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horkka\Documents\Uebung_Blatt5\"/>
    </mc:Choice>
  </mc:AlternateContent>
  <xr:revisionPtr revIDLastSave="0" documentId="13_ncr:1_{9BA2A60B-6099-480E-9BF4-8D2DBC625D32}" xr6:coauthVersionLast="47" xr6:coauthVersionMax="47" xr10:uidLastSave="{00000000-0000-0000-0000-000000000000}"/>
  <bookViews>
    <workbookView xWindow="930" yWindow="1270" windowWidth="14400" windowHeight="7360" xr2:uid="{00000000-000D-0000-FFFF-FFFF00000000}"/>
  </bookViews>
  <sheets>
    <sheet name="HCC_diagnosis_new_171214" sheetId="1" r:id="rId1"/>
    <sheet name="Sheet1" sheetId="2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057" i="2" l="1"/>
  <c r="K2057" i="2" s="1"/>
  <c r="J2056" i="2"/>
  <c r="K2056" i="2" s="1"/>
  <c r="J2055" i="2"/>
  <c r="K2055" i="2" s="1"/>
  <c r="J2054" i="2"/>
  <c r="K2054" i="2" s="1"/>
  <c r="J2053" i="2"/>
  <c r="K2053" i="2" s="1"/>
  <c r="J2052" i="2"/>
  <c r="K2052" i="2" s="1"/>
  <c r="J2051" i="2"/>
  <c r="K2051" i="2" s="1"/>
  <c r="J2050" i="2"/>
  <c r="K2050" i="2" s="1"/>
  <c r="J2049" i="2"/>
  <c r="K2049" i="2" s="1"/>
  <c r="J2048" i="2"/>
  <c r="K2048" i="2" s="1"/>
  <c r="J2047" i="2"/>
  <c r="K2047" i="2" s="1"/>
  <c r="J2046" i="2"/>
  <c r="K2046" i="2" s="1"/>
  <c r="J2045" i="2"/>
  <c r="K2045" i="2" s="1"/>
  <c r="J2044" i="2"/>
  <c r="K2044" i="2" s="1"/>
  <c r="J2043" i="2"/>
  <c r="K2043" i="2" s="1"/>
  <c r="J2042" i="2"/>
  <c r="K2042" i="2" s="1"/>
  <c r="J2041" i="2"/>
  <c r="K2041" i="2" s="1"/>
  <c r="J2040" i="2"/>
  <c r="K2040" i="2" s="1"/>
  <c r="J2039" i="2"/>
  <c r="K2039" i="2" s="1"/>
  <c r="J2038" i="2"/>
  <c r="K2038" i="2" s="1"/>
  <c r="J2037" i="2"/>
  <c r="K2037" i="2" s="1"/>
  <c r="J2036" i="2"/>
  <c r="K2036" i="2" s="1"/>
  <c r="J2035" i="2"/>
  <c r="K2035" i="2" s="1"/>
  <c r="J2034" i="2"/>
  <c r="K2034" i="2" s="1"/>
  <c r="J2033" i="2"/>
  <c r="K2033" i="2" s="1"/>
  <c r="J2032" i="2"/>
  <c r="K2032" i="2" s="1"/>
  <c r="J2031" i="2"/>
  <c r="K2031" i="2" s="1"/>
  <c r="J2030" i="2"/>
  <c r="K2030" i="2" s="1"/>
  <c r="J2029" i="2"/>
  <c r="K2029" i="2" s="1"/>
  <c r="J2028" i="2"/>
  <c r="K2028" i="2" s="1"/>
  <c r="J2027" i="2"/>
  <c r="K2027" i="2" s="1"/>
  <c r="J2026" i="2"/>
  <c r="K2026" i="2" s="1"/>
  <c r="J2025" i="2"/>
  <c r="K2025" i="2" s="1"/>
  <c r="J2024" i="2"/>
  <c r="K2024" i="2" s="1"/>
  <c r="J2023" i="2"/>
  <c r="K2023" i="2" s="1"/>
  <c r="J2022" i="2"/>
  <c r="K2022" i="2" s="1"/>
  <c r="J2021" i="2"/>
  <c r="K2021" i="2" s="1"/>
  <c r="J2020" i="2"/>
  <c r="K2020" i="2" s="1"/>
  <c r="J2019" i="2"/>
  <c r="K2019" i="2" s="1"/>
  <c r="J2018" i="2"/>
  <c r="K2018" i="2" s="1"/>
  <c r="J2017" i="2"/>
  <c r="K2017" i="2" s="1"/>
  <c r="J2016" i="2"/>
  <c r="K2016" i="2" s="1"/>
  <c r="J2015" i="2"/>
  <c r="K2015" i="2" s="1"/>
  <c r="J2014" i="2"/>
  <c r="K2014" i="2" s="1"/>
  <c r="J2013" i="2"/>
  <c r="K2013" i="2" s="1"/>
  <c r="J2012" i="2"/>
  <c r="K2012" i="2" s="1"/>
  <c r="J2011" i="2"/>
  <c r="K2011" i="2" s="1"/>
  <c r="J2010" i="2"/>
  <c r="K2010" i="2" s="1"/>
  <c r="J2009" i="2"/>
  <c r="K2009" i="2" s="1"/>
  <c r="J2008" i="2"/>
  <c r="K2008" i="2" s="1"/>
  <c r="J2007" i="2"/>
  <c r="K2007" i="2" s="1"/>
  <c r="J2006" i="2"/>
  <c r="K2006" i="2" s="1"/>
  <c r="J2005" i="2"/>
  <c r="K2005" i="2" s="1"/>
  <c r="J2004" i="2"/>
  <c r="K2004" i="2" s="1"/>
  <c r="J2003" i="2"/>
  <c r="K2003" i="2" s="1"/>
  <c r="J2002" i="2"/>
  <c r="K2002" i="2" s="1"/>
  <c r="J2001" i="2"/>
  <c r="K2001" i="2" s="1"/>
  <c r="J2000" i="2"/>
  <c r="K2000" i="2" s="1"/>
  <c r="J1999" i="2"/>
  <c r="K1999" i="2" s="1"/>
  <c r="J1998" i="2"/>
  <c r="K1998" i="2" s="1"/>
  <c r="J1997" i="2"/>
  <c r="K1997" i="2" s="1"/>
  <c r="J1996" i="2"/>
  <c r="K1996" i="2" s="1"/>
  <c r="J1995" i="2"/>
  <c r="K1995" i="2" s="1"/>
  <c r="J1994" i="2"/>
  <c r="K1994" i="2" s="1"/>
  <c r="J1993" i="2"/>
  <c r="K1993" i="2" s="1"/>
  <c r="J1992" i="2"/>
  <c r="K1992" i="2" s="1"/>
  <c r="J1991" i="2"/>
  <c r="K1991" i="2" s="1"/>
  <c r="J1990" i="2"/>
  <c r="K1990" i="2" s="1"/>
  <c r="J1989" i="2"/>
  <c r="K1989" i="2" s="1"/>
  <c r="J1988" i="2"/>
  <c r="K1988" i="2" s="1"/>
  <c r="J1987" i="2"/>
  <c r="K1987" i="2" s="1"/>
  <c r="J1986" i="2"/>
  <c r="K1986" i="2" s="1"/>
  <c r="J1985" i="2"/>
  <c r="K1985" i="2" s="1"/>
  <c r="J1984" i="2"/>
  <c r="K1984" i="2" s="1"/>
  <c r="J1983" i="2"/>
  <c r="K1983" i="2" s="1"/>
  <c r="J1982" i="2"/>
  <c r="K1982" i="2" s="1"/>
  <c r="J1981" i="2"/>
  <c r="K1981" i="2" s="1"/>
  <c r="J1980" i="2"/>
  <c r="K1980" i="2" s="1"/>
  <c r="J1979" i="2"/>
  <c r="K1979" i="2" s="1"/>
  <c r="J1978" i="2"/>
  <c r="K1978" i="2" s="1"/>
  <c r="J1977" i="2"/>
  <c r="K1977" i="2" s="1"/>
  <c r="J1976" i="2"/>
  <c r="K1976" i="2" s="1"/>
  <c r="J1975" i="2"/>
  <c r="K1975" i="2" s="1"/>
  <c r="J1974" i="2"/>
  <c r="K1974" i="2" s="1"/>
  <c r="J1973" i="2"/>
  <c r="K1973" i="2" s="1"/>
  <c r="J1972" i="2"/>
  <c r="K1972" i="2" s="1"/>
  <c r="J1971" i="2"/>
  <c r="K1971" i="2" s="1"/>
  <c r="J1970" i="2"/>
  <c r="K1970" i="2" s="1"/>
  <c r="J1969" i="2"/>
  <c r="K1969" i="2" s="1"/>
  <c r="J1968" i="2"/>
  <c r="K1968" i="2" s="1"/>
  <c r="J1967" i="2"/>
  <c r="K1967" i="2" s="1"/>
  <c r="J1966" i="2"/>
  <c r="K1966" i="2" s="1"/>
  <c r="J1965" i="2"/>
  <c r="K1965" i="2" s="1"/>
  <c r="J1964" i="2"/>
  <c r="K1964" i="2" s="1"/>
  <c r="J1963" i="2"/>
  <c r="K1963" i="2" s="1"/>
  <c r="J1962" i="2"/>
  <c r="K1962" i="2" s="1"/>
  <c r="J1961" i="2"/>
  <c r="K1961" i="2" s="1"/>
  <c r="J1960" i="2"/>
  <c r="K1960" i="2" s="1"/>
  <c r="J1959" i="2"/>
  <c r="K1959" i="2" s="1"/>
  <c r="J1958" i="2"/>
  <c r="K1958" i="2" s="1"/>
  <c r="J1957" i="2"/>
  <c r="K1957" i="2" s="1"/>
  <c r="J1956" i="2"/>
  <c r="K1956" i="2" s="1"/>
  <c r="J1955" i="2"/>
  <c r="K1955" i="2" s="1"/>
  <c r="J1954" i="2"/>
  <c r="K1954" i="2" s="1"/>
  <c r="J1953" i="2"/>
  <c r="K1953" i="2" s="1"/>
  <c r="J1952" i="2"/>
  <c r="K1952" i="2" s="1"/>
  <c r="J1951" i="2"/>
  <c r="K1951" i="2" s="1"/>
  <c r="J1950" i="2"/>
  <c r="K1950" i="2" s="1"/>
  <c r="J1949" i="2"/>
  <c r="K1949" i="2" s="1"/>
  <c r="J1948" i="2"/>
  <c r="K1948" i="2" s="1"/>
  <c r="J1947" i="2"/>
  <c r="K1947" i="2" s="1"/>
  <c r="J1946" i="2"/>
  <c r="K1946" i="2" s="1"/>
  <c r="J1945" i="2"/>
  <c r="K1945" i="2" s="1"/>
  <c r="J1944" i="2"/>
  <c r="K1944" i="2" s="1"/>
  <c r="J1943" i="2"/>
  <c r="K1943" i="2" s="1"/>
  <c r="J1942" i="2"/>
  <c r="K1942" i="2" s="1"/>
  <c r="J1941" i="2"/>
  <c r="K1941" i="2" s="1"/>
  <c r="J1940" i="2"/>
  <c r="K1940" i="2" s="1"/>
  <c r="J1939" i="2"/>
  <c r="K1939" i="2" s="1"/>
  <c r="J1938" i="2"/>
  <c r="K1938" i="2" s="1"/>
  <c r="J1937" i="2"/>
  <c r="K1937" i="2" s="1"/>
  <c r="J1936" i="2"/>
  <c r="K1936" i="2" s="1"/>
  <c r="J1935" i="2"/>
  <c r="K1935" i="2" s="1"/>
  <c r="J1934" i="2"/>
  <c r="K1934" i="2" s="1"/>
  <c r="J1933" i="2"/>
  <c r="K1933" i="2" s="1"/>
  <c r="J1932" i="2"/>
  <c r="K1932" i="2" s="1"/>
  <c r="J1931" i="2"/>
  <c r="K1931" i="2" s="1"/>
  <c r="J1930" i="2"/>
  <c r="K1930" i="2" s="1"/>
  <c r="J1929" i="2"/>
  <c r="K1929" i="2" s="1"/>
  <c r="J1928" i="2"/>
  <c r="K1928" i="2" s="1"/>
  <c r="J1927" i="2"/>
  <c r="K1927" i="2" s="1"/>
  <c r="J1926" i="2"/>
  <c r="K1926" i="2" s="1"/>
  <c r="J1925" i="2"/>
  <c r="K1925" i="2" s="1"/>
  <c r="J1924" i="2"/>
  <c r="K1924" i="2" s="1"/>
  <c r="J1923" i="2"/>
  <c r="K1923" i="2" s="1"/>
  <c r="J1922" i="2"/>
  <c r="K1922" i="2" s="1"/>
  <c r="J1921" i="2"/>
  <c r="K1921" i="2" s="1"/>
  <c r="J1920" i="2"/>
  <c r="K1920" i="2" s="1"/>
  <c r="J1919" i="2"/>
  <c r="K1919" i="2" s="1"/>
  <c r="J1918" i="2"/>
  <c r="K1918" i="2" s="1"/>
  <c r="J1917" i="2"/>
  <c r="K1917" i="2" s="1"/>
  <c r="J1916" i="2"/>
  <c r="K1916" i="2" s="1"/>
  <c r="J1915" i="2"/>
  <c r="K1915" i="2" s="1"/>
  <c r="J1914" i="2"/>
  <c r="K1914" i="2" s="1"/>
  <c r="J1913" i="2"/>
  <c r="K1913" i="2" s="1"/>
  <c r="J1912" i="2"/>
  <c r="K1912" i="2" s="1"/>
  <c r="J1911" i="2"/>
  <c r="K1911" i="2" s="1"/>
  <c r="J1910" i="2"/>
  <c r="K1910" i="2" s="1"/>
  <c r="J1909" i="2"/>
  <c r="K1909" i="2" s="1"/>
  <c r="J1908" i="2"/>
  <c r="K1908" i="2" s="1"/>
  <c r="J1907" i="2"/>
  <c r="K1907" i="2" s="1"/>
  <c r="J1906" i="2"/>
  <c r="K1906" i="2" s="1"/>
  <c r="J1905" i="2"/>
  <c r="K1905" i="2" s="1"/>
  <c r="J1904" i="2"/>
  <c r="K1904" i="2" s="1"/>
  <c r="J1903" i="2"/>
  <c r="K1903" i="2" s="1"/>
  <c r="J1902" i="2"/>
  <c r="K1902" i="2" s="1"/>
  <c r="J1901" i="2"/>
  <c r="K1901" i="2" s="1"/>
  <c r="J1900" i="2"/>
  <c r="K1900" i="2" s="1"/>
  <c r="J1899" i="2"/>
  <c r="K1899" i="2" s="1"/>
  <c r="J1898" i="2"/>
  <c r="K1898" i="2" s="1"/>
  <c r="J1897" i="2"/>
  <c r="K1897" i="2" s="1"/>
  <c r="J1896" i="2"/>
  <c r="K1896" i="2" s="1"/>
  <c r="J1895" i="2"/>
  <c r="K1895" i="2" s="1"/>
  <c r="J1894" i="2"/>
  <c r="K1894" i="2" s="1"/>
  <c r="J1893" i="2"/>
  <c r="K1893" i="2" s="1"/>
  <c r="J1892" i="2"/>
  <c r="K1892" i="2" s="1"/>
  <c r="J1891" i="2"/>
  <c r="K1891" i="2" s="1"/>
  <c r="J1890" i="2"/>
  <c r="K1890" i="2" s="1"/>
  <c r="J1889" i="2"/>
  <c r="K1889" i="2" s="1"/>
  <c r="J1888" i="2"/>
  <c r="K1888" i="2" s="1"/>
  <c r="J1887" i="2"/>
  <c r="K1887" i="2" s="1"/>
  <c r="J1886" i="2"/>
  <c r="K1886" i="2" s="1"/>
  <c r="J1885" i="2"/>
  <c r="K1885" i="2" s="1"/>
  <c r="J1884" i="2"/>
  <c r="K1884" i="2" s="1"/>
  <c r="J1883" i="2"/>
  <c r="K1883" i="2" s="1"/>
  <c r="J1882" i="2"/>
  <c r="K1882" i="2" s="1"/>
  <c r="J1881" i="2"/>
  <c r="K1881" i="2" s="1"/>
  <c r="J1880" i="2"/>
  <c r="K1880" i="2" s="1"/>
  <c r="J1879" i="2"/>
  <c r="K1879" i="2" s="1"/>
  <c r="J1878" i="2"/>
  <c r="K1878" i="2" s="1"/>
  <c r="J1877" i="2"/>
  <c r="K1877" i="2" s="1"/>
  <c r="J1876" i="2"/>
  <c r="K1876" i="2" s="1"/>
  <c r="J1875" i="2"/>
  <c r="K1875" i="2" s="1"/>
  <c r="J1874" i="2"/>
  <c r="K1874" i="2" s="1"/>
  <c r="J1873" i="2"/>
  <c r="K1873" i="2" s="1"/>
  <c r="J1872" i="2"/>
  <c r="K1872" i="2" s="1"/>
  <c r="J1871" i="2"/>
  <c r="K1871" i="2" s="1"/>
  <c r="J1870" i="2"/>
  <c r="K1870" i="2" s="1"/>
  <c r="J1869" i="2"/>
  <c r="K1869" i="2" s="1"/>
  <c r="J1868" i="2"/>
  <c r="K1868" i="2" s="1"/>
  <c r="J1867" i="2"/>
  <c r="K1867" i="2" s="1"/>
  <c r="J1866" i="2"/>
  <c r="K1866" i="2" s="1"/>
  <c r="J1865" i="2"/>
  <c r="K1865" i="2" s="1"/>
  <c r="J1864" i="2"/>
  <c r="K1864" i="2" s="1"/>
  <c r="J1863" i="2"/>
  <c r="K1863" i="2" s="1"/>
  <c r="J1862" i="2"/>
  <c r="K1862" i="2" s="1"/>
  <c r="J1861" i="2"/>
  <c r="K1861" i="2" s="1"/>
  <c r="J1860" i="2"/>
  <c r="K1860" i="2" s="1"/>
  <c r="J1859" i="2"/>
  <c r="K1859" i="2" s="1"/>
  <c r="J1858" i="2"/>
  <c r="K1858" i="2" s="1"/>
  <c r="J1857" i="2"/>
  <c r="K1857" i="2" s="1"/>
  <c r="J1856" i="2"/>
  <c r="K1856" i="2" s="1"/>
  <c r="J1855" i="2"/>
  <c r="K1855" i="2" s="1"/>
  <c r="J1854" i="2"/>
  <c r="K1854" i="2" s="1"/>
  <c r="J1853" i="2"/>
  <c r="K1853" i="2" s="1"/>
  <c r="J1852" i="2"/>
  <c r="K1852" i="2" s="1"/>
  <c r="J1851" i="2"/>
  <c r="K1851" i="2" s="1"/>
  <c r="J1850" i="2"/>
  <c r="K1850" i="2" s="1"/>
  <c r="J1849" i="2"/>
  <c r="K1849" i="2" s="1"/>
  <c r="J1848" i="2"/>
  <c r="K1848" i="2" s="1"/>
  <c r="J1847" i="2"/>
  <c r="K1847" i="2" s="1"/>
  <c r="J1846" i="2"/>
  <c r="K1846" i="2" s="1"/>
  <c r="J1845" i="2"/>
  <c r="K1845" i="2" s="1"/>
  <c r="J1844" i="2"/>
  <c r="K1844" i="2" s="1"/>
  <c r="J1843" i="2"/>
  <c r="K1843" i="2" s="1"/>
  <c r="J1842" i="2"/>
  <c r="K1842" i="2" s="1"/>
  <c r="J1841" i="2"/>
  <c r="K1841" i="2" s="1"/>
  <c r="J1840" i="2"/>
  <c r="K1840" i="2" s="1"/>
  <c r="J1839" i="2"/>
  <c r="K1839" i="2" s="1"/>
  <c r="J1838" i="2"/>
  <c r="K1838" i="2" s="1"/>
  <c r="J1837" i="2"/>
  <c r="K1837" i="2" s="1"/>
  <c r="J1836" i="2"/>
  <c r="K1836" i="2" s="1"/>
  <c r="J1835" i="2"/>
  <c r="K1835" i="2" s="1"/>
  <c r="J1834" i="2"/>
  <c r="K1834" i="2" s="1"/>
  <c r="J1833" i="2"/>
  <c r="K1833" i="2" s="1"/>
  <c r="J1832" i="2"/>
  <c r="K1832" i="2" s="1"/>
  <c r="J1831" i="2"/>
  <c r="K1831" i="2" s="1"/>
  <c r="J1830" i="2"/>
  <c r="K1830" i="2" s="1"/>
  <c r="J1829" i="2"/>
  <c r="K1829" i="2" s="1"/>
  <c r="J1828" i="2"/>
  <c r="K1828" i="2" s="1"/>
  <c r="J1827" i="2"/>
  <c r="K1827" i="2" s="1"/>
  <c r="J1826" i="2"/>
  <c r="K1826" i="2" s="1"/>
  <c r="J1825" i="2"/>
  <c r="K1825" i="2" s="1"/>
  <c r="J1824" i="2"/>
  <c r="K1824" i="2" s="1"/>
  <c r="J1823" i="2"/>
  <c r="K1823" i="2" s="1"/>
  <c r="J1822" i="2"/>
  <c r="K1822" i="2" s="1"/>
  <c r="J1821" i="2"/>
  <c r="K1821" i="2" s="1"/>
  <c r="J1820" i="2"/>
  <c r="K1820" i="2" s="1"/>
  <c r="J1819" i="2"/>
  <c r="K1819" i="2" s="1"/>
  <c r="J1818" i="2"/>
  <c r="K1818" i="2" s="1"/>
  <c r="J1817" i="2"/>
  <c r="K1817" i="2" s="1"/>
  <c r="J1816" i="2"/>
  <c r="K1816" i="2" s="1"/>
  <c r="J1815" i="2"/>
  <c r="K1815" i="2" s="1"/>
  <c r="J1814" i="2"/>
  <c r="K1814" i="2" s="1"/>
  <c r="J1813" i="2"/>
  <c r="K1813" i="2" s="1"/>
  <c r="J1812" i="2"/>
  <c r="K1812" i="2" s="1"/>
  <c r="J1811" i="2"/>
  <c r="K1811" i="2" s="1"/>
  <c r="J1810" i="2"/>
  <c r="K1810" i="2" s="1"/>
  <c r="J1809" i="2"/>
  <c r="K1809" i="2" s="1"/>
  <c r="J1808" i="2"/>
  <c r="K1808" i="2" s="1"/>
  <c r="J1807" i="2"/>
  <c r="K1807" i="2" s="1"/>
  <c r="J1806" i="2"/>
  <c r="K1806" i="2" s="1"/>
  <c r="J1805" i="2"/>
  <c r="K1805" i="2" s="1"/>
  <c r="J1804" i="2"/>
  <c r="K1804" i="2" s="1"/>
  <c r="J1803" i="2"/>
  <c r="K1803" i="2" s="1"/>
  <c r="J1802" i="2"/>
  <c r="K1802" i="2" s="1"/>
  <c r="J1801" i="2"/>
  <c r="K1801" i="2" s="1"/>
  <c r="J1800" i="2"/>
  <c r="K1800" i="2" s="1"/>
  <c r="J1799" i="2"/>
  <c r="K1799" i="2" s="1"/>
  <c r="J1798" i="2"/>
  <c r="K1798" i="2" s="1"/>
  <c r="J1797" i="2"/>
  <c r="K1797" i="2" s="1"/>
  <c r="J1796" i="2"/>
  <c r="K1796" i="2" s="1"/>
  <c r="J1795" i="2"/>
  <c r="K1795" i="2" s="1"/>
  <c r="J1794" i="2"/>
  <c r="K1794" i="2" s="1"/>
  <c r="J1793" i="2"/>
  <c r="K1793" i="2" s="1"/>
  <c r="J1792" i="2"/>
  <c r="K1792" i="2" s="1"/>
  <c r="J1791" i="2"/>
  <c r="K1791" i="2" s="1"/>
  <c r="J1790" i="2"/>
  <c r="K1790" i="2" s="1"/>
  <c r="J1789" i="2"/>
  <c r="K1789" i="2" s="1"/>
  <c r="J1788" i="2"/>
  <c r="K1788" i="2" s="1"/>
  <c r="J1787" i="2"/>
  <c r="K1787" i="2" s="1"/>
  <c r="J1786" i="2"/>
  <c r="K1786" i="2" s="1"/>
  <c r="J1785" i="2"/>
  <c r="K1785" i="2" s="1"/>
  <c r="J1784" i="2"/>
  <c r="K1784" i="2" s="1"/>
  <c r="J1783" i="2"/>
  <c r="K1783" i="2" s="1"/>
  <c r="J1782" i="2"/>
  <c r="K1782" i="2" s="1"/>
  <c r="J1781" i="2"/>
  <c r="K1781" i="2" s="1"/>
  <c r="J1780" i="2"/>
  <c r="K1780" i="2" s="1"/>
  <c r="J1779" i="2"/>
  <c r="K1779" i="2" s="1"/>
  <c r="J1778" i="2"/>
  <c r="K1778" i="2" s="1"/>
  <c r="J1777" i="2"/>
  <c r="K1777" i="2" s="1"/>
  <c r="J1776" i="2"/>
  <c r="K1776" i="2" s="1"/>
  <c r="J1775" i="2"/>
  <c r="K1775" i="2" s="1"/>
  <c r="J1774" i="2"/>
  <c r="K1774" i="2" s="1"/>
  <c r="J1773" i="2"/>
  <c r="K1773" i="2" s="1"/>
  <c r="J1772" i="2"/>
  <c r="K1772" i="2" s="1"/>
  <c r="J1771" i="2"/>
  <c r="K1771" i="2" s="1"/>
  <c r="J1770" i="2"/>
  <c r="K1770" i="2" s="1"/>
  <c r="J1769" i="2"/>
  <c r="K1769" i="2" s="1"/>
  <c r="J1768" i="2"/>
  <c r="K1768" i="2" s="1"/>
  <c r="J1767" i="2"/>
  <c r="K1767" i="2" s="1"/>
  <c r="J1766" i="2"/>
  <c r="K1766" i="2" s="1"/>
  <c r="J1765" i="2"/>
  <c r="K1765" i="2" s="1"/>
  <c r="J1764" i="2"/>
  <c r="K1764" i="2" s="1"/>
  <c r="J1763" i="2"/>
  <c r="K1763" i="2" s="1"/>
  <c r="J1762" i="2"/>
  <c r="K1762" i="2" s="1"/>
  <c r="J1761" i="2"/>
  <c r="K1761" i="2" s="1"/>
  <c r="J1760" i="2"/>
  <c r="K1760" i="2" s="1"/>
  <c r="J1759" i="2"/>
  <c r="K1759" i="2" s="1"/>
  <c r="J1758" i="2"/>
  <c r="K1758" i="2" s="1"/>
  <c r="J1757" i="2"/>
  <c r="K1757" i="2" s="1"/>
  <c r="J1756" i="2"/>
  <c r="K1756" i="2" s="1"/>
  <c r="J1755" i="2"/>
  <c r="K1755" i="2" s="1"/>
  <c r="J1754" i="2"/>
  <c r="K1754" i="2" s="1"/>
  <c r="J1753" i="2"/>
  <c r="K1753" i="2" s="1"/>
  <c r="J1752" i="2"/>
  <c r="K1752" i="2" s="1"/>
  <c r="J1751" i="2"/>
  <c r="K1751" i="2" s="1"/>
  <c r="J1750" i="2"/>
  <c r="K1750" i="2" s="1"/>
  <c r="J1749" i="2"/>
  <c r="K1749" i="2" s="1"/>
  <c r="J1748" i="2"/>
  <c r="K1748" i="2" s="1"/>
  <c r="J1747" i="2"/>
  <c r="K1747" i="2" s="1"/>
  <c r="J1746" i="2"/>
  <c r="K1746" i="2" s="1"/>
  <c r="J1745" i="2"/>
  <c r="K1745" i="2" s="1"/>
  <c r="J1744" i="2"/>
  <c r="K1744" i="2" s="1"/>
  <c r="J1743" i="2"/>
  <c r="K1743" i="2" s="1"/>
  <c r="J1742" i="2"/>
  <c r="K1742" i="2" s="1"/>
  <c r="J1741" i="2"/>
  <c r="K1741" i="2" s="1"/>
  <c r="J1740" i="2"/>
  <c r="K1740" i="2" s="1"/>
  <c r="J1739" i="2"/>
  <c r="K1739" i="2" s="1"/>
  <c r="J1738" i="2"/>
  <c r="K1738" i="2" s="1"/>
  <c r="J1737" i="2"/>
  <c r="K1737" i="2" s="1"/>
  <c r="J1736" i="2"/>
  <c r="K1736" i="2" s="1"/>
  <c r="J1735" i="2"/>
  <c r="K1735" i="2" s="1"/>
  <c r="J1734" i="2"/>
  <c r="K1734" i="2" s="1"/>
  <c r="J1733" i="2"/>
  <c r="K1733" i="2" s="1"/>
  <c r="J1732" i="2"/>
  <c r="K1732" i="2" s="1"/>
  <c r="J1731" i="2"/>
  <c r="K1731" i="2" s="1"/>
  <c r="J1730" i="2"/>
  <c r="K1730" i="2" s="1"/>
  <c r="J1729" i="2"/>
  <c r="K1729" i="2" s="1"/>
  <c r="J1728" i="2"/>
  <c r="K1728" i="2" s="1"/>
  <c r="J1727" i="2"/>
  <c r="K1727" i="2" s="1"/>
  <c r="J1726" i="2"/>
  <c r="K1726" i="2" s="1"/>
  <c r="J1725" i="2"/>
  <c r="K1725" i="2" s="1"/>
  <c r="J1724" i="2"/>
  <c r="K1724" i="2" s="1"/>
  <c r="J1723" i="2"/>
  <c r="K1723" i="2" s="1"/>
  <c r="J1722" i="2"/>
  <c r="K1722" i="2" s="1"/>
  <c r="J1721" i="2"/>
  <c r="K1721" i="2" s="1"/>
  <c r="J1720" i="2"/>
  <c r="K1720" i="2" s="1"/>
  <c r="J1719" i="2"/>
  <c r="K1719" i="2" s="1"/>
  <c r="J1718" i="2"/>
  <c r="K1718" i="2" s="1"/>
  <c r="J1717" i="2"/>
  <c r="K1717" i="2" s="1"/>
  <c r="J1716" i="2"/>
  <c r="K1716" i="2" s="1"/>
  <c r="J1715" i="2"/>
  <c r="K1715" i="2" s="1"/>
  <c r="J1714" i="2"/>
  <c r="K1714" i="2" s="1"/>
  <c r="J1713" i="2"/>
  <c r="K1713" i="2" s="1"/>
  <c r="J1712" i="2"/>
  <c r="K1712" i="2" s="1"/>
  <c r="J1711" i="2"/>
  <c r="K1711" i="2" s="1"/>
  <c r="J1710" i="2"/>
  <c r="K1710" i="2" s="1"/>
  <c r="J1709" i="2"/>
  <c r="K1709" i="2" s="1"/>
  <c r="J1708" i="2"/>
  <c r="K1708" i="2" s="1"/>
  <c r="J1707" i="2"/>
  <c r="K1707" i="2" s="1"/>
  <c r="J1706" i="2"/>
  <c r="K1706" i="2" s="1"/>
  <c r="J1705" i="2"/>
  <c r="K1705" i="2" s="1"/>
  <c r="J1704" i="2"/>
  <c r="K1704" i="2" s="1"/>
  <c r="J1703" i="2"/>
  <c r="K1703" i="2" s="1"/>
  <c r="J1702" i="2"/>
  <c r="K1702" i="2" s="1"/>
  <c r="J1701" i="2"/>
  <c r="K1701" i="2" s="1"/>
  <c r="J1700" i="2"/>
  <c r="K1700" i="2" s="1"/>
  <c r="J1699" i="2"/>
  <c r="K1699" i="2" s="1"/>
  <c r="J1698" i="2"/>
  <c r="K1698" i="2" s="1"/>
  <c r="J1697" i="2"/>
  <c r="K1697" i="2" s="1"/>
  <c r="J1696" i="2"/>
  <c r="K1696" i="2" s="1"/>
  <c r="J1695" i="2"/>
  <c r="K1695" i="2" s="1"/>
  <c r="J1694" i="2"/>
  <c r="K1694" i="2" s="1"/>
  <c r="J1693" i="2"/>
  <c r="K1693" i="2" s="1"/>
  <c r="J1692" i="2"/>
  <c r="K1692" i="2" s="1"/>
  <c r="J1691" i="2"/>
  <c r="K1691" i="2" s="1"/>
  <c r="J1690" i="2"/>
  <c r="K1690" i="2" s="1"/>
  <c r="J1689" i="2"/>
  <c r="K1689" i="2" s="1"/>
  <c r="J1688" i="2"/>
  <c r="K1688" i="2" s="1"/>
  <c r="J1687" i="2"/>
  <c r="K1687" i="2" s="1"/>
  <c r="J1686" i="2"/>
  <c r="K1686" i="2" s="1"/>
  <c r="J1685" i="2"/>
  <c r="K1685" i="2" s="1"/>
  <c r="J1684" i="2"/>
  <c r="K1684" i="2" s="1"/>
  <c r="J1683" i="2"/>
  <c r="K1683" i="2" s="1"/>
  <c r="J1682" i="2"/>
  <c r="K1682" i="2" s="1"/>
  <c r="J1681" i="2"/>
  <c r="K1681" i="2" s="1"/>
  <c r="J1680" i="2"/>
  <c r="K1680" i="2" s="1"/>
  <c r="J1679" i="2"/>
  <c r="K1679" i="2" s="1"/>
  <c r="J1678" i="2"/>
  <c r="K1678" i="2" s="1"/>
  <c r="J1677" i="2"/>
  <c r="K1677" i="2" s="1"/>
  <c r="J1676" i="2"/>
  <c r="K1676" i="2" s="1"/>
  <c r="J1675" i="2"/>
  <c r="K1675" i="2" s="1"/>
  <c r="J1674" i="2"/>
  <c r="K1674" i="2" s="1"/>
  <c r="J1673" i="2"/>
  <c r="K1673" i="2" s="1"/>
  <c r="J1672" i="2"/>
  <c r="K1672" i="2" s="1"/>
  <c r="J1671" i="2"/>
  <c r="K1671" i="2" s="1"/>
  <c r="J1670" i="2"/>
  <c r="K1670" i="2" s="1"/>
  <c r="J1669" i="2"/>
  <c r="K1669" i="2" s="1"/>
  <c r="J1668" i="2"/>
  <c r="K1668" i="2" s="1"/>
  <c r="J1667" i="2"/>
  <c r="K1667" i="2" s="1"/>
  <c r="J1666" i="2"/>
  <c r="K1666" i="2" s="1"/>
  <c r="J1665" i="2"/>
  <c r="K1665" i="2" s="1"/>
  <c r="J1664" i="2"/>
  <c r="K1664" i="2" s="1"/>
  <c r="J1663" i="2"/>
  <c r="K1663" i="2" s="1"/>
  <c r="J1662" i="2"/>
  <c r="K1662" i="2" s="1"/>
  <c r="J1661" i="2"/>
  <c r="K1661" i="2" s="1"/>
  <c r="J1660" i="2"/>
  <c r="K1660" i="2" s="1"/>
  <c r="J1659" i="2"/>
  <c r="K1659" i="2" s="1"/>
  <c r="J1658" i="2"/>
  <c r="K1658" i="2" s="1"/>
  <c r="J1657" i="2"/>
  <c r="K1657" i="2" s="1"/>
  <c r="J1656" i="2"/>
  <c r="K1656" i="2" s="1"/>
  <c r="J1655" i="2"/>
  <c r="K1655" i="2" s="1"/>
  <c r="J1654" i="2"/>
  <c r="K1654" i="2" s="1"/>
  <c r="J1653" i="2"/>
  <c r="K1653" i="2" s="1"/>
  <c r="J1652" i="2"/>
  <c r="K1652" i="2" s="1"/>
  <c r="J1651" i="2"/>
  <c r="K1651" i="2" s="1"/>
  <c r="J1650" i="2"/>
  <c r="K1650" i="2" s="1"/>
  <c r="J1649" i="2"/>
  <c r="K1649" i="2" s="1"/>
  <c r="J1648" i="2"/>
  <c r="K1648" i="2" s="1"/>
  <c r="J1647" i="2"/>
  <c r="K1647" i="2" s="1"/>
  <c r="J1646" i="2"/>
  <c r="K1646" i="2" s="1"/>
  <c r="J1645" i="2"/>
  <c r="K1645" i="2" s="1"/>
  <c r="J1644" i="2"/>
  <c r="K1644" i="2" s="1"/>
  <c r="J1643" i="2"/>
  <c r="K1643" i="2" s="1"/>
  <c r="J1642" i="2"/>
  <c r="K1642" i="2" s="1"/>
  <c r="J1641" i="2"/>
  <c r="K1641" i="2" s="1"/>
  <c r="J1640" i="2"/>
  <c r="K1640" i="2" s="1"/>
  <c r="J1639" i="2"/>
  <c r="K1639" i="2" s="1"/>
  <c r="J1638" i="2"/>
  <c r="K1638" i="2" s="1"/>
  <c r="J1637" i="2"/>
  <c r="K1637" i="2" s="1"/>
  <c r="J1636" i="2"/>
  <c r="K1636" i="2" s="1"/>
  <c r="J1635" i="2"/>
  <c r="K1635" i="2" s="1"/>
  <c r="J1634" i="2"/>
  <c r="K1634" i="2" s="1"/>
  <c r="J1633" i="2"/>
  <c r="K1633" i="2" s="1"/>
  <c r="J1632" i="2"/>
  <c r="K1632" i="2" s="1"/>
  <c r="J1631" i="2"/>
  <c r="K1631" i="2" s="1"/>
  <c r="J1630" i="2"/>
  <c r="K1630" i="2" s="1"/>
  <c r="J1629" i="2"/>
  <c r="K1629" i="2" s="1"/>
  <c r="J1628" i="2"/>
  <c r="K1628" i="2" s="1"/>
  <c r="J1627" i="2"/>
  <c r="K1627" i="2" s="1"/>
  <c r="J1626" i="2"/>
  <c r="K1626" i="2" s="1"/>
  <c r="J1625" i="2"/>
  <c r="K1625" i="2" s="1"/>
  <c r="J1624" i="2"/>
  <c r="K1624" i="2" s="1"/>
  <c r="J1623" i="2"/>
  <c r="K1623" i="2" s="1"/>
  <c r="J1622" i="2"/>
  <c r="K1622" i="2" s="1"/>
  <c r="J1621" i="2"/>
  <c r="K1621" i="2" s="1"/>
  <c r="J1620" i="2"/>
  <c r="K1620" i="2" s="1"/>
  <c r="J1619" i="2"/>
  <c r="K1619" i="2" s="1"/>
  <c r="J1618" i="2"/>
  <c r="K1618" i="2" s="1"/>
  <c r="J1617" i="2"/>
  <c r="K1617" i="2" s="1"/>
  <c r="J1616" i="2"/>
  <c r="K1616" i="2" s="1"/>
  <c r="J1615" i="2"/>
  <c r="K1615" i="2" s="1"/>
  <c r="J1614" i="2"/>
  <c r="K1614" i="2" s="1"/>
  <c r="J1613" i="2"/>
  <c r="K1613" i="2" s="1"/>
  <c r="J1612" i="2"/>
  <c r="K1612" i="2" s="1"/>
  <c r="J1611" i="2"/>
  <c r="K1611" i="2" s="1"/>
  <c r="J1610" i="2"/>
  <c r="K1610" i="2" s="1"/>
  <c r="J1609" i="2"/>
  <c r="K1609" i="2" s="1"/>
  <c r="J1608" i="2"/>
  <c r="K1608" i="2" s="1"/>
  <c r="J1607" i="2"/>
  <c r="K1607" i="2" s="1"/>
  <c r="J1606" i="2"/>
  <c r="K1606" i="2" s="1"/>
  <c r="J1605" i="2"/>
  <c r="K1605" i="2" s="1"/>
  <c r="J1604" i="2"/>
  <c r="K1604" i="2" s="1"/>
  <c r="J1603" i="2"/>
  <c r="K1603" i="2" s="1"/>
  <c r="J1602" i="2"/>
  <c r="K1602" i="2" s="1"/>
  <c r="J1601" i="2"/>
  <c r="K1601" i="2" s="1"/>
  <c r="J1600" i="2"/>
  <c r="K1600" i="2" s="1"/>
  <c r="J1599" i="2"/>
  <c r="K1599" i="2" s="1"/>
  <c r="J1598" i="2"/>
  <c r="K1598" i="2" s="1"/>
  <c r="J1597" i="2"/>
  <c r="K1597" i="2" s="1"/>
  <c r="J1596" i="2"/>
  <c r="K1596" i="2" s="1"/>
  <c r="J1595" i="2"/>
  <c r="K1595" i="2" s="1"/>
  <c r="J1594" i="2"/>
  <c r="K1594" i="2" s="1"/>
  <c r="J1593" i="2"/>
  <c r="K1593" i="2" s="1"/>
  <c r="J1592" i="2"/>
  <c r="K1592" i="2" s="1"/>
  <c r="J1591" i="2"/>
  <c r="K1591" i="2" s="1"/>
  <c r="J1590" i="2"/>
  <c r="K1590" i="2" s="1"/>
  <c r="J1589" i="2"/>
  <c r="K1589" i="2" s="1"/>
  <c r="J1588" i="2"/>
  <c r="K1588" i="2" s="1"/>
  <c r="J1587" i="2"/>
  <c r="K1587" i="2" s="1"/>
  <c r="J1586" i="2"/>
  <c r="K1586" i="2" s="1"/>
  <c r="J1585" i="2"/>
  <c r="K1585" i="2" s="1"/>
  <c r="J1584" i="2"/>
  <c r="K1584" i="2" s="1"/>
  <c r="J1583" i="2"/>
  <c r="K1583" i="2" s="1"/>
  <c r="J1582" i="2"/>
  <c r="K1582" i="2" s="1"/>
  <c r="J1581" i="2"/>
  <c r="K1581" i="2" s="1"/>
  <c r="J1580" i="2"/>
  <c r="K1580" i="2" s="1"/>
  <c r="J1579" i="2"/>
  <c r="K1579" i="2" s="1"/>
  <c r="J1578" i="2"/>
  <c r="K1578" i="2" s="1"/>
  <c r="J1577" i="2"/>
  <c r="K1577" i="2" s="1"/>
  <c r="J1576" i="2"/>
  <c r="K1576" i="2" s="1"/>
  <c r="J1575" i="2"/>
  <c r="K1575" i="2" s="1"/>
  <c r="J1574" i="2"/>
  <c r="K1574" i="2" s="1"/>
  <c r="J1573" i="2"/>
  <c r="K1573" i="2" s="1"/>
  <c r="J1572" i="2"/>
  <c r="K1572" i="2" s="1"/>
  <c r="J1571" i="2"/>
  <c r="K1571" i="2" s="1"/>
  <c r="J1570" i="2"/>
  <c r="K1570" i="2" s="1"/>
  <c r="J1569" i="2"/>
  <c r="K1569" i="2" s="1"/>
  <c r="J1568" i="2"/>
  <c r="K1568" i="2" s="1"/>
  <c r="J1567" i="2"/>
  <c r="K1567" i="2" s="1"/>
  <c r="J1566" i="2"/>
  <c r="K1566" i="2" s="1"/>
  <c r="J1565" i="2"/>
  <c r="K1565" i="2" s="1"/>
  <c r="J1564" i="2"/>
  <c r="K1564" i="2" s="1"/>
  <c r="J1563" i="2"/>
  <c r="K1563" i="2" s="1"/>
  <c r="J1562" i="2"/>
  <c r="K1562" i="2" s="1"/>
  <c r="J1561" i="2"/>
  <c r="K1561" i="2" s="1"/>
  <c r="J1560" i="2"/>
  <c r="K1560" i="2" s="1"/>
  <c r="J1559" i="2"/>
  <c r="K1559" i="2" s="1"/>
  <c r="J1558" i="2"/>
  <c r="K1558" i="2" s="1"/>
  <c r="J1557" i="2"/>
  <c r="K1557" i="2" s="1"/>
  <c r="J1556" i="2"/>
  <c r="K1556" i="2" s="1"/>
  <c r="J1555" i="2"/>
  <c r="K1555" i="2" s="1"/>
  <c r="J1554" i="2"/>
  <c r="K1554" i="2" s="1"/>
  <c r="J1553" i="2"/>
  <c r="K1553" i="2" s="1"/>
  <c r="J1552" i="2"/>
  <c r="K1552" i="2" s="1"/>
  <c r="J1551" i="2"/>
  <c r="K1551" i="2" s="1"/>
  <c r="J1550" i="2"/>
  <c r="K1550" i="2" s="1"/>
  <c r="J1549" i="2"/>
  <c r="K1549" i="2" s="1"/>
  <c r="J1548" i="2"/>
  <c r="K1548" i="2" s="1"/>
  <c r="J1547" i="2"/>
  <c r="K1547" i="2" s="1"/>
  <c r="J1546" i="2"/>
  <c r="K1546" i="2" s="1"/>
  <c r="J1545" i="2"/>
  <c r="K1545" i="2" s="1"/>
  <c r="J1544" i="2"/>
  <c r="K1544" i="2" s="1"/>
  <c r="J1543" i="2"/>
  <c r="K1543" i="2" s="1"/>
  <c r="J1542" i="2"/>
  <c r="K1542" i="2" s="1"/>
  <c r="J1541" i="2"/>
  <c r="K1541" i="2" s="1"/>
  <c r="J1540" i="2"/>
  <c r="K1540" i="2" s="1"/>
  <c r="J1539" i="2"/>
  <c r="K1539" i="2" s="1"/>
  <c r="J1538" i="2"/>
  <c r="K1538" i="2" s="1"/>
  <c r="J1537" i="2"/>
  <c r="K1537" i="2" s="1"/>
  <c r="J1536" i="2"/>
  <c r="K1536" i="2" s="1"/>
  <c r="J1535" i="2"/>
  <c r="K1535" i="2" s="1"/>
  <c r="J1534" i="2"/>
  <c r="K1534" i="2" s="1"/>
  <c r="J1533" i="2"/>
  <c r="K1533" i="2" s="1"/>
  <c r="J1532" i="2"/>
  <c r="K1532" i="2" s="1"/>
  <c r="J1531" i="2"/>
  <c r="K1531" i="2" s="1"/>
  <c r="J1530" i="2"/>
  <c r="K1530" i="2" s="1"/>
  <c r="J1529" i="2"/>
  <c r="K1529" i="2" s="1"/>
  <c r="J1528" i="2"/>
  <c r="K1528" i="2" s="1"/>
  <c r="J1527" i="2"/>
  <c r="K1527" i="2" s="1"/>
  <c r="J1526" i="2"/>
  <c r="K1526" i="2" s="1"/>
  <c r="J1525" i="2"/>
  <c r="K1525" i="2" s="1"/>
  <c r="J1524" i="2"/>
  <c r="K1524" i="2" s="1"/>
  <c r="J1523" i="2"/>
  <c r="K1523" i="2" s="1"/>
  <c r="J1522" i="2"/>
  <c r="K1522" i="2" s="1"/>
  <c r="J1521" i="2"/>
  <c r="K1521" i="2" s="1"/>
  <c r="J1520" i="2"/>
  <c r="K1520" i="2" s="1"/>
  <c r="J1519" i="2"/>
  <c r="K1519" i="2" s="1"/>
  <c r="J1518" i="2"/>
  <c r="K1518" i="2" s="1"/>
  <c r="J1517" i="2"/>
  <c r="K1517" i="2" s="1"/>
  <c r="J1516" i="2"/>
  <c r="K1516" i="2" s="1"/>
  <c r="J1515" i="2"/>
  <c r="K1515" i="2" s="1"/>
  <c r="J1514" i="2"/>
  <c r="K1514" i="2" s="1"/>
  <c r="J1513" i="2"/>
  <c r="K1513" i="2" s="1"/>
  <c r="J1512" i="2"/>
  <c r="K1512" i="2" s="1"/>
  <c r="J1511" i="2"/>
  <c r="K1511" i="2" s="1"/>
  <c r="J1510" i="2"/>
  <c r="K1510" i="2" s="1"/>
  <c r="J1509" i="2"/>
  <c r="K1509" i="2" s="1"/>
  <c r="J1508" i="2"/>
  <c r="K1508" i="2" s="1"/>
  <c r="J1507" i="2"/>
  <c r="K1507" i="2" s="1"/>
  <c r="J1506" i="2"/>
  <c r="K1506" i="2" s="1"/>
  <c r="J1505" i="2"/>
  <c r="K1505" i="2" s="1"/>
  <c r="J1504" i="2"/>
  <c r="K1504" i="2" s="1"/>
  <c r="J1503" i="2"/>
  <c r="K1503" i="2" s="1"/>
  <c r="J1502" i="2"/>
  <c r="K1502" i="2" s="1"/>
  <c r="J1501" i="2"/>
  <c r="K1501" i="2" s="1"/>
  <c r="J1500" i="2"/>
  <c r="K1500" i="2" s="1"/>
  <c r="J1499" i="2"/>
  <c r="K1499" i="2" s="1"/>
  <c r="J1498" i="2"/>
  <c r="K1498" i="2" s="1"/>
  <c r="J1497" i="2"/>
  <c r="K1497" i="2" s="1"/>
  <c r="J1496" i="2"/>
  <c r="K1496" i="2" s="1"/>
  <c r="J1495" i="2"/>
  <c r="K1495" i="2" s="1"/>
  <c r="J1494" i="2"/>
  <c r="K1494" i="2" s="1"/>
  <c r="J1493" i="2"/>
  <c r="K1493" i="2" s="1"/>
  <c r="J1492" i="2"/>
  <c r="K1492" i="2" s="1"/>
  <c r="J1491" i="2"/>
  <c r="K1491" i="2" s="1"/>
  <c r="J1490" i="2"/>
  <c r="K1490" i="2" s="1"/>
  <c r="J1489" i="2"/>
  <c r="K1489" i="2" s="1"/>
  <c r="J1488" i="2"/>
  <c r="K1488" i="2" s="1"/>
  <c r="J1487" i="2"/>
  <c r="K1487" i="2" s="1"/>
  <c r="J1486" i="2"/>
  <c r="K1486" i="2" s="1"/>
  <c r="J1485" i="2"/>
  <c r="K1485" i="2" s="1"/>
  <c r="J1484" i="2"/>
  <c r="K1484" i="2" s="1"/>
  <c r="J1483" i="2"/>
  <c r="K1483" i="2" s="1"/>
  <c r="J1482" i="2"/>
  <c r="K1482" i="2" s="1"/>
  <c r="J1481" i="2"/>
  <c r="K1481" i="2" s="1"/>
  <c r="J1480" i="2"/>
  <c r="K1480" i="2" s="1"/>
  <c r="J1479" i="2"/>
  <c r="K1479" i="2" s="1"/>
  <c r="J1478" i="2"/>
  <c r="K1478" i="2" s="1"/>
  <c r="J1477" i="2"/>
  <c r="K1477" i="2" s="1"/>
  <c r="J1476" i="2"/>
  <c r="K1476" i="2" s="1"/>
  <c r="J1475" i="2"/>
  <c r="K1475" i="2" s="1"/>
  <c r="J1474" i="2"/>
  <c r="K1474" i="2" s="1"/>
  <c r="J1473" i="2"/>
  <c r="K1473" i="2" s="1"/>
  <c r="J1472" i="2"/>
  <c r="K1472" i="2" s="1"/>
  <c r="J1471" i="2"/>
  <c r="K1471" i="2" s="1"/>
  <c r="J1470" i="2"/>
  <c r="K1470" i="2" s="1"/>
  <c r="J1469" i="2"/>
  <c r="K1469" i="2" s="1"/>
  <c r="J1468" i="2"/>
  <c r="K1468" i="2" s="1"/>
  <c r="J1467" i="2"/>
  <c r="K1467" i="2" s="1"/>
  <c r="J1466" i="2"/>
  <c r="K1466" i="2" s="1"/>
  <c r="J1465" i="2"/>
  <c r="K1465" i="2" s="1"/>
  <c r="J1464" i="2"/>
  <c r="K1464" i="2" s="1"/>
  <c r="J1463" i="2"/>
  <c r="K1463" i="2" s="1"/>
  <c r="J1462" i="2"/>
  <c r="K1462" i="2" s="1"/>
  <c r="J1461" i="2"/>
  <c r="K1461" i="2" s="1"/>
  <c r="J1460" i="2"/>
  <c r="K1460" i="2" s="1"/>
  <c r="J1459" i="2"/>
  <c r="K1459" i="2" s="1"/>
  <c r="J1458" i="2"/>
  <c r="K1458" i="2" s="1"/>
  <c r="J1457" i="2"/>
  <c r="K1457" i="2" s="1"/>
  <c r="J1456" i="2"/>
  <c r="K1456" i="2" s="1"/>
  <c r="J1455" i="2"/>
  <c r="K1455" i="2" s="1"/>
  <c r="J1454" i="2"/>
  <c r="K1454" i="2" s="1"/>
  <c r="J1453" i="2"/>
  <c r="K1453" i="2" s="1"/>
  <c r="J1452" i="2"/>
  <c r="K1452" i="2" s="1"/>
  <c r="J1451" i="2"/>
  <c r="K1451" i="2" s="1"/>
  <c r="J1450" i="2"/>
  <c r="K1450" i="2" s="1"/>
  <c r="J1449" i="2"/>
  <c r="K1449" i="2" s="1"/>
  <c r="J1448" i="2"/>
  <c r="K1448" i="2" s="1"/>
  <c r="J1447" i="2"/>
  <c r="K1447" i="2" s="1"/>
  <c r="J1446" i="2"/>
  <c r="K1446" i="2" s="1"/>
  <c r="J1445" i="2"/>
  <c r="K1445" i="2" s="1"/>
  <c r="J1444" i="2"/>
  <c r="K1444" i="2" s="1"/>
  <c r="J1443" i="2"/>
  <c r="K1443" i="2" s="1"/>
  <c r="J1442" i="2"/>
  <c r="K1442" i="2" s="1"/>
  <c r="J1441" i="2"/>
  <c r="K1441" i="2" s="1"/>
  <c r="J1440" i="2"/>
  <c r="K1440" i="2" s="1"/>
  <c r="J1439" i="2"/>
  <c r="K1439" i="2" s="1"/>
  <c r="J1438" i="2"/>
  <c r="K1438" i="2" s="1"/>
  <c r="J1437" i="2"/>
  <c r="K1437" i="2" s="1"/>
  <c r="J1436" i="2"/>
  <c r="K1436" i="2" s="1"/>
  <c r="J1435" i="2"/>
  <c r="K1435" i="2" s="1"/>
  <c r="J1434" i="2"/>
  <c r="K1434" i="2" s="1"/>
  <c r="J1433" i="2"/>
  <c r="K1433" i="2" s="1"/>
  <c r="J1432" i="2"/>
  <c r="K1432" i="2" s="1"/>
  <c r="J1431" i="2"/>
  <c r="K1431" i="2" s="1"/>
  <c r="J1430" i="2"/>
  <c r="K1430" i="2" s="1"/>
  <c r="J1429" i="2"/>
  <c r="K1429" i="2" s="1"/>
  <c r="J1428" i="2"/>
  <c r="K1428" i="2" s="1"/>
  <c r="J1427" i="2"/>
  <c r="K1427" i="2" s="1"/>
  <c r="J1426" i="2"/>
  <c r="K1426" i="2" s="1"/>
  <c r="J1425" i="2"/>
  <c r="K1425" i="2" s="1"/>
  <c r="J1424" i="2"/>
  <c r="K1424" i="2" s="1"/>
  <c r="J1423" i="2"/>
  <c r="K1423" i="2" s="1"/>
  <c r="J1422" i="2"/>
  <c r="K1422" i="2" s="1"/>
  <c r="J1421" i="2"/>
  <c r="K1421" i="2" s="1"/>
  <c r="J1420" i="2"/>
  <c r="K1420" i="2" s="1"/>
  <c r="J1419" i="2"/>
  <c r="K1419" i="2" s="1"/>
  <c r="J1418" i="2"/>
  <c r="K1418" i="2" s="1"/>
  <c r="J1417" i="2"/>
  <c r="K1417" i="2" s="1"/>
  <c r="J1416" i="2"/>
  <c r="K1416" i="2" s="1"/>
  <c r="J1415" i="2"/>
  <c r="K1415" i="2" s="1"/>
  <c r="J1414" i="2"/>
  <c r="K1414" i="2" s="1"/>
  <c r="J1413" i="2"/>
  <c r="K1413" i="2" s="1"/>
  <c r="J1412" i="2"/>
  <c r="K1412" i="2" s="1"/>
  <c r="J1411" i="2"/>
  <c r="K1411" i="2" s="1"/>
  <c r="J1410" i="2"/>
  <c r="K1410" i="2" s="1"/>
  <c r="J1409" i="2"/>
  <c r="K1409" i="2" s="1"/>
  <c r="J1408" i="2"/>
  <c r="K1408" i="2" s="1"/>
  <c r="J1407" i="2"/>
  <c r="K1407" i="2" s="1"/>
  <c r="J1406" i="2"/>
  <c r="K1406" i="2" s="1"/>
  <c r="J1405" i="2"/>
  <c r="K1405" i="2" s="1"/>
  <c r="J1404" i="2"/>
  <c r="K1404" i="2" s="1"/>
  <c r="J1403" i="2"/>
  <c r="K1403" i="2" s="1"/>
  <c r="J1402" i="2"/>
  <c r="K1402" i="2" s="1"/>
  <c r="J1401" i="2"/>
  <c r="K1401" i="2" s="1"/>
  <c r="J1400" i="2"/>
  <c r="K1400" i="2" s="1"/>
  <c r="J1399" i="2"/>
  <c r="K1399" i="2" s="1"/>
  <c r="J1398" i="2"/>
  <c r="K1398" i="2" s="1"/>
  <c r="J1397" i="2"/>
  <c r="K1397" i="2" s="1"/>
  <c r="J1396" i="2"/>
  <c r="K1396" i="2" s="1"/>
  <c r="J1395" i="2"/>
  <c r="K1395" i="2" s="1"/>
  <c r="J1394" i="2"/>
  <c r="K1394" i="2" s="1"/>
  <c r="J1393" i="2"/>
  <c r="K1393" i="2" s="1"/>
  <c r="J1392" i="2"/>
  <c r="K1392" i="2" s="1"/>
  <c r="J1391" i="2"/>
  <c r="K1391" i="2" s="1"/>
  <c r="J1390" i="2"/>
  <c r="K1390" i="2" s="1"/>
  <c r="J1389" i="2"/>
  <c r="K1389" i="2" s="1"/>
  <c r="J1388" i="2"/>
  <c r="K1388" i="2" s="1"/>
  <c r="J1387" i="2"/>
  <c r="K1387" i="2" s="1"/>
  <c r="J1386" i="2"/>
  <c r="K1386" i="2" s="1"/>
  <c r="J1385" i="2"/>
  <c r="K1385" i="2" s="1"/>
  <c r="J1384" i="2"/>
  <c r="K1384" i="2" s="1"/>
  <c r="J1383" i="2"/>
  <c r="K1383" i="2" s="1"/>
  <c r="J1382" i="2"/>
  <c r="K1382" i="2" s="1"/>
  <c r="J1381" i="2"/>
  <c r="K1381" i="2" s="1"/>
  <c r="J1380" i="2"/>
  <c r="K1380" i="2" s="1"/>
  <c r="J1379" i="2"/>
  <c r="K1379" i="2" s="1"/>
  <c r="J1378" i="2"/>
  <c r="K1378" i="2" s="1"/>
  <c r="J1377" i="2"/>
  <c r="K1377" i="2" s="1"/>
  <c r="J1376" i="2"/>
  <c r="K1376" i="2" s="1"/>
  <c r="J1375" i="2"/>
  <c r="K1375" i="2" s="1"/>
  <c r="J1374" i="2"/>
  <c r="K1374" i="2" s="1"/>
  <c r="J1373" i="2"/>
  <c r="K1373" i="2" s="1"/>
  <c r="J1372" i="2"/>
  <c r="K1372" i="2" s="1"/>
  <c r="J1371" i="2"/>
  <c r="K1371" i="2" s="1"/>
  <c r="J1370" i="2"/>
  <c r="K1370" i="2" s="1"/>
  <c r="J1369" i="2"/>
  <c r="K1369" i="2" s="1"/>
  <c r="J1368" i="2"/>
  <c r="K1368" i="2" s="1"/>
  <c r="J1367" i="2"/>
  <c r="K1367" i="2" s="1"/>
  <c r="J1366" i="2"/>
  <c r="K1366" i="2" s="1"/>
  <c r="J1365" i="2"/>
  <c r="K1365" i="2" s="1"/>
  <c r="J1364" i="2"/>
  <c r="K1364" i="2" s="1"/>
  <c r="J1363" i="2"/>
  <c r="K1363" i="2" s="1"/>
  <c r="J1362" i="2"/>
  <c r="K1362" i="2" s="1"/>
  <c r="J1361" i="2"/>
  <c r="K1361" i="2" s="1"/>
  <c r="J1360" i="2"/>
  <c r="K1360" i="2" s="1"/>
  <c r="J1359" i="2"/>
  <c r="K1359" i="2" s="1"/>
  <c r="J1358" i="2"/>
  <c r="K1358" i="2" s="1"/>
  <c r="J1357" i="2"/>
  <c r="K1357" i="2" s="1"/>
  <c r="J1356" i="2"/>
  <c r="K1356" i="2" s="1"/>
  <c r="J1355" i="2"/>
  <c r="K1355" i="2" s="1"/>
  <c r="J1354" i="2"/>
  <c r="K1354" i="2" s="1"/>
  <c r="J1353" i="2"/>
  <c r="K1353" i="2" s="1"/>
  <c r="J1352" i="2"/>
  <c r="K1352" i="2" s="1"/>
  <c r="J1351" i="2"/>
  <c r="K1351" i="2" s="1"/>
  <c r="J1350" i="2"/>
  <c r="K1350" i="2" s="1"/>
  <c r="J1349" i="2"/>
  <c r="K1349" i="2" s="1"/>
  <c r="J1348" i="2"/>
  <c r="K1348" i="2" s="1"/>
  <c r="J1347" i="2"/>
  <c r="K1347" i="2" s="1"/>
  <c r="J1346" i="2"/>
  <c r="K1346" i="2" s="1"/>
  <c r="J1345" i="2"/>
  <c r="K1345" i="2" s="1"/>
  <c r="J1344" i="2"/>
  <c r="K1344" i="2" s="1"/>
  <c r="J1343" i="2"/>
  <c r="K1343" i="2" s="1"/>
  <c r="J1342" i="2"/>
  <c r="K1342" i="2" s="1"/>
  <c r="J1341" i="2"/>
  <c r="K1341" i="2" s="1"/>
  <c r="J1340" i="2"/>
  <c r="K1340" i="2" s="1"/>
  <c r="J1339" i="2"/>
  <c r="K1339" i="2" s="1"/>
  <c r="J1338" i="2"/>
  <c r="K1338" i="2" s="1"/>
  <c r="J1337" i="2"/>
  <c r="K1337" i="2" s="1"/>
  <c r="J1336" i="2"/>
  <c r="K1336" i="2" s="1"/>
  <c r="J1335" i="2"/>
  <c r="K1335" i="2" s="1"/>
  <c r="J1334" i="2"/>
  <c r="K1334" i="2" s="1"/>
  <c r="J1333" i="2"/>
  <c r="K1333" i="2" s="1"/>
  <c r="J1332" i="2"/>
  <c r="K1332" i="2" s="1"/>
  <c r="J1331" i="2"/>
  <c r="K1331" i="2" s="1"/>
  <c r="J1330" i="2"/>
  <c r="K1330" i="2" s="1"/>
  <c r="J1329" i="2"/>
  <c r="K1329" i="2" s="1"/>
  <c r="J1328" i="2"/>
  <c r="K1328" i="2" s="1"/>
  <c r="J1327" i="2"/>
  <c r="K1327" i="2" s="1"/>
  <c r="J1326" i="2"/>
  <c r="K1326" i="2" s="1"/>
  <c r="J1325" i="2"/>
  <c r="K1325" i="2" s="1"/>
  <c r="J1324" i="2"/>
  <c r="K1324" i="2" s="1"/>
  <c r="J1323" i="2"/>
  <c r="K1323" i="2" s="1"/>
  <c r="J1322" i="2"/>
  <c r="K1322" i="2" s="1"/>
  <c r="J1321" i="2"/>
  <c r="K1321" i="2" s="1"/>
  <c r="J1320" i="2"/>
  <c r="K1320" i="2" s="1"/>
  <c r="J1319" i="2"/>
  <c r="K1319" i="2" s="1"/>
  <c r="J1318" i="2"/>
  <c r="K1318" i="2" s="1"/>
  <c r="J1317" i="2"/>
  <c r="K1317" i="2" s="1"/>
  <c r="J1316" i="2"/>
  <c r="K1316" i="2" s="1"/>
  <c r="J1315" i="2"/>
  <c r="K1315" i="2" s="1"/>
  <c r="J1314" i="2"/>
  <c r="K1314" i="2" s="1"/>
  <c r="J1313" i="2"/>
  <c r="K1313" i="2" s="1"/>
  <c r="J1312" i="2"/>
  <c r="K1312" i="2" s="1"/>
  <c r="J1311" i="2"/>
  <c r="K1311" i="2" s="1"/>
  <c r="J1310" i="2"/>
  <c r="K1310" i="2" s="1"/>
  <c r="J1309" i="2"/>
  <c r="K1309" i="2" s="1"/>
  <c r="J1308" i="2"/>
  <c r="K1308" i="2" s="1"/>
  <c r="J1307" i="2"/>
  <c r="K1307" i="2" s="1"/>
  <c r="J1306" i="2"/>
  <c r="K1306" i="2" s="1"/>
  <c r="J1305" i="2"/>
  <c r="K1305" i="2" s="1"/>
  <c r="J1304" i="2"/>
  <c r="K1304" i="2" s="1"/>
  <c r="J1303" i="2"/>
  <c r="K1303" i="2" s="1"/>
  <c r="J1302" i="2"/>
  <c r="K1302" i="2" s="1"/>
  <c r="J1301" i="2"/>
  <c r="K1301" i="2" s="1"/>
  <c r="J1300" i="2"/>
  <c r="K1300" i="2" s="1"/>
  <c r="J1299" i="2"/>
  <c r="K1299" i="2" s="1"/>
  <c r="J1298" i="2"/>
  <c r="K1298" i="2" s="1"/>
  <c r="J1297" i="2"/>
  <c r="K1297" i="2" s="1"/>
  <c r="J1296" i="2"/>
  <c r="K1296" i="2" s="1"/>
  <c r="J1295" i="2"/>
  <c r="K1295" i="2" s="1"/>
  <c r="J1294" i="2"/>
  <c r="K1294" i="2" s="1"/>
  <c r="J1293" i="2"/>
  <c r="K1293" i="2" s="1"/>
  <c r="J1292" i="2"/>
  <c r="K1292" i="2" s="1"/>
  <c r="J1291" i="2"/>
  <c r="K1291" i="2" s="1"/>
  <c r="J1290" i="2"/>
  <c r="K1290" i="2" s="1"/>
  <c r="J1289" i="2"/>
  <c r="K1289" i="2" s="1"/>
  <c r="J1288" i="2"/>
  <c r="K1288" i="2" s="1"/>
  <c r="J1287" i="2"/>
  <c r="K1287" i="2" s="1"/>
  <c r="J1286" i="2"/>
  <c r="K1286" i="2" s="1"/>
  <c r="J1285" i="2"/>
  <c r="K1285" i="2" s="1"/>
  <c r="J1284" i="2"/>
  <c r="K1284" i="2" s="1"/>
  <c r="J1283" i="2"/>
  <c r="K1283" i="2" s="1"/>
  <c r="J1282" i="2"/>
  <c r="K1282" i="2" s="1"/>
  <c r="J1281" i="2"/>
  <c r="K1281" i="2" s="1"/>
  <c r="J1280" i="2"/>
  <c r="K1280" i="2" s="1"/>
  <c r="J1279" i="2"/>
  <c r="K1279" i="2" s="1"/>
  <c r="J1278" i="2"/>
  <c r="K1278" i="2" s="1"/>
  <c r="J1277" i="2"/>
  <c r="K1277" i="2" s="1"/>
  <c r="J1276" i="2"/>
  <c r="K1276" i="2" s="1"/>
  <c r="J1275" i="2"/>
  <c r="K1275" i="2" s="1"/>
  <c r="J1274" i="2"/>
  <c r="K1274" i="2" s="1"/>
  <c r="J1273" i="2"/>
  <c r="K1273" i="2" s="1"/>
  <c r="J1272" i="2"/>
  <c r="K1272" i="2" s="1"/>
  <c r="J1271" i="2"/>
  <c r="K1271" i="2" s="1"/>
  <c r="J1270" i="2"/>
  <c r="K1270" i="2" s="1"/>
  <c r="J1269" i="2"/>
  <c r="K1269" i="2" s="1"/>
  <c r="J1268" i="2"/>
  <c r="K1268" i="2" s="1"/>
  <c r="J1267" i="2"/>
  <c r="K1267" i="2" s="1"/>
  <c r="J1266" i="2"/>
  <c r="K1266" i="2" s="1"/>
  <c r="J1265" i="2"/>
  <c r="K1265" i="2" s="1"/>
  <c r="J1264" i="2"/>
  <c r="K1264" i="2" s="1"/>
  <c r="J1263" i="2"/>
  <c r="K1263" i="2" s="1"/>
  <c r="J1262" i="2"/>
  <c r="K1262" i="2" s="1"/>
  <c r="J1261" i="2"/>
  <c r="K1261" i="2" s="1"/>
  <c r="J1260" i="2"/>
  <c r="K1260" i="2" s="1"/>
  <c r="J1259" i="2"/>
  <c r="K1259" i="2" s="1"/>
  <c r="J1258" i="2"/>
  <c r="K1258" i="2" s="1"/>
  <c r="J1257" i="2"/>
  <c r="K1257" i="2" s="1"/>
  <c r="J1256" i="2"/>
  <c r="K1256" i="2" s="1"/>
  <c r="J1255" i="2"/>
  <c r="K1255" i="2" s="1"/>
  <c r="J1254" i="2"/>
  <c r="K1254" i="2" s="1"/>
  <c r="J1253" i="2"/>
  <c r="K1253" i="2" s="1"/>
  <c r="J1252" i="2"/>
  <c r="K1252" i="2" s="1"/>
  <c r="J1251" i="2"/>
  <c r="K1251" i="2" s="1"/>
  <c r="J1250" i="2"/>
  <c r="K1250" i="2" s="1"/>
  <c r="J1249" i="2"/>
  <c r="K1249" i="2" s="1"/>
  <c r="J1248" i="2"/>
  <c r="K1248" i="2" s="1"/>
  <c r="J1247" i="2"/>
  <c r="K1247" i="2" s="1"/>
  <c r="J1246" i="2"/>
  <c r="K1246" i="2" s="1"/>
  <c r="J1245" i="2"/>
  <c r="K1245" i="2" s="1"/>
  <c r="J1244" i="2"/>
  <c r="K1244" i="2" s="1"/>
  <c r="J1243" i="2"/>
  <c r="K1243" i="2" s="1"/>
  <c r="J1242" i="2"/>
  <c r="K1242" i="2" s="1"/>
  <c r="J1241" i="2"/>
  <c r="K1241" i="2" s="1"/>
  <c r="J1240" i="2"/>
  <c r="K1240" i="2" s="1"/>
  <c r="J1239" i="2"/>
  <c r="K1239" i="2" s="1"/>
  <c r="J1238" i="2"/>
  <c r="K1238" i="2" s="1"/>
  <c r="J1237" i="2"/>
  <c r="K1237" i="2" s="1"/>
  <c r="J1236" i="2"/>
  <c r="K1236" i="2" s="1"/>
  <c r="J1235" i="2"/>
  <c r="K1235" i="2" s="1"/>
  <c r="J1234" i="2"/>
  <c r="K1234" i="2" s="1"/>
  <c r="J1233" i="2"/>
  <c r="K1233" i="2" s="1"/>
  <c r="J1232" i="2"/>
  <c r="K1232" i="2" s="1"/>
  <c r="J1231" i="2"/>
  <c r="K1231" i="2" s="1"/>
  <c r="J1230" i="2"/>
  <c r="K1230" i="2" s="1"/>
  <c r="J1229" i="2"/>
  <c r="K1229" i="2" s="1"/>
  <c r="J1228" i="2"/>
  <c r="K1228" i="2" s="1"/>
  <c r="J1227" i="2"/>
  <c r="K1227" i="2" s="1"/>
  <c r="J1226" i="2"/>
  <c r="K1226" i="2" s="1"/>
  <c r="J1225" i="2"/>
  <c r="K1225" i="2" s="1"/>
  <c r="J1224" i="2"/>
  <c r="K1224" i="2" s="1"/>
  <c r="J1223" i="2"/>
  <c r="K1223" i="2" s="1"/>
  <c r="J1222" i="2"/>
  <c r="K1222" i="2" s="1"/>
  <c r="J1221" i="2"/>
  <c r="K1221" i="2" s="1"/>
  <c r="J1220" i="2"/>
  <c r="K1220" i="2" s="1"/>
  <c r="J1219" i="2"/>
  <c r="K1219" i="2" s="1"/>
  <c r="J1218" i="2"/>
  <c r="K1218" i="2" s="1"/>
  <c r="J1217" i="2"/>
  <c r="K1217" i="2" s="1"/>
  <c r="J1216" i="2"/>
  <c r="K1216" i="2" s="1"/>
  <c r="J1215" i="2"/>
  <c r="K1215" i="2" s="1"/>
  <c r="J1214" i="2"/>
  <c r="K1214" i="2" s="1"/>
  <c r="J1213" i="2"/>
  <c r="K1213" i="2" s="1"/>
  <c r="J1212" i="2"/>
  <c r="K1212" i="2" s="1"/>
  <c r="J1211" i="2"/>
  <c r="K1211" i="2" s="1"/>
  <c r="J1210" i="2"/>
  <c r="K1210" i="2" s="1"/>
  <c r="J1209" i="2"/>
  <c r="K1209" i="2" s="1"/>
  <c r="J1208" i="2"/>
  <c r="K1208" i="2" s="1"/>
  <c r="J1207" i="2"/>
  <c r="K1207" i="2" s="1"/>
  <c r="J1206" i="2"/>
  <c r="K1206" i="2" s="1"/>
  <c r="J1205" i="2"/>
  <c r="K1205" i="2" s="1"/>
  <c r="J1204" i="2"/>
  <c r="K1204" i="2" s="1"/>
  <c r="J1203" i="2"/>
  <c r="K1203" i="2" s="1"/>
  <c r="J1202" i="2"/>
  <c r="K1202" i="2" s="1"/>
  <c r="J1201" i="2"/>
  <c r="K1201" i="2" s="1"/>
  <c r="J1200" i="2"/>
  <c r="K1200" i="2" s="1"/>
  <c r="J1199" i="2"/>
  <c r="K1199" i="2" s="1"/>
  <c r="J1198" i="2"/>
  <c r="K1198" i="2" s="1"/>
  <c r="J1197" i="2"/>
  <c r="K1197" i="2" s="1"/>
  <c r="J1196" i="2"/>
  <c r="K1196" i="2" s="1"/>
  <c r="J1195" i="2"/>
  <c r="K1195" i="2" s="1"/>
  <c r="J1194" i="2"/>
  <c r="K1194" i="2" s="1"/>
  <c r="J1193" i="2"/>
  <c r="K1193" i="2" s="1"/>
  <c r="J1192" i="2"/>
  <c r="K1192" i="2" s="1"/>
  <c r="J1191" i="2"/>
  <c r="K1191" i="2" s="1"/>
  <c r="J1190" i="2"/>
  <c r="K1190" i="2" s="1"/>
  <c r="J1189" i="2"/>
  <c r="K1189" i="2" s="1"/>
  <c r="J1188" i="2"/>
  <c r="K1188" i="2" s="1"/>
  <c r="J1187" i="2"/>
  <c r="K1187" i="2" s="1"/>
  <c r="J1186" i="2"/>
  <c r="K1186" i="2" s="1"/>
  <c r="J1185" i="2"/>
  <c r="K1185" i="2" s="1"/>
  <c r="J1184" i="2"/>
  <c r="K1184" i="2" s="1"/>
  <c r="J1183" i="2"/>
  <c r="K1183" i="2" s="1"/>
  <c r="J1182" i="2"/>
  <c r="K1182" i="2" s="1"/>
  <c r="J1181" i="2"/>
  <c r="K1181" i="2" s="1"/>
  <c r="J1180" i="2"/>
  <c r="K1180" i="2" s="1"/>
  <c r="J1179" i="2"/>
  <c r="K1179" i="2" s="1"/>
  <c r="J1178" i="2"/>
  <c r="K1178" i="2" s="1"/>
  <c r="J1177" i="2"/>
  <c r="K1177" i="2" s="1"/>
  <c r="J1176" i="2"/>
  <c r="K1176" i="2" s="1"/>
  <c r="J1175" i="2"/>
  <c r="K1175" i="2" s="1"/>
  <c r="J1174" i="2"/>
  <c r="K1174" i="2" s="1"/>
  <c r="J1173" i="2"/>
  <c r="K1173" i="2" s="1"/>
  <c r="J1172" i="2"/>
  <c r="K1172" i="2" s="1"/>
  <c r="J1171" i="2"/>
  <c r="K1171" i="2" s="1"/>
  <c r="J1170" i="2"/>
  <c r="K1170" i="2" s="1"/>
  <c r="J1169" i="2"/>
  <c r="K1169" i="2" s="1"/>
  <c r="J1168" i="2"/>
  <c r="K1168" i="2" s="1"/>
  <c r="J1167" i="2"/>
  <c r="K1167" i="2" s="1"/>
  <c r="J1166" i="2"/>
  <c r="K1166" i="2" s="1"/>
  <c r="J1165" i="2"/>
  <c r="K1165" i="2" s="1"/>
  <c r="J1164" i="2"/>
  <c r="K1164" i="2" s="1"/>
  <c r="J1163" i="2"/>
  <c r="K1163" i="2" s="1"/>
  <c r="J1162" i="2"/>
  <c r="K1162" i="2" s="1"/>
  <c r="J1161" i="2"/>
  <c r="K1161" i="2" s="1"/>
  <c r="J1160" i="2"/>
  <c r="K1160" i="2" s="1"/>
  <c r="J1159" i="2"/>
  <c r="K1159" i="2" s="1"/>
  <c r="J1158" i="2"/>
  <c r="K1158" i="2" s="1"/>
  <c r="J1157" i="2"/>
  <c r="K1157" i="2" s="1"/>
  <c r="J1156" i="2"/>
  <c r="K1156" i="2" s="1"/>
  <c r="J1155" i="2"/>
  <c r="K1155" i="2" s="1"/>
  <c r="J1154" i="2"/>
  <c r="K1154" i="2" s="1"/>
  <c r="J1153" i="2"/>
  <c r="K1153" i="2" s="1"/>
  <c r="J1152" i="2"/>
  <c r="K1152" i="2" s="1"/>
  <c r="J1151" i="2"/>
  <c r="K1151" i="2" s="1"/>
  <c r="J1150" i="2"/>
  <c r="K1150" i="2" s="1"/>
  <c r="J1149" i="2"/>
  <c r="K1149" i="2" s="1"/>
  <c r="J1148" i="2"/>
  <c r="K1148" i="2" s="1"/>
  <c r="J1147" i="2"/>
  <c r="K1147" i="2" s="1"/>
  <c r="J1146" i="2"/>
  <c r="K1146" i="2" s="1"/>
  <c r="J1145" i="2"/>
  <c r="K1145" i="2" s="1"/>
  <c r="J1144" i="2"/>
  <c r="K1144" i="2" s="1"/>
  <c r="J1143" i="2"/>
  <c r="K1143" i="2" s="1"/>
  <c r="J1142" i="2"/>
  <c r="K1142" i="2" s="1"/>
  <c r="J1141" i="2"/>
  <c r="K1141" i="2" s="1"/>
  <c r="J1140" i="2"/>
  <c r="K1140" i="2" s="1"/>
  <c r="J1139" i="2"/>
  <c r="K1139" i="2" s="1"/>
  <c r="J1138" i="2"/>
  <c r="K1138" i="2" s="1"/>
  <c r="J1137" i="2"/>
  <c r="K1137" i="2" s="1"/>
  <c r="J1136" i="2"/>
  <c r="K1136" i="2" s="1"/>
  <c r="J1135" i="2"/>
  <c r="K1135" i="2" s="1"/>
  <c r="J1134" i="2"/>
  <c r="K1134" i="2" s="1"/>
  <c r="J1133" i="2"/>
  <c r="K1133" i="2" s="1"/>
  <c r="J1132" i="2"/>
  <c r="K1132" i="2" s="1"/>
  <c r="J1131" i="2"/>
  <c r="K1131" i="2" s="1"/>
  <c r="J1130" i="2"/>
  <c r="K1130" i="2" s="1"/>
  <c r="J1129" i="2"/>
  <c r="K1129" i="2" s="1"/>
  <c r="J1128" i="2"/>
  <c r="K1128" i="2" s="1"/>
  <c r="J1127" i="2"/>
  <c r="K1127" i="2" s="1"/>
  <c r="J1126" i="2"/>
  <c r="K1126" i="2" s="1"/>
  <c r="J1125" i="2"/>
  <c r="K1125" i="2" s="1"/>
  <c r="J1124" i="2"/>
  <c r="K1124" i="2" s="1"/>
  <c r="J1123" i="2"/>
  <c r="K1123" i="2" s="1"/>
  <c r="J1122" i="2"/>
  <c r="K1122" i="2" s="1"/>
  <c r="J1121" i="2"/>
  <c r="K1121" i="2" s="1"/>
  <c r="J1120" i="2"/>
  <c r="K1120" i="2" s="1"/>
  <c r="J1119" i="2"/>
  <c r="K1119" i="2" s="1"/>
  <c r="J1118" i="2"/>
  <c r="K1118" i="2" s="1"/>
  <c r="J1117" i="2"/>
  <c r="K1117" i="2" s="1"/>
  <c r="J1116" i="2"/>
  <c r="K1116" i="2" s="1"/>
  <c r="J1115" i="2"/>
  <c r="K1115" i="2" s="1"/>
  <c r="J1114" i="2"/>
  <c r="K1114" i="2" s="1"/>
  <c r="J1113" i="2"/>
  <c r="K1113" i="2" s="1"/>
  <c r="J1112" i="2"/>
  <c r="K1112" i="2" s="1"/>
  <c r="J1111" i="2"/>
  <c r="K1111" i="2" s="1"/>
  <c r="J1110" i="2"/>
  <c r="K1110" i="2" s="1"/>
  <c r="J1109" i="2"/>
  <c r="K1109" i="2" s="1"/>
  <c r="J1108" i="2"/>
  <c r="K1108" i="2" s="1"/>
  <c r="J1107" i="2"/>
  <c r="K1107" i="2" s="1"/>
  <c r="J1106" i="2"/>
  <c r="K1106" i="2" s="1"/>
  <c r="J1105" i="2"/>
  <c r="K1105" i="2" s="1"/>
  <c r="J1104" i="2"/>
  <c r="K1104" i="2" s="1"/>
  <c r="J1103" i="2"/>
  <c r="K1103" i="2" s="1"/>
  <c r="J1102" i="2"/>
  <c r="K1102" i="2" s="1"/>
  <c r="J1101" i="2"/>
  <c r="K1101" i="2" s="1"/>
  <c r="J1100" i="2"/>
  <c r="K1100" i="2" s="1"/>
  <c r="J1099" i="2"/>
  <c r="K1099" i="2" s="1"/>
  <c r="J1098" i="2"/>
  <c r="K1098" i="2" s="1"/>
  <c r="J1097" i="2"/>
  <c r="K1097" i="2" s="1"/>
  <c r="J1096" i="2"/>
  <c r="K1096" i="2" s="1"/>
  <c r="J1095" i="2"/>
  <c r="K1095" i="2" s="1"/>
  <c r="J1094" i="2"/>
  <c r="K1094" i="2" s="1"/>
  <c r="J1093" i="2"/>
  <c r="K1093" i="2" s="1"/>
  <c r="J1092" i="2"/>
  <c r="K1092" i="2" s="1"/>
  <c r="J1091" i="2"/>
  <c r="K1091" i="2" s="1"/>
  <c r="J1090" i="2"/>
  <c r="K1090" i="2" s="1"/>
  <c r="J1089" i="2"/>
  <c r="K1089" i="2" s="1"/>
  <c r="J1088" i="2"/>
  <c r="K1088" i="2" s="1"/>
  <c r="J1087" i="2"/>
  <c r="K1087" i="2" s="1"/>
  <c r="J1086" i="2"/>
  <c r="K1086" i="2" s="1"/>
  <c r="J1085" i="2"/>
  <c r="K1085" i="2" s="1"/>
  <c r="J1084" i="2"/>
  <c r="K1084" i="2" s="1"/>
  <c r="J1083" i="2"/>
  <c r="K1083" i="2" s="1"/>
  <c r="J1082" i="2"/>
  <c r="K1082" i="2" s="1"/>
  <c r="J1081" i="2"/>
  <c r="K1081" i="2" s="1"/>
  <c r="J1080" i="2"/>
  <c r="K1080" i="2" s="1"/>
  <c r="J1079" i="2"/>
  <c r="K1079" i="2" s="1"/>
  <c r="J1078" i="2"/>
  <c r="K1078" i="2" s="1"/>
  <c r="J1077" i="2"/>
  <c r="K1077" i="2" s="1"/>
  <c r="J1076" i="2"/>
  <c r="K1076" i="2" s="1"/>
  <c r="J1075" i="2"/>
  <c r="K1075" i="2" s="1"/>
  <c r="J1074" i="2"/>
  <c r="K1074" i="2" s="1"/>
  <c r="J1073" i="2"/>
  <c r="K1073" i="2" s="1"/>
  <c r="J1072" i="2"/>
  <c r="K1072" i="2" s="1"/>
  <c r="J1071" i="2"/>
  <c r="K1071" i="2" s="1"/>
  <c r="J1070" i="2"/>
  <c r="K1070" i="2" s="1"/>
  <c r="J1069" i="2"/>
  <c r="K1069" i="2" s="1"/>
  <c r="J1068" i="2"/>
  <c r="K1068" i="2" s="1"/>
  <c r="J1067" i="2"/>
  <c r="K1067" i="2" s="1"/>
  <c r="J1066" i="2"/>
  <c r="K1066" i="2" s="1"/>
  <c r="J1065" i="2"/>
  <c r="K1065" i="2" s="1"/>
  <c r="J1064" i="2"/>
  <c r="K1064" i="2" s="1"/>
  <c r="J1063" i="2"/>
  <c r="K1063" i="2" s="1"/>
  <c r="J1062" i="2"/>
  <c r="K1062" i="2" s="1"/>
  <c r="J1061" i="2"/>
  <c r="K1061" i="2" s="1"/>
  <c r="J1060" i="2"/>
  <c r="K1060" i="2" s="1"/>
  <c r="J1059" i="2"/>
  <c r="K1059" i="2" s="1"/>
  <c r="J1058" i="2"/>
  <c r="K1058" i="2" s="1"/>
  <c r="J1057" i="2"/>
  <c r="K1057" i="2" s="1"/>
  <c r="J1056" i="2"/>
  <c r="K1056" i="2" s="1"/>
  <c r="J1055" i="2"/>
  <c r="K1055" i="2" s="1"/>
  <c r="J1054" i="2"/>
  <c r="K1054" i="2" s="1"/>
  <c r="J1053" i="2"/>
  <c r="K1053" i="2" s="1"/>
  <c r="J1052" i="2"/>
  <c r="K1052" i="2" s="1"/>
  <c r="J1051" i="2"/>
  <c r="K1051" i="2" s="1"/>
  <c r="J1050" i="2"/>
  <c r="K1050" i="2" s="1"/>
  <c r="J1049" i="2"/>
  <c r="K1049" i="2" s="1"/>
  <c r="J1048" i="2"/>
  <c r="K1048" i="2" s="1"/>
  <c r="J1047" i="2"/>
  <c r="K1047" i="2" s="1"/>
  <c r="J1046" i="2"/>
  <c r="K1046" i="2" s="1"/>
  <c r="J1045" i="2"/>
  <c r="K1045" i="2" s="1"/>
  <c r="J1044" i="2"/>
  <c r="K1044" i="2" s="1"/>
  <c r="J1043" i="2"/>
  <c r="K1043" i="2" s="1"/>
  <c r="J1042" i="2"/>
  <c r="K1042" i="2" s="1"/>
  <c r="J1041" i="2"/>
  <c r="K1041" i="2" s="1"/>
  <c r="J1040" i="2"/>
  <c r="K1040" i="2" s="1"/>
  <c r="J1039" i="2"/>
  <c r="K1039" i="2" s="1"/>
  <c r="J1038" i="2"/>
  <c r="K1038" i="2" s="1"/>
  <c r="J1037" i="2"/>
  <c r="K1037" i="2" s="1"/>
  <c r="J1036" i="2"/>
  <c r="K1036" i="2" s="1"/>
  <c r="J1035" i="2"/>
  <c r="K1035" i="2" s="1"/>
  <c r="J1034" i="2"/>
  <c r="K1034" i="2" s="1"/>
  <c r="J1033" i="2"/>
  <c r="K1033" i="2" s="1"/>
  <c r="J1032" i="2"/>
  <c r="K1032" i="2" s="1"/>
  <c r="J1031" i="2"/>
  <c r="K1031" i="2" s="1"/>
  <c r="J1030" i="2"/>
  <c r="K1030" i="2" s="1"/>
  <c r="J1029" i="2"/>
  <c r="K1029" i="2" s="1"/>
  <c r="J1028" i="2"/>
  <c r="K1028" i="2" s="1"/>
  <c r="J1027" i="2"/>
  <c r="K1027" i="2" s="1"/>
  <c r="J1026" i="2"/>
  <c r="K1026" i="2" s="1"/>
  <c r="J1025" i="2"/>
  <c r="K1025" i="2" s="1"/>
  <c r="J1024" i="2"/>
  <c r="K1024" i="2" s="1"/>
  <c r="J1023" i="2"/>
  <c r="K1023" i="2" s="1"/>
  <c r="J1022" i="2"/>
  <c r="K1022" i="2" s="1"/>
  <c r="J1021" i="2"/>
  <c r="K1021" i="2" s="1"/>
  <c r="J1020" i="2"/>
  <c r="K1020" i="2" s="1"/>
  <c r="J1019" i="2"/>
  <c r="K1019" i="2" s="1"/>
  <c r="J1018" i="2"/>
  <c r="K1018" i="2" s="1"/>
  <c r="J1017" i="2"/>
  <c r="K1017" i="2" s="1"/>
  <c r="J1016" i="2"/>
  <c r="K1016" i="2" s="1"/>
  <c r="J1015" i="2"/>
  <c r="K1015" i="2" s="1"/>
  <c r="J1014" i="2"/>
  <c r="K1014" i="2" s="1"/>
  <c r="J1013" i="2"/>
  <c r="K1013" i="2" s="1"/>
  <c r="J1012" i="2"/>
  <c r="K1012" i="2" s="1"/>
  <c r="J1011" i="2"/>
  <c r="K1011" i="2" s="1"/>
  <c r="J1010" i="2"/>
  <c r="K1010" i="2" s="1"/>
  <c r="J1009" i="2"/>
  <c r="K1009" i="2" s="1"/>
  <c r="J1008" i="2"/>
  <c r="K1008" i="2" s="1"/>
  <c r="J1007" i="2"/>
  <c r="K1007" i="2" s="1"/>
  <c r="J1006" i="2"/>
  <c r="K1006" i="2" s="1"/>
  <c r="J1005" i="2"/>
  <c r="K1005" i="2" s="1"/>
  <c r="J1004" i="2"/>
  <c r="K1004" i="2" s="1"/>
  <c r="J1003" i="2"/>
  <c r="K1003" i="2" s="1"/>
  <c r="J1002" i="2"/>
  <c r="K1002" i="2" s="1"/>
  <c r="J1001" i="2"/>
  <c r="K1001" i="2" s="1"/>
  <c r="J1000" i="2"/>
  <c r="K1000" i="2" s="1"/>
  <c r="J999" i="2"/>
  <c r="K999" i="2" s="1"/>
  <c r="J998" i="2"/>
  <c r="K998" i="2" s="1"/>
  <c r="J997" i="2"/>
  <c r="K997" i="2" s="1"/>
  <c r="J996" i="2"/>
  <c r="K996" i="2" s="1"/>
  <c r="J995" i="2"/>
  <c r="K995" i="2" s="1"/>
  <c r="J994" i="2"/>
  <c r="K994" i="2" s="1"/>
  <c r="J993" i="2"/>
  <c r="K993" i="2" s="1"/>
  <c r="J992" i="2"/>
  <c r="K992" i="2" s="1"/>
  <c r="J991" i="2"/>
  <c r="K991" i="2" s="1"/>
  <c r="J990" i="2"/>
  <c r="K990" i="2" s="1"/>
  <c r="J989" i="2"/>
  <c r="K989" i="2" s="1"/>
  <c r="J988" i="2"/>
  <c r="K988" i="2" s="1"/>
  <c r="J987" i="2"/>
  <c r="K987" i="2" s="1"/>
  <c r="J986" i="2"/>
  <c r="K986" i="2" s="1"/>
  <c r="J985" i="2"/>
  <c r="K985" i="2" s="1"/>
  <c r="J984" i="2"/>
  <c r="K984" i="2" s="1"/>
  <c r="J983" i="2"/>
  <c r="K983" i="2" s="1"/>
  <c r="J982" i="2"/>
  <c r="K982" i="2" s="1"/>
  <c r="J981" i="2"/>
  <c r="K981" i="2" s="1"/>
  <c r="J980" i="2"/>
  <c r="K980" i="2" s="1"/>
  <c r="J979" i="2"/>
  <c r="K979" i="2" s="1"/>
  <c r="J978" i="2"/>
  <c r="K978" i="2" s="1"/>
  <c r="J977" i="2"/>
  <c r="K977" i="2" s="1"/>
  <c r="J976" i="2"/>
  <c r="K976" i="2" s="1"/>
  <c r="J975" i="2"/>
  <c r="K975" i="2" s="1"/>
  <c r="J974" i="2"/>
  <c r="K974" i="2" s="1"/>
  <c r="J973" i="2"/>
  <c r="K973" i="2" s="1"/>
  <c r="J972" i="2"/>
  <c r="K972" i="2" s="1"/>
  <c r="J971" i="2"/>
  <c r="K971" i="2" s="1"/>
  <c r="J970" i="2"/>
  <c r="K970" i="2" s="1"/>
  <c r="J969" i="2"/>
  <c r="K969" i="2" s="1"/>
  <c r="J968" i="2"/>
  <c r="K968" i="2" s="1"/>
  <c r="J967" i="2"/>
  <c r="K967" i="2" s="1"/>
  <c r="J966" i="2"/>
  <c r="K966" i="2" s="1"/>
  <c r="J965" i="2"/>
  <c r="K965" i="2" s="1"/>
  <c r="J964" i="2"/>
  <c r="K964" i="2" s="1"/>
  <c r="J963" i="2"/>
  <c r="K963" i="2" s="1"/>
  <c r="J962" i="2"/>
  <c r="K962" i="2" s="1"/>
  <c r="J961" i="2"/>
  <c r="K961" i="2" s="1"/>
  <c r="J960" i="2"/>
  <c r="K960" i="2" s="1"/>
  <c r="J959" i="2"/>
  <c r="K959" i="2" s="1"/>
  <c r="J958" i="2"/>
  <c r="K958" i="2" s="1"/>
  <c r="J957" i="2"/>
  <c r="K957" i="2" s="1"/>
  <c r="J956" i="2"/>
  <c r="K956" i="2" s="1"/>
  <c r="J955" i="2"/>
  <c r="K955" i="2" s="1"/>
  <c r="J954" i="2"/>
  <c r="K954" i="2" s="1"/>
  <c r="J953" i="2"/>
  <c r="K953" i="2" s="1"/>
  <c r="J952" i="2"/>
  <c r="K952" i="2" s="1"/>
  <c r="J951" i="2"/>
  <c r="K951" i="2" s="1"/>
  <c r="J950" i="2"/>
  <c r="K950" i="2" s="1"/>
  <c r="J949" i="2"/>
  <c r="K949" i="2" s="1"/>
  <c r="J948" i="2"/>
  <c r="K948" i="2" s="1"/>
  <c r="J947" i="2"/>
  <c r="K947" i="2" s="1"/>
  <c r="J946" i="2"/>
  <c r="K946" i="2" s="1"/>
  <c r="J945" i="2"/>
  <c r="K945" i="2" s="1"/>
  <c r="J944" i="2"/>
  <c r="K944" i="2" s="1"/>
  <c r="J943" i="2"/>
  <c r="K943" i="2" s="1"/>
  <c r="J942" i="2"/>
  <c r="K942" i="2" s="1"/>
  <c r="J941" i="2"/>
  <c r="K941" i="2" s="1"/>
  <c r="J940" i="2"/>
  <c r="K940" i="2" s="1"/>
  <c r="J939" i="2"/>
  <c r="K939" i="2" s="1"/>
  <c r="J938" i="2"/>
  <c r="K938" i="2" s="1"/>
  <c r="J937" i="2"/>
  <c r="K937" i="2" s="1"/>
  <c r="J936" i="2"/>
  <c r="K936" i="2" s="1"/>
  <c r="J935" i="2"/>
  <c r="K935" i="2" s="1"/>
  <c r="J934" i="2"/>
  <c r="K934" i="2" s="1"/>
  <c r="J933" i="2"/>
  <c r="K933" i="2" s="1"/>
  <c r="J932" i="2"/>
  <c r="K932" i="2" s="1"/>
  <c r="J931" i="2"/>
  <c r="K931" i="2" s="1"/>
  <c r="J930" i="2"/>
  <c r="K930" i="2" s="1"/>
  <c r="J929" i="2"/>
  <c r="K929" i="2" s="1"/>
  <c r="J928" i="2"/>
  <c r="K928" i="2" s="1"/>
  <c r="J927" i="2"/>
  <c r="K927" i="2" s="1"/>
  <c r="J926" i="2"/>
  <c r="K926" i="2" s="1"/>
  <c r="J925" i="2"/>
  <c r="K925" i="2" s="1"/>
  <c r="J924" i="2"/>
  <c r="K924" i="2" s="1"/>
  <c r="J923" i="2"/>
  <c r="K923" i="2" s="1"/>
  <c r="J922" i="2"/>
  <c r="K922" i="2" s="1"/>
  <c r="J921" i="2"/>
  <c r="K921" i="2" s="1"/>
  <c r="J920" i="2"/>
  <c r="K920" i="2" s="1"/>
  <c r="J919" i="2"/>
  <c r="K919" i="2" s="1"/>
  <c r="J918" i="2"/>
  <c r="K918" i="2" s="1"/>
  <c r="J917" i="2"/>
  <c r="K917" i="2" s="1"/>
  <c r="J916" i="2"/>
  <c r="K916" i="2" s="1"/>
  <c r="J915" i="2"/>
  <c r="K915" i="2" s="1"/>
  <c r="J914" i="2"/>
  <c r="K914" i="2" s="1"/>
  <c r="J913" i="2"/>
  <c r="K913" i="2" s="1"/>
  <c r="J912" i="2"/>
  <c r="K912" i="2" s="1"/>
  <c r="J911" i="2"/>
  <c r="K911" i="2" s="1"/>
  <c r="J910" i="2"/>
  <c r="K910" i="2" s="1"/>
  <c r="J909" i="2"/>
  <c r="K909" i="2" s="1"/>
  <c r="J908" i="2"/>
  <c r="K908" i="2" s="1"/>
  <c r="J907" i="2"/>
  <c r="K907" i="2" s="1"/>
  <c r="J906" i="2"/>
  <c r="K906" i="2" s="1"/>
  <c r="J905" i="2"/>
  <c r="K905" i="2" s="1"/>
  <c r="J904" i="2"/>
  <c r="K904" i="2" s="1"/>
  <c r="J903" i="2"/>
  <c r="K903" i="2" s="1"/>
  <c r="J902" i="2"/>
  <c r="K902" i="2" s="1"/>
  <c r="J901" i="2"/>
  <c r="K901" i="2" s="1"/>
  <c r="J900" i="2"/>
  <c r="K900" i="2" s="1"/>
  <c r="J899" i="2"/>
  <c r="K899" i="2" s="1"/>
  <c r="J898" i="2"/>
  <c r="K898" i="2" s="1"/>
  <c r="J897" i="2"/>
  <c r="K897" i="2" s="1"/>
  <c r="J896" i="2"/>
  <c r="K896" i="2" s="1"/>
  <c r="J895" i="2"/>
  <c r="K895" i="2" s="1"/>
  <c r="J894" i="2"/>
  <c r="K894" i="2" s="1"/>
  <c r="J893" i="2"/>
  <c r="K893" i="2" s="1"/>
  <c r="J892" i="2"/>
  <c r="K892" i="2" s="1"/>
  <c r="J891" i="2"/>
  <c r="K891" i="2" s="1"/>
  <c r="J890" i="2"/>
  <c r="K890" i="2" s="1"/>
  <c r="J889" i="2"/>
  <c r="K889" i="2" s="1"/>
  <c r="J888" i="2"/>
  <c r="K888" i="2" s="1"/>
  <c r="J887" i="2"/>
  <c r="K887" i="2" s="1"/>
  <c r="J886" i="2"/>
  <c r="K886" i="2" s="1"/>
  <c r="J885" i="2"/>
  <c r="K885" i="2" s="1"/>
  <c r="J884" i="2"/>
  <c r="K884" i="2" s="1"/>
  <c r="J883" i="2"/>
  <c r="K883" i="2" s="1"/>
  <c r="J882" i="2"/>
  <c r="K882" i="2" s="1"/>
  <c r="J881" i="2"/>
  <c r="K881" i="2" s="1"/>
  <c r="J880" i="2"/>
  <c r="K880" i="2" s="1"/>
  <c r="J879" i="2"/>
  <c r="K879" i="2" s="1"/>
  <c r="J878" i="2"/>
  <c r="K878" i="2" s="1"/>
  <c r="J877" i="2"/>
  <c r="K877" i="2" s="1"/>
  <c r="J876" i="2"/>
  <c r="K876" i="2" s="1"/>
  <c r="J875" i="2"/>
  <c r="K875" i="2" s="1"/>
  <c r="J874" i="2"/>
  <c r="K874" i="2" s="1"/>
  <c r="J873" i="2"/>
  <c r="K873" i="2" s="1"/>
  <c r="J872" i="2"/>
  <c r="K872" i="2" s="1"/>
  <c r="J871" i="2"/>
  <c r="K871" i="2" s="1"/>
  <c r="J870" i="2"/>
  <c r="K870" i="2" s="1"/>
  <c r="J869" i="2"/>
  <c r="K869" i="2" s="1"/>
  <c r="J868" i="2"/>
  <c r="K868" i="2" s="1"/>
  <c r="J867" i="2"/>
  <c r="K867" i="2" s="1"/>
  <c r="J866" i="2"/>
  <c r="K866" i="2" s="1"/>
  <c r="J865" i="2"/>
  <c r="K865" i="2" s="1"/>
  <c r="J864" i="2"/>
  <c r="K864" i="2" s="1"/>
  <c r="J863" i="2"/>
  <c r="K863" i="2" s="1"/>
  <c r="J862" i="2"/>
  <c r="K862" i="2" s="1"/>
  <c r="J861" i="2"/>
  <c r="K861" i="2" s="1"/>
  <c r="J860" i="2"/>
  <c r="K860" i="2" s="1"/>
  <c r="J859" i="2"/>
  <c r="K859" i="2" s="1"/>
  <c r="J858" i="2"/>
  <c r="K858" i="2" s="1"/>
  <c r="J857" i="2"/>
  <c r="K857" i="2" s="1"/>
  <c r="J856" i="2"/>
  <c r="K856" i="2" s="1"/>
  <c r="J855" i="2"/>
  <c r="K855" i="2" s="1"/>
  <c r="J854" i="2"/>
  <c r="K854" i="2" s="1"/>
  <c r="J853" i="2"/>
  <c r="K853" i="2" s="1"/>
  <c r="J852" i="2"/>
  <c r="K852" i="2" s="1"/>
  <c r="J851" i="2"/>
  <c r="K851" i="2" s="1"/>
  <c r="J850" i="2"/>
  <c r="K850" i="2" s="1"/>
  <c r="J849" i="2"/>
  <c r="K849" i="2" s="1"/>
  <c r="J848" i="2"/>
  <c r="K848" i="2" s="1"/>
  <c r="J847" i="2"/>
  <c r="K847" i="2" s="1"/>
  <c r="J846" i="2"/>
  <c r="K846" i="2" s="1"/>
  <c r="J845" i="2"/>
  <c r="K845" i="2" s="1"/>
  <c r="J844" i="2"/>
  <c r="K844" i="2" s="1"/>
  <c r="J843" i="2"/>
  <c r="K843" i="2" s="1"/>
  <c r="J842" i="2"/>
  <c r="K842" i="2" s="1"/>
  <c r="J841" i="2"/>
  <c r="K841" i="2" s="1"/>
  <c r="J840" i="2"/>
  <c r="K840" i="2" s="1"/>
  <c r="J839" i="2"/>
  <c r="K839" i="2" s="1"/>
  <c r="J838" i="2"/>
  <c r="K838" i="2" s="1"/>
  <c r="J837" i="2"/>
  <c r="K837" i="2" s="1"/>
  <c r="J836" i="2"/>
  <c r="K836" i="2" s="1"/>
  <c r="J835" i="2"/>
  <c r="K835" i="2" s="1"/>
  <c r="J834" i="2"/>
  <c r="K834" i="2" s="1"/>
  <c r="J833" i="2"/>
  <c r="K833" i="2" s="1"/>
  <c r="J832" i="2"/>
  <c r="K832" i="2" s="1"/>
  <c r="J831" i="2"/>
  <c r="K831" i="2" s="1"/>
  <c r="J830" i="2"/>
  <c r="K830" i="2" s="1"/>
  <c r="J829" i="2"/>
  <c r="K829" i="2" s="1"/>
  <c r="J828" i="2"/>
  <c r="K828" i="2" s="1"/>
  <c r="J827" i="2"/>
  <c r="K827" i="2" s="1"/>
  <c r="J826" i="2"/>
  <c r="K826" i="2" s="1"/>
  <c r="J825" i="2"/>
  <c r="K825" i="2" s="1"/>
  <c r="J824" i="2"/>
  <c r="K824" i="2" s="1"/>
  <c r="J823" i="2"/>
  <c r="K823" i="2" s="1"/>
  <c r="J822" i="2"/>
  <c r="K822" i="2" s="1"/>
  <c r="J821" i="2"/>
  <c r="K821" i="2" s="1"/>
  <c r="J820" i="2"/>
  <c r="K820" i="2" s="1"/>
  <c r="J819" i="2"/>
  <c r="K819" i="2" s="1"/>
  <c r="J818" i="2"/>
  <c r="K818" i="2" s="1"/>
  <c r="J817" i="2"/>
  <c r="K817" i="2" s="1"/>
  <c r="J816" i="2"/>
  <c r="K816" i="2" s="1"/>
  <c r="J815" i="2"/>
  <c r="K815" i="2" s="1"/>
  <c r="J814" i="2"/>
  <c r="K814" i="2" s="1"/>
  <c r="J813" i="2"/>
  <c r="K813" i="2" s="1"/>
  <c r="J812" i="2"/>
  <c r="K812" i="2" s="1"/>
  <c r="J811" i="2"/>
  <c r="K811" i="2" s="1"/>
  <c r="J810" i="2"/>
  <c r="K810" i="2" s="1"/>
  <c r="J809" i="2"/>
  <c r="K809" i="2" s="1"/>
  <c r="J808" i="2"/>
  <c r="K808" i="2" s="1"/>
  <c r="J807" i="2"/>
  <c r="K807" i="2" s="1"/>
  <c r="J806" i="2"/>
  <c r="K806" i="2" s="1"/>
  <c r="J805" i="2"/>
  <c r="K805" i="2" s="1"/>
  <c r="J804" i="2"/>
  <c r="K804" i="2" s="1"/>
  <c r="J803" i="2"/>
  <c r="K803" i="2" s="1"/>
  <c r="J802" i="2"/>
  <c r="K802" i="2" s="1"/>
  <c r="J801" i="2"/>
  <c r="K801" i="2" s="1"/>
  <c r="J800" i="2"/>
  <c r="K800" i="2" s="1"/>
  <c r="J799" i="2"/>
  <c r="K799" i="2" s="1"/>
  <c r="J798" i="2"/>
  <c r="K798" i="2" s="1"/>
  <c r="J797" i="2"/>
  <c r="K797" i="2" s="1"/>
  <c r="J796" i="2"/>
  <c r="K796" i="2" s="1"/>
  <c r="J795" i="2"/>
  <c r="K795" i="2" s="1"/>
  <c r="J794" i="2"/>
  <c r="K794" i="2" s="1"/>
  <c r="J793" i="2"/>
  <c r="K793" i="2" s="1"/>
  <c r="J792" i="2"/>
  <c r="K792" i="2" s="1"/>
  <c r="J791" i="2"/>
  <c r="K791" i="2" s="1"/>
  <c r="J790" i="2"/>
  <c r="K790" i="2" s="1"/>
  <c r="J789" i="2"/>
  <c r="K789" i="2" s="1"/>
  <c r="J788" i="2"/>
  <c r="K788" i="2" s="1"/>
  <c r="J787" i="2"/>
  <c r="K787" i="2" s="1"/>
  <c r="J786" i="2"/>
  <c r="K786" i="2" s="1"/>
  <c r="J785" i="2"/>
  <c r="K785" i="2" s="1"/>
  <c r="J784" i="2"/>
  <c r="K784" i="2" s="1"/>
  <c r="J783" i="2"/>
  <c r="K783" i="2" s="1"/>
  <c r="J782" i="2"/>
  <c r="K782" i="2" s="1"/>
  <c r="J781" i="2"/>
  <c r="K781" i="2" s="1"/>
  <c r="J780" i="2"/>
  <c r="K780" i="2" s="1"/>
  <c r="J779" i="2"/>
  <c r="K779" i="2" s="1"/>
  <c r="J778" i="2"/>
  <c r="K778" i="2" s="1"/>
  <c r="J777" i="2"/>
  <c r="K777" i="2" s="1"/>
  <c r="J776" i="2"/>
  <c r="K776" i="2" s="1"/>
  <c r="J775" i="2"/>
  <c r="K775" i="2" s="1"/>
  <c r="J774" i="2"/>
  <c r="K774" i="2" s="1"/>
  <c r="J773" i="2"/>
  <c r="K773" i="2" s="1"/>
  <c r="J772" i="2"/>
  <c r="K772" i="2" s="1"/>
  <c r="J771" i="2"/>
  <c r="K771" i="2" s="1"/>
  <c r="J770" i="2"/>
  <c r="K770" i="2" s="1"/>
  <c r="J769" i="2"/>
  <c r="K769" i="2" s="1"/>
  <c r="J768" i="2"/>
  <c r="K768" i="2" s="1"/>
  <c r="J767" i="2"/>
  <c r="K767" i="2" s="1"/>
  <c r="J766" i="2"/>
  <c r="K766" i="2" s="1"/>
  <c r="J765" i="2"/>
  <c r="K765" i="2" s="1"/>
  <c r="J764" i="2"/>
  <c r="K764" i="2" s="1"/>
  <c r="J763" i="2"/>
  <c r="K763" i="2" s="1"/>
  <c r="J762" i="2"/>
  <c r="K762" i="2" s="1"/>
  <c r="J761" i="2"/>
  <c r="K761" i="2" s="1"/>
  <c r="J760" i="2"/>
  <c r="K760" i="2" s="1"/>
  <c r="J759" i="2"/>
  <c r="K759" i="2" s="1"/>
  <c r="J758" i="2"/>
  <c r="K758" i="2" s="1"/>
  <c r="J757" i="2"/>
  <c r="K757" i="2" s="1"/>
  <c r="J756" i="2"/>
  <c r="K756" i="2" s="1"/>
  <c r="J755" i="2"/>
  <c r="K755" i="2" s="1"/>
  <c r="J754" i="2"/>
  <c r="K754" i="2" s="1"/>
  <c r="J753" i="2"/>
  <c r="K753" i="2" s="1"/>
  <c r="J752" i="2"/>
  <c r="K752" i="2" s="1"/>
  <c r="J751" i="2"/>
  <c r="K751" i="2" s="1"/>
  <c r="J750" i="2"/>
  <c r="K750" i="2" s="1"/>
  <c r="J749" i="2"/>
  <c r="K749" i="2" s="1"/>
  <c r="J748" i="2"/>
  <c r="K748" i="2" s="1"/>
  <c r="J747" i="2"/>
  <c r="K747" i="2" s="1"/>
  <c r="J746" i="2"/>
  <c r="K746" i="2" s="1"/>
  <c r="J745" i="2"/>
  <c r="K745" i="2" s="1"/>
  <c r="J744" i="2"/>
  <c r="K744" i="2" s="1"/>
  <c r="J743" i="2"/>
  <c r="K743" i="2" s="1"/>
  <c r="J742" i="2"/>
  <c r="K742" i="2" s="1"/>
  <c r="J741" i="2"/>
  <c r="K741" i="2" s="1"/>
  <c r="J740" i="2"/>
  <c r="K740" i="2" s="1"/>
  <c r="J739" i="2"/>
  <c r="K739" i="2" s="1"/>
  <c r="J738" i="2"/>
  <c r="K738" i="2" s="1"/>
  <c r="J737" i="2"/>
  <c r="K737" i="2" s="1"/>
  <c r="J736" i="2"/>
  <c r="K736" i="2" s="1"/>
  <c r="J735" i="2"/>
  <c r="K735" i="2" s="1"/>
  <c r="J734" i="2"/>
  <c r="K734" i="2" s="1"/>
  <c r="J733" i="2"/>
  <c r="K733" i="2" s="1"/>
  <c r="J732" i="2"/>
  <c r="K732" i="2" s="1"/>
  <c r="J731" i="2"/>
  <c r="K731" i="2" s="1"/>
  <c r="J730" i="2"/>
  <c r="K730" i="2" s="1"/>
  <c r="J729" i="2"/>
  <c r="K729" i="2" s="1"/>
  <c r="J728" i="2"/>
  <c r="K728" i="2" s="1"/>
  <c r="J727" i="2"/>
  <c r="K727" i="2" s="1"/>
  <c r="J726" i="2"/>
  <c r="K726" i="2" s="1"/>
  <c r="J725" i="2"/>
  <c r="K725" i="2" s="1"/>
  <c r="J724" i="2"/>
  <c r="K724" i="2" s="1"/>
  <c r="J723" i="2"/>
  <c r="K723" i="2" s="1"/>
  <c r="J722" i="2"/>
  <c r="K722" i="2" s="1"/>
  <c r="J721" i="2"/>
  <c r="K721" i="2" s="1"/>
  <c r="J720" i="2"/>
  <c r="K720" i="2" s="1"/>
  <c r="J719" i="2"/>
  <c r="K719" i="2" s="1"/>
  <c r="J718" i="2"/>
  <c r="K718" i="2" s="1"/>
  <c r="J717" i="2"/>
  <c r="K717" i="2" s="1"/>
  <c r="J716" i="2"/>
  <c r="K716" i="2" s="1"/>
  <c r="J715" i="2"/>
  <c r="K715" i="2" s="1"/>
  <c r="J714" i="2"/>
  <c r="K714" i="2" s="1"/>
  <c r="J713" i="2"/>
  <c r="K713" i="2" s="1"/>
  <c r="J712" i="2"/>
  <c r="K712" i="2" s="1"/>
  <c r="J711" i="2"/>
  <c r="K711" i="2" s="1"/>
  <c r="J710" i="2"/>
  <c r="K710" i="2" s="1"/>
  <c r="J709" i="2"/>
  <c r="K709" i="2" s="1"/>
  <c r="J708" i="2"/>
  <c r="K708" i="2" s="1"/>
  <c r="J707" i="2"/>
  <c r="K707" i="2" s="1"/>
  <c r="J706" i="2"/>
  <c r="K706" i="2" s="1"/>
  <c r="J705" i="2"/>
  <c r="K705" i="2" s="1"/>
  <c r="J704" i="2"/>
  <c r="K704" i="2" s="1"/>
  <c r="J703" i="2"/>
  <c r="K703" i="2" s="1"/>
  <c r="J702" i="2"/>
  <c r="K702" i="2" s="1"/>
  <c r="J701" i="2"/>
  <c r="K701" i="2" s="1"/>
  <c r="J700" i="2"/>
  <c r="K700" i="2" s="1"/>
  <c r="J699" i="2"/>
  <c r="K699" i="2" s="1"/>
  <c r="J698" i="2"/>
  <c r="K698" i="2" s="1"/>
  <c r="J697" i="2"/>
  <c r="K697" i="2" s="1"/>
  <c r="J696" i="2"/>
  <c r="K696" i="2" s="1"/>
  <c r="J695" i="2"/>
  <c r="K695" i="2" s="1"/>
  <c r="J694" i="2"/>
  <c r="K694" i="2" s="1"/>
  <c r="J693" i="2"/>
  <c r="K693" i="2" s="1"/>
  <c r="J692" i="2"/>
  <c r="K692" i="2" s="1"/>
  <c r="J691" i="2"/>
  <c r="K691" i="2" s="1"/>
  <c r="J690" i="2"/>
  <c r="K690" i="2" s="1"/>
  <c r="J689" i="2"/>
  <c r="K689" i="2" s="1"/>
  <c r="J688" i="2"/>
  <c r="K688" i="2" s="1"/>
  <c r="J687" i="2"/>
  <c r="K687" i="2" s="1"/>
  <c r="J686" i="2"/>
  <c r="K686" i="2" s="1"/>
  <c r="J685" i="2"/>
  <c r="K685" i="2" s="1"/>
  <c r="J684" i="2"/>
  <c r="K684" i="2" s="1"/>
  <c r="J683" i="2"/>
  <c r="K683" i="2" s="1"/>
  <c r="J682" i="2"/>
  <c r="K682" i="2" s="1"/>
  <c r="J681" i="2"/>
  <c r="K681" i="2" s="1"/>
  <c r="J680" i="2"/>
  <c r="K680" i="2" s="1"/>
  <c r="J679" i="2"/>
  <c r="K679" i="2" s="1"/>
  <c r="J678" i="2"/>
  <c r="K678" i="2" s="1"/>
  <c r="J677" i="2"/>
  <c r="K677" i="2" s="1"/>
  <c r="J676" i="2"/>
  <c r="K676" i="2" s="1"/>
  <c r="J675" i="2"/>
  <c r="K675" i="2" s="1"/>
  <c r="J674" i="2"/>
  <c r="K674" i="2" s="1"/>
  <c r="J673" i="2"/>
  <c r="K673" i="2" s="1"/>
  <c r="J672" i="2"/>
  <c r="K672" i="2" s="1"/>
  <c r="J671" i="2"/>
  <c r="K671" i="2" s="1"/>
  <c r="J670" i="2"/>
  <c r="K670" i="2" s="1"/>
  <c r="J669" i="2"/>
  <c r="K669" i="2" s="1"/>
  <c r="J668" i="2"/>
  <c r="K668" i="2" s="1"/>
  <c r="J667" i="2"/>
  <c r="K667" i="2" s="1"/>
  <c r="J666" i="2"/>
  <c r="K666" i="2" s="1"/>
  <c r="J665" i="2"/>
  <c r="K665" i="2" s="1"/>
  <c r="J664" i="2"/>
  <c r="K664" i="2" s="1"/>
  <c r="J663" i="2"/>
  <c r="K663" i="2" s="1"/>
  <c r="J662" i="2"/>
  <c r="K662" i="2" s="1"/>
  <c r="J661" i="2"/>
  <c r="K661" i="2" s="1"/>
  <c r="J660" i="2"/>
  <c r="K660" i="2" s="1"/>
  <c r="J659" i="2"/>
  <c r="K659" i="2" s="1"/>
  <c r="J658" i="2"/>
  <c r="K658" i="2" s="1"/>
  <c r="J657" i="2"/>
  <c r="K657" i="2" s="1"/>
  <c r="J656" i="2"/>
  <c r="K656" i="2" s="1"/>
  <c r="J655" i="2"/>
  <c r="K655" i="2" s="1"/>
  <c r="J654" i="2"/>
  <c r="K654" i="2" s="1"/>
  <c r="J653" i="2"/>
  <c r="K653" i="2" s="1"/>
  <c r="J652" i="2"/>
  <c r="K652" i="2" s="1"/>
  <c r="J651" i="2"/>
  <c r="K651" i="2" s="1"/>
  <c r="J650" i="2"/>
  <c r="K650" i="2" s="1"/>
  <c r="J649" i="2"/>
  <c r="K649" i="2" s="1"/>
  <c r="J648" i="2"/>
  <c r="K648" i="2" s="1"/>
  <c r="J647" i="2"/>
  <c r="K647" i="2" s="1"/>
  <c r="J646" i="2"/>
  <c r="K646" i="2" s="1"/>
  <c r="J645" i="2"/>
  <c r="K645" i="2" s="1"/>
  <c r="J644" i="2"/>
  <c r="K644" i="2" s="1"/>
  <c r="J643" i="2"/>
  <c r="K643" i="2" s="1"/>
  <c r="J642" i="2"/>
  <c r="K642" i="2" s="1"/>
  <c r="J641" i="2"/>
  <c r="K641" i="2" s="1"/>
  <c r="J640" i="2"/>
  <c r="K640" i="2" s="1"/>
  <c r="J639" i="2"/>
  <c r="K639" i="2" s="1"/>
  <c r="J638" i="2"/>
  <c r="K638" i="2" s="1"/>
  <c r="J637" i="2"/>
  <c r="K637" i="2" s="1"/>
  <c r="J636" i="2"/>
  <c r="K636" i="2" s="1"/>
  <c r="J635" i="2"/>
  <c r="K635" i="2" s="1"/>
  <c r="J634" i="2"/>
  <c r="K634" i="2" s="1"/>
  <c r="J633" i="2"/>
  <c r="K633" i="2" s="1"/>
  <c r="J632" i="2"/>
  <c r="K632" i="2" s="1"/>
  <c r="J631" i="2"/>
  <c r="K631" i="2" s="1"/>
  <c r="J630" i="2"/>
  <c r="K630" i="2" s="1"/>
  <c r="J629" i="2"/>
  <c r="K629" i="2" s="1"/>
  <c r="J628" i="2"/>
  <c r="K628" i="2" s="1"/>
  <c r="J627" i="2"/>
  <c r="K627" i="2" s="1"/>
  <c r="J626" i="2"/>
  <c r="K626" i="2" s="1"/>
  <c r="J625" i="2"/>
  <c r="K625" i="2" s="1"/>
  <c r="J624" i="2"/>
  <c r="K624" i="2" s="1"/>
  <c r="J623" i="2"/>
  <c r="K623" i="2" s="1"/>
  <c r="J622" i="2"/>
  <c r="K622" i="2" s="1"/>
  <c r="J621" i="2"/>
  <c r="K621" i="2" s="1"/>
  <c r="J620" i="2"/>
  <c r="K620" i="2" s="1"/>
  <c r="J619" i="2"/>
  <c r="K619" i="2" s="1"/>
  <c r="J618" i="2"/>
  <c r="K618" i="2" s="1"/>
  <c r="J617" i="2"/>
  <c r="K617" i="2" s="1"/>
  <c r="J616" i="2"/>
  <c r="K616" i="2" s="1"/>
  <c r="J615" i="2"/>
  <c r="K615" i="2" s="1"/>
  <c r="J614" i="2"/>
  <c r="K614" i="2" s="1"/>
  <c r="J613" i="2"/>
  <c r="K613" i="2" s="1"/>
  <c r="J612" i="2"/>
  <c r="K612" i="2" s="1"/>
  <c r="J611" i="2"/>
  <c r="K611" i="2" s="1"/>
  <c r="J610" i="2"/>
  <c r="K610" i="2" s="1"/>
  <c r="J609" i="2"/>
  <c r="K609" i="2" s="1"/>
  <c r="J608" i="2"/>
  <c r="K608" i="2" s="1"/>
  <c r="J607" i="2"/>
  <c r="K607" i="2" s="1"/>
  <c r="J606" i="2"/>
  <c r="K606" i="2" s="1"/>
  <c r="J605" i="2"/>
  <c r="K605" i="2" s="1"/>
  <c r="J604" i="2"/>
  <c r="K604" i="2" s="1"/>
  <c r="J603" i="2"/>
  <c r="K603" i="2" s="1"/>
  <c r="J602" i="2"/>
  <c r="K602" i="2" s="1"/>
  <c r="J601" i="2"/>
  <c r="K601" i="2" s="1"/>
  <c r="J600" i="2"/>
  <c r="K600" i="2" s="1"/>
  <c r="J599" i="2"/>
  <c r="K599" i="2" s="1"/>
  <c r="J598" i="2"/>
  <c r="K598" i="2" s="1"/>
  <c r="J597" i="2"/>
  <c r="K597" i="2" s="1"/>
  <c r="J596" i="2"/>
  <c r="K596" i="2" s="1"/>
  <c r="J595" i="2"/>
  <c r="K595" i="2" s="1"/>
  <c r="J594" i="2"/>
  <c r="K594" i="2" s="1"/>
  <c r="J593" i="2"/>
  <c r="K593" i="2" s="1"/>
  <c r="J592" i="2"/>
  <c r="K592" i="2" s="1"/>
  <c r="J591" i="2"/>
  <c r="K591" i="2" s="1"/>
  <c r="J590" i="2"/>
  <c r="K590" i="2" s="1"/>
  <c r="J589" i="2"/>
  <c r="K589" i="2" s="1"/>
  <c r="J588" i="2"/>
  <c r="K588" i="2" s="1"/>
  <c r="J587" i="2"/>
  <c r="K587" i="2" s="1"/>
  <c r="J586" i="2"/>
  <c r="K586" i="2" s="1"/>
  <c r="J585" i="2"/>
  <c r="K585" i="2" s="1"/>
  <c r="J584" i="2"/>
  <c r="K584" i="2" s="1"/>
  <c r="J583" i="2"/>
  <c r="K583" i="2" s="1"/>
  <c r="J582" i="2"/>
  <c r="K582" i="2" s="1"/>
  <c r="J581" i="2"/>
  <c r="K581" i="2" s="1"/>
  <c r="J580" i="2"/>
  <c r="K580" i="2" s="1"/>
  <c r="J579" i="2"/>
  <c r="K579" i="2" s="1"/>
  <c r="J578" i="2"/>
  <c r="K578" i="2" s="1"/>
  <c r="J577" i="2"/>
  <c r="K577" i="2" s="1"/>
  <c r="J576" i="2"/>
  <c r="K576" i="2" s="1"/>
  <c r="J575" i="2"/>
  <c r="K575" i="2" s="1"/>
  <c r="J574" i="2"/>
  <c r="K574" i="2" s="1"/>
  <c r="J573" i="2"/>
  <c r="K573" i="2" s="1"/>
  <c r="J572" i="2"/>
  <c r="K572" i="2" s="1"/>
  <c r="J571" i="2"/>
  <c r="K571" i="2" s="1"/>
  <c r="J570" i="2"/>
  <c r="K570" i="2" s="1"/>
  <c r="J569" i="2"/>
  <c r="K569" i="2" s="1"/>
  <c r="J568" i="2"/>
  <c r="K568" i="2" s="1"/>
  <c r="J567" i="2"/>
  <c r="K567" i="2" s="1"/>
  <c r="J566" i="2"/>
  <c r="K566" i="2" s="1"/>
  <c r="J565" i="2"/>
  <c r="K565" i="2" s="1"/>
  <c r="J564" i="2"/>
  <c r="K564" i="2" s="1"/>
  <c r="J563" i="2"/>
  <c r="K563" i="2" s="1"/>
  <c r="J562" i="2"/>
  <c r="K562" i="2" s="1"/>
  <c r="J561" i="2"/>
  <c r="K561" i="2" s="1"/>
  <c r="J560" i="2"/>
  <c r="K560" i="2" s="1"/>
  <c r="J559" i="2"/>
  <c r="K559" i="2" s="1"/>
  <c r="J558" i="2"/>
  <c r="K558" i="2" s="1"/>
  <c r="J557" i="2"/>
  <c r="K557" i="2" s="1"/>
  <c r="J556" i="2"/>
  <c r="K556" i="2" s="1"/>
  <c r="J555" i="2"/>
  <c r="K555" i="2" s="1"/>
  <c r="J554" i="2"/>
  <c r="K554" i="2" s="1"/>
  <c r="J553" i="2"/>
  <c r="K553" i="2" s="1"/>
  <c r="J552" i="2"/>
  <c r="K552" i="2" s="1"/>
  <c r="J551" i="2"/>
  <c r="K551" i="2" s="1"/>
  <c r="J550" i="2"/>
  <c r="K550" i="2" s="1"/>
  <c r="J549" i="2"/>
  <c r="K549" i="2" s="1"/>
  <c r="J548" i="2"/>
  <c r="K548" i="2" s="1"/>
  <c r="J547" i="2"/>
  <c r="K547" i="2" s="1"/>
  <c r="J546" i="2"/>
  <c r="K546" i="2" s="1"/>
  <c r="J545" i="2"/>
  <c r="K545" i="2" s="1"/>
  <c r="J544" i="2"/>
  <c r="K544" i="2" s="1"/>
  <c r="J543" i="2"/>
  <c r="K543" i="2" s="1"/>
  <c r="J542" i="2"/>
  <c r="K542" i="2" s="1"/>
  <c r="J541" i="2"/>
  <c r="K541" i="2" s="1"/>
  <c r="J540" i="2"/>
  <c r="K540" i="2" s="1"/>
  <c r="J539" i="2"/>
  <c r="K539" i="2" s="1"/>
  <c r="J538" i="2"/>
  <c r="K538" i="2" s="1"/>
  <c r="J537" i="2"/>
  <c r="K537" i="2" s="1"/>
  <c r="J536" i="2"/>
  <c r="K536" i="2" s="1"/>
  <c r="J535" i="2"/>
  <c r="K535" i="2" s="1"/>
  <c r="J534" i="2"/>
  <c r="K534" i="2" s="1"/>
  <c r="J533" i="2"/>
  <c r="K533" i="2" s="1"/>
  <c r="J532" i="2"/>
  <c r="K532" i="2" s="1"/>
  <c r="J531" i="2"/>
  <c r="K531" i="2" s="1"/>
  <c r="J530" i="2"/>
  <c r="K530" i="2" s="1"/>
  <c r="J529" i="2"/>
  <c r="K529" i="2" s="1"/>
  <c r="J528" i="2"/>
  <c r="K528" i="2" s="1"/>
  <c r="J527" i="2"/>
  <c r="K527" i="2" s="1"/>
  <c r="J526" i="2"/>
  <c r="K526" i="2" s="1"/>
  <c r="J525" i="2"/>
  <c r="K525" i="2" s="1"/>
  <c r="J524" i="2"/>
  <c r="K524" i="2" s="1"/>
  <c r="J523" i="2"/>
  <c r="K523" i="2" s="1"/>
  <c r="J522" i="2"/>
  <c r="K522" i="2" s="1"/>
  <c r="J521" i="2"/>
  <c r="K521" i="2" s="1"/>
  <c r="J520" i="2"/>
  <c r="K520" i="2" s="1"/>
  <c r="J519" i="2"/>
  <c r="K519" i="2" s="1"/>
  <c r="J518" i="2"/>
  <c r="K518" i="2" s="1"/>
  <c r="J517" i="2"/>
  <c r="K517" i="2" s="1"/>
  <c r="J516" i="2"/>
  <c r="K516" i="2" s="1"/>
  <c r="J515" i="2"/>
  <c r="K515" i="2" s="1"/>
  <c r="J514" i="2"/>
  <c r="K514" i="2" s="1"/>
  <c r="J513" i="2"/>
  <c r="K513" i="2" s="1"/>
  <c r="J512" i="2"/>
  <c r="K512" i="2" s="1"/>
  <c r="J511" i="2"/>
  <c r="K511" i="2" s="1"/>
  <c r="J510" i="2"/>
  <c r="K510" i="2" s="1"/>
  <c r="J509" i="2"/>
  <c r="K509" i="2" s="1"/>
  <c r="J508" i="2"/>
  <c r="K508" i="2" s="1"/>
  <c r="J507" i="2"/>
  <c r="K507" i="2" s="1"/>
  <c r="J506" i="2"/>
  <c r="K506" i="2" s="1"/>
  <c r="J505" i="2"/>
  <c r="K505" i="2" s="1"/>
  <c r="J504" i="2"/>
  <c r="K504" i="2" s="1"/>
  <c r="J503" i="2"/>
  <c r="K503" i="2" s="1"/>
  <c r="J502" i="2"/>
  <c r="K502" i="2" s="1"/>
  <c r="J501" i="2"/>
  <c r="K501" i="2" s="1"/>
  <c r="J500" i="2"/>
  <c r="K500" i="2" s="1"/>
  <c r="J499" i="2"/>
  <c r="K499" i="2" s="1"/>
  <c r="J498" i="2"/>
  <c r="K498" i="2" s="1"/>
  <c r="J497" i="2"/>
  <c r="K497" i="2" s="1"/>
  <c r="J496" i="2"/>
  <c r="K496" i="2" s="1"/>
  <c r="J495" i="2"/>
  <c r="K495" i="2" s="1"/>
  <c r="J494" i="2"/>
  <c r="K494" i="2" s="1"/>
  <c r="J493" i="2"/>
  <c r="K493" i="2" s="1"/>
  <c r="J492" i="2"/>
  <c r="K492" i="2" s="1"/>
  <c r="J491" i="2"/>
  <c r="K491" i="2" s="1"/>
  <c r="J490" i="2"/>
  <c r="K490" i="2" s="1"/>
  <c r="J489" i="2"/>
  <c r="K489" i="2" s="1"/>
  <c r="J488" i="2"/>
  <c r="K488" i="2" s="1"/>
  <c r="J487" i="2"/>
  <c r="K487" i="2" s="1"/>
  <c r="J486" i="2"/>
  <c r="K486" i="2" s="1"/>
  <c r="J485" i="2"/>
  <c r="K485" i="2" s="1"/>
  <c r="J484" i="2"/>
  <c r="K484" i="2" s="1"/>
  <c r="J483" i="2"/>
  <c r="K483" i="2" s="1"/>
  <c r="J482" i="2"/>
  <c r="K482" i="2" s="1"/>
  <c r="J481" i="2"/>
  <c r="K481" i="2" s="1"/>
  <c r="J480" i="2"/>
  <c r="K480" i="2" s="1"/>
  <c r="J479" i="2"/>
  <c r="K479" i="2" s="1"/>
  <c r="J478" i="2"/>
  <c r="K478" i="2" s="1"/>
  <c r="J477" i="2"/>
  <c r="K477" i="2" s="1"/>
  <c r="J476" i="2"/>
  <c r="K476" i="2" s="1"/>
  <c r="J475" i="2"/>
  <c r="K475" i="2" s="1"/>
  <c r="J474" i="2"/>
  <c r="K474" i="2" s="1"/>
  <c r="J473" i="2"/>
  <c r="K473" i="2" s="1"/>
  <c r="J472" i="2"/>
  <c r="K472" i="2" s="1"/>
  <c r="J471" i="2"/>
  <c r="K471" i="2" s="1"/>
  <c r="J470" i="2"/>
  <c r="K470" i="2" s="1"/>
  <c r="J469" i="2"/>
  <c r="K469" i="2" s="1"/>
  <c r="J468" i="2"/>
  <c r="K468" i="2" s="1"/>
  <c r="J467" i="2"/>
  <c r="K467" i="2" s="1"/>
  <c r="J466" i="2"/>
  <c r="K466" i="2" s="1"/>
  <c r="J465" i="2"/>
  <c r="K465" i="2" s="1"/>
  <c r="J464" i="2"/>
  <c r="K464" i="2" s="1"/>
  <c r="J463" i="2"/>
  <c r="K463" i="2" s="1"/>
  <c r="J462" i="2"/>
  <c r="K462" i="2" s="1"/>
  <c r="J461" i="2"/>
  <c r="K461" i="2" s="1"/>
  <c r="J460" i="2"/>
  <c r="K460" i="2" s="1"/>
  <c r="J459" i="2"/>
  <c r="K459" i="2" s="1"/>
  <c r="J458" i="2"/>
  <c r="K458" i="2" s="1"/>
  <c r="J457" i="2"/>
  <c r="K457" i="2" s="1"/>
  <c r="J456" i="2"/>
  <c r="K456" i="2" s="1"/>
  <c r="J455" i="2"/>
  <c r="K455" i="2" s="1"/>
  <c r="J454" i="2"/>
  <c r="K454" i="2" s="1"/>
  <c r="J453" i="2"/>
  <c r="K453" i="2" s="1"/>
  <c r="J452" i="2"/>
  <c r="K452" i="2" s="1"/>
  <c r="J451" i="2"/>
  <c r="K451" i="2" s="1"/>
  <c r="J450" i="2"/>
  <c r="K450" i="2" s="1"/>
  <c r="J449" i="2"/>
  <c r="K449" i="2" s="1"/>
  <c r="J448" i="2"/>
  <c r="K448" i="2" s="1"/>
  <c r="J447" i="2"/>
  <c r="K447" i="2" s="1"/>
  <c r="J446" i="2"/>
  <c r="K446" i="2" s="1"/>
  <c r="J445" i="2"/>
  <c r="K445" i="2" s="1"/>
  <c r="J444" i="2"/>
  <c r="K444" i="2" s="1"/>
  <c r="J443" i="2"/>
  <c r="K443" i="2" s="1"/>
  <c r="J442" i="2"/>
  <c r="K442" i="2" s="1"/>
  <c r="J441" i="2"/>
  <c r="K441" i="2" s="1"/>
  <c r="J440" i="2"/>
  <c r="K440" i="2" s="1"/>
  <c r="J439" i="2"/>
  <c r="K439" i="2" s="1"/>
  <c r="J438" i="2"/>
  <c r="K438" i="2" s="1"/>
  <c r="J437" i="2"/>
  <c r="K437" i="2" s="1"/>
  <c r="J436" i="2"/>
  <c r="K436" i="2" s="1"/>
  <c r="J435" i="2"/>
  <c r="K435" i="2" s="1"/>
  <c r="J434" i="2"/>
  <c r="K434" i="2" s="1"/>
  <c r="J433" i="2"/>
  <c r="K433" i="2" s="1"/>
  <c r="J432" i="2"/>
  <c r="K432" i="2" s="1"/>
  <c r="J431" i="2"/>
  <c r="K431" i="2" s="1"/>
  <c r="J430" i="2"/>
  <c r="K430" i="2" s="1"/>
  <c r="J429" i="2"/>
  <c r="K429" i="2" s="1"/>
  <c r="J428" i="2"/>
  <c r="K428" i="2" s="1"/>
  <c r="J427" i="2"/>
  <c r="K427" i="2" s="1"/>
  <c r="J426" i="2"/>
  <c r="K426" i="2" s="1"/>
  <c r="J425" i="2"/>
  <c r="K425" i="2" s="1"/>
  <c r="J424" i="2"/>
  <c r="K424" i="2" s="1"/>
  <c r="J423" i="2"/>
  <c r="K423" i="2" s="1"/>
  <c r="J422" i="2"/>
  <c r="K422" i="2" s="1"/>
  <c r="J421" i="2"/>
  <c r="K421" i="2" s="1"/>
  <c r="J420" i="2"/>
  <c r="K420" i="2" s="1"/>
  <c r="J419" i="2"/>
  <c r="K419" i="2" s="1"/>
  <c r="J418" i="2"/>
  <c r="K418" i="2" s="1"/>
  <c r="J417" i="2"/>
  <c r="K417" i="2" s="1"/>
  <c r="J416" i="2"/>
  <c r="K416" i="2" s="1"/>
  <c r="J415" i="2"/>
  <c r="K415" i="2" s="1"/>
  <c r="J414" i="2"/>
  <c r="K414" i="2" s="1"/>
  <c r="J413" i="2"/>
  <c r="K413" i="2" s="1"/>
  <c r="J412" i="2"/>
  <c r="K412" i="2" s="1"/>
  <c r="J411" i="2"/>
  <c r="K411" i="2" s="1"/>
  <c r="J410" i="2"/>
  <c r="K410" i="2" s="1"/>
  <c r="J409" i="2"/>
  <c r="K409" i="2" s="1"/>
  <c r="J408" i="2"/>
  <c r="K408" i="2" s="1"/>
  <c r="J407" i="2"/>
  <c r="K407" i="2" s="1"/>
  <c r="J406" i="2"/>
  <c r="K406" i="2" s="1"/>
  <c r="J405" i="2"/>
  <c r="K405" i="2" s="1"/>
  <c r="J404" i="2"/>
  <c r="K404" i="2" s="1"/>
  <c r="J403" i="2"/>
  <c r="K403" i="2" s="1"/>
  <c r="J402" i="2"/>
  <c r="K402" i="2" s="1"/>
  <c r="J401" i="2"/>
  <c r="K401" i="2" s="1"/>
  <c r="J400" i="2"/>
  <c r="K400" i="2" s="1"/>
  <c r="J399" i="2"/>
  <c r="K399" i="2" s="1"/>
  <c r="J398" i="2"/>
  <c r="K398" i="2" s="1"/>
  <c r="J397" i="2"/>
  <c r="K397" i="2" s="1"/>
  <c r="J396" i="2"/>
  <c r="K396" i="2" s="1"/>
  <c r="J395" i="2"/>
  <c r="K395" i="2" s="1"/>
  <c r="J394" i="2"/>
  <c r="K394" i="2" s="1"/>
  <c r="J393" i="2"/>
  <c r="K393" i="2" s="1"/>
  <c r="J392" i="2"/>
  <c r="K392" i="2" s="1"/>
  <c r="J391" i="2"/>
  <c r="K391" i="2" s="1"/>
  <c r="J390" i="2"/>
  <c r="K390" i="2" s="1"/>
  <c r="J389" i="2"/>
  <c r="K389" i="2" s="1"/>
  <c r="J388" i="2"/>
  <c r="K388" i="2" s="1"/>
  <c r="J387" i="2"/>
  <c r="K387" i="2" s="1"/>
  <c r="J386" i="2"/>
  <c r="K386" i="2" s="1"/>
  <c r="J385" i="2"/>
  <c r="K385" i="2" s="1"/>
  <c r="J384" i="2"/>
  <c r="K384" i="2" s="1"/>
  <c r="J383" i="2"/>
  <c r="K383" i="2" s="1"/>
  <c r="J382" i="2"/>
  <c r="K382" i="2" s="1"/>
  <c r="J381" i="2"/>
  <c r="K381" i="2" s="1"/>
  <c r="J380" i="2"/>
  <c r="K380" i="2" s="1"/>
  <c r="J379" i="2"/>
  <c r="K379" i="2" s="1"/>
  <c r="J378" i="2"/>
  <c r="K378" i="2" s="1"/>
  <c r="J377" i="2"/>
  <c r="K377" i="2" s="1"/>
  <c r="J376" i="2"/>
  <c r="K376" i="2" s="1"/>
  <c r="J375" i="2"/>
  <c r="K375" i="2" s="1"/>
  <c r="J374" i="2"/>
  <c r="K374" i="2" s="1"/>
  <c r="J373" i="2"/>
  <c r="K373" i="2" s="1"/>
  <c r="J372" i="2"/>
  <c r="K372" i="2" s="1"/>
  <c r="J371" i="2"/>
  <c r="K371" i="2" s="1"/>
  <c r="J370" i="2"/>
  <c r="K370" i="2" s="1"/>
  <c r="J369" i="2"/>
  <c r="K369" i="2" s="1"/>
  <c r="J368" i="2"/>
  <c r="K368" i="2" s="1"/>
  <c r="J367" i="2"/>
  <c r="K367" i="2" s="1"/>
  <c r="J366" i="2"/>
  <c r="K366" i="2" s="1"/>
  <c r="J365" i="2"/>
  <c r="K365" i="2" s="1"/>
  <c r="J364" i="2"/>
  <c r="K364" i="2" s="1"/>
  <c r="J363" i="2"/>
  <c r="K363" i="2" s="1"/>
  <c r="J362" i="2"/>
  <c r="K362" i="2" s="1"/>
  <c r="J361" i="2"/>
  <c r="K361" i="2" s="1"/>
  <c r="J360" i="2"/>
  <c r="K360" i="2" s="1"/>
  <c r="J359" i="2"/>
  <c r="K359" i="2" s="1"/>
  <c r="J358" i="2"/>
  <c r="K358" i="2" s="1"/>
  <c r="J357" i="2"/>
  <c r="K357" i="2" s="1"/>
  <c r="J356" i="2"/>
  <c r="K356" i="2" s="1"/>
  <c r="J355" i="2"/>
  <c r="K355" i="2" s="1"/>
  <c r="J354" i="2"/>
  <c r="K354" i="2" s="1"/>
  <c r="J353" i="2"/>
  <c r="K353" i="2" s="1"/>
  <c r="J352" i="2"/>
  <c r="K352" i="2" s="1"/>
  <c r="J351" i="2"/>
  <c r="K351" i="2" s="1"/>
  <c r="J350" i="2"/>
  <c r="K350" i="2" s="1"/>
  <c r="J349" i="2"/>
  <c r="K349" i="2" s="1"/>
  <c r="J348" i="2"/>
  <c r="K348" i="2" s="1"/>
  <c r="J347" i="2"/>
  <c r="K347" i="2" s="1"/>
  <c r="J346" i="2"/>
  <c r="K346" i="2" s="1"/>
  <c r="J345" i="2"/>
  <c r="K345" i="2" s="1"/>
  <c r="J344" i="2"/>
  <c r="K344" i="2" s="1"/>
  <c r="J343" i="2"/>
  <c r="K343" i="2" s="1"/>
  <c r="J342" i="2"/>
  <c r="K342" i="2" s="1"/>
  <c r="J341" i="2"/>
  <c r="K341" i="2" s="1"/>
  <c r="J340" i="2"/>
  <c r="K340" i="2" s="1"/>
  <c r="J339" i="2"/>
  <c r="K339" i="2" s="1"/>
  <c r="J338" i="2"/>
  <c r="K338" i="2" s="1"/>
  <c r="J337" i="2"/>
  <c r="K337" i="2" s="1"/>
  <c r="J336" i="2"/>
  <c r="K336" i="2" s="1"/>
  <c r="J335" i="2"/>
  <c r="K335" i="2" s="1"/>
  <c r="J334" i="2"/>
  <c r="K334" i="2" s="1"/>
  <c r="J333" i="2"/>
  <c r="K333" i="2" s="1"/>
  <c r="J332" i="2"/>
  <c r="K332" i="2" s="1"/>
  <c r="J331" i="2"/>
  <c r="K331" i="2" s="1"/>
  <c r="J330" i="2"/>
  <c r="K330" i="2" s="1"/>
  <c r="J329" i="2"/>
  <c r="K329" i="2" s="1"/>
  <c r="J328" i="2"/>
  <c r="K328" i="2" s="1"/>
  <c r="J327" i="2"/>
  <c r="K327" i="2" s="1"/>
  <c r="J326" i="2"/>
  <c r="K326" i="2" s="1"/>
  <c r="J325" i="2"/>
  <c r="K325" i="2" s="1"/>
  <c r="J324" i="2"/>
  <c r="K324" i="2" s="1"/>
  <c r="J323" i="2"/>
  <c r="K323" i="2" s="1"/>
  <c r="J322" i="2"/>
  <c r="K322" i="2" s="1"/>
  <c r="J321" i="2"/>
  <c r="K321" i="2" s="1"/>
  <c r="J320" i="2"/>
  <c r="K320" i="2" s="1"/>
  <c r="J319" i="2"/>
  <c r="K319" i="2" s="1"/>
  <c r="J318" i="2"/>
  <c r="K318" i="2" s="1"/>
  <c r="J317" i="2"/>
  <c r="K317" i="2" s="1"/>
  <c r="J316" i="2"/>
  <c r="K316" i="2" s="1"/>
  <c r="J315" i="2"/>
  <c r="K315" i="2" s="1"/>
  <c r="J314" i="2"/>
  <c r="K314" i="2" s="1"/>
  <c r="J313" i="2"/>
  <c r="K313" i="2" s="1"/>
  <c r="J312" i="2"/>
  <c r="K312" i="2" s="1"/>
  <c r="J311" i="2"/>
  <c r="K311" i="2" s="1"/>
  <c r="J310" i="2"/>
  <c r="K310" i="2" s="1"/>
  <c r="J309" i="2"/>
  <c r="K309" i="2" s="1"/>
  <c r="J308" i="2"/>
  <c r="K308" i="2" s="1"/>
  <c r="J307" i="2"/>
  <c r="K307" i="2" s="1"/>
  <c r="J306" i="2"/>
  <c r="K306" i="2" s="1"/>
  <c r="J305" i="2"/>
  <c r="K305" i="2" s="1"/>
  <c r="J304" i="2"/>
  <c r="K304" i="2" s="1"/>
  <c r="J303" i="2"/>
  <c r="K303" i="2" s="1"/>
  <c r="J302" i="2"/>
  <c r="K302" i="2" s="1"/>
  <c r="J301" i="2"/>
  <c r="K301" i="2" s="1"/>
  <c r="J300" i="2"/>
  <c r="K300" i="2" s="1"/>
  <c r="J299" i="2"/>
  <c r="K299" i="2" s="1"/>
  <c r="J298" i="2"/>
  <c r="K298" i="2" s="1"/>
  <c r="J297" i="2"/>
  <c r="K297" i="2" s="1"/>
  <c r="J296" i="2"/>
  <c r="K296" i="2" s="1"/>
  <c r="J295" i="2"/>
  <c r="K295" i="2" s="1"/>
  <c r="J294" i="2"/>
  <c r="K294" i="2" s="1"/>
  <c r="J293" i="2"/>
  <c r="K293" i="2" s="1"/>
  <c r="J292" i="2"/>
  <c r="K292" i="2" s="1"/>
  <c r="J291" i="2"/>
  <c r="K291" i="2" s="1"/>
  <c r="J290" i="2"/>
  <c r="K290" i="2" s="1"/>
  <c r="J289" i="2"/>
  <c r="K289" i="2" s="1"/>
  <c r="J288" i="2"/>
  <c r="K288" i="2" s="1"/>
  <c r="J287" i="2"/>
  <c r="K287" i="2" s="1"/>
  <c r="J286" i="2"/>
  <c r="K286" i="2" s="1"/>
  <c r="J285" i="2"/>
  <c r="K285" i="2" s="1"/>
  <c r="J284" i="2"/>
  <c r="K284" i="2" s="1"/>
  <c r="J283" i="2"/>
  <c r="K283" i="2" s="1"/>
  <c r="J282" i="2"/>
  <c r="K282" i="2" s="1"/>
  <c r="J281" i="2"/>
  <c r="K281" i="2" s="1"/>
  <c r="J280" i="2"/>
  <c r="K280" i="2" s="1"/>
  <c r="J279" i="2"/>
  <c r="K279" i="2" s="1"/>
  <c r="J278" i="2"/>
  <c r="K278" i="2" s="1"/>
  <c r="J277" i="2"/>
  <c r="K277" i="2" s="1"/>
  <c r="J276" i="2"/>
  <c r="K276" i="2" s="1"/>
  <c r="J275" i="2"/>
  <c r="K275" i="2" s="1"/>
  <c r="J274" i="2"/>
  <c r="K274" i="2" s="1"/>
  <c r="J273" i="2"/>
  <c r="K273" i="2" s="1"/>
  <c r="J272" i="2"/>
  <c r="K272" i="2" s="1"/>
  <c r="J271" i="2"/>
  <c r="K271" i="2" s="1"/>
  <c r="J270" i="2"/>
  <c r="K270" i="2" s="1"/>
  <c r="J269" i="2"/>
  <c r="K269" i="2" s="1"/>
  <c r="J268" i="2"/>
  <c r="K268" i="2" s="1"/>
  <c r="J267" i="2"/>
  <c r="K267" i="2" s="1"/>
  <c r="J266" i="2"/>
  <c r="K266" i="2" s="1"/>
  <c r="J265" i="2"/>
  <c r="K265" i="2" s="1"/>
  <c r="J264" i="2"/>
  <c r="K264" i="2" s="1"/>
  <c r="J263" i="2"/>
  <c r="K263" i="2" s="1"/>
  <c r="J262" i="2"/>
  <c r="K262" i="2" s="1"/>
  <c r="J261" i="2"/>
  <c r="K261" i="2" s="1"/>
  <c r="J260" i="2"/>
  <c r="K260" i="2" s="1"/>
  <c r="J259" i="2"/>
  <c r="K259" i="2" s="1"/>
  <c r="J258" i="2"/>
  <c r="K258" i="2" s="1"/>
  <c r="J257" i="2"/>
  <c r="K257" i="2" s="1"/>
  <c r="J256" i="2"/>
  <c r="K256" i="2" s="1"/>
  <c r="J255" i="2"/>
  <c r="K255" i="2" s="1"/>
  <c r="J254" i="2"/>
  <c r="K254" i="2" s="1"/>
  <c r="J253" i="2"/>
  <c r="K253" i="2" s="1"/>
  <c r="J252" i="2"/>
  <c r="K252" i="2" s="1"/>
  <c r="J251" i="2"/>
  <c r="K251" i="2" s="1"/>
  <c r="J250" i="2"/>
  <c r="K250" i="2" s="1"/>
  <c r="J249" i="2"/>
  <c r="K249" i="2" s="1"/>
  <c r="J248" i="2"/>
  <c r="K248" i="2" s="1"/>
  <c r="J247" i="2"/>
  <c r="K247" i="2" s="1"/>
  <c r="J246" i="2"/>
  <c r="K246" i="2" s="1"/>
  <c r="J245" i="2"/>
  <c r="K245" i="2" s="1"/>
  <c r="J244" i="2"/>
  <c r="K244" i="2" s="1"/>
  <c r="J243" i="2"/>
  <c r="K243" i="2" s="1"/>
  <c r="J242" i="2"/>
  <c r="K242" i="2" s="1"/>
  <c r="J241" i="2"/>
  <c r="K241" i="2" s="1"/>
  <c r="J240" i="2"/>
  <c r="K240" i="2" s="1"/>
  <c r="J239" i="2"/>
  <c r="K239" i="2" s="1"/>
  <c r="J238" i="2"/>
  <c r="K238" i="2" s="1"/>
  <c r="J237" i="2"/>
  <c r="K237" i="2" s="1"/>
  <c r="J236" i="2"/>
  <c r="K236" i="2" s="1"/>
  <c r="J235" i="2"/>
  <c r="K235" i="2" s="1"/>
  <c r="J234" i="2"/>
  <c r="K234" i="2" s="1"/>
  <c r="J233" i="2"/>
  <c r="K233" i="2" s="1"/>
  <c r="J232" i="2"/>
  <c r="K232" i="2" s="1"/>
  <c r="J231" i="2"/>
  <c r="K231" i="2" s="1"/>
  <c r="J230" i="2"/>
  <c r="K230" i="2" s="1"/>
  <c r="J229" i="2"/>
  <c r="K229" i="2" s="1"/>
  <c r="J228" i="2"/>
  <c r="K228" i="2" s="1"/>
  <c r="J227" i="2"/>
  <c r="K227" i="2" s="1"/>
  <c r="J226" i="2"/>
  <c r="K226" i="2" s="1"/>
  <c r="J225" i="2"/>
  <c r="K225" i="2" s="1"/>
  <c r="J224" i="2"/>
  <c r="K224" i="2" s="1"/>
  <c r="J223" i="2"/>
  <c r="K223" i="2" s="1"/>
  <c r="J222" i="2"/>
  <c r="K222" i="2" s="1"/>
  <c r="J221" i="2"/>
  <c r="K221" i="2" s="1"/>
  <c r="J220" i="2"/>
  <c r="K220" i="2" s="1"/>
  <c r="J219" i="2"/>
  <c r="K219" i="2" s="1"/>
  <c r="J218" i="2"/>
  <c r="K218" i="2" s="1"/>
  <c r="J217" i="2"/>
  <c r="K217" i="2" s="1"/>
  <c r="J216" i="2"/>
  <c r="K216" i="2" s="1"/>
  <c r="J215" i="2"/>
  <c r="K215" i="2" s="1"/>
  <c r="J214" i="2"/>
  <c r="K214" i="2" s="1"/>
  <c r="J213" i="2"/>
  <c r="K213" i="2" s="1"/>
  <c r="J212" i="2"/>
  <c r="K212" i="2" s="1"/>
  <c r="J211" i="2"/>
  <c r="K211" i="2" s="1"/>
  <c r="J210" i="2"/>
  <c r="K210" i="2" s="1"/>
  <c r="J209" i="2"/>
  <c r="K209" i="2" s="1"/>
  <c r="J208" i="2"/>
  <c r="K208" i="2" s="1"/>
  <c r="J207" i="2"/>
  <c r="K207" i="2" s="1"/>
  <c r="J206" i="2"/>
  <c r="K206" i="2" s="1"/>
  <c r="J205" i="2"/>
  <c r="K205" i="2" s="1"/>
  <c r="J204" i="2"/>
  <c r="K204" i="2" s="1"/>
  <c r="J203" i="2"/>
  <c r="K203" i="2" s="1"/>
  <c r="J202" i="2"/>
  <c r="K202" i="2" s="1"/>
  <c r="J201" i="2"/>
  <c r="K201" i="2" s="1"/>
  <c r="J200" i="2"/>
  <c r="K200" i="2" s="1"/>
  <c r="J199" i="2"/>
  <c r="K199" i="2" s="1"/>
  <c r="J198" i="2"/>
  <c r="K198" i="2" s="1"/>
  <c r="J197" i="2"/>
  <c r="K197" i="2" s="1"/>
  <c r="J196" i="2"/>
  <c r="K196" i="2" s="1"/>
  <c r="J195" i="2"/>
  <c r="K195" i="2" s="1"/>
  <c r="J194" i="2"/>
  <c r="K194" i="2" s="1"/>
  <c r="J193" i="2"/>
  <c r="K193" i="2" s="1"/>
  <c r="J192" i="2"/>
  <c r="K192" i="2" s="1"/>
  <c r="J191" i="2"/>
  <c r="K191" i="2" s="1"/>
  <c r="J190" i="2"/>
  <c r="K190" i="2" s="1"/>
  <c r="J189" i="2"/>
  <c r="K189" i="2" s="1"/>
  <c r="J188" i="2"/>
  <c r="K188" i="2" s="1"/>
  <c r="J187" i="2"/>
  <c r="K187" i="2" s="1"/>
  <c r="J186" i="2"/>
  <c r="K186" i="2" s="1"/>
  <c r="J185" i="2"/>
  <c r="K185" i="2" s="1"/>
  <c r="J184" i="2"/>
  <c r="K184" i="2" s="1"/>
  <c r="J183" i="2"/>
  <c r="K183" i="2" s="1"/>
  <c r="J182" i="2"/>
  <c r="K182" i="2" s="1"/>
  <c r="J181" i="2"/>
  <c r="K181" i="2" s="1"/>
  <c r="J180" i="2"/>
  <c r="K180" i="2" s="1"/>
  <c r="J179" i="2"/>
  <c r="K179" i="2" s="1"/>
  <c r="J178" i="2"/>
  <c r="K178" i="2" s="1"/>
  <c r="J177" i="2"/>
  <c r="K177" i="2" s="1"/>
  <c r="J176" i="2"/>
  <c r="K176" i="2" s="1"/>
  <c r="J175" i="2"/>
  <c r="K175" i="2" s="1"/>
  <c r="J174" i="2"/>
  <c r="K174" i="2" s="1"/>
  <c r="J173" i="2"/>
  <c r="K173" i="2" s="1"/>
  <c r="J172" i="2"/>
  <c r="K172" i="2" s="1"/>
  <c r="J171" i="2"/>
  <c r="K171" i="2" s="1"/>
  <c r="J170" i="2"/>
  <c r="K170" i="2" s="1"/>
  <c r="J169" i="2"/>
  <c r="K169" i="2" s="1"/>
  <c r="J168" i="2"/>
  <c r="K168" i="2" s="1"/>
  <c r="J167" i="2"/>
  <c r="K167" i="2" s="1"/>
  <c r="J166" i="2"/>
  <c r="K166" i="2" s="1"/>
  <c r="J165" i="2"/>
  <c r="K165" i="2" s="1"/>
  <c r="J164" i="2"/>
  <c r="K164" i="2" s="1"/>
  <c r="J163" i="2"/>
  <c r="K163" i="2" s="1"/>
  <c r="J162" i="2"/>
  <c r="K162" i="2" s="1"/>
  <c r="J161" i="2"/>
  <c r="K161" i="2" s="1"/>
  <c r="J160" i="2"/>
  <c r="K160" i="2" s="1"/>
  <c r="J159" i="2"/>
  <c r="K159" i="2" s="1"/>
  <c r="J158" i="2"/>
  <c r="K158" i="2" s="1"/>
  <c r="J157" i="2"/>
  <c r="K157" i="2" s="1"/>
  <c r="J156" i="2"/>
  <c r="K156" i="2" s="1"/>
  <c r="J155" i="2"/>
  <c r="K155" i="2" s="1"/>
  <c r="J154" i="2"/>
  <c r="K154" i="2" s="1"/>
  <c r="J153" i="2"/>
  <c r="K153" i="2" s="1"/>
  <c r="J152" i="2"/>
  <c r="K152" i="2" s="1"/>
  <c r="J151" i="2"/>
  <c r="K151" i="2" s="1"/>
  <c r="J150" i="2"/>
  <c r="K150" i="2" s="1"/>
  <c r="J149" i="2"/>
  <c r="K149" i="2" s="1"/>
  <c r="J148" i="2"/>
  <c r="K148" i="2" s="1"/>
  <c r="J147" i="2"/>
  <c r="K147" i="2" s="1"/>
  <c r="J146" i="2"/>
  <c r="K146" i="2" s="1"/>
  <c r="J145" i="2"/>
  <c r="K145" i="2" s="1"/>
  <c r="J144" i="2"/>
  <c r="K144" i="2" s="1"/>
  <c r="J143" i="2"/>
  <c r="K143" i="2" s="1"/>
  <c r="J142" i="2"/>
  <c r="K142" i="2" s="1"/>
  <c r="J141" i="2"/>
  <c r="K141" i="2" s="1"/>
  <c r="J140" i="2"/>
  <c r="K140" i="2" s="1"/>
  <c r="J139" i="2"/>
  <c r="K139" i="2" s="1"/>
  <c r="J138" i="2"/>
  <c r="K138" i="2" s="1"/>
  <c r="J137" i="2"/>
  <c r="K137" i="2" s="1"/>
  <c r="J136" i="2"/>
  <c r="K136" i="2" s="1"/>
  <c r="J135" i="2"/>
  <c r="K135" i="2" s="1"/>
  <c r="J134" i="2"/>
  <c r="K134" i="2" s="1"/>
  <c r="J133" i="2"/>
  <c r="K133" i="2" s="1"/>
  <c r="J132" i="2"/>
  <c r="K132" i="2" s="1"/>
  <c r="J131" i="2"/>
  <c r="K131" i="2" s="1"/>
  <c r="J130" i="2"/>
  <c r="K130" i="2" s="1"/>
  <c r="J129" i="2"/>
  <c r="K129" i="2" s="1"/>
  <c r="J128" i="2"/>
  <c r="K128" i="2" s="1"/>
  <c r="J127" i="2"/>
  <c r="K127" i="2" s="1"/>
  <c r="J126" i="2"/>
  <c r="K126" i="2" s="1"/>
  <c r="J125" i="2"/>
  <c r="K125" i="2" s="1"/>
  <c r="J124" i="2"/>
  <c r="K124" i="2" s="1"/>
  <c r="J123" i="2"/>
  <c r="K123" i="2" s="1"/>
  <c r="J122" i="2"/>
  <c r="K122" i="2" s="1"/>
  <c r="J121" i="2"/>
  <c r="K121" i="2" s="1"/>
  <c r="J120" i="2"/>
  <c r="K120" i="2" s="1"/>
  <c r="J119" i="2"/>
  <c r="K119" i="2" s="1"/>
  <c r="J118" i="2"/>
  <c r="K118" i="2" s="1"/>
  <c r="J117" i="2"/>
  <c r="K117" i="2" s="1"/>
  <c r="J116" i="2"/>
  <c r="K116" i="2" s="1"/>
  <c r="J115" i="2"/>
  <c r="K115" i="2" s="1"/>
  <c r="J114" i="2"/>
  <c r="K114" i="2" s="1"/>
  <c r="J113" i="2"/>
  <c r="K113" i="2" s="1"/>
  <c r="J112" i="2"/>
  <c r="K112" i="2" s="1"/>
  <c r="J111" i="2"/>
  <c r="K111" i="2" s="1"/>
  <c r="J110" i="2"/>
  <c r="K110" i="2" s="1"/>
  <c r="J109" i="2"/>
  <c r="K109" i="2" s="1"/>
  <c r="J108" i="2"/>
  <c r="K108" i="2" s="1"/>
  <c r="J107" i="2"/>
  <c r="K107" i="2" s="1"/>
  <c r="J106" i="2"/>
  <c r="K106" i="2" s="1"/>
  <c r="J105" i="2"/>
  <c r="K105" i="2" s="1"/>
  <c r="J104" i="2"/>
  <c r="K104" i="2" s="1"/>
  <c r="J103" i="2"/>
  <c r="K103" i="2" s="1"/>
  <c r="J102" i="2"/>
  <c r="K102" i="2" s="1"/>
  <c r="J101" i="2"/>
  <c r="K101" i="2" s="1"/>
  <c r="J100" i="2"/>
  <c r="K100" i="2" s="1"/>
  <c r="J99" i="2"/>
  <c r="K99" i="2" s="1"/>
  <c r="J98" i="2"/>
  <c r="K98" i="2" s="1"/>
  <c r="J97" i="2"/>
  <c r="K97" i="2" s="1"/>
  <c r="J96" i="2"/>
  <c r="K96" i="2" s="1"/>
  <c r="J95" i="2"/>
  <c r="K95" i="2" s="1"/>
  <c r="J94" i="2"/>
  <c r="K94" i="2" s="1"/>
  <c r="J93" i="2"/>
  <c r="K93" i="2" s="1"/>
  <c r="J92" i="2"/>
  <c r="K92" i="2" s="1"/>
  <c r="J91" i="2"/>
  <c r="K91" i="2" s="1"/>
  <c r="J90" i="2"/>
  <c r="K90" i="2" s="1"/>
  <c r="J89" i="2"/>
  <c r="K89" i="2" s="1"/>
  <c r="J88" i="2"/>
  <c r="K88" i="2" s="1"/>
  <c r="J87" i="2"/>
  <c r="K87" i="2" s="1"/>
  <c r="J86" i="2"/>
  <c r="K86" i="2" s="1"/>
  <c r="J85" i="2"/>
  <c r="K85" i="2" s="1"/>
  <c r="J84" i="2"/>
  <c r="K84" i="2" s="1"/>
  <c r="J83" i="2"/>
  <c r="K83" i="2" s="1"/>
  <c r="J82" i="2"/>
  <c r="K82" i="2" s="1"/>
  <c r="J81" i="2"/>
  <c r="K81" i="2" s="1"/>
  <c r="J80" i="2"/>
  <c r="K80" i="2" s="1"/>
  <c r="J79" i="2"/>
  <c r="K79" i="2" s="1"/>
  <c r="J78" i="2"/>
  <c r="K78" i="2" s="1"/>
  <c r="J77" i="2"/>
  <c r="K77" i="2" s="1"/>
  <c r="J76" i="2"/>
  <c r="K76" i="2" s="1"/>
  <c r="J75" i="2"/>
  <c r="K75" i="2" s="1"/>
  <c r="J74" i="2"/>
  <c r="K74" i="2" s="1"/>
  <c r="J73" i="2"/>
  <c r="K73" i="2" s="1"/>
  <c r="J72" i="2"/>
  <c r="K72" i="2" s="1"/>
  <c r="J71" i="2"/>
  <c r="K71" i="2" s="1"/>
  <c r="J70" i="2"/>
  <c r="K70" i="2" s="1"/>
  <c r="J69" i="2"/>
  <c r="K69" i="2" s="1"/>
  <c r="J68" i="2"/>
  <c r="K68" i="2" s="1"/>
  <c r="J67" i="2"/>
  <c r="K67" i="2" s="1"/>
  <c r="J66" i="2"/>
  <c r="K66" i="2" s="1"/>
  <c r="J65" i="2"/>
  <c r="K65" i="2" s="1"/>
  <c r="J64" i="2"/>
  <c r="K64" i="2" s="1"/>
  <c r="J63" i="2"/>
  <c r="K63" i="2" s="1"/>
  <c r="J62" i="2"/>
  <c r="K62" i="2" s="1"/>
  <c r="J61" i="2"/>
  <c r="K61" i="2" s="1"/>
  <c r="J60" i="2"/>
  <c r="K60" i="2" s="1"/>
  <c r="J59" i="2"/>
  <c r="K59" i="2" s="1"/>
  <c r="J58" i="2"/>
  <c r="K58" i="2" s="1"/>
  <c r="J57" i="2"/>
  <c r="K57" i="2" s="1"/>
  <c r="J56" i="2"/>
  <c r="K56" i="2" s="1"/>
  <c r="J55" i="2"/>
  <c r="K55" i="2" s="1"/>
  <c r="J54" i="2"/>
  <c r="K54" i="2" s="1"/>
  <c r="J53" i="2"/>
  <c r="K53" i="2" s="1"/>
  <c r="J52" i="2"/>
  <c r="K52" i="2" s="1"/>
  <c r="J51" i="2"/>
  <c r="K51" i="2" s="1"/>
  <c r="J50" i="2"/>
  <c r="K50" i="2" s="1"/>
  <c r="J49" i="2"/>
  <c r="K49" i="2" s="1"/>
  <c r="J48" i="2"/>
  <c r="K48" i="2" s="1"/>
  <c r="J47" i="2"/>
  <c r="K47" i="2" s="1"/>
  <c r="J46" i="2"/>
  <c r="K46" i="2" s="1"/>
  <c r="J45" i="2"/>
  <c r="K45" i="2" s="1"/>
  <c r="J44" i="2"/>
  <c r="K44" i="2" s="1"/>
  <c r="J43" i="2"/>
  <c r="K43" i="2" s="1"/>
  <c r="J42" i="2"/>
  <c r="K42" i="2" s="1"/>
  <c r="J41" i="2"/>
  <c r="K41" i="2" s="1"/>
  <c r="J40" i="2"/>
  <c r="K40" i="2" s="1"/>
  <c r="J39" i="2"/>
  <c r="K39" i="2" s="1"/>
  <c r="J38" i="2"/>
  <c r="K38" i="2" s="1"/>
  <c r="J37" i="2"/>
  <c r="K37" i="2" s="1"/>
  <c r="J36" i="2"/>
  <c r="K36" i="2" s="1"/>
  <c r="J35" i="2"/>
  <c r="K35" i="2" s="1"/>
  <c r="J34" i="2"/>
  <c r="K34" i="2" s="1"/>
  <c r="J33" i="2"/>
  <c r="K33" i="2" s="1"/>
  <c r="J32" i="2"/>
  <c r="K32" i="2" s="1"/>
  <c r="J31" i="2"/>
  <c r="K31" i="2" s="1"/>
  <c r="J30" i="2"/>
  <c r="K30" i="2" s="1"/>
  <c r="J29" i="2"/>
  <c r="K29" i="2" s="1"/>
  <c r="J28" i="2"/>
  <c r="K28" i="2" s="1"/>
  <c r="J27" i="2"/>
  <c r="K27" i="2" s="1"/>
  <c r="J26" i="2"/>
  <c r="K26" i="2" s="1"/>
  <c r="J25" i="2"/>
  <c r="K25" i="2" s="1"/>
  <c r="J24" i="2"/>
  <c r="K24" i="2" s="1"/>
  <c r="J23" i="2"/>
  <c r="K23" i="2" s="1"/>
  <c r="J22" i="2"/>
  <c r="K22" i="2" s="1"/>
  <c r="J21" i="2"/>
  <c r="K21" i="2" s="1"/>
  <c r="J20" i="2"/>
  <c r="K20" i="2" s="1"/>
  <c r="J19" i="2"/>
  <c r="K19" i="2" s="1"/>
  <c r="J18" i="2"/>
  <c r="K18" i="2" s="1"/>
  <c r="J17" i="2"/>
  <c r="K17" i="2" s="1"/>
  <c r="J16" i="2"/>
  <c r="K16" i="2" s="1"/>
  <c r="J15" i="2"/>
  <c r="K15" i="2" s="1"/>
  <c r="J14" i="2"/>
  <c r="K14" i="2" s="1"/>
  <c r="J13" i="2"/>
  <c r="K13" i="2" s="1"/>
  <c r="J12" i="2"/>
  <c r="K12" i="2" s="1"/>
  <c r="J11" i="2"/>
  <c r="K11" i="2" s="1"/>
  <c r="J10" i="2"/>
  <c r="K10" i="2" s="1"/>
  <c r="J9" i="2"/>
  <c r="K9" i="2" s="1"/>
  <c r="J8" i="2"/>
  <c r="K8" i="2" s="1"/>
  <c r="J7" i="2"/>
  <c r="K7" i="2" s="1"/>
  <c r="J6" i="2"/>
  <c r="K6" i="2" s="1"/>
  <c r="J5" i="2"/>
  <c r="K5" i="2" s="1"/>
  <c r="J4" i="2"/>
  <c r="K4" i="2" s="1"/>
  <c r="J3" i="2"/>
  <c r="K3" i="2" s="1"/>
  <c r="J2" i="2"/>
  <c r="K2" i="2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J2058" i="2" s="1"/>
  <c r="K2058" i="2" s="1"/>
  <c r="I2059" i="2"/>
  <c r="J2059" i="2" s="1"/>
  <c r="K2059" i="2" s="1"/>
  <c r="I2060" i="2"/>
  <c r="J2060" i="2" s="1"/>
  <c r="K2060" i="2" s="1"/>
  <c r="I2061" i="2"/>
  <c r="J2061" i="2" s="1"/>
  <c r="K2061" i="2" s="1"/>
  <c r="I2062" i="2"/>
  <c r="J2062" i="2" s="1"/>
  <c r="K2062" i="2" s="1"/>
  <c r="I2063" i="2"/>
  <c r="J2063" i="2" s="1"/>
  <c r="K2063" i="2" s="1"/>
  <c r="I2064" i="2"/>
  <c r="J2064" i="2" s="1"/>
  <c r="K2064" i="2" s="1"/>
  <c r="I2065" i="2"/>
  <c r="J2065" i="2" s="1"/>
  <c r="K2065" i="2" s="1"/>
  <c r="I2066" i="2"/>
  <c r="J2066" i="2" s="1"/>
  <c r="K2066" i="2" s="1"/>
  <c r="I2067" i="2"/>
  <c r="J2067" i="2" s="1"/>
  <c r="K2067" i="2" s="1"/>
  <c r="I2068" i="2"/>
  <c r="J2068" i="2" s="1"/>
  <c r="K2068" i="2" s="1"/>
  <c r="I2069" i="2"/>
  <c r="J2069" i="2" s="1"/>
  <c r="K2069" i="2" s="1"/>
  <c r="I2070" i="2"/>
  <c r="J2070" i="2" s="1"/>
  <c r="K2070" i="2" s="1"/>
  <c r="I2071" i="2"/>
  <c r="J2071" i="2" s="1"/>
  <c r="K2071" i="2" s="1"/>
  <c r="I2072" i="2"/>
  <c r="J2072" i="2" s="1"/>
  <c r="K2072" i="2" s="1"/>
  <c r="I2073" i="2"/>
  <c r="J2073" i="2" s="1"/>
  <c r="K2073" i="2" s="1"/>
  <c r="I2074" i="2"/>
  <c r="J2074" i="2" s="1"/>
  <c r="K2074" i="2" s="1"/>
  <c r="I2075" i="2"/>
  <c r="J2075" i="2" s="1"/>
  <c r="K2075" i="2" s="1"/>
  <c r="I2076" i="2"/>
  <c r="J2076" i="2" s="1"/>
  <c r="K2076" i="2" s="1"/>
  <c r="I2077" i="2"/>
  <c r="J2077" i="2" s="1"/>
  <c r="K2077" i="2" s="1"/>
  <c r="I2078" i="2"/>
  <c r="J2078" i="2" s="1"/>
  <c r="K2078" i="2" s="1"/>
  <c r="I2079" i="2"/>
  <c r="J2079" i="2" s="1"/>
  <c r="K2079" i="2" s="1"/>
  <c r="I2080" i="2"/>
  <c r="J2080" i="2" s="1"/>
  <c r="K2080" i="2" s="1"/>
  <c r="I2081" i="2"/>
  <c r="J2081" i="2" s="1"/>
  <c r="K2081" i="2" s="1"/>
  <c r="I2082" i="2"/>
  <c r="J2082" i="2" s="1"/>
  <c r="K2082" i="2" s="1"/>
  <c r="I2083" i="2"/>
  <c r="J2083" i="2" s="1"/>
  <c r="K2083" i="2" s="1"/>
  <c r="I2084" i="2"/>
  <c r="J2084" i="2" s="1"/>
  <c r="K2084" i="2" s="1"/>
  <c r="I2085" i="2"/>
  <c r="J2085" i="2" s="1"/>
  <c r="K2085" i="2" s="1"/>
  <c r="I2086" i="2"/>
  <c r="J2086" i="2" s="1"/>
  <c r="K2086" i="2" s="1"/>
  <c r="I2087" i="2"/>
  <c r="J2087" i="2" s="1"/>
  <c r="K2087" i="2" s="1"/>
  <c r="I2088" i="2"/>
  <c r="J2088" i="2" s="1"/>
  <c r="K2088" i="2" s="1"/>
  <c r="I2089" i="2"/>
  <c r="J2089" i="2" s="1"/>
  <c r="K2089" i="2" s="1"/>
  <c r="I2090" i="2"/>
  <c r="J2090" i="2" s="1"/>
  <c r="K2090" i="2" s="1"/>
  <c r="I2091" i="2"/>
  <c r="J2091" i="2" s="1"/>
  <c r="K2091" i="2" s="1"/>
  <c r="I2092" i="2"/>
  <c r="J2092" i="2" s="1"/>
  <c r="K2092" i="2" s="1"/>
  <c r="I2093" i="2"/>
  <c r="J2093" i="2" s="1"/>
  <c r="K2093" i="2" s="1"/>
  <c r="I2094" i="2"/>
  <c r="J2094" i="2" s="1"/>
  <c r="K2094" i="2" s="1"/>
  <c r="I2095" i="2"/>
  <c r="J2095" i="2" s="1"/>
  <c r="K2095" i="2" s="1"/>
  <c r="I2096" i="2"/>
  <c r="J2096" i="2" s="1"/>
  <c r="K2096" i="2" s="1"/>
  <c r="I2097" i="2"/>
  <c r="J2097" i="2" s="1"/>
  <c r="K2097" i="2" s="1"/>
  <c r="I2098" i="2"/>
  <c r="J2098" i="2" s="1"/>
  <c r="K2098" i="2" s="1"/>
  <c r="I2099" i="2"/>
  <c r="J2099" i="2" s="1"/>
  <c r="K2099" i="2" s="1"/>
  <c r="I2100" i="2"/>
  <c r="J2100" i="2" s="1"/>
  <c r="K2100" i="2" s="1"/>
  <c r="I2101" i="2"/>
  <c r="J2101" i="2" s="1"/>
  <c r="K2101" i="2" s="1"/>
  <c r="I2102" i="2"/>
  <c r="J2102" i="2" s="1"/>
  <c r="K2102" i="2" s="1"/>
  <c r="I2103" i="2"/>
  <c r="J2103" i="2" s="1"/>
  <c r="K2103" i="2" s="1"/>
  <c r="I2104" i="2"/>
  <c r="J2104" i="2" s="1"/>
  <c r="K2104" i="2" s="1"/>
  <c r="I2105" i="2"/>
  <c r="J2105" i="2" s="1"/>
  <c r="K2105" i="2" s="1"/>
  <c r="I2106" i="2"/>
  <c r="J2106" i="2" s="1"/>
  <c r="K2106" i="2" s="1"/>
  <c r="I2107" i="2"/>
  <c r="J2107" i="2" s="1"/>
  <c r="K2107" i="2" s="1"/>
  <c r="I2108" i="2"/>
  <c r="J2108" i="2" s="1"/>
  <c r="K2108" i="2" s="1"/>
  <c r="I2109" i="2"/>
  <c r="J2109" i="2" s="1"/>
  <c r="K2109" i="2" s="1"/>
  <c r="I2110" i="2"/>
  <c r="J2110" i="2" s="1"/>
  <c r="K2110" i="2" s="1"/>
  <c r="I2111" i="2"/>
  <c r="J2111" i="2" s="1"/>
  <c r="K2111" i="2" s="1"/>
  <c r="I2112" i="2"/>
  <c r="J2112" i="2" s="1"/>
  <c r="K2112" i="2" s="1"/>
  <c r="I2113" i="2"/>
  <c r="J2113" i="2" s="1"/>
  <c r="K2113" i="2" s="1"/>
  <c r="I2114" i="2"/>
  <c r="J2114" i="2" s="1"/>
  <c r="K2114" i="2" s="1"/>
  <c r="I2115" i="2"/>
  <c r="J2115" i="2" s="1"/>
  <c r="K2115" i="2" s="1"/>
  <c r="I2116" i="2"/>
  <c r="J2116" i="2" s="1"/>
  <c r="K2116" i="2" s="1"/>
  <c r="I2117" i="2"/>
  <c r="J2117" i="2" s="1"/>
  <c r="K2117" i="2" s="1"/>
  <c r="I2118" i="2"/>
  <c r="J2118" i="2" s="1"/>
  <c r="K2118" i="2" s="1"/>
  <c r="I2119" i="2"/>
  <c r="J2119" i="2" s="1"/>
  <c r="K2119" i="2" s="1"/>
  <c r="I2120" i="2"/>
  <c r="J2120" i="2" s="1"/>
  <c r="K2120" i="2" s="1"/>
  <c r="I2121" i="2"/>
  <c r="J2121" i="2" s="1"/>
  <c r="K2121" i="2" s="1"/>
  <c r="I2122" i="2"/>
  <c r="J2122" i="2" s="1"/>
  <c r="K2122" i="2" s="1"/>
  <c r="I2123" i="2"/>
  <c r="J2123" i="2" s="1"/>
  <c r="K2123" i="2" s="1"/>
  <c r="I2124" i="2"/>
  <c r="J2124" i="2" s="1"/>
  <c r="K2124" i="2" s="1"/>
  <c r="I2125" i="2"/>
  <c r="J2125" i="2" s="1"/>
  <c r="K2125" i="2" s="1"/>
  <c r="I2126" i="2"/>
  <c r="J2126" i="2" s="1"/>
  <c r="K2126" i="2" s="1"/>
  <c r="I2127" i="2"/>
  <c r="J2127" i="2" s="1"/>
  <c r="K2127" i="2" s="1"/>
  <c r="I2128" i="2"/>
  <c r="J2128" i="2" s="1"/>
  <c r="K2128" i="2" s="1"/>
  <c r="I2129" i="2"/>
  <c r="J2129" i="2" s="1"/>
  <c r="K2129" i="2" s="1"/>
  <c r="I2130" i="2"/>
  <c r="J2130" i="2" s="1"/>
  <c r="K2130" i="2" s="1"/>
  <c r="I2131" i="2"/>
  <c r="J2131" i="2" s="1"/>
  <c r="K2131" i="2" s="1"/>
  <c r="I2132" i="2"/>
  <c r="J2132" i="2" s="1"/>
  <c r="K2132" i="2" s="1"/>
  <c r="I2133" i="2"/>
  <c r="J2133" i="2" s="1"/>
  <c r="K2133" i="2" s="1"/>
  <c r="I2134" i="2"/>
  <c r="J2134" i="2" s="1"/>
  <c r="K2134" i="2" s="1"/>
  <c r="I2135" i="2"/>
  <c r="J2135" i="2" s="1"/>
  <c r="K2135" i="2" s="1"/>
  <c r="I2136" i="2"/>
  <c r="J2136" i="2" s="1"/>
  <c r="K2136" i="2" s="1"/>
  <c r="I2137" i="2"/>
  <c r="J2137" i="2" s="1"/>
  <c r="K2137" i="2" s="1"/>
  <c r="I2138" i="2"/>
  <c r="J2138" i="2" s="1"/>
  <c r="K2138" i="2" s="1"/>
  <c r="I2139" i="2"/>
  <c r="J2139" i="2" s="1"/>
  <c r="K2139" i="2" s="1"/>
  <c r="I2140" i="2"/>
  <c r="J2140" i="2" s="1"/>
  <c r="K2140" i="2" s="1"/>
  <c r="I2141" i="2"/>
  <c r="J2141" i="2" s="1"/>
  <c r="K2141" i="2" s="1"/>
  <c r="I2142" i="2"/>
  <c r="J2142" i="2" s="1"/>
  <c r="K2142" i="2" s="1"/>
  <c r="I2143" i="2"/>
  <c r="J2143" i="2" s="1"/>
  <c r="K2143" i="2" s="1"/>
  <c r="I2144" i="2"/>
  <c r="J2144" i="2" s="1"/>
  <c r="K2144" i="2" s="1"/>
  <c r="I2145" i="2"/>
  <c r="J2145" i="2" s="1"/>
  <c r="K2145" i="2" s="1"/>
  <c r="I2146" i="2"/>
  <c r="J2146" i="2" s="1"/>
  <c r="K2146" i="2" s="1"/>
  <c r="I2147" i="2"/>
  <c r="J2147" i="2" s="1"/>
  <c r="K2147" i="2" s="1"/>
  <c r="I2148" i="2"/>
  <c r="J2148" i="2" s="1"/>
  <c r="K2148" i="2" s="1"/>
  <c r="I2149" i="2"/>
  <c r="J2149" i="2" s="1"/>
  <c r="K2149" i="2" s="1"/>
  <c r="I2150" i="2"/>
  <c r="J2150" i="2" s="1"/>
  <c r="K2150" i="2" s="1"/>
  <c r="I2151" i="2"/>
  <c r="J2151" i="2" s="1"/>
  <c r="K2151" i="2" s="1"/>
  <c r="I2152" i="2"/>
  <c r="J2152" i="2" s="1"/>
  <c r="K2152" i="2" s="1"/>
  <c r="I2153" i="2"/>
  <c r="J2153" i="2" s="1"/>
  <c r="K2153" i="2" s="1"/>
  <c r="I2154" i="2"/>
  <c r="J2154" i="2" s="1"/>
  <c r="K2154" i="2" s="1"/>
  <c r="I2155" i="2"/>
  <c r="J2155" i="2" s="1"/>
  <c r="K2155" i="2" s="1"/>
  <c r="I2156" i="2"/>
  <c r="J2156" i="2" s="1"/>
  <c r="K2156" i="2" s="1"/>
  <c r="I2157" i="2"/>
  <c r="J2157" i="2" s="1"/>
  <c r="K2157" i="2" s="1"/>
  <c r="I2158" i="2"/>
  <c r="J2158" i="2" s="1"/>
  <c r="K2158" i="2" s="1"/>
  <c r="I2159" i="2"/>
  <c r="J2159" i="2" s="1"/>
  <c r="K2159" i="2" s="1"/>
  <c r="I2160" i="2"/>
  <c r="J2160" i="2" s="1"/>
  <c r="K2160" i="2" s="1"/>
  <c r="I2161" i="2"/>
  <c r="J2161" i="2" s="1"/>
  <c r="K2161" i="2" s="1"/>
  <c r="I2162" i="2"/>
  <c r="J2162" i="2" s="1"/>
  <c r="K2162" i="2" s="1"/>
  <c r="I2163" i="2"/>
  <c r="J2163" i="2" s="1"/>
  <c r="K2163" i="2" s="1"/>
  <c r="I2164" i="2"/>
  <c r="J2164" i="2" s="1"/>
  <c r="K2164" i="2" s="1"/>
  <c r="I2165" i="2"/>
  <c r="J2165" i="2" s="1"/>
  <c r="K2165" i="2" s="1"/>
  <c r="I2166" i="2"/>
  <c r="J2166" i="2" s="1"/>
  <c r="K2166" i="2" s="1"/>
  <c r="I2167" i="2"/>
  <c r="J2167" i="2" s="1"/>
  <c r="K2167" i="2" s="1"/>
  <c r="I2168" i="2"/>
  <c r="J2168" i="2" s="1"/>
  <c r="K2168" i="2" s="1"/>
  <c r="I2169" i="2"/>
  <c r="J2169" i="2" s="1"/>
  <c r="K2169" i="2" s="1"/>
  <c r="I2170" i="2"/>
  <c r="J2170" i="2" s="1"/>
  <c r="K2170" i="2" s="1"/>
  <c r="I2171" i="2"/>
  <c r="J2171" i="2" s="1"/>
  <c r="K2171" i="2" s="1"/>
  <c r="I2172" i="2"/>
  <c r="J2172" i="2" s="1"/>
  <c r="K2172" i="2" s="1"/>
  <c r="I2173" i="2"/>
  <c r="J2173" i="2" s="1"/>
  <c r="K2173" i="2" s="1"/>
  <c r="I2174" i="2"/>
  <c r="J2174" i="2" s="1"/>
  <c r="K2174" i="2" s="1"/>
  <c r="I2175" i="2"/>
  <c r="J2175" i="2" s="1"/>
  <c r="K2175" i="2" s="1"/>
  <c r="I2176" i="2"/>
  <c r="J2176" i="2" s="1"/>
  <c r="K2176" i="2" s="1"/>
  <c r="I2177" i="2"/>
  <c r="J2177" i="2" s="1"/>
  <c r="K2177" i="2" s="1"/>
  <c r="I2178" i="2"/>
  <c r="J2178" i="2" s="1"/>
  <c r="K2178" i="2" s="1"/>
  <c r="I2179" i="2"/>
  <c r="J2179" i="2" s="1"/>
  <c r="K2179" i="2" s="1"/>
  <c r="I2180" i="2"/>
  <c r="J2180" i="2" s="1"/>
  <c r="K2180" i="2" s="1"/>
  <c r="I2181" i="2"/>
  <c r="J2181" i="2" s="1"/>
  <c r="K2181" i="2" s="1"/>
  <c r="I2182" i="2"/>
  <c r="J2182" i="2" s="1"/>
  <c r="K2182" i="2" s="1"/>
  <c r="I2183" i="2"/>
  <c r="J2183" i="2" s="1"/>
  <c r="K2183" i="2" s="1"/>
  <c r="I2184" i="2"/>
  <c r="J2184" i="2" s="1"/>
  <c r="K2184" i="2" s="1"/>
  <c r="I2185" i="2"/>
  <c r="J2185" i="2" s="1"/>
  <c r="K2185" i="2" s="1"/>
  <c r="I2186" i="2"/>
  <c r="J2186" i="2" s="1"/>
  <c r="K2186" i="2" s="1"/>
  <c r="I2187" i="2"/>
  <c r="J2187" i="2" s="1"/>
  <c r="K2187" i="2" s="1"/>
  <c r="I2188" i="2"/>
  <c r="J2188" i="2" s="1"/>
  <c r="K2188" i="2" s="1"/>
  <c r="I2189" i="2"/>
  <c r="J2189" i="2" s="1"/>
  <c r="K2189" i="2" s="1"/>
  <c r="I2190" i="2"/>
  <c r="J2190" i="2" s="1"/>
  <c r="K2190" i="2" s="1"/>
  <c r="I2191" i="2"/>
  <c r="J2191" i="2" s="1"/>
  <c r="K2191" i="2" s="1"/>
  <c r="I2192" i="2"/>
  <c r="J2192" i="2" s="1"/>
  <c r="K2192" i="2" s="1"/>
  <c r="I2193" i="2"/>
  <c r="J2193" i="2" s="1"/>
  <c r="K2193" i="2" s="1"/>
  <c r="I2194" i="2"/>
  <c r="J2194" i="2" s="1"/>
  <c r="K2194" i="2" s="1"/>
  <c r="I2195" i="2"/>
  <c r="J2195" i="2" s="1"/>
  <c r="K2195" i="2" s="1"/>
  <c r="I2196" i="2"/>
  <c r="J2196" i="2" s="1"/>
  <c r="K2196" i="2" s="1"/>
  <c r="I2197" i="2"/>
  <c r="J2197" i="2" s="1"/>
  <c r="K2197" i="2" s="1"/>
  <c r="I2198" i="2"/>
  <c r="J2198" i="2" s="1"/>
  <c r="K2198" i="2" s="1"/>
  <c r="I2199" i="2"/>
  <c r="J2199" i="2" s="1"/>
  <c r="K2199" i="2" s="1"/>
  <c r="I2200" i="2"/>
  <c r="J2200" i="2" s="1"/>
  <c r="K2200" i="2" s="1"/>
  <c r="I2201" i="2"/>
  <c r="J2201" i="2" s="1"/>
  <c r="K2201" i="2" s="1"/>
  <c r="I2202" i="2"/>
  <c r="J2202" i="2" s="1"/>
  <c r="K2202" i="2" s="1"/>
  <c r="I2203" i="2"/>
  <c r="J2203" i="2" s="1"/>
  <c r="K2203" i="2" s="1"/>
  <c r="I2204" i="2"/>
  <c r="J2204" i="2" s="1"/>
  <c r="K2204" i="2" s="1"/>
  <c r="I2205" i="2"/>
  <c r="J2205" i="2" s="1"/>
  <c r="K2205" i="2" s="1"/>
  <c r="I2206" i="2"/>
  <c r="J2206" i="2" s="1"/>
  <c r="K2206" i="2" s="1"/>
  <c r="I2207" i="2"/>
  <c r="J2207" i="2" s="1"/>
  <c r="K2207" i="2" s="1"/>
  <c r="I2208" i="2"/>
  <c r="J2208" i="2" s="1"/>
  <c r="K2208" i="2" s="1"/>
  <c r="I2209" i="2"/>
  <c r="J2209" i="2" s="1"/>
  <c r="K2209" i="2" s="1"/>
  <c r="I2210" i="2"/>
  <c r="J2210" i="2" s="1"/>
  <c r="K2210" i="2" s="1"/>
  <c r="I2211" i="2"/>
  <c r="J2211" i="2" s="1"/>
  <c r="K2211" i="2" s="1"/>
  <c r="I2212" i="2"/>
  <c r="J2212" i="2" s="1"/>
  <c r="K2212" i="2" s="1"/>
  <c r="I2213" i="2"/>
  <c r="J2213" i="2" s="1"/>
  <c r="K2213" i="2" s="1"/>
  <c r="I2214" i="2"/>
  <c r="J2214" i="2" s="1"/>
  <c r="K2214" i="2" s="1"/>
  <c r="I2215" i="2"/>
  <c r="J2215" i="2" s="1"/>
  <c r="K2215" i="2" s="1"/>
  <c r="I2216" i="2"/>
  <c r="J2216" i="2" s="1"/>
  <c r="K2216" i="2" s="1"/>
  <c r="I2217" i="2"/>
  <c r="J2217" i="2" s="1"/>
  <c r="K2217" i="2" s="1"/>
  <c r="I2218" i="2"/>
  <c r="J2218" i="2" s="1"/>
  <c r="K2218" i="2" s="1"/>
  <c r="I2219" i="2"/>
  <c r="J2219" i="2" s="1"/>
  <c r="K2219" i="2" s="1"/>
  <c r="I2220" i="2"/>
  <c r="J2220" i="2" s="1"/>
  <c r="K2220" i="2" s="1"/>
  <c r="I2221" i="2"/>
  <c r="J2221" i="2" s="1"/>
  <c r="K2221" i="2" s="1"/>
  <c r="I2222" i="2"/>
  <c r="J2222" i="2" s="1"/>
  <c r="K2222" i="2" s="1"/>
  <c r="I2223" i="2"/>
  <c r="J2223" i="2" s="1"/>
  <c r="K2223" i="2" s="1"/>
  <c r="I2224" i="2"/>
  <c r="J2224" i="2" s="1"/>
  <c r="K2224" i="2" s="1"/>
  <c r="I2225" i="2"/>
  <c r="J2225" i="2" s="1"/>
  <c r="K2225" i="2" s="1"/>
  <c r="I2226" i="2"/>
  <c r="J2226" i="2" s="1"/>
  <c r="K2226" i="2" s="1"/>
  <c r="I2227" i="2"/>
  <c r="J2227" i="2" s="1"/>
  <c r="K2227" i="2" s="1"/>
  <c r="I2228" i="2"/>
  <c r="J2228" i="2" s="1"/>
  <c r="K2228" i="2" s="1"/>
  <c r="I2229" i="2"/>
  <c r="J2229" i="2" s="1"/>
  <c r="K2229" i="2" s="1"/>
  <c r="I2230" i="2"/>
  <c r="J2230" i="2" s="1"/>
  <c r="K2230" i="2" s="1"/>
  <c r="I2231" i="2"/>
  <c r="J2231" i="2" s="1"/>
  <c r="K2231" i="2" s="1"/>
  <c r="I2232" i="2"/>
  <c r="J2232" i="2" s="1"/>
  <c r="K2232" i="2" s="1"/>
  <c r="I2233" i="2"/>
  <c r="J2233" i="2" s="1"/>
  <c r="K2233" i="2" s="1"/>
  <c r="I2234" i="2"/>
  <c r="J2234" i="2" s="1"/>
  <c r="K2234" i="2" s="1"/>
  <c r="I2235" i="2"/>
  <c r="J2235" i="2" s="1"/>
  <c r="K2235" i="2" s="1"/>
  <c r="I2236" i="2"/>
  <c r="J2236" i="2" s="1"/>
  <c r="K2236" i="2" s="1"/>
  <c r="I2237" i="2"/>
  <c r="J2237" i="2" s="1"/>
  <c r="K2237" i="2" s="1"/>
  <c r="I2238" i="2"/>
  <c r="J2238" i="2" s="1"/>
  <c r="K2238" i="2" s="1"/>
  <c r="I2239" i="2"/>
  <c r="J2239" i="2" s="1"/>
  <c r="K2239" i="2" s="1"/>
  <c r="I2240" i="2"/>
  <c r="J2240" i="2" s="1"/>
  <c r="K2240" i="2" s="1"/>
  <c r="I2241" i="2"/>
  <c r="J2241" i="2" s="1"/>
  <c r="K2241" i="2" s="1"/>
  <c r="I2242" i="2"/>
  <c r="J2242" i="2" s="1"/>
  <c r="K2242" i="2" s="1"/>
  <c r="I2243" i="2"/>
  <c r="J2243" i="2" s="1"/>
  <c r="K2243" i="2" s="1"/>
  <c r="I2244" i="2"/>
  <c r="J2244" i="2" s="1"/>
  <c r="K2244" i="2" s="1"/>
  <c r="I2245" i="2"/>
  <c r="J2245" i="2" s="1"/>
  <c r="K2245" i="2" s="1"/>
  <c r="I2246" i="2"/>
  <c r="J2246" i="2" s="1"/>
  <c r="K2246" i="2" s="1"/>
  <c r="I2247" i="2"/>
  <c r="J2247" i="2" s="1"/>
  <c r="K2247" i="2" s="1"/>
  <c r="I2248" i="2"/>
  <c r="J2248" i="2" s="1"/>
  <c r="K2248" i="2" s="1"/>
  <c r="I2249" i="2"/>
  <c r="J2249" i="2" s="1"/>
  <c r="K2249" i="2" s="1"/>
  <c r="I2250" i="2"/>
  <c r="J2250" i="2" s="1"/>
  <c r="K2250" i="2" s="1"/>
  <c r="I2251" i="2"/>
  <c r="J2251" i="2" s="1"/>
  <c r="K2251" i="2" s="1"/>
  <c r="I2252" i="2"/>
  <c r="J2252" i="2" s="1"/>
  <c r="K2252" i="2" s="1"/>
  <c r="I2253" i="2"/>
  <c r="J2253" i="2" s="1"/>
  <c r="K2253" i="2" s="1"/>
  <c r="I2254" i="2"/>
  <c r="J2254" i="2" s="1"/>
  <c r="K2254" i="2" s="1"/>
  <c r="I2255" i="2"/>
  <c r="J2255" i="2" s="1"/>
  <c r="K2255" i="2" s="1"/>
  <c r="I2256" i="2"/>
  <c r="J2256" i="2" s="1"/>
  <c r="K2256" i="2" s="1"/>
  <c r="I2257" i="2"/>
  <c r="J2257" i="2" s="1"/>
  <c r="K2257" i="2" s="1"/>
  <c r="I2258" i="2"/>
  <c r="J2258" i="2" s="1"/>
  <c r="K2258" i="2" s="1"/>
  <c r="I2259" i="2"/>
  <c r="J2259" i="2" s="1"/>
  <c r="K2259" i="2" s="1"/>
  <c r="I2260" i="2"/>
  <c r="J2260" i="2" s="1"/>
  <c r="K2260" i="2" s="1"/>
  <c r="I2261" i="2"/>
  <c r="J2261" i="2" s="1"/>
  <c r="K2261" i="2" s="1"/>
  <c r="I2262" i="2"/>
  <c r="J2262" i="2" s="1"/>
  <c r="K2262" i="2" s="1"/>
  <c r="I2263" i="2"/>
  <c r="J2263" i="2" s="1"/>
  <c r="K2263" i="2" s="1"/>
  <c r="I2264" i="2"/>
  <c r="J2264" i="2" s="1"/>
  <c r="K2264" i="2" s="1"/>
  <c r="I2265" i="2"/>
  <c r="J2265" i="2" s="1"/>
  <c r="K2265" i="2" s="1"/>
  <c r="I2266" i="2"/>
  <c r="J2266" i="2" s="1"/>
  <c r="K2266" i="2" s="1"/>
  <c r="I2267" i="2"/>
  <c r="J2267" i="2" s="1"/>
  <c r="K2267" i="2" s="1"/>
  <c r="I2268" i="2"/>
  <c r="J2268" i="2" s="1"/>
  <c r="K2268" i="2" s="1"/>
  <c r="I2269" i="2"/>
  <c r="J2269" i="2" s="1"/>
  <c r="K2269" i="2" s="1"/>
  <c r="I2270" i="2"/>
  <c r="J2270" i="2" s="1"/>
  <c r="K2270" i="2" s="1"/>
  <c r="I2271" i="2"/>
  <c r="J2271" i="2" s="1"/>
  <c r="K2271" i="2" s="1"/>
  <c r="I2272" i="2"/>
  <c r="J2272" i="2" s="1"/>
  <c r="K2272" i="2" s="1"/>
  <c r="I2273" i="2"/>
  <c r="J2273" i="2" s="1"/>
  <c r="K2273" i="2" s="1"/>
  <c r="I2274" i="2"/>
  <c r="J2274" i="2" s="1"/>
  <c r="K2274" i="2" s="1"/>
  <c r="I2275" i="2"/>
  <c r="J2275" i="2" s="1"/>
  <c r="K2275" i="2" s="1"/>
  <c r="I2276" i="2"/>
  <c r="J2276" i="2" s="1"/>
  <c r="K2276" i="2" s="1"/>
  <c r="I2277" i="2"/>
  <c r="J2277" i="2" s="1"/>
  <c r="K2277" i="2" s="1"/>
  <c r="I2278" i="2"/>
  <c r="J2278" i="2" s="1"/>
  <c r="K2278" i="2" s="1"/>
  <c r="I2279" i="2"/>
  <c r="J2279" i="2" s="1"/>
  <c r="K2279" i="2" s="1"/>
  <c r="I2280" i="2"/>
  <c r="J2280" i="2" s="1"/>
  <c r="K2280" i="2" s="1"/>
  <c r="I2281" i="2"/>
  <c r="J2281" i="2" s="1"/>
  <c r="K2281" i="2" s="1"/>
  <c r="I2282" i="2"/>
  <c r="J2282" i="2" s="1"/>
  <c r="K2282" i="2" s="1"/>
  <c r="I2283" i="2"/>
  <c r="J2283" i="2" s="1"/>
  <c r="K2283" i="2" s="1"/>
  <c r="I2284" i="2"/>
  <c r="J2284" i="2" s="1"/>
  <c r="K2284" i="2" s="1"/>
  <c r="I2285" i="2"/>
  <c r="J2285" i="2" s="1"/>
  <c r="K2285" i="2" s="1"/>
  <c r="I2286" i="2"/>
  <c r="J2286" i="2" s="1"/>
  <c r="K2286" i="2" s="1"/>
  <c r="I2287" i="2"/>
  <c r="J2287" i="2" s="1"/>
  <c r="K2287" i="2" s="1"/>
  <c r="I2288" i="2"/>
  <c r="J2288" i="2" s="1"/>
  <c r="K2288" i="2" s="1"/>
  <c r="I2289" i="2"/>
  <c r="J2289" i="2" s="1"/>
  <c r="K2289" i="2" s="1"/>
  <c r="I2290" i="2"/>
  <c r="J2290" i="2" s="1"/>
  <c r="K2290" i="2" s="1"/>
  <c r="I2291" i="2"/>
  <c r="J2291" i="2" s="1"/>
  <c r="K2291" i="2" s="1"/>
  <c r="I2292" i="2"/>
  <c r="J2292" i="2" s="1"/>
  <c r="K2292" i="2" s="1"/>
  <c r="I2293" i="2"/>
  <c r="J2293" i="2" s="1"/>
  <c r="K2293" i="2" s="1"/>
  <c r="I2294" i="2"/>
  <c r="J2294" i="2" s="1"/>
  <c r="K2294" i="2" s="1"/>
  <c r="I2295" i="2"/>
  <c r="J2295" i="2" s="1"/>
  <c r="K2295" i="2" s="1"/>
  <c r="I2296" i="2"/>
  <c r="J2296" i="2" s="1"/>
  <c r="K2296" i="2" s="1"/>
  <c r="I2297" i="2"/>
  <c r="J2297" i="2" s="1"/>
  <c r="K2297" i="2" s="1"/>
  <c r="I2298" i="2"/>
  <c r="J2298" i="2" s="1"/>
  <c r="K2298" i="2" s="1"/>
  <c r="I2299" i="2"/>
  <c r="J2299" i="2" s="1"/>
  <c r="K2299" i="2" s="1"/>
  <c r="I2300" i="2"/>
  <c r="J2300" i="2" s="1"/>
  <c r="K2300" i="2" s="1"/>
  <c r="I2301" i="2"/>
  <c r="J2301" i="2" s="1"/>
  <c r="K2301" i="2" s="1"/>
  <c r="I2302" i="2"/>
  <c r="J2302" i="2" s="1"/>
  <c r="K2302" i="2" s="1"/>
  <c r="I2303" i="2"/>
  <c r="J2303" i="2" s="1"/>
  <c r="K2303" i="2" s="1"/>
  <c r="I2304" i="2"/>
  <c r="J2304" i="2" s="1"/>
  <c r="K2304" i="2" s="1"/>
  <c r="I2305" i="2"/>
  <c r="J2305" i="2" s="1"/>
  <c r="K2305" i="2" s="1"/>
  <c r="I2306" i="2"/>
  <c r="J2306" i="2" s="1"/>
  <c r="K2306" i="2" s="1"/>
  <c r="I2307" i="2"/>
  <c r="J2307" i="2" s="1"/>
  <c r="K2307" i="2" s="1"/>
  <c r="I2308" i="2"/>
  <c r="J2308" i="2" s="1"/>
  <c r="K2308" i="2" s="1"/>
  <c r="I2309" i="2"/>
  <c r="J2309" i="2" s="1"/>
  <c r="K2309" i="2" s="1"/>
  <c r="I2310" i="2"/>
  <c r="J2310" i="2" s="1"/>
  <c r="K2310" i="2" s="1"/>
  <c r="I2311" i="2"/>
  <c r="J2311" i="2" s="1"/>
  <c r="K2311" i="2" s="1"/>
  <c r="I2312" i="2"/>
  <c r="J2312" i="2" s="1"/>
  <c r="K2312" i="2" s="1"/>
  <c r="I2313" i="2"/>
  <c r="J2313" i="2" s="1"/>
  <c r="K2313" i="2" s="1"/>
  <c r="I2314" i="2"/>
  <c r="J2314" i="2" s="1"/>
  <c r="K2314" i="2" s="1"/>
  <c r="I2315" i="2"/>
  <c r="J2315" i="2" s="1"/>
  <c r="K2315" i="2" s="1"/>
  <c r="I2316" i="2"/>
  <c r="J2316" i="2" s="1"/>
  <c r="K2316" i="2" s="1"/>
  <c r="I2317" i="2"/>
  <c r="J2317" i="2" s="1"/>
  <c r="K2317" i="2" s="1"/>
  <c r="I2318" i="2"/>
  <c r="J2318" i="2" s="1"/>
  <c r="K2318" i="2" s="1"/>
  <c r="I2319" i="2"/>
  <c r="J2319" i="2" s="1"/>
  <c r="K2319" i="2" s="1"/>
  <c r="I2320" i="2"/>
  <c r="J2320" i="2" s="1"/>
  <c r="K2320" i="2" s="1"/>
  <c r="I2321" i="2"/>
  <c r="J2321" i="2" s="1"/>
  <c r="K2321" i="2" s="1"/>
  <c r="I2322" i="2"/>
  <c r="J2322" i="2" s="1"/>
  <c r="K2322" i="2" s="1"/>
  <c r="I2323" i="2"/>
  <c r="J2323" i="2" s="1"/>
  <c r="K2323" i="2" s="1"/>
  <c r="I2324" i="2"/>
  <c r="J2324" i="2" s="1"/>
  <c r="K2324" i="2" s="1"/>
  <c r="I2325" i="2"/>
  <c r="J2325" i="2" s="1"/>
  <c r="K2325" i="2" s="1"/>
  <c r="I2326" i="2"/>
  <c r="J2326" i="2" s="1"/>
  <c r="K2326" i="2" s="1"/>
  <c r="I2327" i="2"/>
  <c r="J2327" i="2" s="1"/>
  <c r="K2327" i="2" s="1"/>
  <c r="I2328" i="2"/>
  <c r="J2328" i="2" s="1"/>
  <c r="K2328" i="2" s="1"/>
  <c r="I2329" i="2"/>
  <c r="J2329" i="2" s="1"/>
  <c r="K2329" i="2" s="1"/>
  <c r="I2330" i="2"/>
  <c r="J2330" i="2" s="1"/>
  <c r="K2330" i="2" s="1"/>
  <c r="I2331" i="2"/>
  <c r="J2331" i="2" s="1"/>
  <c r="K2331" i="2" s="1"/>
  <c r="I2332" i="2"/>
  <c r="J2332" i="2" s="1"/>
  <c r="K2332" i="2" s="1"/>
  <c r="I2333" i="2"/>
  <c r="J2333" i="2" s="1"/>
  <c r="K2333" i="2" s="1"/>
  <c r="I2334" i="2"/>
  <c r="J2334" i="2" s="1"/>
  <c r="K2334" i="2" s="1"/>
  <c r="I2335" i="2"/>
  <c r="J2335" i="2" s="1"/>
  <c r="K2335" i="2" s="1"/>
  <c r="I2336" i="2"/>
  <c r="J2336" i="2" s="1"/>
  <c r="K2336" i="2" s="1"/>
  <c r="I2337" i="2"/>
  <c r="J2337" i="2" s="1"/>
  <c r="K2337" i="2" s="1"/>
  <c r="I2338" i="2"/>
  <c r="J2338" i="2" s="1"/>
  <c r="K2338" i="2" s="1"/>
  <c r="I2339" i="2"/>
  <c r="J2339" i="2" s="1"/>
  <c r="K2339" i="2" s="1"/>
  <c r="I2340" i="2"/>
  <c r="J2340" i="2" s="1"/>
  <c r="K2340" i="2" s="1"/>
  <c r="I2341" i="2"/>
  <c r="J2341" i="2" s="1"/>
  <c r="K2341" i="2" s="1"/>
  <c r="I2342" i="2"/>
  <c r="J2342" i="2" s="1"/>
  <c r="K2342" i="2" s="1"/>
  <c r="I2343" i="2"/>
  <c r="J2343" i="2" s="1"/>
  <c r="K2343" i="2" s="1"/>
  <c r="I2344" i="2"/>
  <c r="J2344" i="2" s="1"/>
  <c r="K2344" i="2" s="1"/>
  <c r="I2345" i="2"/>
  <c r="J2345" i="2" s="1"/>
  <c r="K2345" i="2" s="1"/>
  <c r="I2346" i="2"/>
  <c r="J2346" i="2" s="1"/>
  <c r="K2346" i="2" s="1"/>
  <c r="I2347" i="2"/>
  <c r="J2347" i="2" s="1"/>
  <c r="K2347" i="2" s="1"/>
  <c r="I2348" i="2"/>
  <c r="J2348" i="2" s="1"/>
  <c r="K2348" i="2" s="1"/>
  <c r="I2349" i="2"/>
  <c r="J2349" i="2" s="1"/>
  <c r="K2349" i="2" s="1"/>
  <c r="I2350" i="2"/>
  <c r="J2350" i="2" s="1"/>
  <c r="K2350" i="2" s="1"/>
  <c r="I2351" i="2"/>
  <c r="J2351" i="2" s="1"/>
  <c r="K2351" i="2" s="1"/>
  <c r="I2352" i="2"/>
  <c r="J2352" i="2" s="1"/>
  <c r="K2352" i="2" s="1"/>
  <c r="I2353" i="2"/>
  <c r="J2353" i="2" s="1"/>
  <c r="K2353" i="2" s="1"/>
  <c r="I2354" i="2"/>
  <c r="J2354" i="2" s="1"/>
  <c r="K2354" i="2" s="1"/>
  <c r="I2355" i="2"/>
  <c r="J2355" i="2" s="1"/>
  <c r="K2355" i="2" s="1"/>
  <c r="I2356" i="2"/>
  <c r="J2356" i="2" s="1"/>
  <c r="K2356" i="2" s="1"/>
  <c r="I2357" i="2"/>
  <c r="J2357" i="2" s="1"/>
  <c r="K2357" i="2" s="1"/>
  <c r="I2358" i="2"/>
  <c r="J2358" i="2" s="1"/>
  <c r="K2358" i="2" s="1"/>
  <c r="I2359" i="2"/>
  <c r="J2359" i="2" s="1"/>
  <c r="K2359" i="2" s="1"/>
  <c r="I2360" i="2"/>
  <c r="J2360" i="2" s="1"/>
  <c r="K2360" i="2" s="1"/>
  <c r="I2361" i="2"/>
  <c r="J2361" i="2" s="1"/>
  <c r="K2361" i="2" s="1"/>
  <c r="I2362" i="2"/>
  <c r="J2362" i="2" s="1"/>
  <c r="K2362" i="2" s="1"/>
  <c r="I2363" i="2"/>
  <c r="J2363" i="2" s="1"/>
  <c r="K2363" i="2" s="1"/>
  <c r="I2364" i="2"/>
  <c r="J2364" i="2" s="1"/>
  <c r="K2364" i="2" s="1"/>
  <c r="I2365" i="2"/>
  <c r="J2365" i="2" s="1"/>
  <c r="K2365" i="2" s="1"/>
  <c r="I2366" i="2"/>
  <c r="J2366" i="2" s="1"/>
  <c r="K2366" i="2" s="1"/>
  <c r="I2367" i="2"/>
  <c r="J2367" i="2" s="1"/>
  <c r="K2367" i="2" s="1"/>
  <c r="I2368" i="2"/>
  <c r="J2368" i="2" s="1"/>
  <c r="K2368" i="2" s="1"/>
  <c r="I2369" i="2"/>
  <c r="J2369" i="2" s="1"/>
  <c r="K2369" i="2" s="1"/>
  <c r="I2370" i="2"/>
  <c r="J2370" i="2" s="1"/>
  <c r="K2370" i="2" s="1"/>
  <c r="I2371" i="2"/>
  <c r="J2371" i="2" s="1"/>
  <c r="K2371" i="2" s="1"/>
  <c r="I2372" i="2"/>
  <c r="J2372" i="2" s="1"/>
  <c r="K2372" i="2" s="1"/>
  <c r="I2373" i="2"/>
  <c r="J2373" i="2" s="1"/>
  <c r="K2373" i="2" s="1"/>
  <c r="I2374" i="2"/>
  <c r="J2374" i="2" s="1"/>
  <c r="K2374" i="2" s="1"/>
  <c r="I2375" i="2"/>
  <c r="J2375" i="2" s="1"/>
  <c r="K2375" i="2" s="1"/>
  <c r="I2376" i="2"/>
  <c r="J2376" i="2" s="1"/>
  <c r="K2376" i="2" s="1"/>
  <c r="I2377" i="2"/>
  <c r="J2377" i="2" s="1"/>
  <c r="K2377" i="2" s="1"/>
  <c r="I2378" i="2"/>
  <c r="J2378" i="2" s="1"/>
  <c r="K2378" i="2" s="1"/>
  <c r="I2379" i="2"/>
  <c r="J2379" i="2" s="1"/>
  <c r="K2379" i="2" s="1"/>
  <c r="I2380" i="2"/>
  <c r="J2380" i="2" s="1"/>
  <c r="K2380" i="2" s="1"/>
  <c r="I2381" i="2"/>
  <c r="J2381" i="2" s="1"/>
  <c r="K2381" i="2" s="1"/>
  <c r="I2382" i="2"/>
  <c r="J2382" i="2" s="1"/>
  <c r="K2382" i="2" s="1"/>
  <c r="I2383" i="2"/>
  <c r="J2383" i="2" s="1"/>
  <c r="K2383" i="2" s="1"/>
  <c r="I2384" i="2"/>
  <c r="J2384" i="2" s="1"/>
  <c r="K2384" i="2" s="1"/>
  <c r="I2385" i="2"/>
  <c r="J2385" i="2" s="1"/>
  <c r="K2385" i="2" s="1"/>
  <c r="I2386" i="2"/>
  <c r="J2386" i="2" s="1"/>
  <c r="K2386" i="2" s="1"/>
  <c r="I2387" i="2"/>
  <c r="J2387" i="2" s="1"/>
  <c r="K2387" i="2" s="1"/>
  <c r="I2388" i="2"/>
  <c r="J2388" i="2" s="1"/>
  <c r="K2388" i="2" s="1"/>
  <c r="I2389" i="2"/>
  <c r="J2389" i="2" s="1"/>
  <c r="K2389" i="2" s="1"/>
  <c r="I2390" i="2"/>
  <c r="J2390" i="2" s="1"/>
  <c r="K2390" i="2" s="1"/>
  <c r="I2391" i="2"/>
  <c r="J2391" i="2" s="1"/>
  <c r="K2391" i="2" s="1"/>
  <c r="I2392" i="2"/>
  <c r="J2392" i="2" s="1"/>
  <c r="K2392" i="2" s="1"/>
  <c r="I2393" i="2"/>
  <c r="J2393" i="2" s="1"/>
  <c r="K2393" i="2" s="1"/>
  <c r="I2394" i="2"/>
  <c r="J2394" i="2" s="1"/>
  <c r="K2394" i="2" s="1"/>
  <c r="I2395" i="2"/>
  <c r="J2395" i="2" s="1"/>
  <c r="K2395" i="2" s="1"/>
  <c r="I2396" i="2"/>
  <c r="J2396" i="2" s="1"/>
  <c r="K2396" i="2" s="1"/>
  <c r="I2397" i="2"/>
  <c r="J2397" i="2" s="1"/>
  <c r="K2397" i="2" s="1"/>
  <c r="I2398" i="2"/>
  <c r="J2398" i="2" s="1"/>
  <c r="K2398" i="2" s="1"/>
  <c r="I2399" i="2"/>
  <c r="J2399" i="2" s="1"/>
  <c r="K2399" i="2" s="1"/>
  <c r="I2400" i="2"/>
  <c r="J2400" i="2" s="1"/>
  <c r="K2400" i="2" s="1"/>
  <c r="I2401" i="2"/>
  <c r="J2401" i="2" s="1"/>
  <c r="K2401" i="2" s="1"/>
  <c r="I2402" i="2"/>
  <c r="J2402" i="2" s="1"/>
  <c r="K2402" i="2" s="1"/>
  <c r="I2403" i="2"/>
  <c r="J2403" i="2" s="1"/>
  <c r="K2403" i="2" s="1"/>
  <c r="I2404" i="2"/>
  <c r="J2404" i="2" s="1"/>
  <c r="K2404" i="2" s="1"/>
  <c r="I2405" i="2"/>
  <c r="J2405" i="2" s="1"/>
  <c r="K2405" i="2" s="1"/>
  <c r="I2406" i="2"/>
  <c r="J2406" i="2" s="1"/>
  <c r="K2406" i="2" s="1"/>
  <c r="I2407" i="2"/>
  <c r="J2407" i="2" s="1"/>
  <c r="K2407" i="2" s="1"/>
  <c r="I2408" i="2"/>
  <c r="J2408" i="2" s="1"/>
  <c r="K2408" i="2" s="1"/>
  <c r="I2409" i="2"/>
  <c r="J2409" i="2" s="1"/>
  <c r="K2409" i="2" s="1"/>
  <c r="I2410" i="2"/>
  <c r="J2410" i="2" s="1"/>
  <c r="K2410" i="2" s="1"/>
  <c r="I2411" i="2"/>
  <c r="J2411" i="2" s="1"/>
  <c r="K2411" i="2" s="1"/>
  <c r="I2412" i="2"/>
  <c r="J2412" i="2" s="1"/>
  <c r="K2412" i="2" s="1"/>
  <c r="I2413" i="2"/>
  <c r="J2413" i="2" s="1"/>
  <c r="K2413" i="2" s="1"/>
  <c r="I2414" i="2"/>
  <c r="J2414" i="2" s="1"/>
  <c r="K2414" i="2" s="1"/>
  <c r="I2415" i="2"/>
  <c r="J2415" i="2" s="1"/>
  <c r="K2415" i="2" s="1"/>
  <c r="I2416" i="2"/>
  <c r="J2416" i="2" s="1"/>
  <c r="K2416" i="2" s="1"/>
  <c r="I2417" i="2"/>
  <c r="J2417" i="2" s="1"/>
  <c r="K2417" i="2" s="1"/>
  <c r="I2418" i="2"/>
  <c r="J2418" i="2" s="1"/>
  <c r="K2418" i="2" s="1"/>
  <c r="I2419" i="2"/>
  <c r="J2419" i="2" s="1"/>
  <c r="K2419" i="2" s="1"/>
  <c r="I2420" i="2"/>
  <c r="J2420" i="2" s="1"/>
  <c r="K2420" i="2" s="1"/>
  <c r="I2421" i="2"/>
  <c r="J2421" i="2" s="1"/>
  <c r="K2421" i="2" s="1"/>
  <c r="I2422" i="2"/>
  <c r="J2422" i="2" s="1"/>
  <c r="K2422" i="2" s="1"/>
  <c r="I2423" i="2"/>
  <c r="J2423" i="2" s="1"/>
  <c r="K2423" i="2" s="1"/>
  <c r="I2424" i="2"/>
  <c r="J2424" i="2" s="1"/>
  <c r="K2424" i="2" s="1"/>
  <c r="I2425" i="2"/>
  <c r="J2425" i="2" s="1"/>
  <c r="K2425" i="2" s="1"/>
  <c r="I2426" i="2"/>
  <c r="J2426" i="2" s="1"/>
  <c r="K2426" i="2" s="1"/>
  <c r="I2427" i="2"/>
  <c r="J2427" i="2" s="1"/>
  <c r="K2427" i="2" s="1"/>
  <c r="I2428" i="2"/>
  <c r="J2428" i="2" s="1"/>
  <c r="K2428" i="2" s="1"/>
  <c r="I2429" i="2"/>
  <c r="J2429" i="2" s="1"/>
  <c r="K2429" i="2" s="1"/>
  <c r="I2430" i="2"/>
  <c r="J2430" i="2" s="1"/>
  <c r="K2430" i="2" s="1"/>
  <c r="I2431" i="2"/>
  <c r="J2431" i="2" s="1"/>
  <c r="K2431" i="2" s="1"/>
  <c r="I2432" i="2"/>
  <c r="J2432" i="2" s="1"/>
  <c r="K2432" i="2" s="1"/>
  <c r="I2433" i="2"/>
  <c r="J2433" i="2" s="1"/>
  <c r="K2433" i="2" s="1"/>
  <c r="I2434" i="2"/>
  <c r="J2434" i="2" s="1"/>
  <c r="K2434" i="2" s="1"/>
  <c r="I2435" i="2"/>
  <c r="J2435" i="2" s="1"/>
  <c r="K2435" i="2" s="1"/>
  <c r="I2436" i="2"/>
  <c r="J2436" i="2" s="1"/>
  <c r="K2436" i="2" s="1"/>
  <c r="I2437" i="2"/>
  <c r="J2437" i="2" s="1"/>
  <c r="K2437" i="2" s="1"/>
  <c r="I2438" i="2"/>
  <c r="J2438" i="2" s="1"/>
  <c r="K2438" i="2" s="1"/>
  <c r="I2439" i="2"/>
  <c r="J2439" i="2" s="1"/>
  <c r="K2439" i="2" s="1"/>
  <c r="I2440" i="2"/>
  <c r="J2440" i="2" s="1"/>
  <c r="K2440" i="2" s="1"/>
  <c r="I2441" i="2"/>
  <c r="J2441" i="2" s="1"/>
  <c r="K2441" i="2" s="1"/>
  <c r="I2442" i="2"/>
  <c r="J2442" i="2" s="1"/>
  <c r="K2442" i="2" s="1"/>
  <c r="I2443" i="2"/>
  <c r="J2443" i="2" s="1"/>
  <c r="K2443" i="2" s="1"/>
  <c r="I2444" i="2"/>
  <c r="J2444" i="2" s="1"/>
  <c r="K2444" i="2" s="1"/>
  <c r="I2445" i="2"/>
  <c r="J2445" i="2" s="1"/>
  <c r="K2445" i="2" s="1"/>
  <c r="I2446" i="2"/>
  <c r="J2446" i="2" s="1"/>
  <c r="K2446" i="2" s="1"/>
  <c r="I2447" i="2"/>
  <c r="J2447" i="2" s="1"/>
  <c r="K2447" i="2" s="1"/>
  <c r="I2448" i="2"/>
  <c r="J2448" i="2" s="1"/>
  <c r="K2448" i="2" s="1"/>
  <c r="I2449" i="2"/>
  <c r="J2449" i="2" s="1"/>
  <c r="K2449" i="2" s="1"/>
  <c r="I2450" i="2"/>
  <c r="J2450" i="2" s="1"/>
  <c r="K2450" i="2" s="1"/>
  <c r="I2451" i="2"/>
  <c r="J2451" i="2" s="1"/>
  <c r="K2451" i="2" s="1"/>
  <c r="I2452" i="2"/>
  <c r="J2452" i="2" s="1"/>
  <c r="K2452" i="2" s="1"/>
  <c r="I2453" i="2"/>
  <c r="J2453" i="2" s="1"/>
  <c r="K2453" i="2" s="1"/>
  <c r="I2454" i="2"/>
  <c r="J2454" i="2" s="1"/>
  <c r="K2454" i="2" s="1"/>
  <c r="I2455" i="2"/>
  <c r="J2455" i="2" s="1"/>
  <c r="K2455" i="2" s="1"/>
  <c r="I2456" i="2"/>
  <c r="J2456" i="2" s="1"/>
  <c r="K2456" i="2" s="1"/>
  <c r="I2457" i="2"/>
  <c r="J2457" i="2" s="1"/>
  <c r="K2457" i="2" s="1"/>
  <c r="I2458" i="2"/>
  <c r="J2458" i="2" s="1"/>
  <c r="K2458" i="2" s="1"/>
  <c r="I2459" i="2"/>
  <c r="J2459" i="2" s="1"/>
  <c r="K2459" i="2" s="1"/>
  <c r="I2460" i="2"/>
  <c r="J2460" i="2" s="1"/>
  <c r="K2460" i="2" s="1"/>
  <c r="I2461" i="2"/>
  <c r="J2461" i="2" s="1"/>
  <c r="K2461" i="2" s="1"/>
  <c r="I2462" i="2"/>
  <c r="J2462" i="2" s="1"/>
  <c r="K2462" i="2" s="1"/>
  <c r="I2463" i="2"/>
  <c r="J2463" i="2" s="1"/>
  <c r="K2463" i="2" s="1"/>
  <c r="I2464" i="2"/>
  <c r="J2464" i="2" s="1"/>
  <c r="K2464" i="2" s="1"/>
  <c r="I2465" i="2"/>
  <c r="J2465" i="2" s="1"/>
  <c r="K2465" i="2" s="1"/>
  <c r="I2466" i="2"/>
  <c r="J2466" i="2" s="1"/>
  <c r="K2466" i="2" s="1"/>
  <c r="I2467" i="2"/>
  <c r="J2467" i="2" s="1"/>
  <c r="K2467" i="2" s="1"/>
  <c r="I2468" i="2"/>
  <c r="J2468" i="2" s="1"/>
  <c r="K2468" i="2" s="1"/>
  <c r="I2469" i="2"/>
  <c r="J2469" i="2" s="1"/>
  <c r="K2469" i="2" s="1"/>
  <c r="I2470" i="2"/>
  <c r="J2470" i="2" s="1"/>
  <c r="K2470" i="2" s="1"/>
  <c r="I2471" i="2"/>
  <c r="J2471" i="2" s="1"/>
  <c r="K2471" i="2" s="1"/>
  <c r="I2472" i="2"/>
  <c r="J2472" i="2" s="1"/>
  <c r="K2472" i="2" s="1"/>
  <c r="I2473" i="2"/>
  <c r="J2473" i="2" s="1"/>
  <c r="K2473" i="2" s="1"/>
  <c r="I2474" i="2"/>
  <c r="J2474" i="2" s="1"/>
  <c r="K2474" i="2" s="1"/>
  <c r="I2475" i="2"/>
  <c r="J2475" i="2" s="1"/>
  <c r="K2475" i="2" s="1"/>
  <c r="I2476" i="2"/>
  <c r="J2476" i="2" s="1"/>
  <c r="K2476" i="2" s="1"/>
  <c r="I2477" i="2"/>
  <c r="J2477" i="2" s="1"/>
  <c r="K2477" i="2" s="1"/>
  <c r="I2478" i="2"/>
  <c r="J2478" i="2" s="1"/>
  <c r="K2478" i="2" s="1"/>
  <c r="I2479" i="2"/>
  <c r="J2479" i="2" s="1"/>
  <c r="K2479" i="2" s="1"/>
  <c r="I2480" i="2"/>
  <c r="J2480" i="2" s="1"/>
  <c r="K2480" i="2" s="1"/>
  <c r="I2481" i="2"/>
  <c r="J2481" i="2" s="1"/>
  <c r="K2481" i="2" s="1"/>
  <c r="I2482" i="2"/>
  <c r="J2482" i="2" s="1"/>
  <c r="K2482" i="2" s="1"/>
  <c r="I2483" i="2"/>
  <c r="J2483" i="2" s="1"/>
  <c r="K2483" i="2" s="1"/>
  <c r="I2484" i="2"/>
  <c r="J2484" i="2" s="1"/>
  <c r="K2484" i="2" s="1"/>
  <c r="I2485" i="2"/>
  <c r="J2485" i="2" s="1"/>
  <c r="K2485" i="2" s="1"/>
  <c r="I2486" i="2"/>
  <c r="J2486" i="2" s="1"/>
  <c r="K2486" i="2" s="1"/>
  <c r="I2487" i="2"/>
  <c r="J2487" i="2" s="1"/>
  <c r="K2487" i="2" s="1"/>
  <c r="I2488" i="2"/>
  <c r="J2488" i="2" s="1"/>
  <c r="K2488" i="2" s="1"/>
  <c r="I2489" i="2"/>
  <c r="J2489" i="2" s="1"/>
  <c r="K2489" i="2" s="1"/>
  <c r="I2490" i="2"/>
  <c r="J2490" i="2" s="1"/>
  <c r="K2490" i="2" s="1"/>
  <c r="I2491" i="2"/>
  <c r="J2491" i="2" s="1"/>
  <c r="K2491" i="2" s="1"/>
  <c r="I2492" i="2"/>
  <c r="J2492" i="2" s="1"/>
  <c r="K2492" i="2" s="1"/>
  <c r="I2493" i="2"/>
  <c r="J2493" i="2" s="1"/>
  <c r="K2493" i="2" s="1"/>
  <c r="I2494" i="2"/>
  <c r="J2494" i="2" s="1"/>
  <c r="K2494" i="2" s="1"/>
  <c r="I2495" i="2"/>
  <c r="J2495" i="2" s="1"/>
  <c r="K2495" i="2" s="1"/>
  <c r="I2496" i="2"/>
  <c r="J2496" i="2" s="1"/>
  <c r="K2496" i="2" s="1"/>
  <c r="I2497" i="2"/>
  <c r="J2497" i="2" s="1"/>
  <c r="K2497" i="2" s="1"/>
  <c r="I2498" i="2"/>
  <c r="J2498" i="2" s="1"/>
  <c r="K2498" i="2" s="1"/>
  <c r="I2499" i="2"/>
  <c r="J2499" i="2" s="1"/>
  <c r="K2499" i="2" s="1"/>
  <c r="I2500" i="2"/>
  <c r="J2500" i="2" s="1"/>
  <c r="K2500" i="2" s="1"/>
  <c r="I2501" i="2"/>
  <c r="J2501" i="2" s="1"/>
  <c r="K2501" i="2" s="1"/>
  <c r="I2502" i="2"/>
  <c r="J2502" i="2" s="1"/>
  <c r="K2502" i="2" s="1"/>
  <c r="I2503" i="2"/>
  <c r="J2503" i="2" s="1"/>
  <c r="K2503" i="2" s="1"/>
  <c r="I2504" i="2"/>
  <c r="J2504" i="2" s="1"/>
  <c r="K2504" i="2" s="1"/>
  <c r="I2505" i="2"/>
  <c r="J2505" i="2" s="1"/>
  <c r="K2505" i="2" s="1"/>
  <c r="I2506" i="2"/>
  <c r="J2506" i="2" s="1"/>
  <c r="K2506" i="2" s="1"/>
  <c r="I2507" i="2"/>
  <c r="J2507" i="2" s="1"/>
  <c r="K2507" i="2" s="1"/>
  <c r="I2508" i="2"/>
  <c r="J2508" i="2" s="1"/>
  <c r="K2508" i="2" s="1"/>
  <c r="I2509" i="2"/>
  <c r="J2509" i="2" s="1"/>
  <c r="K2509" i="2" s="1"/>
  <c r="I2510" i="2"/>
  <c r="J2510" i="2" s="1"/>
  <c r="K2510" i="2" s="1"/>
  <c r="I2511" i="2"/>
  <c r="J2511" i="2" s="1"/>
  <c r="K2511" i="2" s="1"/>
  <c r="I2512" i="2"/>
  <c r="J2512" i="2" s="1"/>
  <c r="K2512" i="2" s="1"/>
  <c r="I2513" i="2"/>
  <c r="J2513" i="2" s="1"/>
  <c r="K2513" i="2" s="1"/>
  <c r="I2514" i="2"/>
  <c r="J2514" i="2" s="1"/>
  <c r="K2514" i="2" s="1"/>
  <c r="I2515" i="2"/>
  <c r="J2515" i="2" s="1"/>
  <c r="K2515" i="2" s="1"/>
  <c r="I2516" i="2"/>
  <c r="J2516" i="2" s="1"/>
  <c r="K2516" i="2" s="1"/>
  <c r="I2517" i="2"/>
  <c r="J2517" i="2" s="1"/>
  <c r="K2517" i="2" s="1"/>
  <c r="I2518" i="2"/>
  <c r="J2518" i="2" s="1"/>
  <c r="K2518" i="2" s="1"/>
  <c r="I2519" i="2"/>
  <c r="J2519" i="2" s="1"/>
  <c r="K2519" i="2" s="1"/>
  <c r="I2520" i="2"/>
  <c r="J2520" i="2" s="1"/>
  <c r="K2520" i="2" s="1"/>
  <c r="I2521" i="2"/>
  <c r="J2521" i="2" s="1"/>
  <c r="K2521" i="2" s="1"/>
  <c r="I2522" i="2"/>
  <c r="J2522" i="2" s="1"/>
  <c r="K2522" i="2" s="1"/>
  <c r="I2523" i="2"/>
  <c r="J2523" i="2" s="1"/>
  <c r="K2523" i="2" s="1"/>
  <c r="I2524" i="2"/>
  <c r="J2524" i="2" s="1"/>
  <c r="K2524" i="2" s="1"/>
  <c r="I2525" i="2"/>
  <c r="J2525" i="2" s="1"/>
  <c r="K2525" i="2" s="1"/>
  <c r="I2526" i="2"/>
  <c r="J2526" i="2" s="1"/>
  <c r="K2526" i="2" s="1"/>
  <c r="I2527" i="2"/>
  <c r="J2527" i="2" s="1"/>
  <c r="K2527" i="2" s="1"/>
  <c r="I2528" i="2"/>
  <c r="J2528" i="2" s="1"/>
  <c r="K2528" i="2" s="1"/>
  <c r="I2529" i="2"/>
  <c r="J2529" i="2" s="1"/>
  <c r="K2529" i="2" s="1"/>
  <c r="I2530" i="2"/>
  <c r="J2530" i="2" s="1"/>
  <c r="K2530" i="2" s="1"/>
  <c r="I2531" i="2"/>
  <c r="J2531" i="2" s="1"/>
  <c r="K2531" i="2" s="1"/>
  <c r="I2532" i="2"/>
  <c r="J2532" i="2" s="1"/>
  <c r="K2532" i="2" s="1"/>
  <c r="I2533" i="2"/>
  <c r="J2533" i="2" s="1"/>
  <c r="K2533" i="2" s="1"/>
  <c r="I2534" i="2"/>
  <c r="J2534" i="2" s="1"/>
  <c r="K2534" i="2" s="1"/>
  <c r="I2535" i="2"/>
  <c r="J2535" i="2" s="1"/>
  <c r="K2535" i="2" s="1"/>
  <c r="I2536" i="2"/>
  <c r="J2536" i="2" s="1"/>
  <c r="K2536" i="2" s="1"/>
  <c r="I2537" i="2"/>
  <c r="J2537" i="2" s="1"/>
  <c r="K2537" i="2" s="1"/>
  <c r="I2538" i="2"/>
  <c r="J2538" i="2" s="1"/>
  <c r="K2538" i="2" s="1"/>
  <c r="I2539" i="2"/>
  <c r="J2539" i="2" s="1"/>
  <c r="K2539" i="2" s="1"/>
  <c r="I2540" i="2"/>
  <c r="J2540" i="2" s="1"/>
  <c r="K2540" i="2" s="1"/>
  <c r="I2541" i="2"/>
  <c r="J2541" i="2" s="1"/>
  <c r="K2541" i="2" s="1"/>
  <c r="I2542" i="2"/>
  <c r="J2542" i="2" s="1"/>
  <c r="K2542" i="2" s="1"/>
  <c r="I2543" i="2"/>
  <c r="J2543" i="2" s="1"/>
  <c r="K2543" i="2" s="1"/>
  <c r="I2544" i="2"/>
  <c r="J2544" i="2" s="1"/>
  <c r="K2544" i="2" s="1"/>
  <c r="I2545" i="2"/>
  <c r="J2545" i="2" s="1"/>
  <c r="K2545" i="2" s="1"/>
  <c r="I2546" i="2"/>
  <c r="J2546" i="2" s="1"/>
  <c r="K2546" i="2" s="1"/>
  <c r="I2547" i="2"/>
  <c r="J2547" i="2" s="1"/>
  <c r="K2547" i="2" s="1"/>
  <c r="I2548" i="2"/>
  <c r="J2548" i="2" s="1"/>
  <c r="K2548" i="2" s="1"/>
  <c r="I2549" i="2"/>
  <c r="J2549" i="2" s="1"/>
  <c r="K2549" i="2" s="1"/>
  <c r="I2550" i="2"/>
  <c r="J2550" i="2" s="1"/>
  <c r="K2550" i="2" s="1"/>
  <c r="I2551" i="2"/>
  <c r="J2551" i="2" s="1"/>
  <c r="K2551" i="2" s="1"/>
  <c r="I2552" i="2"/>
  <c r="J2552" i="2" s="1"/>
  <c r="K2552" i="2" s="1"/>
  <c r="I2553" i="2"/>
  <c r="J2553" i="2" s="1"/>
  <c r="K2553" i="2" s="1"/>
  <c r="I2554" i="2"/>
  <c r="J2554" i="2" s="1"/>
  <c r="K2554" i="2" s="1"/>
  <c r="I2555" i="2"/>
  <c r="J2555" i="2" s="1"/>
  <c r="K2555" i="2" s="1"/>
  <c r="I2556" i="2"/>
  <c r="J2556" i="2" s="1"/>
  <c r="K2556" i="2" s="1"/>
  <c r="I2557" i="2"/>
  <c r="J2557" i="2" s="1"/>
  <c r="K2557" i="2" s="1"/>
  <c r="I2558" i="2"/>
  <c r="J2558" i="2" s="1"/>
  <c r="K2558" i="2" s="1"/>
  <c r="I2559" i="2"/>
  <c r="J2559" i="2" s="1"/>
  <c r="K2559" i="2" s="1"/>
  <c r="I2560" i="2"/>
  <c r="J2560" i="2" s="1"/>
  <c r="K2560" i="2" s="1"/>
  <c r="I2561" i="2"/>
  <c r="J2561" i="2" s="1"/>
  <c r="K2561" i="2" s="1"/>
  <c r="I2562" i="2"/>
  <c r="J2562" i="2" s="1"/>
  <c r="K2562" i="2" s="1"/>
  <c r="I2563" i="2"/>
  <c r="J2563" i="2" s="1"/>
  <c r="K2563" i="2" s="1"/>
  <c r="I2564" i="2"/>
  <c r="J2564" i="2" s="1"/>
  <c r="K2564" i="2" s="1"/>
  <c r="I2565" i="2"/>
  <c r="J2565" i="2" s="1"/>
  <c r="K2565" i="2" s="1"/>
  <c r="I2566" i="2"/>
  <c r="J2566" i="2" s="1"/>
  <c r="K2566" i="2" s="1"/>
  <c r="I2567" i="2"/>
  <c r="J2567" i="2" s="1"/>
  <c r="K2567" i="2" s="1"/>
  <c r="I2568" i="2"/>
  <c r="J2568" i="2" s="1"/>
  <c r="K2568" i="2" s="1"/>
  <c r="I2569" i="2"/>
  <c r="J2569" i="2" s="1"/>
  <c r="K2569" i="2" s="1"/>
  <c r="I2570" i="2"/>
  <c r="J2570" i="2" s="1"/>
  <c r="K2570" i="2" s="1"/>
  <c r="I2571" i="2"/>
  <c r="J2571" i="2" s="1"/>
  <c r="K2571" i="2" s="1"/>
  <c r="I2572" i="2"/>
  <c r="J2572" i="2" s="1"/>
  <c r="K2572" i="2" s="1"/>
  <c r="I2573" i="2"/>
  <c r="J2573" i="2" s="1"/>
  <c r="K2573" i="2" s="1"/>
  <c r="I2574" i="2"/>
  <c r="J2574" i="2" s="1"/>
  <c r="K2574" i="2" s="1"/>
  <c r="I2575" i="2"/>
  <c r="J2575" i="2" s="1"/>
  <c r="K2575" i="2" s="1"/>
  <c r="I2576" i="2"/>
  <c r="J2576" i="2" s="1"/>
  <c r="K2576" i="2" s="1"/>
  <c r="I2577" i="2"/>
  <c r="J2577" i="2" s="1"/>
  <c r="K2577" i="2" s="1"/>
  <c r="I2578" i="2"/>
  <c r="J2578" i="2" s="1"/>
  <c r="K2578" i="2" s="1"/>
  <c r="I2579" i="2"/>
  <c r="J2579" i="2" s="1"/>
  <c r="K2579" i="2" s="1"/>
  <c r="I2580" i="2"/>
  <c r="J2580" i="2" s="1"/>
  <c r="K2580" i="2" s="1"/>
  <c r="I2581" i="2"/>
  <c r="J2581" i="2" s="1"/>
  <c r="K2581" i="2" s="1"/>
  <c r="I2582" i="2"/>
  <c r="J2582" i="2" s="1"/>
  <c r="K2582" i="2" s="1"/>
  <c r="I2583" i="2"/>
  <c r="J2583" i="2" s="1"/>
  <c r="K2583" i="2" s="1"/>
  <c r="I2584" i="2"/>
  <c r="J2584" i="2" s="1"/>
  <c r="K2584" i="2" s="1"/>
  <c r="I2585" i="2"/>
  <c r="J2585" i="2" s="1"/>
  <c r="K2585" i="2" s="1"/>
  <c r="I2586" i="2"/>
  <c r="J2586" i="2" s="1"/>
  <c r="K2586" i="2" s="1"/>
  <c r="I2587" i="2"/>
  <c r="J2587" i="2" s="1"/>
  <c r="K2587" i="2" s="1"/>
  <c r="I2588" i="2"/>
  <c r="J2588" i="2" s="1"/>
  <c r="K2588" i="2" s="1"/>
  <c r="I2589" i="2"/>
  <c r="J2589" i="2" s="1"/>
  <c r="K2589" i="2" s="1"/>
  <c r="I2590" i="2"/>
  <c r="J2590" i="2" s="1"/>
  <c r="K2590" i="2" s="1"/>
  <c r="I2591" i="2"/>
  <c r="J2591" i="2" s="1"/>
  <c r="K2591" i="2" s="1"/>
  <c r="I2592" i="2"/>
  <c r="J2592" i="2" s="1"/>
  <c r="K2592" i="2" s="1"/>
  <c r="I2593" i="2"/>
  <c r="J2593" i="2" s="1"/>
  <c r="K2593" i="2" s="1"/>
  <c r="I2594" i="2"/>
  <c r="J2594" i="2" s="1"/>
  <c r="K2594" i="2" s="1"/>
  <c r="I2595" i="2"/>
  <c r="J2595" i="2" s="1"/>
  <c r="K2595" i="2" s="1"/>
  <c r="I2596" i="2"/>
  <c r="J2596" i="2" s="1"/>
  <c r="K2596" i="2" s="1"/>
  <c r="I2597" i="2"/>
  <c r="J2597" i="2" s="1"/>
  <c r="K2597" i="2" s="1"/>
  <c r="I2598" i="2"/>
  <c r="J2598" i="2" s="1"/>
  <c r="K2598" i="2" s="1"/>
  <c r="I2599" i="2"/>
  <c r="J2599" i="2" s="1"/>
  <c r="K2599" i="2" s="1"/>
  <c r="I2600" i="2"/>
  <c r="J2600" i="2" s="1"/>
  <c r="K2600" i="2" s="1"/>
  <c r="I2601" i="2"/>
  <c r="J2601" i="2" s="1"/>
  <c r="K2601" i="2" s="1"/>
  <c r="I2602" i="2"/>
  <c r="J2602" i="2" s="1"/>
  <c r="K2602" i="2" s="1"/>
  <c r="I2603" i="2"/>
  <c r="J2603" i="2" s="1"/>
  <c r="K2603" i="2" s="1"/>
  <c r="I2604" i="2"/>
  <c r="J2604" i="2" s="1"/>
  <c r="K2604" i="2" s="1"/>
  <c r="I2605" i="2"/>
  <c r="J2605" i="2" s="1"/>
  <c r="K2605" i="2" s="1"/>
  <c r="I2606" i="2"/>
  <c r="J2606" i="2" s="1"/>
  <c r="K2606" i="2" s="1"/>
  <c r="I2607" i="2"/>
  <c r="J2607" i="2" s="1"/>
  <c r="K2607" i="2" s="1"/>
  <c r="I2608" i="2"/>
  <c r="J2608" i="2" s="1"/>
  <c r="K2608" i="2" s="1"/>
  <c r="I2609" i="2"/>
  <c r="J2609" i="2" s="1"/>
  <c r="K2609" i="2" s="1"/>
  <c r="I2610" i="2"/>
  <c r="J2610" i="2" s="1"/>
  <c r="K2610" i="2" s="1"/>
  <c r="I2611" i="2"/>
  <c r="J2611" i="2" s="1"/>
  <c r="K2611" i="2" s="1"/>
  <c r="I2612" i="2"/>
  <c r="J2612" i="2" s="1"/>
  <c r="K2612" i="2" s="1"/>
  <c r="I2613" i="2"/>
  <c r="J2613" i="2" s="1"/>
  <c r="K2613" i="2" s="1"/>
  <c r="I2614" i="2"/>
  <c r="J2614" i="2" s="1"/>
  <c r="K2614" i="2" s="1"/>
  <c r="I2615" i="2"/>
  <c r="J2615" i="2" s="1"/>
  <c r="K2615" i="2" s="1"/>
  <c r="I2616" i="2"/>
  <c r="J2616" i="2" s="1"/>
  <c r="K2616" i="2" s="1"/>
  <c r="I2617" i="2"/>
  <c r="J2617" i="2" s="1"/>
  <c r="K2617" i="2" s="1"/>
  <c r="I2618" i="2"/>
  <c r="J2618" i="2" s="1"/>
  <c r="K2618" i="2" s="1"/>
  <c r="I2619" i="2"/>
  <c r="J2619" i="2" s="1"/>
  <c r="K2619" i="2" s="1"/>
  <c r="I2620" i="2"/>
  <c r="J2620" i="2" s="1"/>
  <c r="K2620" i="2" s="1"/>
  <c r="I2621" i="2"/>
  <c r="J2621" i="2" s="1"/>
  <c r="K2621" i="2" s="1"/>
  <c r="I2622" i="2"/>
  <c r="J2622" i="2" s="1"/>
  <c r="K2622" i="2" s="1"/>
  <c r="I2623" i="2"/>
  <c r="J2623" i="2" s="1"/>
  <c r="K2623" i="2" s="1"/>
  <c r="I2624" i="2"/>
  <c r="J2624" i="2" s="1"/>
  <c r="K2624" i="2" s="1"/>
  <c r="I2625" i="2"/>
  <c r="J2625" i="2" s="1"/>
  <c r="K2625" i="2" s="1"/>
  <c r="I2626" i="2"/>
  <c r="J2626" i="2" s="1"/>
  <c r="K2626" i="2" s="1"/>
  <c r="I2627" i="2"/>
  <c r="J2627" i="2" s="1"/>
  <c r="K2627" i="2" s="1"/>
  <c r="I2628" i="2"/>
  <c r="J2628" i="2" s="1"/>
  <c r="K2628" i="2" s="1"/>
  <c r="I2629" i="2"/>
  <c r="J2629" i="2" s="1"/>
  <c r="K2629" i="2" s="1"/>
  <c r="I2630" i="2"/>
  <c r="J2630" i="2" s="1"/>
  <c r="K2630" i="2" s="1"/>
  <c r="I2631" i="2"/>
  <c r="J2631" i="2" s="1"/>
  <c r="K2631" i="2" s="1"/>
  <c r="I2632" i="2"/>
  <c r="J2632" i="2" s="1"/>
  <c r="K2632" i="2" s="1"/>
  <c r="I2633" i="2"/>
  <c r="J2633" i="2" s="1"/>
  <c r="K2633" i="2" s="1"/>
  <c r="I2634" i="2"/>
  <c r="J2634" i="2" s="1"/>
  <c r="K2634" i="2" s="1"/>
  <c r="I2635" i="2"/>
  <c r="J2635" i="2" s="1"/>
  <c r="K2635" i="2" s="1"/>
  <c r="I2636" i="2"/>
  <c r="J2636" i="2" s="1"/>
  <c r="K2636" i="2" s="1"/>
  <c r="I2637" i="2"/>
  <c r="J2637" i="2" s="1"/>
  <c r="K2637" i="2" s="1"/>
  <c r="I2638" i="2"/>
  <c r="J2638" i="2" s="1"/>
  <c r="K2638" i="2" s="1"/>
  <c r="I2639" i="2"/>
  <c r="J2639" i="2" s="1"/>
  <c r="K2639" i="2" s="1"/>
  <c r="I2640" i="2"/>
  <c r="J2640" i="2" s="1"/>
  <c r="K2640" i="2" s="1"/>
  <c r="I2641" i="2"/>
  <c r="J2641" i="2" s="1"/>
  <c r="K2641" i="2" s="1"/>
  <c r="I2642" i="2"/>
  <c r="J2642" i="2" s="1"/>
  <c r="K2642" i="2" s="1"/>
  <c r="I2643" i="2"/>
  <c r="J2643" i="2" s="1"/>
  <c r="K2643" i="2" s="1"/>
  <c r="I2644" i="2"/>
  <c r="J2644" i="2" s="1"/>
  <c r="K2644" i="2" s="1"/>
  <c r="I2645" i="2"/>
  <c r="J2645" i="2" s="1"/>
  <c r="K2645" i="2" s="1"/>
  <c r="I2646" i="2"/>
  <c r="J2646" i="2" s="1"/>
  <c r="K2646" i="2" s="1"/>
  <c r="I2647" i="2"/>
  <c r="J2647" i="2" s="1"/>
  <c r="K2647" i="2" s="1"/>
  <c r="I2648" i="2"/>
  <c r="J2648" i="2" s="1"/>
  <c r="K2648" i="2" s="1"/>
  <c r="I2649" i="2"/>
  <c r="J2649" i="2" s="1"/>
  <c r="K2649" i="2" s="1"/>
  <c r="I2650" i="2"/>
  <c r="J2650" i="2" s="1"/>
  <c r="K2650" i="2" s="1"/>
  <c r="I2651" i="2"/>
  <c r="J2651" i="2" s="1"/>
  <c r="K2651" i="2" s="1"/>
  <c r="I2652" i="2"/>
  <c r="J2652" i="2" s="1"/>
  <c r="K2652" i="2" s="1"/>
  <c r="I2653" i="2"/>
  <c r="J2653" i="2" s="1"/>
  <c r="K2653" i="2" s="1"/>
  <c r="I2654" i="2"/>
  <c r="J2654" i="2" s="1"/>
  <c r="K2654" i="2" s="1"/>
  <c r="I2655" i="2"/>
  <c r="J2655" i="2" s="1"/>
  <c r="K2655" i="2" s="1"/>
  <c r="I2656" i="2"/>
  <c r="J2656" i="2" s="1"/>
  <c r="K2656" i="2" s="1"/>
  <c r="I2657" i="2"/>
  <c r="J2657" i="2" s="1"/>
  <c r="K2657" i="2" s="1"/>
  <c r="I2658" i="2"/>
  <c r="J2658" i="2" s="1"/>
  <c r="K2658" i="2" s="1"/>
  <c r="I2659" i="2"/>
  <c r="J2659" i="2" s="1"/>
  <c r="K2659" i="2" s="1"/>
  <c r="I2660" i="2"/>
  <c r="J2660" i="2" s="1"/>
  <c r="K2660" i="2" s="1"/>
  <c r="I2661" i="2"/>
  <c r="J2661" i="2" s="1"/>
  <c r="K2661" i="2" s="1"/>
  <c r="I2662" i="2"/>
  <c r="J2662" i="2" s="1"/>
  <c r="K2662" i="2" s="1"/>
  <c r="I2663" i="2"/>
  <c r="J2663" i="2" s="1"/>
  <c r="K2663" i="2" s="1"/>
  <c r="I2664" i="2"/>
  <c r="J2664" i="2" s="1"/>
  <c r="K2664" i="2" s="1"/>
  <c r="I2665" i="2"/>
  <c r="J2665" i="2" s="1"/>
  <c r="K2665" i="2" s="1"/>
  <c r="I2666" i="2"/>
  <c r="J2666" i="2" s="1"/>
  <c r="K2666" i="2" s="1"/>
  <c r="I2667" i="2"/>
  <c r="J2667" i="2" s="1"/>
  <c r="K2667" i="2" s="1"/>
  <c r="I2668" i="2"/>
  <c r="J2668" i="2" s="1"/>
  <c r="K2668" i="2" s="1"/>
  <c r="I2669" i="2"/>
  <c r="J2669" i="2" s="1"/>
  <c r="K2669" i="2" s="1"/>
  <c r="I2670" i="2"/>
  <c r="J2670" i="2" s="1"/>
  <c r="K2670" i="2" s="1"/>
  <c r="I2671" i="2"/>
  <c r="J2671" i="2" s="1"/>
  <c r="K2671" i="2" s="1"/>
  <c r="I2672" i="2"/>
  <c r="J2672" i="2" s="1"/>
  <c r="K2672" i="2" s="1"/>
  <c r="I2673" i="2"/>
  <c r="J2673" i="2" s="1"/>
  <c r="K2673" i="2" s="1"/>
  <c r="I2674" i="2"/>
  <c r="J2674" i="2" s="1"/>
  <c r="K2674" i="2" s="1"/>
  <c r="I2675" i="2"/>
  <c r="J2675" i="2" s="1"/>
  <c r="K2675" i="2" s="1"/>
  <c r="I2676" i="2"/>
  <c r="J2676" i="2" s="1"/>
  <c r="K2676" i="2" s="1"/>
  <c r="I2677" i="2"/>
  <c r="J2677" i="2" s="1"/>
  <c r="K2677" i="2" s="1"/>
  <c r="I2678" i="2"/>
  <c r="J2678" i="2" s="1"/>
  <c r="K2678" i="2" s="1"/>
  <c r="I2679" i="2"/>
  <c r="J2679" i="2" s="1"/>
  <c r="K2679" i="2" s="1"/>
  <c r="I2680" i="2"/>
  <c r="J2680" i="2" s="1"/>
  <c r="K2680" i="2" s="1"/>
  <c r="I2681" i="2"/>
  <c r="J2681" i="2" s="1"/>
  <c r="K2681" i="2" s="1"/>
  <c r="I2682" i="2"/>
  <c r="J2682" i="2" s="1"/>
  <c r="K2682" i="2" s="1"/>
  <c r="I2683" i="2"/>
  <c r="J2683" i="2" s="1"/>
  <c r="K2683" i="2" s="1"/>
  <c r="I2684" i="2"/>
  <c r="J2684" i="2" s="1"/>
  <c r="K2684" i="2" s="1"/>
  <c r="I2685" i="2"/>
  <c r="J2685" i="2" s="1"/>
  <c r="K2685" i="2" s="1"/>
  <c r="I2686" i="2"/>
  <c r="J2686" i="2" s="1"/>
  <c r="K2686" i="2" s="1"/>
  <c r="I2687" i="2"/>
  <c r="J2687" i="2" s="1"/>
  <c r="K2687" i="2" s="1"/>
  <c r="I2688" i="2"/>
  <c r="J2688" i="2" s="1"/>
  <c r="K2688" i="2" s="1"/>
  <c r="I2689" i="2"/>
  <c r="J2689" i="2" s="1"/>
  <c r="K2689" i="2" s="1"/>
  <c r="I2690" i="2"/>
  <c r="J2690" i="2" s="1"/>
  <c r="K2690" i="2" s="1"/>
  <c r="I2691" i="2"/>
  <c r="J2691" i="2" s="1"/>
  <c r="K2691" i="2" s="1"/>
  <c r="I2692" i="2"/>
  <c r="J2692" i="2" s="1"/>
  <c r="K2692" i="2" s="1"/>
  <c r="I2693" i="2"/>
  <c r="J2693" i="2" s="1"/>
  <c r="K2693" i="2" s="1"/>
  <c r="I2694" i="2"/>
  <c r="J2694" i="2" s="1"/>
  <c r="K2694" i="2" s="1"/>
  <c r="I2695" i="2"/>
  <c r="J2695" i="2" s="1"/>
  <c r="K2695" i="2" s="1"/>
  <c r="I2696" i="2"/>
  <c r="J2696" i="2" s="1"/>
  <c r="K2696" i="2" s="1"/>
  <c r="I2697" i="2"/>
  <c r="J2697" i="2" s="1"/>
  <c r="K2697" i="2" s="1"/>
  <c r="I2698" i="2"/>
  <c r="J2698" i="2" s="1"/>
  <c r="K2698" i="2" s="1"/>
  <c r="I2699" i="2"/>
  <c r="J2699" i="2" s="1"/>
  <c r="K2699" i="2" s="1"/>
  <c r="I2700" i="2"/>
  <c r="J2700" i="2" s="1"/>
  <c r="K2700" i="2" s="1"/>
  <c r="I2701" i="2"/>
  <c r="J2701" i="2" s="1"/>
  <c r="K2701" i="2" s="1"/>
  <c r="I2702" i="2"/>
  <c r="J2702" i="2" s="1"/>
  <c r="K2702" i="2" s="1"/>
  <c r="I2703" i="2"/>
  <c r="J2703" i="2" s="1"/>
  <c r="K2703" i="2" s="1"/>
  <c r="I2704" i="2"/>
  <c r="J2704" i="2" s="1"/>
  <c r="K2704" i="2" s="1"/>
  <c r="I2705" i="2"/>
  <c r="J2705" i="2" s="1"/>
  <c r="K2705" i="2" s="1"/>
  <c r="I2706" i="2"/>
  <c r="J2706" i="2" s="1"/>
  <c r="K2706" i="2" s="1"/>
  <c r="I2707" i="2"/>
  <c r="J2707" i="2" s="1"/>
  <c r="K2707" i="2" s="1"/>
  <c r="I2708" i="2"/>
  <c r="J2708" i="2" s="1"/>
  <c r="K2708" i="2" s="1"/>
  <c r="I2709" i="2"/>
  <c r="J2709" i="2" s="1"/>
  <c r="K2709" i="2" s="1"/>
  <c r="I2710" i="2"/>
  <c r="J2710" i="2" s="1"/>
  <c r="K2710" i="2" s="1"/>
  <c r="I2711" i="2"/>
  <c r="J2711" i="2" s="1"/>
  <c r="K2711" i="2" s="1"/>
  <c r="I2712" i="2"/>
  <c r="J2712" i="2" s="1"/>
  <c r="K2712" i="2" s="1"/>
  <c r="I2713" i="2"/>
  <c r="J2713" i="2" s="1"/>
  <c r="K2713" i="2" s="1"/>
  <c r="I2714" i="2"/>
  <c r="J2714" i="2" s="1"/>
  <c r="K2714" i="2" s="1"/>
  <c r="I2715" i="2"/>
  <c r="J2715" i="2" s="1"/>
  <c r="K2715" i="2" s="1"/>
  <c r="I2716" i="2"/>
  <c r="J2716" i="2" s="1"/>
  <c r="K2716" i="2" s="1"/>
  <c r="I2717" i="2"/>
  <c r="J2717" i="2" s="1"/>
  <c r="K2717" i="2" s="1"/>
  <c r="I2718" i="2"/>
  <c r="J2718" i="2" s="1"/>
  <c r="K2718" i="2" s="1"/>
  <c r="I2719" i="2"/>
  <c r="J2719" i="2" s="1"/>
  <c r="K2719" i="2" s="1"/>
  <c r="I2720" i="2"/>
  <c r="J2720" i="2" s="1"/>
  <c r="K2720" i="2" s="1"/>
  <c r="I2721" i="2"/>
  <c r="J2721" i="2" s="1"/>
  <c r="K2721" i="2" s="1"/>
  <c r="I2722" i="2"/>
  <c r="J2722" i="2" s="1"/>
  <c r="K2722" i="2" s="1"/>
  <c r="I2723" i="2"/>
  <c r="J2723" i="2" s="1"/>
  <c r="K2723" i="2" s="1"/>
  <c r="I2724" i="2"/>
  <c r="J2724" i="2" s="1"/>
  <c r="K2724" i="2" s="1"/>
  <c r="I2725" i="2"/>
  <c r="J2725" i="2" s="1"/>
  <c r="K2725" i="2" s="1"/>
  <c r="I2726" i="2"/>
  <c r="J2726" i="2" s="1"/>
  <c r="K2726" i="2" s="1"/>
  <c r="I2727" i="2"/>
  <c r="J2727" i="2" s="1"/>
  <c r="K2727" i="2" s="1"/>
  <c r="I2728" i="2"/>
  <c r="J2728" i="2" s="1"/>
  <c r="K2728" i="2" s="1"/>
  <c r="I2729" i="2"/>
  <c r="J2729" i="2" s="1"/>
  <c r="K2729" i="2" s="1"/>
  <c r="I2730" i="2"/>
  <c r="J2730" i="2" s="1"/>
  <c r="K2730" i="2" s="1"/>
  <c r="I2731" i="2"/>
  <c r="J2731" i="2" s="1"/>
  <c r="K2731" i="2" s="1"/>
  <c r="I2732" i="2"/>
  <c r="J2732" i="2" s="1"/>
  <c r="K2732" i="2" s="1"/>
  <c r="I2733" i="2"/>
  <c r="J2733" i="2" s="1"/>
  <c r="K2733" i="2" s="1"/>
  <c r="I2734" i="2"/>
  <c r="J2734" i="2" s="1"/>
  <c r="K2734" i="2" s="1"/>
  <c r="I2735" i="2"/>
  <c r="J2735" i="2" s="1"/>
  <c r="K2735" i="2" s="1"/>
  <c r="I2736" i="2"/>
  <c r="J2736" i="2" s="1"/>
  <c r="K2736" i="2" s="1"/>
  <c r="I2737" i="2"/>
  <c r="J2737" i="2" s="1"/>
  <c r="K2737" i="2" s="1"/>
  <c r="I2" i="2"/>
  <c r="F515" i="2"/>
  <c r="G515" i="2" s="1"/>
  <c r="L515" i="2" s="1"/>
  <c r="F810" i="2"/>
  <c r="G810" i="2" s="1"/>
  <c r="L810" i="2" s="1"/>
  <c r="F449" i="2"/>
  <c r="G449" i="2" s="1"/>
  <c r="L449" i="2" s="1"/>
  <c r="F2096" i="2"/>
  <c r="G2096" i="2" s="1"/>
  <c r="F2093" i="2"/>
  <c r="G2093" i="2" s="1"/>
  <c r="L2093" i="2" s="1"/>
  <c r="F393" i="2"/>
  <c r="G393" i="2" s="1"/>
  <c r="L393" i="2" s="1"/>
  <c r="F339" i="2"/>
  <c r="G339" i="2" s="1"/>
  <c r="L339" i="2" s="1"/>
  <c r="F287" i="2"/>
  <c r="G287" i="2" s="1"/>
  <c r="L287" i="2" s="1"/>
  <c r="F2072" i="2"/>
  <c r="G2072" i="2" s="1"/>
  <c r="F186" i="2"/>
  <c r="G186" i="2" s="1"/>
  <c r="L186" i="2" s="1"/>
  <c r="F638" i="2"/>
  <c r="G638" i="2" s="1"/>
  <c r="L638" i="2" s="1"/>
  <c r="F996" i="2"/>
  <c r="G996" i="2" s="1"/>
  <c r="F2073" i="2"/>
  <c r="G2073" i="2" s="1"/>
  <c r="L2073" i="2" s="1"/>
  <c r="F2081" i="2"/>
  <c r="G2081" i="2" s="1"/>
  <c r="F270" i="2"/>
  <c r="G270" i="2" s="1"/>
  <c r="L270" i="2" s="1"/>
  <c r="F2112" i="2"/>
  <c r="G2112" i="2" s="1"/>
  <c r="F64" i="2"/>
  <c r="G64" i="2" s="1"/>
  <c r="F543" i="2"/>
  <c r="G543" i="2" s="1"/>
  <c r="L543" i="2" s="1"/>
  <c r="F203" i="2"/>
  <c r="G203" i="2" s="1"/>
  <c r="L203" i="2" s="1"/>
  <c r="F211" i="2"/>
  <c r="G211" i="2" s="1"/>
  <c r="L211" i="2" s="1"/>
  <c r="F2097" i="2"/>
  <c r="G2097" i="2" s="1"/>
  <c r="L2097" i="2" s="1"/>
  <c r="F595" i="2"/>
  <c r="G595" i="2" s="1"/>
  <c r="L595" i="2" s="1"/>
  <c r="F249" i="2"/>
  <c r="G249" i="2" s="1"/>
  <c r="L249" i="2" s="1"/>
  <c r="F2135" i="2"/>
  <c r="G2135" i="2" s="1"/>
  <c r="L2135" i="2" s="1"/>
  <c r="F375" i="2"/>
  <c r="G375" i="2" s="1"/>
  <c r="L375" i="2" s="1"/>
  <c r="F2065" i="2"/>
  <c r="G2065" i="2" s="1"/>
  <c r="F221" i="2"/>
  <c r="G221" i="2" s="1"/>
  <c r="L221" i="2" s="1"/>
  <c r="F2102" i="2"/>
  <c r="G2102" i="2" s="1"/>
  <c r="L2102" i="2" s="1"/>
  <c r="F1140" i="2"/>
  <c r="G1140" i="2" s="1"/>
  <c r="F2061" i="2"/>
  <c r="G2061" i="2" s="1"/>
  <c r="F300" i="2"/>
  <c r="G300" i="2" s="1"/>
  <c r="F534" i="2"/>
  <c r="G534" i="2" s="1"/>
  <c r="L534" i="2" s="1"/>
  <c r="F325" i="2"/>
  <c r="G325" i="2" s="1"/>
  <c r="L325" i="2" s="1"/>
  <c r="F187" i="2"/>
  <c r="G187" i="2" s="1"/>
  <c r="L187" i="2" s="1"/>
  <c r="F2100" i="2"/>
  <c r="G2100" i="2" s="1"/>
  <c r="F143" i="2"/>
  <c r="G143" i="2" s="1"/>
  <c r="L143" i="2" s="1"/>
  <c r="F435" i="2"/>
  <c r="G435" i="2" s="1"/>
  <c r="L435" i="2" s="1"/>
  <c r="F2068" i="2"/>
  <c r="G2068" i="2" s="1"/>
  <c r="L2068" i="2" s="1"/>
  <c r="F2074" i="2"/>
  <c r="G2074" i="2" s="1"/>
  <c r="F2130" i="2"/>
  <c r="G2130" i="2" s="1"/>
  <c r="L2130" i="2" s="1"/>
  <c r="F294" i="2"/>
  <c r="G294" i="2" s="1"/>
  <c r="L294" i="2" s="1"/>
  <c r="F679" i="2"/>
  <c r="G679" i="2" s="1"/>
  <c r="L679" i="2" s="1"/>
  <c r="F328" i="2"/>
  <c r="G328" i="2" s="1"/>
  <c r="F378" i="2"/>
  <c r="G378" i="2" s="1"/>
  <c r="L378" i="2" s="1"/>
  <c r="F158" i="2"/>
  <c r="G158" i="2" s="1"/>
  <c r="L158" i="2" s="1"/>
  <c r="F525" i="2"/>
  <c r="G525" i="2" s="1"/>
  <c r="L525" i="2" s="1"/>
  <c r="F817" i="2"/>
  <c r="G817" i="2" s="1"/>
  <c r="L817" i="2" s="1"/>
  <c r="F509" i="2"/>
  <c r="G509" i="2" s="1"/>
  <c r="L509" i="2" s="1"/>
  <c r="F2149" i="2"/>
  <c r="G2149" i="2" s="1"/>
  <c r="L2149" i="2" s="1"/>
  <c r="F244" i="2"/>
  <c r="G244" i="2" s="1"/>
  <c r="L244" i="2" s="1"/>
  <c r="F800" i="2"/>
  <c r="G800" i="2" s="1"/>
  <c r="F385" i="2"/>
  <c r="G385" i="2" s="1"/>
  <c r="L385" i="2" s="1"/>
  <c r="F276" i="2"/>
  <c r="G276" i="2" s="1"/>
  <c r="F271" i="2"/>
  <c r="G271" i="2" s="1"/>
  <c r="L271" i="2" s="1"/>
  <c r="F2080" i="2"/>
  <c r="G2080" i="2" s="1"/>
  <c r="F773" i="2"/>
  <c r="G773" i="2" s="1"/>
  <c r="L773" i="2" s="1"/>
  <c r="F2090" i="2"/>
  <c r="G2090" i="2" s="1"/>
  <c r="F882" i="2"/>
  <c r="G882" i="2" s="1"/>
  <c r="L882" i="2" s="1"/>
  <c r="F2071" i="2"/>
  <c r="G2071" i="2" s="1"/>
  <c r="L2071" i="2" s="1"/>
  <c r="F583" i="2"/>
  <c r="G583" i="2" s="1"/>
  <c r="L583" i="2" s="1"/>
  <c r="F117" i="2"/>
  <c r="G117" i="2" s="1"/>
  <c r="L117" i="2" s="1"/>
  <c r="F2092" i="2"/>
  <c r="G2092" i="2" s="1"/>
  <c r="L2092" i="2" s="1"/>
  <c r="F190" i="2"/>
  <c r="G190" i="2" s="1"/>
  <c r="L190" i="2" s="1"/>
  <c r="F587" i="2"/>
  <c r="G587" i="2" s="1"/>
  <c r="L587" i="2" s="1"/>
  <c r="F546" i="2"/>
  <c r="G546" i="2" s="1"/>
  <c r="L546" i="2" s="1"/>
  <c r="F410" i="2"/>
  <c r="G410" i="2" s="1"/>
  <c r="L410" i="2" s="1"/>
  <c r="F758" i="2"/>
  <c r="G758" i="2" s="1"/>
  <c r="L758" i="2" s="1"/>
  <c r="F549" i="2"/>
  <c r="G549" i="2" s="1"/>
  <c r="L549" i="2" s="1"/>
  <c r="F2083" i="2"/>
  <c r="G2083" i="2" s="1"/>
  <c r="L2083" i="2" s="1"/>
  <c r="F127" i="2"/>
  <c r="G127" i="2" s="1"/>
  <c r="L127" i="2" s="1"/>
  <c r="F171" i="2"/>
  <c r="G171" i="2" s="1"/>
  <c r="L171" i="2" s="1"/>
  <c r="F255" i="2"/>
  <c r="G255" i="2" s="1"/>
  <c r="L255" i="2" s="1"/>
  <c r="F823" i="2"/>
  <c r="G823" i="2" s="1"/>
  <c r="L823" i="2" s="1"/>
  <c r="F2174" i="2"/>
  <c r="G2174" i="2" s="1"/>
  <c r="F523" i="2"/>
  <c r="G523" i="2" s="1"/>
  <c r="L523" i="2" s="1"/>
  <c r="F302" i="2"/>
  <c r="G302" i="2" s="1"/>
  <c r="L302" i="2" s="1"/>
  <c r="F2155" i="2"/>
  <c r="G2155" i="2" s="1"/>
  <c r="L2155" i="2" s="1"/>
  <c r="F612" i="2"/>
  <c r="G612" i="2" s="1"/>
  <c r="L612" i="2" s="1"/>
  <c r="F369" i="2"/>
  <c r="G369" i="2" s="1"/>
  <c r="L369" i="2" s="1"/>
  <c r="F893" i="2"/>
  <c r="G893" i="2" s="1"/>
  <c r="L893" i="2" s="1"/>
  <c r="F2119" i="2"/>
  <c r="G2119" i="2" s="1"/>
  <c r="L2119" i="2" s="1"/>
  <c r="F33" i="2"/>
  <c r="G33" i="2" s="1"/>
  <c r="L33" i="2" s="1"/>
  <c r="F593" i="2"/>
  <c r="G593" i="2" s="1"/>
  <c r="L593" i="2" s="1"/>
  <c r="F708" i="2"/>
  <c r="G708" i="2" s="1"/>
  <c r="F704" i="2"/>
  <c r="G704" i="2" s="1"/>
  <c r="F2136" i="2"/>
  <c r="G2136" i="2" s="1"/>
  <c r="L2136" i="2" s="1"/>
  <c r="F2087" i="2"/>
  <c r="G2087" i="2" s="1"/>
  <c r="L2087" i="2" s="1"/>
  <c r="F2078" i="2"/>
  <c r="G2078" i="2" s="1"/>
  <c r="L2078" i="2" s="1"/>
  <c r="F854" i="2"/>
  <c r="G854" i="2" s="1"/>
  <c r="L854" i="2" s="1"/>
  <c r="F880" i="2"/>
  <c r="G880" i="2" s="1"/>
  <c r="L880" i="2" s="1"/>
  <c r="F539" i="2"/>
  <c r="G539" i="2" s="1"/>
  <c r="L539" i="2" s="1"/>
  <c r="F2077" i="2"/>
  <c r="G2077" i="2" s="1"/>
  <c r="L2077" i="2" s="1"/>
  <c r="F2079" i="2"/>
  <c r="G2079" i="2" s="1"/>
  <c r="L2079" i="2" s="1"/>
  <c r="F710" i="2"/>
  <c r="G710" i="2" s="1"/>
  <c r="L710" i="2" s="1"/>
  <c r="F2066" i="2"/>
  <c r="G2066" i="2" s="1"/>
  <c r="F1016" i="2"/>
  <c r="G1016" i="2" s="1"/>
  <c r="F73" i="2"/>
  <c r="G73" i="2" s="1"/>
  <c r="L73" i="2" s="1"/>
  <c r="F728" i="2"/>
  <c r="G728" i="2" s="1"/>
  <c r="L728" i="2" s="1"/>
  <c r="F118" i="2"/>
  <c r="G118" i="2" s="1"/>
  <c r="L118" i="2" s="1"/>
  <c r="F2139" i="2"/>
  <c r="G2139" i="2" s="1"/>
  <c r="L2139" i="2" s="1"/>
  <c r="F288" i="2"/>
  <c r="G288" i="2" s="1"/>
  <c r="F721" i="2"/>
  <c r="G721" i="2" s="1"/>
  <c r="L721" i="2" s="1"/>
  <c r="F2300" i="2"/>
  <c r="G2300" i="2" s="1"/>
  <c r="F2254" i="2"/>
  <c r="G2254" i="2" s="1"/>
  <c r="L2254" i="2" s="1"/>
  <c r="F2101" i="2"/>
  <c r="G2101" i="2" s="1"/>
  <c r="L2101" i="2" s="1"/>
  <c r="F1108" i="2"/>
  <c r="G1108" i="2" s="1"/>
  <c r="L1108" i="2" s="1"/>
  <c r="F338" i="2"/>
  <c r="G338" i="2" s="1"/>
  <c r="L338" i="2" s="1"/>
  <c r="F451" i="2"/>
  <c r="G451" i="2" s="1"/>
  <c r="L451" i="2" s="1"/>
  <c r="F619" i="2"/>
  <c r="G619" i="2" s="1"/>
  <c r="L619" i="2" s="1"/>
  <c r="F1332" i="2"/>
  <c r="G1332" i="2" s="1"/>
  <c r="L1332" i="2" s="1"/>
  <c r="F123" i="2"/>
  <c r="G123" i="2" s="1"/>
  <c r="L123" i="2" s="1"/>
  <c r="F639" i="2"/>
  <c r="G639" i="2" s="1"/>
  <c r="L639" i="2" s="1"/>
  <c r="F298" i="2"/>
  <c r="G298" i="2" s="1"/>
  <c r="L298" i="2" s="1"/>
  <c r="F262" i="2"/>
  <c r="G262" i="2" s="1"/>
  <c r="L262" i="2" s="1"/>
  <c r="F631" i="2"/>
  <c r="G631" i="2" s="1"/>
  <c r="L631" i="2" s="1"/>
  <c r="F82" i="2"/>
  <c r="G82" i="2" s="1"/>
  <c r="L82" i="2" s="1"/>
  <c r="F928" i="2"/>
  <c r="G928" i="2" s="1"/>
  <c r="F495" i="2"/>
  <c r="G495" i="2" s="1"/>
  <c r="L495" i="2" s="1"/>
  <c r="F2268" i="2"/>
  <c r="G2268" i="2" s="1"/>
  <c r="F2115" i="2"/>
  <c r="G2115" i="2" s="1"/>
  <c r="L2115" i="2" s="1"/>
  <c r="F750" i="2"/>
  <c r="G750" i="2" s="1"/>
  <c r="L750" i="2" s="1"/>
  <c r="F606" i="2"/>
  <c r="G606" i="2" s="1"/>
  <c r="L606" i="2" s="1"/>
  <c r="F416" i="2"/>
  <c r="G416" i="2" s="1"/>
  <c r="F397" i="2"/>
  <c r="G397" i="2" s="1"/>
  <c r="L397" i="2" s="1"/>
  <c r="F2082" i="2"/>
  <c r="G2082" i="2" s="1"/>
  <c r="F1277" i="2"/>
  <c r="G1277" i="2" s="1"/>
  <c r="L1277" i="2" s="1"/>
  <c r="F284" i="2"/>
  <c r="G284" i="2" s="1"/>
  <c r="F845" i="2"/>
  <c r="G845" i="2" s="1"/>
  <c r="L845" i="2" s="1"/>
  <c r="F857" i="2"/>
  <c r="G857" i="2" s="1"/>
  <c r="L857" i="2" s="1"/>
  <c r="F107" i="2"/>
  <c r="G107" i="2" s="1"/>
  <c r="L107" i="2" s="1"/>
  <c r="F329" i="2"/>
  <c r="G329" i="2" s="1"/>
  <c r="L329" i="2" s="1"/>
  <c r="F913" i="2"/>
  <c r="G913" i="2" s="1"/>
  <c r="L913" i="2" s="1"/>
  <c r="F361" i="2"/>
  <c r="G361" i="2" s="1"/>
  <c r="L361" i="2" s="1"/>
  <c r="F372" i="2"/>
  <c r="G372" i="2" s="1"/>
  <c r="L372" i="2" s="1"/>
  <c r="F277" i="2"/>
  <c r="G277" i="2" s="1"/>
  <c r="L277" i="2" s="1"/>
  <c r="F1037" i="2"/>
  <c r="G1037" i="2" s="1"/>
  <c r="L1037" i="2" s="1"/>
  <c r="F520" i="2"/>
  <c r="G520" i="2" s="1"/>
  <c r="F420" i="2"/>
  <c r="G420" i="2" s="1"/>
  <c r="L420" i="2" s="1"/>
  <c r="F237" i="2"/>
  <c r="G237" i="2" s="1"/>
  <c r="L237" i="2" s="1"/>
  <c r="F2118" i="2"/>
  <c r="G2118" i="2" s="1"/>
  <c r="L2118" i="2" s="1"/>
  <c r="F1032" i="2"/>
  <c r="G1032" i="2" s="1"/>
  <c r="F829" i="2"/>
  <c r="G829" i="2" s="1"/>
  <c r="L829" i="2" s="1"/>
  <c r="F2094" i="2"/>
  <c r="G2094" i="2" s="1"/>
  <c r="F2059" i="2"/>
  <c r="G2059" i="2" s="1"/>
  <c r="L2059" i="2" s="1"/>
  <c r="F625" i="2"/>
  <c r="G625" i="2" s="1"/>
  <c r="L625" i="2" s="1"/>
  <c r="F890" i="2"/>
  <c r="G890" i="2" s="1"/>
  <c r="L890" i="2" s="1"/>
  <c r="F2091" i="2"/>
  <c r="G2091" i="2" s="1"/>
  <c r="L2091" i="2" s="1"/>
  <c r="F2132" i="2"/>
  <c r="G2132" i="2" s="1"/>
  <c r="F575" i="2"/>
  <c r="G575" i="2" s="1"/>
  <c r="L575" i="2" s="1"/>
  <c r="F439" i="2"/>
  <c r="G439" i="2" s="1"/>
  <c r="L439" i="2" s="1"/>
  <c r="F538" i="2"/>
  <c r="G538" i="2" s="1"/>
  <c r="L538" i="2" s="1"/>
  <c r="F380" i="2"/>
  <c r="G380" i="2" s="1"/>
  <c r="F2088" i="2"/>
  <c r="G2088" i="2" s="1"/>
  <c r="F89" i="2"/>
  <c r="G89" i="2" s="1"/>
  <c r="L89" i="2" s="1"/>
  <c r="F2095" i="2"/>
  <c r="G2095" i="2" s="1"/>
  <c r="L2095" i="2" s="1"/>
  <c r="F368" i="2"/>
  <c r="G368" i="2" s="1"/>
  <c r="F429" i="2"/>
  <c r="G429" i="2" s="1"/>
  <c r="L429" i="2" s="1"/>
  <c r="F2086" i="2"/>
  <c r="G2086" i="2" s="1"/>
  <c r="F2084" i="2"/>
  <c r="G2084" i="2" s="1"/>
  <c r="F2184" i="2"/>
  <c r="G2184" i="2" s="1"/>
  <c r="F101" i="2"/>
  <c r="G101" i="2" s="1"/>
  <c r="L101" i="2" s="1"/>
  <c r="F24" i="2"/>
  <c r="G24" i="2" s="1"/>
  <c r="L24" i="2" s="1"/>
  <c r="F765" i="2"/>
  <c r="G765" i="2" s="1"/>
  <c r="L765" i="2" s="1"/>
  <c r="F564" i="2"/>
  <c r="G564" i="2" s="1"/>
  <c r="F2134" i="2"/>
  <c r="G2134" i="2" s="1"/>
  <c r="F421" i="2"/>
  <c r="G421" i="2" s="1"/>
  <c r="L421" i="2" s="1"/>
  <c r="F2150" i="2"/>
  <c r="G2150" i="2" s="1"/>
  <c r="F2128" i="2"/>
  <c r="G2128" i="2" s="1"/>
  <c r="F735" i="2"/>
  <c r="G735" i="2" s="1"/>
  <c r="L735" i="2" s="1"/>
  <c r="F725" i="2"/>
  <c r="G725" i="2" s="1"/>
  <c r="L725" i="2" s="1"/>
  <c r="F1308" i="2"/>
  <c r="G1308" i="2" s="1"/>
  <c r="F286" i="2"/>
  <c r="G286" i="2" s="1"/>
  <c r="L286" i="2" s="1"/>
  <c r="F324" i="2"/>
  <c r="G324" i="2" s="1"/>
  <c r="F2220" i="2"/>
  <c r="G2220" i="2" s="1"/>
  <c r="L2220" i="2" s="1"/>
  <c r="F17" i="2"/>
  <c r="G17" i="2" s="1"/>
  <c r="L17" i="2" s="1"/>
  <c r="F2187" i="2"/>
  <c r="G2187" i="2" s="1"/>
  <c r="L2187" i="2" s="1"/>
  <c r="F2245" i="2"/>
  <c r="G2245" i="2" s="1"/>
  <c r="L2245" i="2" s="1"/>
  <c r="F2161" i="2"/>
  <c r="G2161" i="2" s="1"/>
  <c r="F2214" i="2"/>
  <c r="G2214" i="2" s="1"/>
  <c r="F859" i="2"/>
  <c r="G859" i="2" s="1"/>
  <c r="L859" i="2" s="1"/>
  <c r="F167" i="2"/>
  <c r="G167" i="2" s="1"/>
  <c r="L167" i="2" s="1"/>
  <c r="F2152" i="2"/>
  <c r="G2152" i="2" s="1"/>
  <c r="L2152" i="2" s="1"/>
  <c r="F687" i="2"/>
  <c r="G687" i="2" s="1"/>
  <c r="L687" i="2" s="1"/>
  <c r="F658" i="2"/>
  <c r="G658" i="2" s="1"/>
  <c r="L658" i="2" s="1"/>
  <c r="F202" i="2"/>
  <c r="G202" i="2" s="1"/>
  <c r="L202" i="2" s="1"/>
  <c r="F2236" i="2"/>
  <c r="G2236" i="2" s="1"/>
  <c r="L2236" i="2" s="1"/>
  <c r="F2076" i="2"/>
  <c r="G2076" i="2" s="1"/>
  <c r="F1258" i="2"/>
  <c r="G1258" i="2" s="1"/>
  <c r="L1258" i="2" s="1"/>
  <c r="F2178" i="2"/>
  <c r="G2178" i="2" s="1"/>
  <c r="F981" i="2"/>
  <c r="G981" i="2" s="1"/>
  <c r="L981" i="2" s="1"/>
  <c r="F43" i="2"/>
  <c r="G43" i="2" s="1"/>
  <c r="L43" i="2" s="1"/>
  <c r="F723" i="2"/>
  <c r="G723" i="2" s="1"/>
  <c r="L723" i="2" s="1"/>
  <c r="F27" i="2"/>
  <c r="G27" i="2" s="1"/>
  <c r="L27" i="2" s="1"/>
  <c r="F2064" i="2"/>
  <c r="G2064" i="2" s="1"/>
  <c r="L2064" i="2" s="1"/>
  <c r="F465" i="2"/>
  <c r="G465" i="2" s="1"/>
  <c r="L465" i="2" s="1"/>
  <c r="F2248" i="2"/>
  <c r="G2248" i="2" s="1"/>
  <c r="F648" i="2"/>
  <c r="G648" i="2" s="1"/>
  <c r="F2231" i="2"/>
  <c r="G2231" i="2" s="1"/>
  <c r="F323" i="2"/>
  <c r="G323" i="2" s="1"/>
  <c r="L323" i="2" s="1"/>
  <c r="F642" i="2"/>
  <c r="G642" i="2" s="1"/>
  <c r="L642" i="2" s="1"/>
  <c r="F2200" i="2"/>
  <c r="G2200" i="2" s="1"/>
  <c r="F282" i="2"/>
  <c r="G282" i="2" s="1"/>
  <c r="L282" i="2" s="1"/>
  <c r="F50" i="2"/>
  <c r="G50" i="2" s="1"/>
  <c r="L50" i="2" s="1"/>
  <c r="F2154" i="2"/>
  <c r="G2154" i="2" s="1"/>
  <c r="L2154" i="2" s="1"/>
  <c r="F934" i="2"/>
  <c r="G934" i="2" s="1"/>
  <c r="L934" i="2" s="1"/>
  <c r="F551" i="2"/>
  <c r="G551" i="2" s="1"/>
  <c r="L551" i="2" s="1"/>
  <c r="F2169" i="2"/>
  <c r="G2169" i="2" s="1"/>
  <c r="L2169" i="2" s="1"/>
  <c r="F477" i="2"/>
  <c r="G477" i="2" s="1"/>
  <c r="L477" i="2" s="1"/>
  <c r="F594" i="2"/>
  <c r="G594" i="2" s="1"/>
  <c r="L594" i="2" s="1"/>
  <c r="F308" i="2"/>
  <c r="G308" i="2" s="1"/>
  <c r="L308" i="2" s="1"/>
  <c r="F217" i="2"/>
  <c r="G217" i="2" s="1"/>
  <c r="L217" i="2" s="1"/>
  <c r="F2159" i="2"/>
  <c r="G2159" i="2" s="1"/>
  <c r="L2159" i="2" s="1"/>
  <c r="F2121" i="2"/>
  <c r="G2121" i="2" s="1"/>
  <c r="L2121" i="2" s="1"/>
  <c r="F731" i="2"/>
  <c r="G731" i="2" s="1"/>
  <c r="L731" i="2" s="1"/>
  <c r="F334" i="2"/>
  <c r="G334" i="2" s="1"/>
  <c r="L334" i="2" s="1"/>
  <c r="F701" i="2"/>
  <c r="G701" i="2" s="1"/>
  <c r="L701" i="2" s="1"/>
  <c r="F2125" i="2"/>
  <c r="G2125" i="2" s="1"/>
  <c r="L2125" i="2" s="1"/>
  <c r="F552" i="2"/>
  <c r="G552" i="2" s="1"/>
  <c r="L552" i="2" s="1"/>
  <c r="F763" i="2"/>
  <c r="G763" i="2" s="1"/>
  <c r="L763" i="2" s="1"/>
  <c r="F191" i="2"/>
  <c r="G191" i="2" s="1"/>
  <c r="L191" i="2" s="1"/>
  <c r="F627" i="2"/>
  <c r="G627" i="2" s="1"/>
  <c r="L627" i="2" s="1"/>
  <c r="F2170" i="2"/>
  <c r="G2170" i="2" s="1"/>
  <c r="F193" i="2"/>
  <c r="G193" i="2" s="1"/>
  <c r="L193" i="2" s="1"/>
  <c r="F2202" i="2"/>
  <c r="G2202" i="2" s="1"/>
  <c r="L2202" i="2" s="1"/>
  <c r="F1048" i="2"/>
  <c r="G1048" i="2" s="1"/>
  <c r="F291" i="2"/>
  <c r="G291" i="2" s="1"/>
  <c r="L291" i="2" s="1"/>
  <c r="F2205" i="2"/>
  <c r="G2205" i="2" s="1"/>
  <c r="L2205" i="2" s="1"/>
  <c r="F799" i="2"/>
  <c r="G799" i="2" s="1"/>
  <c r="L799" i="2" s="1"/>
  <c r="F2180" i="2"/>
  <c r="G2180" i="2" s="1"/>
  <c r="F2265" i="2"/>
  <c r="G2265" i="2" s="1"/>
  <c r="F993" i="2"/>
  <c r="G993" i="2" s="1"/>
  <c r="L993" i="2" s="1"/>
  <c r="F581" i="2"/>
  <c r="G581" i="2" s="1"/>
  <c r="L581" i="2" s="1"/>
  <c r="F1328" i="2"/>
  <c r="G1328" i="2" s="1"/>
  <c r="F170" i="2"/>
  <c r="G170" i="2" s="1"/>
  <c r="L170" i="2" s="1"/>
  <c r="F2189" i="2"/>
  <c r="G2189" i="2" s="1"/>
  <c r="L2189" i="2" s="1"/>
  <c r="F766" i="2"/>
  <c r="G766" i="2" s="1"/>
  <c r="L766" i="2" s="1"/>
  <c r="F576" i="2"/>
  <c r="G576" i="2" s="1"/>
  <c r="F2123" i="2"/>
  <c r="G2123" i="2" s="1"/>
  <c r="F2164" i="2"/>
  <c r="G2164" i="2" s="1"/>
  <c r="F2140" i="2"/>
  <c r="G2140" i="2" s="1"/>
  <c r="F2124" i="2"/>
  <c r="G2124" i="2" s="1"/>
  <c r="F238" i="2"/>
  <c r="G238" i="2" s="1"/>
  <c r="L238" i="2" s="1"/>
  <c r="F2241" i="2"/>
  <c r="G2241" i="2" s="1"/>
  <c r="L2241" i="2" s="1"/>
  <c r="F1088" i="2"/>
  <c r="G1088" i="2" s="1"/>
  <c r="F793" i="2"/>
  <c r="G793" i="2" s="1"/>
  <c r="L793" i="2" s="1"/>
  <c r="F682" i="2"/>
  <c r="G682" i="2" s="1"/>
  <c r="L682" i="2" s="1"/>
  <c r="F542" i="2"/>
  <c r="G542" i="2" s="1"/>
  <c r="L542" i="2" s="1"/>
  <c r="F755" i="2"/>
  <c r="G755" i="2" s="1"/>
  <c r="L755" i="2" s="1"/>
  <c r="F269" i="2"/>
  <c r="G269" i="2" s="1"/>
  <c r="L269" i="2" s="1"/>
  <c r="F2192" i="2"/>
  <c r="G2192" i="2" s="1"/>
  <c r="L2192" i="2" s="1"/>
  <c r="F529" i="2"/>
  <c r="G529" i="2" s="1"/>
  <c r="L529" i="2" s="1"/>
  <c r="F881" i="2"/>
  <c r="G881" i="2" s="1"/>
  <c r="L881" i="2" s="1"/>
  <c r="F408" i="2"/>
  <c r="G408" i="2" s="1"/>
  <c r="F473" i="2"/>
  <c r="G473" i="2" s="1"/>
  <c r="L473" i="2" s="1"/>
  <c r="F889" i="2"/>
  <c r="G889" i="2" s="1"/>
  <c r="L889" i="2" s="1"/>
  <c r="F535" i="2"/>
  <c r="G535" i="2" s="1"/>
  <c r="L535" i="2" s="1"/>
  <c r="F2104" i="2"/>
  <c r="G2104" i="2" s="1"/>
  <c r="F2195" i="2"/>
  <c r="G2195" i="2" s="1"/>
  <c r="F79" i="2"/>
  <c r="G79" i="2" s="1"/>
  <c r="L79" i="2" s="1"/>
  <c r="F561" i="2"/>
  <c r="G561" i="2" s="1"/>
  <c r="L561" i="2" s="1"/>
  <c r="F661" i="2"/>
  <c r="G661" i="2" s="1"/>
  <c r="L661" i="2" s="1"/>
  <c r="F2259" i="2"/>
  <c r="G2259" i="2" s="1"/>
  <c r="F290" i="2"/>
  <c r="G290" i="2" s="1"/>
  <c r="L290" i="2" s="1"/>
  <c r="F129" i="2"/>
  <c r="G129" i="2" s="1"/>
  <c r="L129" i="2" s="1"/>
  <c r="F1160" i="2"/>
  <c r="G1160" i="2" s="1"/>
  <c r="F635" i="2"/>
  <c r="G635" i="2" s="1"/>
  <c r="L635" i="2" s="1"/>
  <c r="F1002" i="2"/>
  <c r="G1002" i="2" s="1"/>
  <c r="L1002" i="2" s="1"/>
  <c r="F2113" i="2"/>
  <c r="G2113" i="2" s="1"/>
  <c r="L2113" i="2" s="1"/>
  <c r="F909" i="2"/>
  <c r="G909" i="2" s="1"/>
  <c r="L909" i="2" s="1"/>
  <c r="F2111" i="2"/>
  <c r="G2111" i="2" s="1"/>
  <c r="F571" i="2"/>
  <c r="G571" i="2" s="1"/>
  <c r="L571" i="2" s="1"/>
  <c r="F818" i="2"/>
  <c r="G818" i="2" s="1"/>
  <c r="L818" i="2" s="1"/>
  <c r="F556" i="2"/>
  <c r="G556" i="2" s="1"/>
  <c r="F35" i="2"/>
  <c r="G35" i="2" s="1"/>
  <c r="L35" i="2" s="1"/>
  <c r="F310" i="2"/>
  <c r="G310" i="2" s="1"/>
  <c r="L310" i="2" s="1"/>
  <c r="F2126" i="2"/>
  <c r="G2126" i="2" s="1"/>
  <c r="L2126" i="2" s="1"/>
  <c r="F19" i="2"/>
  <c r="G19" i="2" s="1"/>
  <c r="L19" i="2" s="1"/>
  <c r="F120" i="2"/>
  <c r="G120" i="2" s="1"/>
  <c r="L120" i="2" s="1"/>
  <c r="F466" i="2"/>
  <c r="G466" i="2" s="1"/>
  <c r="L466" i="2" s="1"/>
  <c r="F940" i="2"/>
  <c r="G940" i="2" s="1"/>
  <c r="F9" i="2"/>
  <c r="G9" i="2" s="1"/>
  <c r="L9" i="2" s="1"/>
  <c r="F500" i="2"/>
  <c r="G500" i="2" s="1"/>
  <c r="L500" i="2" s="1"/>
  <c r="F121" i="2"/>
  <c r="G121" i="2" s="1"/>
  <c r="L121" i="2" s="1"/>
  <c r="F1184" i="2"/>
  <c r="G1184" i="2" s="1"/>
  <c r="F62" i="2"/>
  <c r="G62" i="2" s="1"/>
  <c r="L62" i="2" s="1"/>
  <c r="F2157" i="2"/>
  <c r="G2157" i="2" s="1"/>
  <c r="F157" i="2"/>
  <c r="G157" i="2" s="1"/>
  <c r="L157" i="2" s="1"/>
  <c r="F746" i="2"/>
  <c r="G746" i="2" s="1"/>
  <c r="L746" i="2" s="1"/>
  <c r="F2179" i="2"/>
  <c r="G2179" i="2" s="1"/>
  <c r="L2179" i="2" s="1"/>
  <c r="F1176" i="2"/>
  <c r="G1176" i="2" s="1"/>
  <c r="L1176" i="2" s="1"/>
  <c r="F2171" i="2"/>
  <c r="G2171" i="2" s="1"/>
  <c r="L2171" i="2" s="1"/>
  <c r="F412" i="2"/>
  <c r="G412" i="2" s="1"/>
  <c r="F130" i="2"/>
  <c r="G130" i="2" s="1"/>
  <c r="L130" i="2" s="1"/>
  <c r="F2148" i="2"/>
  <c r="G2148" i="2" s="1"/>
  <c r="L2148" i="2" s="1"/>
  <c r="F207" i="2"/>
  <c r="G207" i="2" s="1"/>
  <c r="L207" i="2" s="1"/>
  <c r="F568" i="2"/>
  <c r="G568" i="2" s="1"/>
  <c r="F188" i="2"/>
  <c r="G188" i="2" s="1"/>
  <c r="F950" i="2"/>
  <c r="G950" i="2" s="1"/>
  <c r="L950" i="2" s="1"/>
  <c r="F689" i="2"/>
  <c r="G689" i="2" s="1"/>
  <c r="L689" i="2" s="1"/>
  <c r="F744" i="2"/>
  <c r="G744" i="2" s="1"/>
  <c r="F908" i="2"/>
  <c r="G908" i="2" s="1"/>
  <c r="F741" i="2"/>
  <c r="G741" i="2" s="1"/>
  <c r="L741" i="2" s="1"/>
  <c r="F743" i="2"/>
  <c r="G743" i="2" s="1"/>
  <c r="L743" i="2" s="1"/>
  <c r="F318" i="2"/>
  <c r="G318" i="2" s="1"/>
  <c r="L318" i="2" s="1"/>
  <c r="F360" i="2"/>
  <c r="G360" i="2" s="1"/>
  <c r="F527" i="2"/>
  <c r="G527" i="2" s="1"/>
  <c r="L527" i="2" s="1"/>
  <c r="F363" i="2"/>
  <c r="G363" i="2" s="1"/>
  <c r="L363" i="2" s="1"/>
  <c r="F762" i="2"/>
  <c r="G762" i="2" s="1"/>
  <c r="L762" i="2" s="1"/>
  <c r="F1166" i="2"/>
  <c r="G1166" i="2" s="1"/>
  <c r="L1166" i="2" s="1"/>
  <c r="F316" i="2"/>
  <c r="G316" i="2" s="1"/>
  <c r="L316" i="2" s="1"/>
  <c r="F468" i="2"/>
  <c r="G468" i="2" s="1"/>
  <c r="F807" i="2"/>
  <c r="G807" i="2" s="1"/>
  <c r="L807" i="2" s="1"/>
  <c r="F394" i="2"/>
  <c r="G394" i="2" s="1"/>
  <c r="L394" i="2" s="1"/>
  <c r="F232" i="2"/>
  <c r="G232" i="2" s="1"/>
  <c r="L232" i="2" s="1"/>
  <c r="F2292" i="2"/>
  <c r="G2292" i="2" s="1"/>
  <c r="F862" i="2"/>
  <c r="G862" i="2" s="1"/>
  <c r="L862" i="2" s="1"/>
  <c r="F266" i="2"/>
  <c r="G266" i="2" s="1"/>
  <c r="L266" i="2" s="1"/>
  <c r="F389" i="2"/>
  <c r="G389" i="2" s="1"/>
  <c r="L389" i="2" s="1"/>
  <c r="F787" i="2"/>
  <c r="G787" i="2" s="1"/>
  <c r="L787" i="2" s="1"/>
  <c r="F2167" i="2"/>
  <c r="G2167" i="2" s="1"/>
  <c r="L2167" i="2" s="1"/>
  <c r="F706" i="2"/>
  <c r="G706" i="2" s="1"/>
  <c r="L706" i="2" s="1"/>
  <c r="F2175" i="2"/>
  <c r="G2175" i="2" s="1"/>
  <c r="F425" i="2"/>
  <c r="G425" i="2" s="1"/>
  <c r="L425" i="2" s="1"/>
  <c r="F522" i="2"/>
  <c r="G522" i="2" s="1"/>
  <c r="L522" i="2" s="1"/>
  <c r="F475" i="2"/>
  <c r="G475" i="2" s="1"/>
  <c r="L475" i="2" s="1"/>
  <c r="F388" i="2"/>
  <c r="G388" i="2" s="1"/>
  <c r="L388" i="2" s="1"/>
  <c r="F2276" i="2"/>
  <c r="G2276" i="2" s="1"/>
  <c r="F964" i="2"/>
  <c r="G964" i="2" s="1"/>
  <c r="F943" i="2"/>
  <c r="G943" i="2" s="1"/>
  <c r="L943" i="2" s="1"/>
  <c r="F871" i="2"/>
  <c r="G871" i="2" s="1"/>
  <c r="L871" i="2" s="1"/>
  <c r="F558" i="2"/>
  <c r="G558" i="2" s="1"/>
  <c r="L558" i="2" s="1"/>
  <c r="F681" i="2"/>
  <c r="G681" i="2" s="1"/>
  <c r="L681" i="2" s="1"/>
  <c r="F2173" i="2"/>
  <c r="G2173" i="2" s="1"/>
  <c r="L2173" i="2" s="1"/>
  <c r="F797" i="2"/>
  <c r="G797" i="2" s="1"/>
  <c r="L797" i="2" s="1"/>
  <c r="F2176" i="2"/>
  <c r="G2176" i="2" s="1"/>
  <c r="F589" i="2"/>
  <c r="G589" i="2" s="1"/>
  <c r="L589" i="2" s="1"/>
  <c r="F28" i="2"/>
  <c r="G28" i="2" s="1"/>
  <c r="F794" i="2"/>
  <c r="G794" i="2" s="1"/>
  <c r="L794" i="2" s="1"/>
  <c r="F516" i="2"/>
  <c r="G516" i="2" s="1"/>
  <c r="F2212" i="2"/>
  <c r="G2212" i="2" s="1"/>
  <c r="F1235" i="2"/>
  <c r="G1235" i="2" s="1"/>
  <c r="L1235" i="2" s="1"/>
  <c r="F1038" i="2"/>
  <c r="G1038" i="2" s="1"/>
  <c r="L1038" i="2" s="1"/>
  <c r="F68" i="2"/>
  <c r="G68" i="2" s="1"/>
  <c r="F330" i="2"/>
  <c r="G330" i="2" s="1"/>
  <c r="L330" i="2" s="1"/>
  <c r="F2343" i="2"/>
  <c r="G2343" i="2" s="1"/>
  <c r="L2343" i="2" s="1"/>
  <c r="F888" i="2"/>
  <c r="G888" i="2" s="1"/>
  <c r="L888" i="2" s="1"/>
  <c r="F409" i="2"/>
  <c r="G409" i="2" s="1"/>
  <c r="L409" i="2" s="1"/>
  <c r="F559" i="2"/>
  <c r="G559" i="2" s="1"/>
  <c r="L559" i="2" s="1"/>
  <c r="F1243" i="2"/>
  <c r="G1243" i="2" s="1"/>
  <c r="L1243" i="2" s="1"/>
  <c r="F39" i="2"/>
  <c r="G39" i="2" s="1"/>
  <c r="L39" i="2" s="1"/>
  <c r="F879" i="2"/>
  <c r="G879" i="2" s="1"/>
  <c r="L879" i="2" s="1"/>
  <c r="F214" i="2"/>
  <c r="G214" i="2" s="1"/>
  <c r="L214" i="2" s="1"/>
  <c r="F479" i="2"/>
  <c r="G479" i="2" s="1"/>
  <c r="L479" i="2" s="1"/>
  <c r="F374" i="2"/>
  <c r="G374" i="2" s="1"/>
  <c r="L374" i="2" s="1"/>
  <c r="F2271" i="2"/>
  <c r="G2271" i="2" s="1"/>
  <c r="L2271" i="2" s="1"/>
  <c r="F970" i="2"/>
  <c r="G970" i="2" s="1"/>
  <c r="L970" i="2" s="1"/>
  <c r="F1027" i="2"/>
  <c r="G1027" i="2" s="1"/>
  <c r="L1027" i="2" s="1"/>
  <c r="F2227" i="2"/>
  <c r="G2227" i="2" s="1"/>
  <c r="F985" i="2"/>
  <c r="G985" i="2" s="1"/>
  <c r="L985" i="2" s="1"/>
  <c r="F904" i="2"/>
  <c r="G904" i="2" s="1"/>
  <c r="F2320" i="2"/>
  <c r="G2320" i="2" s="1"/>
  <c r="F608" i="2"/>
  <c r="G608" i="2" s="1"/>
  <c r="L608" i="2" s="1"/>
  <c r="F432" i="2"/>
  <c r="G432" i="2" s="1"/>
  <c r="F578" i="2"/>
  <c r="G578" i="2" s="1"/>
  <c r="L578" i="2" s="1"/>
  <c r="F166" i="2"/>
  <c r="G166" i="2" s="1"/>
  <c r="L166" i="2" s="1"/>
  <c r="F695" i="2"/>
  <c r="G695" i="2" s="1"/>
  <c r="L695" i="2" s="1"/>
  <c r="F1569" i="2"/>
  <c r="G1569" i="2" s="1"/>
  <c r="L1569" i="2" s="1"/>
  <c r="F949" i="2"/>
  <c r="G949" i="2" s="1"/>
  <c r="L949" i="2" s="1"/>
  <c r="F370" i="2"/>
  <c r="G370" i="2" s="1"/>
  <c r="L370" i="2" s="1"/>
  <c r="F246" i="2"/>
  <c r="G246" i="2" s="1"/>
  <c r="L246" i="2" s="1"/>
  <c r="F915" i="2"/>
  <c r="G915" i="2" s="1"/>
  <c r="L915" i="2" s="1"/>
  <c r="F295" i="2"/>
  <c r="G295" i="2" s="1"/>
  <c r="L295" i="2" s="1"/>
  <c r="F803" i="2"/>
  <c r="G803" i="2" s="1"/>
  <c r="L803" i="2" s="1"/>
  <c r="F464" i="2"/>
  <c r="G464" i="2" s="1"/>
  <c r="L464" i="2" s="1"/>
  <c r="F1136" i="2"/>
  <c r="G1136" i="2" s="1"/>
  <c r="F448" i="2"/>
  <c r="G448" i="2" s="1"/>
  <c r="F2314" i="2"/>
  <c r="G2314" i="2" s="1"/>
  <c r="F843" i="2"/>
  <c r="G843" i="2" s="1"/>
  <c r="L843" i="2" s="1"/>
  <c r="F2181" i="2"/>
  <c r="G2181" i="2" s="1"/>
  <c r="L2181" i="2" s="1"/>
  <c r="F712" i="2"/>
  <c r="G712" i="2" s="1"/>
  <c r="F877" i="2"/>
  <c r="G877" i="2" s="1"/>
  <c r="L877" i="2" s="1"/>
  <c r="F431" i="2"/>
  <c r="G431" i="2" s="1"/>
  <c r="L431" i="2" s="1"/>
  <c r="F2215" i="2"/>
  <c r="G2215" i="2" s="1"/>
  <c r="L2215" i="2" s="1"/>
  <c r="F342" i="2"/>
  <c r="G342" i="2" s="1"/>
  <c r="L342" i="2" s="1"/>
  <c r="F1000" i="2"/>
  <c r="G1000" i="2" s="1"/>
  <c r="F229" i="2"/>
  <c r="G229" i="2" s="1"/>
  <c r="L229" i="2" s="1"/>
  <c r="F226" i="2"/>
  <c r="G226" i="2" s="1"/>
  <c r="L226" i="2" s="1"/>
  <c r="F18" i="2"/>
  <c r="G18" i="2" s="1"/>
  <c r="L18" i="2" s="1"/>
  <c r="F831" i="2"/>
  <c r="G831" i="2" s="1"/>
  <c r="L831" i="2" s="1"/>
  <c r="F2162" i="2"/>
  <c r="G2162" i="2" s="1"/>
  <c r="F278" i="2"/>
  <c r="G278" i="2" s="1"/>
  <c r="L278" i="2" s="1"/>
  <c r="F1365" i="2"/>
  <c r="G1365" i="2" s="1"/>
  <c r="L1365" i="2" s="1"/>
  <c r="F396" i="2"/>
  <c r="G396" i="2" s="1"/>
  <c r="F2168" i="2"/>
  <c r="G2168" i="2" s="1"/>
  <c r="L2168" i="2" s="1"/>
  <c r="F801" i="2"/>
  <c r="G801" i="2" s="1"/>
  <c r="L801" i="2" s="1"/>
  <c r="F692" i="2"/>
  <c r="G692" i="2" s="1"/>
  <c r="F1117" i="2"/>
  <c r="G1117" i="2" s="1"/>
  <c r="L1117" i="2" s="1"/>
  <c r="F483" i="2"/>
  <c r="G483" i="2" s="1"/>
  <c r="L483" i="2" s="1"/>
  <c r="F494" i="2"/>
  <c r="G494" i="2" s="1"/>
  <c r="L494" i="2" s="1"/>
  <c r="F2183" i="2"/>
  <c r="G2183" i="2" s="1"/>
  <c r="L2183" i="2" s="1"/>
  <c r="F2249" i="2"/>
  <c r="G2249" i="2" s="1"/>
  <c r="L2249" i="2" s="1"/>
  <c r="F179" i="2"/>
  <c r="G179" i="2" s="1"/>
  <c r="L179" i="2" s="1"/>
  <c r="F447" i="2"/>
  <c r="G447" i="2" s="1"/>
  <c r="L447" i="2" s="1"/>
  <c r="F1407" i="2"/>
  <c r="G1407" i="2" s="1"/>
  <c r="L1407" i="2" s="1"/>
  <c r="F716" i="2"/>
  <c r="G716" i="2" s="1"/>
  <c r="F2172" i="2"/>
  <c r="G2172" i="2" s="1"/>
  <c r="L2172" i="2" s="1"/>
  <c r="F150" i="2"/>
  <c r="G150" i="2" s="1"/>
  <c r="L150" i="2" s="1"/>
  <c r="F1019" i="2"/>
  <c r="G1019" i="2" s="1"/>
  <c r="L1019" i="2" s="1"/>
  <c r="F822" i="2"/>
  <c r="G822" i="2" s="1"/>
  <c r="L822" i="2" s="1"/>
  <c r="F133" i="2"/>
  <c r="G133" i="2" s="1"/>
  <c r="L133" i="2" s="1"/>
  <c r="F95" i="2"/>
  <c r="G95" i="2" s="1"/>
  <c r="L95" i="2" s="1"/>
  <c r="F253" i="2"/>
  <c r="G253" i="2" s="1"/>
  <c r="L253" i="2" s="1"/>
  <c r="F105" i="2"/>
  <c r="G105" i="2" s="1"/>
  <c r="L105" i="2" s="1"/>
  <c r="F629" i="2"/>
  <c r="G629" i="2" s="1"/>
  <c r="L629" i="2" s="1"/>
  <c r="F200" i="2"/>
  <c r="G200" i="2" s="1"/>
  <c r="F2103" i="2"/>
  <c r="G2103" i="2" s="1"/>
  <c r="L2103" i="2" s="1"/>
  <c r="F2284" i="2"/>
  <c r="G2284" i="2" s="1"/>
  <c r="F2147" i="2"/>
  <c r="G2147" i="2" s="1"/>
  <c r="F2274" i="2"/>
  <c r="G2274" i="2" s="1"/>
  <c r="F702" i="2"/>
  <c r="G702" i="2" s="1"/>
  <c r="L702" i="2" s="1"/>
  <c r="F2237" i="2"/>
  <c r="G2237" i="2" s="1"/>
  <c r="L2237" i="2" s="1"/>
  <c r="F251" i="2"/>
  <c r="G251" i="2" s="1"/>
  <c r="L251" i="2" s="1"/>
  <c r="F2232" i="2"/>
  <c r="G2232" i="2" s="1"/>
  <c r="F532" i="2"/>
  <c r="G532" i="2" s="1"/>
  <c r="F405" i="2"/>
  <c r="G405" i="2" s="1"/>
  <c r="L405" i="2" s="1"/>
  <c r="F720" i="2"/>
  <c r="G720" i="2" s="1"/>
  <c r="L720" i="2" s="1"/>
  <c r="F756" i="2"/>
  <c r="G756" i="2" s="1"/>
  <c r="F1318" i="2"/>
  <c r="G1318" i="2" s="1"/>
  <c r="L1318" i="2" s="1"/>
  <c r="F1006" i="2"/>
  <c r="G1006" i="2" s="1"/>
  <c r="L1006" i="2" s="1"/>
  <c r="F778" i="2"/>
  <c r="G778" i="2" s="1"/>
  <c r="L778" i="2" s="1"/>
  <c r="F2267" i="2"/>
  <c r="G2267" i="2" s="1"/>
  <c r="L2267" i="2" s="1"/>
  <c r="F530" i="2"/>
  <c r="G530" i="2" s="1"/>
  <c r="L530" i="2" s="1"/>
  <c r="F292" i="2"/>
  <c r="G292" i="2" s="1"/>
  <c r="F531" i="2"/>
  <c r="G531" i="2" s="1"/>
  <c r="L531" i="2" s="1"/>
  <c r="F134" i="2"/>
  <c r="G134" i="2" s="1"/>
  <c r="L134" i="2" s="1"/>
  <c r="F2342" i="2"/>
  <c r="G2342" i="2" s="1"/>
  <c r="L2342" i="2" s="1"/>
  <c r="F142" i="2"/>
  <c r="G142" i="2" s="1"/>
  <c r="L142" i="2" s="1"/>
  <c r="F434" i="2"/>
  <c r="G434" i="2" s="1"/>
  <c r="L434" i="2" s="1"/>
  <c r="F2247" i="2"/>
  <c r="G2247" i="2" s="1"/>
  <c r="L2247" i="2" s="1"/>
  <c r="F2198" i="2"/>
  <c r="G2198" i="2" s="1"/>
  <c r="L2198" i="2" s="1"/>
  <c r="F78" i="2"/>
  <c r="G78" i="2" s="1"/>
  <c r="L78" i="2" s="1"/>
  <c r="F891" i="2"/>
  <c r="G891" i="2" s="1"/>
  <c r="L891" i="2" s="1"/>
  <c r="F760" i="2"/>
  <c r="G760" i="2" s="1"/>
  <c r="F160" i="2"/>
  <c r="G160" i="2" s="1"/>
  <c r="F441" i="2"/>
  <c r="G441" i="2" s="1"/>
  <c r="L441" i="2" s="1"/>
  <c r="F112" i="2"/>
  <c r="G112" i="2" s="1"/>
  <c r="L112" i="2" s="1"/>
  <c r="F1254" i="2"/>
  <c r="G1254" i="2" s="1"/>
  <c r="L1254" i="2" s="1"/>
  <c r="F275" i="2"/>
  <c r="G275" i="2" s="1"/>
  <c r="L275" i="2" s="1"/>
  <c r="F967" i="2"/>
  <c r="G967" i="2" s="1"/>
  <c r="L967" i="2" s="1"/>
  <c r="F2283" i="2"/>
  <c r="G2283" i="2" s="1"/>
  <c r="F1113" i="2"/>
  <c r="G1113" i="2" s="1"/>
  <c r="L1113" i="2" s="1"/>
  <c r="F1047" i="2"/>
  <c r="G1047" i="2" s="1"/>
  <c r="L1047" i="2" s="1"/>
  <c r="F174" i="2"/>
  <c r="G174" i="2" s="1"/>
  <c r="L174" i="2" s="1"/>
  <c r="F2278" i="2"/>
  <c r="G2278" i="2" s="1"/>
  <c r="F660" i="2"/>
  <c r="G660" i="2" s="1"/>
  <c r="F1270" i="2"/>
  <c r="G1270" i="2" s="1"/>
  <c r="L1270" i="2" s="1"/>
  <c r="F1183" i="2"/>
  <c r="G1183" i="2" s="1"/>
  <c r="L1183" i="2" s="1"/>
  <c r="F1380" i="2"/>
  <c r="G1380" i="2" s="1"/>
  <c r="L1380" i="2" s="1"/>
  <c r="F2289" i="2"/>
  <c r="G2289" i="2" s="1"/>
  <c r="L2289" i="2" s="1"/>
  <c r="F624" i="2"/>
  <c r="G624" i="2" s="1"/>
  <c r="F51" i="2"/>
  <c r="G51" i="2" s="1"/>
  <c r="L51" i="2" s="1"/>
  <c r="F1004" i="2"/>
  <c r="G1004" i="2" s="1"/>
  <c r="L1004" i="2" s="1"/>
  <c r="F1187" i="2"/>
  <c r="G1187" i="2" s="1"/>
  <c r="L1187" i="2" s="1"/>
  <c r="F2188" i="2"/>
  <c r="G2188" i="2" s="1"/>
  <c r="F219" i="2"/>
  <c r="G219" i="2" s="1"/>
  <c r="L219" i="2" s="1"/>
  <c r="F770" i="2"/>
  <c r="G770" i="2" s="1"/>
  <c r="L770" i="2" s="1"/>
  <c r="F2360" i="2"/>
  <c r="G2360" i="2" s="1"/>
  <c r="F651" i="2"/>
  <c r="G651" i="2" s="1"/>
  <c r="L651" i="2" s="1"/>
  <c r="F44" i="2"/>
  <c r="G44" i="2" s="1"/>
  <c r="F407" i="2"/>
  <c r="G407" i="2" s="1"/>
  <c r="L407" i="2" s="1"/>
  <c r="F1050" i="2"/>
  <c r="G1050" i="2" s="1"/>
  <c r="L1050" i="2" s="1"/>
  <c r="F1202" i="2"/>
  <c r="G1202" i="2" s="1"/>
  <c r="L1202" i="2" s="1"/>
  <c r="F289" i="2"/>
  <c r="G289" i="2" s="1"/>
  <c r="L289" i="2" s="1"/>
  <c r="F988" i="2"/>
  <c r="G988" i="2" s="1"/>
  <c r="L988" i="2" s="1"/>
  <c r="F643" i="2"/>
  <c r="G643" i="2" s="1"/>
  <c r="L643" i="2" s="1"/>
  <c r="F732" i="2"/>
  <c r="G732" i="2" s="1"/>
  <c r="F149" i="2"/>
  <c r="G149" i="2" s="1"/>
  <c r="L149" i="2" s="1"/>
  <c r="F572" i="2"/>
  <c r="G572" i="2" s="1"/>
  <c r="L572" i="2" s="1"/>
  <c r="F2138" i="2"/>
  <c r="G2138" i="2" s="1"/>
  <c r="F113" i="2"/>
  <c r="G113" i="2" s="1"/>
  <c r="L113" i="2" s="1"/>
  <c r="F680" i="2"/>
  <c r="G680" i="2" s="1"/>
  <c r="F2190" i="2"/>
  <c r="G2190" i="2" s="1"/>
  <c r="F478" i="2"/>
  <c r="G478" i="2" s="1"/>
  <c r="L478" i="2" s="1"/>
  <c r="F2258" i="2"/>
  <c r="G2258" i="2" s="1"/>
  <c r="L2258" i="2" s="1"/>
  <c r="F2145" i="2"/>
  <c r="G2145" i="2" s="1"/>
  <c r="L2145" i="2" s="1"/>
  <c r="F718" i="2"/>
  <c r="G718" i="2" s="1"/>
  <c r="L718" i="2" s="1"/>
  <c r="F566" i="2"/>
  <c r="G566" i="2" s="1"/>
  <c r="L566" i="2" s="1"/>
  <c r="F2392" i="2"/>
  <c r="G2392" i="2" s="1"/>
  <c r="F1185" i="2"/>
  <c r="G1185" i="2" s="1"/>
  <c r="L1185" i="2" s="1"/>
  <c r="F613" i="2"/>
  <c r="G613" i="2" s="1"/>
  <c r="L613" i="2" s="1"/>
  <c r="F1042" i="2"/>
  <c r="G1042" i="2" s="1"/>
  <c r="L1042" i="2" s="1"/>
  <c r="F670" i="2"/>
  <c r="G670" i="2" s="1"/>
  <c r="L670" i="2" s="1"/>
  <c r="F1241" i="2"/>
  <c r="G1241" i="2" s="1"/>
  <c r="L1241" i="2" s="1"/>
  <c r="F634" i="2"/>
  <c r="G634" i="2" s="1"/>
  <c r="L634" i="2" s="1"/>
  <c r="F925" i="2"/>
  <c r="G925" i="2" s="1"/>
  <c r="L925" i="2" s="1"/>
  <c r="F875" i="2"/>
  <c r="G875" i="2" s="1"/>
  <c r="L875" i="2" s="1"/>
  <c r="F903" i="2"/>
  <c r="G903" i="2" s="1"/>
  <c r="L903" i="2" s="1"/>
  <c r="F1231" i="2"/>
  <c r="G1231" i="2" s="1"/>
  <c r="L1231" i="2" s="1"/>
  <c r="F2336" i="2"/>
  <c r="G2336" i="2" s="1"/>
  <c r="F855" i="2"/>
  <c r="G855" i="2" s="1"/>
  <c r="L855" i="2" s="1"/>
  <c r="F15" i="2"/>
  <c r="G15" i="2" s="1"/>
  <c r="L15" i="2" s="1"/>
  <c r="F809" i="2"/>
  <c r="G809" i="2" s="1"/>
  <c r="L809" i="2" s="1"/>
  <c r="F1001" i="2"/>
  <c r="G1001" i="2" s="1"/>
  <c r="L1001" i="2" s="1"/>
  <c r="F1315" i="2"/>
  <c r="G1315" i="2" s="1"/>
  <c r="L1315" i="2" s="1"/>
  <c r="F2239" i="2"/>
  <c r="G2239" i="2" s="1"/>
  <c r="L2239" i="2" s="1"/>
  <c r="F2199" i="2"/>
  <c r="G2199" i="2" s="1"/>
  <c r="F2273" i="2"/>
  <c r="G2273" i="2" s="1"/>
  <c r="L2273" i="2" s="1"/>
  <c r="F2203" i="2"/>
  <c r="G2203" i="2" s="1"/>
  <c r="L2203" i="2" s="1"/>
  <c r="F621" i="2"/>
  <c r="G621" i="2" s="1"/>
  <c r="L621" i="2" s="1"/>
  <c r="F972" i="2"/>
  <c r="G972" i="2" s="1"/>
  <c r="L972" i="2" s="1"/>
  <c r="F2185" i="2"/>
  <c r="G2185" i="2" s="1"/>
  <c r="L2185" i="2" s="1"/>
  <c r="F1077" i="2"/>
  <c r="G1077" i="2" s="1"/>
  <c r="L1077" i="2" s="1"/>
  <c r="F2208" i="2"/>
  <c r="G2208" i="2" s="1"/>
  <c r="F776" i="2"/>
  <c r="G776" i="2" s="1"/>
  <c r="L776" i="2" s="1"/>
  <c r="F115" i="2"/>
  <c r="G115" i="2" s="1"/>
  <c r="L115" i="2" s="1"/>
  <c r="F2137" i="2"/>
  <c r="G2137" i="2" s="1"/>
  <c r="L2137" i="2" s="1"/>
  <c r="F1118" i="2"/>
  <c r="G1118" i="2" s="1"/>
  <c r="L1118" i="2" s="1"/>
  <c r="F2153" i="2"/>
  <c r="G2153" i="2" s="1"/>
  <c r="F2191" i="2"/>
  <c r="G2191" i="2" s="1"/>
  <c r="L2191" i="2" s="1"/>
  <c r="F2058" i="2"/>
  <c r="G2058" i="2" s="1"/>
  <c r="L2058" i="2" s="1"/>
  <c r="F524" i="2"/>
  <c r="G524" i="2" s="1"/>
  <c r="F2240" i="2"/>
  <c r="G2240" i="2" s="1"/>
  <c r="L2240" i="2" s="1"/>
  <c r="F382" i="2"/>
  <c r="G382" i="2" s="1"/>
  <c r="L382" i="2" s="1"/>
  <c r="F851" i="2"/>
  <c r="G851" i="2" s="1"/>
  <c r="L851" i="2" s="1"/>
  <c r="F437" i="2"/>
  <c r="G437" i="2" s="1"/>
  <c r="L437" i="2" s="1"/>
  <c r="F273" i="2"/>
  <c r="G273" i="2" s="1"/>
  <c r="L273" i="2" s="1"/>
  <c r="F2105" i="2"/>
  <c r="G2105" i="2" s="1"/>
  <c r="L2105" i="2" s="1"/>
  <c r="F954" i="2"/>
  <c r="G954" i="2" s="1"/>
  <c r="L954" i="2" s="1"/>
  <c r="F588" i="2"/>
  <c r="G588" i="2" s="1"/>
  <c r="F1209" i="2"/>
  <c r="G1209" i="2" s="1"/>
  <c r="L1209" i="2" s="1"/>
  <c r="F790" i="2"/>
  <c r="G790" i="2" s="1"/>
  <c r="L790" i="2" s="1"/>
  <c r="F1043" i="2"/>
  <c r="G1043" i="2" s="1"/>
  <c r="L1043" i="2" s="1"/>
  <c r="F108" i="2"/>
  <c r="G108" i="2" s="1"/>
  <c r="F2143" i="2"/>
  <c r="G2143" i="2" s="1"/>
  <c r="F205" i="2"/>
  <c r="G205" i="2" s="1"/>
  <c r="L205" i="2" s="1"/>
  <c r="F2290" i="2"/>
  <c r="G2290" i="2" s="1"/>
  <c r="L2290" i="2" s="1"/>
  <c r="F336" i="2"/>
  <c r="G336" i="2" s="1"/>
  <c r="F947" i="2"/>
  <c r="G947" i="2" s="1"/>
  <c r="L947" i="2" s="1"/>
  <c r="F1278" i="2"/>
  <c r="G1278" i="2" s="1"/>
  <c r="L1278" i="2" s="1"/>
  <c r="F2163" i="2"/>
  <c r="G2163" i="2" s="1"/>
  <c r="L2163" i="2" s="1"/>
  <c r="F395" i="2"/>
  <c r="G395" i="2" s="1"/>
  <c r="L395" i="2" s="1"/>
  <c r="F2291" i="2"/>
  <c r="G2291" i="2" s="1"/>
  <c r="F131" i="2"/>
  <c r="G131" i="2" s="1"/>
  <c r="L131" i="2" s="1"/>
  <c r="F932" i="2"/>
  <c r="G932" i="2" s="1"/>
  <c r="F165" i="2"/>
  <c r="G165" i="2" s="1"/>
  <c r="L165" i="2" s="1"/>
  <c r="F452" i="2"/>
  <c r="G452" i="2" s="1"/>
  <c r="L452" i="2" s="1"/>
  <c r="F390" i="2"/>
  <c r="G390" i="2" s="1"/>
  <c r="L390" i="2" s="1"/>
  <c r="F2098" i="2"/>
  <c r="G2098" i="2" s="1"/>
  <c r="L2098" i="2" s="1"/>
  <c r="F169" i="2"/>
  <c r="G169" i="2" s="1"/>
  <c r="L169" i="2" s="1"/>
  <c r="F907" i="2"/>
  <c r="G907" i="2" s="1"/>
  <c r="L907" i="2" s="1"/>
  <c r="F729" i="2"/>
  <c r="G729" i="2" s="1"/>
  <c r="L729" i="2" s="1"/>
  <c r="F387" i="2"/>
  <c r="G387" i="2" s="1"/>
  <c r="L387" i="2" s="1"/>
  <c r="F948" i="2"/>
  <c r="G948" i="2" s="1"/>
  <c r="F2255" i="2"/>
  <c r="G2255" i="2" s="1"/>
  <c r="F1145" i="2"/>
  <c r="G1145" i="2" s="1"/>
  <c r="L1145" i="2" s="1"/>
  <c r="F501" i="2"/>
  <c r="G501" i="2" s="1"/>
  <c r="L501" i="2" s="1"/>
  <c r="F313" i="2"/>
  <c r="G313" i="2" s="1"/>
  <c r="L313" i="2" s="1"/>
  <c r="F1031" i="2"/>
  <c r="G1031" i="2" s="1"/>
  <c r="L1031" i="2" s="1"/>
  <c r="F49" i="2"/>
  <c r="G49" i="2" s="1"/>
  <c r="L49" i="2" s="1"/>
  <c r="F209" i="2"/>
  <c r="G209" i="2" s="1"/>
  <c r="L209" i="2" s="1"/>
  <c r="F782" i="2"/>
  <c r="G782" i="2" s="1"/>
  <c r="L782" i="2" s="1"/>
  <c r="F2257" i="2"/>
  <c r="G2257" i="2" s="1"/>
  <c r="F268" i="2"/>
  <c r="G268" i="2" s="1"/>
  <c r="F1165" i="2"/>
  <c r="G1165" i="2" s="1"/>
  <c r="L1165" i="2" s="1"/>
  <c r="F1230" i="2"/>
  <c r="G1230" i="2" s="1"/>
  <c r="L1230" i="2" s="1"/>
  <c r="F2166" i="2"/>
  <c r="G2166" i="2" s="1"/>
  <c r="F603" i="2"/>
  <c r="G603" i="2" s="1"/>
  <c r="L603" i="2" s="1"/>
  <c r="F748" i="2"/>
  <c r="G748" i="2" s="1"/>
  <c r="F1112" i="2"/>
  <c r="G1112" i="2" s="1"/>
  <c r="F2144" i="2"/>
  <c r="G2144" i="2" s="1"/>
  <c r="L2144" i="2" s="1"/>
  <c r="F2294" i="2"/>
  <c r="G2294" i="2" s="1"/>
  <c r="F1416" i="2"/>
  <c r="G1416" i="2" s="1"/>
  <c r="F467" i="2"/>
  <c r="G467" i="2" s="1"/>
  <c r="L467" i="2" s="1"/>
  <c r="F305" i="2"/>
  <c r="G305" i="2" s="1"/>
  <c r="L305" i="2" s="1"/>
  <c r="F557" i="2"/>
  <c r="G557" i="2" s="1"/>
  <c r="L557" i="2" s="1"/>
  <c r="F496" i="2"/>
  <c r="G496" i="2" s="1"/>
  <c r="F354" i="2"/>
  <c r="G354" i="2" s="1"/>
  <c r="L354" i="2" s="1"/>
  <c r="F876" i="2"/>
  <c r="G876" i="2" s="1"/>
  <c r="L876" i="2" s="1"/>
  <c r="F518" i="2"/>
  <c r="G518" i="2" s="1"/>
  <c r="L518" i="2" s="1"/>
  <c r="F1292" i="2"/>
  <c r="G1292" i="2" s="1"/>
  <c r="F2197" i="2"/>
  <c r="G2197" i="2" s="1"/>
  <c r="L2197" i="2" s="1"/>
  <c r="F2280" i="2"/>
  <c r="G2280" i="2" s="1"/>
  <c r="L2280" i="2" s="1"/>
  <c r="F2229" i="2"/>
  <c r="G2229" i="2" s="1"/>
  <c r="L2229" i="2" s="1"/>
  <c r="F844" i="2"/>
  <c r="G844" i="2" s="1"/>
  <c r="F250" i="2"/>
  <c r="G250" i="2" s="1"/>
  <c r="L250" i="2" s="1"/>
  <c r="F54" i="2"/>
  <c r="G54" i="2" s="1"/>
  <c r="L54" i="2" s="1"/>
  <c r="F352" i="2"/>
  <c r="G352" i="2" s="1"/>
  <c r="F2221" i="2"/>
  <c r="G2221" i="2" s="1"/>
  <c r="L2221" i="2" s="1"/>
  <c r="F2156" i="2"/>
  <c r="G2156" i="2" s="1"/>
  <c r="F498" i="2"/>
  <c r="G498" i="2" s="1"/>
  <c r="L498" i="2" s="1"/>
  <c r="F2414" i="2"/>
  <c r="G2414" i="2" s="1"/>
  <c r="F419" i="2"/>
  <c r="G419" i="2" s="1"/>
  <c r="L419" i="2" s="1"/>
  <c r="F1224" i="2"/>
  <c r="G1224" i="2" s="1"/>
  <c r="F401" i="2"/>
  <c r="G401" i="2" s="1"/>
  <c r="L401" i="2" s="1"/>
  <c r="F1556" i="2"/>
  <c r="G1556" i="2" s="1"/>
  <c r="F38" i="2"/>
  <c r="G38" i="2" s="1"/>
  <c r="L38" i="2" s="1"/>
  <c r="F88" i="2"/>
  <c r="G88" i="2" s="1"/>
  <c r="F618" i="2"/>
  <c r="G618" i="2" s="1"/>
  <c r="L618" i="2" s="1"/>
  <c r="F151" i="2"/>
  <c r="G151" i="2" s="1"/>
  <c r="L151" i="2" s="1"/>
  <c r="F398" i="2"/>
  <c r="G398" i="2" s="1"/>
  <c r="L398" i="2" s="1"/>
  <c r="F2299" i="2"/>
  <c r="G2299" i="2" s="1"/>
  <c r="L2299" i="2" s="1"/>
  <c r="F788" i="2"/>
  <c r="G788" i="2" s="1"/>
  <c r="L788" i="2" s="1"/>
  <c r="F2366" i="2"/>
  <c r="G2366" i="2" s="1"/>
  <c r="F1073" i="2"/>
  <c r="G1073" i="2" s="1"/>
  <c r="L1073" i="2" s="1"/>
  <c r="F1496" i="2"/>
  <c r="G1496" i="2" s="1"/>
  <c r="F2328" i="2"/>
  <c r="G2328" i="2" s="1"/>
  <c r="L2328" i="2" s="1"/>
  <c r="F2244" i="2"/>
  <c r="G2244" i="2" s="1"/>
  <c r="F1210" i="2"/>
  <c r="G1210" i="2" s="1"/>
  <c r="L1210" i="2" s="1"/>
  <c r="F1561" i="2"/>
  <c r="G1561" i="2" s="1"/>
  <c r="L1561" i="2" s="1"/>
  <c r="F358" i="2"/>
  <c r="G358" i="2" s="1"/>
  <c r="L358" i="2" s="1"/>
  <c r="F2238" i="2"/>
  <c r="G2238" i="2" s="1"/>
  <c r="F1272" i="2"/>
  <c r="G1272" i="2" s="1"/>
  <c r="F686" i="2"/>
  <c r="G686" i="2" s="1"/>
  <c r="L686" i="2" s="1"/>
  <c r="F2311" i="2"/>
  <c r="G2311" i="2" s="1"/>
  <c r="F2304" i="2"/>
  <c r="G2304" i="2" s="1"/>
  <c r="F1463" i="2"/>
  <c r="G1463" i="2" s="1"/>
  <c r="L1463" i="2" s="1"/>
  <c r="F1193" i="2"/>
  <c r="G1193" i="2" s="1"/>
  <c r="L1193" i="2" s="1"/>
  <c r="F146" i="2"/>
  <c r="G146" i="2" s="1"/>
  <c r="L146" i="2" s="1"/>
  <c r="F2282" i="2"/>
  <c r="G2282" i="2" s="1"/>
  <c r="F2067" i="2"/>
  <c r="G2067" i="2" s="1"/>
  <c r="L2067" i="2" s="1"/>
  <c r="F75" i="2"/>
  <c r="G75" i="2" s="1"/>
  <c r="L75" i="2" s="1"/>
  <c r="F1097" i="2"/>
  <c r="G1097" i="2" s="1"/>
  <c r="L1097" i="2" s="1"/>
  <c r="F272" i="2"/>
  <c r="G272" i="2" s="1"/>
  <c r="F23" i="2"/>
  <c r="G23" i="2" s="1"/>
  <c r="L23" i="2" s="1"/>
  <c r="F2165" i="2"/>
  <c r="G2165" i="2" s="1"/>
  <c r="L2165" i="2" s="1"/>
  <c r="F2313" i="2"/>
  <c r="G2313" i="2" s="1"/>
  <c r="F911" i="2"/>
  <c r="G911" i="2" s="1"/>
  <c r="L911" i="2" s="1"/>
  <c r="F144" i="2"/>
  <c r="G144" i="2" s="1"/>
  <c r="F1125" i="2"/>
  <c r="G1125" i="2" s="1"/>
  <c r="L1125" i="2" s="1"/>
  <c r="F2344" i="2"/>
  <c r="G2344" i="2" s="1"/>
  <c r="L2344" i="2" s="1"/>
  <c r="F140" i="2"/>
  <c r="G140" i="2" s="1"/>
  <c r="F987" i="2"/>
  <c r="G987" i="2" s="1"/>
  <c r="L987" i="2" s="1"/>
  <c r="F359" i="2"/>
  <c r="G359" i="2" s="1"/>
  <c r="L359" i="2" s="1"/>
  <c r="F1281" i="2"/>
  <c r="G1281" i="2" s="1"/>
  <c r="L1281" i="2" s="1"/>
  <c r="F633" i="2"/>
  <c r="G633" i="2" s="1"/>
  <c r="L633" i="2" s="1"/>
  <c r="F821" i="2"/>
  <c r="G821" i="2" s="1"/>
  <c r="L821" i="2" s="1"/>
  <c r="F1506" i="2"/>
  <c r="G1506" i="2" s="1"/>
  <c r="L1506" i="2" s="1"/>
  <c r="F1255" i="2"/>
  <c r="G1255" i="2" s="1"/>
  <c r="L1255" i="2" s="1"/>
  <c r="F1410" i="2"/>
  <c r="G1410" i="2" s="1"/>
  <c r="L1410" i="2" s="1"/>
  <c r="F104" i="2"/>
  <c r="G104" i="2" s="1"/>
  <c r="F646" i="2"/>
  <c r="G646" i="2" s="1"/>
  <c r="L646" i="2" s="1"/>
  <c r="F983" i="2"/>
  <c r="G983" i="2" s="1"/>
  <c r="L983" i="2" s="1"/>
  <c r="F1223" i="2"/>
  <c r="G1223" i="2" s="1"/>
  <c r="L1223" i="2" s="1"/>
  <c r="F99" i="2"/>
  <c r="G99" i="2" s="1"/>
  <c r="L99" i="2" s="1"/>
  <c r="F507" i="2"/>
  <c r="G507" i="2" s="1"/>
  <c r="L507" i="2" s="1"/>
  <c r="F1061" i="2"/>
  <c r="G1061" i="2" s="1"/>
  <c r="L1061" i="2" s="1"/>
  <c r="F1348" i="2"/>
  <c r="G1348" i="2" s="1"/>
  <c r="F1221" i="2"/>
  <c r="G1221" i="2" s="1"/>
  <c r="L1221" i="2" s="1"/>
  <c r="F227" i="2"/>
  <c r="G227" i="2" s="1"/>
  <c r="L227" i="2" s="1"/>
  <c r="F1220" i="2"/>
  <c r="G1220" i="2" s="1"/>
  <c r="L1220" i="2" s="1"/>
  <c r="F2295" i="2"/>
  <c r="G2295" i="2" s="1"/>
  <c r="L2295" i="2" s="1"/>
  <c r="F1053" i="2"/>
  <c r="G1053" i="2" s="1"/>
  <c r="L1053" i="2" s="1"/>
  <c r="F2204" i="2"/>
  <c r="G2204" i="2" s="1"/>
  <c r="F1240" i="2"/>
  <c r="G1240" i="2" s="1"/>
  <c r="L1240" i="2" s="1"/>
  <c r="F96" i="2"/>
  <c r="G96" i="2" s="1"/>
  <c r="F802" i="2"/>
  <c r="G802" i="2" s="1"/>
  <c r="L802" i="2" s="1"/>
  <c r="F1406" i="2"/>
  <c r="G1406" i="2" s="1"/>
  <c r="L1406" i="2" s="1"/>
  <c r="F2275" i="2"/>
  <c r="G2275" i="2" s="1"/>
  <c r="F32" i="2"/>
  <c r="G32" i="2" s="1"/>
  <c r="F1149" i="2"/>
  <c r="G1149" i="2" s="1"/>
  <c r="L1149" i="2" s="1"/>
  <c r="F1133" i="2"/>
  <c r="G1133" i="2" s="1"/>
  <c r="L1133" i="2" s="1"/>
  <c r="F356" i="2"/>
  <c r="G356" i="2" s="1"/>
  <c r="L356" i="2" s="1"/>
  <c r="F145" i="2"/>
  <c r="G145" i="2" s="1"/>
  <c r="L145" i="2" s="1"/>
  <c r="F59" i="2"/>
  <c r="G59" i="2" s="1"/>
  <c r="L59" i="2" s="1"/>
  <c r="F2107" i="2"/>
  <c r="G2107" i="2" s="1"/>
  <c r="L2107" i="2" s="1"/>
  <c r="F2234" i="2"/>
  <c r="G2234" i="2" s="1"/>
  <c r="F860" i="2"/>
  <c r="G860" i="2" s="1"/>
  <c r="F677" i="2"/>
  <c r="G677" i="2" s="1"/>
  <c r="L677" i="2" s="1"/>
  <c r="F977" i="2"/>
  <c r="G977" i="2" s="1"/>
  <c r="L977" i="2" s="1"/>
  <c r="F1403" i="2"/>
  <c r="G1403" i="2" s="1"/>
  <c r="L1403" i="2" s="1"/>
  <c r="F960" i="2"/>
  <c r="G960" i="2" s="1"/>
  <c r="F460" i="2"/>
  <c r="G460" i="2" s="1"/>
  <c r="F1011" i="2"/>
  <c r="G1011" i="2" s="1"/>
  <c r="L1011" i="2" s="1"/>
  <c r="F126" i="2"/>
  <c r="G126" i="2" s="1"/>
  <c r="L126" i="2" s="1"/>
  <c r="F654" i="2"/>
  <c r="G654" i="2" s="1"/>
  <c r="L654" i="2" s="1"/>
  <c r="F2321" i="2"/>
  <c r="G2321" i="2" s="1"/>
  <c r="L2321" i="2" s="1"/>
  <c r="F690" i="2"/>
  <c r="G690" i="2" s="1"/>
  <c r="L690" i="2" s="1"/>
  <c r="F652" i="2"/>
  <c r="G652" i="2" s="1"/>
  <c r="L652" i="2" s="1"/>
  <c r="F1058" i="2"/>
  <c r="G1058" i="2" s="1"/>
  <c r="L1058" i="2" s="1"/>
  <c r="F2207" i="2"/>
  <c r="G2207" i="2" s="1"/>
  <c r="L2207" i="2" s="1"/>
  <c r="F1012" i="2"/>
  <c r="G1012" i="2" s="1"/>
  <c r="F2301" i="2"/>
  <c r="G2301" i="2" s="1"/>
  <c r="F341" i="2"/>
  <c r="G341" i="2" s="1"/>
  <c r="L341" i="2" s="1"/>
  <c r="F1226" i="2"/>
  <c r="G1226" i="2" s="1"/>
  <c r="L1226" i="2" s="1"/>
  <c r="F116" i="2"/>
  <c r="G116" i="2" s="1"/>
  <c r="F2362" i="2"/>
  <c r="G2362" i="2" s="1"/>
  <c r="F2347" i="2"/>
  <c r="G2347" i="2" s="1"/>
  <c r="L2347" i="2" s="1"/>
  <c r="F180" i="2"/>
  <c r="G180" i="2" s="1"/>
  <c r="F554" i="2"/>
  <c r="G554" i="2" s="1"/>
  <c r="L554" i="2" s="1"/>
  <c r="F2431" i="2"/>
  <c r="G2431" i="2" s="1"/>
  <c r="F2194" i="2"/>
  <c r="G2194" i="2" s="1"/>
  <c r="F2210" i="2"/>
  <c r="G2210" i="2" s="1"/>
  <c r="L2210" i="2" s="1"/>
  <c r="F56" i="2"/>
  <c r="G56" i="2" s="1"/>
  <c r="F2133" i="2"/>
  <c r="G2133" i="2" s="1"/>
  <c r="F2261" i="2"/>
  <c r="G2261" i="2" s="1"/>
  <c r="L2261" i="2" s="1"/>
  <c r="F2223" i="2"/>
  <c r="G2223" i="2" s="1"/>
  <c r="L2223" i="2" s="1"/>
  <c r="F428" i="2"/>
  <c r="G428" i="2" s="1"/>
  <c r="F2340" i="2"/>
  <c r="G2340" i="2" s="1"/>
  <c r="L2340" i="2" s="1"/>
  <c r="F1093" i="2"/>
  <c r="G1093" i="2" s="1"/>
  <c r="L1093" i="2" s="1"/>
  <c r="F71" i="2"/>
  <c r="G71" i="2" s="1"/>
  <c r="L71" i="2" s="1"/>
  <c r="F25" i="2"/>
  <c r="G25" i="2" s="1"/>
  <c r="L25" i="2" s="1"/>
  <c r="F2331" i="2"/>
  <c r="G2331" i="2" s="1"/>
  <c r="F917" i="2"/>
  <c r="G917" i="2" s="1"/>
  <c r="L917" i="2" s="1"/>
  <c r="F791" i="2"/>
  <c r="G791" i="2" s="1"/>
  <c r="L791" i="2" s="1"/>
  <c r="F918" i="2"/>
  <c r="G918" i="2" s="1"/>
  <c r="L918" i="2" s="1"/>
  <c r="F1028" i="2"/>
  <c r="G1028" i="2" s="1"/>
  <c r="L1028" i="2" s="1"/>
  <c r="F1225" i="2"/>
  <c r="G1225" i="2" s="1"/>
  <c r="L1225" i="2" s="1"/>
  <c r="F2379" i="2"/>
  <c r="G2379" i="2" s="1"/>
  <c r="L2379" i="2" s="1"/>
  <c r="F164" i="2"/>
  <c r="G164" i="2" s="1"/>
  <c r="F2341" i="2"/>
  <c r="G2341" i="2" s="1"/>
  <c r="F1336" i="2"/>
  <c r="G1336" i="2" s="1"/>
  <c r="F2217" i="2"/>
  <c r="G2217" i="2" s="1"/>
  <c r="L2217" i="2" s="1"/>
  <c r="F2359" i="2"/>
  <c r="G2359" i="2" s="1"/>
  <c r="L2359" i="2" s="1"/>
  <c r="F957" i="2"/>
  <c r="G957" i="2" s="1"/>
  <c r="L957" i="2" s="1"/>
  <c r="F137" i="2"/>
  <c r="G137" i="2" s="1"/>
  <c r="L137" i="2" s="1"/>
  <c r="F1075" i="2"/>
  <c r="G1075" i="2" s="1"/>
  <c r="L1075" i="2" s="1"/>
  <c r="F2131" i="2"/>
  <c r="G2131" i="2" s="1"/>
  <c r="L2131" i="2" s="1"/>
  <c r="F665" i="2"/>
  <c r="G665" i="2" s="1"/>
  <c r="L665" i="2" s="1"/>
  <c r="F489" i="2"/>
  <c r="G489" i="2" s="1"/>
  <c r="L489" i="2" s="1"/>
  <c r="F1212" i="2"/>
  <c r="G1212" i="2" s="1"/>
  <c r="F645" i="2"/>
  <c r="G645" i="2" s="1"/>
  <c r="L645" i="2" s="1"/>
  <c r="F2305" i="2"/>
  <c r="G2305" i="2" s="1"/>
  <c r="F189" i="2"/>
  <c r="G189" i="2" s="1"/>
  <c r="L189" i="2" s="1"/>
  <c r="F1239" i="2"/>
  <c r="G1239" i="2" s="1"/>
  <c r="L1239" i="2" s="1"/>
  <c r="F2384" i="2"/>
  <c r="G2384" i="2" s="1"/>
  <c r="F2206" i="2"/>
  <c r="G2206" i="2" s="1"/>
  <c r="F812" i="2"/>
  <c r="G812" i="2" s="1"/>
  <c r="F453" i="2"/>
  <c r="G453" i="2" s="1"/>
  <c r="L453" i="2" s="1"/>
  <c r="F2296" i="2"/>
  <c r="G2296" i="2" s="1"/>
  <c r="F698" i="2"/>
  <c r="G698" i="2" s="1"/>
  <c r="L698" i="2" s="1"/>
  <c r="F1142" i="2"/>
  <c r="G1142" i="2" s="1"/>
  <c r="L1142" i="2" s="1"/>
  <c r="F457" i="2"/>
  <c r="G457" i="2" s="1"/>
  <c r="L457" i="2" s="1"/>
  <c r="F100" i="2"/>
  <c r="G100" i="2" s="1"/>
  <c r="F2116" i="2"/>
  <c r="G2116" i="2" s="1"/>
  <c r="L2116" i="2" s="1"/>
  <c r="F544" i="2"/>
  <c r="G544" i="2" s="1"/>
  <c r="F504" i="2"/>
  <c r="G504" i="2" s="1"/>
  <c r="F92" i="2"/>
  <c r="G92" i="2" s="1"/>
  <c r="F724" i="2"/>
  <c r="G724" i="2" s="1"/>
  <c r="L724" i="2" s="1"/>
  <c r="F1018" i="2"/>
  <c r="G1018" i="2" s="1"/>
  <c r="L1018" i="2" s="1"/>
  <c r="F611" i="2"/>
  <c r="G611" i="2" s="1"/>
  <c r="L611" i="2" s="1"/>
  <c r="F1384" i="2"/>
  <c r="G1384" i="2" s="1"/>
  <c r="F1078" i="2"/>
  <c r="G1078" i="2" s="1"/>
  <c r="L1078" i="2" s="1"/>
  <c r="F1023" i="2"/>
  <c r="G1023" i="2" s="1"/>
  <c r="L1023" i="2" s="1"/>
  <c r="F306" i="2"/>
  <c r="G306" i="2" s="1"/>
  <c r="L306" i="2" s="1"/>
  <c r="F772" i="2"/>
  <c r="G772" i="2" s="1"/>
  <c r="F1115" i="2"/>
  <c r="G1115" i="2" s="1"/>
  <c r="L1115" i="2" s="1"/>
  <c r="F257" i="2"/>
  <c r="G257" i="2" s="1"/>
  <c r="L257" i="2" s="1"/>
  <c r="F764" i="2"/>
  <c r="G764" i="2" s="1"/>
  <c r="F440" i="2"/>
  <c r="G440" i="2" s="1"/>
  <c r="F659" i="2"/>
  <c r="G659" i="2" s="1"/>
  <c r="L659" i="2" s="1"/>
  <c r="F1173" i="2"/>
  <c r="G1173" i="2" s="1"/>
  <c r="L1173" i="2" s="1"/>
  <c r="F458" i="2"/>
  <c r="G458" i="2" s="1"/>
  <c r="L458" i="2" s="1"/>
  <c r="F864" i="2"/>
  <c r="G864" i="2" s="1"/>
  <c r="F141" i="2"/>
  <c r="G141" i="2" s="1"/>
  <c r="L141" i="2" s="1"/>
  <c r="F2070" i="2"/>
  <c r="G2070" i="2" s="1"/>
  <c r="F2293" i="2"/>
  <c r="G2293" i="2" s="1"/>
  <c r="L2293" i="2" s="1"/>
  <c r="F736" i="2"/>
  <c r="G736" i="2" s="1"/>
  <c r="F914" i="2"/>
  <c r="G914" i="2" s="1"/>
  <c r="L914" i="2" s="1"/>
  <c r="F2262" i="2"/>
  <c r="G2262" i="2" s="1"/>
  <c r="F922" i="2"/>
  <c r="G922" i="2" s="1"/>
  <c r="L922" i="2" s="1"/>
  <c r="F161" i="2"/>
  <c r="G161" i="2" s="1"/>
  <c r="L161" i="2" s="1"/>
  <c r="F1218" i="2"/>
  <c r="G1218" i="2" s="1"/>
  <c r="L1218" i="2" s="1"/>
  <c r="F662" i="2"/>
  <c r="G662" i="2" s="1"/>
  <c r="L662" i="2" s="1"/>
  <c r="F1080" i="2"/>
  <c r="G1080" i="2" s="1"/>
  <c r="F1309" i="2"/>
  <c r="G1309" i="2" s="1"/>
  <c r="L1309" i="2" s="1"/>
  <c r="F804" i="2"/>
  <c r="G804" i="2" s="1"/>
  <c r="L804" i="2" s="1"/>
  <c r="F340" i="2"/>
  <c r="G340" i="2" s="1"/>
  <c r="F41" i="2"/>
  <c r="G41" i="2" s="1"/>
  <c r="L41" i="2" s="1"/>
  <c r="F1525" i="2"/>
  <c r="G1525" i="2" s="1"/>
  <c r="L1525" i="2" s="1"/>
  <c r="F1049" i="2"/>
  <c r="G1049" i="2" s="1"/>
  <c r="L1049" i="2" s="1"/>
  <c r="F184" i="2"/>
  <c r="G184" i="2" s="1"/>
  <c r="F1052" i="2"/>
  <c r="G1052" i="2" s="1"/>
  <c r="F304" i="2"/>
  <c r="G304" i="2" s="1"/>
  <c r="F2272" i="2"/>
  <c r="G2272" i="2" s="1"/>
  <c r="L2272" i="2" s="1"/>
  <c r="F990" i="2"/>
  <c r="G990" i="2" s="1"/>
  <c r="L990" i="2" s="1"/>
  <c r="F2117" i="2"/>
  <c r="G2117" i="2" s="1"/>
  <c r="L2117" i="2" s="1"/>
  <c r="F1269" i="2"/>
  <c r="G1269" i="2" s="1"/>
  <c r="L1269" i="2" s="1"/>
  <c r="F605" i="2"/>
  <c r="G605" i="2" s="1"/>
  <c r="L605" i="2" s="1"/>
  <c r="F1157" i="2"/>
  <c r="G1157" i="2" s="1"/>
  <c r="L1157" i="2" s="1"/>
  <c r="F837" i="2"/>
  <c r="G837" i="2" s="1"/>
  <c r="L837" i="2" s="1"/>
  <c r="F258" i="2"/>
  <c r="G258" i="2" s="1"/>
  <c r="L258" i="2" s="1"/>
  <c r="F241" i="2"/>
  <c r="G241" i="2" s="1"/>
  <c r="L241" i="2" s="1"/>
  <c r="F533" i="2"/>
  <c r="G533" i="2" s="1"/>
  <c r="L533" i="2" s="1"/>
  <c r="F753" i="2"/>
  <c r="G753" i="2" s="1"/>
  <c r="L753" i="2" s="1"/>
  <c r="F1517" i="2"/>
  <c r="G1517" i="2" s="1"/>
  <c r="L1517" i="2" s="1"/>
  <c r="F867" i="2"/>
  <c r="G867" i="2" s="1"/>
  <c r="L867" i="2" s="1"/>
  <c r="F52" i="2"/>
  <c r="G52" i="2" s="1"/>
  <c r="F2416" i="2"/>
  <c r="G2416" i="2" s="1"/>
  <c r="F481" i="2"/>
  <c r="G481" i="2" s="1"/>
  <c r="L481" i="2" s="1"/>
  <c r="F245" i="2"/>
  <c r="G245" i="2" s="1"/>
  <c r="L245" i="2" s="1"/>
  <c r="F1005" i="2"/>
  <c r="G1005" i="2" s="1"/>
  <c r="L1005" i="2" s="1"/>
  <c r="F1447" i="2"/>
  <c r="G1447" i="2" s="1"/>
  <c r="L1447" i="2" s="1"/>
  <c r="F2353" i="2"/>
  <c r="G2353" i="2" s="1"/>
  <c r="L2353" i="2" s="1"/>
  <c r="F2063" i="2"/>
  <c r="G2063" i="2" s="1"/>
  <c r="F537" i="2"/>
  <c r="G537" i="2" s="1"/>
  <c r="L537" i="2" s="1"/>
  <c r="F1666" i="2"/>
  <c r="G1666" i="2" s="1"/>
  <c r="L1666" i="2" s="1"/>
  <c r="F102" i="2"/>
  <c r="G102" i="2" s="1"/>
  <c r="L102" i="2" s="1"/>
  <c r="F989" i="2"/>
  <c r="G989" i="2" s="1"/>
  <c r="L989" i="2" s="1"/>
  <c r="F283" i="2"/>
  <c r="G283" i="2" s="1"/>
  <c r="L283" i="2" s="1"/>
  <c r="F178" i="2"/>
  <c r="G178" i="2" s="1"/>
  <c r="L178" i="2" s="1"/>
  <c r="F1353" i="2"/>
  <c r="G1353" i="2" s="1"/>
  <c r="L1353" i="2" s="1"/>
  <c r="F861" i="2"/>
  <c r="G861" i="2" s="1"/>
  <c r="L861" i="2" s="1"/>
  <c r="F1326" i="2"/>
  <c r="G1326" i="2" s="1"/>
  <c r="L1326" i="2" s="1"/>
  <c r="F1033" i="2"/>
  <c r="G1033" i="2" s="1"/>
  <c r="L1033" i="2" s="1"/>
  <c r="F703" i="2"/>
  <c r="G703" i="2" s="1"/>
  <c r="L703" i="2" s="1"/>
  <c r="F427" i="2"/>
  <c r="G427" i="2" s="1"/>
  <c r="L427" i="2" s="1"/>
  <c r="F2364" i="2"/>
  <c r="G2364" i="2" s="1"/>
  <c r="F1085" i="2"/>
  <c r="G1085" i="2" s="1"/>
  <c r="L1085" i="2" s="1"/>
  <c r="F955" i="2"/>
  <c r="G955" i="2" s="1"/>
  <c r="L955" i="2" s="1"/>
  <c r="F850" i="2"/>
  <c r="G850" i="2" s="1"/>
  <c r="L850" i="2" s="1"/>
  <c r="F480" i="2"/>
  <c r="G480" i="2" s="1"/>
  <c r="F185" i="2"/>
  <c r="G185" i="2" s="1"/>
  <c r="L185" i="2" s="1"/>
  <c r="F684" i="2"/>
  <c r="G684" i="2" s="1"/>
  <c r="F623" i="2"/>
  <c r="G623" i="2" s="1"/>
  <c r="L623" i="2" s="1"/>
  <c r="F1303" i="2"/>
  <c r="G1303" i="2" s="1"/>
  <c r="L1303" i="2" s="1"/>
  <c r="F2318" i="2"/>
  <c r="G2318" i="2" s="1"/>
  <c r="L2318" i="2" s="1"/>
  <c r="F2435" i="2"/>
  <c r="G2435" i="2" s="1"/>
  <c r="L2435" i="2" s="1"/>
  <c r="F2361" i="2"/>
  <c r="G2361" i="2" s="1"/>
  <c r="F176" i="2"/>
  <c r="G176" i="2" s="1"/>
  <c r="F607" i="2"/>
  <c r="G607" i="2" s="1"/>
  <c r="L607" i="2" s="1"/>
  <c r="F2390" i="2"/>
  <c r="G2390" i="2" s="1"/>
  <c r="F1024" i="2"/>
  <c r="G1024" i="2" s="1"/>
  <c r="L1024" i="2" s="1"/>
  <c r="F1266" i="2"/>
  <c r="G1266" i="2" s="1"/>
  <c r="L1266" i="2" s="1"/>
  <c r="F2324" i="2"/>
  <c r="G2324" i="2" s="1"/>
  <c r="F2345" i="2"/>
  <c r="G2345" i="2" s="1"/>
  <c r="L2345" i="2" s="1"/>
  <c r="F777" i="2"/>
  <c r="G777" i="2" s="1"/>
  <c r="L777" i="2" s="1"/>
  <c r="F1177" i="2"/>
  <c r="G1177" i="2" s="1"/>
  <c r="L1177" i="2" s="1"/>
  <c r="F2281" i="2"/>
  <c r="G2281" i="2" s="1"/>
  <c r="L2281" i="2" s="1"/>
  <c r="F2218" i="2"/>
  <c r="G2218" i="2" s="1"/>
  <c r="F124" i="2"/>
  <c r="G124" i="2" s="1"/>
  <c r="L124" i="2" s="1"/>
  <c r="F786" i="2"/>
  <c r="G786" i="2" s="1"/>
  <c r="L786" i="2" s="1"/>
  <c r="F2298" i="2"/>
  <c r="G2298" i="2" s="1"/>
  <c r="L2298" i="2" s="1"/>
  <c r="F2285" i="2"/>
  <c r="G2285" i="2" s="1"/>
  <c r="L2285" i="2" s="1"/>
  <c r="F98" i="2"/>
  <c r="G98" i="2" s="1"/>
  <c r="L98" i="2" s="1"/>
  <c r="F839" i="2"/>
  <c r="G839" i="2" s="1"/>
  <c r="L839" i="2" s="1"/>
  <c r="F1194" i="2"/>
  <c r="G1194" i="2" s="1"/>
  <c r="L1194" i="2" s="1"/>
  <c r="F2277" i="2"/>
  <c r="G2277" i="2" s="1"/>
  <c r="L2277" i="2" s="1"/>
  <c r="F234" i="2"/>
  <c r="G234" i="2" s="1"/>
  <c r="L234" i="2" s="1"/>
  <c r="F733" i="2"/>
  <c r="G733" i="2" s="1"/>
  <c r="L733" i="2" s="1"/>
  <c r="F2264" i="2"/>
  <c r="G2264" i="2" s="1"/>
  <c r="F761" i="2"/>
  <c r="G761" i="2" s="1"/>
  <c r="L761" i="2" s="1"/>
  <c r="F2475" i="2"/>
  <c r="G2475" i="2" s="1"/>
  <c r="F1010" i="2"/>
  <c r="G1010" i="2" s="1"/>
  <c r="L1010" i="2" s="1"/>
  <c r="F1378" i="2"/>
  <c r="G1378" i="2" s="1"/>
  <c r="L1378" i="2" s="1"/>
  <c r="F550" i="2"/>
  <c r="G550" i="2" s="1"/>
  <c r="L550" i="2" s="1"/>
  <c r="F261" i="2"/>
  <c r="G261" i="2" s="1"/>
  <c r="L261" i="2" s="1"/>
  <c r="F343" i="2"/>
  <c r="G343" i="2" s="1"/>
  <c r="L343" i="2" s="1"/>
  <c r="F2387" i="2"/>
  <c r="G2387" i="2" s="1"/>
  <c r="L2387" i="2" s="1"/>
  <c r="F936" i="2"/>
  <c r="G936" i="2" s="1"/>
  <c r="F2288" i="2"/>
  <c r="G2288" i="2" s="1"/>
  <c r="L2288" i="2" s="1"/>
  <c r="F579" i="2"/>
  <c r="G579" i="2" s="1"/>
  <c r="L579" i="2" s="1"/>
  <c r="F819" i="2"/>
  <c r="G819" i="2" s="1"/>
  <c r="L819" i="2" s="1"/>
  <c r="F1591" i="2"/>
  <c r="G1591" i="2" s="1"/>
  <c r="L1591" i="2" s="1"/>
  <c r="F4" i="2"/>
  <c r="G4" i="2" s="1"/>
  <c r="L4" i="2" s="1"/>
  <c r="F1423" i="2"/>
  <c r="G1423" i="2" s="1"/>
  <c r="L1423" i="2" s="1"/>
  <c r="F2108" i="2"/>
  <c r="G2108" i="2" s="1"/>
  <c r="F106" i="2"/>
  <c r="G106" i="2" s="1"/>
  <c r="L106" i="2" s="1"/>
  <c r="F1505" i="2"/>
  <c r="G1505" i="2" s="1"/>
  <c r="L1505" i="2" s="1"/>
  <c r="F511" i="2"/>
  <c r="G511" i="2" s="1"/>
  <c r="L511" i="2" s="1"/>
  <c r="F2114" i="2"/>
  <c r="G2114" i="2" s="1"/>
  <c r="L2114" i="2" s="1"/>
  <c r="F1245" i="2"/>
  <c r="G1245" i="2" s="1"/>
  <c r="L1245" i="2" s="1"/>
  <c r="F666" i="2"/>
  <c r="G666" i="2" s="1"/>
  <c r="L666" i="2" s="1"/>
  <c r="F122" i="2"/>
  <c r="G122" i="2" s="1"/>
  <c r="L122" i="2" s="1"/>
  <c r="F220" i="2"/>
  <c r="G220" i="2" s="1"/>
  <c r="F274" i="2"/>
  <c r="G274" i="2" s="1"/>
  <c r="L274" i="2" s="1"/>
  <c r="F13" i="2"/>
  <c r="G13" i="2" s="1"/>
  <c r="L13" i="2" s="1"/>
  <c r="F1189" i="2"/>
  <c r="G1189" i="2" s="1"/>
  <c r="L1189" i="2" s="1"/>
  <c r="F2372" i="2"/>
  <c r="G2372" i="2" s="1"/>
  <c r="F923" i="2"/>
  <c r="G923" i="2" s="1"/>
  <c r="L923" i="2" s="1"/>
  <c r="F281" i="2"/>
  <c r="G281" i="2" s="1"/>
  <c r="L281" i="2" s="1"/>
  <c r="F991" i="2"/>
  <c r="G991" i="2" s="1"/>
  <c r="L991" i="2" s="1"/>
  <c r="F2302" i="2"/>
  <c r="G2302" i="2" s="1"/>
  <c r="L2302" i="2" s="1"/>
  <c r="F2279" i="2"/>
  <c r="G2279" i="2" s="1"/>
  <c r="L2279" i="2" s="1"/>
  <c r="F1430" i="2"/>
  <c r="G1430" i="2" s="1"/>
  <c r="L1430" i="2" s="1"/>
  <c r="F433" i="2"/>
  <c r="G433" i="2" s="1"/>
  <c r="L433" i="2" s="1"/>
  <c r="F847" i="2"/>
  <c r="G847" i="2" s="1"/>
  <c r="L847" i="2" s="1"/>
  <c r="F1141" i="2"/>
  <c r="G1141" i="2" s="1"/>
  <c r="L1141" i="2" s="1"/>
  <c r="F1123" i="2"/>
  <c r="G1123" i="2" s="1"/>
  <c r="L1123" i="2" s="1"/>
  <c r="F1354" i="2"/>
  <c r="G1354" i="2" s="1"/>
  <c r="L1354" i="2" s="1"/>
  <c r="F414" i="2"/>
  <c r="G414" i="2" s="1"/>
  <c r="L414" i="2" s="1"/>
  <c r="F347" i="2"/>
  <c r="G347" i="2" s="1"/>
  <c r="L347" i="2" s="1"/>
  <c r="F444" i="2"/>
  <c r="G444" i="2" s="1"/>
  <c r="L444" i="2" s="1"/>
  <c r="F982" i="2"/>
  <c r="G982" i="2" s="1"/>
  <c r="L982" i="2" s="1"/>
  <c r="F1170" i="2"/>
  <c r="G1170" i="2" s="1"/>
  <c r="L1170" i="2" s="1"/>
  <c r="F2375" i="2"/>
  <c r="G2375" i="2" s="1"/>
  <c r="L2375" i="2" s="1"/>
  <c r="F1393" i="2"/>
  <c r="G1393" i="2" s="1"/>
  <c r="L1393" i="2" s="1"/>
  <c r="F14" i="2"/>
  <c r="G14" i="2" s="1"/>
  <c r="L14" i="2" s="1"/>
  <c r="F858" i="2"/>
  <c r="G858" i="2" s="1"/>
  <c r="L858" i="2" s="1"/>
  <c r="F490" i="2"/>
  <c r="G490" i="2" s="1"/>
  <c r="L490" i="2" s="1"/>
  <c r="F155" i="2"/>
  <c r="G155" i="2" s="1"/>
  <c r="L155" i="2" s="1"/>
  <c r="F2327" i="2"/>
  <c r="G2327" i="2" s="1"/>
  <c r="L2327" i="2" s="1"/>
  <c r="F599" i="2"/>
  <c r="G599" i="2" s="1"/>
  <c r="L599" i="2" s="1"/>
  <c r="F30" i="2"/>
  <c r="G30" i="2" s="1"/>
  <c r="L30" i="2" s="1"/>
  <c r="F1295" i="2"/>
  <c r="G1295" i="2" s="1"/>
  <c r="L1295" i="2" s="1"/>
  <c r="F1275" i="2"/>
  <c r="G1275" i="2" s="1"/>
  <c r="L1275" i="2" s="1"/>
  <c r="F470" i="2"/>
  <c r="G470" i="2" s="1"/>
  <c r="L470" i="2" s="1"/>
  <c r="F485" i="2"/>
  <c r="G485" i="2" s="1"/>
  <c r="L485" i="2" s="1"/>
  <c r="F2385" i="2"/>
  <c r="G2385" i="2" s="1"/>
  <c r="F60" i="2"/>
  <c r="G60" i="2" s="1"/>
  <c r="F228" i="2"/>
  <c r="G228" i="2" s="1"/>
  <c r="F462" i="2"/>
  <c r="G462" i="2" s="1"/>
  <c r="L462" i="2" s="1"/>
  <c r="F2420" i="2"/>
  <c r="G2420" i="2" s="1"/>
  <c r="L2420" i="2" s="1"/>
  <c r="F2388" i="2"/>
  <c r="G2388" i="2" s="1"/>
  <c r="F1457" i="2"/>
  <c r="G1457" i="2" s="1"/>
  <c r="L1457" i="2" s="1"/>
  <c r="F2410" i="2"/>
  <c r="G2410" i="2" s="1"/>
  <c r="F899" i="2"/>
  <c r="G899" i="2" s="1"/>
  <c r="L899" i="2" s="1"/>
  <c r="F2252" i="2"/>
  <c r="G2252" i="2" s="1"/>
  <c r="F293" i="2"/>
  <c r="G293" i="2" s="1"/>
  <c r="L293" i="2" s="1"/>
  <c r="F80" i="2"/>
  <c r="G80" i="2" s="1"/>
  <c r="F840" i="2"/>
  <c r="G840" i="2" s="1"/>
  <c r="L840" i="2" s="1"/>
  <c r="F931" i="2"/>
  <c r="G931" i="2" s="1"/>
  <c r="L931" i="2" s="1"/>
  <c r="F536" i="2"/>
  <c r="G536" i="2" s="1"/>
  <c r="F2110" i="2"/>
  <c r="G2110" i="2" s="1"/>
  <c r="F1020" i="2"/>
  <c r="G1020" i="2" s="1"/>
  <c r="L1020" i="2" s="1"/>
  <c r="F2219" i="2"/>
  <c r="G2219" i="2" s="1"/>
  <c r="L2219" i="2" s="1"/>
  <c r="F865" i="2"/>
  <c r="G865" i="2" s="1"/>
  <c r="L865" i="2" s="1"/>
  <c r="F2146" i="2"/>
  <c r="G2146" i="2" s="1"/>
  <c r="F2350" i="2"/>
  <c r="G2350" i="2" s="1"/>
  <c r="F1320" i="2"/>
  <c r="G1320" i="2" s="1"/>
  <c r="F436" i="2"/>
  <c r="G436" i="2" s="1"/>
  <c r="F1030" i="2"/>
  <c r="G1030" i="2" s="1"/>
  <c r="L1030" i="2" s="1"/>
  <c r="F1567" i="2"/>
  <c r="G1567" i="2" s="1"/>
  <c r="L1567" i="2" s="1"/>
  <c r="F2357" i="2"/>
  <c r="G2357" i="2" s="1"/>
  <c r="L2357" i="2" s="1"/>
  <c r="F2326" i="2"/>
  <c r="G2326" i="2" s="1"/>
  <c r="L2326" i="2" s="1"/>
  <c r="F243" i="2"/>
  <c r="G243" i="2" s="1"/>
  <c r="L243" i="2" s="1"/>
  <c r="F2407" i="2"/>
  <c r="G2407" i="2" s="1"/>
  <c r="F1560" i="2"/>
  <c r="G1560" i="2" s="1"/>
  <c r="F1090" i="2"/>
  <c r="G1090" i="2" s="1"/>
  <c r="L1090" i="2" s="1"/>
  <c r="F350" i="2"/>
  <c r="G350" i="2" s="1"/>
  <c r="L350" i="2" s="1"/>
  <c r="F267" i="2"/>
  <c r="G267" i="2" s="1"/>
  <c r="L267" i="2" s="1"/>
  <c r="F833" i="2"/>
  <c r="G833" i="2" s="1"/>
  <c r="L833" i="2" s="1"/>
  <c r="F1065" i="2"/>
  <c r="G1065" i="2" s="1"/>
  <c r="L1065" i="2" s="1"/>
  <c r="F2398" i="2"/>
  <c r="G2398" i="2" s="1"/>
  <c r="F1022" i="2"/>
  <c r="G1022" i="2" s="1"/>
  <c r="L1022" i="2" s="1"/>
  <c r="F11" i="2"/>
  <c r="G11" i="2" s="1"/>
  <c r="L11" i="2" s="1"/>
  <c r="F1128" i="2"/>
  <c r="G1128" i="2" s="1"/>
  <c r="F775" i="2"/>
  <c r="G775" i="2" s="1"/>
  <c r="L775" i="2" s="1"/>
  <c r="F2394" i="2"/>
  <c r="G2394" i="2" s="1"/>
  <c r="F34" i="2"/>
  <c r="G34" i="2" s="1"/>
  <c r="L34" i="2" s="1"/>
  <c r="F994" i="2"/>
  <c r="G994" i="2" s="1"/>
  <c r="L994" i="2" s="1"/>
  <c r="F1510" i="2"/>
  <c r="G1510" i="2" s="1"/>
  <c r="L1510" i="2" s="1"/>
  <c r="F966" i="2"/>
  <c r="G966" i="2" s="1"/>
  <c r="L966" i="2" s="1"/>
  <c r="F814" i="2"/>
  <c r="G814" i="2" s="1"/>
  <c r="L814" i="2" s="1"/>
  <c r="F2120" i="2"/>
  <c r="G2120" i="2" s="1"/>
  <c r="F714" i="2"/>
  <c r="G714" i="2" s="1"/>
  <c r="L714" i="2" s="1"/>
  <c r="F2253" i="2"/>
  <c r="G2253" i="2" s="1"/>
  <c r="F826" i="2"/>
  <c r="G826" i="2" s="1"/>
  <c r="L826" i="2" s="1"/>
  <c r="F303" i="2"/>
  <c r="G303" i="2" s="1"/>
  <c r="L303" i="2" s="1"/>
  <c r="F1444" i="2"/>
  <c r="G1444" i="2" s="1"/>
  <c r="F979" i="2"/>
  <c r="G979" i="2" s="1"/>
  <c r="L979" i="2" s="1"/>
  <c r="F959" i="2"/>
  <c r="G959" i="2" s="1"/>
  <c r="L959" i="2" s="1"/>
  <c r="F1103" i="2"/>
  <c r="G1103" i="2" s="1"/>
  <c r="L1103" i="2" s="1"/>
  <c r="F265" i="2"/>
  <c r="G265" i="2" s="1"/>
  <c r="L265" i="2" s="1"/>
  <c r="F713" i="2"/>
  <c r="G713" i="2" s="1"/>
  <c r="L713" i="2" s="1"/>
  <c r="F1563" i="2"/>
  <c r="G1563" i="2" s="1"/>
  <c r="L1563" i="2" s="1"/>
  <c r="F315" i="2"/>
  <c r="G315" i="2" s="1"/>
  <c r="L315" i="2" s="1"/>
  <c r="F213" i="2"/>
  <c r="G213" i="2" s="1"/>
  <c r="L213" i="2" s="1"/>
  <c r="F1147" i="2"/>
  <c r="G1147" i="2" s="1"/>
  <c r="L1147" i="2" s="1"/>
  <c r="F1340" i="2"/>
  <c r="G1340" i="2" s="1"/>
  <c r="F87" i="2"/>
  <c r="G87" i="2" s="1"/>
  <c r="L87" i="2" s="1"/>
  <c r="F1290" i="2"/>
  <c r="G1290" i="2" s="1"/>
  <c r="L1290" i="2" s="1"/>
  <c r="F239" i="2"/>
  <c r="G239" i="2" s="1"/>
  <c r="L239" i="2" s="1"/>
  <c r="F2441" i="2"/>
  <c r="G2441" i="2" s="1"/>
  <c r="L2441" i="2" s="1"/>
  <c r="F461" i="2"/>
  <c r="G461" i="2" s="1"/>
  <c r="L461" i="2" s="1"/>
  <c r="F216" i="2"/>
  <c r="G216" i="2" s="1"/>
  <c r="F2250" i="2"/>
  <c r="G2250" i="2" s="1"/>
  <c r="F2160" i="2"/>
  <c r="G2160" i="2" s="1"/>
  <c r="F2334" i="2"/>
  <c r="G2334" i="2" s="1"/>
  <c r="L2334" i="2" s="1"/>
  <c r="F1072" i="2"/>
  <c r="G1072" i="2" s="1"/>
  <c r="F2323" i="2"/>
  <c r="G2323" i="2" s="1"/>
  <c r="F1538" i="2"/>
  <c r="G1538" i="2" s="1"/>
  <c r="L1538" i="2" s="1"/>
  <c r="F1671" i="2"/>
  <c r="G1671" i="2" s="1"/>
  <c r="L1671" i="2" s="1"/>
  <c r="F2478" i="2"/>
  <c r="G2478" i="2" s="1"/>
  <c r="F688" i="2"/>
  <c r="G688" i="2" s="1"/>
  <c r="L688" i="2" s="1"/>
  <c r="F139" i="2"/>
  <c r="G139" i="2" s="1"/>
  <c r="L139" i="2" s="1"/>
  <c r="F263" i="2"/>
  <c r="G263" i="2" s="1"/>
  <c r="L263" i="2" s="1"/>
  <c r="F2411" i="2"/>
  <c r="G2411" i="2" s="1"/>
  <c r="L2411" i="2" s="1"/>
  <c r="F2315" i="2"/>
  <c r="G2315" i="2" s="1"/>
  <c r="F2201" i="2"/>
  <c r="G2201" i="2" s="1"/>
  <c r="L2201" i="2" s="1"/>
  <c r="F2209" i="2"/>
  <c r="G2209" i="2" s="1"/>
  <c r="L2209" i="2" s="1"/>
  <c r="F2127" i="2"/>
  <c r="G2127" i="2" s="1"/>
  <c r="L2127" i="2" s="1"/>
  <c r="F705" i="2"/>
  <c r="G705" i="2" s="1"/>
  <c r="L705" i="2" s="1"/>
  <c r="F430" i="2"/>
  <c r="G430" i="2" s="1"/>
  <c r="L430" i="2" s="1"/>
  <c r="F1337" i="2"/>
  <c r="G1337" i="2" s="1"/>
  <c r="L1337" i="2" s="1"/>
  <c r="F548" i="2"/>
  <c r="G548" i="2" s="1"/>
  <c r="F242" i="2"/>
  <c r="G242" i="2" s="1"/>
  <c r="L242" i="2" s="1"/>
  <c r="F902" i="2"/>
  <c r="G902" i="2" s="1"/>
  <c r="L902" i="2" s="1"/>
  <c r="F1363" i="2"/>
  <c r="G1363" i="2" s="1"/>
  <c r="L1363" i="2" s="1"/>
  <c r="F285" i="2"/>
  <c r="G285" i="2" s="1"/>
  <c r="L285" i="2" s="1"/>
  <c r="F1284" i="2"/>
  <c r="G1284" i="2" s="1"/>
  <c r="L1284" i="2" s="1"/>
  <c r="F1383" i="2"/>
  <c r="G1383" i="2" s="1"/>
  <c r="L1383" i="2" s="1"/>
  <c r="F1215" i="2"/>
  <c r="G1215" i="2" s="1"/>
  <c r="L1215" i="2" s="1"/>
  <c r="F830" i="2"/>
  <c r="G830" i="2" s="1"/>
  <c r="L830" i="2" s="1"/>
  <c r="F870" i="2"/>
  <c r="G870" i="2" s="1"/>
  <c r="L870" i="2" s="1"/>
  <c r="F2480" i="2"/>
  <c r="G2480" i="2" s="1"/>
  <c r="F1046" i="2"/>
  <c r="G1046" i="2" s="1"/>
  <c r="L1046" i="2" s="1"/>
  <c r="F1199" i="2"/>
  <c r="G1199" i="2" s="1"/>
  <c r="L1199" i="2" s="1"/>
  <c r="F663" i="2"/>
  <c r="G663" i="2" s="1"/>
  <c r="L663" i="2" s="1"/>
  <c r="F895" i="2"/>
  <c r="G895" i="2" s="1"/>
  <c r="L895" i="2" s="1"/>
  <c r="F254" i="2"/>
  <c r="G254" i="2" s="1"/>
  <c r="L254" i="2" s="1"/>
  <c r="F598" i="2"/>
  <c r="G598" i="2" s="1"/>
  <c r="L598" i="2" s="1"/>
  <c r="F906" i="2"/>
  <c r="G906" i="2" s="1"/>
  <c r="L906" i="2" s="1"/>
  <c r="F1620" i="2"/>
  <c r="G1620" i="2" s="1"/>
  <c r="F636" i="2"/>
  <c r="G636" i="2" s="1"/>
  <c r="F806" i="2"/>
  <c r="G806" i="2" s="1"/>
  <c r="L806" i="2" s="1"/>
  <c r="F757" i="2"/>
  <c r="G757" i="2" s="1"/>
  <c r="L757" i="2" s="1"/>
  <c r="F752" i="2"/>
  <c r="G752" i="2" s="1"/>
  <c r="F2352" i="2"/>
  <c r="G2352" i="2" s="1"/>
  <c r="F601" i="2"/>
  <c r="G601" i="2" s="1"/>
  <c r="L601" i="2" s="1"/>
  <c r="F722" i="2"/>
  <c r="G722" i="2" s="1"/>
  <c r="L722" i="2" s="1"/>
  <c r="F322" i="2"/>
  <c r="G322" i="2" s="1"/>
  <c r="L322" i="2" s="1"/>
  <c r="F199" i="2"/>
  <c r="G199" i="2" s="1"/>
  <c r="L199" i="2" s="1"/>
  <c r="F1325" i="2"/>
  <c r="G1325" i="2" s="1"/>
  <c r="L1325" i="2" s="1"/>
  <c r="F61" i="2"/>
  <c r="G61" i="2" s="1"/>
  <c r="L61" i="2" s="1"/>
  <c r="F2322" i="2"/>
  <c r="G2322" i="2" s="1"/>
  <c r="F900" i="2"/>
  <c r="G900" i="2" s="1"/>
  <c r="F514" i="2"/>
  <c r="G514" i="2" s="1"/>
  <c r="L514" i="2" s="1"/>
  <c r="F649" i="2"/>
  <c r="G649" i="2" s="1"/>
  <c r="L649" i="2" s="1"/>
  <c r="F1119" i="2"/>
  <c r="G1119" i="2" s="1"/>
  <c r="L1119" i="2" s="1"/>
  <c r="F1307" i="2"/>
  <c r="G1307" i="2" s="1"/>
  <c r="L1307" i="2" s="1"/>
  <c r="F547" i="2"/>
  <c r="G547" i="2" s="1"/>
  <c r="L547" i="2" s="1"/>
  <c r="F644" i="2"/>
  <c r="G644" i="2" s="1"/>
  <c r="L644" i="2" s="1"/>
  <c r="F311" i="2"/>
  <c r="G311" i="2" s="1"/>
  <c r="L311" i="2" s="1"/>
  <c r="F153" i="2"/>
  <c r="G153" i="2" s="1"/>
  <c r="L153" i="2" s="1"/>
  <c r="F2468" i="2"/>
  <c r="G2468" i="2" s="1"/>
  <c r="F1105" i="2"/>
  <c r="G1105" i="2" s="1"/>
  <c r="L1105" i="2" s="1"/>
  <c r="F381" i="2"/>
  <c r="G381" i="2" s="1"/>
  <c r="L381" i="2" s="1"/>
  <c r="F1741" i="2"/>
  <c r="G1741" i="2" s="1"/>
  <c r="L1741" i="2" s="1"/>
  <c r="F815" i="2"/>
  <c r="G815" i="2" s="1"/>
  <c r="L815" i="2" s="1"/>
  <c r="F848" i="2"/>
  <c r="G848" i="2" s="1"/>
  <c r="L848" i="2" s="1"/>
  <c r="F1481" i="2"/>
  <c r="G1481" i="2" s="1"/>
  <c r="L1481" i="2" s="1"/>
  <c r="F1377" i="2"/>
  <c r="G1377" i="2" s="1"/>
  <c r="L1377" i="2" s="1"/>
  <c r="F747" i="2"/>
  <c r="G747" i="2" s="1"/>
  <c r="L747" i="2" s="1"/>
  <c r="F2666" i="2"/>
  <c r="G2666" i="2" s="1"/>
  <c r="F215" i="2"/>
  <c r="G215" i="2" s="1"/>
  <c r="L215" i="2" s="1"/>
  <c r="F740" i="2"/>
  <c r="G740" i="2" s="1"/>
  <c r="F2158" i="2"/>
  <c r="G2158" i="2" s="1"/>
  <c r="F2332" i="2"/>
  <c r="G2332" i="2" s="1"/>
  <c r="L2332" i="2" s="1"/>
  <c r="F1100" i="2"/>
  <c r="G1100" i="2" s="1"/>
  <c r="F653" i="2"/>
  <c r="G653" i="2" s="1"/>
  <c r="L653" i="2" s="1"/>
  <c r="F2501" i="2"/>
  <c r="G2501" i="2" s="1"/>
  <c r="L2501" i="2" s="1"/>
  <c r="F353" i="2"/>
  <c r="G353" i="2" s="1"/>
  <c r="L353" i="2" s="1"/>
  <c r="F1114" i="2"/>
  <c r="G1114" i="2" s="1"/>
  <c r="L1114" i="2" s="1"/>
  <c r="F2316" i="2"/>
  <c r="G2316" i="2" s="1"/>
  <c r="F2122" i="2"/>
  <c r="G2122" i="2" s="1"/>
  <c r="F938" i="2"/>
  <c r="G938" i="2" s="1"/>
  <c r="L938" i="2" s="1"/>
  <c r="F2365" i="2"/>
  <c r="G2365" i="2" s="1"/>
  <c r="L2365" i="2" s="1"/>
  <c r="F1013" i="2"/>
  <c r="G1013" i="2" s="1"/>
  <c r="L1013" i="2" s="1"/>
  <c r="F1126" i="2"/>
  <c r="G1126" i="2" s="1"/>
  <c r="L1126" i="2" s="1"/>
  <c r="F2432" i="2"/>
  <c r="G2432" i="2" s="1"/>
  <c r="L2432" i="2" s="1"/>
  <c r="F1333" i="2"/>
  <c r="G1333" i="2" s="1"/>
  <c r="L1333" i="2" s="1"/>
  <c r="F711" i="2"/>
  <c r="G711" i="2" s="1"/>
  <c r="L711" i="2" s="1"/>
  <c r="F878" i="2"/>
  <c r="G878" i="2" s="1"/>
  <c r="L878" i="2" s="1"/>
  <c r="F1003" i="2"/>
  <c r="G1003" i="2" s="1"/>
  <c r="L1003" i="2" s="1"/>
  <c r="F1261" i="2"/>
  <c r="G1261" i="2" s="1"/>
  <c r="L1261" i="2" s="1"/>
  <c r="F364" i="2"/>
  <c r="G364" i="2" s="1"/>
  <c r="F1628" i="2"/>
  <c r="G1628" i="2" s="1"/>
  <c r="F526" i="2"/>
  <c r="G526" i="2" s="1"/>
  <c r="L526" i="2" s="1"/>
  <c r="F2424" i="2"/>
  <c r="G2424" i="2" s="1"/>
  <c r="F135" i="2"/>
  <c r="G135" i="2" s="1"/>
  <c r="L135" i="2" s="1"/>
  <c r="F973" i="2"/>
  <c r="G973" i="2" s="1"/>
  <c r="L973" i="2" s="1"/>
  <c r="F968" i="2"/>
  <c r="G968" i="2" s="1"/>
  <c r="L968" i="2" s="1"/>
  <c r="F1039" i="2"/>
  <c r="G1039" i="2" s="1"/>
  <c r="L1039" i="2" s="1"/>
  <c r="F472" i="2"/>
  <c r="G472" i="2" s="1"/>
  <c r="F346" i="2"/>
  <c r="G346" i="2" s="1"/>
  <c r="L346" i="2" s="1"/>
  <c r="F2406" i="2"/>
  <c r="G2406" i="2" s="1"/>
  <c r="F1186" i="2"/>
  <c r="G1186" i="2" s="1"/>
  <c r="L1186" i="2" s="1"/>
  <c r="F1062" i="2"/>
  <c r="G1062" i="2" s="1"/>
  <c r="L1062" i="2" s="1"/>
  <c r="F2449" i="2"/>
  <c r="G2449" i="2" s="1"/>
  <c r="L2449" i="2" s="1"/>
  <c r="F173" i="2"/>
  <c r="G173" i="2" s="1"/>
  <c r="L173" i="2" s="1"/>
  <c r="F570" i="2"/>
  <c r="G570" i="2" s="1"/>
  <c r="L570" i="2" s="1"/>
  <c r="F874" i="2"/>
  <c r="G874" i="2" s="1"/>
  <c r="L874" i="2" s="1"/>
  <c r="F1084" i="2"/>
  <c r="G1084" i="2" s="1"/>
  <c r="F2246" i="2"/>
  <c r="G2246" i="2" s="1"/>
  <c r="F590" i="2"/>
  <c r="G590" i="2" s="1"/>
  <c r="L590" i="2" s="1"/>
  <c r="F2462" i="2"/>
  <c r="G2462" i="2" s="1"/>
  <c r="L2462" i="2" s="1"/>
  <c r="F2386" i="2"/>
  <c r="G2386" i="2" s="1"/>
  <c r="F1592" i="2"/>
  <c r="G1592" i="2" s="1"/>
  <c r="L1592" i="2" s="1"/>
  <c r="F1564" i="2"/>
  <c r="G1564" i="2" s="1"/>
  <c r="F630" i="2"/>
  <c r="G630" i="2" s="1"/>
  <c r="L630" i="2" s="1"/>
  <c r="F1195" i="2"/>
  <c r="G1195" i="2" s="1"/>
  <c r="L1195" i="2" s="1"/>
  <c r="F912" i="2"/>
  <c r="G912" i="2" s="1"/>
  <c r="L912" i="2" s="1"/>
  <c r="F2193" i="2"/>
  <c r="G2193" i="2" s="1"/>
  <c r="L2193" i="2" s="1"/>
  <c r="F560" i="2"/>
  <c r="G560" i="2" s="1"/>
  <c r="F403" i="2"/>
  <c r="G403" i="2" s="1"/>
  <c r="L403" i="2" s="1"/>
  <c r="F2338" i="2"/>
  <c r="G2338" i="2" s="1"/>
  <c r="F586" i="2"/>
  <c r="G586" i="2" s="1"/>
  <c r="L586" i="2" s="1"/>
  <c r="F345" i="2"/>
  <c r="G345" i="2" s="1"/>
  <c r="L345" i="2" s="1"/>
  <c r="F2213" i="2"/>
  <c r="G2213" i="2" s="1"/>
  <c r="L2213" i="2" s="1"/>
  <c r="F2463" i="2"/>
  <c r="G2463" i="2" s="1"/>
  <c r="F667" i="2"/>
  <c r="G667" i="2" s="1"/>
  <c r="L667" i="2" s="1"/>
  <c r="F77" i="2"/>
  <c r="G77" i="2" s="1"/>
  <c r="L77" i="2" s="1"/>
  <c r="F1475" i="2"/>
  <c r="G1475" i="2" s="1"/>
  <c r="L1475" i="2" s="1"/>
  <c r="F317" i="2"/>
  <c r="G317" i="2" s="1"/>
  <c r="L317" i="2" s="1"/>
  <c r="F2370" i="2"/>
  <c r="G2370" i="2" s="1"/>
  <c r="F1083" i="2"/>
  <c r="G1083" i="2" s="1"/>
  <c r="L1083" i="2" s="1"/>
  <c r="F1127" i="2"/>
  <c r="G1127" i="2" s="1"/>
  <c r="L1127" i="2" s="1"/>
  <c r="F1455" i="2"/>
  <c r="G1455" i="2" s="1"/>
  <c r="L1455" i="2" s="1"/>
  <c r="F2348" i="2"/>
  <c r="G2348" i="2" s="1"/>
  <c r="F402" i="2"/>
  <c r="G402" i="2" s="1"/>
  <c r="L402" i="2" s="1"/>
  <c r="F696" i="2"/>
  <c r="G696" i="2" s="1"/>
  <c r="F1229" i="2"/>
  <c r="G1229" i="2" s="1"/>
  <c r="L1229" i="2" s="1"/>
  <c r="F2142" i="2"/>
  <c r="G2142" i="2" s="1"/>
  <c r="F386" i="2"/>
  <c r="G386" i="2" s="1"/>
  <c r="L386" i="2" s="1"/>
  <c r="F2329" i="2"/>
  <c r="G2329" i="2" s="1"/>
  <c r="L2329" i="2" s="1"/>
  <c r="F2439" i="2"/>
  <c r="G2439" i="2" s="1"/>
  <c r="F1321" i="2"/>
  <c r="G1321" i="2" s="1"/>
  <c r="L1321" i="2" s="1"/>
  <c r="F2479" i="2"/>
  <c r="G2479" i="2" s="1"/>
  <c r="L2479" i="2" s="1"/>
  <c r="F2349" i="2"/>
  <c r="G2349" i="2" s="1"/>
  <c r="L2349" i="2" s="1"/>
  <c r="F1390" i="2"/>
  <c r="G1390" i="2" s="1"/>
  <c r="L1390" i="2" s="1"/>
  <c r="F1179" i="2"/>
  <c r="G1179" i="2" s="1"/>
  <c r="L1179" i="2" s="1"/>
  <c r="F1169" i="2"/>
  <c r="G1169" i="2" s="1"/>
  <c r="L1169" i="2" s="1"/>
  <c r="F1216" i="2"/>
  <c r="G1216" i="2" s="1"/>
  <c r="F616" i="2"/>
  <c r="G616" i="2" s="1"/>
  <c r="L616" i="2" s="1"/>
  <c r="F671" i="2"/>
  <c r="G671" i="2" s="1"/>
  <c r="L671" i="2" s="1"/>
  <c r="F332" i="2"/>
  <c r="G332" i="2" s="1"/>
  <c r="F1376" i="2"/>
  <c r="G1376" i="2" s="1"/>
  <c r="F182" i="2"/>
  <c r="G182" i="2" s="1"/>
  <c r="L182" i="2" s="1"/>
  <c r="F1086" i="2"/>
  <c r="G1086" i="2" s="1"/>
  <c r="L1086" i="2" s="1"/>
  <c r="F2346" i="2"/>
  <c r="G2346" i="2" s="1"/>
  <c r="L2346" i="2" s="1"/>
  <c r="F299" i="2"/>
  <c r="G299" i="2" s="1"/>
  <c r="L299" i="2" s="1"/>
  <c r="F1351" i="2"/>
  <c r="G1351" i="2" s="1"/>
  <c r="L1351" i="2" s="1"/>
  <c r="F945" i="2"/>
  <c r="G945" i="2" s="1"/>
  <c r="L945" i="2" s="1"/>
  <c r="F1174" i="2"/>
  <c r="G1174" i="2" s="1"/>
  <c r="L1174" i="2" s="1"/>
  <c r="F868" i="2"/>
  <c r="G868" i="2" s="1"/>
  <c r="F309" i="2"/>
  <c r="G309" i="2" s="1"/>
  <c r="L309" i="2" s="1"/>
  <c r="F2308" i="2"/>
  <c r="G2308" i="2" s="1"/>
  <c r="F2269" i="2"/>
  <c r="G2269" i="2" s="1"/>
  <c r="L2269" i="2" s="1"/>
  <c r="F1246" i="2"/>
  <c r="G1246" i="2" s="1"/>
  <c r="L1246" i="2" s="1"/>
  <c r="F459" i="2"/>
  <c r="G459" i="2" s="1"/>
  <c r="L459" i="2" s="1"/>
  <c r="F2382" i="2"/>
  <c r="G2382" i="2" s="1"/>
  <c r="F832" i="2"/>
  <c r="G832" i="2" s="1"/>
  <c r="F2391" i="2"/>
  <c r="G2391" i="2" s="1"/>
  <c r="L2391" i="2" s="1"/>
  <c r="F445" i="2"/>
  <c r="G445" i="2" s="1"/>
  <c r="L445" i="2" s="1"/>
  <c r="F109" i="2"/>
  <c r="G109" i="2" s="1"/>
  <c r="L109" i="2" s="1"/>
  <c r="F1057" i="2"/>
  <c r="G1057" i="2" s="1"/>
  <c r="L1057" i="2" s="1"/>
  <c r="F1344" i="2"/>
  <c r="G1344" i="2" s="1"/>
  <c r="F2514" i="2"/>
  <c r="G2514" i="2" s="1"/>
  <c r="F780" i="2"/>
  <c r="G780" i="2" s="1"/>
  <c r="F664" i="2"/>
  <c r="G664" i="2" s="1"/>
  <c r="F1546" i="2"/>
  <c r="G1546" i="2" s="1"/>
  <c r="L1546" i="2" s="1"/>
  <c r="F512" i="2"/>
  <c r="G512" i="2" s="1"/>
  <c r="L512" i="2" s="1"/>
  <c r="F1257" i="2"/>
  <c r="G1257" i="2" s="1"/>
  <c r="L1257" i="2" s="1"/>
  <c r="F2440" i="2"/>
  <c r="G2440" i="2" s="1"/>
  <c r="F450" i="2"/>
  <c r="G450" i="2" s="1"/>
  <c r="L450" i="2" s="1"/>
  <c r="F1398" i="2"/>
  <c r="G1398" i="2" s="1"/>
  <c r="L1398" i="2" s="1"/>
  <c r="F2177" i="2"/>
  <c r="G2177" i="2" s="1"/>
  <c r="L2177" i="2" s="1"/>
  <c r="F1129" i="2"/>
  <c r="G1129" i="2" s="1"/>
  <c r="L1129" i="2" s="1"/>
  <c r="F210" i="2"/>
  <c r="G210" i="2" s="1"/>
  <c r="L210" i="2" s="1"/>
  <c r="F2496" i="2"/>
  <c r="G2496" i="2" s="1"/>
  <c r="L2496" i="2" s="1"/>
  <c r="F2383" i="2"/>
  <c r="G2383" i="2" s="1"/>
  <c r="L2383" i="2" s="1"/>
  <c r="F1519" i="2"/>
  <c r="G1519" i="2" s="1"/>
  <c r="L1519" i="2" s="1"/>
  <c r="F626" i="2"/>
  <c r="G626" i="2" s="1"/>
  <c r="L626" i="2" s="1"/>
  <c r="F156" i="2"/>
  <c r="G156" i="2" s="1"/>
  <c r="L156" i="2" s="1"/>
  <c r="F1168" i="2"/>
  <c r="G1168" i="2" s="1"/>
  <c r="F1361" i="2"/>
  <c r="G1361" i="2" s="1"/>
  <c r="L1361" i="2" s="1"/>
  <c r="F212" i="2"/>
  <c r="G212" i="2" s="1"/>
  <c r="F1388" i="2"/>
  <c r="G1388" i="2" s="1"/>
  <c r="L1388" i="2" s="1"/>
  <c r="F615" i="2"/>
  <c r="G615" i="2" s="1"/>
  <c r="L615" i="2" s="1"/>
  <c r="F1213" i="2"/>
  <c r="G1213" i="2" s="1"/>
  <c r="L1213" i="2" s="1"/>
  <c r="F2242" i="2"/>
  <c r="G2242" i="2" s="1"/>
  <c r="F1055" i="2"/>
  <c r="G1055" i="2" s="1"/>
  <c r="L1055" i="2" s="1"/>
  <c r="F2325" i="2"/>
  <c r="G2325" i="2" s="1"/>
  <c r="L2325" i="2" s="1"/>
  <c r="F1026" i="2"/>
  <c r="G1026" i="2" s="1"/>
  <c r="L1026" i="2" s="1"/>
  <c r="F197" i="2"/>
  <c r="G197" i="2" s="1"/>
  <c r="L197" i="2" s="1"/>
  <c r="F824" i="2"/>
  <c r="G824" i="2" s="1"/>
  <c r="L824" i="2" s="1"/>
  <c r="F1492" i="2"/>
  <c r="G1492" i="2" s="1"/>
  <c r="F2270" i="2"/>
  <c r="G2270" i="2" s="1"/>
  <c r="L2270" i="2" s="1"/>
  <c r="F2418" i="2"/>
  <c r="G2418" i="2" s="1"/>
  <c r="F1302" i="2"/>
  <c r="G1302" i="2" s="1"/>
  <c r="L1302" i="2" s="1"/>
  <c r="F446" i="2"/>
  <c r="G446" i="2" s="1"/>
  <c r="L446" i="2" s="1"/>
  <c r="F1256" i="2"/>
  <c r="G1256" i="2" s="1"/>
  <c r="F1583" i="2"/>
  <c r="G1583" i="2" s="1"/>
  <c r="L1583" i="2" s="1"/>
  <c r="F2433" i="2"/>
  <c r="G2433" i="2" s="1"/>
  <c r="F1797" i="2"/>
  <c r="G1797" i="2" s="1"/>
  <c r="L1797" i="2" s="1"/>
  <c r="F984" i="2"/>
  <c r="G984" i="2" s="1"/>
  <c r="F1008" i="2"/>
  <c r="G1008" i="2" s="1"/>
  <c r="F2356" i="2"/>
  <c r="G2356" i="2" s="1"/>
  <c r="L2356" i="2" s="1"/>
  <c r="F767" i="2"/>
  <c r="G767" i="2" s="1"/>
  <c r="L767" i="2" s="1"/>
  <c r="F2297" i="2"/>
  <c r="G2297" i="2" s="1"/>
  <c r="L2297" i="2" s="1"/>
  <c r="F2369" i="2"/>
  <c r="G2369" i="2" s="1"/>
  <c r="L2369" i="2" s="1"/>
  <c r="F1650" i="2"/>
  <c r="G1650" i="2" s="1"/>
  <c r="L1650" i="2" s="1"/>
  <c r="F1044" i="2"/>
  <c r="G1044" i="2" s="1"/>
  <c r="F628" i="2"/>
  <c r="G628" i="2" s="1"/>
  <c r="F86" i="2"/>
  <c r="G86" i="2" s="1"/>
  <c r="L86" i="2" s="1"/>
  <c r="F2186" i="2"/>
  <c r="G2186" i="2" s="1"/>
  <c r="F813" i="2"/>
  <c r="G813" i="2" s="1"/>
  <c r="L813" i="2" s="1"/>
  <c r="F798" i="2"/>
  <c r="G798" i="2" s="1"/>
  <c r="L798" i="2" s="1"/>
  <c r="F2409" i="2"/>
  <c r="G2409" i="2" s="1"/>
  <c r="L2409" i="2" s="1"/>
  <c r="F2421" i="2"/>
  <c r="G2421" i="2" s="1"/>
  <c r="F866" i="2"/>
  <c r="G866" i="2" s="1"/>
  <c r="L866" i="2" s="1"/>
  <c r="F355" i="2"/>
  <c r="G355" i="2" s="1"/>
  <c r="L355" i="2" s="1"/>
  <c r="F872" i="2"/>
  <c r="G872" i="2" s="1"/>
  <c r="F1442" i="2"/>
  <c r="G1442" i="2" s="1"/>
  <c r="L1442" i="2" s="1"/>
  <c r="F2397" i="2"/>
  <c r="G2397" i="2" s="1"/>
  <c r="L2397" i="2" s="1"/>
  <c r="F2396" i="2"/>
  <c r="G2396" i="2" s="1"/>
  <c r="F2354" i="2"/>
  <c r="G2354" i="2" s="1"/>
  <c r="F937" i="2"/>
  <c r="G937" i="2" s="1"/>
  <c r="L937" i="2" s="1"/>
  <c r="F1419" i="2"/>
  <c r="G1419" i="2" s="1"/>
  <c r="L1419" i="2" s="1"/>
  <c r="F2417" i="2"/>
  <c r="G2417" i="2" s="1"/>
  <c r="L2417" i="2" s="1"/>
  <c r="F1661" i="2"/>
  <c r="G1661" i="2" s="1"/>
  <c r="L1661" i="2" s="1"/>
  <c r="F1198" i="2"/>
  <c r="G1198" i="2" s="1"/>
  <c r="L1198" i="2" s="1"/>
  <c r="F2377" i="2"/>
  <c r="G2377" i="2" s="1"/>
  <c r="L2377" i="2" s="1"/>
  <c r="F2371" i="2"/>
  <c r="G2371" i="2" s="1"/>
  <c r="L2371" i="2" s="1"/>
  <c r="F2465" i="2"/>
  <c r="G2465" i="2" s="1"/>
  <c r="L2465" i="2" s="1"/>
  <c r="F93" i="2"/>
  <c r="G93" i="2" s="1"/>
  <c r="L93" i="2" s="1"/>
  <c r="F2266" i="2"/>
  <c r="G2266" i="2" s="1"/>
  <c r="F942" i="2"/>
  <c r="G942" i="2" s="1"/>
  <c r="L942" i="2" s="1"/>
  <c r="F883" i="2"/>
  <c r="G883" i="2" s="1"/>
  <c r="L883" i="2" s="1"/>
  <c r="F2251" i="2"/>
  <c r="G2251" i="2" s="1"/>
  <c r="F2358" i="2"/>
  <c r="G2358" i="2" s="1"/>
  <c r="F694" i="2"/>
  <c r="G694" i="2" s="1"/>
  <c r="L694" i="2" s="1"/>
  <c r="F1568" i="2"/>
  <c r="G1568" i="2" s="1"/>
  <c r="F541" i="2"/>
  <c r="G541" i="2" s="1"/>
  <c r="L541" i="2" s="1"/>
  <c r="F1494" i="2"/>
  <c r="G1494" i="2" s="1"/>
  <c r="L1494" i="2" s="1"/>
  <c r="F422" i="2"/>
  <c r="G422" i="2" s="1"/>
  <c r="L422" i="2" s="1"/>
  <c r="F2497" i="2"/>
  <c r="G2497" i="2" s="1"/>
  <c r="L2497" i="2" s="1"/>
  <c r="F2442" i="2"/>
  <c r="G2442" i="2" s="1"/>
  <c r="F307" i="2"/>
  <c r="G307" i="2" s="1"/>
  <c r="L307" i="2" s="1"/>
  <c r="F898" i="2"/>
  <c r="G898" i="2" s="1"/>
  <c r="L898" i="2" s="1"/>
  <c r="F1143" i="2"/>
  <c r="G1143" i="2" s="1"/>
  <c r="L1143" i="2" s="1"/>
  <c r="F256" i="2"/>
  <c r="G256" i="2" s="1"/>
  <c r="L256" i="2" s="1"/>
  <c r="F2423" i="2"/>
  <c r="G2423" i="2" s="1"/>
  <c r="L2423" i="2" s="1"/>
  <c r="F1161" i="2"/>
  <c r="G1161" i="2" s="1"/>
  <c r="L1161" i="2" s="1"/>
  <c r="F958" i="2"/>
  <c r="G958" i="2" s="1"/>
  <c r="L958" i="2" s="1"/>
  <c r="F1159" i="2"/>
  <c r="G1159" i="2" s="1"/>
  <c r="L1159" i="2" s="1"/>
  <c r="F1465" i="2"/>
  <c r="G1465" i="2" s="1"/>
  <c r="L1465" i="2" s="1"/>
  <c r="F2477" i="2"/>
  <c r="G2477" i="2" s="1"/>
  <c r="L2477" i="2" s="1"/>
  <c r="F1335" i="2"/>
  <c r="G1335" i="2" s="1"/>
  <c r="L1335" i="2" s="1"/>
  <c r="F438" i="2"/>
  <c r="G438" i="2" s="1"/>
  <c r="L438" i="2" s="1"/>
  <c r="F1566" i="2"/>
  <c r="G1566" i="2" s="1"/>
  <c r="L1566" i="2" s="1"/>
  <c r="F2" i="2"/>
  <c r="G2" i="2" s="1"/>
  <c r="L2" i="2" s="1"/>
  <c r="F1401" i="2"/>
  <c r="G1401" i="2" s="1"/>
  <c r="L1401" i="2" s="1"/>
  <c r="F1576" i="2"/>
  <c r="G1576" i="2" s="1"/>
  <c r="L1576" i="2" s="1"/>
  <c r="F1009" i="2"/>
  <c r="G1009" i="2" s="1"/>
  <c r="L1009" i="2" s="1"/>
  <c r="F1271" i="2"/>
  <c r="G1271" i="2" s="1"/>
  <c r="L1271" i="2" s="1"/>
  <c r="F1211" i="2"/>
  <c r="G1211" i="2" s="1"/>
  <c r="L1211" i="2" s="1"/>
  <c r="F1306" i="2"/>
  <c r="G1306" i="2" s="1"/>
  <c r="L1306" i="2" s="1"/>
  <c r="F853" i="2"/>
  <c r="G853" i="2" s="1"/>
  <c r="L853" i="2" s="1"/>
  <c r="F411" i="2"/>
  <c r="G411" i="2" s="1"/>
  <c r="L411" i="2" s="1"/>
  <c r="F1382" i="2"/>
  <c r="G1382" i="2" s="1"/>
  <c r="L1382" i="2" s="1"/>
  <c r="F196" i="2"/>
  <c r="G196" i="2" s="1"/>
  <c r="L196" i="2" s="1"/>
  <c r="F1260" i="2"/>
  <c r="G1260" i="2" s="1"/>
  <c r="F1488" i="2"/>
  <c r="G1488" i="2" s="1"/>
  <c r="F2260" i="2"/>
  <c r="G2260" i="2" s="1"/>
  <c r="F565" i="2"/>
  <c r="G565" i="2" s="1"/>
  <c r="L565" i="2" s="1"/>
  <c r="F1417" i="2"/>
  <c r="G1417" i="2" s="1"/>
  <c r="L1417" i="2" s="1"/>
  <c r="F21" i="2"/>
  <c r="G21" i="2" s="1"/>
  <c r="L21" i="2" s="1"/>
  <c r="F1111" i="2"/>
  <c r="G1111" i="2" s="1"/>
  <c r="L1111" i="2" s="1"/>
  <c r="F476" i="2"/>
  <c r="G476" i="2" s="1"/>
  <c r="L476" i="2" s="1"/>
  <c r="F2448" i="2"/>
  <c r="G2448" i="2" s="1"/>
  <c r="F887" i="2"/>
  <c r="G887" i="2" s="1"/>
  <c r="L887" i="2" s="1"/>
  <c r="F863" i="2"/>
  <c r="G863" i="2" s="1"/>
  <c r="L863" i="2" s="1"/>
  <c r="F2426" i="2"/>
  <c r="G2426" i="2" s="1"/>
  <c r="F1730" i="2"/>
  <c r="G1730" i="2" s="1"/>
  <c r="L1730" i="2" s="1"/>
  <c r="F674" i="2"/>
  <c r="G674" i="2" s="1"/>
  <c r="L674" i="2" s="1"/>
  <c r="F2373" i="2"/>
  <c r="G2373" i="2" s="1"/>
  <c r="L2373" i="2" s="1"/>
  <c r="F873" i="2"/>
  <c r="G873" i="2" s="1"/>
  <c r="L873" i="2" s="1"/>
  <c r="F894" i="2"/>
  <c r="G894" i="2" s="1"/>
  <c r="L894" i="2" s="1"/>
  <c r="F2488" i="2"/>
  <c r="G2488" i="2" s="1"/>
  <c r="F978" i="2"/>
  <c r="G978" i="2" s="1"/>
  <c r="L978" i="2" s="1"/>
  <c r="F379" i="2"/>
  <c r="G379" i="2" s="1"/>
  <c r="L379" i="2" s="1"/>
  <c r="F1415" i="2"/>
  <c r="G1415" i="2" s="1"/>
  <c r="L1415" i="2" s="1"/>
  <c r="F406" i="2"/>
  <c r="G406" i="2" s="1"/>
  <c r="L406" i="2" s="1"/>
  <c r="F66" i="2"/>
  <c r="G66" i="2" s="1"/>
  <c r="L66" i="2" s="1"/>
  <c r="F1458" i="2"/>
  <c r="G1458" i="2" s="1"/>
  <c r="L1458" i="2" s="1"/>
  <c r="F2263" i="2"/>
  <c r="G2263" i="2" s="1"/>
  <c r="L2263" i="2" s="1"/>
  <c r="F1101" i="2"/>
  <c r="G1101" i="2" s="1"/>
  <c r="L1101" i="2" s="1"/>
  <c r="F45" i="2"/>
  <c r="G45" i="2" s="1"/>
  <c r="L45" i="2" s="1"/>
  <c r="F486" i="2"/>
  <c r="G486" i="2" s="1"/>
  <c r="L486" i="2" s="1"/>
  <c r="F1267" i="2"/>
  <c r="G1267" i="2" s="1"/>
  <c r="L1267" i="2" s="1"/>
  <c r="F1438" i="2"/>
  <c r="G1438" i="2" s="1"/>
  <c r="L1438" i="2" s="1"/>
  <c r="F2196" i="2"/>
  <c r="G2196" i="2" s="1"/>
  <c r="F951" i="2"/>
  <c r="G951" i="2" s="1"/>
  <c r="L951" i="2" s="1"/>
  <c r="F1079" i="2"/>
  <c r="G1079" i="2" s="1"/>
  <c r="L1079" i="2" s="1"/>
  <c r="F1614" i="2"/>
  <c r="G1614" i="2" s="1"/>
  <c r="L1614" i="2" s="1"/>
  <c r="F2535" i="2"/>
  <c r="G2535" i="2" s="1"/>
  <c r="L2535" i="2" s="1"/>
  <c r="F1341" i="2"/>
  <c r="G1341" i="2" s="1"/>
  <c r="L1341" i="2" s="1"/>
  <c r="F2455" i="2"/>
  <c r="G2455" i="2" s="1"/>
  <c r="L2455" i="2" s="1"/>
  <c r="F132" i="2"/>
  <c r="G132" i="2" s="1"/>
  <c r="F785" i="2"/>
  <c r="G785" i="2" s="1"/>
  <c r="L785" i="2" s="1"/>
  <c r="F759" i="2"/>
  <c r="G759" i="2" s="1"/>
  <c r="L759" i="2" s="1"/>
  <c r="F1227" i="2"/>
  <c r="G1227" i="2" s="1"/>
  <c r="L1227" i="2" s="1"/>
  <c r="F2337" i="2"/>
  <c r="G2337" i="2" s="1"/>
  <c r="L2337" i="2" s="1"/>
  <c r="F2453" i="2"/>
  <c r="G2453" i="2" s="1"/>
  <c r="L2453" i="2" s="1"/>
  <c r="F194" i="2"/>
  <c r="G194" i="2" s="1"/>
  <c r="L194" i="2" s="1"/>
  <c r="F820" i="2"/>
  <c r="G820" i="2" s="1"/>
  <c r="F835" i="2"/>
  <c r="G835" i="2" s="1"/>
  <c r="L835" i="2" s="1"/>
  <c r="F1418" i="2"/>
  <c r="G1418" i="2" s="1"/>
  <c r="L1418" i="2" s="1"/>
  <c r="F223" i="2"/>
  <c r="G223" i="2" s="1"/>
  <c r="L223" i="2" s="1"/>
  <c r="F138" i="2"/>
  <c r="G138" i="2" s="1"/>
  <c r="L138" i="2" s="1"/>
  <c r="F1171" i="2"/>
  <c r="G1171" i="2" s="1"/>
  <c r="L1171" i="2" s="1"/>
  <c r="F604" i="2"/>
  <c r="G604" i="2" s="1"/>
  <c r="F2399" i="2"/>
  <c r="G2399" i="2" s="1"/>
  <c r="F602" i="2"/>
  <c r="G602" i="2" s="1"/>
  <c r="L602" i="2" s="1"/>
  <c r="F592" i="2"/>
  <c r="G592" i="2" s="1"/>
  <c r="F248" i="2"/>
  <c r="G248" i="2" s="1"/>
  <c r="F1007" i="2"/>
  <c r="G1007" i="2" s="1"/>
  <c r="L1007" i="2" s="1"/>
  <c r="F362" i="2"/>
  <c r="G362" i="2" s="1"/>
  <c r="L362" i="2" s="1"/>
  <c r="F1501" i="2"/>
  <c r="G1501" i="2" s="1"/>
  <c r="L1501" i="2" s="1"/>
  <c r="F1371" i="2"/>
  <c r="G1371" i="2" s="1"/>
  <c r="L1371" i="2" s="1"/>
  <c r="F1204" i="2"/>
  <c r="G1204" i="2" s="1"/>
  <c r="L1204" i="2" s="1"/>
  <c r="F8" i="2"/>
  <c r="G8" i="2" s="1"/>
  <c r="F622" i="2"/>
  <c r="G622" i="2" s="1"/>
  <c r="L622" i="2" s="1"/>
  <c r="F2486" i="2"/>
  <c r="G2486" i="2" s="1"/>
  <c r="F296" i="2"/>
  <c r="G296" i="2" s="1"/>
  <c r="L296" i="2" s="1"/>
  <c r="F233" i="2"/>
  <c r="G233" i="2" s="1"/>
  <c r="L233" i="2" s="1"/>
  <c r="F1233" i="2"/>
  <c r="G1233" i="2" s="1"/>
  <c r="L1233" i="2" s="1"/>
  <c r="F1330" i="2"/>
  <c r="G1330" i="2" s="1"/>
  <c r="L1330" i="2" s="1"/>
  <c r="F454" i="2"/>
  <c r="G454" i="2" s="1"/>
  <c r="L454" i="2" s="1"/>
  <c r="F2368" i="2"/>
  <c r="G2368" i="2" s="1"/>
  <c r="F1531" i="2"/>
  <c r="G1531" i="2" s="1"/>
  <c r="L1531" i="2" s="1"/>
  <c r="F426" i="2"/>
  <c r="G426" i="2" s="1"/>
  <c r="L426" i="2" s="1"/>
  <c r="F125" i="2"/>
  <c r="G125" i="2" s="1"/>
  <c r="L125" i="2" s="1"/>
  <c r="F1300" i="2"/>
  <c r="G1300" i="2" s="1"/>
  <c r="F1247" i="2"/>
  <c r="G1247" i="2" s="1"/>
  <c r="L1247" i="2" s="1"/>
  <c r="F836" i="2"/>
  <c r="G836" i="2" s="1"/>
  <c r="F1509" i="2"/>
  <c r="G1509" i="2" s="1"/>
  <c r="L1509" i="2" s="1"/>
  <c r="F1087" i="2"/>
  <c r="G1087" i="2" s="1"/>
  <c r="L1087" i="2" s="1"/>
  <c r="F264" i="2"/>
  <c r="G264" i="2" s="1"/>
  <c r="F856" i="2"/>
  <c r="G856" i="2" s="1"/>
  <c r="F1462" i="2"/>
  <c r="G1462" i="2" s="1"/>
  <c r="L1462" i="2" s="1"/>
  <c r="F175" i="2"/>
  <c r="G175" i="2" s="1"/>
  <c r="L175" i="2" s="1"/>
  <c r="F259" i="2"/>
  <c r="G259" i="2" s="1"/>
  <c r="L259" i="2" s="1"/>
  <c r="F1051" i="2"/>
  <c r="G1051" i="2" s="1"/>
  <c r="L1051" i="2" s="1"/>
  <c r="F503" i="2"/>
  <c r="G503" i="2" s="1"/>
  <c r="L503" i="2" s="1"/>
  <c r="F2429" i="2"/>
  <c r="G2429" i="2" s="1"/>
  <c r="L2429" i="2" s="1"/>
  <c r="F2303" i="2"/>
  <c r="G2303" i="2" s="1"/>
  <c r="L2303" i="2" s="1"/>
  <c r="F2216" i="2"/>
  <c r="G2216" i="2" s="1"/>
  <c r="F1102" i="2"/>
  <c r="G1102" i="2" s="1"/>
  <c r="L1102" i="2" s="1"/>
  <c r="F1386" i="2"/>
  <c r="G1386" i="2" s="1"/>
  <c r="L1386" i="2" s="1"/>
  <c r="F2434" i="2"/>
  <c r="G2434" i="2" s="1"/>
  <c r="L2434" i="2" s="1"/>
  <c r="F2452" i="2"/>
  <c r="G2452" i="2" s="1"/>
  <c r="F1301" i="2"/>
  <c r="G1301" i="2" s="1"/>
  <c r="L1301" i="2" s="1"/>
  <c r="F1581" i="2"/>
  <c r="G1581" i="2" s="1"/>
  <c r="L1581" i="2" s="1"/>
  <c r="F1192" i="2"/>
  <c r="G1192" i="2" s="1"/>
  <c r="F1153" i="2"/>
  <c r="G1153" i="2" s="1"/>
  <c r="L1153" i="2" s="1"/>
  <c r="F195" i="2"/>
  <c r="G195" i="2" s="1"/>
  <c r="L195" i="2" s="1"/>
  <c r="F1276" i="2"/>
  <c r="G1276" i="2" s="1"/>
  <c r="F965" i="2"/>
  <c r="G965" i="2" s="1"/>
  <c r="L965" i="2" s="1"/>
  <c r="F159" i="2"/>
  <c r="G159" i="2" s="1"/>
  <c r="L159" i="2" s="1"/>
  <c r="F136" i="2"/>
  <c r="G136" i="2" s="1"/>
  <c r="L136" i="2" s="1"/>
  <c r="F2405" i="2"/>
  <c r="G2405" i="2" s="1"/>
  <c r="L2405" i="2" s="1"/>
  <c r="F2403" i="2"/>
  <c r="G2403" i="2" s="1"/>
  <c r="L2403" i="2" s="1"/>
  <c r="F999" i="2"/>
  <c r="G999" i="2" s="1"/>
  <c r="L999" i="2" s="1"/>
  <c r="F1064" i="2"/>
  <c r="G1064" i="2" s="1"/>
  <c r="L1064" i="2" s="1"/>
  <c r="F2226" i="2"/>
  <c r="G2226" i="2" s="1"/>
  <c r="F110" i="2"/>
  <c r="G110" i="2" s="1"/>
  <c r="L110" i="2" s="1"/>
  <c r="F1548" i="2"/>
  <c r="G1548" i="2" s="1"/>
  <c r="F1656" i="2"/>
  <c r="G1656" i="2" s="1"/>
  <c r="L1656" i="2" s="1"/>
  <c r="F892" i="2"/>
  <c r="G892" i="2" s="1"/>
  <c r="F1469" i="2"/>
  <c r="G1469" i="2" s="1"/>
  <c r="L1469" i="2" s="1"/>
  <c r="F1150" i="2"/>
  <c r="G1150" i="2" s="1"/>
  <c r="L1150" i="2" s="1"/>
  <c r="F933" i="2"/>
  <c r="G933" i="2" s="1"/>
  <c r="L933" i="2" s="1"/>
  <c r="F1743" i="2"/>
  <c r="G1743" i="2" s="1"/>
  <c r="L1743" i="2" s="1"/>
  <c r="F2333" i="2"/>
  <c r="G2333" i="2" s="1"/>
  <c r="L2333" i="2" s="1"/>
  <c r="F2415" i="2"/>
  <c r="G2415" i="2" s="1"/>
  <c r="L2415" i="2" s="1"/>
  <c r="F2538" i="2"/>
  <c r="G2538" i="2" s="1"/>
  <c r="F962" i="2"/>
  <c r="G962" i="2" s="1"/>
  <c r="L962" i="2" s="1"/>
  <c r="F1242" i="2"/>
  <c r="G1242" i="2" s="1"/>
  <c r="L1242" i="2" s="1"/>
  <c r="F1248" i="2"/>
  <c r="G1248" i="2" s="1"/>
  <c r="F2309" i="2"/>
  <c r="G2309" i="2" s="1"/>
  <c r="L2309" i="2" s="1"/>
  <c r="F2151" i="2"/>
  <c r="G2151" i="2" s="1"/>
  <c r="L2151" i="2" s="1"/>
  <c r="F2437" i="2"/>
  <c r="G2437" i="2" s="1"/>
  <c r="L2437" i="2" s="1"/>
  <c r="F424" i="2"/>
  <c r="G424" i="2" s="1"/>
  <c r="F2484" i="2"/>
  <c r="G2484" i="2" s="1"/>
  <c r="L2484" i="2" s="1"/>
  <c r="F2222" i="2"/>
  <c r="G2222" i="2" s="1"/>
  <c r="F739" i="2"/>
  <c r="G739" i="2" s="1"/>
  <c r="L739" i="2" s="1"/>
  <c r="F540" i="2"/>
  <c r="G540" i="2" s="1"/>
  <c r="F2355" i="2"/>
  <c r="G2355" i="2" s="1"/>
  <c r="L2355" i="2" s="1"/>
  <c r="F1122" i="2"/>
  <c r="G1122" i="2" s="1"/>
  <c r="L1122" i="2" s="1"/>
  <c r="F297" i="2"/>
  <c r="G297" i="2" s="1"/>
  <c r="L297" i="2" s="1"/>
  <c r="F1116" i="2"/>
  <c r="G1116" i="2" s="1"/>
  <c r="F647" i="2"/>
  <c r="G647" i="2" s="1"/>
  <c r="L647" i="2" s="1"/>
  <c r="F1067" i="2"/>
  <c r="G1067" i="2" s="1"/>
  <c r="L1067" i="2" s="1"/>
  <c r="F1372" i="2"/>
  <c r="G1372" i="2" s="1"/>
  <c r="F1436" i="2"/>
  <c r="G1436" i="2" s="1"/>
  <c r="F2505" i="2"/>
  <c r="G2505" i="2" s="1"/>
  <c r="F1532" i="2"/>
  <c r="G1532" i="2" s="1"/>
  <c r="F1389" i="2"/>
  <c r="G1389" i="2" s="1"/>
  <c r="L1389" i="2" s="1"/>
  <c r="F463" i="2"/>
  <c r="G463" i="2" s="1"/>
  <c r="L463" i="2" s="1"/>
  <c r="F1535" i="2"/>
  <c r="G1535" i="2" s="1"/>
  <c r="L1535" i="2" s="1"/>
  <c r="F373" i="2"/>
  <c r="G373" i="2" s="1"/>
  <c r="L373" i="2" s="1"/>
  <c r="F1232" i="2"/>
  <c r="G1232" i="2" s="1"/>
  <c r="F1724" i="2"/>
  <c r="G1724" i="2" s="1"/>
  <c r="F1579" i="2"/>
  <c r="G1579" i="2" s="1"/>
  <c r="L1579" i="2" s="1"/>
  <c r="F2051" i="2"/>
  <c r="G2051" i="2" s="1"/>
  <c r="L2051" i="2" s="1"/>
  <c r="F2319" i="2"/>
  <c r="G2319" i="2" s="1"/>
  <c r="L2319" i="2" s="1"/>
  <c r="F2601" i="2"/>
  <c r="G2601" i="2" s="1"/>
  <c r="L2601" i="2" s="1"/>
  <c r="F930" i="2"/>
  <c r="G930" i="2" s="1"/>
  <c r="L930" i="2" s="1"/>
  <c r="F377" i="2"/>
  <c r="G377" i="2" s="1"/>
  <c r="L377" i="2" s="1"/>
  <c r="F1110" i="2"/>
  <c r="G1110" i="2" s="1"/>
  <c r="L1110" i="2" s="1"/>
  <c r="F1434" i="2"/>
  <c r="G1434" i="2" s="1"/>
  <c r="L1434" i="2" s="1"/>
  <c r="F491" i="2"/>
  <c r="G491" i="2" s="1"/>
  <c r="L491" i="2" s="1"/>
  <c r="F976" i="2"/>
  <c r="G976" i="2" s="1"/>
  <c r="F2043" i="2"/>
  <c r="G2043" i="2" s="1"/>
  <c r="L2043" i="2" s="1"/>
  <c r="F1616" i="2"/>
  <c r="G1616" i="2" s="1"/>
  <c r="F2470" i="2"/>
  <c r="G2470" i="2" s="1"/>
  <c r="F455" i="2"/>
  <c r="G455" i="2" s="1"/>
  <c r="L455" i="2" s="1"/>
  <c r="F1094" i="2"/>
  <c r="G1094" i="2" s="1"/>
  <c r="L1094" i="2" s="1"/>
  <c r="F12" i="2"/>
  <c r="G12" i="2" s="1"/>
  <c r="F846" i="2"/>
  <c r="G846" i="2" s="1"/>
  <c r="L846" i="2" s="1"/>
  <c r="F2490" i="2"/>
  <c r="G2490" i="2" s="1"/>
  <c r="F1414" i="2"/>
  <c r="G1414" i="2" s="1"/>
  <c r="L1414" i="2" s="1"/>
  <c r="F499" i="2"/>
  <c r="G499" i="2" s="1"/>
  <c r="L499" i="2" s="1"/>
  <c r="F668" i="2"/>
  <c r="G668" i="2" s="1"/>
  <c r="L668" i="2" s="1"/>
  <c r="F1268" i="2"/>
  <c r="G1268" i="2" s="1"/>
  <c r="F1091" i="2"/>
  <c r="G1091" i="2" s="1"/>
  <c r="L1091" i="2" s="1"/>
  <c r="F2400" i="2"/>
  <c r="G2400" i="2" s="1"/>
  <c r="F2502" i="2"/>
  <c r="G2502" i="2" s="1"/>
  <c r="F2413" i="2"/>
  <c r="G2413" i="2" s="1"/>
  <c r="L2413" i="2" s="1"/>
  <c r="F2460" i="2"/>
  <c r="G2460" i="2" s="1"/>
  <c r="F1570" i="2"/>
  <c r="G1570" i="2" s="1"/>
  <c r="L1570" i="2" s="1"/>
  <c r="F2510" i="2"/>
  <c r="G2510" i="2" s="1"/>
  <c r="F632" i="2"/>
  <c r="G632" i="2" s="1"/>
  <c r="F2062" i="2"/>
  <c r="G2062" i="2" s="1"/>
  <c r="L2062" i="2" s="1"/>
  <c r="F83" i="2"/>
  <c r="G83" i="2" s="1"/>
  <c r="L83" i="2" s="1"/>
  <c r="F1440" i="2"/>
  <c r="G1440" i="2" s="1"/>
  <c r="L1440" i="2" s="1"/>
  <c r="F1273" i="2"/>
  <c r="G1273" i="2" s="1"/>
  <c r="L1273" i="2" s="1"/>
  <c r="F505" i="2"/>
  <c r="G505" i="2" s="1"/>
  <c r="L505" i="2" s="1"/>
  <c r="F2548" i="2"/>
  <c r="G2548" i="2" s="1"/>
  <c r="F1396" i="2"/>
  <c r="G1396" i="2" s="1"/>
  <c r="L1396" i="2" s="1"/>
  <c r="F2585" i="2"/>
  <c r="G2585" i="2" s="1"/>
  <c r="L2585" i="2" s="1"/>
  <c r="F1788" i="2"/>
  <c r="G1788" i="2" s="1"/>
  <c r="F2716" i="2"/>
  <c r="G2716" i="2" s="1"/>
  <c r="F926" i="2"/>
  <c r="G926" i="2" s="1"/>
  <c r="L926" i="2" s="1"/>
  <c r="F415" i="2"/>
  <c r="G415" i="2" s="1"/>
  <c r="L415" i="2" s="1"/>
  <c r="F348" i="2"/>
  <c r="G348" i="2" s="1"/>
  <c r="F1654" i="2"/>
  <c r="G1654" i="2" s="1"/>
  <c r="L1654" i="2" s="1"/>
  <c r="F852" i="2"/>
  <c r="G852" i="2" s="1"/>
  <c r="L852" i="2" s="1"/>
  <c r="F94" i="2"/>
  <c r="G94" i="2" s="1"/>
  <c r="L94" i="2" s="1"/>
  <c r="F2380" i="2"/>
  <c r="G2380" i="2" s="1"/>
  <c r="F357" i="2"/>
  <c r="G357" i="2" s="1"/>
  <c r="L357" i="2" s="1"/>
  <c r="F1685" i="2"/>
  <c r="G1685" i="2" s="1"/>
  <c r="L1685" i="2" s="1"/>
  <c r="F2500" i="2"/>
  <c r="G2500" i="2" s="1"/>
  <c r="F1523" i="2"/>
  <c r="G1523" i="2" s="1"/>
  <c r="L1523" i="2" s="1"/>
  <c r="F1431" i="2"/>
  <c r="G1431" i="2" s="1"/>
  <c r="L1431" i="2" s="1"/>
  <c r="F2310" i="2"/>
  <c r="G2310" i="2" s="1"/>
  <c r="F597" i="2"/>
  <c r="G597" i="2" s="1"/>
  <c r="L597" i="2" s="1"/>
  <c r="F1574" i="2"/>
  <c r="G1574" i="2" s="1"/>
  <c r="L1574" i="2" s="1"/>
  <c r="F1733" i="2"/>
  <c r="G1733" i="2" s="1"/>
  <c r="L1733" i="2" s="1"/>
  <c r="F1205" i="2"/>
  <c r="G1205" i="2" s="1"/>
  <c r="L1205" i="2" s="1"/>
  <c r="F26" i="2"/>
  <c r="G26" i="2" s="1"/>
  <c r="L26" i="2" s="1"/>
  <c r="F1071" i="2"/>
  <c r="G1071" i="2" s="1"/>
  <c r="L1071" i="2" s="1"/>
  <c r="F1251" i="2"/>
  <c r="G1251" i="2" s="1"/>
  <c r="L1251" i="2" s="1"/>
  <c r="F1658" i="2"/>
  <c r="G1658" i="2" s="1"/>
  <c r="L1658" i="2" s="1"/>
  <c r="F1054" i="2"/>
  <c r="G1054" i="2" s="1"/>
  <c r="L1054" i="2" s="1"/>
  <c r="F198" i="2"/>
  <c r="G198" i="2" s="1"/>
  <c r="L198" i="2" s="1"/>
  <c r="F1489" i="2"/>
  <c r="G1489" i="2" s="1"/>
  <c r="L1489" i="2" s="1"/>
  <c r="F2526" i="2"/>
  <c r="G2526" i="2" s="1"/>
  <c r="F497" i="2"/>
  <c r="G497" i="2" s="1"/>
  <c r="L497" i="2" s="1"/>
  <c r="F2408" i="2"/>
  <c r="G2408" i="2" s="1"/>
  <c r="F1280" i="2"/>
  <c r="G1280" i="2" s="1"/>
  <c r="F1503" i="2"/>
  <c r="G1503" i="2" s="1"/>
  <c r="L1503" i="2" s="1"/>
  <c r="F72" i="2"/>
  <c r="G72" i="2" s="1"/>
  <c r="F2614" i="2"/>
  <c r="G2614" i="2" s="1"/>
  <c r="L2614" i="2" s="1"/>
  <c r="F683" i="2"/>
  <c r="G683" i="2" s="1"/>
  <c r="L683" i="2" s="1"/>
  <c r="F2339" i="2"/>
  <c r="G2339" i="2" s="1"/>
  <c r="L2339" i="2" s="1"/>
  <c r="F669" i="2"/>
  <c r="G669" i="2" s="1"/>
  <c r="L669" i="2" s="1"/>
  <c r="F1970" i="2"/>
  <c r="G1970" i="2" s="1"/>
  <c r="L1970" i="2" s="1"/>
  <c r="F474" i="2"/>
  <c r="G474" i="2" s="1"/>
  <c r="L474" i="2" s="1"/>
  <c r="F920" i="2"/>
  <c r="G920" i="2" s="1"/>
  <c r="L920" i="2" s="1"/>
  <c r="F1069" i="2"/>
  <c r="G1069" i="2" s="1"/>
  <c r="L1069" i="2" s="1"/>
  <c r="F1756" i="2"/>
  <c r="G1756" i="2" s="1"/>
  <c r="F2472" i="2"/>
  <c r="G2472" i="2" s="1"/>
  <c r="F1356" i="2"/>
  <c r="G1356" i="2" s="1"/>
  <c r="L1356" i="2" s="1"/>
  <c r="F657" i="2"/>
  <c r="G657" i="2" s="1"/>
  <c r="L657" i="2" s="1"/>
  <c r="F1282" i="2"/>
  <c r="G1282" i="2" s="1"/>
  <c r="L1282" i="2" s="1"/>
  <c r="F919" i="2"/>
  <c r="G919" i="2" s="1"/>
  <c r="L919" i="2" s="1"/>
  <c r="F1427" i="2"/>
  <c r="G1427" i="2" s="1"/>
  <c r="L1427" i="2" s="1"/>
  <c r="F1096" i="2"/>
  <c r="G1096" i="2" s="1"/>
  <c r="F1014" i="2"/>
  <c r="G1014" i="2" s="1"/>
  <c r="L1014" i="2" s="1"/>
  <c r="F992" i="2"/>
  <c r="G992" i="2" s="1"/>
  <c r="F1533" i="2"/>
  <c r="G1533" i="2" s="1"/>
  <c r="L1533" i="2" s="1"/>
  <c r="F545" i="2"/>
  <c r="G545" i="2" s="1"/>
  <c r="L545" i="2" s="1"/>
  <c r="F779" i="2"/>
  <c r="G779" i="2" s="1"/>
  <c r="L779" i="2" s="1"/>
  <c r="F828" i="2"/>
  <c r="G828" i="2" s="1"/>
  <c r="F869" i="2"/>
  <c r="G869" i="2" s="1"/>
  <c r="L869" i="2" s="1"/>
  <c r="F84" i="2"/>
  <c r="G84" i="2" s="1"/>
  <c r="F2458" i="2"/>
  <c r="G2458" i="2" s="1"/>
  <c r="L2458" i="2" s="1"/>
  <c r="F2446" i="2"/>
  <c r="G2446" i="2" s="1"/>
  <c r="F222" i="2"/>
  <c r="G222" i="2" s="1"/>
  <c r="L222" i="2" s="1"/>
  <c r="F1253" i="2"/>
  <c r="G1253" i="2" s="1"/>
  <c r="L1253" i="2" s="1"/>
  <c r="F1422" i="2"/>
  <c r="G1422" i="2" s="1"/>
  <c r="L1422" i="2" s="1"/>
  <c r="F2402" i="2"/>
  <c r="G2402" i="2" s="1"/>
  <c r="F208" i="2"/>
  <c r="G208" i="2" s="1"/>
  <c r="L208" i="2" s="1"/>
  <c r="F2182" i="2"/>
  <c r="G2182" i="2" s="1"/>
  <c r="F885" i="2"/>
  <c r="G885" i="2" s="1"/>
  <c r="L885" i="2" s="1"/>
  <c r="F1314" i="2"/>
  <c r="G1314" i="2" s="1"/>
  <c r="L1314" i="2" s="1"/>
  <c r="F2381" i="2"/>
  <c r="G2381" i="2" s="1"/>
  <c r="L2381" i="2" s="1"/>
  <c r="F2531" i="2"/>
  <c r="G2531" i="2" s="1"/>
  <c r="L2531" i="2" s="1"/>
  <c r="F1426" i="2"/>
  <c r="G1426" i="2" s="1"/>
  <c r="L1426" i="2" s="1"/>
  <c r="F2466" i="2"/>
  <c r="G2466" i="2" s="1"/>
  <c r="F2551" i="2"/>
  <c r="G2551" i="2" s="1"/>
  <c r="F1197" i="2"/>
  <c r="G1197" i="2" s="1"/>
  <c r="L1197" i="2" s="1"/>
  <c r="F1678" i="2"/>
  <c r="G1678" i="2" s="1"/>
  <c r="L1678" i="2" s="1"/>
  <c r="F1452" i="2"/>
  <c r="G1452" i="2" s="1"/>
  <c r="F1774" i="2"/>
  <c r="G1774" i="2" s="1"/>
  <c r="L1774" i="2" s="1"/>
  <c r="F737" i="2"/>
  <c r="G737" i="2" s="1"/>
  <c r="L737" i="2" s="1"/>
  <c r="F995" i="2"/>
  <c r="G995" i="2" s="1"/>
  <c r="L995" i="2" s="1"/>
  <c r="F2485" i="2"/>
  <c r="G2485" i="2" s="1"/>
  <c r="L2485" i="2" s="1"/>
  <c r="F2378" i="2"/>
  <c r="G2378" i="2" s="1"/>
  <c r="F676" i="2"/>
  <c r="G676" i="2" s="1"/>
  <c r="F1549" i="2"/>
  <c r="G1549" i="2" s="1"/>
  <c r="L1549" i="2" s="1"/>
  <c r="F1513" i="2"/>
  <c r="G1513" i="2" s="1"/>
  <c r="L1513" i="2" s="1"/>
  <c r="F1381" i="2"/>
  <c r="G1381" i="2" s="1"/>
  <c r="L1381" i="2" s="1"/>
  <c r="F1345" i="2"/>
  <c r="G1345" i="2" s="1"/>
  <c r="L1345" i="2" s="1"/>
  <c r="F1636" i="2"/>
  <c r="G1636" i="2" s="1"/>
  <c r="F2577" i="2"/>
  <c r="G2577" i="2" s="1"/>
  <c r="L2577" i="2" s="1"/>
  <c r="F2106" i="2"/>
  <c r="G2106" i="2" s="1"/>
  <c r="F1063" i="2"/>
  <c r="G1063" i="2" s="1"/>
  <c r="L1063" i="2" s="1"/>
  <c r="F70" i="2"/>
  <c r="G70" i="2" s="1"/>
  <c r="L70" i="2" s="1"/>
  <c r="F2235" i="2"/>
  <c r="G2235" i="2" s="1"/>
  <c r="L2235" i="2" s="1"/>
  <c r="F783" i="2"/>
  <c r="G783" i="2" s="1"/>
  <c r="L783" i="2" s="1"/>
  <c r="F46" i="2"/>
  <c r="G46" i="2" s="1"/>
  <c r="L46" i="2" s="1"/>
  <c r="F2518" i="2"/>
  <c r="G2518" i="2" s="1"/>
  <c r="L2518" i="2" s="1"/>
  <c r="F1626" i="2"/>
  <c r="G1626" i="2" s="1"/>
  <c r="L1626" i="2" s="1"/>
  <c r="F2559" i="2"/>
  <c r="G2559" i="2" s="1"/>
  <c r="L2559" i="2" s="1"/>
  <c r="F2436" i="2"/>
  <c r="G2436" i="2" s="1"/>
  <c r="F1334" i="2"/>
  <c r="G1334" i="2" s="1"/>
  <c r="L1334" i="2" s="1"/>
  <c r="F1074" i="2"/>
  <c r="G1074" i="2" s="1"/>
  <c r="L1074" i="2" s="1"/>
  <c r="F1095" i="2"/>
  <c r="G1095" i="2" s="1"/>
  <c r="L1095" i="2" s="1"/>
  <c r="F768" i="2"/>
  <c r="G768" i="2" s="1"/>
  <c r="F1721" i="2"/>
  <c r="G1721" i="2" s="1"/>
  <c r="L1721" i="2" s="1"/>
  <c r="F1484" i="2"/>
  <c r="G1484" i="2" s="1"/>
  <c r="F2457" i="2"/>
  <c r="G2457" i="2" s="1"/>
  <c r="L2457" i="2" s="1"/>
  <c r="F1769" i="2"/>
  <c r="G1769" i="2" s="1"/>
  <c r="L1769" i="2" s="1"/>
  <c r="F2508" i="2"/>
  <c r="G2508" i="2" s="1"/>
  <c r="F2367" i="2"/>
  <c r="G2367" i="2" s="1"/>
  <c r="L2367" i="2" s="1"/>
  <c r="F1558" i="2"/>
  <c r="G1558" i="2" s="1"/>
  <c r="L1558" i="2" s="1"/>
  <c r="F1323" i="2"/>
  <c r="G1323" i="2" s="1"/>
  <c r="L1323" i="2" s="1"/>
  <c r="F6" i="2"/>
  <c r="G6" i="2" s="1"/>
  <c r="L6" i="2" s="1"/>
  <c r="F2401" i="2"/>
  <c r="G2401" i="2" s="1"/>
  <c r="L2401" i="2" s="1"/>
  <c r="F921" i="2"/>
  <c r="G921" i="2" s="1"/>
  <c r="L921" i="2" s="1"/>
  <c r="F2567" i="2"/>
  <c r="G2567" i="2" s="1"/>
  <c r="L2567" i="2" s="1"/>
  <c r="F2646" i="2"/>
  <c r="G2646" i="2" s="1"/>
  <c r="L2646" i="2" s="1"/>
  <c r="F1559" i="2"/>
  <c r="G1559" i="2" s="1"/>
  <c r="L1559" i="2" s="1"/>
  <c r="F204" i="2"/>
  <c r="G204" i="2" s="1"/>
  <c r="L204" i="2" s="1"/>
  <c r="F2604" i="2"/>
  <c r="G2604" i="2" s="1"/>
  <c r="F1066" i="2"/>
  <c r="G1066" i="2" s="1"/>
  <c r="L1066" i="2" s="1"/>
  <c r="F1713" i="2"/>
  <c r="G1713" i="2" s="1"/>
  <c r="L1713" i="2" s="1"/>
  <c r="F2317" i="2"/>
  <c r="G2317" i="2" s="1"/>
  <c r="L2317" i="2" s="1"/>
  <c r="F1516" i="2"/>
  <c r="G1516" i="2" s="1"/>
  <c r="F1446" i="2"/>
  <c r="G1446" i="2" s="1"/>
  <c r="L1446" i="2" s="1"/>
  <c r="F2487" i="2"/>
  <c r="G2487" i="2" s="1"/>
  <c r="L2487" i="2" s="1"/>
  <c r="F849" i="2"/>
  <c r="G849" i="2" s="1"/>
  <c r="L849" i="2" s="1"/>
  <c r="F656" i="2"/>
  <c r="G656" i="2" s="1"/>
  <c r="F1286" i="2"/>
  <c r="G1286" i="2" s="1"/>
  <c r="L1286" i="2" s="1"/>
  <c r="F2482" i="2"/>
  <c r="G2482" i="2" s="1"/>
  <c r="F1573" i="2"/>
  <c r="G1573" i="2" s="1"/>
  <c r="L1573" i="2" s="1"/>
  <c r="F260" i="2"/>
  <c r="G260" i="2" s="1"/>
  <c r="F1530" i="2"/>
  <c r="G1530" i="2" s="1"/>
  <c r="L1530" i="2" s="1"/>
  <c r="F42" i="2"/>
  <c r="G42" i="2" s="1"/>
  <c r="L42" i="2" s="1"/>
  <c r="F2537" i="2"/>
  <c r="G2537" i="2" s="1"/>
  <c r="F2469" i="2"/>
  <c r="G2469" i="2" s="1"/>
  <c r="L2469" i="2" s="1"/>
  <c r="F2495" i="2"/>
  <c r="G2495" i="2" s="1"/>
  <c r="L2495" i="2" s="1"/>
  <c r="F1349" i="2"/>
  <c r="G1349" i="2" s="1"/>
  <c r="L1349" i="2" s="1"/>
  <c r="F1747" i="2"/>
  <c r="G1747" i="2" s="1"/>
  <c r="L1747" i="2" s="1"/>
  <c r="F2515" i="2"/>
  <c r="G2515" i="2" s="1"/>
  <c r="L2515" i="2" s="1"/>
  <c r="F506" i="2"/>
  <c r="G506" i="2" s="1"/>
  <c r="L506" i="2" s="1"/>
  <c r="F1586" i="2"/>
  <c r="G1586" i="2" s="1"/>
  <c r="L1586" i="2" s="1"/>
  <c r="F709" i="2"/>
  <c r="G709" i="2" s="1"/>
  <c r="L709" i="2" s="1"/>
  <c r="F582" i="2"/>
  <c r="G582" i="2" s="1"/>
  <c r="L582" i="2" s="1"/>
  <c r="F351" i="2"/>
  <c r="G351" i="2" s="1"/>
  <c r="L351" i="2" s="1"/>
  <c r="F2492" i="2"/>
  <c r="G2492" i="2" s="1"/>
  <c r="F672" i="2"/>
  <c r="G672" i="2" s="1"/>
  <c r="L672" i="2" s="1"/>
  <c r="F980" i="2"/>
  <c r="G980" i="2" s="1"/>
  <c r="F1600" i="2"/>
  <c r="G1600" i="2" s="1"/>
  <c r="F2233" i="2"/>
  <c r="G2233" i="2" s="1"/>
  <c r="L2233" i="2" s="1"/>
  <c r="F36" i="2"/>
  <c r="G36" i="2" s="1"/>
  <c r="L36" i="2" s="1"/>
  <c r="F1588" i="2"/>
  <c r="G1588" i="2" s="1"/>
  <c r="F2564" i="2"/>
  <c r="G2564" i="2" s="1"/>
  <c r="F2507" i="2"/>
  <c r="G2507" i="2" s="1"/>
  <c r="L2507" i="2" s="1"/>
  <c r="F1608" i="2"/>
  <c r="G1608" i="2" s="1"/>
  <c r="L1608" i="2" s="1"/>
  <c r="F2519" i="2"/>
  <c r="G2519" i="2" s="1"/>
  <c r="L2519" i="2" s="1"/>
  <c r="F90" i="2"/>
  <c r="G90" i="2" s="1"/>
  <c r="L90" i="2" s="1"/>
  <c r="F816" i="2"/>
  <c r="G816" i="2" s="1"/>
  <c r="F1285" i="2"/>
  <c r="G1285" i="2" s="1"/>
  <c r="L1285" i="2" s="1"/>
  <c r="F963" i="2"/>
  <c r="G963" i="2" s="1"/>
  <c r="L963" i="2" s="1"/>
  <c r="F2454" i="2"/>
  <c r="G2454" i="2" s="1"/>
  <c r="L2454" i="2" s="1"/>
  <c r="F1587" i="2"/>
  <c r="G1587" i="2" s="1"/>
  <c r="L1587" i="2" s="1"/>
  <c r="F2619" i="2"/>
  <c r="G2619" i="2" s="1"/>
  <c r="L2619" i="2" s="1"/>
  <c r="F1482" i="2"/>
  <c r="G1482" i="2" s="1"/>
  <c r="L1482" i="2" s="1"/>
  <c r="F699" i="2"/>
  <c r="G699" i="2" s="1"/>
  <c r="L699" i="2" s="1"/>
  <c r="F367" i="2"/>
  <c r="G367" i="2" s="1"/>
  <c r="L367" i="2" s="1"/>
  <c r="F1312" i="2"/>
  <c r="G1312" i="2" s="1"/>
  <c r="L1312" i="2" s="1"/>
  <c r="F48" i="2"/>
  <c r="G48" i="2" s="1"/>
  <c r="F1624" i="2"/>
  <c r="G1624" i="2" s="1"/>
  <c r="F365" i="2"/>
  <c r="G365" i="2" s="1"/>
  <c r="L365" i="2" s="1"/>
  <c r="F2504" i="2"/>
  <c r="G2504" i="2" s="1"/>
  <c r="L2504" i="2" s="1"/>
  <c r="F1035" i="2"/>
  <c r="G1035" i="2" s="1"/>
  <c r="L1035" i="2" s="1"/>
  <c r="F2351" i="2"/>
  <c r="G2351" i="2" s="1"/>
  <c r="L2351" i="2" s="1"/>
  <c r="F916" i="2"/>
  <c r="G916" i="2" s="1"/>
  <c r="F1291" i="2"/>
  <c r="G1291" i="2" s="1"/>
  <c r="L1291" i="2" s="1"/>
  <c r="F1222" i="2"/>
  <c r="G1222" i="2" s="1"/>
  <c r="L1222" i="2" s="1"/>
  <c r="F2561" i="2"/>
  <c r="G2561" i="2" s="1"/>
  <c r="L2561" i="2" s="1"/>
  <c r="F1279" i="2"/>
  <c r="G1279" i="2" s="1"/>
  <c r="L1279" i="2" s="1"/>
  <c r="F1420" i="2"/>
  <c r="G1420" i="2" s="1"/>
  <c r="L1420" i="2" s="1"/>
  <c r="F1846" i="2"/>
  <c r="G1846" i="2" s="1"/>
  <c r="L1846" i="2" s="1"/>
  <c r="F1580" i="2"/>
  <c r="G1580" i="2" s="1"/>
  <c r="F1429" i="2"/>
  <c r="G1429" i="2" s="1"/>
  <c r="L1429" i="2" s="1"/>
  <c r="F1749" i="2"/>
  <c r="G1749" i="2" s="1"/>
  <c r="L1749" i="2" s="1"/>
  <c r="F333" i="2"/>
  <c r="G333" i="2" s="1"/>
  <c r="L333" i="2" s="1"/>
  <c r="F392" i="2"/>
  <c r="G392" i="2" s="1"/>
  <c r="F754" i="2"/>
  <c r="G754" i="2" s="1"/>
  <c r="L754" i="2" s="1"/>
  <c r="F22" i="2"/>
  <c r="G22" i="2" s="1"/>
  <c r="L22" i="2" s="1"/>
  <c r="F1311" i="2"/>
  <c r="G1311" i="2" s="1"/>
  <c r="L1311" i="2" s="1"/>
  <c r="F2395" i="2"/>
  <c r="G2395" i="2" s="1"/>
  <c r="L2395" i="2" s="1"/>
  <c r="F2521" i="2"/>
  <c r="G2521" i="2" s="1"/>
  <c r="L2521" i="2" s="1"/>
  <c r="F2588" i="2"/>
  <c r="G2588" i="2" s="1"/>
  <c r="L2588" i="2" s="1"/>
  <c r="F1244" i="2"/>
  <c r="G1244" i="2" s="1"/>
  <c r="F1511" i="2"/>
  <c r="G1511" i="2" s="1"/>
  <c r="L1511" i="2" s="1"/>
  <c r="F1478" i="2"/>
  <c r="G1478" i="2" s="1"/>
  <c r="L1478" i="2" s="1"/>
  <c r="F1089" i="2"/>
  <c r="G1089" i="2" s="1"/>
  <c r="L1089" i="2" s="1"/>
  <c r="F1441" i="2"/>
  <c r="G1441" i="2" s="1"/>
  <c r="L1441" i="2" s="1"/>
  <c r="F2509" i="2"/>
  <c r="G2509" i="2" s="1"/>
  <c r="L2509" i="2" s="1"/>
  <c r="F2516" i="2"/>
  <c r="G2516" i="2" s="1"/>
  <c r="F1387" i="2"/>
  <c r="G1387" i="2" s="1"/>
  <c r="L1387" i="2" s="1"/>
  <c r="F1368" i="2"/>
  <c r="G1368" i="2" s="1"/>
  <c r="F488" i="2"/>
  <c r="G488" i="2" s="1"/>
  <c r="F1882" i="2"/>
  <c r="G1882" i="2" s="1"/>
  <c r="L1882" i="2" s="1"/>
  <c r="F1450" i="2"/>
  <c r="G1450" i="2" s="1"/>
  <c r="L1450" i="2" s="1"/>
  <c r="F1540" i="2"/>
  <c r="G1540" i="2" s="1"/>
  <c r="F2473" i="2"/>
  <c r="G2473" i="2" s="1"/>
  <c r="L2473" i="2" s="1"/>
  <c r="F2544" i="2"/>
  <c r="G2544" i="2" s="1"/>
  <c r="F2419" i="2"/>
  <c r="G2419" i="2" s="1"/>
  <c r="L2419" i="2" s="1"/>
  <c r="F1705" i="2"/>
  <c r="G1705" i="2" s="1"/>
  <c r="L1705" i="2" s="1"/>
  <c r="F946" i="2"/>
  <c r="G946" i="2" s="1"/>
  <c r="L946" i="2" s="1"/>
  <c r="F1594" i="2"/>
  <c r="G1594" i="2" s="1"/>
  <c r="L1594" i="2" s="1"/>
  <c r="F637" i="2"/>
  <c r="G637" i="2" s="1"/>
  <c r="L637" i="2" s="1"/>
  <c r="F69" i="2"/>
  <c r="G69" i="2" s="1"/>
  <c r="L69" i="2" s="1"/>
  <c r="F1508" i="2"/>
  <c r="G1508" i="2" s="1"/>
  <c r="F2374" i="2"/>
  <c r="G2374" i="2" s="1"/>
  <c r="F1081" i="2"/>
  <c r="G1081" i="2" s="1"/>
  <c r="L1081" i="2" s="1"/>
  <c r="F1164" i="2"/>
  <c r="G1164" i="2" s="1"/>
  <c r="F1557" i="2"/>
  <c r="G1557" i="2" s="1"/>
  <c r="L1557" i="2" s="1"/>
  <c r="F2511" i="2"/>
  <c r="G2511" i="2" s="1"/>
  <c r="L2511" i="2" s="1"/>
  <c r="F1188" i="2"/>
  <c r="G1188" i="2" s="1"/>
  <c r="L1188" i="2" s="1"/>
  <c r="F2404" i="2"/>
  <c r="G2404" i="2" s="1"/>
  <c r="F1310" i="2"/>
  <c r="G1310" i="2" s="1"/>
  <c r="L1310" i="2" s="1"/>
  <c r="F961" i="2"/>
  <c r="G961" i="2" s="1"/>
  <c r="L961" i="2" s="1"/>
  <c r="F1707" i="2"/>
  <c r="G1707" i="2" s="1"/>
  <c r="L1707" i="2" s="1"/>
  <c r="F2572" i="2"/>
  <c r="G2572" i="2" s="1"/>
  <c r="F2427" i="2"/>
  <c r="G2427" i="2" s="1"/>
  <c r="L2427" i="2" s="1"/>
  <c r="F1479" i="2"/>
  <c r="G1479" i="2" s="1"/>
  <c r="L1479" i="2" s="1"/>
  <c r="F1131" i="2"/>
  <c r="G1131" i="2" s="1"/>
  <c r="L1131" i="2" s="1"/>
  <c r="F1716" i="2"/>
  <c r="G1716" i="2" s="1"/>
  <c r="F2532" i="2"/>
  <c r="G2532" i="2" s="1"/>
  <c r="F2459" i="2"/>
  <c r="G2459" i="2" s="1"/>
  <c r="L2459" i="2" s="1"/>
  <c r="F1070" i="2"/>
  <c r="G1070" i="2" s="1"/>
  <c r="L1070" i="2" s="1"/>
  <c r="F2498" i="2"/>
  <c r="G2498" i="2" s="1"/>
  <c r="F2287" i="2"/>
  <c r="G2287" i="2" s="1"/>
  <c r="L2287" i="2" s="1"/>
  <c r="F1262" i="2"/>
  <c r="G1262" i="2" s="1"/>
  <c r="L1262" i="2" s="1"/>
  <c r="F2412" i="2"/>
  <c r="G2412" i="2" s="1"/>
  <c r="L2412" i="2" s="1"/>
  <c r="F1673" i="2"/>
  <c r="G1673" i="2" s="1"/>
  <c r="L1673" i="2" s="1"/>
  <c r="F1983" i="2"/>
  <c r="G1983" i="2" s="1"/>
  <c r="L1983" i="2" s="1"/>
  <c r="F1507" i="2"/>
  <c r="G1507" i="2" s="1"/>
  <c r="L1507" i="2" s="1"/>
  <c r="F734" i="2"/>
  <c r="G734" i="2" s="1"/>
  <c r="L734" i="2" s="1"/>
  <c r="F1913" i="2"/>
  <c r="G1913" i="2" s="1"/>
  <c r="L1913" i="2" s="1"/>
  <c r="F1151" i="2"/>
  <c r="G1151" i="2" s="1"/>
  <c r="L1151" i="2" s="1"/>
  <c r="F1602" i="2"/>
  <c r="G1602" i="2" s="1"/>
  <c r="L1602" i="2" s="1"/>
  <c r="F1355" i="2"/>
  <c r="G1355" i="2" s="1"/>
  <c r="L1355" i="2" s="1"/>
  <c r="F1196" i="2"/>
  <c r="G1196" i="2" s="1"/>
  <c r="F792" i="2"/>
  <c r="G792" i="2" s="1"/>
  <c r="F163" i="2"/>
  <c r="G163" i="2" s="1"/>
  <c r="L163" i="2" s="1"/>
  <c r="F941" i="2"/>
  <c r="G941" i="2" s="1"/>
  <c r="L941" i="2" s="1"/>
  <c r="F805" i="2"/>
  <c r="G805" i="2" s="1"/>
  <c r="L805" i="2" s="1"/>
  <c r="F1448" i="2"/>
  <c r="G1448" i="2" s="1"/>
  <c r="F181" i="2"/>
  <c r="G181" i="2" s="1"/>
  <c r="L181" i="2" s="1"/>
  <c r="F1504" i="2"/>
  <c r="G1504" i="2" s="1"/>
  <c r="L1504" i="2" s="1"/>
  <c r="F1460" i="2"/>
  <c r="G1460" i="2" s="1"/>
  <c r="F1454" i="2"/>
  <c r="G1454" i="2" s="1"/>
  <c r="L1454" i="2" s="1"/>
  <c r="F2225" i="2"/>
  <c r="G2225" i="2" s="1"/>
  <c r="L2225" i="2" s="1"/>
  <c r="F2606" i="2"/>
  <c r="G2606" i="2" s="1"/>
  <c r="F769" i="2"/>
  <c r="G769" i="2" s="1"/>
  <c r="L769" i="2" s="1"/>
  <c r="F1358" i="2"/>
  <c r="G1358" i="2" s="1"/>
  <c r="L1358" i="2" s="1"/>
  <c r="F1259" i="2"/>
  <c r="G1259" i="2" s="1"/>
  <c r="L1259" i="2" s="1"/>
  <c r="F771" i="2"/>
  <c r="G771" i="2" s="1"/>
  <c r="L771" i="2" s="1"/>
  <c r="F1486" i="2"/>
  <c r="G1486" i="2" s="1"/>
  <c r="L1486" i="2" s="1"/>
  <c r="F1764" i="2"/>
  <c r="G1764" i="2" s="1"/>
  <c r="F1412" i="2"/>
  <c r="G1412" i="2" s="1"/>
  <c r="F1480" i="2"/>
  <c r="G1480" i="2" s="1"/>
  <c r="L1480" i="2" s="1"/>
  <c r="F319" i="2"/>
  <c r="G319" i="2" s="1"/>
  <c r="L319" i="2" s="1"/>
  <c r="F2525" i="2"/>
  <c r="G2525" i="2" s="1"/>
  <c r="L2525" i="2" s="1"/>
  <c r="F2627" i="2"/>
  <c r="G2627" i="2" s="1"/>
  <c r="L2627" i="2" s="1"/>
  <c r="F2089" i="2"/>
  <c r="G2089" i="2" s="1"/>
  <c r="L2089" i="2" s="1"/>
  <c r="F76" i="2"/>
  <c r="G76" i="2" s="1"/>
  <c r="F944" i="2"/>
  <c r="G944" i="2" s="1"/>
  <c r="F2493" i="2"/>
  <c r="G2493" i="2" s="1"/>
  <c r="L2493" i="2" s="1"/>
  <c r="F1059" i="2"/>
  <c r="G1059" i="2" s="1"/>
  <c r="L1059" i="2" s="1"/>
  <c r="F1162" i="2"/>
  <c r="G1162" i="2" s="1"/>
  <c r="L1162" i="2" s="1"/>
  <c r="F2464" i="2"/>
  <c r="G2464" i="2" s="1"/>
  <c r="F1017" i="2"/>
  <c r="G1017" i="2" s="1"/>
  <c r="L1017" i="2" s="1"/>
  <c r="F997" i="2"/>
  <c r="G997" i="2" s="1"/>
  <c r="L997" i="2" s="1"/>
  <c r="F2530" i="2"/>
  <c r="G2530" i="2" s="1"/>
  <c r="F1435" i="2"/>
  <c r="G1435" i="2" s="1"/>
  <c r="L1435" i="2" s="1"/>
  <c r="F2571" i="2"/>
  <c r="G2571" i="2" s="1"/>
  <c r="L2571" i="2" s="1"/>
  <c r="F841" i="2"/>
  <c r="G841" i="2" s="1"/>
  <c r="L841" i="2" s="1"/>
  <c r="F1746" i="2"/>
  <c r="G1746" i="2" s="1"/>
  <c r="L1746" i="2" s="1"/>
  <c r="F1395" i="2"/>
  <c r="G1395" i="2" s="1"/>
  <c r="L1395" i="2" s="1"/>
  <c r="F1305" i="2"/>
  <c r="G1305" i="2" s="1"/>
  <c r="L1305" i="2" s="1"/>
  <c r="F1680" i="2"/>
  <c r="G1680" i="2" s="1"/>
  <c r="L1680" i="2" s="1"/>
  <c r="F1973" i="2"/>
  <c r="G1973" i="2" s="1"/>
  <c r="L1973" i="2" s="1"/>
  <c r="F1696" i="2"/>
  <c r="G1696" i="2" s="1"/>
  <c r="F717" i="2"/>
  <c r="G717" i="2" s="1"/>
  <c r="L717" i="2" s="1"/>
  <c r="F1293" i="2"/>
  <c r="G1293" i="2" s="1"/>
  <c r="L1293" i="2" s="1"/>
  <c r="F1045" i="2"/>
  <c r="G1045" i="2" s="1"/>
  <c r="L1045" i="2" s="1"/>
  <c r="F1814" i="2"/>
  <c r="G1814" i="2" s="1"/>
  <c r="L1814" i="2" s="1"/>
  <c r="F236" i="2"/>
  <c r="G236" i="2" s="1"/>
  <c r="F1163" i="2"/>
  <c r="G1163" i="2" s="1"/>
  <c r="L1163" i="2" s="1"/>
  <c r="F1029" i="2"/>
  <c r="G1029" i="2" s="1"/>
  <c r="L1029" i="2" s="1"/>
  <c r="F1201" i="2"/>
  <c r="G1201" i="2" s="1"/>
  <c r="L1201" i="2" s="1"/>
  <c r="F2655" i="2"/>
  <c r="G2655" i="2" s="1"/>
  <c r="L2655" i="2" s="1"/>
  <c r="F2376" i="2"/>
  <c r="G2376" i="2" s="1"/>
  <c r="L2376" i="2" s="1"/>
  <c r="F383" i="2"/>
  <c r="G383" i="2" s="1"/>
  <c r="L383" i="2" s="1"/>
  <c r="F1408" i="2"/>
  <c r="G1408" i="2" s="1"/>
  <c r="F493" i="2"/>
  <c r="G493" i="2" s="1"/>
  <c r="L493" i="2" s="1"/>
  <c r="F2494" i="2"/>
  <c r="G2494" i="2" s="1"/>
  <c r="F1274" i="2"/>
  <c r="G1274" i="2" s="1"/>
  <c r="L1274" i="2" s="1"/>
  <c r="F1740" i="2"/>
  <c r="G1740" i="2" s="1"/>
  <c r="F620" i="2"/>
  <c r="G620" i="2" s="1"/>
  <c r="F97" i="2"/>
  <c r="G97" i="2" s="1"/>
  <c r="L97" i="2" s="1"/>
  <c r="F2591" i="2"/>
  <c r="G2591" i="2" s="1"/>
  <c r="L2591" i="2" s="1"/>
  <c r="F1521" i="2"/>
  <c r="G1521" i="2" s="1"/>
  <c r="L1521" i="2" s="1"/>
  <c r="F1296" i="2"/>
  <c r="G1296" i="2" s="1"/>
  <c r="F1926" i="2"/>
  <c r="G1926" i="2" s="1"/>
  <c r="L1926" i="2" s="1"/>
  <c r="F114" i="2"/>
  <c r="G114" i="2" s="1"/>
  <c r="L114" i="2" s="1"/>
  <c r="F1657" i="2"/>
  <c r="G1657" i="2" s="1"/>
  <c r="L1657" i="2" s="1"/>
  <c r="F577" i="2"/>
  <c r="G577" i="2" s="1"/>
  <c r="L577" i="2" s="1"/>
  <c r="F1735" i="2"/>
  <c r="G1735" i="2" s="1"/>
  <c r="L1735" i="2" s="1"/>
  <c r="F1545" i="2"/>
  <c r="G1545" i="2" s="1"/>
  <c r="L1545" i="2" s="1"/>
  <c r="F1692" i="2"/>
  <c r="G1692" i="2" s="1"/>
  <c r="F2695" i="2"/>
  <c r="G2695" i="2" s="1"/>
  <c r="L2695" i="2" s="1"/>
  <c r="F975" i="2"/>
  <c r="G975" i="2" s="1"/>
  <c r="L975" i="2" s="1"/>
  <c r="F2631" i="2"/>
  <c r="G2631" i="2" s="1"/>
  <c r="L2631" i="2" s="1"/>
  <c r="F111" i="2"/>
  <c r="G111" i="2" s="1"/>
  <c r="L111" i="2" s="1"/>
  <c r="F442" i="2"/>
  <c r="G442" i="2" s="1"/>
  <c r="L442" i="2" s="1"/>
  <c r="F2685" i="2"/>
  <c r="G2685" i="2" s="1"/>
  <c r="L2685" i="2" s="1"/>
  <c r="F1632" i="2"/>
  <c r="G1632" i="2" s="1"/>
  <c r="F1236" i="2"/>
  <c r="G1236" i="2" s="1"/>
  <c r="F2447" i="2"/>
  <c r="G2447" i="2" s="1"/>
  <c r="L2447" i="2" s="1"/>
  <c r="F1660" i="2"/>
  <c r="G1660" i="2" s="1"/>
  <c r="L1660" i="2" s="1"/>
  <c r="F2499" i="2"/>
  <c r="G2499" i="2" s="1"/>
  <c r="L2499" i="2" s="1"/>
  <c r="F1565" i="2"/>
  <c r="G1565" i="2" s="1"/>
  <c r="L1565" i="2" s="1"/>
  <c r="F796" i="2"/>
  <c r="G796" i="2" s="1"/>
  <c r="F1640" i="2"/>
  <c r="G1640" i="2" s="1"/>
  <c r="L1640" i="2" s="1"/>
  <c r="F1182" i="2"/>
  <c r="G1182" i="2" s="1"/>
  <c r="L1182" i="2" s="1"/>
  <c r="F1099" i="2"/>
  <c r="G1099" i="2" s="1"/>
  <c r="L1099" i="2" s="1"/>
  <c r="F1659" i="2"/>
  <c r="G1659" i="2" s="1"/>
  <c r="L1659" i="2" s="1"/>
  <c r="F1672" i="2"/>
  <c r="G1672" i="2" s="1"/>
  <c r="L1672" i="2" s="1"/>
  <c r="F1710" i="2"/>
  <c r="G1710" i="2" s="1"/>
  <c r="L1710" i="2" s="1"/>
  <c r="F2629" i="2"/>
  <c r="G2629" i="2" s="1"/>
  <c r="L2629" i="2" s="1"/>
  <c r="F1781" i="2"/>
  <c r="G1781" i="2" s="1"/>
  <c r="L1781" i="2" s="1"/>
  <c r="F1714" i="2"/>
  <c r="G1714" i="2" s="1"/>
  <c r="L1714" i="2" s="1"/>
  <c r="F1883" i="2"/>
  <c r="G1883" i="2" s="1"/>
  <c r="L1883" i="2" s="1"/>
  <c r="F2445" i="2"/>
  <c r="G2445" i="2" s="1"/>
  <c r="L2445" i="2" s="1"/>
  <c r="F2638" i="2"/>
  <c r="G2638" i="2" s="1"/>
  <c r="F1502" i="2"/>
  <c r="G1502" i="2" s="1"/>
  <c r="L1502" i="2" s="1"/>
  <c r="F1662" i="2"/>
  <c r="G1662" i="2" s="1"/>
  <c r="L1662" i="2" s="1"/>
  <c r="F2517" i="2"/>
  <c r="G2517" i="2" s="1"/>
  <c r="L2517" i="2" s="1"/>
  <c r="F1754" i="2"/>
  <c r="G1754" i="2" s="1"/>
  <c r="L1754" i="2" s="1"/>
  <c r="F2129" i="2"/>
  <c r="G2129" i="2" s="1"/>
  <c r="L2129" i="2" s="1"/>
  <c r="F1500" i="2"/>
  <c r="G1500" i="2" s="1"/>
  <c r="F280" i="2"/>
  <c r="G280" i="2" s="1"/>
  <c r="F1598" i="2"/>
  <c r="G1598" i="2" s="1"/>
  <c r="L1598" i="2" s="1"/>
  <c r="F884" i="2"/>
  <c r="G884" i="2" s="1"/>
  <c r="L884" i="2" s="1"/>
  <c r="F1611" i="2"/>
  <c r="G1611" i="2" s="1"/>
  <c r="L1611" i="2" s="1"/>
  <c r="F1623" i="2"/>
  <c r="G1623" i="2" s="1"/>
  <c r="L1623" i="2" s="1"/>
  <c r="F1776" i="2"/>
  <c r="G1776" i="2" s="1"/>
  <c r="F1432" i="2"/>
  <c r="G1432" i="2" s="1"/>
  <c r="L1432" i="2" s="1"/>
  <c r="F2560" i="2"/>
  <c r="G2560" i="2" s="1"/>
  <c r="F971" i="2"/>
  <c r="G971" i="2" s="1"/>
  <c r="L971" i="2" s="1"/>
  <c r="F1736" i="2"/>
  <c r="G1736" i="2" s="1"/>
  <c r="F1528" i="2"/>
  <c r="G1528" i="2" s="1"/>
  <c r="L1528" i="2" s="1"/>
  <c r="F502" i="2"/>
  <c r="G502" i="2" s="1"/>
  <c r="L502" i="2" s="1"/>
  <c r="F16" i="2"/>
  <c r="G16" i="2" s="1"/>
  <c r="F417" i="2"/>
  <c r="G417" i="2" s="1"/>
  <c r="L417" i="2" s="1"/>
  <c r="F1200" i="2"/>
  <c r="G1200" i="2" s="1"/>
  <c r="L1200" i="2" s="1"/>
  <c r="F1467" i="2"/>
  <c r="G1467" i="2" s="1"/>
  <c r="L1467" i="2" s="1"/>
  <c r="F510" i="2"/>
  <c r="G510" i="2" s="1"/>
  <c r="L510" i="2" s="1"/>
  <c r="F1834" i="2"/>
  <c r="G1834" i="2" s="1"/>
  <c r="L1834" i="2" s="1"/>
  <c r="F730" i="2"/>
  <c r="G730" i="2" s="1"/>
  <c r="L730" i="2" s="1"/>
  <c r="F1499" i="2"/>
  <c r="G1499" i="2" s="1"/>
  <c r="L1499" i="2" s="1"/>
  <c r="F2430" i="2"/>
  <c r="G2430" i="2" s="1"/>
  <c r="L2430" i="2" s="1"/>
  <c r="F1527" i="2"/>
  <c r="G1527" i="2" s="1"/>
  <c r="L1527" i="2" s="1"/>
  <c r="F825" i="2"/>
  <c r="G825" i="2" s="1"/>
  <c r="L825" i="2" s="1"/>
  <c r="F2085" i="2"/>
  <c r="G2085" i="2" s="1"/>
  <c r="L2085" i="2" s="1"/>
  <c r="F2456" i="2"/>
  <c r="G2456" i="2" s="1"/>
  <c r="F1156" i="2"/>
  <c r="G1156" i="2" s="1"/>
  <c r="F2661" i="2"/>
  <c r="G2661" i="2" s="1"/>
  <c r="L2661" i="2" s="1"/>
  <c r="F1687" i="2"/>
  <c r="G1687" i="2" s="1"/>
  <c r="L1687" i="2" s="1"/>
  <c r="F2657" i="2"/>
  <c r="G2657" i="2" s="1"/>
  <c r="L2657" i="2" s="1"/>
  <c r="F1758" i="2"/>
  <c r="G1758" i="2" s="1"/>
  <c r="L1758" i="2" s="1"/>
  <c r="F2618" i="2"/>
  <c r="G2618" i="2" s="1"/>
  <c r="F1036" i="2"/>
  <c r="G1036" i="2" s="1"/>
  <c r="F2224" i="2"/>
  <c r="G2224" i="2" s="1"/>
  <c r="F2592" i="2"/>
  <c r="G2592" i="2" s="1"/>
  <c r="F2312" i="2"/>
  <c r="G2312" i="2" s="1"/>
  <c r="L2312" i="2" s="1"/>
  <c r="F896" i="2"/>
  <c r="G896" i="2" s="1"/>
  <c r="F1468" i="2"/>
  <c r="G1468" i="2" s="1"/>
  <c r="F2570" i="2"/>
  <c r="G2570" i="2" s="1"/>
  <c r="F103" i="2"/>
  <c r="G103" i="2" s="1"/>
  <c r="L103" i="2" s="1"/>
  <c r="F1313" i="2"/>
  <c r="G1313" i="2" s="1"/>
  <c r="L1313" i="2" s="1"/>
  <c r="F691" i="2"/>
  <c r="G691" i="2" s="1"/>
  <c r="L691" i="2" s="1"/>
  <c r="F924" i="2"/>
  <c r="G924" i="2" s="1"/>
  <c r="F2307" i="2"/>
  <c r="G2307" i="2" s="1"/>
  <c r="L2307" i="2" s="1"/>
  <c r="F423" i="2"/>
  <c r="G423" i="2" s="1"/>
  <c r="L423" i="2" s="1"/>
  <c r="F1425" i="2"/>
  <c r="G1425" i="2" s="1"/>
  <c r="L1425" i="2" s="1"/>
  <c r="F1800" i="2"/>
  <c r="G1800" i="2" s="1"/>
  <c r="F2630" i="2"/>
  <c r="G2630" i="2" s="1"/>
  <c r="F2632" i="2"/>
  <c r="G2632" i="2" s="1"/>
  <c r="F1618" i="2"/>
  <c r="G1618" i="2" s="1"/>
  <c r="L1618" i="2" s="1"/>
  <c r="F1646" i="2"/>
  <c r="G1646" i="2" s="1"/>
  <c r="L1646" i="2" s="1"/>
  <c r="F1771" i="2"/>
  <c r="G1771" i="2" s="1"/>
  <c r="L1771" i="2" s="1"/>
  <c r="F1329" i="2"/>
  <c r="G1329" i="2" s="1"/>
  <c r="L1329" i="2" s="1"/>
  <c r="F1645" i="2"/>
  <c r="G1645" i="2" s="1"/>
  <c r="L1645" i="2" s="1"/>
  <c r="F585" i="2"/>
  <c r="G585" i="2" s="1"/>
  <c r="L585" i="2" s="1"/>
  <c r="F655" i="2"/>
  <c r="G655" i="2" s="1"/>
  <c r="L655" i="2" s="1"/>
  <c r="F326" i="2"/>
  <c r="G326" i="2" s="1"/>
  <c r="L326" i="2" s="1"/>
  <c r="F1172" i="2"/>
  <c r="G1172" i="2" s="1"/>
  <c r="F1249" i="2"/>
  <c r="G1249" i="2" s="1"/>
  <c r="L1249" i="2" s="1"/>
  <c r="F2622" i="2"/>
  <c r="G2622" i="2" s="1"/>
  <c r="F1238" i="2"/>
  <c r="G1238" i="2" s="1"/>
  <c r="L1238" i="2" s="1"/>
  <c r="F1121" i="2"/>
  <c r="G1121" i="2" s="1"/>
  <c r="L1121" i="2" s="1"/>
  <c r="F1691" i="2"/>
  <c r="G1691" i="2" s="1"/>
  <c r="L1691" i="2" s="1"/>
  <c r="F2581" i="2"/>
  <c r="G2581" i="2" s="1"/>
  <c r="L2581" i="2" s="1"/>
  <c r="F1346" i="2"/>
  <c r="G1346" i="2" s="1"/>
  <c r="L1346" i="2" s="1"/>
  <c r="F2636" i="2"/>
  <c r="G2636" i="2" s="1"/>
  <c r="F1283" i="2"/>
  <c r="G1283" i="2" s="1"/>
  <c r="L1283" i="2" s="1"/>
  <c r="F29" i="2"/>
  <c r="G29" i="2" s="1"/>
  <c r="L29" i="2" s="1"/>
  <c r="F1155" i="2"/>
  <c r="G1155" i="2" s="1"/>
  <c r="L1155" i="2" s="1"/>
  <c r="F929" i="2"/>
  <c r="G929" i="2" s="1"/>
  <c r="L929" i="2" s="1"/>
  <c r="F1034" i="2"/>
  <c r="G1034" i="2" s="1"/>
  <c r="L1034" i="2" s="1"/>
  <c r="F279" i="2"/>
  <c r="G279" i="2" s="1"/>
  <c r="L279" i="2" s="1"/>
  <c r="F715" i="2"/>
  <c r="G715" i="2" s="1"/>
  <c r="L715" i="2" s="1"/>
  <c r="F40" i="2"/>
  <c r="G40" i="2" s="1"/>
  <c r="F2651" i="2"/>
  <c r="G2651" i="2" s="1"/>
  <c r="L2651" i="2" s="1"/>
  <c r="F1718" i="2"/>
  <c r="G1718" i="2" s="1"/>
  <c r="L1718" i="2" s="1"/>
  <c r="F1360" i="2"/>
  <c r="G1360" i="2" s="1"/>
  <c r="F1647" i="2"/>
  <c r="G1647" i="2" s="1"/>
  <c r="L1647" i="2" s="1"/>
  <c r="F1483" i="2"/>
  <c r="G1483" i="2" s="1"/>
  <c r="L1483" i="2" s="1"/>
  <c r="F1907" i="2"/>
  <c r="G1907" i="2" s="1"/>
  <c r="L1907" i="2" s="1"/>
  <c r="F2444" i="2"/>
  <c r="G2444" i="2" s="1"/>
  <c r="F2608" i="2"/>
  <c r="G2608" i="2" s="1"/>
  <c r="F2069" i="2"/>
  <c r="G2069" i="2" s="1"/>
  <c r="L2069" i="2" s="1"/>
  <c r="F2586" i="2"/>
  <c r="G2586" i="2" s="1"/>
  <c r="F1613" i="2"/>
  <c r="G1613" i="2" s="1"/>
  <c r="L1613" i="2" s="1"/>
  <c r="F2723" i="2"/>
  <c r="G2723" i="2" s="1"/>
  <c r="L2723" i="2" s="1"/>
  <c r="F1120" i="2"/>
  <c r="G1120" i="2" s="1"/>
  <c r="F1021" i="2"/>
  <c r="G1021" i="2" s="1"/>
  <c r="L1021" i="2" s="1"/>
  <c r="F2099" i="2"/>
  <c r="G2099" i="2" s="1"/>
  <c r="L2099" i="2" s="1"/>
  <c r="F1413" i="2"/>
  <c r="G1413" i="2" s="1"/>
  <c r="L1413" i="2" s="1"/>
  <c r="F838" i="2"/>
  <c r="G838" i="2" s="1"/>
  <c r="L838" i="2" s="1"/>
  <c r="F1338" i="2"/>
  <c r="G1338" i="2" s="1"/>
  <c r="L1338" i="2" s="1"/>
  <c r="F1522" i="2"/>
  <c r="G1522" i="2" s="1"/>
  <c r="L1522" i="2" s="1"/>
  <c r="F563" i="2"/>
  <c r="G563" i="2" s="1"/>
  <c r="L563" i="2" s="1"/>
  <c r="F1849" i="2"/>
  <c r="G1849" i="2" s="1"/>
  <c r="L1849" i="2" s="1"/>
  <c r="F2109" i="2"/>
  <c r="G2109" i="2" s="1"/>
  <c r="L2109" i="2" s="1"/>
  <c r="F2389" i="2"/>
  <c r="G2389" i="2" s="1"/>
  <c r="L2389" i="2" s="1"/>
  <c r="F1041" i="2"/>
  <c r="G1041" i="2" s="1"/>
  <c r="L1041" i="2" s="1"/>
  <c r="F2543" i="2"/>
  <c r="G2543" i="2" s="1"/>
  <c r="L2543" i="2" s="1"/>
  <c r="F47" i="2"/>
  <c r="G47" i="2" s="1"/>
  <c r="L47" i="2" s="1"/>
  <c r="F2602" i="2"/>
  <c r="G2602" i="2" s="1"/>
  <c r="F1704" i="2"/>
  <c r="G1704" i="2" s="1"/>
  <c r="F1364" i="2"/>
  <c r="G1364" i="2" s="1"/>
  <c r="F2558" i="2"/>
  <c r="G2558" i="2" s="1"/>
  <c r="F1803" i="2"/>
  <c r="G1803" i="2" s="1"/>
  <c r="L1803" i="2" s="1"/>
  <c r="F384" i="2"/>
  <c r="G384" i="2" s="1"/>
  <c r="F192" i="2"/>
  <c r="G192" i="2" s="1"/>
  <c r="F2566" i="2"/>
  <c r="G2566" i="2" s="1"/>
  <c r="F1627" i="2"/>
  <c r="G1627" i="2" s="1"/>
  <c r="L1627" i="2" s="1"/>
  <c r="F1191" i="2"/>
  <c r="G1191" i="2" s="1"/>
  <c r="L1191" i="2" s="1"/>
  <c r="F1829" i="2"/>
  <c r="G1829" i="2" s="1"/>
  <c r="L1829" i="2" s="1"/>
  <c r="F1299" i="2"/>
  <c r="G1299" i="2" s="1"/>
  <c r="L1299" i="2" s="1"/>
  <c r="F1294" i="2"/>
  <c r="G1294" i="2" s="1"/>
  <c r="L1294" i="2" s="1"/>
  <c r="F1472" i="2"/>
  <c r="G1472" i="2" s="1"/>
  <c r="F2553" i="2"/>
  <c r="G2553" i="2" s="1"/>
  <c r="L2553" i="2" s="1"/>
  <c r="F2527" i="2"/>
  <c r="G2527" i="2" s="1"/>
  <c r="L2527" i="2" s="1"/>
  <c r="F596" i="2"/>
  <c r="G596" i="2" s="1"/>
  <c r="F2616" i="2"/>
  <c r="G2616" i="2" s="1"/>
  <c r="F2540" i="2"/>
  <c r="G2540" i="2" s="1"/>
  <c r="F1520" i="2"/>
  <c r="G1520" i="2" s="1"/>
  <c r="L1520" i="2" s="1"/>
  <c r="F1175" i="2"/>
  <c r="G1175" i="2" s="1"/>
  <c r="L1175" i="2" s="1"/>
  <c r="F1798" i="2"/>
  <c r="G1798" i="2" s="1"/>
  <c r="L1798" i="2" s="1"/>
  <c r="F2582" i="2"/>
  <c r="G2582" i="2" s="1"/>
  <c r="F2542" i="2"/>
  <c r="G2542" i="2" s="1"/>
  <c r="F1250" i="2"/>
  <c r="G1250" i="2" s="1"/>
  <c r="L1250" i="2" s="1"/>
  <c r="F1683" i="2"/>
  <c r="G1683" i="2" s="1"/>
  <c r="L1683" i="2" s="1"/>
  <c r="F2506" i="2"/>
  <c r="G2506" i="2" s="1"/>
  <c r="F969" i="2"/>
  <c r="G969" i="2" s="1"/>
  <c r="L969" i="2" s="1"/>
  <c r="F1152" i="2"/>
  <c r="G1152" i="2" s="1"/>
  <c r="F1327" i="2"/>
  <c r="G1327" i="2" s="1"/>
  <c r="L1327" i="2" s="1"/>
  <c r="F2595" i="2"/>
  <c r="G2595" i="2" s="1"/>
  <c r="L2595" i="2" s="1"/>
  <c r="F2704" i="2"/>
  <c r="G2704" i="2" s="1"/>
  <c r="L2704" i="2" s="1"/>
  <c r="F2623" i="2"/>
  <c r="G2623" i="2" s="1"/>
  <c r="L2623" i="2" s="1"/>
  <c r="F1391" i="2"/>
  <c r="G1391" i="2" s="1"/>
  <c r="L1391" i="2" s="1"/>
  <c r="F1858" i="2"/>
  <c r="G1858" i="2" s="1"/>
  <c r="L1858" i="2" s="1"/>
  <c r="F2443" i="2"/>
  <c r="G2443" i="2" s="1"/>
  <c r="L2443" i="2" s="1"/>
  <c r="F314" i="2"/>
  <c r="G314" i="2" s="1"/>
  <c r="L314" i="2" s="1"/>
  <c r="F2578" i="2"/>
  <c r="G2578" i="2" s="1"/>
  <c r="L2578" i="2" s="1"/>
  <c r="F1609" i="2"/>
  <c r="G1609" i="2" s="1"/>
  <c r="L1609" i="2" s="1"/>
  <c r="F1734" i="2"/>
  <c r="G1734" i="2" s="1"/>
  <c r="L1734" i="2" s="1"/>
  <c r="F1770" i="2"/>
  <c r="G1770" i="2" s="1"/>
  <c r="L1770" i="2" s="1"/>
  <c r="F1686" i="2"/>
  <c r="G1686" i="2" s="1"/>
  <c r="L1686" i="2" s="1"/>
  <c r="F1719" i="2"/>
  <c r="G1719" i="2" s="1"/>
  <c r="L1719" i="2" s="1"/>
  <c r="F1892" i="2"/>
  <c r="G1892" i="2" s="1"/>
  <c r="L1892" i="2" s="1"/>
  <c r="F399" i="2"/>
  <c r="G399" i="2" s="1"/>
  <c r="L399" i="2" s="1"/>
  <c r="F2534" i="2"/>
  <c r="G2534" i="2" s="1"/>
  <c r="L2534" i="2" s="1"/>
  <c r="F1379" i="2"/>
  <c r="G1379" i="2" s="1"/>
  <c r="L1379" i="2" s="1"/>
  <c r="F1842" i="2"/>
  <c r="G1842" i="2" s="1"/>
  <c r="L1842" i="2" s="1"/>
  <c r="F1757" i="2"/>
  <c r="G1757" i="2" s="1"/>
  <c r="L1757" i="2" s="1"/>
  <c r="F742" i="2"/>
  <c r="G742" i="2" s="1"/>
  <c r="L742" i="2" s="1"/>
  <c r="F1554" i="2"/>
  <c r="G1554" i="2" s="1"/>
  <c r="L1554" i="2" s="1"/>
  <c r="F2596" i="2"/>
  <c r="G2596" i="2" s="1"/>
  <c r="L2596" i="2" s="1"/>
  <c r="F2575" i="2"/>
  <c r="G2575" i="2" s="1"/>
  <c r="L2575" i="2" s="1"/>
  <c r="F1615" i="2"/>
  <c r="G1615" i="2" s="1"/>
  <c r="L1615" i="2" s="1"/>
  <c r="F1362" i="2"/>
  <c r="G1362" i="2" s="1"/>
  <c r="L1362" i="2" s="1"/>
  <c r="F1476" i="2"/>
  <c r="G1476" i="2" s="1"/>
  <c r="L1476" i="2" s="1"/>
  <c r="F2363" i="2"/>
  <c r="G2363" i="2" s="1"/>
  <c r="L2363" i="2" s="1"/>
  <c r="F897" i="2"/>
  <c r="G897" i="2" s="1"/>
  <c r="L897" i="2" s="1"/>
  <c r="F641" i="2"/>
  <c r="G641" i="2" s="1"/>
  <c r="L641" i="2" s="1"/>
  <c r="F700" i="2"/>
  <c r="G700" i="2" s="1"/>
  <c r="L700" i="2" s="1"/>
  <c r="F513" i="2"/>
  <c r="G513" i="2" s="1"/>
  <c r="L513" i="2" s="1"/>
  <c r="F2428" i="2"/>
  <c r="G2428" i="2" s="1"/>
  <c r="F2679" i="2"/>
  <c r="G2679" i="2" s="1"/>
  <c r="L2679" i="2" s="1"/>
  <c r="F2568" i="2"/>
  <c r="G2568" i="2" s="1"/>
  <c r="L2568" i="2" s="1"/>
  <c r="F2656" i="2"/>
  <c r="G2656" i="2" s="1"/>
  <c r="F2722" i="2"/>
  <c r="G2722" i="2" s="1"/>
  <c r="L2722" i="2" s="1"/>
  <c r="F91" i="2"/>
  <c r="G91" i="2" s="1"/>
  <c r="L91" i="2" s="1"/>
  <c r="F808" i="2"/>
  <c r="G808" i="2" s="1"/>
  <c r="L808" i="2" s="1"/>
  <c r="F2735" i="2"/>
  <c r="G2735" i="2" s="1"/>
  <c r="L2735" i="2" s="1"/>
  <c r="F1589" i="2"/>
  <c r="G1589" i="2" s="1"/>
  <c r="L1589" i="2" s="1"/>
  <c r="F1766" i="2"/>
  <c r="G1766" i="2" s="1"/>
  <c r="L1766" i="2" s="1"/>
  <c r="F2451" i="2"/>
  <c r="G2451" i="2" s="1"/>
  <c r="L2451" i="2" s="1"/>
  <c r="F1394" i="2"/>
  <c r="G1394" i="2" s="1"/>
  <c r="L1394" i="2" s="1"/>
  <c r="F2393" i="2"/>
  <c r="G2393" i="2" s="1"/>
  <c r="L2393" i="2" s="1"/>
  <c r="F252" i="2"/>
  <c r="G252" i="2" s="1"/>
  <c r="F1577" i="2"/>
  <c r="G1577" i="2" s="1"/>
  <c r="L1577" i="2" s="1"/>
  <c r="F1135" i="2"/>
  <c r="G1135" i="2" s="1"/>
  <c r="L1135" i="2" s="1"/>
  <c r="F905" i="2"/>
  <c r="G905" i="2" s="1"/>
  <c r="L905" i="2" s="1"/>
  <c r="F1863" i="2"/>
  <c r="G1863" i="2" s="1"/>
  <c r="L1863" i="2" s="1"/>
  <c r="F1464" i="2"/>
  <c r="G1464" i="2" s="1"/>
  <c r="L1464" i="2" s="1"/>
  <c r="F1350" i="2"/>
  <c r="G1350" i="2" s="1"/>
  <c r="L1350" i="2" s="1"/>
  <c r="F456" i="2"/>
  <c r="G456" i="2" s="1"/>
  <c r="F2520" i="2"/>
  <c r="G2520" i="2" s="1"/>
  <c r="F1474" i="2"/>
  <c r="G1474" i="2" s="1"/>
  <c r="L1474" i="2" s="1"/>
  <c r="F784" i="2"/>
  <c r="G784" i="2" s="1"/>
  <c r="F591" i="2"/>
  <c r="G591" i="2" s="1"/>
  <c r="L591" i="2" s="1"/>
  <c r="F1148" i="2"/>
  <c r="G1148" i="2" s="1"/>
  <c r="F1701" i="2"/>
  <c r="G1701" i="2" s="1"/>
  <c r="L1701" i="2" s="1"/>
  <c r="F1933" i="2"/>
  <c r="G1933" i="2" s="1"/>
  <c r="L1933" i="2" s="1"/>
  <c r="F574" i="2"/>
  <c r="G574" i="2" s="1"/>
  <c r="L574" i="2" s="1"/>
  <c r="F2573" i="2"/>
  <c r="G2573" i="2" s="1"/>
  <c r="L2573" i="2" s="1"/>
  <c r="F2684" i="2"/>
  <c r="G2684" i="2" s="1"/>
  <c r="L2684" i="2" s="1"/>
  <c r="F2620" i="2"/>
  <c r="G2620" i="2" s="1"/>
  <c r="F910" i="2"/>
  <c r="G910" i="2" s="1"/>
  <c r="L910" i="2" s="1"/>
  <c r="F1287" i="2"/>
  <c r="G1287" i="2" s="1"/>
  <c r="L1287" i="2" s="1"/>
  <c r="F600" i="2"/>
  <c r="G600" i="2" s="1"/>
  <c r="L600" i="2" s="1"/>
  <c r="F2243" i="2"/>
  <c r="G2243" i="2" s="1"/>
  <c r="L2243" i="2" s="1"/>
  <c r="F3" i="2"/>
  <c r="G3" i="2" s="1"/>
  <c r="L3" i="2" s="1"/>
  <c r="F1512" i="2"/>
  <c r="G1512" i="2" s="1"/>
  <c r="F1400" i="2"/>
  <c r="G1400" i="2" s="1"/>
  <c r="L1400" i="2" s="1"/>
  <c r="F1635" i="2"/>
  <c r="G1635" i="2" s="1"/>
  <c r="L1635" i="2" s="1"/>
  <c r="F1748" i="2"/>
  <c r="G1748" i="2" s="1"/>
  <c r="F1178" i="2"/>
  <c r="G1178" i="2" s="1"/>
  <c r="L1178" i="2" s="1"/>
  <c r="F1772" i="2"/>
  <c r="G1772" i="2" s="1"/>
  <c r="L1772" i="2" s="1"/>
  <c r="F2574" i="2"/>
  <c r="G2574" i="2" s="1"/>
  <c r="F1606" i="2"/>
  <c r="G1606" i="2" s="1"/>
  <c r="L1606" i="2" s="1"/>
  <c r="F1720" i="2"/>
  <c r="G1720" i="2" s="1"/>
  <c r="F1491" i="2"/>
  <c r="G1491" i="2" s="1"/>
  <c r="L1491" i="2" s="1"/>
  <c r="F2461" i="2"/>
  <c r="G2461" i="2" s="1"/>
  <c r="L2461" i="2" s="1"/>
  <c r="F974" i="2"/>
  <c r="G974" i="2" s="1"/>
  <c r="L974" i="2" s="1"/>
  <c r="F2286" i="2"/>
  <c r="G2286" i="2" s="1"/>
  <c r="F2664" i="2"/>
  <c r="G2664" i="2" s="1"/>
  <c r="L2664" i="2" s="1"/>
  <c r="F230" i="2"/>
  <c r="G230" i="2" s="1"/>
  <c r="L230" i="2" s="1"/>
  <c r="F1664" i="2"/>
  <c r="G1664" i="2" s="1"/>
  <c r="F1217" i="2"/>
  <c r="G1217" i="2" s="1"/>
  <c r="L1217" i="2" s="1"/>
  <c r="F2563" i="2"/>
  <c r="G2563" i="2" s="1"/>
  <c r="L2563" i="2" s="1"/>
  <c r="F1367" i="2"/>
  <c r="G1367" i="2" s="1"/>
  <c r="L1367" i="2" s="1"/>
  <c r="F2605" i="2"/>
  <c r="G2605" i="2" s="1"/>
  <c r="L2605" i="2" s="1"/>
  <c r="F10" i="2"/>
  <c r="G10" i="2" s="1"/>
  <c r="L10" i="2" s="1"/>
  <c r="F1731" i="2"/>
  <c r="G1731" i="2" s="1"/>
  <c r="L1731" i="2" s="1"/>
  <c r="F2660" i="2"/>
  <c r="G2660" i="2" s="1"/>
  <c r="F1534" i="2"/>
  <c r="G1534" i="2" s="1"/>
  <c r="L1534" i="2" s="1"/>
  <c r="F162" i="2"/>
  <c r="G162" i="2" s="1"/>
  <c r="L162" i="2" s="1"/>
  <c r="F1775" i="2"/>
  <c r="G1775" i="2" s="1"/>
  <c r="L1775" i="2" s="1"/>
  <c r="F1815" i="2"/>
  <c r="G1815" i="2" s="1"/>
  <c r="L1815" i="2" s="1"/>
  <c r="F1288" i="2"/>
  <c r="G1288" i="2" s="1"/>
  <c r="F1518" i="2"/>
  <c r="G1518" i="2" s="1"/>
  <c r="L1518" i="2" s="1"/>
  <c r="F1590" i="2"/>
  <c r="G1590" i="2" s="1"/>
  <c r="L1590" i="2" s="1"/>
  <c r="F1779" i="2"/>
  <c r="G1779" i="2" s="1"/>
  <c r="L1779" i="2" s="1"/>
  <c r="F2671" i="2"/>
  <c r="G2671" i="2" s="1"/>
  <c r="L2671" i="2" s="1"/>
  <c r="F1717" i="2"/>
  <c r="G1717" i="2" s="1"/>
  <c r="L1717" i="2" s="1"/>
  <c r="F2590" i="2"/>
  <c r="G2590" i="2" s="1"/>
  <c r="F1801" i="2"/>
  <c r="G1801" i="2" s="1"/>
  <c r="L1801" i="2" s="1"/>
  <c r="F567" i="2"/>
  <c r="G567" i="2" s="1"/>
  <c r="L567" i="2" s="1"/>
  <c r="F1404" i="2"/>
  <c r="G1404" i="2" s="1"/>
  <c r="F1665" i="2"/>
  <c r="G1665" i="2" s="1"/>
  <c r="L1665" i="2" s="1"/>
  <c r="F834" i="2"/>
  <c r="G834" i="2" s="1"/>
  <c r="L834" i="2" s="1"/>
  <c r="F2683" i="2"/>
  <c r="G2683" i="2" s="1"/>
  <c r="L2683" i="2" s="1"/>
  <c r="F1477" i="2"/>
  <c r="G1477" i="2" s="1"/>
  <c r="L1477" i="2" s="1"/>
  <c r="F1555" i="2"/>
  <c r="G1555" i="2" s="1"/>
  <c r="L1555" i="2" s="1"/>
  <c r="F2625" i="2"/>
  <c r="G2625" i="2" s="1"/>
  <c r="L2625" i="2" s="1"/>
  <c r="F2669" i="2"/>
  <c r="G2669" i="2" s="1"/>
  <c r="L2669" i="2" s="1"/>
  <c r="F2529" i="2"/>
  <c r="G2529" i="2" s="1"/>
  <c r="L2529" i="2" s="1"/>
  <c r="F1098" i="2"/>
  <c r="G1098" i="2" s="1"/>
  <c r="L1098" i="2" s="1"/>
  <c r="F1786" i="2"/>
  <c r="G1786" i="2" s="1"/>
  <c r="L1786" i="2" s="1"/>
  <c r="F1855" i="2"/>
  <c r="G1855" i="2" s="1"/>
  <c r="L1855" i="2" s="1"/>
  <c r="F2609" i="2"/>
  <c r="G2609" i="2" s="1"/>
  <c r="L2609" i="2" s="1"/>
  <c r="F1722" i="2"/>
  <c r="G1722" i="2" s="1"/>
  <c r="L1722" i="2" s="1"/>
  <c r="F609" i="2"/>
  <c r="G609" i="2" s="1"/>
  <c r="L609" i="2" s="1"/>
  <c r="F1888" i="2"/>
  <c r="G1888" i="2" s="1"/>
  <c r="F2541" i="2"/>
  <c r="G2541" i="2" s="1"/>
  <c r="L2541" i="2" s="1"/>
  <c r="F1853" i="2"/>
  <c r="G1853" i="2" s="1"/>
  <c r="L1853" i="2" s="1"/>
  <c r="F1575" i="2"/>
  <c r="G1575" i="2" s="1"/>
  <c r="L1575" i="2" s="1"/>
  <c r="F2524" i="2"/>
  <c r="G2524" i="2" s="1"/>
  <c r="F1732" i="2"/>
  <c r="G1732" i="2" s="1"/>
  <c r="F2489" i="2"/>
  <c r="G2489" i="2" s="1"/>
  <c r="L2489" i="2" s="1"/>
  <c r="F2678" i="2"/>
  <c r="G2678" i="2" s="1"/>
  <c r="F1553" i="2"/>
  <c r="G1553" i="2" s="1"/>
  <c r="L1553" i="2" s="1"/>
  <c r="F678" i="2"/>
  <c r="G678" i="2" s="1"/>
  <c r="L678" i="2" s="1"/>
  <c r="F2707" i="2"/>
  <c r="G2707" i="2" s="1"/>
  <c r="L2707" i="2" s="1"/>
  <c r="F1644" i="2"/>
  <c r="G1644" i="2" s="1"/>
  <c r="F1605" i="2"/>
  <c r="G1605" i="2" s="1"/>
  <c r="L1605" i="2" s="1"/>
  <c r="F2626" i="2"/>
  <c r="G2626" i="2" s="1"/>
  <c r="F2045" i="2"/>
  <c r="G2045" i="2" s="1"/>
  <c r="L2045" i="2" s="1"/>
  <c r="F1811" i="2"/>
  <c r="G1811" i="2" s="1"/>
  <c r="L1811" i="2" s="1"/>
  <c r="F1688" i="2"/>
  <c r="G1688" i="2" s="1"/>
  <c r="F2556" i="2"/>
  <c r="G2556" i="2" s="1"/>
  <c r="F1264" i="2"/>
  <c r="G1264" i="2" s="1"/>
  <c r="L1264" i="2" s="1"/>
  <c r="F58" i="2"/>
  <c r="G58" i="2" s="1"/>
  <c r="L58" i="2" s="1"/>
  <c r="F404" i="2"/>
  <c r="G404" i="2" s="1"/>
  <c r="F2533" i="2"/>
  <c r="G2533" i="2" s="1"/>
  <c r="L2533" i="2" s="1"/>
  <c r="F1708" i="2"/>
  <c r="G1708" i="2" s="1"/>
  <c r="L1708" i="2" s="1"/>
  <c r="F1679" i="2"/>
  <c r="G1679" i="2" s="1"/>
  <c r="L1679" i="2" s="1"/>
  <c r="F2703" i="2"/>
  <c r="G2703" i="2" s="1"/>
  <c r="L2703" i="2" s="1"/>
  <c r="F2714" i="2"/>
  <c r="G2714" i="2" s="1"/>
  <c r="F1700" i="2"/>
  <c r="G1700" i="2" s="1"/>
  <c r="L1700" i="2" s="1"/>
  <c r="F1693" i="2"/>
  <c r="G1693" i="2" s="1"/>
  <c r="L1693" i="2" s="1"/>
  <c r="F1949" i="2"/>
  <c r="G1949" i="2" s="1"/>
  <c r="L1949" i="2" s="1"/>
  <c r="F1542" i="2"/>
  <c r="G1542" i="2" s="1"/>
  <c r="L1542" i="2" s="1"/>
  <c r="F1180" i="2"/>
  <c r="G1180" i="2" s="1"/>
  <c r="L1180" i="2" s="1"/>
  <c r="F1551" i="2"/>
  <c r="G1551" i="2" s="1"/>
  <c r="L1551" i="2" s="1"/>
  <c r="F1237" i="2"/>
  <c r="G1237" i="2" s="1"/>
  <c r="L1237" i="2" s="1"/>
  <c r="F2491" i="2"/>
  <c r="G2491" i="2" s="1"/>
  <c r="L2491" i="2" s="1"/>
  <c r="F37" i="2"/>
  <c r="G37" i="2" s="1"/>
  <c r="L37" i="2" s="1"/>
  <c r="F1316" i="2"/>
  <c r="G1316" i="2" s="1"/>
  <c r="F1789" i="2"/>
  <c r="G1789" i="2" s="1"/>
  <c r="L1789" i="2" s="1"/>
  <c r="F2628" i="2"/>
  <c r="G2628" i="2" s="1"/>
  <c r="F1643" i="2"/>
  <c r="G1643" i="2" s="1"/>
  <c r="L1643" i="2" s="1"/>
  <c r="F1833" i="2"/>
  <c r="G1833" i="2" s="1"/>
  <c r="L1833" i="2" s="1"/>
  <c r="F901" i="2"/>
  <c r="G901" i="2" s="1"/>
  <c r="L901" i="2" s="1"/>
  <c r="F1138" i="2"/>
  <c r="G1138" i="2" s="1"/>
  <c r="L1138" i="2" s="1"/>
  <c r="F320" i="2"/>
  <c r="G320" i="2" s="1"/>
  <c r="L320" i="2" s="1"/>
  <c r="F2565" i="2"/>
  <c r="G2565" i="2" s="1"/>
  <c r="L2565" i="2" s="1"/>
  <c r="F2675" i="2"/>
  <c r="G2675" i="2" s="1"/>
  <c r="L2675" i="2" s="1"/>
  <c r="F1812" i="2"/>
  <c r="G1812" i="2" s="1"/>
  <c r="F2438" i="2"/>
  <c r="G2438" i="2" s="1"/>
  <c r="F2637" i="2"/>
  <c r="G2637" i="2" s="1"/>
  <c r="L2637" i="2" s="1"/>
  <c r="F2589" i="2"/>
  <c r="G2589" i="2" s="1"/>
  <c r="L2589" i="2" s="1"/>
  <c r="F2600" i="2"/>
  <c r="G2600" i="2" s="1"/>
  <c r="F1836" i="2"/>
  <c r="G1836" i="2" s="1"/>
  <c r="L1836" i="2" s="1"/>
  <c r="F519" i="2"/>
  <c r="G519" i="2" s="1"/>
  <c r="L519" i="2" s="1"/>
  <c r="F555" i="2"/>
  <c r="G555" i="2" s="1"/>
  <c r="L555" i="2" s="1"/>
  <c r="F2583" i="2"/>
  <c r="G2583" i="2" s="1"/>
  <c r="L2583" i="2" s="1"/>
  <c r="F2594" i="2"/>
  <c r="G2594" i="2" s="1"/>
  <c r="F842" i="2"/>
  <c r="G842" i="2" s="1"/>
  <c r="L842" i="2" s="1"/>
  <c r="F443" i="2"/>
  <c r="G443" i="2" s="1"/>
  <c r="L443" i="2" s="1"/>
  <c r="F2731" i="2"/>
  <c r="G2731" i="2" s="1"/>
  <c r="L2731" i="2" s="1"/>
  <c r="F998" i="2"/>
  <c r="G998" i="2" s="1"/>
  <c r="L998" i="2" s="1"/>
  <c r="F1343" i="2"/>
  <c r="G1343" i="2" s="1"/>
  <c r="L1343" i="2" s="1"/>
  <c r="F952" i="2"/>
  <c r="G952" i="2" s="1"/>
  <c r="F152" i="2"/>
  <c r="G152" i="2" s="1"/>
  <c r="F1181" i="2"/>
  <c r="G1181" i="2" s="1"/>
  <c r="L1181" i="2" s="1"/>
  <c r="F1832" i="2"/>
  <c r="G1832" i="2" s="1"/>
  <c r="F148" i="2"/>
  <c r="G148" i="2" s="1"/>
  <c r="F1821" i="2"/>
  <c r="G1821" i="2" s="1"/>
  <c r="L1821" i="2" s="1"/>
  <c r="F2641" i="2"/>
  <c r="G2641" i="2" s="1"/>
  <c r="L2641" i="2" s="1"/>
  <c r="F1203" i="2"/>
  <c r="G1203" i="2" s="1"/>
  <c r="L1203" i="2" s="1"/>
  <c r="F2718" i="2"/>
  <c r="G2718" i="2" s="1"/>
  <c r="L2718" i="2" s="1"/>
  <c r="F2662" i="2"/>
  <c r="G2662" i="2" s="1"/>
  <c r="F1737" i="2"/>
  <c r="G1737" i="2" s="1"/>
  <c r="L1737" i="2" s="1"/>
  <c r="F1322" i="2"/>
  <c r="G1322" i="2" s="1"/>
  <c r="L1322" i="2" s="1"/>
  <c r="F2569" i="2"/>
  <c r="G2569" i="2" s="1"/>
  <c r="L2569" i="2" s="1"/>
  <c r="F2539" i="2"/>
  <c r="G2539" i="2" s="1"/>
  <c r="L2539" i="2" s="1"/>
  <c r="F1352" i="2"/>
  <c r="G1352" i="2" s="1"/>
  <c r="L1352" i="2" s="1"/>
  <c r="F2554" i="2"/>
  <c r="G2554" i="2" s="1"/>
  <c r="F1877" i="2"/>
  <c r="G1877" i="2" s="1"/>
  <c r="L1877" i="2" s="1"/>
  <c r="F1515" i="2"/>
  <c r="G1515" i="2" s="1"/>
  <c r="L1515" i="2" s="1"/>
  <c r="F1132" i="2"/>
  <c r="G1132" i="2" s="1"/>
  <c r="L1132" i="2" s="1"/>
  <c r="F1677" i="2"/>
  <c r="G1677" i="2" s="1"/>
  <c r="L1677" i="2" s="1"/>
  <c r="F2593" i="2"/>
  <c r="G2593" i="2" s="1"/>
  <c r="L2593" i="2" s="1"/>
  <c r="F749" i="2"/>
  <c r="G749" i="2" s="1"/>
  <c r="L749" i="2" s="1"/>
  <c r="F183" i="2"/>
  <c r="G183" i="2" s="1"/>
  <c r="L183" i="2" s="1"/>
  <c r="F2733" i="2"/>
  <c r="G2733" i="2" s="1"/>
  <c r="L2733" i="2" s="1"/>
  <c r="F2579" i="2"/>
  <c r="G2579" i="2" s="1"/>
  <c r="L2579" i="2" s="1"/>
  <c r="F1824" i="2"/>
  <c r="G1824" i="2" s="1"/>
  <c r="F2044" i="2"/>
  <c r="G2044" i="2" s="1"/>
  <c r="L2044" i="2" s="1"/>
  <c r="F2640" i="2"/>
  <c r="G2640" i="2" s="1"/>
  <c r="F2635" i="2"/>
  <c r="G2635" i="2" s="1"/>
  <c r="L2635" i="2" s="1"/>
  <c r="F2663" i="2"/>
  <c r="G2663" i="2" s="1"/>
  <c r="L2663" i="2" s="1"/>
  <c r="F1916" i="2"/>
  <c r="G1916" i="2" s="1"/>
  <c r="L1916" i="2" s="1"/>
  <c r="F1755" i="2"/>
  <c r="G1755" i="2" s="1"/>
  <c r="L1755" i="2" s="1"/>
  <c r="F371" i="2"/>
  <c r="G371" i="2" s="1"/>
  <c r="L371" i="2" s="1"/>
  <c r="F1703" i="2"/>
  <c r="G1703" i="2" s="1"/>
  <c r="L1703" i="2" s="1"/>
  <c r="F1451" i="2"/>
  <c r="G1451" i="2" s="1"/>
  <c r="L1451" i="2" s="1"/>
  <c r="F1637" i="2"/>
  <c r="G1637" i="2" s="1"/>
  <c r="L1637" i="2" s="1"/>
  <c r="F2690" i="2"/>
  <c r="G2690" i="2" s="1"/>
  <c r="L2690" i="2" s="1"/>
  <c r="F1298" i="2"/>
  <c r="G1298" i="2" s="1"/>
  <c r="L1298" i="2" s="1"/>
  <c r="F2230" i="2"/>
  <c r="G2230" i="2" s="1"/>
  <c r="F2702" i="2"/>
  <c r="G2702" i="2" s="1"/>
  <c r="F1082" i="2"/>
  <c r="G1082" i="2" s="1"/>
  <c r="L1082" i="2" s="1"/>
  <c r="F312" i="2"/>
  <c r="G312" i="2" s="1"/>
  <c r="F1638" i="2"/>
  <c r="G1638" i="2" s="1"/>
  <c r="L1638" i="2" s="1"/>
  <c r="F119" i="2"/>
  <c r="G119" i="2" s="1"/>
  <c r="L119" i="2" s="1"/>
  <c r="F2680" i="2"/>
  <c r="G2680" i="2" s="1"/>
  <c r="F2705" i="2"/>
  <c r="G2705" i="2" s="1"/>
  <c r="L2705" i="2" s="1"/>
  <c r="F55" i="2"/>
  <c r="G55" i="2" s="1"/>
  <c r="L55" i="2" s="1"/>
  <c r="F553" i="2"/>
  <c r="G553" i="2" s="1"/>
  <c r="L553" i="2" s="1"/>
  <c r="F2724" i="2"/>
  <c r="G2724" i="2" s="1"/>
  <c r="F1629" i="2"/>
  <c r="G1629" i="2" s="1"/>
  <c r="L1629" i="2" s="1"/>
  <c r="F1424" i="2"/>
  <c r="G1424" i="2" s="1"/>
  <c r="L1424" i="2" s="1"/>
  <c r="F1675" i="2"/>
  <c r="G1675" i="2" s="1"/>
  <c r="L1675" i="2" s="1"/>
  <c r="F2536" i="2"/>
  <c r="G2536" i="2" s="1"/>
  <c r="F2603" i="2"/>
  <c r="G2603" i="2" s="1"/>
  <c r="L2603" i="2" s="1"/>
  <c r="F2643" i="2"/>
  <c r="G2643" i="2" s="1"/>
  <c r="L2643" i="2" s="1"/>
  <c r="F1449" i="2"/>
  <c r="G1449" i="2" s="1"/>
  <c r="L1449" i="2" s="1"/>
  <c r="F1641" i="2"/>
  <c r="G1641" i="2" s="1"/>
  <c r="L1641" i="2" s="1"/>
  <c r="F1617" i="2"/>
  <c r="G1617" i="2" s="1"/>
  <c r="L1617" i="2" s="1"/>
  <c r="F2597" i="2"/>
  <c r="G2597" i="2" s="1"/>
  <c r="L2597" i="2" s="1"/>
  <c r="F487" i="2"/>
  <c r="G487" i="2" s="1"/>
  <c r="L487" i="2" s="1"/>
  <c r="F1886" i="2"/>
  <c r="G1886" i="2" s="1"/>
  <c r="L1886" i="2" s="1"/>
  <c r="F2015" i="2"/>
  <c r="G2015" i="2" s="1"/>
  <c r="L2015" i="2" s="1"/>
  <c r="F2645" i="2"/>
  <c r="G2645" i="2" s="1"/>
  <c r="L2645" i="2" s="1"/>
  <c r="F1595" i="2"/>
  <c r="G1595" i="2" s="1"/>
  <c r="L1595" i="2" s="1"/>
  <c r="F1610" i="2"/>
  <c r="G1610" i="2" s="1"/>
  <c r="L1610" i="2" s="1"/>
  <c r="F1433" i="2"/>
  <c r="G1433" i="2" s="1"/>
  <c r="L1433" i="2" s="1"/>
  <c r="F573" i="2"/>
  <c r="G573" i="2" s="1"/>
  <c r="L573" i="2" s="1"/>
  <c r="F986" i="2"/>
  <c r="G986" i="2" s="1"/>
  <c r="L986" i="2" s="1"/>
  <c r="F1874" i="2"/>
  <c r="G1874" i="2" s="1"/>
  <c r="L1874" i="2" s="1"/>
  <c r="F1890" i="2"/>
  <c r="G1890" i="2" s="1"/>
  <c r="L1890" i="2" s="1"/>
  <c r="F1880" i="2"/>
  <c r="G1880" i="2" s="1"/>
  <c r="L1880" i="2" s="1"/>
  <c r="F2730" i="2"/>
  <c r="G2730" i="2" s="1"/>
  <c r="F562" i="2"/>
  <c r="G562" i="2" s="1"/>
  <c r="L562" i="2" s="1"/>
  <c r="F2471" i="2"/>
  <c r="G2471" i="2" s="1"/>
  <c r="L2471" i="2" s="1"/>
  <c r="F2659" i="2"/>
  <c r="G2659" i="2" s="1"/>
  <c r="L2659" i="2" s="1"/>
  <c r="F366" i="2"/>
  <c r="G366" i="2" s="1"/>
  <c r="L366" i="2" s="1"/>
  <c r="F172" i="2"/>
  <c r="G172" i="2" s="1"/>
  <c r="F1864" i="2"/>
  <c r="G1864" i="2" s="1"/>
  <c r="F2693" i="2"/>
  <c r="G2693" i="2" s="1"/>
  <c r="L2693" i="2" s="1"/>
  <c r="F31" i="2"/>
  <c r="G31" i="2" s="1"/>
  <c r="L31" i="2" s="1"/>
  <c r="F1901" i="2"/>
  <c r="G1901" i="2" s="1"/>
  <c r="L1901" i="2" s="1"/>
  <c r="F1922" i="2"/>
  <c r="G1922" i="2" s="1"/>
  <c r="L1922" i="2" s="1"/>
  <c r="F218" i="2"/>
  <c r="G218" i="2" s="1"/>
  <c r="L218" i="2" s="1"/>
  <c r="F2611" i="2"/>
  <c r="G2611" i="2" s="1"/>
  <c r="L2611" i="2" s="1"/>
  <c r="F1453" i="2"/>
  <c r="G1453" i="2" s="1"/>
  <c r="L1453" i="2" s="1"/>
  <c r="F1765" i="2"/>
  <c r="G1765" i="2" s="1"/>
  <c r="L1765" i="2" s="1"/>
  <c r="F2612" i="2"/>
  <c r="G2612" i="2" s="1"/>
  <c r="L2612" i="2" s="1"/>
  <c r="F1900" i="2"/>
  <c r="G1900" i="2" s="1"/>
  <c r="F1852" i="2"/>
  <c r="G1852" i="2" s="1"/>
  <c r="F1158" i="2"/>
  <c r="G1158" i="2" s="1"/>
  <c r="L1158" i="2" s="1"/>
  <c r="F1437" i="2"/>
  <c r="G1437" i="2" s="1"/>
  <c r="L1437" i="2" s="1"/>
  <c r="F1642" i="2"/>
  <c r="G1642" i="2" s="1"/>
  <c r="L1642" i="2" s="1"/>
  <c r="F1571" i="2"/>
  <c r="G1571" i="2" s="1"/>
  <c r="L1571" i="2" s="1"/>
  <c r="F1875" i="2"/>
  <c r="G1875" i="2" s="1"/>
  <c r="L1875" i="2" s="1"/>
  <c r="F2598" i="2"/>
  <c r="G2598" i="2" s="1"/>
  <c r="F2522" i="2"/>
  <c r="G2522" i="2" s="1"/>
  <c r="F1848" i="2"/>
  <c r="G1848" i="2" s="1"/>
  <c r="F2717" i="2"/>
  <c r="G2717" i="2" s="1"/>
  <c r="L2717" i="2" s="1"/>
  <c r="F1728" i="2"/>
  <c r="G1728" i="2" s="1"/>
  <c r="L1728" i="2" s="1"/>
  <c r="F521" i="2"/>
  <c r="G521" i="2" s="1"/>
  <c r="L521" i="2" s="1"/>
  <c r="F1924" i="2"/>
  <c r="G1924" i="2" s="1"/>
  <c r="F2610" i="2"/>
  <c r="G2610" i="2" s="1"/>
  <c r="F1339" i="2"/>
  <c r="G1339" i="2" s="1"/>
  <c r="L1339" i="2" s="1"/>
  <c r="F128" i="2"/>
  <c r="G128" i="2" s="1"/>
  <c r="F795" i="2"/>
  <c r="G795" i="2" s="1"/>
  <c r="L795" i="2" s="1"/>
  <c r="F1795" i="2"/>
  <c r="G1795" i="2" s="1"/>
  <c r="L1795" i="2" s="1"/>
  <c r="F1663" i="2"/>
  <c r="G1663" i="2" s="1"/>
  <c r="L1663" i="2" s="1"/>
  <c r="F2682" i="2"/>
  <c r="G2682" i="2" s="1"/>
  <c r="F2474" i="2"/>
  <c r="G2474" i="2" s="1"/>
  <c r="L2474" i="2" s="1"/>
  <c r="F1109" i="2"/>
  <c r="G1109" i="2" s="1"/>
  <c r="L1109" i="2" s="1"/>
  <c r="F1865" i="2"/>
  <c r="G1865" i="2" s="1"/>
  <c r="L1865" i="2" s="1"/>
  <c r="F2141" i="2"/>
  <c r="G2141" i="2" s="1"/>
  <c r="L2141" i="2" s="1"/>
  <c r="F2712" i="2"/>
  <c r="G2712" i="2" s="1"/>
  <c r="F2450" i="2"/>
  <c r="G2450" i="2" s="1"/>
  <c r="F1134" i="2"/>
  <c r="G1134" i="2" s="1"/>
  <c r="L1134" i="2" s="1"/>
  <c r="F1459" i="2"/>
  <c r="G1459" i="2" s="1"/>
  <c r="L1459" i="2" s="1"/>
  <c r="F685" i="2"/>
  <c r="G685" i="2" s="1"/>
  <c r="L685" i="2" s="1"/>
  <c r="F2004" i="2"/>
  <c r="G2004" i="2" s="1"/>
  <c r="F584" i="2"/>
  <c r="G584" i="2" s="1"/>
  <c r="L584" i="2" s="1"/>
  <c r="F2650" i="2"/>
  <c r="G2650" i="2" s="1"/>
  <c r="F1603" i="2"/>
  <c r="G1603" i="2" s="1"/>
  <c r="L1603" i="2" s="1"/>
  <c r="F1690" i="2"/>
  <c r="G1690" i="2" s="1"/>
  <c r="L1690" i="2" s="1"/>
  <c r="F1639" i="2"/>
  <c r="G1639" i="2" s="1"/>
  <c r="L1639" i="2" s="1"/>
  <c r="F1742" i="2"/>
  <c r="G1742" i="2" s="1"/>
  <c r="L1742" i="2" s="1"/>
  <c r="F1619" i="2"/>
  <c r="G1619" i="2" s="1"/>
  <c r="L1619" i="2" s="1"/>
  <c r="F1634" i="2"/>
  <c r="G1634" i="2" s="1"/>
  <c r="L1634" i="2" s="1"/>
  <c r="F2607" i="2"/>
  <c r="G2607" i="2" s="1"/>
  <c r="L2607" i="2" s="1"/>
  <c r="F1936" i="2"/>
  <c r="G1936" i="2" s="1"/>
  <c r="F2330" i="2"/>
  <c r="G2330" i="2" s="1"/>
  <c r="L2330" i="2" s="1"/>
  <c r="F2576" i="2"/>
  <c r="G2576" i="2" s="1"/>
  <c r="F2711" i="2"/>
  <c r="G2711" i="2" s="1"/>
  <c r="L2711" i="2" s="1"/>
  <c r="F2545" i="2"/>
  <c r="G2545" i="2" s="1"/>
  <c r="L2545" i="2" s="1"/>
  <c r="F2688" i="2"/>
  <c r="G2688" i="2" s="1"/>
  <c r="F1487" i="2"/>
  <c r="G1487" i="2" s="1"/>
  <c r="L1487" i="2" s="1"/>
  <c r="F201" i="2"/>
  <c r="G201" i="2" s="1"/>
  <c r="L201" i="2" s="1"/>
  <c r="F1938" i="2"/>
  <c r="G1938" i="2" s="1"/>
  <c r="L1938" i="2" s="1"/>
  <c r="F1964" i="2"/>
  <c r="G1964" i="2" s="1"/>
  <c r="F335" i="2"/>
  <c r="G335" i="2" s="1"/>
  <c r="L335" i="2" s="1"/>
  <c r="F1885" i="2"/>
  <c r="G1885" i="2" s="1"/>
  <c r="L1885" i="2" s="1"/>
  <c r="F1866" i="2"/>
  <c r="G1866" i="2" s="1"/>
  <c r="L1866" i="2" s="1"/>
  <c r="F2512" i="2"/>
  <c r="G2512" i="2" s="1"/>
  <c r="F2689" i="2"/>
  <c r="G2689" i="2" s="1"/>
  <c r="L2689" i="2" s="1"/>
  <c r="F85" i="2"/>
  <c r="G85" i="2" s="1"/>
  <c r="L85" i="2" s="1"/>
  <c r="F2562" i="2"/>
  <c r="G2562" i="2" s="1"/>
  <c r="F1669" i="2"/>
  <c r="G1669" i="2" s="1"/>
  <c r="L1669" i="2" s="1"/>
  <c r="F1689" i="2"/>
  <c r="G1689" i="2" s="1"/>
  <c r="L1689" i="2" s="1"/>
  <c r="F1794" i="2"/>
  <c r="G1794" i="2" s="1"/>
  <c r="L1794" i="2" s="1"/>
  <c r="F2639" i="2"/>
  <c r="G2639" i="2" s="1"/>
  <c r="L2639" i="2" s="1"/>
  <c r="F1830" i="2"/>
  <c r="G1830" i="2" s="1"/>
  <c r="L1830" i="2" s="1"/>
  <c r="F337" i="2"/>
  <c r="G337" i="2" s="1"/>
  <c r="L337" i="2" s="1"/>
  <c r="F1793" i="2"/>
  <c r="G1793" i="2" s="1"/>
  <c r="L1793" i="2" s="1"/>
  <c r="F1495" i="2"/>
  <c r="G1495" i="2" s="1"/>
  <c r="L1495" i="2" s="1"/>
  <c r="F1806" i="2"/>
  <c r="G1806" i="2" s="1"/>
  <c r="L1806" i="2" s="1"/>
  <c r="F745" i="2"/>
  <c r="G745" i="2" s="1"/>
  <c r="L745" i="2" s="1"/>
  <c r="F413" i="2"/>
  <c r="G413" i="2" s="1"/>
  <c r="L413" i="2" s="1"/>
  <c r="F301" i="2"/>
  <c r="G301" i="2" s="1"/>
  <c r="L301" i="2" s="1"/>
  <c r="F1988" i="2"/>
  <c r="G1988" i="2" s="1"/>
  <c r="F1682" i="2"/>
  <c r="G1682" i="2" s="1"/>
  <c r="L1682" i="2" s="1"/>
  <c r="F1723" i="2"/>
  <c r="G1723" i="2" s="1"/>
  <c r="L1723" i="2" s="1"/>
  <c r="F617" i="2"/>
  <c r="G617" i="2" s="1"/>
  <c r="L617" i="2" s="1"/>
  <c r="F1870" i="2"/>
  <c r="G1870" i="2" s="1"/>
  <c r="L1870" i="2" s="1"/>
  <c r="F738" i="2"/>
  <c r="G738" i="2" s="1"/>
  <c r="L738" i="2" s="1"/>
  <c r="F1190" i="2"/>
  <c r="G1190" i="2" s="1"/>
  <c r="L1190" i="2" s="1"/>
  <c r="F2642" i="2"/>
  <c r="G2642" i="2" s="1"/>
  <c r="F1802" i="2"/>
  <c r="G1802" i="2" s="1"/>
  <c r="L1802" i="2" s="1"/>
  <c r="F1919" i="2"/>
  <c r="G1919" i="2" s="1"/>
  <c r="L1919" i="2" s="1"/>
  <c r="F1854" i="2"/>
  <c r="G1854" i="2" s="1"/>
  <c r="L1854" i="2" s="1"/>
  <c r="F2033" i="2"/>
  <c r="G2033" i="2" s="1"/>
  <c r="L2033" i="2" s="1"/>
  <c r="F1604" i="2"/>
  <c r="G1604" i="2" s="1"/>
  <c r="F1909" i="2"/>
  <c r="G1909" i="2" s="1"/>
  <c r="L1909" i="2" s="1"/>
  <c r="F2713" i="2"/>
  <c r="G2713" i="2" s="1"/>
  <c r="L2713" i="2" s="1"/>
  <c r="F1881" i="2"/>
  <c r="G1881" i="2" s="1"/>
  <c r="L1881" i="2" s="1"/>
  <c r="F1572" i="2"/>
  <c r="G1572" i="2" s="1"/>
  <c r="F2599" i="2"/>
  <c r="G2599" i="2" s="1"/>
  <c r="L2599" i="2" s="1"/>
  <c r="F1762" i="2"/>
  <c r="G1762" i="2" s="1"/>
  <c r="L1762" i="2" s="1"/>
  <c r="F1676" i="2"/>
  <c r="G1676" i="2" s="1"/>
  <c r="F811" i="2"/>
  <c r="G811" i="2" s="1"/>
  <c r="L811" i="2" s="1"/>
  <c r="F927" i="2"/>
  <c r="G927" i="2" s="1"/>
  <c r="L927" i="2" s="1"/>
  <c r="F1443" i="2"/>
  <c r="G1443" i="2" s="1"/>
  <c r="L1443" i="2" s="1"/>
  <c r="F1466" i="2"/>
  <c r="G1466" i="2" s="1"/>
  <c r="L1466" i="2" s="1"/>
  <c r="F1861" i="2"/>
  <c r="G1861" i="2" s="1"/>
  <c r="L1861" i="2" s="1"/>
  <c r="F2555" i="2"/>
  <c r="G2555" i="2" s="1"/>
  <c r="L2555" i="2" s="1"/>
  <c r="F1331" i="2"/>
  <c r="G1331" i="2" s="1"/>
  <c r="L1331" i="2" s="1"/>
  <c r="F1807" i="2"/>
  <c r="G1807" i="2" s="1"/>
  <c r="L1807" i="2" s="1"/>
  <c r="F2211" i="2"/>
  <c r="G2211" i="2" s="1"/>
  <c r="L2211" i="2" s="1"/>
  <c r="F2584" i="2"/>
  <c r="G2584" i="2" s="1"/>
  <c r="F1544" i="2"/>
  <c r="G1544" i="2" s="1"/>
  <c r="L1544" i="2" s="1"/>
  <c r="F1778" i="2"/>
  <c r="G1778" i="2" s="1"/>
  <c r="L1778" i="2" s="1"/>
  <c r="F1932" i="2"/>
  <c r="G1932" i="2" s="1"/>
  <c r="F376" i="2"/>
  <c r="G376" i="2" s="1"/>
  <c r="F1536" i="2"/>
  <c r="G1536" i="2" s="1"/>
  <c r="L1536" i="2" s="1"/>
  <c r="F1702" i="2"/>
  <c r="G1702" i="2" s="1"/>
  <c r="L1702" i="2" s="1"/>
  <c r="F1837" i="2"/>
  <c r="G1837" i="2" s="1"/>
  <c r="L1837" i="2" s="1"/>
  <c r="F1599" i="2"/>
  <c r="G1599" i="2" s="1"/>
  <c r="L1599" i="2" s="1"/>
  <c r="F1851" i="2"/>
  <c r="G1851" i="2" s="1"/>
  <c r="L1851" i="2" s="1"/>
  <c r="F1817" i="2"/>
  <c r="G1817" i="2" s="1"/>
  <c r="L1817" i="2" s="1"/>
  <c r="F1968" i="2"/>
  <c r="G1968" i="2" s="1"/>
  <c r="F1552" i="2"/>
  <c r="G1552" i="2" s="1"/>
  <c r="F1539" i="2"/>
  <c r="G1539" i="2" s="1"/>
  <c r="L1539" i="2" s="1"/>
  <c r="F154" i="2"/>
  <c r="G154" i="2" s="1"/>
  <c r="L154" i="2" s="1"/>
  <c r="F1752" i="2"/>
  <c r="G1752" i="2" s="1"/>
  <c r="F697" i="2"/>
  <c r="G697" i="2" s="1"/>
  <c r="L697" i="2" s="1"/>
  <c r="F1681" i="2"/>
  <c r="G1681" i="2" s="1"/>
  <c r="L1681" i="2" s="1"/>
  <c r="F1928" i="2"/>
  <c r="G1928" i="2" s="1"/>
  <c r="F1914" i="2"/>
  <c r="G1914" i="2" s="1"/>
  <c r="L1914" i="2" s="1"/>
  <c r="F1929" i="2"/>
  <c r="G1929" i="2" s="1"/>
  <c r="L1929" i="2" s="1"/>
  <c r="F1820" i="2"/>
  <c r="G1820" i="2" s="1"/>
  <c r="L1820" i="2" s="1"/>
  <c r="F1621" i="2"/>
  <c r="G1621" i="2" s="1"/>
  <c r="L1621" i="2" s="1"/>
  <c r="F1649" i="2"/>
  <c r="G1649" i="2" s="1"/>
  <c r="L1649" i="2" s="1"/>
  <c r="F517" i="2"/>
  <c r="G517" i="2" s="1"/>
  <c r="L517" i="2" s="1"/>
  <c r="F1956" i="2"/>
  <c r="G1956" i="2" s="1"/>
  <c r="L1956" i="2" s="1"/>
  <c r="F1726" i="2"/>
  <c r="G1726" i="2" s="1"/>
  <c r="L1726" i="2" s="1"/>
  <c r="F1867" i="2"/>
  <c r="G1867" i="2" s="1"/>
  <c r="L1867" i="2" s="1"/>
  <c r="F1911" i="2"/>
  <c r="G1911" i="2" s="1"/>
  <c r="L1911" i="2" s="1"/>
  <c r="F1456" i="2"/>
  <c r="G1456" i="2" s="1"/>
  <c r="L1456" i="2" s="1"/>
  <c r="F1862" i="2"/>
  <c r="G1862" i="2" s="1"/>
  <c r="L1862" i="2" s="1"/>
  <c r="F2649" i="2"/>
  <c r="G2649" i="2" s="1"/>
  <c r="L2649" i="2" s="1"/>
  <c r="F650" i="2"/>
  <c r="G650" i="2" s="1"/>
  <c r="L650" i="2" s="1"/>
  <c r="F2698" i="2"/>
  <c r="G2698" i="2" s="1"/>
  <c r="F1813" i="2"/>
  <c r="G1813" i="2" s="1"/>
  <c r="L1813" i="2" s="1"/>
  <c r="F20" i="2"/>
  <c r="G20" i="2" s="1"/>
  <c r="F2041" i="2"/>
  <c r="G2041" i="2" s="1"/>
  <c r="L2041" i="2" s="1"/>
  <c r="F1139" i="2"/>
  <c r="G1139" i="2" s="1"/>
  <c r="L1139" i="2" s="1"/>
  <c r="F1887" i="2"/>
  <c r="G1887" i="2" s="1"/>
  <c r="L1887" i="2" s="1"/>
  <c r="F2658" i="2"/>
  <c r="G2658" i="2" s="1"/>
  <c r="L2658" i="2" s="1"/>
  <c r="F1385" i="2"/>
  <c r="G1385" i="2" s="1"/>
  <c r="L1385" i="2" s="1"/>
  <c r="F1738" i="2"/>
  <c r="G1738" i="2" s="1"/>
  <c r="L1738" i="2" s="1"/>
  <c r="F1945" i="2"/>
  <c r="G1945" i="2" s="1"/>
  <c r="L1945" i="2" s="1"/>
  <c r="F1550" i="2"/>
  <c r="G1550" i="2" s="1"/>
  <c r="L1550" i="2" s="1"/>
  <c r="F2613" i="2"/>
  <c r="G2613" i="2" s="1"/>
  <c r="L2613" i="2" s="1"/>
  <c r="F2710" i="2"/>
  <c r="G2710" i="2" s="1"/>
  <c r="F1873" i="2"/>
  <c r="G1873" i="2" s="1"/>
  <c r="L1873" i="2" s="1"/>
  <c r="F2706" i="2"/>
  <c r="G2706" i="2" s="1"/>
  <c r="L2706" i="2" s="1"/>
  <c r="F1905" i="2"/>
  <c r="G1905" i="2" s="1"/>
  <c r="L1905" i="2" s="1"/>
  <c r="F2003" i="2"/>
  <c r="G2003" i="2" s="1"/>
  <c r="L2003" i="2" s="1"/>
  <c r="F2648" i="2"/>
  <c r="G2648" i="2" s="1"/>
  <c r="F2672" i="2"/>
  <c r="G2672" i="2" s="1"/>
  <c r="F2633" i="2"/>
  <c r="G2633" i="2" s="1"/>
  <c r="L2633" i="2" s="1"/>
  <c r="F1763" i="2"/>
  <c r="G1763" i="2" s="1"/>
  <c r="L1763" i="2" s="1"/>
  <c r="F1317" i="2"/>
  <c r="G1317" i="2" s="1"/>
  <c r="L1317" i="2" s="1"/>
  <c r="F2042" i="2"/>
  <c r="G2042" i="2" s="1"/>
  <c r="L2042" i="2" s="1"/>
  <c r="F1207" i="2"/>
  <c r="G1207" i="2" s="1"/>
  <c r="L1207" i="2" s="1"/>
  <c r="F2708" i="2"/>
  <c r="G2708" i="2" s="1"/>
  <c r="L2708" i="2" s="1"/>
  <c r="F2673" i="2"/>
  <c r="G2673" i="2" s="1"/>
  <c r="L2673" i="2" s="1"/>
  <c r="F1819" i="2"/>
  <c r="G1819" i="2" s="1"/>
  <c r="L1819" i="2" s="1"/>
  <c r="F1529" i="2"/>
  <c r="G1529" i="2" s="1"/>
  <c r="L1529" i="2" s="1"/>
  <c r="F2029" i="2"/>
  <c r="G2029" i="2" s="1"/>
  <c r="L2029" i="2" s="1"/>
  <c r="F1107" i="2"/>
  <c r="G1107" i="2" s="1"/>
  <c r="L1107" i="2" s="1"/>
  <c r="F2012" i="2"/>
  <c r="G2012" i="2" s="1"/>
  <c r="F247" i="2"/>
  <c r="G247" i="2" s="1"/>
  <c r="L247" i="2" s="1"/>
  <c r="F1304" i="2"/>
  <c r="G1304" i="2" s="1"/>
  <c r="L1304" i="2" s="1"/>
  <c r="F2624" i="2"/>
  <c r="G2624" i="2" s="1"/>
  <c r="F1374" i="2"/>
  <c r="G1374" i="2" s="1"/>
  <c r="L1374" i="2" s="1"/>
  <c r="F1633" i="2"/>
  <c r="G1633" i="2" s="1"/>
  <c r="L1633" i="2" s="1"/>
  <c r="F1470" i="2"/>
  <c r="G1470" i="2" s="1"/>
  <c r="L1470" i="2" s="1"/>
  <c r="F1850" i="2"/>
  <c r="G1850" i="2" s="1"/>
  <c r="L1850" i="2" s="1"/>
  <c r="F1068" i="2"/>
  <c r="G1068" i="2" s="1"/>
  <c r="F1289" i="2"/>
  <c r="G1289" i="2" s="1"/>
  <c r="L1289" i="2" s="1"/>
  <c r="F827" i="2"/>
  <c r="G827" i="2" s="1"/>
  <c r="L827" i="2" s="1"/>
  <c r="F1992" i="2"/>
  <c r="G1992" i="2" s="1"/>
  <c r="F2550" i="2"/>
  <c r="G2550" i="2" s="1"/>
  <c r="L2550" i="2" s="1"/>
  <c r="F1694" i="2"/>
  <c r="G1694" i="2" s="1"/>
  <c r="L1694" i="2" s="1"/>
  <c r="F707" i="2"/>
  <c r="G707" i="2" s="1"/>
  <c r="L707" i="2" s="1"/>
  <c r="F1543" i="2"/>
  <c r="G1543" i="2" s="1"/>
  <c r="L1543" i="2" s="1"/>
  <c r="F1908" i="2"/>
  <c r="G1908" i="2" s="1"/>
  <c r="F1582" i="2"/>
  <c r="G1582" i="2" s="1"/>
  <c r="L1582" i="2" s="1"/>
  <c r="F2467" i="2"/>
  <c r="G2467" i="2" s="1"/>
  <c r="L2467" i="2" s="1"/>
  <c r="F2018" i="2"/>
  <c r="G2018" i="2" s="1"/>
  <c r="L2018" i="2" s="1"/>
  <c r="F1912" i="2"/>
  <c r="G1912" i="2" s="1"/>
  <c r="F1799" i="2"/>
  <c r="G1799" i="2" s="1"/>
  <c r="L1799" i="2" s="1"/>
  <c r="F1612" i="2"/>
  <c r="G1612" i="2" s="1"/>
  <c r="L1612" i="2" s="1"/>
  <c r="F1445" i="2"/>
  <c r="G1445" i="2" s="1"/>
  <c r="L1445" i="2" s="1"/>
  <c r="F953" i="2"/>
  <c r="G953" i="2" s="1"/>
  <c r="L953" i="2" s="1"/>
  <c r="F1709" i="2"/>
  <c r="G1709" i="2" s="1"/>
  <c r="L1709" i="2" s="1"/>
  <c r="F1578" i="2"/>
  <c r="G1578" i="2" s="1"/>
  <c r="L1578" i="2" s="1"/>
  <c r="F1966" i="2"/>
  <c r="G1966" i="2" s="1"/>
  <c r="L1966" i="2" s="1"/>
  <c r="F1584" i="2"/>
  <c r="G1584" i="2" s="1"/>
  <c r="F2557" i="2"/>
  <c r="G2557" i="2" s="1"/>
  <c r="L2557" i="2" s="1"/>
  <c r="F225" i="2"/>
  <c r="G225" i="2" s="1"/>
  <c r="L225" i="2" s="1"/>
  <c r="F2030" i="2"/>
  <c r="G2030" i="2" s="1"/>
  <c r="L2030" i="2" s="1"/>
  <c r="F2715" i="2"/>
  <c r="G2715" i="2" s="1"/>
  <c r="L2715" i="2" s="1"/>
  <c r="F1405" i="2"/>
  <c r="G1405" i="2" s="1"/>
  <c r="L1405" i="2" s="1"/>
  <c r="F1630" i="2"/>
  <c r="G1630" i="2" s="1"/>
  <c r="L1630" i="2" s="1"/>
  <c r="F1871" i="2"/>
  <c r="G1871" i="2" s="1"/>
  <c r="L1871" i="2" s="1"/>
  <c r="F2667" i="2"/>
  <c r="G2667" i="2" s="1"/>
  <c r="L2667" i="2" s="1"/>
  <c r="F240" i="2"/>
  <c r="G240" i="2" s="1"/>
  <c r="F1954" i="2"/>
  <c r="G1954" i="2" s="1"/>
  <c r="L1954" i="2" s="1"/>
  <c r="F2727" i="2"/>
  <c r="G2727" i="2" s="1"/>
  <c r="L2727" i="2" s="1"/>
  <c r="F1986" i="2"/>
  <c r="G1986" i="2" s="1"/>
  <c r="L1986" i="2" s="1"/>
  <c r="F2425" i="2"/>
  <c r="G2425" i="2" s="1"/>
  <c r="L2425" i="2" s="1"/>
  <c r="F349" i="2"/>
  <c r="G349" i="2" s="1"/>
  <c r="L349" i="2" s="1"/>
  <c r="F1219" i="2"/>
  <c r="G1219" i="2" s="1"/>
  <c r="L1219" i="2" s="1"/>
  <c r="F1995" i="2"/>
  <c r="G1995" i="2" s="1"/>
  <c r="L1995" i="2" s="1"/>
  <c r="F1265" i="2"/>
  <c r="G1265" i="2" s="1"/>
  <c r="L1265" i="2" s="1"/>
  <c r="F1889" i="2"/>
  <c r="G1889" i="2" s="1"/>
  <c r="L1889" i="2" s="1"/>
  <c r="F610" i="2"/>
  <c r="G610" i="2" s="1"/>
  <c r="L610" i="2" s="1"/>
  <c r="F1921" i="2"/>
  <c r="G1921" i="2" s="1"/>
  <c r="L1921" i="2" s="1"/>
  <c r="F2699" i="2"/>
  <c r="G2699" i="2" s="1"/>
  <c r="L2699" i="2" s="1"/>
  <c r="F1994" i="2"/>
  <c r="G1994" i="2" s="1"/>
  <c r="L1994" i="2" s="1"/>
  <c r="F1297" i="2"/>
  <c r="G1297" i="2" s="1"/>
  <c r="L1297" i="2" s="1"/>
  <c r="F2615" i="2"/>
  <c r="G2615" i="2" s="1"/>
  <c r="L2615" i="2" s="1"/>
  <c r="F1948" i="2"/>
  <c r="G1948" i="2" s="1"/>
  <c r="F1711" i="2"/>
  <c r="G1711" i="2" s="1"/>
  <c r="L1711" i="2" s="1"/>
  <c r="F2692" i="2"/>
  <c r="G2692" i="2" s="1"/>
  <c r="F1526" i="2"/>
  <c r="G1526" i="2" s="1"/>
  <c r="L1526" i="2" s="1"/>
  <c r="F1214" i="2"/>
  <c r="G1214" i="2" s="1"/>
  <c r="L1214" i="2" s="1"/>
  <c r="F2725" i="2"/>
  <c r="G2725" i="2" s="1"/>
  <c r="L2725" i="2" s="1"/>
  <c r="F1958" i="2"/>
  <c r="G1958" i="2" s="1"/>
  <c r="L1958" i="2" s="1"/>
  <c r="F2547" i="2"/>
  <c r="G2547" i="2" s="1"/>
  <c r="L2547" i="2" s="1"/>
  <c r="F886" i="2"/>
  <c r="G886" i="2" s="1"/>
  <c r="L886" i="2" s="1"/>
  <c r="F1897" i="2"/>
  <c r="G1897" i="2" s="1"/>
  <c r="L1897" i="2" s="1"/>
  <c r="F1955" i="2"/>
  <c r="G1955" i="2" s="1"/>
  <c r="L1955" i="2" s="1"/>
  <c r="F147" i="2"/>
  <c r="G147" i="2" s="1"/>
  <c r="L147" i="2" s="1"/>
  <c r="F1977" i="2"/>
  <c r="G1977" i="2" s="1"/>
  <c r="L1977" i="2" s="1"/>
  <c r="F1471" i="2"/>
  <c r="G1471" i="2" s="1"/>
  <c r="L1471" i="2" s="1"/>
  <c r="F74" i="2"/>
  <c r="G74" i="2" s="1"/>
  <c r="L74" i="2" s="1"/>
  <c r="F1783" i="2"/>
  <c r="G1783" i="2" s="1"/>
  <c r="L1783" i="2" s="1"/>
  <c r="F1060" i="2"/>
  <c r="G1060" i="2" s="1"/>
  <c r="F2653" i="2"/>
  <c r="G2653" i="2" s="1"/>
  <c r="L2653" i="2" s="1"/>
  <c r="F1421" i="2"/>
  <c r="G1421" i="2" s="1"/>
  <c r="L1421" i="2" s="1"/>
  <c r="F2721" i="2"/>
  <c r="G2721" i="2" s="1"/>
  <c r="L2721" i="2" s="1"/>
  <c r="F1818" i="2"/>
  <c r="G1818" i="2" s="1"/>
  <c r="L1818" i="2" s="1"/>
  <c r="F2719" i="2"/>
  <c r="G2719" i="2" s="1"/>
  <c r="L2719" i="2" s="1"/>
  <c r="F726" i="2"/>
  <c r="G726" i="2" s="1"/>
  <c r="L726" i="2" s="1"/>
  <c r="F1971" i="2"/>
  <c r="G1971" i="2" s="1"/>
  <c r="L1971" i="2" s="1"/>
  <c r="F1827" i="2"/>
  <c r="G1827" i="2" s="1"/>
  <c r="L1827" i="2" s="1"/>
  <c r="F1547" i="2"/>
  <c r="G1547" i="2" s="1"/>
  <c r="L1547" i="2" s="1"/>
  <c r="F1959" i="2"/>
  <c r="G1959" i="2" s="1"/>
  <c r="L1959" i="2" s="1"/>
  <c r="F1653" i="2"/>
  <c r="G1653" i="2" s="1"/>
  <c r="L1653" i="2" s="1"/>
  <c r="F1835" i="2"/>
  <c r="G1835" i="2" s="1"/>
  <c r="L1835" i="2" s="1"/>
  <c r="F2736" i="2"/>
  <c r="G2736" i="2" s="1"/>
  <c r="L2736" i="2" s="1"/>
  <c r="F2580" i="2"/>
  <c r="G2580" i="2" s="1"/>
  <c r="F2737" i="2"/>
  <c r="G2737" i="2" s="1"/>
  <c r="L2737" i="2" s="1"/>
  <c r="F2634" i="2"/>
  <c r="G2634" i="2" s="1"/>
  <c r="F67" i="2"/>
  <c r="G67" i="2" s="1"/>
  <c r="L67" i="2" s="1"/>
  <c r="F2056" i="2"/>
  <c r="G2056" i="2" s="1"/>
  <c r="F1124" i="2"/>
  <c r="G1124" i="2" s="1"/>
  <c r="F168" i="2"/>
  <c r="G168" i="2" s="1"/>
  <c r="F2036" i="2"/>
  <c r="G2036" i="2" s="1"/>
  <c r="L2036" i="2" s="1"/>
  <c r="F2681" i="2"/>
  <c r="G2681" i="2" s="1"/>
  <c r="L2681" i="2" s="1"/>
  <c r="F2709" i="2"/>
  <c r="G2709" i="2" s="1"/>
  <c r="L2709" i="2" s="1"/>
  <c r="F1541" i="2"/>
  <c r="G1541" i="2" s="1"/>
  <c r="L1541" i="2" s="1"/>
  <c r="F1130" i="2"/>
  <c r="G1130" i="2" s="1"/>
  <c r="L1130" i="2" s="1"/>
  <c r="F1498" i="2"/>
  <c r="G1498" i="2" s="1"/>
  <c r="L1498" i="2" s="1"/>
  <c r="F1493" i="2"/>
  <c r="G1493" i="2" s="1"/>
  <c r="L1493" i="2" s="1"/>
  <c r="F1931" i="2"/>
  <c r="G1931" i="2" s="1"/>
  <c r="L1931" i="2" s="1"/>
  <c r="F1670" i="2"/>
  <c r="G1670" i="2" s="1"/>
  <c r="L1670" i="2" s="1"/>
  <c r="F2523" i="2"/>
  <c r="G2523" i="2" s="1"/>
  <c r="L2523" i="2" s="1"/>
  <c r="F1652" i="2"/>
  <c r="G1652" i="2" s="1"/>
  <c r="F1944" i="2"/>
  <c r="G1944" i="2" s="1"/>
  <c r="F2696" i="2"/>
  <c r="G2696" i="2" s="1"/>
  <c r="L2696" i="2" s="1"/>
  <c r="F1524" i="2"/>
  <c r="G1524" i="2" s="1"/>
  <c r="F1975" i="2"/>
  <c r="G1975" i="2" s="1"/>
  <c r="L1975" i="2" s="1"/>
  <c r="F2047" i="2"/>
  <c r="G2047" i="2" s="1"/>
  <c r="L2047" i="2" s="1"/>
  <c r="F2700" i="2"/>
  <c r="G2700" i="2" s="1"/>
  <c r="L2700" i="2" s="1"/>
  <c r="F2647" i="2"/>
  <c r="G2647" i="2" s="1"/>
  <c r="L2647" i="2" s="1"/>
  <c r="F1996" i="2"/>
  <c r="G1996" i="2" s="1"/>
  <c r="F1925" i="2"/>
  <c r="G1925" i="2" s="1"/>
  <c r="L1925" i="2" s="1"/>
  <c r="F1750" i="2"/>
  <c r="G1750" i="2" s="1"/>
  <c r="L1750" i="2" s="1"/>
  <c r="F2644" i="2"/>
  <c r="G2644" i="2" s="1"/>
  <c r="F1792" i="2"/>
  <c r="G1792" i="2" s="1"/>
  <c r="F2022" i="2"/>
  <c r="G2022" i="2" s="1"/>
  <c r="L2022" i="2" s="1"/>
  <c r="F781" i="2"/>
  <c r="G781" i="2" s="1"/>
  <c r="L781" i="2" s="1"/>
  <c r="F2687" i="2"/>
  <c r="G2687" i="2" s="1"/>
  <c r="L2687" i="2" s="1"/>
  <c r="F1485" i="2"/>
  <c r="G1485" i="2" s="1"/>
  <c r="L1485" i="2" s="1"/>
  <c r="F1537" i="2"/>
  <c r="G1537" i="2" s="1"/>
  <c r="L1537" i="2" s="1"/>
  <c r="F1787" i="2"/>
  <c r="G1787" i="2" s="1"/>
  <c r="L1787" i="2" s="1"/>
  <c r="F1845" i="2"/>
  <c r="G1845" i="2" s="1"/>
  <c r="L1845" i="2" s="1"/>
  <c r="F1596" i="2"/>
  <c r="G1596" i="2" s="1"/>
  <c r="F2549" i="2"/>
  <c r="G2549" i="2" s="1"/>
  <c r="L2549" i="2" s="1"/>
  <c r="F1860" i="2"/>
  <c r="G1860" i="2" s="1"/>
  <c r="L1860" i="2" s="1"/>
  <c r="F2652" i="2"/>
  <c r="G2652" i="2" s="1"/>
  <c r="F1976" i="2"/>
  <c r="G1976" i="2" s="1"/>
  <c r="F1712" i="2"/>
  <c r="G1712" i="2" s="1"/>
  <c r="F2000" i="2"/>
  <c r="G2000" i="2" s="1"/>
  <c r="L2000" i="2" s="1"/>
  <c r="F528" i="2"/>
  <c r="G528" i="2" s="1"/>
  <c r="F1895" i="2"/>
  <c r="G1895" i="2" s="1"/>
  <c r="L1895" i="2" s="1"/>
  <c r="F673" i="2"/>
  <c r="G673" i="2" s="1"/>
  <c r="L673" i="2" s="1"/>
  <c r="F1969" i="2"/>
  <c r="G1969" i="2" s="1"/>
  <c r="L1969" i="2" s="1"/>
  <c r="F2691" i="2"/>
  <c r="G2691" i="2" s="1"/>
  <c r="L2691" i="2" s="1"/>
  <c r="F482" i="2"/>
  <c r="G482" i="2" s="1"/>
  <c r="L482" i="2" s="1"/>
  <c r="F1942" i="2"/>
  <c r="G1942" i="2" s="1"/>
  <c r="L1942" i="2" s="1"/>
  <c r="F614" i="2"/>
  <c r="G614" i="2" s="1"/>
  <c r="L614" i="2" s="1"/>
  <c r="F1898" i="2"/>
  <c r="G1898" i="2" s="1"/>
  <c r="L1898" i="2" s="1"/>
  <c r="F2728" i="2"/>
  <c r="G2728" i="2" s="1"/>
  <c r="F1963" i="2"/>
  <c r="G1963" i="2" s="1"/>
  <c r="L1963" i="2" s="1"/>
  <c r="F2021" i="2"/>
  <c r="G2021" i="2" s="1"/>
  <c r="L2021" i="2" s="1"/>
  <c r="F2422" i="2"/>
  <c r="G2422" i="2" s="1"/>
  <c r="F1847" i="2"/>
  <c r="G1847" i="2" s="1"/>
  <c r="L1847" i="2" s="1"/>
  <c r="F1838" i="2"/>
  <c r="G1838" i="2" s="1"/>
  <c r="L1838" i="2" s="1"/>
  <c r="F2697" i="2"/>
  <c r="G2697" i="2" s="1"/>
  <c r="L2697" i="2" s="1"/>
  <c r="F1409" i="2"/>
  <c r="G1409" i="2" s="1"/>
  <c r="L1409" i="2" s="1"/>
  <c r="F1357" i="2"/>
  <c r="G1357" i="2" s="1"/>
  <c r="L1357" i="2" s="1"/>
  <c r="F1263" i="2"/>
  <c r="G1263" i="2" s="1"/>
  <c r="L1263" i="2" s="1"/>
  <c r="F1370" i="2"/>
  <c r="G1370" i="2" s="1"/>
  <c r="L1370" i="2" s="1"/>
  <c r="F2665" i="2"/>
  <c r="G2665" i="2" s="1"/>
  <c r="L2665" i="2" s="1"/>
  <c r="F1869" i="2"/>
  <c r="G1869" i="2" s="1"/>
  <c r="L1869" i="2" s="1"/>
  <c r="F1076" i="2"/>
  <c r="G1076" i="2" s="1"/>
  <c r="F224" i="2"/>
  <c r="G224" i="2" s="1"/>
  <c r="L224" i="2" s="1"/>
  <c r="F2694" i="2"/>
  <c r="G2694" i="2" s="1"/>
  <c r="F2726" i="2"/>
  <c r="G2726" i="2" s="1"/>
  <c r="L2726" i="2" s="1"/>
  <c r="F1822" i="2"/>
  <c r="G1822" i="2" s="1"/>
  <c r="L1822" i="2" s="1"/>
  <c r="F2006" i="2"/>
  <c r="G2006" i="2" s="1"/>
  <c r="L2006" i="2" s="1"/>
  <c r="F1695" i="2"/>
  <c r="G1695" i="2" s="1"/>
  <c r="L1695" i="2" s="1"/>
  <c r="F2032" i="2"/>
  <c r="G2032" i="2" s="1"/>
  <c r="F1667" i="2"/>
  <c r="G1667" i="2" s="1"/>
  <c r="L1667" i="2" s="1"/>
  <c r="F1840" i="2"/>
  <c r="G1840" i="2" s="1"/>
  <c r="L1840" i="2" s="1"/>
  <c r="F1934" i="2"/>
  <c r="G1934" i="2" s="1"/>
  <c r="L1934" i="2" s="1"/>
  <c r="F2546" i="2"/>
  <c r="G2546" i="2" s="1"/>
  <c r="L2546" i="2" s="1"/>
  <c r="F1902" i="2"/>
  <c r="G1902" i="2" s="1"/>
  <c r="L1902" i="2" s="1"/>
  <c r="F2228" i="2"/>
  <c r="G2228" i="2" s="1"/>
  <c r="L2228" i="2" s="1"/>
  <c r="F1655" i="2"/>
  <c r="G1655" i="2" s="1"/>
  <c r="L1655" i="2" s="1"/>
  <c r="F2016" i="2"/>
  <c r="G2016" i="2" s="1"/>
  <c r="F1826" i="2"/>
  <c r="G1826" i="2" s="1"/>
  <c r="L1826" i="2" s="1"/>
  <c r="F1154" i="2"/>
  <c r="G1154" i="2" s="1"/>
  <c r="L1154" i="2" s="1"/>
  <c r="F1593" i="2"/>
  <c r="G1593" i="2" s="1"/>
  <c r="L1593" i="2" s="1"/>
  <c r="F1923" i="2"/>
  <c r="G1923" i="2" s="1"/>
  <c r="L1923" i="2" s="1"/>
  <c r="F1816" i="2"/>
  <c r="G1816" i="2" s="1"/>
  <c r="F1622" i="2"/>
  <c r="G1622" i="2" s="1"/>
  <c r="L1622" i="2" s="1"/>
  <c r="F1342" i="2"/>
  <c r="G1342" i="2" s="1"/>
  <c r="L1342" i="2" s="1"/>
  <c r="F1760" i="2"/>
  <c r="G1760" i="2" s="1"/>
  <c r="F1773" i="2"/>
  <c r="G1773" i="2" s="1"/>
  <c r="L1773" i="2" s="1"/>
  <c r="F81" i="2"/>
  <c r="G81" i="2" s="1"/>
  <c r="L81" i="2" s="1"/>
  <c r="F1997" i="2"/>
  <c r="G1997" i="2" s="1"/>
  <c r="L1997" i="2" s="1"/>
  <c r="F1759" i="2"/>
  <c r="G1759" i="2" s="1"/>
  <c r="L1759" i="2" s="1"/>
  <c r="F1927" i="2"/>
  <c r="G1927" i="2" s="1"/>
  <c r="L1927" i="2" s="1"/>
  <c r="F65" i="2"/>
  <c r="G65" i="2" s="1"/>
  <c r="L65" i="2" s="1"/>
  <c r="F1967" i="2"/>
  <c r="G1967" i="2" s="1"/>
  <c r="L1967" i="2" s="1"/>
  <c r="F1904" i="2"/>
  <c r="G1904" i="2" s="1"/>
  <c r="F1957" i="2"/>
  <c r="G1957" i="2" s="1"/>
  <c r="L1957" i="2" s="1"/>
  <c r="F1894" i="2"/>
  <c r="G1894" i="2" s="1"/>
  <c r="L1894" i="2" s="1"/>
  <c r="F1324" i="2"/>
  <c r="G1324" i="2" s="1"/>
  <c r="F1751" i="2"/>
  <c r="G1751" i="2" s="1"/>
  <c r="L1751" i="2" s="1"/>
  <c r="F580" i="2"/>
  <c r="G580" i="2" s="1"/>
  <c r="F2732" i="2"/>
  <c r="G2732" i="2" s="1"/>
  <c r="L2732" i="2" s="1"/>
  <c r="F2552" i="2"/>
  <c r="G2552" i="2" s="1"/>
  <c r="F2701" i="2"/>
  <c r="G2701" i="2" s="1"/>
  <c r="L2701" i="2" s="1"/>
  <c r="F2587" i="2"/>
  <c r="G2587" i="2" s="1"/>
  <c r="L2587" i="2" s="1"/>
  <c r="F1805" i="2"/>
  <c r="G1805" i="2" s="1"/>
  <c r="L1805" i="2" s="1"/>
  <c r="F391" i="2"/>
  <c r="G391" i="2" s="1"/>
  <c r="L391" i="2" s="1"/>
  <c r="F2001" i="2"/>
  <c r="G2001" i="2" s="1"/>
  <c r="L2001" i="2" s="1"/>
  <c r="F1648" i="2"/>
  <c r="G1648" i="2" s="1"/>
  <c r="F2040" i="2"/>
  <c r="G2040" i="2" s="1"/>
  <c r="L2040" i="2" s="1"/>
  <c r="F231" i="2"/>
  <c r="G231" i="2" s="1"/>
  <c r="L231" i="2" s="1"/>
  <c r="F344" i="2"/>
  <c r="G344" i="2" s="1"/>
  <c r="F1727" i="2"/>
  <c r="G1727" i="2" s="1"/>
  <c r="L1727" i="2" s="1"/>
  <c r="F1796" i="2"/>
  <c r="G1796" i="2" s="1"/>
  <c r="L1796" i="2" s="1"/>
  <c r="F418" i="2"/>
  <c r="G418" i="2" s="1"/>
  <c r="L418" i="2" s="1"/>
  <c r="F1872" i="2"/>
  <c r="G1872" i="2" s="1"/>
  <c r="F321" i="2"/>
  <c r="G321" i="2" s="1"/>
  <c r="L321" i="2" s="1"/>
  <c r="F1651" i="2"/>
  <c r="G1651" i="2" s="1"/>
  <c r="L1651" i="2" s="1"/>
  <c r="F1106" i="2"/>
  <c r="G1106" i="2" s="1"/>
  <c r="L1106" i="2" s="1"/>
  <c r="F1953" i="2"/>
  <c r="G1953" i="2" s="1"/>
  <c r="L1953" i="2" s="1"/>
  <c r="F2008" i="2"/>
  <c r="G2008" i="2" s="1"/>
  <c r="F1804" i="2"/>
  <c r="G1804" i="2" s="1"/>
  <c r="L1804" i="2" s="1"/>
  <c r="F2024" i="2"/>
  <c r="G2024" i="2" s="1"/>
  <c r="F1684" i="2"/>
  <c r="G1684" i="2" s="1"/>
  <c r="F935" i="2"/>
  <c r="G935" i="2" s="1"/>
  <c r="L935" i="2" s="1"/>
  <c r="F2025" i="2"/>
  <c r="G2025" i="2" s="1"/>
  <c r="L2025" i="2" s="1"/>
  <c r="F1753" i="2"/>
  <c r="G1753" i="2" s="1"/>
  <c r="L1753" i="2" s="1"/>
  <c r="F1206" i="2"/>
  <c r="G1206" i="2" s="1"/>
  <c r="L1206" i="2" s="1"/>
  <c r="F1025" i="2"/>
  <c r="G1025" i="2" s="1"/>
  <c r="L1025" i="2" s="1"/>
  <c r="F2729" i="2"/>
  <c r="G2729" i="2" s="1"/>
  <c r="L2729" i="2" s="1"/>
  <c r="F1497" i="2"/>
  <c r="G1497" i="2" s="1"/>
  <c r="L1497" i="2" s="1"/>
  <c r="F1879" i="2"/>
  <c r="G1879" i="2" s="1"/>
  <c r="L1879" i="2" s="1"/>
  <c r="F2256" i="2"/>
  <c r="G2256" i="2" s="1"/>
  <c r="F1674" i="2"/>
  <c r="G1674" i="2" s="1"/>
  <c r="L1674" i="2" s="1"/>
  <c r="F1839" i="2"/>
  <c r="G1839" i="2" s="1"/>
  <c r="L1839" i="2" s="1"/>
  <c r="F2049" i="2"/>
  <c r="G2049" i="2" s="1"/>
  <c r="L2049" i="2" s="1"/>
  <c r="F1950" i="2"/>
  <c r="G1950" i="2" s="1"/>
  <c r="L1950" i="2" s="1"/>
  <c r="F1397" i="2"/>
  <c r="G1397" i="2" s="1"/>
  <c r="L1397" i="2" s="1"/>
  <c r="F1428" i="2"/>
  <c r="G1428" i="2" s="1"/>
  <c r="F2035" i="2"/>
  <c r="G2035" i="2" s="1"/>
  <c r="L2035" i="2" s="1"/>
  <c r="F1631" i="2"/>
  <c r="G1631" i="2" s="1"/>
  <c r="L1631" i="2" s="1"/>
  <c r="F1960" i="2"/>
  <c r="G1960" i="2" s="1"/>
  <c r="L1960" i="2" s="1"/>
  <c r="F1943" i="2"/>
  <c r="G1943" i="2" s="1"/>
  <c r="L1943" i="2" s="1"/>
  <c r="F1978" i="2"/>
  <c r="G1978" i="2" s="1"/>
  <c r="L1978" i="2" s="1"/>
  <c r="F1920" i="2"/>
  <c r="G1920" i="2" s="1"/>
  <c r="F2002" i="2"/>
  <c r="G2002" i="2" s="1"/>
  <c r="L2002" i="2" s="1"/>
  <c r="F1359" i="2"/>
  <c r="G1359" i="2" s="1"/>
  <c r="L1359" i="2" s="1"/>
  <c r="F2676" i="2"/>
  <c r="G2676" i="2" s="1"/>
  <c r="F1562" i="2"/>
  <c r="G1562" i="2" s="1"/>
  <c r="L1562" i="2" s="1"/>
  <c r="F2513" i="2"/>
  <c r="G2513" i="2" s="1"/>
  <c r="L2513" i="2" s="1"/>
  <c r="F1461" i="2"/>
  <c r="G1461" i="2" s="1"/>
  <c r="L1461" i="2" s="1"/>
  <c r="F5" i="2"/>
  <c r="G5" i="2" s="1"/>
  <c r="L5" i="2" s="1"/>
  <c r="F2617" i="2"/>
  <c r="G2617" i="2" s="1"/>
  <c r="L2617" i="2" s="1"/>
  <c r="F1915" i="2"/>
  <c r="G1915" i="2" s="1"/>
  <c r="L1915" i="2" s="1"/>
  <c r="F1808" i="2"/>
  <c r="G1808" i="2" s="1"/>
  <c r="F675" i="2"/>
  <c r="G675" i="2" s="1"/>
  <c r="L675" i="2" s="1"/>
  <c r="F1698" i="2"/>
  <c r="G1698" i="2" s="1"/>
  <c r="L1698" i="2" s="1"/>
  <c r="F1946" i="2"/>
  <c r="G1946" i="2" s="1"/>
  <c r="L1946" i="2" s="1"/>
  <c r="F1104" i="2"/>
  <c r="G1104" i="2" s="1"/>
  <c r="F2674" i="2"/>
  <c r="G2674" i="2" s="1"/>
  <c r="L2674" i="2" s="1"/>
  <c r="F2053" i="2"/>
  <c r="G2053" i="2" s="1"/>
  <c r="L2053" i="2" s="1"/>
  <c r="F1167" i="2"/>
  <c r="G1167" i="2" s="1"/>
  <c r="L1167" i="2" s="1"/>
  <c r="F53" i="2"/>
  <c r="G53" i="2" s="1"/>
  <c r="L53" i="2" s="1"/>
  <c r="F1585" i="2"/>
  <c r="G1585" i="2" s="1"/>
  <c r="L1585" i="2" s="1"/>
  <c r="F2020" i="2"/>
  <c r="G2020" i="2" s="1"/>
  <c r="F2048" i="2"/>
  <c r="G2048" i="2" s="1"/>
  <c r="L2048" i="2" s="1"/>
  <c r="F1893" i="2"/>
  <c r="G1893" i="2" s="1"/>
  <c r="L1893" i="2" s="1"/>
  <c r="F569" i="2"/>
  <c r="G569" i="2" s="1"/>
  <c r="L569" i="2" s="1"/>
  <c r="F1937" i="2"/>
  <c r="G1937" i="2" s="1"/>
  <c r="L1937" i="2" s="1"/>
  <c r="F1607" i="2"/>
  <c r="G1607" i="2" s="1"/>
  <c r="L1607" i="2" s="1"/>
  <c r="F2027" i="2"/>
  <c r="G2027" i="2" s="1"/>
  <c r="L2027" i="2" s="1"/>
  <c r="F1092" i="2"/>
  <c r="G1092" i="2" s="1"/>
  <c r="F1706" i="2"/>
  <c r="G1706" i="2" s="1"/>
  <c r="L1706" i="2" s="1"/>
  <c r="F1373" i="2"/>
  <c r="G1373" i="2" s="1"/>
  <c r="L1373" i="2" s="1"/>
  <c r="F1859" i="2"/>
  <c r="G1859" i="2" s="1"/>
  <c r="L1859" i="2" s="1"/>
  <c r="F1790" i="2"/>
  <c r="G1790" i="2" s="1"/>
  <c r="L1790" i="2" s="1"/>
  <c r="F1918" i="2"/>
  <c r="G1918" i="2" s="1"/>
  <c r="L1918" i="2" s="1"/>
  <c r="F1208" i="2"/>
  <c r="G1208" i="2" s="1"/>
  <c r="L1208" i="2" s="1"/>
  <c r="F1990" i="2"/>
  <c r="G1990" i="2" s="1"/>
  <c r="L1990" i="2" s="1"/>
  <c r="F1725" i="2"/>
  <c r="G1725" i="2" s="1"/>
  <c r="L1725" i="2" s="1"/>
  <c r="F1857" i="2"/>
  <c r="G1857" i="2" s="1"/>
  <c r="L1857" i="2" s="1"/>
  <c r="F1366" i="2"/>
  <c r="G1366" i="2" s="1"/>
  <c r="L1366" i="2" s="1"/>
  <c r="F1791" i="2"/>
  <c r="G1791" i="2" s="1"/>
  <c r="L1791" i="2" s="1"/>
  <c r="F471" i="2"/>
  <c r="G471" i="2" s="1"/>
  <c r="L471" i="2" s="1"/>
  <c r="F2005" i="2"/>
  <c r="G2005" i="2" s="1"/>
  <c r="L2005" i="2" s="1"/>
  <c r="F1989" i="2"/>
  <c r="G1989" i="2" s="1"/>
  <c r="L1989" i="2" s="1"/>
  <c r="F1369" i="2"/>
  <c r="G1369" i="2" s="1"/>
  <c r="L1369" i="2" s="1"/>
  <c r="F1761" i="2"/>
  <c r="G1761" i="2" s="1"/>
  <c r="L1761" i="2" s="1"/>
  <c r="F1809" i="2"/>
  <c r="G1809" i="2" s="1"/>
  <c r="L1809" i="2" s="1"/>
  <c r="F1392" i="2"/>
  <c r="G1392" i="2" s="1"/>
  <c r="L1392" i="2" s="1"/>
  <c r="F1999" i="2"/>
  <c r="G1999" i="2" s="1"/>
  <c r="L1999" i="2" s="1"/>
  <c r="F1744" i="2"/>
  <c r="G1744" i="2" s="1"/>
  <c r="F469" i="2"/>
  <c r="G469" i="2" s="1"/>
  <c r="L469" i="2" s="1"/>
  <c r="F1823" i="2"/>
  <c r="G1823" i="2" s="1"/>
  <c r="L1823" i="2" s="1"/>
  <c r="F1982" i="2"/>
  <c r="G1982" i="2" s="1"/>
  <c r="L1982" i="2" s="1"/>
  <c r="F1375" i="2"/>
  <c r="G1375" i="2" s="1"/>
  <c r="L1375" i="2" s="1"/>
  <c r="F327" i="2"/>
  <c r="G327" i="2" s="1"/>
  <c r="L327" i="2" s="1"/>
  <c r="F2054" i="2"/>
  <c r="G2054" i="2" s="1"/>
  <c r="L2054" i="2" s="1"/>
  <c r="F1729" i="2"/>
  <c r="G1729" i="2" s="1"/>
  <c r="L1729" i="2" s="1"/>
  <c r="F206" i="2"/>
  <c r="G206" i="2" s="1"/>
  <c r="L206" i="2" s="1"/>
  <c r="F492" i="2"/>
  <c r="G492" i="2" s="1"/>
  <c r="F1146" i="2"/>
  <c r="G1146" i="2" s="1"/>
  <c r="L1146" i="2" s="1"/>
  <c r="F2654" i="2"/>
  <c r="G2654" i="2" s="1"/>
  <c r="F1144" i="2"/>
  <c r="G1144" i="2" s="1"/>
  <c r="F2306" i="2"/>
  <c r="G2306" i="2" s="1"/>
  <c r="F177" i="2"/>
  <c r="G177" i="2" s="1"/>
  <c r="L177" i="2" s="1"/>
  <c r="F1601" i="2"/>
  <c r="G1601" i="2" s="1"/>
  <c r="L1601" i="2" s="1"/>
  <c r="F508" i="2"/>
  <c r="G508" i="2" s="1"/>
  <c r="F1841" i="2"/>
  <c r="G1841" i="2" s="1"/>
  <c r="L1841" i="2" s="1"/>
  <c r="F2481" i="2"/>
  <c r="G2481" i="2" s="1"/>
  <c r="L2481" i="2" s="1"/>
  <c r="F1782" i="2"/>
  <c r="G1782" i="2" s="1"/>
  <c r="L1782" i="2" s="1"/>
  <c r="F2483" i="2"/>
  <c r="G2483" i="2" s="1"/>
  <c r="L2483" i="2" s="1"/>
  <c r="F1876" i="2"/>
  <c r="G1876" i="2" s="1"/>
  <c r="F1252" i="2"/>
  <c r="G1252" i="2" s="1"/>
  <c r="L1252" i="2" s="1"/>
  <c r="F1473" i="2"/>
  <c r="G1473" i="2" s="1"/>
  <c r="L1473" i="2" s="1"/>
  <c r="F1952" i="2"/>
  <c r="G1952" i="2" s="1"/>
  <c r="F2052" i="2"/>
  <c r="G2052" i="2" s="1"/>
  <c r="F2007" i="2"/>
  <c r="G2007" i="2" s="1"/>
  <c r="L2007" i="2" s="1"/>
  <c r="F2055" i="2"/>
  <c r="G2055" i="2" s="1"/>
  <c r="L2055" i="2" s="1"/>
  <c r="F63" i="2"/>
  <c r="G63" i="2" s="1"/>
  <c r="L63" i="2" s="1"/>
  <c r="F1668" i="2"/>
  <c r="G1668" i="2" s="1"/>
  <c r="F751" i="2"/>
  <c r="G751" i="2" s="1"/>
  <c r="L751" i="2" s="1"/>
  <c r="F2017" i="2"/>
  <c r="G2017" i="2" s="1"/>
  <c r="L2017" i="2" s="1"/>
  <c r="F789" i="2"/>
  <c r="G789" i="2" s="1"/>
  <c r="L789" i="2" s="1"/>
  <c r="F693" i="2"/>
  <c r="G693" i="2" s="1"/>
  <c r="L693" i="2" s="1"/>
  <c r="F2335" i="2"/>
  <c r="G2335" i="2" s="1"/>
  <c r="L2335" i="2" s="1"/>
  <c r="F1825" i="2"/>
  <c r="G1825" i="2" s="1"/>
  <c r="L1825" i="2" s="1"/>
  <c r="F1961" i="2"/>
  <c r="G1961" i="2" s="1"/>
  <c r="L1961" i="2" s="1"/>
  <c r="F2720" i="2"/>
  <c r="G2720" i="2" s="1"/>
  <c r="F1980" i="2"/>
  <c r="G1980" i="2" s="1"/>
  <c r="L1980" i="2" s="1"/>
  <c r="F727" i="2"/>
  <c r="G727" i="2" s="1"/>
  <c r="L727" i="2" s="1"/>
  <c r="F2046" i="2"/>
  <c r="G2046" i="2" s="1"/>
  <c r="L2046" i="2" s="1"/>
  <c r="F1941" i="2"/>
  <c r="G1941" i="2" s="1"/>
  <c r="L1941" i="2" s="1"/>
  <c r="F1784" i="2"/>
  <c r="G1784" i="2" s="1"/>
  <c r="L1784" i="2" s="1"/>
  <c r="F1768" i="2"/>
  <c r="G1768" i="2" s="1"/>
  <c r="F2057" i="2"/>
  <c r="G2057" i="2" s="1"/>
  <c r="L2057" i="2" s="1"/>
  <c r="F1785" i="2"/>
  <c r="G1785" i="2" s="1"/>
  <c r="L1785" i="2" s="1"/>
  <c r="F1828" i="2"/>
  <c r="G1828" i="2" s="1"/>
  <c r="L1828" i="2" s="1"/>
  <c r="F331" i="2"/>
  <c r="G331" i="2" s="1"/>
  <c r="L331" i="2" s="1"/>
  <c r="F1715" i="2"/>
  <c r="G1715" i="2" s="1"/>
  <c r="L1715" i="2" s="1"/>
  <c r="F1974" i="2"/>
  <c r="G1974" i="2" s="1"/>
  <c r="L1974" i="2" s="1"/>
  <c r="F1984" i="2"/>
  <c r="G1984" i="2" s="1"/>
  <c r="L1984" i="2" s="1"/>
  <c r="F1910" i="2"/>
  <c r="G1910" i="2" s="1"/>
  <c r="L1910" i="2" s="1"/>
  <c r="F1844" i="2"/>
  <c r="G1844" i="2" s="1"/>
  <c r="F400" i="2"/>
  <c r="G400" i="2" s="1"/>
  <c r="F2476" i="2"/>
  <c r="G2476" i="2" s="1"/>
  <c r="L2476" i="2" s="1"/>
  <c r="F1697" i="2"/>
  <c r="G1697" i="2" s="1"/>
  <c r="L1697" i="2" s="1"/>
  <c r="F1987" i="2"/>
  <c r="G1987" i="2" s="1"/>
  <c r="L1987" i="2" s="1"/>
  <c r="F1998" i="2"/>
  <c r="G1998" i="2" s="1"/>
  <c r="L1998" i="2" s="1"/>
  <c r="F1228" i="2"/>
  <c r="G1228" i="2" s="1"/>
  <c r="L1228" i="2" s="1"/>
  <c r="F939" i="2"/>
  <c r="G939" i="2" s="1"/>
  <c r="L939" i="2" s="1"/>
  <c r="F2026" i="2"/>
  <c r="G2026" i="2" s="1"/>
  <c r="L2026" i="2" s="1"/>
  <c r="F1810" i="2"/>
  <c r="G1810" i="2" s="1"/>
  <c r="L1810" i="2" s="1"/>
  <c r="F2037" i="2"/>
  <c r="G2037" i="2" s="1"/>
  <c r="L2037" i="2" s="1"/>
  <c r="F1884" i="2"/>
  <c r="G1884" i="2" s="1"/>
  <c r="F1868" i="2"/>
  <c r="G1868" i="2" s="1"/>
  <c r="F1951" i="2"/>
  <c r="G1951" i="2" s="1"/>
  <c r="L1951" i="2" s="1"/>
  <c r="F2019" i="2"/>
  <c r="G2019" i="2" s="1"/>
  <c r="L2019" i="2" s="1"/>
  <c r="F235" i="2"/>
  <c r="G235" i="2" s="1"/>
  <c r="L235" i="2" s="1"/>
  <c r="F2039" i="2"/>
  <c r="G2039" i="2" s="1"/>
  <c r="L2039" i="2" s="1"/>
  <c r="F1903" i="2"/>
  <c r="G1903" i="2" s="1"/>
  <c r="L1903" i="2" s="1"/>
  <c r="F1780" i="2"/>
  <c r="G1780" i="2" s="1"/>
  <c r="L1780" i="2" s="1"/>
  <c r="F2670" i="2"/>
  <c r="G2670" i="2" s="1"/>
  <c r="F1411" i="2"/>
  <c r="G1411" i="2" s="1"/>
  <c r="L1411" i="2" s="1"/>
  <c r="F1767" i="2"/>
  <c r="G1767" i="2" s="1"/>
  <c r="L1767" i="2" s="1"/>
  <c r="F719" i="2"/>
  <c r="G719" i="2" s="1"/>
  <c r="L719" i="2" s="1"/>
  <c r="F1843" i="2"/>
  <c r="G1843" i="2" s="1"/>
  <c r="L1843" i="2" s="1"/>
  <c r="F1930" i="2"/>
  <c r="G1930" i="2" s="1"/>
  <c r="L1930" i="2" s="1"/>
  <c r="F1856" i="2"/>
  <c r="G1856" i="2" s="1"/>
  <c r="F2734" i="2"/>
  <c r="G2734" i="2" s="1"/>
  <c r="F2060" i="2"/>
  <c r="G2060" i="2" s="1"/>
  <c r="F1947" i="2"/>
  <c r="G1947" i="2" s="1"/>
  <c r="L1947" i="2" s="1"/>
  <c r="F1514" i="2"/>
  <c r="G1514" i="2" s="1"/>
  <c r="L1514" i="2" s="1"/>
  <c r="F1939" i="2"/>
  <c r="G1939" i="2" s="1"/>
  <c r="L1939" i="2" s="1"/>
  <c r="F1597" i="2"/>
  <c r="G1597" i="2" s="1"/>
  <c r="L1597" i="2" s="1"/>
  <c r="F1745" i="2"/>
  <c r="G1745" i="2" s="1"/>
  <c r="L1745" i="2" s="1"/>
  <c r="F1739" i="2"/>
  <c r="G1739" i="2" s="1"/>
  <c r="L1739" i="2" s="1"/>
  <c r="F2011" i="2"/>
  <c r="G2011" i="2" s="1"/>
  <c r="L2011" i="2" s="1"/>
  <c r="F1234" i="2"/>
  <c r="G1234" i="2" s="1"/>
  <c r="L1234" i="2" s="1"/>
  <c r="F2014" i="2"/>
  <c r="G2014" i="2" s="1"/>
  <c r="L2014" i="2" s="1"/>
  <c r="F1917" i="2"/>
  <c r="G1917" i="2" s="1"/>
  <c r="L1917" i="2" s="1"/>
  <c r="F2023" i="2"/>
  <c r="G2023" i="2" s="1"/>
  <c r="L2023" i="2" s="1"/>
  <c r="F1777" i="2"/>
  <c r="G1777" i="2" s="1"/>
  <c r="L1777" i="2" s="1"/>
  <c r="F1972" i="2"/>
  <c r="G1972" i="2" s="1"/>
  <c r="F1940" i="2"/>
  <c r="G1940" i="2" s="1"/>
  <c r="F2686" i="2"/>
  <c r="G2686" i="2" s="1"/>
  <c r="F1490" i="2"/>
  <c r="G1490" i="2" s="1"/>
  <c r="L1490" i="2" s="1"/>
  <c r="F2031" i="2"/>
  <c r="G2031" i="2" s="1"/>
  <c r="L2031" i="2" s="1"/>
  <c r="F7" i="2"/>
  <c r="G7" i="2" s="1"/>
  <c r="L7" i="2" s="1"/>
  <c r="F2503" i="2"/>
  <c r="G2503" i="2" s="1"/>
  <c r="L2503" i="2" s="1"/>
  <c r="F1439" i="2"/>
  <c r="G1439" i="2" s="1"/>
  <c r="L1439" i="2" s="1"/>
  <c r="F2028" i="2"/>
  <c r="G2028" i="2" s="1"/>
  <c r="F2009" i="2"/>
  <c r="G2009" i="2" s="1"/>
  <c r="L2009" i="2" s="1"/>
  <c r="F1899" i="2"/>
  <c r="G1899" i="2" s="1"/>
  <c r="L1899" i="2" s="1"/>
  <c r="F1625" i="2"/>
  <c r="G1625" i="2" s="1"/>
  <c r="L1625" i="2" s="1"/>
  <c r="F1878" i="2"/>
  <c r="G1878" i="2" s="1"/>
  <c r="L1878" i="2" s="1"/>
  <c r="F1319" i="2"/>
  <c r="G1319" i="2" s="1"/>
  <c r="L1319" i="2" s="1"/>
  <c r="F484" i="2"/>
  <c r="G484" i="2" s="1"/>
  <c r="L484" i="2" s="1"/>
  <c r="F57" i="2"/>
  <c r="G57" i="2" s="1"/>
  <c r="L57" i="2" s="1"/>
  <c r="F2038" i="2"/>
  <c r="G2038" i="2" s="1"/>
  <c r="L2038" i="2" s="1"/>
  <c r="F1831" i="2"/>
  <c r="G1831" i="2" s="1"/>
  <c r="L1831" i="2" s="1"/>
  <c r="F1993" i="2"/>
  <c r="G1993" i="2" s="1"/>
  <c r="L1993" i="2" s="1"/>
  <c r="F1399" i="2"/>
  <c r="G1399" i="2" s="1"/>
  <c r="L1399" i="2" s="1"/>
  <c r="F1896" i="2"/>
  <c r="G1896" i="2" s="1"/>
  <c r="F1891" i="2"/>
  <c r="G1891" i="2" s="1"/>
  <c r="L1891" i="2" s="1"/>
  <c r="F1040" i="2"/>
  <c r="G1040" i="2" s="1"/>
  <c r="L1040" i="2" s="1"/>
  <c r="F2050" i="2"/>
  <c r="G2050" i="2" s="1"/>
  <c r="L2050" i="2" s="1"/>
  <c r="F1965" i="2"/>
  <c r="G1965" i="2" s="1"/>
  <c r="L1965" i="2" s="1"/>
  <c r="F2677" i="2"/>
  <c r="G2677" i="2" s="1"/>
  <c r="L2677" i="2" s="1"/>
  <c r="F1985" i="2"/>
  <c r="G1985" i="2" s="1"/>
  <c r="L1985" i="2" s="1"/>
  <c r="F1015" i="2"/>
  <c r="G1015" i="2" s="1"/>
  <c r="L1015" i="2" s="1"/>
  <c r="F1935" i="2"/>
  <c r="G1935" i="2" s="1"/>
  <c r="L1935" i="2" s="1"/>
  <c r="F2621" i="2"/>
  <c r="G2621" i="2" s="1"/>
  <c r="L2621" i="2" s="1"/>
  <c r="F1402" i="2"/>
  <c r="G1402" i="2" s="1"/>
  <c r="L1402" i="2" s="1"/>
  <c r="F2010" i="2"/>
  <c r="G2010" i="2" s="1"/>
  <c r="L2010" i="2" s="1"/>
  <c r="F1056" i="2"/>
  <c r="G1056" i="2" s="1"/>
  <c r="F2013" i="2"/>
  <c r="G2013" i="2" s="1"/>
  <c r="L2013" i="2" s="1"/>
  <c r="F1137" i="2"/>
  <c r="G1137" i="2" s="1"/>
  <c r="L1137" i="2" s="1"/>
  <c r="F2528" i="2"/>
  <c r="G2528" i="2" s="1"/>
  <c r="F2668" i="2"/>
  <c r="G2668" i="2" s="1"/>
  <c r="F1906" i="2"/>
  <c r="G1906" i="2" s="1"/>
  <c r="L1906" i="2" s="1"/>
  <c r="F1991" i="2"/>
  <c r="G1991" i="2" s="1"/>
  <c r="L1991" i="2" s="1"/>
  <c r="F640" i="2"/>
  <c r="G640" i="2" s="1"/>
  <c r="F1699" i="2"/>
  <c r="G1699" i="2" s="1"/>
  <c r="L1699" i="2" s="1"/>
  <c r="F1347" i="2"/>
  <c r="G1347" i="2" s="1"/>
  <c r="L1347" i="2" s="1"/>
  <c r="F2034" i="2"/>
  <c r="G2034" i="2" s="1"/>
  <c r="L2034" i="2" s="1"/>
  <c r="F1962" i="2"/>
  <c r="G1962" i="2" s="1"/>
  <c r="L1962" i="2" s="1"/>
  <c r="F1979" i="2"/>
  <c r="G1979" i="2" s="1"/>
  <c r="L1979" i="2" s="1"/>
  <c r="F774" i="2"/>
  <c r="G774" i="2" s="1"/>
  <c r="L774" i="2" s="1"/>
  <c r="F956" i="2"/>
  <c r="G956" i="2" s="1"/>
  <c r="L956" i="2" s="1"/>
  <c r="F1981" i="2"/>
  <c r="G1981" i="2" s="1"/>
  <c r="L1981" i="2" s="1"/>
  <c r="F2075" i="2"/>
  <c r="G2075" i="2" s="1"/>
  <c r="L2075" i="2" s="1"/>
  <c r="L2654" i="2" l="1"/>
  <c r="L2562" i="2"/>
  <c r="L2650" i="2"/>
  <c r="L2682" i="2"/>
  <c r="L2522" i="2"/>
  <c r="L2182" i="2"/>
  <c r="L2490" i="2"/>
  <c r="L2214" i="2"/>
  <c r="L2642" i="2"/>
  <c r="L2702" i="2"/>
  <c r="L2554" i="2"/>
  <c r="L2678" i="2"/>
  <c r="L2574" i="2"/>
  <c r="L2602" i="2"/>
  <c r="L2530" i="2"/>
  <c r="L2222" i="2"/>
  <c r="L2226" i="2"/>
  <c r="L2358" i="2"/>
  <c r="L2266" i="2"/>
  <c r="L2382" i="2"/>
  <c r="L2142" i="2"/>
  <c r="L2370" i="2"/>
  <c r="L2322" i="2"/>
  <c r="L2262" i="2"/>
  <c r="L2070" i="2"/>
  <c r="L2194" i="2"/>
  <c r="L2282" i="2"/>
  <c r="L2238" i="2"/>
  <c r="L2366" i="2"/>
  <c r="L2414" i="2"/>
  <c r="L2294" i="2"/>
  <c r="L2138" i="2"/>
  <c r="L2274" i="2"/>
  <c r="L2686" i="2"/>
  <c r="L2734" i="2"/>
  <c r="L2710" i="2"/>
  <c r="L2698" i="2"/>
  <c r="L2598" i="2"/>
  <c r="L2230" i="2"/>
  <c r="L2594" i="2"/>
  <c r="L2438" i="2"/>
  <c r="L2590" i="2"/>
  <c r="L2670" i="2"/>
  <c r="L2694" i="2"/>
  <c r="L2422" i="2"/>
  <c r="L2730" i="2"/>
  <c r="L2498" i="2"/>
  <c r="L2306" i="2"/>
  <c r="L2634" i="2"/>
  <c r="L2450" i="2"/>
  <c r="L2610" i="2"/>
  <c r="L2662" i="2"/>
  <c r="L2714" i="2"/>
  <c r="L2626" i="2"/>
  <c r="L2286" i="2"/>
  <c r="L2506" i="2"/>
  <c r="L2582" i="2"/>
  <c r="L2570" i="2"/>
  <c r="L2638" i="2"/>
  <c r="L2374" i="2"/>
  <c r="L2482" i="2"/>
  <c r="L2466" i="2"/>
  <c r="L2402" i="2"/>
  <c r="L2446" i="2"/>
  <c r="L2486" i="2"/>
  <c r="L2354" i="2"/>
  <c r="L2418" i="2"/>
  <c r="L2242" i="2"/>
  <c r="L2386" i="2"/>
  <c r="L2122" i="2"/>
  <c r="L2158" i="2"/>
  <c r="L2478" i="2"/>
  <c r="L2398" i="2"/>
  <c r="L2146" i="2"/>
  <c r="L2110" i="2"/>
  <c r="L2410" i="2"/>
  <c r="L2218" i="2"/>
  <c r="L2390" i="2"/>
  <c r="L2314" i="2"/>
  <c r="L2178" i="2"/>
  <c r="L2134" i="2"/>
  <c r="L2082" i="2"/>
  <c r="L2150" i="2"/>
  <c r="L2094" i="2"/>
  <c r="L2066" i="2"/>
  <c r="L2074" i="2"/>
  <c r="L2542" i="2"/>
  <c r="L2566" i="2"/>
  <c r="L2558" i="2"/>
  <c r="L2586" i="2"/>
  <c r="L2622" i="2"/>
  <c r="L2630" i="2"/>
  <c r="L2618" i="2"/>
  <c r="L2494" i="2"/>
  <c r="L2606" i="2"/>
  <c r="L2537" i="2"/>
  <c r="L2106" i="2"/>
  <c r="L2378" i="2"/>
  <c r="L2551" i="2"/>
  <c r="L2526" i="2"/>
  <c r="L2310" i="2"/>
  <c r="L2510" i="2"/>
  <c r="L2502" i="2"/>
  <c r="L2470" i="2"/>
  <c r="L2505" i="2"/>
  <c r="L2538" i="2"/>
  <c r="L2399" i="2"/>
  <c r="L2426" i="2"/>
  <c r="L2442" i="2"/>
  <c r="L2251" i="2"/>
  <c r="L2421" i="2"/>
  <c r="L2186" i="2"/>
  <c r="L2433" i="2"/>
  <c r="L2514" i="2"/>
  <c r="L2439" i="2"/>
  <c r="L2463" i="2"/>
  <c r="L2338" i="2"/>
  <c r="L2246" i="2"/>
  <c r="L2406" i="2"/>
  <c r="L2666" i="2"/>
  <c r="L2315" i="2"/>
  <c r="L2323" i="2"/>
  <c r="L2250" i="2"/>
  <c r="L2253" i="2"/>
  <c r="L2394" i="2"/>
  <c r="L2407" i="2"/>
  <c r="L2350" i="2"/>
  <c r="L2385" i="2"/>
  <c r="L2475" i="2"/>
  <c r="L2361" i="2"/>
  <c r="L2063" i="2"/>
  <c r="L2206" i="2"/>
  <c r="L2305" i="2"/>
  <c r="L2341" i="2"/>
  <c r="L2331" i="2"/>
  <c r="L2133" i="2"/>
  <c r="L2431" i="2"/>
  <c r="L2362" i="2"/>
  <c r="L2301" i="2"/>
  <c r="L2234" i="2"/>
  <c r="L2275" i="2"/>
  <c r="L2313" i="2"/>
  <c r="L2311" i="2"/>
  <c r="L2166" i="2"/>
  <c r="L2257" i="2"/>
  <c r="L2255" i="2"/>
  <c r="L2291" i="2"/>
  <c r="L2143" i="2"/>
  <c r="L2153" i="2"/>
  <c r="L2199" i="2"/>
  <c r="L2190" i="2"/>
  <c r="L2278" i="2"/>
  <c r="L2283" i="2"/>
  <c r="L2147" i="2"/>
  <c r="L2162" i="2"/>
  <c r="L2227" i="2"/>
  <c r="L2175" i="2"/>
  <c r="L2157" i="2"/>
  <c r="L2111" i="2"/>
  <c r="L2259" i="2"/>
  <c r="L2195" i="2"/>
  <c r="L2123" i="2"/>
  <c r="L2265" i="2"/>
  <c r="L2170" i="2"/>
  <c r="L2231" i="2"/>
  <c r="L2161" i="2"/>
  <c r="L2086" i="2"/>
  <c r="L2174" i="2"/>
  <c r="L2061" i="2"/>
  <c r="L2065" i="2"/>
  <c r="L2081" i="2"/>
  <c r="L2090" i="2"/>
  <c r="L640" i="2"/>
  <c r="L2668" i="2"/>
  <c r="L1896" i="2"/>
  <c r="L1972" i="2"/>
  <c r="L1844" i="2"/>
  <c r="L1952" i="2"/>
  <c r="L508" i="2"/>
  <c r="L1744" i="2"/>
  <c r="L1092" i="2"/>
  <c r="L2676" i="2"/>
  <c r="L344" i="2"/>
  <c r="L1904" i="2"/>
  <c r="L1760" i="2"/>
  <c r="L2016" i="2"/>
  <c r="L1940" i="2"/>
  <c r="L1856" i="2"/>
  <c r="L400" i="2"/>
  <c r="L2720" i="2"/>
  <c r="L1668" i="2"/>
  <c r="L2052" i="2"/>
  <c r="L1876" i="2"/>
  <c r="L492" i="2"/>
  <c r="L2020" i="2"/>
  <c r="L1920" i="2"/>
  <c r="L2256" i="2"/>
  <c r="L2008" i="2"/>
  <c r="L1648" i="2"/>
  <c r="L580" i="2"/>
  <c r="L1816" i="2"/>
  <c r="L1076" i="2"/>
  <c r="L1712" i="2"/>
  <c r="L1944" i="2"/>
  <c r="L168" i="2"/>
  <c r="L1060" i="2"/>
  <c r="L1948" i="2"/>
  <c r="L240" i="2"/>
  <c r="L1552" i="2"/>
  <c r="L376" i="2"/>
  <c r="L2584" i="2"/>
  <c r="L2576" i="2"/>
  <c r="L2004" i="2"/>
  <c r="L1864" i="2"/>
  <c r="L312" i="2"/>
  <c r="L1824" i="2"/>
  <c r="L152" i="2"/>
  <c r="L2600" i="2"/>
  <c r="L1812" i="2"/>
  <c r="L2628" i="2"/>
  <c r="L2556" i="2"/>
  <c r="L1732" i="2"/>
  <c r="L1404" i="2"/>
  <c r="L1720" i="2"/>
  <c r="L1512" i="2"/>
  <c r="L1148" i="2"/>
  <c r="L2520" i="2"/>
  <c r="L252" i="2"/>
  <c r="L2540" i="2"/>
  <c r="L192" i="2"/>
  <c r="L1364" i="2"/>
  <c r="L1120" i="2"/>
  <c r="L1800" i="2"/>
  <c r="L924" i="2"/>
  <c r="L2592" i="2"/>
  <c r="L1156" i="2"/>
  <c r="L1736" i="2"/>
  <c r="L1776" i="2"/>
  <c r="L796" i="2"/>
  <c r="L1296" i="2"/>
  <c r="L620" i="2"/>
  <c r="L236" i="2"/>
  <c r="L1412" i="2"/>
  <c r="L2544" i="2"/>
  <c r="L2516" i="2"/>
  <c r="L916" i="2"/>
  <c r="L816" i="2"/>
  <c r="L2492" i="2"/>
  <c r="L1484" i="2"/>
  <c r="L1452" i="2"/>
  <c r="L828" i="2"/>
  <c r="L992" i="2"/>
  <c r="L2472" i="2"/>
  <c r="L1280" i="2"/>
  <c r="L2716" i="2"/>
  <c r="L2548" i="2"/>
  <c r="L2400" i="2"/>
  <c r="L12" i="2"/>
  <c r="L1616" i="2"/>
  <c r="L1724" i="2"/>
  <c r="L1436" i="2"/>
  <c r="L1116" i="2"/>
  <c r="L540" i="2"/>
  <c r="L424" i="2"/>
  <c r="L1248" i="2"/>
  <c r="L1548" i="2"/>
  <c r="L2452" i="2"/>
  <c r="L2216" i="2"/>
  <c r="L856" i="2"/>
  <c r="L836" i="2"/>
  <c r="L248" i="2"/>
  <c r="L604" i="2"/>
  <c r="L2196" i="2"/>
  <c r="L2260" i="2"/>
  <c r="L1568" i="2"/>
  <c r="L872" i="2"/>
  <c r="L1008" i="2"/>
  <c r="L212" i="2"/>
  <c r="L1344" i="2"/>
  <c r="L868" i="2"/>
  <c r="L1376" i="2"/>
  <c r="L1216" i="2"/>
  <c r="L696" i="2"/>
  <c r="L1084" i="2"/>
  <c r="L1628" i="2"/>
  <c r="L2468" i="2"/>
  <c r="L548" i="2"/>
  <c r="L1072" i="2"/>
  <c r="L216" i="2"/>
  <c r="L1444" i="2"/>
  <c r="L80" i="2"/>
  <c r="L936" i="2"/>
  <c r="L684" i="2"/>
  <c r="L304" i="2"/>
  <c r="L736" i="2"/>
  <c r="L864" i="2"/>
  <c r="L440" i="2"/>
  <c r="L772" i="2"/>
  <c r="L1384" i="2"/>
  <c r="L92" i="2"/>
  <c r="L100" i="2"/>
  <c r="L2296" i="2"/>
  <c r="L2384" i="2"/>
  <c r="L164" i="2"/>
  <c r="L428" i="2"/>
  <c r="L56" i="2"/>
  <c r="L116" i="2"/>
  <c r="L1012" i="2"/>
  <c r="L2204" i="2"/>
  <c r="L1496" i="2"/>
  <c r="L88" i="2"/>
  <c r="L1224" i="2"/>
  <c r="L2156" i="2"/>
  <c r="L1112" i="2"/>
  <c r="L948" i="2"/>
  <c r="L336" i="2"/>
  <c r="L108" i="2"/>
  <c r="L588" i="2"/>
  <c r="L524" i="2"/>
  <c r="L2208" i="2"/>
  <c r="L680" i="2"/>
  <c r="L44" i="2"/>
  <c r="L292" i="2"/>
  <c r="L2284" i="2"/>
  <c r="L716" i="2"/>
  <c r="L396" i="2"/>
  <c r="L1000" i="2"/>
  <c r="L2320" i="2"/>
  <c r="L28" i="2"/>
  <c r="L360" i="2"/>
  <c r="L908" i="2"/>
  <c r="L188" i="2"/>
  <c r="L556" i="2"/>
  <c r="L1160" i="2"/>
  <c r="L2104" i="2"/>
  <c r="L408" i="2"/>
  <c r="L2124" i="2"/>
  <c r="L576" i="2"/>
  <c r="L1328" i="2"/>
  <c r="L2180" i="2"/>
  <c r="L1048" i="2"/>
  <c r="L2200" i="2"/>
  <c r="L648" i="2"/>
  <c r="L324" i="2"/>
  <c r="L2088" i="2"/>
  <c r="L1032" i="2"/>
  <c r="L520" i="2"/>
  <c r="L928" i="2"/>
  <c r="L288" i="2"/>
  <c r="L704" i="2"/>
  <c r="L276" i="2"/>
  <c r="L1140" i="2"/>
  <c r="L64" i="2"/>
  <c r="L2072" i="2"/>
  <c r="L2528" i="2"/>
  <c r="L1884" i="2"/>
  <c r="L1104" i="2"/>
  <c r="L1808" i="2"/>
  <c r="L1428" i="2"/>
  <c r="L2024" i="2"/>
  <c r="L2552" i="2"/>
  <c r="L1324" i="2"/>
  <c r="L528" i="2"/>
  <c r="L2652" i="2"/>
  <c r="L2644" i="2"/>
  <c r="L1524" i="2"/>
  <c r="L2056" i="2"/>
  <c r="L2580" i="2"/>
  <c r="L2692" i="2"/>
  <c r="L1992" i="2"/>
  <c r="L2624" i="2"/>
  <c r="L2648" i="2"/>
  <c r="L1928" i="2"/>
  <c r="L1676" i="2"/>
  <c r="L1936" i="2"/>
  <c r="L128" i="2"/>
  <c r="L1900" i="2"/>
  <c r="L2640" i="2"/>
  <c r="L1832" i="2"/>
  <c r="L1316" i="2"/>
  <c r="L1644" i="2"/>
  <c r="L2660" i="2"/>
  <c r="L2620" i="2"/>
  <c r="L784" i="2"/>
  <c r="L2656" i="2"/>
  <c r="L1152" i="2"/>
  <c r="L596" i="2"/>
  <c r="L2444" i="2"/>
  <c r="L1360" i="2"/>
  <c r="L2632" i="2"/>
  <c r="L896" i="2"/>
  <c r="L1036" i="2"/>
  <c r="L2560" i="2"/>
  <c r="L1500" i="2"/>
  <c r="L1632" i="2"/>
  <c r="L76" i="2"/>
  <c r="L1460" i="2"/>
  <c r="L1196" i="2"/>
  <c r="L1716" i="2"/>
  <c r="L2572" i="2"/>
  <c r="L2404" i="2"/>
  <c r="L1164" i="2"/>
  <c r="L1540" i="2"/>
  <c r="L1368" i="2"/>
  <c r="L1244" i="2"/>
  <c r="L48" i="2"/>
  <c r="L1588" i="2"/>
  <c r="L980" i="2"/>
  <c r="L260" i="2"/>
  <c r="L656" i="2"/>
  <c r="L1516" i="2"/>
  <c r="L2604" i="2"/>
  <c r="L768" i="2"/>
  <c r="L2436" i="2"/>
  <c r="L676" i="2"/>
  <c r="L84" i="2"/>
  <c r="L1096" i="2"/>
  <c r="L72" i="2"/>
  <c r="L2500" i="2"/>
  <c r="L632" i="2"/>
  <c r="L1268" i="2"/>
  <c r="L976" i="2"/>
  <c r="L1532" i="2"/>
  <c r="L892" i="2"/>
  <c r="L1276" i="2"/>
  <c r="L1300" i="2"/>
  <c r="L2368" i="2"/>
  <c r="L8" i="2"/>
  <c r="L820" i="2"/>
  <c r="L2448" i="2"/>
  <c r="L1260" i="2"/>
  <c r="L1044" i="2"/>
  <c r="L1492" i="2"/>
  <c r="L1168" i="2"/>
  <c r="L780" i="2"/>
  <c r="L2308" i="2"/>
  <c r="L2348" i="2"/>
  <c r="L1564" i="2"/>
  <c r="L2424" i="2"/>
  <c r="L1100" i="2"/>
  <c r="L752" i="2"/>
  <c r="L1620" i="2"/>
  <c r="L2480" i="2"/>
  <c r="L2160" i="2"/>
  <c r="L1340" i="2"/>
  <c r="L1560" i="2"/>
  <c r="L1320" i="2"/>
  <c r="L2252" i="2"/>
  <c r="L2388" i="2"/>
  <c r="L60" i="2"/>
  <c r="L176" i="2"/>
  <c r="L480" i="2"/>
  <c r="L2364" i="2"/>
  <c r="L52" i="2"/>
  <c r="L184" i="2"/>
  <c r="L340" i="2"/>
  <c r="L544" i="2"/>
  <c r="L812" i="2"/>
  <c r="L1336" i="2"/>
  <c r="L960" i="2"/>
  <c r="L860" i="2"/>
  <c r="L32" i="2"/>
  <c r="L96" i="2"/>
  <c r="L1348" i="2"/>
  <c r="L140" i="2"/>
  <c r="L272" i="2"/>
  <c r="L2304" i="2"/>
  <c r="L2244" i="2"/>
  <c r="L1556" i="2"/>
  <c r="L352" i="2"/>
  <c r="L268" i="2"/>
  <c r="L2336" i="2"/>
  <c r="L2360" i="2"/>
  <c r="L660" i="2"/>
  <c r="L760" i="2"/>
  <c r="L756" i="2"/>
  <c r="L2232" i="2"/>
  <c r="L200" i="2"/>
  <c r="L1136" i="2"/>
  <c r="L432" i="2"/>
  <c r="L68" i="2"/>
  <c r="L516" i="2"/>
  <c r="L2176" i="2"/>
  <c r="L2276" i="2"/>
  <c r="L2292" i="2"/>
  <c r="L468" i="2"/>
  <c r="L2164" i="2"/>
  <c r="L2076" i="2"/>
  <c r="L1308" i="2"/>
  <c r="L2084" i="2"/>
  <c r="L284" i="2"/>
  <c r="L416" i="2"/>
  <c r="L2268" i="2"/>
  <c r="L2300" i="2"/>
  <c r="L2080" i="2"/>
  <c r="L800" i="2"/>
  <c r="L328" i="2"/>
  <c r="L2100" i="2"/>
  <c r="L300" i="2"/>
  <c r="L2060" i="2"/>
  <c r="L1768" i="2"/>
  <c r="L1056" i="2"/>
  <c r="L2028" i="2"/>
  <c r="L1868" i="2"/>
  <c r="L1144" i="2"/>
  <c r="L1684" i="2"/>
  <c r="L1872" i="2"/>
  <c r="L2032" i="2"/>
  <c r="L2728" i="2"/>
  <c r="L1976" i="2"/>
  <c r="L1596" i="2"/>
  <c r="L1792" i="2"/>
  <c r="L1996" i="2"/>
  <c r="L1652" i="2"/>
  <c r="L1124" i="2"/>
  <c r="L1584" i="2"/>
  <c r="L1912" i="2"/>
  <c r="L1908" i="2"/>
  <c r="L1068" i="2"/>
  <c r="L2012" i="2"/>
  <c r="L2672" i="2"/>
  <c r="L20" i="2"/>
  <c r="L1752" i="2"/>
  <c r="L1968" i="2"/>
  <c r="L1932" i="2"/>
  <c r="L1572" i="2"/>
  <c r="L1604" i="2"/>
  <c r="L1988" i="2"/>
  <c r="L2512" i="2"/>
  <c r="L1964" i="2"/>
  <c r="L2688" i="2"/>
  <c r="L2712" i="2"/>
  <c r="L1924" i="2"/>
  <c r="L1848" i="2"/>
  <c r="L1852" i="2"/>
  <c r="L172" i="2"/>
  <c r="L2536" i="2"/>
  <c r="L2724" i="2"/>
  <c r="L2680" i="2"/>
  <c r="L148" i="2"/>
  <c r="L952" i="2"/>
  <c r="L404" i="2"/>
  <c r="L1688" i="2"/>
  <c r="L2524" i="2"/>
  <c r="L1888" i="2"/>
  <c r="L1288" i="2"/>
  <c r="L1664" i="2"/>
  <c r="L1748" i="2"/>
  <c r="L456" i="2"/>
  <c r="L2428" i="2"/>
  <c r="L2616" i="2"/>
  <c r="L1472" i="2"/>
  <c r="L384" i="2"/>
  <c r="L1704" i="2"/>
  <c r="L2608" i="2"/>
  <c r="L40" i="2"/>
  <c r="L2636" i="2"/>
  <c r="L1172" i="2"/>
  <c r="L1468" i="2"/>
  <c r="L2224" i="2"/>
  <c r="L2456" i="2"/>
  <c r="L16" i="2"/>
  <c r="L280" i="2"/>
  <c r="L1236" i="2"/>
  <c r="L1692" i="2"/>
  <c r="L1740" i="2"/>
  <c r="L1408" i="2"/>
  <c r="L1696" i="2"/>
  <c r="L2464" i="2"/>
  <c r="L944" i="2"/>
  <c r="L1764" i="2"/>
  <c r="L1448" i="2"/>
  <c r="L792" i="2"/>
  <c r="L2532" i="2"/>
  <c r="L1508" i="2"/>
  <c r="L488" i="2"/>
  <c r="L392" i="2"/>
  <c r="L1580" i="2"/>
  <c r="L1624" i="2"/>
  <c r="L2564" i="2"/>
  <c r="L1600" i="2"/>
  <c r="L2508" i="2"/>
  <c r="L1636" i="2"/>
  <c r="L1756" i="2"/>
  <c r="L2408" i="2"/>
  <c r="L2380" i="2"/>
  <c r="L348" i="2"/>
  <c r="L1788" i="2"/>
  <c r="L2460" i="2"/>
  <c r="L1232" i="2"/>
  <c r="L1372" i="2"/>
  <c r="L1192" i="2"/>
  <c r="L264" i="2"/>
  <c r="L592" i="2"/>
  <c r="L132" i="2"/>
  <c r="L2488" i="2"/>
  <c r="L1488" i="2"/>
  <c r="L2396" i="2"/>
  <c r="L628" i="2"/>
  <c r="L984" i="2"/>
  <c r="L1256" i="2"/>
  <c r="L2440" i="2"/>
  <c r="L664" i="2"/>
  <c r="L832" i="2"/>
  <c r="L332" i="2"/>
  <c r="L560" i="2"/>
  <c r="L472" i="2"/>
  <c r="L364" i="2"/>
  <c r="L2316" i="2"/>
  <c r="L740" i="2"/>
  <c r="L900" i="2"/>
  <c r="L2352" i="2"/>
  <c r="L636" i="2"/>
  <c r="L2120" i="2"/>
  <c r="L1128" i="2"/>
  <c r="L436" i="2"/>
  <c r="L536" i="2"/>
  <c r="L228" i="2"/>
  <c r="L2372" i="2"/>
  <c r="L220" i="2"/>
  <c r="L2108" i="2"/>
  <c r="L2264" i="2"/>
  <c r="L2324" i="2"/>
  <c r="L2416" i="2"/>
  <c r="L1052" i="2"/>
  <c r="L1080" i="2"/>
  <c r="L764" i="2"/>
  <c r="L504" i="2"/>
  <c r="L1212" i="2"/>
  <c r="L180" i="2"/>
  <c r="L460" i="2"/>
  <c r="L104" i="2"/>
  <c r="L144" i="2"/>
  <c r="L1272" i="2"/>
  <c r="L844" i="2"/>
  <c r="L1292" i="2"/>
  <c r="L496" i="2"/>
  <c r="L1416" i="2"/>
  <c r="L748" i="2"/>
  <c r="L932" i="2"/>
  <c r="L2392" i="2"/>
  <c r="L732" i="2"/>
  <c r="L2188" i="2"/>
  <c r="L624" i="2"/>
  <c r="L160" i="2"/>
  <c r="L532" i="2"/>
  <c r="L692" i="2"/>
  <c r="L712" i="2"/>
  <c r="L448" i="2"/>
  <c r="L904" i="2"/>
  <c r="L2212" i="2"/>
  <c r="L964" i="2"/>
  <c r="L744" i="2"/>
  <c r="L568" i="2"/>
  <c r="L412" i="2"/>
  <c r="L1184" i="2"/>
  <c r="L940" i="2"/>
  <c r="L1088" i="2"/>
  <c r="L2140" i="2"/>
  <c r="L2248" i="2"/>
  <c r="L2128" i="2"/>
  <c r="L564" i="2"/>
  <c r="L2184" i="2"/>
  <c r="L368" i="2"/>
  <c r="L380" i="2"/>
  <c r="L2132" i="2"/>
  <c r="L1016" i="2"/>
  <c r="L708" i="2"/>
  <c r="L2112" i="2"/>
  <c r="L996" i="2"/>
  <c r="L2096" i="2"/>
</calcChain>
</file>

<file path=xl/sharedStrings.xml><?xml version="1.0" encoding="utf-8"?>
<sst xmlns="http://schemas.openxmlformats.org/spreadsheetml/2006/main" count="31440" uniqueCount="7029">
  <si>
    <t>Control</t>
  </si>
  <si>
    <t>HCC</t>
  </si>
  <si>
    <t>Accession</t>
  </si>
  <si>
    <t>Peptide count</t>
  </si>
  <si>
    <t>Unique peptides</t>
  </si>
  <si>
    <t>Confidence score</t>
  </si>
  <si>
    <t>Anova (p)</t>
  </si>
  <si>
    <t>Max fold change</t>
  </si>
  <si>
    <t>Highest mean condition</t>
  </si>
  <si>
    <t>Lowest mean condition</t>
  </si>
  <si>
    <t>Description</t>
  </si>
  <si>
    <t>Anova p-value &lt;= 0.05</t>
  </si>
  <si>
    <t>Max fold change &gt;= 2.5</t>
  </si>
  <si>
    <t>Anova p-value &lt;= 0.05_HCC tumour size</t>
  </si>
  <si>
    <t>Anova p-value &lt;= 0.05_hcc earlymarker</t>
  </si>
  <si>
    <t>Anova p-value &lt;= 0.05_NASH</t>
  </si>
  <si>
    <t>Anova p-value_NaSH &lt;= 0.05</t>
  </si>
  <si>
    <t>q-value&lt;0,05</t>
  </si>
  <si>
    <t>Anova p-value &lt;= 0.05_HCC diagnosis</t>
  </si>
  <si>
    <t>P-value&lt;0,05_HCC diagnosis study_new_171214</t>
  </si>
  <si>
    <t>q-value&lt;0,05_HCC diagnosis_new_171214</t>
  </si>
  <si>
    <t>Q9UJ68</t>
  </si>
  <si>
    <t>Peptide methionine sulfoxide reductase OS=Homo sapiens GN=MSRA PE=2 SV=1 - [MSRA_HUMAN]</t>
  </si>
  <si>
    <t>x</t>
  </si>
  <si>
    <t>Q07955</t>
  </si>
  <si>
    <t>Splicing factor, arginine/serine-rich 1 OS=Homo sapiens GN=SFRS1 PE=1 SV=2 - [SFRS1_HUMAN]</t>
  </si>
  <si>
    <t>Q14657</t>
  </si>
  <si>
    <t>L antigen family member 3 OS=Homo sapiens GN=LAGE3 PE=1 SV=2 - [LAGE3_HUMAN]</t>
  </si>
  <si>
    <t>P84103</t>
  </si>
  <si>
    <t>Splicing factor, arginine/serine-rich 3 OS=Homo sapiens GN=SFRS3 PE=1 SV=1 - [SFRS3_HUMAN]</t>
  </si>
  <si>
    <t>P16219</t>
  </si>
  <si>
    <t>Short-chain specific acyl-CoA dehydrogenase, mitochondrial OS=Homo sapiens GN=ACADS PE=1 SV=1 - [ACADS_HUMAN]</t>
  </si>
  <si>
    <t>P30039</t>
  </si>
  <si>
    <t>Phenazine biosynthesis-like domain-containing protein OS=Homo sapiens GN=PBLD PE=1 SV=2 - [PBLD_HUMAN]</t>
  </si>
  <si>
    <t>P53396</t>
  </si>
  <si>
    <t>ATP-citrate synthase OS=Homo sapiens GN=ACLY PE=1 SV=3 - [ACLY_HUMAN]</t>
  </si>
  <si>
    <t>Q15029</t>
  </si>
  <si>
    <t>116 kDa U5 small nuclear ribonucleoprotein component OS=Homo sapiens GN=EFTUD2 PE=1 SV=1 - [U5S1_HUMAN]</t>
  </si>
  <si>
    <t>Q9NX24</t>
  </si>
  <si>
    <t>H/ACA ribonucleoprotein complex subunit 2 OS=Homo sapiens GN=NHP2 PE=1 SV=1 - [NHP2_HUMAN]</t>
  </si>
  <si>
    <t>O00757</t>
  </si>
  <si>
    <t>Fructose-1,6-bisphosphatase isozyme 2 OS=Homo sapiens GN=FBP2 PE=1 SV=2 - [F16P2_HUMAN]</t>
  </si>
  <si>
    <t>Q15020</t>
  </si>
  <si>
    <t>Squamous cell carcinoma antigen recognized by T-cells 3 OS=Homo sapiens GN=SART3 PE=1 SV=1 - [SART3_HUMAN]</t>
  </si>
  <si>
    <t>P13010</t>
  </si>
  <si>
    <t>X-ray repair cross-complementing protein 5 OS=Homo sapiens GN=XRCC5 PE=1 SV=3 - [XRCC5_HUMAN]</t>
  </si>
  <si>
    <t>Q16543</t>
  </si>
  <si>
    <t>Hsp90 co-chaperone Cdc37 OS=Homo sapiens GN=CDC37 PE=1 SV=1 - [CDC37_HUMAN]</t>
  </si>
  <si>
    <t>P09467</t>
  </si>
  <si>
    <t>Fructose-1,6-bisphosphatase 1 OS=Homo sapiens GN=FBP1 PE=1 SV=5 - [F16P1_HUMAN]</t>
  </si>
  <si>
    <t>O95954</t>
  </si>
  <si>
    <t>Formimidoyltransferase-cyclodeaminase OS=Homo sapiens GN=FTCD PE=1 SV=2 - [FTCD_HUMAN]</t>
  </si>
  <si>
    <t>O43776</t>
  </si>
  <si>
    <t>Asparaginyl-tRNA synthetase, cytoplasmic OS=Homo sapiens GN=NARS PE=1 SV=1 - [SYNC_HUMAN]</t>
  </si>
  <si>
    <t>Q6IB77</t>
  </si>
  <si>
    <t>Glycine N-acyltransferase OS=Homo sapiens GN=GLYAT PE=1 SV=3 - [GLYAT_HUMAN]</t>
  </si>
  <si>
    <t>P07942</t>
  </si>
  <si>
    <t>Laminin subunit beta-1 OS=Homo sapiens GN=LAMB1 PE=1 SV=2 - [LAMB1_HUMAN]</t>
  </si>
  <si>
    <t>Q7Z6Z7</t>
  </si>
  <si>
    <t>E3 ubiquitin-protein ligase HUWE1 OS=Homo sapiens GN=HUWE1 PE=1 SV=3 - [HUWE1_HUMAN]</t>
  </si>
  <si>
    <t>P98160</t>
  </si>
  <si>
    <t>Basement membrane-specific heparan sulfate proteoglycan core protein OS=Homo sapiens GN=HSPG2 PE=1 SV=4 - [PGBM_HUMAN]</t>
  </si>
  <si>
    <t>Q5VW32</t>
  </si>
  <si>
    <t>BRO1 domain-containing protein BROX OS=Homo sapiens GN=BROX PE=1 SV=1 - [BROX_HUMAN]</t>
  </si>
  <si>
    <t>Q96GK7</t>
  </si>
  <si>
    <t>Fumarylacetoacetate hydrolase domain-containing protein 2A OS=Homo sapiens GN=FAHD2A PE=1 SV=1 - [FAH2A_HUMAN]</t>
  </si>
  <si>
    <t>Q9BUJ2</t>
  </si>
  <si>
    <t>Heterogeneous nuclear ribonucleoprotein U-like protein 1 OS=Homo sapiens GN=HNRNPUL1 PE=1 SV=2 - [HNRL1_HUMAN]</t>
  </si>
  <si>
    <t>P55265</t>
  </si>
  <si>
    <t>Double-stranded RNA-specific adenosine deaminase OS=Homo sapiens GN=ADAR PE=1 SV=4 - [DSRAD_HUMAN]</t>
  </si>
  <si>
    <t>P00918</t>
  </si>
  <si>
    <t>Carbonic anhydrase 2 OS=Homo sapiens GN=CA2 PE=1 SV=2 - [CAH2_HUMAN]</t>
  </si>
  <si>
    <t>Q9UMS4</t>
  </si>
  <si>
    <t>Pre-mRNA-processing factor 19 OS=Homo sapiens GN=PRPF19 PE=1 SV=1 - [PRP19_HUMAN]</t>
  </si>
  <si>
    <t>Q8N5Z0</t>
  </si>
  <si>
    <t>Kynurenine/alpha-aminoadipate aminotransferase, mitochondrial OS=Homo sapiens GN=AADAT PE=1 SV=2 - [AADAT_HUMAN]</t>
  </si>
  <si>
    <t>P11047</t>
  </si>
  <si>
    <t>Laminin subunit gamma-1 OS=Homo sapiens GN=LAMC1 PE=1 SV=3 - [LAMC1_HUMAN]</t>
  </si>
  <si>
    <t>Q16851</t>
  </si>
  <si>
    <t>UTP--glucose-1-phosphate uridylyltransferase OS=Homo sapiens GN=UGP2 PE=1 SV=5 - [UGPA_HUMAN]</t>
  </si>
  <si>
    <t>Q9Y3I0</t>
  </si>
  <si>
    <t>UPF0027 protein C22orf28 OS=Homo sapiens GN=C22orf28 PE=1 SV=1 - [CV028_HUMAN]</t>
  </si>
  <si>
    <t>Q96N76</t>
  </si>
  <si>
    <t>Urocanate hydratase OS=Homo sapiens GN=UROC1 PE=1 SV=1 - [HUTU_HUMAN]</t>
  </si>
  <si>
    <t>Q9UBE0</t>
  </si>
  <si>
    <t>SUMO-activating enzyme subunit 1 OS=Homo sapiens GN=SAE1 PE=1 SV=1 - [SAE1_HUMAN]</t>
  </si>
  <si>
    <t>P08238</t>
  </si>
  <si>
    <t>Heat shock protein HSP 90-beta OS=Homo sapiens GN=HSP90AB1 PE=1 SV=4 - [HS90B_HUMAN]</t>
  </si>
  <si>
    <t>P78527</t>
  </si>
  <si>
    <t>DNA-dependent protein kinase catalytic subunit OS=Homo sapiens GN=PRKDC PE=1 SV=3 - [PRKDC_HUMAN]</t>
  </si>
  <si>
    <t>Q92552</t>
  </si>
  <si>
    <t>28S ribosomal protein S27, mitochondrial OS=Homo sapiens GN=MRPS27 PE=1 SV=3 - [RT27_HUMAN]</t>
  </si>
  <si>
    <t>P23378</t>
  </si>
  <si>
    <t>Glycine dehydrogenase [decarboxylating], mitochondrial OS=Homo sapiens GN=GLDC PE=1 SV=2 - [GCSP_HUMAN]</t>
  </si>
  <si>
    <t>Q92542</t>
  </si>
  <si>
    <t>Nicastrin OS=Homo sapiens GN=NCSTN PE=1 SV=2 - [NICA_HUMAN]</t>
  </si>
  <si>
    <t>Q6PI48</t>
  </si>
  <si>
    <t>Aspartyl-tRNA synthetase, mitochondrial OS=Homo sapiens GN=DARS2 PE=1 SV=1 - [SYDM_HUMAN]</t>
  </si>
  <si>
    <t>Q96C11</t>
  </si>
  <si>
    <t>FGGY carbohydrate kinase domain-containing protein OS=Homo sapiens GN=FGGY PE=1 SV=2 - [FGGY_HUMAN]</t>
  </si>
  <si>
    <t>Q53FZ2</t>
  </si>
  <si>
    <t>Acyl-coenzyme A synthetase ACSM3, mitochondrial OS=Homo sapiens GN=ACSM3 PE=1 SV=2 - [ACSM3_HUMAN]</t>
  </si>
  <si>
    <t>P16930</t>
  </si>
  <si>
    <t>Fumarylacetoacetase OS=Homo sapiens GN=FAH PE=1 SV=2 - [FAAA_HUMAN]</t>
  </si>
  <si>
    <t>Q8NFF5</t>
  </si>
  <si>
    <t>FAD synthase OS=Homo sapiens GN=FLAD1 PE=1 SV=1 - [FAD1_HUMAN]</t>
  </si>
  <si>
    <t>P55795</t>
  </si>
  <si>
    <t>Heterogeneous nuclear ribonucleoprotein H2 OS=Homo sapiens GN=HNRNPH2 PE=1 SV=1 - [HNRH2_HUMAN]</t>
  </si>
  <si>
    <t>Q08J23</t>
  </si>
  <si>
    <t>tRNA (cytosine-5-)-methyltransferase NSUN2 OS=Homo sapiens GN=NSUN2 PE=1 SV=2 - [NSUN2_HUMAN]</t>
  </si>
  <si>
    <t>P78344</t>
  </si>
  <si>
    <t>Eukaryotic translation initiation factor 4 gamma 2 OS=Homo sapiens GN=EIF4G2 PE=1 SV=1 - [IF4G2_HUMAN]</t>
  </si>
  <si>
    <t>P43304</t>
  </si>
  <si>
    <t>Glycerol-3-phosphate dehydrogenase, mitochondrial OS=Homo sapiens GN=GPD2 PE=1 SV=3 - [GPDM_HUMAN]</t>
  </si>
  <si>
    <t>O75643</t>
  </si>
  <si>
    <t>U5 small nuclear ribonucleoprotein 200 kDa helicase OS=Homo sapiens GN=SNRNP200 PE=1 SV=2 - [U520_HUMAN]</t>
  </si>
  <si>
    <t>Q12905</t>
  </si>
  <si>
    <t>Interleukin enhancer-binding factor 2 OS=Homo sapiens GN=ILF2 PE=1 SV=2 - [ILF2_HUMAN]</t>
  </si>
  <si>
    <t>Q12906</t>
  </si>
  <si>
    <t>Interleukin enhancer-binding factor 3 OS=Homo sapiens GN=ILF3 PE=1 SV=3 - [ILF3_HUMAN]</t>
  </si>
  <si>
    <t>Q9NQR4</t>
  </si>
  <si>
    <t>Omega-amidase NIT2 OS=Homo sapiens GN=NIT2 PE=1 SV=1 - [NIT2_HUMAN]</t>
  </si>
  <si>
    <t>P12004</t>
  </si>
  <si>
    <t>Proliferating cell nuclear antigen OS=Homo sapiens GN=PCNA PE=1 SV=1 - [PCNA_HUMAN]</t>
  </si>
  <si>
    <t>P54578</t>
  </si>
  <si>
    <t>Ubiquitin carboxyl-terminal hydrolase 14 OS=Homo sapiens GN=USP14 PE=1 SV=3 - [UBP14_HUMAN]</t>
  </si>
  <si>
    <t>P63167</t>
  </si>
  <si>
    <t>Dynein light chain 1, cytoplasmic OS=Homo sapiens GN=DYNLL1 PE=1 SV=1 - [DYL1_HUMAN]</t>
  </si>
  <si>
    <t>Q16629</t>
  </si>
  <si>
    <t>Splicing factor, arginine/serine-rich 7 OS=Homo sapiens GN=SFRS7 PE=1 SV=1 - [SFRS7_HUMAN]</t>
  </si>
  <si>
    <t>P53999</t>
  </si>
  <si>
    <t>Activated RNA polymerase II transcriptional coactivator p15 OS=Homo sapiens GN=SUB1 PE=1 SV=3 - [TCP4_HUMAN]</t>
  </si>
  <si>
    <t>P28330</t>
  </si>
  <si>
    <t>Long-chain specific acyl-CoA dehydrogenase, mitochondrial OS=Homo sapiens GN=ACADL PE=2 SV=2 - [ACADL_HUMAN]</t>
  </si>
  <si>
    <t>Q00839</t>
  </si>
  <si>
    <t>Heterogeneous nuclear ribonucleoprotein U OS=Homo sapiens GN=HNRNPU PE=1 SV=6 - [HNRPU_HUMAN]</t>
  </si>
  <si>
    <t>P11277</t>
  </si>
  <si>
    <t>Spectrin beta chain, erythrocyte OS=Homo sapiens GN=SPTB PE=1 SV=5 - [SPTB1_HUMAN]</t>
  </si>
  <si>
    <t>O43242</t>
  </si>
  <si>
    <t>26S proteasome non-ATPase regulatory subunit 3 OS=Homo sapiens GN=PSMD3 PE=1 SV=2 - [PSMD3_HUMAN]</t>
  </si>
  <si>
    <t>O43708</t>
  </si>
  <si>
    <t>Maleylacetoacetate isomerase OS=Homo sapiens GN=GSTZ1 PE=1 SV=3 - [MAAI_HUMAN]</t>
  </si>
  <si>
    <t>P38159</t>
  </si>
  <si>
    <t>Heterogeneous nuclear ribonucleoprotein G OS=Homo sapiens GN=RBMX PE=1 SV=3 - [HNRPG_HUMAN]</t>
  </si>
  <si>
    <t>Q15437</t>
  </si>
  <si>
    <t>Protein transport protein Sec23B OS=Homo sapiens GN=SEC23B PE=1 SV=2 - [SC23B_HUMAN]</t>
  </si>
  <si>
    <t>P46952</t>
  </si>
  <si>
    <t>3-hydroxyanthranilate 3,4-dioxygenase OS=Homo sapiens GN=HAAO PE=1 SV=2 - [3HAO_HUMAN]</t>
  </si>
  <si>
    <t>O60841</t>
  </si>
  <si>
    <t>Eukaryotic translation initiation factor 5B OS=Homo sapiens GN=EIF5B PE=1 SV=4 - [IF2P_HUMAN]</t>
  </si>
  <si>
    <t>O43143</t>
  </si>
  <si>
    <t>Putative pre-mRNA-splicing factor ATP-dependent RNA helicase DHX15 OS=Homo sapiens GN=DHX15 PE=1 SV=2 - [DHX15_HUMAN]</t>
  </si>
  <si>
    <t>Q9NZT2</t>
  </si>
  <si>
    <t>Opioid growth factor receptor OS=Homo sapiens GN=OGFR PE=1 SV=3 - [OGFR_HUMAN]</t>
  </si>
  <si>
    <t>Q6L8Q7</t>
  </si>
  <si>
    <t>2',5'-phosphodiesterase 12 OS=Homo sapiens GN=PDE12 PE=1 SV=2 - [PDE12_HUMAN]</t>
  </si>
  <si>
    <t>Q15181</t>
  </si>
  <si>
    <t>Inorganic pyrophosphatase OS=Homo sapiens GN=PPA1 PE=1 SV=2 - [IPYR_HUMAN]</t>
  </si>
  <si>
    <t>P34932</t>
  </si>
  <si>
    <t>Heat shock 70 kDa protein 4 OS=Homo sapiens GN=HSPA4 PE=1 SV=4 - [HSP74_HUMAN]</t>
  </si>
  <si>
    <t>Q9BYV1</t>
  </si>
  <si>
    <t>Alanine--glyoxylate aminotransferase 2, mitochondrial OS=Homo sapiens GN=AGXT2 PE=1 SV=1 - [AGT2_HUMAN]</t>
  </si>
  <si>
    <t>O14828</t>
  </si>
  <si>
    <t>Secretory carrier-associated membrane protein 3 OS=Homo sapiens GN=SCAMP3 PE=1 SV=3 - [SCAM3_HUMAN]</t>
  </si>
  <si>
    <t>Q9Y3E0</t>
  </si>
  <si>
    <t>Vesicle transport protein GOT1B OS=Homo sapiens GN=GOLT1B PE=1 SV=1 - [GOT1B_HUMAN]</t>
  </si>
  <si>
    <t>P40616</t>
  </si>
  <si>
    <t>ADP-ribosylation factor-like protein 1 OS=Homo sapiens GN=ARL1 PE=1 SV=1 - [ARL1_HUMAN]</t>
  </si>
  <si>
    <t>O43681</t>
  </si>
  <si>
    <t>ATPase ASNA1 OS=Homo sapiens GN=ASNA1 PE=1 SV=2 - [ASNA_HUMAN]</t>
  </si>
  <si>
    <t>P30084</t>
  </si>
  <si>
    <t>Enoyl-CoA hydratase, mitochondrial OS=Homo sapiens GN=ECHS1 PE=1 SV=4 - [ECHM_HUMAN]</t>
  </si>
  <si>
    <t>P28482</t>
  </si>
  <si>
    <t>Mitogen-activated protein kinase 1 OS=Homo sapiens GN=MAPK1 PE=1 SV=3 - [MK01_HUMAN]</t>
  </si>
  <si>
    <t>O14980</t>
  </si>
  <si>
    <t>Exportin-1 OS=Homo sapiens GN=XPO1 PE=1 SV=1 - [XPO1_HUMAN]</t>
  </si>
  <si>
    <t>P36871</t>
  </si>
  <si>
    <t>Phosphoglucomutase-1 OS=Homo sapiens GN=PGM1 PE=1 SV=3 - [PGM1_HUMAN]</t>
  </si>
  <si>
    <t>O43684</t>
  </si>
  <si>
    <t>Mitotic checkpoint protein BUB3 OS=Homo sapiens GN=BUB3 PE=1 SV=1 - [BUB3_HUMAN]</t>
  </si>
  <si>
    <t>P33176</t>
  </si>
  <si>
    <t>Kinesin-1 heavy chain OS=Homo sapiens GN=KIF5B PE=1 SV=1 - [KINH_HUMAN]</t>
  </si>
  <si>
    <t>P55769</t>
  </si>
  <si>
    <t>NHP2-like protein 1 OS=Homo sapiens GN=NHP2L1 PE=1 SV=3 - [NH2L1_HUMAN]</t>
  </si>
  <si>
    <t>P34913</t>
  </si>
  <si>
    <t>Epoxide hydrolase 2 OS=Homo sapiens GN=EPHX2 PE=1 SV=2 - [HYES_HUMAN]</t>
  </si>
  <si>
    <t>Q9HC07</t>
  </si>
  <si>
    <t>Transmembrane protein 165 OS=Homo sapiens GN=TMEM165 PE=1 SV=1 - [TM165_HUMAN]</t>
  </si>
  <si>
    <t>O60502</t>
  </si>
  <si>
    <t>Bifunctional protein NCOAT OS=Homo sapiens GN=MGEA5 PE=1 SV=2 - [NCOAT_HUMAN]</t>
  </si>
  <si>
    <t>Q8N163</t>
  </si>
  <si>
    <t>Protein KIAA1967 OS=Homo sapiens GN=KIAA1967 PE=1 SV=2 - [K1967_HUMAN]</t>
  </si>
  <si>
    <t>Q04917</t>
  </si>
  <si>
    <t>14-3-3 protein eta OS=Homo sapiens GN=YWHAH PE=1 SV=4 - [1433F_HUMAN]</t>
  </si>
  <si>
    <t>Q9UL12</t>
  </si>
  <si>
    <t>Sarcosine dehydrogenase, mitochondrial OS=Homo sapiens GN=SARDH PE=1 SV=1 - [SARDH_HUMAN]</t>
  </si>
  <si>
    <t>Q96JY6</t>
  </si>
  <si>
    <t>PDZ and LIM domain protein 2 OS=Homo sapiens GN=PDLIM2 PE=1 SV=1 - [PDLI2_HUMAN]</t>
  </si>
  <si>
    <t>Q86XE5</t>
  </si>
  <si>
    <t>Dihydrodipicolinate synthase-like, mitochondrial OS=Homo sapiens GN=DHDPSL PE=2 SV=1 - [DAPAL_HUMAN]</t>
  </si>
  <si>
    <t>P52272</t>
  </si>
  <si>
    <t>Heterogeneous nuclear ribonucleoprotein M OS=Homo sapiens GN=HNRNPM PE=1 SV=3 - [HNRPM_HUMAN]</t>
  </si>
  <si>
    <t>O15371</t>
  </si>
  <si>
    <t>Eukaryotic translation initiation factor 3 subunit D OS=Homo sapiens GN=EIF3D PE=1 SV=1 - [EIF3D_HUMAN]</t>
  </si>
  <si>
    <t>Q9UKM9</t>
  </si>
  <si>
    <t>RNA-binding protein Raly OS=Homo sapiens GN=RALY PE=1 SV=1 - [RALY_HUMAN]</t>
  </si>
  <si>
    <t>P08319</t>
  </si>
  <si>
    <t>Alcohol dehydrogenase 4 OS=Homo sapiens GN=ADH4 PE=1 SV=5 - [ADH4_HUMAN]</t>
  </si>
  <si>
    <t>Q9H2A2</t>
  </si>
  <si>
    <t>Aldehyde dehydrogenase family 8 member A1 OS=Homo sapiens GN=ALDH8A1 PE=1 SV=1 - [AL8A1_HUMAN]</t>
  </si>
  <si>
    <t>P68400</t>
  </si>
  <si>
    <t>Casein kinase II subunit alpha OS=Homo sapiens GN=CSNK2A1 PE=1 SV=1 - [CSK21_HUMAN]</t>
  </si>
  <si>
    <t>O75936</t>
  </si>
  <si>
    <t>Gamma-butyrobetaine dioxygenase OS=Homo sapiens GN=BBOX1 PE=1 SV=1 - [BODG_HUMAN]</t>
  </si>
  <si>
    <t>Q92499</t>
  </si>
  <si>
    <t>ATP-dependent RNA helicase DDX1 OS=Homo sapiens GN=DDX1 PE=1 SV=2 - [DDX1_HUMAN]</t>
  </si>
  <si>
    <t>Q9UP83</t>
  </si>
  <si>
    <t>Conserved oligomeric Golgi complex subunit 5 OS=Homo sapiens GN=COG5 PE=1 SV=3 - [COG5_HUMAN]</t>
  </si>
  <si>
    <t>P22059</t>
  </si>
  <si>
    <t>Oxysterol-binding protein 1 OS=Homo sapiens GN=OSBP PE=1 SV=1 - [OSBP1_HUMAN]</t>
  </si>
  <si>
    <t>P02786</t>
  </si>
  <si>
    <t>Transferrin receptor protein 1 OS=Homo sapiens GN=TFRC PE=1 SV=2 - [TFR1_HUMAN]</t>
  </si>
  <si>
    <t>P42765</t>
  </si>
  <si>
    <t>3-ketoacyl-CoA thiolase, mitochondrial OS=Homo sapiens GN=ACAA2 PE=1 SV=2 - [THIM_HUMAN]</t>
  </si>
  <si>
    <t>P14543</t>
  </si>
  <si>
    <t>Nidogen-1 OS=Homo sapiens GN=NID1 PE=1 SV=3 - [NID1_HUMAN]</t>
  </si>
  <si>
    <t>Q00610</t>
  </si>
  <si>
    <t>Clathrin heavy chain 1 OS=Homo sapiens GN=CLTC PE=1 SV=5 - [CLH1_HUMAN]</t>
  </si>
  <si>
    <t>P62258</t>
  </si>
  <si>
    <t>14-3-3 protein epsilon OS=Homo sapiens GN=YWHAE PE=1 SV=1 - [1433E_HUMAN]</t>
  </si>
  <si>
    <t>Q16134</t>
  </si>
  <si>
    <t>Electron transfer flavoprotein-ubiquinone oxidoreductase, mitochondrial OS=Homo sapiens GN=ETFDH PE=1 SV=2 - [ETFD_HUMAN]</t>
  </si>
  <si>
    <t>A6ND91</t>
  </si>
  <si>
    <t>Putative L-aspartate dehydrogenase OS=Homo sapiens GN=ASPDH PE=2 SV=2 - [ASPD_HUMAN]</t>
  </si>
  <si>
    <t>Q13200</t>
  </si>
  <si>
    <t>26S proteasome non-ATPase regulatory subunit 2 OS=Homo sapiens GN=PSMD2 PE=1 SV=3 - [PSMD2_HUMAN]</t>
  </si>
  <si>
    <t>P09874</t>
  </si>
  <si>
    <t>Poly [ADP-ribose] polymerase 1 OS=Homo sapiens GN=PARP1 PE=1 SV=4 - [PARP1_HUMAN]</t>
  </si>
  <si>
    <t>Q5VIR6</t>
  </si>
  <si>
    <t>Vacuolar protein sorting-associated protein 53 homolog OS=Homo sapiens GN=VPS53 PE=1 SV=1 - [VPS53_HUMAN]</t>
  </si>
  <si>
    <t>P31150</t>
  </si>
  <si>
    <t>Rab GDP dissociation inhibitor alpha OS=Homo sapiens GN=GDI1 PE=1 SV=2 - [GDIA_HUMAN]</t>
  </si>
  <si>
    <t>P62937</t>
  </si>
  <si>
    <t>Peptidyl-prolyl cis-trans isomerase A OS=Homo sapiens GN=PPIA PE=1 SV=2 - [PPIA_HUMAN]</t>
  </si>
  <si>
    <t>Q9BTT0</t>
  </si>
  <si>
    <t>Acidic leucine-rich nuclear phosphoprotein 32 family member E OS=Homo sapiens GN=ANP32E PE=1 SV=1 - [AN32E_HUMAN]</t>
  </si>
  <si>
    <t>P14866</t>
  </si>
  <si>
    <t>Heterogeneous nuclear ribonucleoprotein L OS=Homo sapiens GN=HNRNPL PE=1 SV=2 - [HNRPL_HUMAN]</t>
  </si>
  <si>
    <t>P62995</t>
  </si>
  <si>
    <t>Transformer-2 protein homolog beta OS=Homo sapiens GN=TRA2B PE=1 SV=1 - [TRA2B_HUMAN]</t>
  </si>
  <si>
    <t>P48681</t>
  </si>
  <si>
    <t>Nestin OS=Homo sapiens GN=NES PE=1 SV=2 - [NEST_HUMAN]</t>
  </si>
  <si>
    <t>P07814</t>
  </si>
  <si>
    <t>Bifunctional aminoacyl-tRNA synthetase OS=Homo sapiens GN=EPRS PE=1 SV=5 - [SYEP_HUMAN]</t>
  </si>
  <si>
    <t>Q9BRJ2</t>
  </si>
  <si>
    <t>39S ribosomal protein L45, mitochondrial OS=Homo sapiens GN=MRPL45 PE=1 SV=2 - [RM45_HUMAN]</t>
  </si>
  <si>
    <t>P62140</t>
  </si>
  <si>
    <t>Serine/threonine-protein phosphatase PP1-beta catalytic subunit OS=Homo sapiens GN=PPP1CB PE=1 SV=3 - [PP1B_HUMAN]</t>
  </si>
  <si>
    <t>P09651</t>
  </si>
  <si>
    <t>Heterogeneous nuclear ribonucleoprotein A1 OS=Homo sapiens GN=HNRNPA1 PE=1 SV=5 - [ROA1_HUMAN]</t>
  </si>
  <si>
    <t>P15374</t>
  </si>
  <si>
    <t>Ubiquitin carboxyl-terminal hydrolase isozyme L3 OS=Homo sapiens GN=UCHL3 PE=1 SV=1 - [UCHL3_HUMAN]</t>
  </si>
  <si>
    <t>P06737</t>
  </si>
  <si>
    <t>Glycogen phosphorylase, liver form OS=Homo sapiens GN=PYGL PE=1 SV=4 - [PYGL_HUMAN]</t>
  </si>
  <si>
    <t>P31948</t>
  </si>
  <si>
    <t>Stress-induced-phosphoprotein 1 OS=Homo sapiens GN=STIP1 PE=1 SV=1 - [STIP1_HUMAN]</t>
  </si>
  <si>
    <t>P37108</t>
  </si>
  <si>
    <t>Signal recognition particle 14 kDa protein OS=Homo sapiens GN=SRP14 PE=1 SV=2 - [SRP14_HUMAN]</t>
  </si>
  <si>
    <t>Q9UHX1</t>
  </si>
  <si>
    <t>Poly(U)-binding-splicing factor PUF60 OS=Homo sapiens GN=PUF60 PE=1 SV=1 - [PUF60_HUMAN]</t>
  </si>
  <si>
    <t>P61019</t>
  </si>
  <si>
    <t>Ras-related protein Rab-2A OS=Homo sapiens GN=RAB2A PE=1 SV=1 - [RAB2A_HUMAN]</t>
  </si>
  <si>
    <t>Q6NUN0</t>
  </si>
  <si>
    <t>Acyl-coenzyme A synthetase ACSM5, mitochondrial OS=Homo sapiens GN=ACSM5 PE=2 SV=2 - [ACSM5_HUMAN]</t>
  </si>
  <si>
    <t>P48444</t>
  </si>
  <si>
    <t>Coatomer subunit delta OS=Homo sapiens GN=ARCN1 PE=1 SV=1 - [COPD_HUMAN]</t>
  </si>
  <si>
    <t>Q9H1E3</t>
  </si>
  <si>
    <t>Nuclear ubiquitous casein and cyclin-dependent kinases substrate OS=Homo sapiens GN=NUCKS1 PE=1 SV=1 - [NUCKS_HUMAN]</t>
  </si>
  <si>
    <t>Q9Y6W5</t>
  </si>
  <si>
    <t>Wiskott-Aldrich syndrome protein family member 2 OS=Homo sapiens GN=WASF2 PE=1 SV=3 - [WASF2_HUMAN]</t>
  </si>
  <si>
    <t>Q04637</t>
  </si>
  <si>
    <t>Eukaryotic translation initiation factor 4 gamma 1 OS=Homo sapiens GN=EIF4G1 PE=1 SV=4 - [IF4G1_HUMAN]</t>
  </si>
  <si>
    <t>P55268</t>
  </si>
  <si>
    <t>Laminin subunit beta-2 OS=Homo sapiens GN=LAMB2 PE=1 SV=2 - [LAMB2_HUMAN]</t>
  </si>
  <si>
    <t>P02649</t>
  </si>
  <si>
    <t>Apolipoprotein E OS=Homo sapiens GN=APOE PE=1 SV=1 - [APOE_HUMAN]</t>
  </si>
  <si>
    <t>P62136</t>
  </si>
  <si>
    <t>Serine/threonine-protein phosphatase PP1-alpha catalytic subunit OS=Homo sapiens GN=PPP1CA PE=1 SV=1 - [PP1A_HUMAN]</t>
  </si>
  <si>
    <t>O15228</t>
  </si>
  <si>
    <t>Dihydroxyacetone phosphate acyltransferase OS=Homo sapiens GN=GNPAT PE=1 SV=1 - [GNPAT_HUMAN]</t>
  </si>
  <si>
    <t>P26640</t>
  </si>
  <si>
    <t>Valyl-tRNA synthetase OS=Homo sapiens GN=VARS PE=1 SV=4 - [SYVC_HUMAN]</t>
  </si>
  <si>
    <t>Q9H3P7</t>
  </si>
  <si>
    <t>Golgi resident protein GCP60 OS=Homo sapiens GN=ACBD3 PE=1 SV=4 - [GCP60_HUMAN]</t>
  </si>
  <si>
    <t>P55072</t>
  </si>
  <si>
    <t>Transitional endoplasmic reticulum ATPase OS=Homo sapiens GN=VCP PE=1 SV=4 - [TERA_HUMAN]</t>
  </si>
  <si>
    <t>Q9H223</t>
  </si>
  <si>
    <t>EH domain-containing protein 4 OS=Homo sapiens GN=EHD4 PE=1 SV=1 - [EHD4_HUMAN]</t>
  </si>
  <si>
    <t>Q92973</t>
  </si>
  <si>
    <t>Transportin-1 OS=Homo sapiens GN=TNPO1 PE=1 SV=2 - [TNPO1_HUMAN]</t>
  </si>
  <si>
    <t>P98179</t>
  </si>
  <si>
    <t>Putative RNA-binding protein 3 OS=Homo sapiens GN=RBM3 PE=1 SV=1 - [RBM3_HUMAN]</t>
  </si>
  <si>
    <t>Q9H2M3</t>
  </si>
  <si>
    <t>Betaine--homocysteine S-methyltransferase 2 OS=Homo sapiens GN=BHMT2 PE=1 SV=1 - [BHMT2_HUMAN]</t>
  </si>
  <si>
    <t>P26641</t>
  </si>
  <si>
    <t>Elongation factor 1-gamma OS=Homo sapiens GN=EEF1G PE=1 SV=3 - [EF1G_HUMAN]</t>
  </si>
  <si>
    <t>P60228</t>
  </si>
  <si>
    <t>Eukaryotic translation initiation factor 3 subunit E OS=Homo sapiens GN=EIF3E PE=1 SV=1 - [EIF3E_HUMAN]</t>
  </si>
  <si>
    <t>Q93088</t>
  </si>
  <si>
    <t>Betaine--homocysteine S-methyltransferase 1 OS=Homo sapiens GN=BHMT PE=1 SV=2 - [BHMT1_HUMAN]</t>
  </si>
  <si>
    <t>P13929</t>
  </si>
  <si>
    <t>Beta-enolase OS=Homo sapiens GN=ENO3 PE=1 SV=5 - [ENOB_HUMAN]</t>
  </si>
  <si>
    <t>O75116</t>
  </si>
  <si>
    <t>Rho-associated protein kinase 2 OS=Homo sapiens GN=ROCK2 PE=1 SV=4 - [ROCK2_HUMAN]</t>
  </si>
  <si>
    <t>P35606</t>
  </si>
  <si>
    <t>Coatomer subunit beta' OS=Homo sapiens GN=COPB2 PE=1 SV=2 - [COPB2_HUMAN]</t>
  </si>
  <si>
    <t>O43175</t>
  </si>
  <si>
    <t>D-3-phosphoglycerate dehydrogenase OS=Homo sapiens GN=PHGDH PE=1 SV=4 - [SERA_HUMAN]</t>
  </si>
  <si>
    <t>Q8N4T8</t>
  </si>
  <si>
    <t>Carbonyl reductase family member 4 OS=Homo sapiens GN=CBR4 PE=1 SV=3 - [CBR4_HUMAN]</t>
  </si>
  <si>
    <t>Q08211</t>
  </si>
  <si>
    <t>ATP-dependent RNA helicase A OS=Homo sapiens GN=DHX9 PE=1 SV=4 - [DHX9_HUMAN]</t>
  </si>
  <si>
    <t>Q08379</t>
  </si>
  <si>
    <t>Golgin subfamily A member 2 OS=Homo sapiens GN=GOLGA2 PE=1 SV=3 - [GOGA2_HUMAN]</t>
  </si>
  <si>
    <t>P25685</t>
  </si>
  <si>
    <t>DnaJ homolog subfamily B member 1 OS=Homo sapiens GN=DNAJB1 PE=1 SV=4 - [DNJB1_HUMAN]</t>
  </si>
  <si>
    <t>P19338</t>
  </si>
  <si>
    <t>Nucleolin OS=Homo sapiens GN=NCL PE=1 SV=3 - [NUCL_HUMAN]</t>
  </si>
  <si>
    <t>Q14749</t>
  </si>
  <si>
    <t>Glycine N-methyltransferase OS=Homo sapiens GN=GNMT PE=1 SV=3 - [GNMT_HUMAN]</t>
  </si>
  <si>
    <t>P27708</t>
  </si>
  <si>
    <t>CAD protein OS=Homo sapiens GN=CAD PE=1 SV=3 - [PYR1_HUMAN]</t>
  </si>
  <si>
    <t>Q3LXA3</t>
  </si>
  <si>
    <t>Bifunctional ATP-dependent dihydroxyacetone kinase/FAD-AMP lyase (cyclizing) OS=Homo sapiens GN=DAK PE=1 SV=2 - [DHAK_HUMAN]</t>
  </si>
  <si>
    <t>P12270</t>
  </si>
  <si>
    <t>Nucleoprotein TPR OS=Homo sapiens GN=TPR PE=1 SV=3 - [TPR_HUMAN]</t>
  </si>
  <si>
    <t>P39060</t>
  </si>
  <si>
    <t>Collagen alpha-1(XVIII) chain OS=Homo sapiens GN=COL18A1 PE=1 SV=5 - [COIA1_HUMAN]</t>
  </si>
  <si>
    <t>P51857</t>
  </si>
  <si>
    <t>3-oxo-5-beta-steroid 4-dehydrogenase OS=Homo sapiens GN=AKR1D1 PE=1 SV=1 - [AK1D1_HUMAN]</t>
  </si>
  <si>
    <t>Q5SRE7</t>
  </si>
  <si>
    <t>Phytanoyl-CoA dioxygenase domain-containing protein 1 OS=Homo sapiens GN=PHYHD1 PE=1 SV=2 - [PHYD1_HUMAN]</t>
  </si>
  <si>
    <t>P05091</t>
  </si>
  <si>
    <t>Aldehyde dehydrogenase, mitochondrial OS=Homo sapiens GN=ALDH2 PE=1 SV=2 - [ALDH2_HUMAN]</t>
  </si>
  <si>
    <t>P00488</t>
  </si>
  <si>
    <t>Coagulation factor XIII A chain OS=Homo sapiens GN=F13A1 PE=1 SV=4 - [F13A_HUMAN]</t>
  </si>
  <si>
    <t>P56182</t>
  </si>
  <si>
    <t>Ribosomal RNA processing protein 1 homolog A OS=Homo sapiens GN=RRP1 PE=1 SV=1 - [RRP1_HUMAN]</t>
  </si>
  <si>
    <t>Q13451</t>
  </si>
  <si>
    <t>Peptidyl-prolyl cis-trans isomerase FKBP5 OS=Homo sapiens GN=FKBP5 PE=1 SV=2 - [FKBP5_HUMAN]</t>
  </si>
  <si>
    <t>Q7Z434</t>
  </si>
  <si>
    <t>Mitochondrial antiviral-signaling protein OS=Homo sapiens GN=MAVS PE=1 SV=2 - [MAVS_HUMAN]</t>
  </si>
  <si>
    <t>Q9Y5Z4</t>
  </si>
  <si>
    <t>Heme-binding protein 2 OS=Homo sapiens GN=HEBP2 PE=1 SV=1 - [HEBP2_HUMAN]</t>
  </si>
  <si>
    <t>Q14498</t>
  </si>
  <si>
    <t>RNA-binding protein 39 OS=Homo sapiens GN=RBM39 PE=1 SV=2 - [RBM39_HUMAN]</t>
  </si>
  <si>
    <t>Q16822</t>
  </si>
  <si>
    <t>Phosphoenolpyruvate carboxykinase [GTP], mitochondrial OS=Homo sapiens GN=PCK2 PE=1 SV=3 - [PCKGM_HUMAN]</t>
  </si>
  <si>
    <t>Q9UI17</t>
  </si>
  <si>
    <t>Dimethylglycine dehydrogenase, mitochondrial OS=Homo sapiens GN=DMGDH PE=1 SV=2 - [M2GD_HUMAN]</t>
  </si>
  <si>
    <t>Q9NSE4</t>
  </si>
  <si>
    <t>Isoleucyl-tRNA synthetase, mitochondrial OS=Homo sapiens GN=IARS2 PE=1 SV=2 - [SYIM_HUMAN]</t>
  </si>
  <si>
    <t>Q9BXS5</t>
  </si>
  <si>
    <t>AP-1 complex subunit mu-1 OS=Homo sapiens GN=AP1M1 PE=1 SV=3 - [AP1M1_HUMAN]</t>
  </si>
  <si>
    <t>P30153</t>
  </si>
  <si>
    <t>Serine/threonine-protein phosphatase 2A 65 kDa regulatory subunit A alpha isoform OS=Homo sapiens GN=PPP2R1A PE=1 SV=4 - [2AAA_HUMAN]</t>
  </si>
  <si>
    <t>Q9Y570</t>
  </si>
  <si>
    <t>Protein phosphatase methylesterase 1 OS=Homo sapiens GN=PPME1 PE=1 SV=3 - [PPME1_HUMAN]</t>
  </si>
  <si>
    <t>P49915</t>
  </si>
  <si>
    <t>GMP synthase [glutamine-hydrolyzing] OS=Homo sapiens GN=GMPS PE=1 SV=1 - [GUAA_HUMAN]</t>
  </si>
  <si>
    <t>Q03154</t>
  </si>
  <si>
    <t>Aminoacylase-1 OS=Homo sapiens GN=ACY1 PE=1 SV=1 - [ACY1_HUMAN]</t>
  </si>
  <si>
    <t>Q96C36</t>
  </si>
  <si>
    <t>Pyrroline-5-carboxylate reductase 2 OS=Homo sapiens GN=PYCR2 PE=1 SV=1 - [P5CR2_HUMAN]</t>
  </si>
  <si>
    <t>P09417</t>
  </si>
  <si>
    <t>Dihydropteridine reductase OS=Homo sapiens GN=QDPR PE=1 SV=2 - [DHPR_HUMAN]</t>
  </si>
  <si>
    <t>Q6NVY1</t>
  </si>
  <si>
    <t>3-hydroxyisobutyryl-CoA hydrolase, mitochondrial OS=Homo sapiens GN=HIBCH PE=1 SV=2 - [HIBCH_HUMAN]</t>
  </si>
  <si>
    <t>Q8IVS8</t>
  </si>
  <si>
    <t>Glycerate kinase OS=Homo sapiens GN=GLYCTK PE=1 SV=1 - [GLCTK_HUMAN]</t>
  </si>
  <si>
    <t>P11310</t>
  </si>
  <si>
    <t>Medium-chain specific acyl-CoA dehydrogenase, mitochondrial OS=Homo sapiens GN=ACADM PE=1 SV=1 - [ACADM_HUMAN]</t>
  </si>
  <si>
    <t>Q13148</t>
  </si>
  <si>
    <t>TAR DNA-binding protein 43 OS=Homo sapiens GN=TARDBP PE=1 SV=1 - [TADBP_HUMAN]</t>
  </si>
  <si>
    <t>Q92604</t>
  </si>
  <si>
    <t>Acyl-CoA:lysophosphatidylglycerol acyltransferase 1 OS=Homo sapiens GN=LPGAT1 PE=2 SV=1 - [LGAT1_HUMAN]</t>
  </si>
  <si>
    <t>Q02338</t>
  </si>
  <si>
    <t>D-beta-hydroxybutyrate dehydrogenase, mitochondrial OS=Homo sapiens GN=BDH1 PE=1 SV=3 - [BDH_HUMAN]</t>
  </si>
  <si>
    <t>P51153</t>
  </si>
  <si>
    <t>Ras-related protein Rab-13 OS=Homo sapiens GN=RAB13 PE=1 SV=1 - [RAB13_HUMAN]</t>
  </si>
  <si>
    <t>Q9BZZ5</t>
  </si>
  <si>
    <t>Apoptosis inhibitor 5 OS=Homo sapiens GN=API5 PE=1 SV=3 - [API5_HUMAN]</t>
  </si>
  <si>
    <t>Q16881</t>
  </si>
  <si>
    <t>Thioredoxin reductase 1, cytoplasmic OS=Homo sapiens GN=TXNRD1 PE=1 SV=3 - [TRXR1_HUMAN]</t>
  </si>
  <si>
    <t>P22033</t>
  </si>
  <si>
    <t>Methylmalonyl-CoA mutase, mitochondrial OS=Homo sapiens GN=MUT PE=1 SV=4 - [MUTA_HUMAN]</t>
  </si>
  <si>
    <t>Q8TD30</t>
  </si>
  <si>
    <t>Alanine aminotransferase 2 OS=Homo sapiens GN=GPT2 PE=1 SV=1 - [ALAT2_HUMAN]</t>
  </si>
  <si>
    <t>P05198</t>
  </si>
  <si>
    <t>Eukaryotic translation initiation factor 2 subunit 1 OS=Homo sapiens GN=EIF2S1 PE=1 SV=3 - [IF2A_HUMAN]</t>
  </si>
  <si>
    <t>P30046</t>
  </si>
  <si>
    <t>D-dopachrome decarboxylase OS=Homo sapiens GN=DDT PE=1 SV=3 - [DOPD_HUMAN]</t>
  </si>
  <si>
    <t>Q9BT78</t>
  </si>
  <si>
    <t>COP9 signalosome complex subunit 4 OS=Homo sapiens GN=COPS4 PE=1 SV=1 - [CSN4_HUMAN]</t>
  </si>
  <si>
    <t>O00468</t>
  </si>
  <si>
    <t>Agrin OS=Homo sapiens GN=AGRN PE=1 SV=5 - [AGRIN_HUMAN]</t>
  </si>
  <si>
    <t>P12956</t>
  </si>
  <si>
    <t>X-ray repair cross-complementing protein 6 OS=Homo sapiens GN=XRCC6 PE=1 SV=2 - [XRCC6_HUMAN]</t>
  </si>
  <si>
    <t>Q9UNF1</t>
  </si>
  <si>
    <t>Melanoma-associated antigen D2 OS=Homo sapiens GN=MAGED2 PE=1 SV=2 - [MAGD2_HUMAN]</t>
  </si>
  <si>
    <t>P11226</t>
  </si>
  <si>
    <t>Mannose-binding protein C OS=Homo sapiens GN=MBL2 PE=1 SV=2 - [MBL2_HUMAN]</t>
  </si>
  <si>
    <t>Q12874</t>
  </si>
  <si>
    <t>Splicing factor 3A subunit 3 OS=Homo sapiens GN=SF3A3 PE=1 SV=1 - [SF3A3_HUMAN]</t>
  </si>
  <si>
    <t>P12694</t>
  </si>
  <si>
    <t>2-oxoisovalerate dehydrogenase subunit alpha, mitochondrial OS=Homo sapiens GN=BCKDHA PE=1 SV=2 - [ODBA_HUMAN]</t>
  </si>
  <si>
    <t>P41250</t>
  </si>
  <si>
    <t>Glycine--tRNA ligase OS=Homo sapiens GN=GARS PE=1 SV=3 - [SYG_HUMAN]</t>
  </si>
  <si>
    <t>P13716</t>
  </si>
  <si>
    <t>Delta-aminolevulinic acid dehydratase OS=Homo sapiens GN=ALAD PE=1 SV=1 - [HEM2_HUMAN]</t>
  </si>
  <si>
    <t>Q15631</t>
  </si>
  <si>
    <t>Translin OS=Homo sapiens GN=TSN PE=1 SV=1 - [TSN_HUMAN]</t>
  </si>
  <si>
    <t>Q15477</t>
  </si>
  <si>
    <t>Helicase SKI2W OS=Homo sapiens GN=SKIV2L PE=1 SV=3 - [SKIV2_HUMAN]</t>
  </si>
  <si>
    <t>O94903</t>
  </si>
  <si>
    <t>Proline synthase co-transcribed bacterial homolog protein OS=Homo sapiens GN=PROSC PE=1 SV=1 - [PROSC_HUMAN]</t>
  </si>
  <si>
    <t>Q9Y2W1</t>
  </si>
  <si>
    <t>Thyroid hormone receptor-associated protein 3 OS=Homo sapiens GN=THRAP3 PE=1 SV=2 - [TR150_HUMAN]</t>
  </si>
  <si>
    <t>O00291</t>
  </si>
  <si>
    <t>Huntingtin-interacting protein 1 OS=Homo sapiens GN=HIP1 PE=1 SV=5 - [HIP1_HUMAN]</t>
  </si>
  <si>
    <t>P34896</t>
  </si>
  <si>
    <t>Serine hydroxymethyltransferase, cytosolic OS=Homo sapiens GN=SHMT1 PE=1 SV=1 - [GLYC_HUMAN]</t>
  </si>
  <si>
    <t>P23919</t>
  </si>
  <si>
    <t>Thymidylate kinase OS=Homo sapiens GN=DTYMK PE=1 SV=4 - [KTHY_HUMAN]</t>
  </si>
  <si>
    <t>Q14980</t>
  </si>
  <si>
    <t>Nuclear mitotic apparatus protein 1 OS=Homo sapiens GN=NUMA1 PE=1 SV=2 - [NUMA1_HUMAN]</t>
  </si>
  <si>
    <t>P45954</t>
  </si>
  <si>
    <t>Short/branched chain specific acyl-CoA dehydrogenase, mitochondrial OS=Homo sapiens GN=ACADSB PE=1 SV=1 - [ACDSB_HUMAN]</t>
  </si>
  <si>
    <t>Q9Y2X3</t>
  </si>
  <si>
    <t>Nucleolar protein 58 OS=Homo sapiens GN=NOP58 PE=1 SV=1 - [NOP58_HUMAN]</t>
  </si>
  <si>
    <t>Q9Y2T2</t>
  </si>
  <si>
    <t>AP-3 complex subunit mu-1 OS=Homo sapiens GN=AP3M1 PE=1 SV=1 - [AP3M1_HUMAN]</t>
  </si>
  <si>
    <t>P62820</t>
  </si>
  <si>
    <t>Ras-related protein Rab-1A OS=Homo sapiens GN=RAB1A PE=1 SV=3 - [RAB1A_HUMAN]</t>
  </si>
  <si>
    <t>Q9Y5B9</t>
  </si>
  <si>
    <t>FACT complex subunit SPT16 OS=Homo sapiens GN=SUPT16H PE=1 SV=1 - [SP16H_HUMAN]</t>
  </si>
  <si>
    <t>P52758</t>
  </si>
  <si>
    <t>Ribonuclease UK114 OS=Homo sapiens GN=HRSP12 PE=1 SV=1 - [UK114_HUMAN]</t>
  </si>
  <si>
    <t>Q96NU7</t>
  </si>
  <si>
    <t>Probable imidazolonepropionase OS=Homo sapiens GN=AMDHD1 PE=2 SV=2 - [HUTI_HUMAN]</t>
  </si>
  <si>
    <t>O00203</t>
  </si>
  <si>
    <t>AP-3 complex subunit beta-1 OS=Homo sapiens GN=AP3B1 PE=1 SV=3 - [AP3B1_HUMAN]</t>
  </si>
  <si>
    <t>Q53EL6</t>
  </si>
  <si>
    <t>Programmed cell death protein 4 OS=Homo sapiens GN=PDCD4 PE=1 SV=2 - [PDCD4_HUMAN]</t>
  </si>
  <si>
    <t>Q9HB07</t>
  </si>
  <si>
    <t>UPF0160 protein MYG1, mitochondrial OS=Homo sapiens GN=C12orf10 PE=1 SV=2 - [MYG1_HUMAN]</t>
  </si>
  <si>
    <t>P30047</t>
  </si>
  <si>
    <t>GTP cyclohydrolase 1 feedback regulatory protein OS=Homo sapiens GN=GCHFR PE=1 SV=3 - [GFRP_HUMAN]</t>
  </si>
  <si>
    <t>P20700</t>
  </si>
  <si>
    <t>Lamin-B1 OS=Homo sapiens GN=LMNB1 PE=1 SV=2 - [LMNB1_HUMAN]</t>
  </si>
  <si>
    <t>Q9Y262</t>
  </si>
  <si>
    <t>Eukaryotic translation initiation factor 3 subunit L OS=Homo sapiens GN=EIF3L PE=1 SV=1 - [EIF3L_HUMAN]</t>
  </si>
  <si>
    <t>P11413</t>
  </si>
  <si>
    <t>Glucose-6-phosphate 1-dehydrogenase OS=Homo sapiens GN=G6PD PE=1 SV=4 - [G6PD_HUMAN]</t>
  </si>
  <si>
    <t>Q15149</t>
  </si>
  <si>
    <t>Plectin OS=Homo sapiens GN=PLEC PE=1 SV=3 - [PLEC_HUMAN]</t>
  </si>
  <si>
    <t>Q9BWD1</t>
  </si>
  <si>
    <t>Acetyl-CoA acetyltransferase, cytosolic OS=Homo sapiens GN=ACAT2 PE=1 SV=2 - [THIC_HUMAN]</t>
  </si>
  <si>
    <t>O95373</t>
  </si>
  <si>
    <t>Importin-7 OS=Homo sapiens GN=IPO7 PE=1 SV=1 - [IPO7_HUMAN]</t>
  </si>
  <si>
    <t>O75477</t>
  </si>
  <si>
    <t>Erlin-1 OS=Homo sapiens GN=ERLIN1 PE=1 SV=1 - [ERLN1_HUMAN]</t>
  </si>
  <si>
    <t>Q92890</t>
  </si>
  <si>
    <t>Ubiquitin fusion degradation protein 1 homolog OS=Homo sapiens GN=UFD1L PE=1 SV=3 - [UFD1_HUMAN]</t>
  </si>
  <si>
    <t>B4DYI2</t>
  </si>
  <si>
    <t>Spermatogenesis-associated protein 31C2 OS=Homo sapiens GN=SPATA31C2 PE=2 SV=2 - [S31C2_HUMAN]</t>
  </si>
  <si>
    <t>Q9Y617</t>
  </si>
  <si>
    <t>Phosphoserine aminotransferase OS=Homo sapiens GN=PSAT1 PE=1 SV=2 - [SERC_HUMAN]</t>
  </si>
  <si>
    <t>Q9BY44</t>
  </si>
  <si>
    <t>Eukaryotic translation initiation factor 2A OS=Homo sapiens GN=EIF2A PE=1 SV=3 - [EIF2A_HUMAN]</t>
  </si>
  <si>
    <t>Q9Y2T3</t>
  </si>
  <si>
    <t>Guanine deaminase OS=Homo sapiens GN=GDA PE=1 SV=1 - [GUAD_HUMAN]</t>
  </si>
  <si>
    <t>Q63HM1</t>
  </si>
  <si>
    <t>Probable arylformamidase OS=Homo sapiens GN=AFMID PE=2 SV=2 - [AFMID_HUMAN]</t>
  </si>
  <si>
    <t>P55884</t>
  </si>
  <si>
    <t>Eukaryotic translation initiation factor 3 subunit B OS=Homo sapiens GN=EIF3B PE=1 SV=3 - [EIF3B_HUMAN]</t>
  </si>
  <si>
    <t>Q8TCS8</t>
  </si>
  <si>
    <t>Polyribonucleotide nucleotidyltransferase 1, mitochondrial OS=Homo sapiens GN=PNPT1 PE=1 SV=2 - [PNPT1_HUMAN]</t>
  </si>
  <si>
    <t>P40227</t>
  </si>
  <si>
    <t>T-complex protein 1 subunit zeta OS=Homo sapiens GN=CCT6A PE=1 SV=3 - [TCPZ_HUMAN]</t>
  </si>
  <si>
    <t>Q9H5Q4</t>
  </si>
  <si>
    <t>Dimethyladenosine transferase 2, mitochondrial OS=Homo sapiens GN=TFB2M PE=1 SV=1 - [TFB2M_HUMAN]</t>
  </si>
  <si>
    <t>P11586</t>
  </si>
  <si>
    <t>C-1-tetrahydrofolate synthase, cytoplasmic OS=Homo sapiens GN=MTHFD1 PE=1 SV=3 - [C1TC_HUMAN]</t>
  </si>
  <si>
    <t>P43243</t>
  </si>
  <si>
    <t>Matrin-3 OS=Homo sapiens GN=MATR3 PE=1 SV=2 - [MATR3_HUMAN]</t>
  </si>
  <si>
    <t>O95782</t>
  </si>
  <si>
    <t>AP-2 complex subunit alpha-1 OS=Homo sapiens GN=AP2A1 PE=1 SV=3 - [AP2A1_HUMAN]</t>
  </si>
  <si>
    <t>P00167</t>
  </si>
  <si>
    <t>Cytochrome b5 OS=Homo sapiens GN=CYB5A PE=1 SV=2 - [CYB5_HUMAN]</t>
  </si>
  <si>
    <t>Q969I3</t>
  </si>
  <si>
    <t>Glycine N-acyltransferase-like protein 1 OS=Homo sapiens GN=GLYATL1 PE=2 SV=1 - [GLYL1_HUMAN]</t>
  </si>
  <si>
    <t>P28332</t>
  </si>
  <si>
    <t>Alcohol dehydrogenase 6 OS=Homo sapiens GN=ADH6 PE=2 SV=2 - [ADH6_HUMAN]</t>
  </si>
  <si>
    <t>O95154</t>
  </si>
  <si>
    <t>Aflatoxin B1 aldehyde reductase member 3 OS=Homo sapiens GN=AKR7A3 PE=1 SV=2 - [ARK73_HUMAN]</t>
  </si>
  <si>
    <t>Q13620</t>
  </si>
  <si>
    <t>Cullin-4B OS=Homo sapiens GN=CUL4B PE=1 SV=4 - [CUL4B_HUMAN]</t>
  </si>
  <si>
    <t>P07902</t>
  </si>
  <si>
    <t>Galactose-1-phosphate uridylyltransferase OS=Homo sapiens GN=GALT PE=1 SV=3 - [GALT_HUMAN]</t>
  </si>
  <si>
    <t>Q9UHB9</t>
  </si>
  <si>
    <t>Signal recognition particle 68 kDa protein OS=Homo sapiens GN=SRP68 PE=1 SV=2 - [SRP68_HUMAN]</t>
  </si>
  <si>
    <t>Q8N983</t>
  </si>
  <si>
    <t>39S ribosomal protein L43, mitochondrial OS=Homo sapiens GN=MRPL43 PE=1 SV=1 - [RM43_HUMAN]</t>
  </si>
  <si>
    <t>P26196</t>
  </si>
  <si>
    <t>Probable ATP-dependent RNA helicase DDX6 OS=Homo sapiens GN=DDX6 PE=1 SV=2 - [DDX6_HUMAN]</t>
  </si>
  <si>
    <t>Q9Y230</t>
  </si>
  <si>
    <t>RuvB-like 2 OS=Homo sapiens GN=RUVBL2 PE=1 SV=3 - [RUVB2_HUMAN]</t>
  </si>
  <si>
    <t>P14735</t>
  </si>
  <si>
    <t>Insulin-degrading enzyme OS=Homo sapiens GN=IDE PE=1 SV=4 - [IDE_HUMAN]</t>
  </si>
  <si>
    <t>O60568</t>
  </si>
  <si>
    <t>Procollagen-lysine,2-oxoglutarate 5-dioxygenase 3 OS=Homo sapiens GN=PLOD3 PE=1 SV=1 - [PLOD3_HUMAN]</t>
  </si>
  <si>
    <t>Q8IW45</t>
  </si>
  <si>
    <t>Carbohydrate kinase domain-containing protein OS=Homo sapiens GN=CARKD PE=1 SV=1 - [CARKD_HUMAN]</t>
  </si>
  <si>
    <t>Q9P2J5</t>
  </si>
  <si>
    <t>Leucyl-tRNA synthetase, cytoplasmic OS=Homo sapiens GN=LARS PE=1 SV=2 - [SYLC_HUMAN]</t>
  </si>
  <si>
    <t>Q9NSD9</t>
  </si>
  <si>
    <t>Phenylalanyl-tRNA synthetase beta chain OS=Homo sapiens GN=FARSB PE=1 SV=3 - [SYFB_HUMAN]</t>
  </si>
  <si>
    <t>Q7L576</t>
  </si>
  <si>
    <t>Cytoplasmic FMR1-interacting protein 1 OS=Homo sapiens GN=CYFIP1 PE=1 SV=1 - [CYFP1_HUMAN]</t>
  </si>
  <si>
    <t>Q09028</t>
  </si>
  <si>
    <t>Histone-binding protein RBBP4 OS=Homo sapiens GN=RBBP4 PE=1 SV=3 - [RBBP4_HUMAN]</t>
  </si>
  <si>
    <t>Q99460</t>
  </si>
  <si>
    <t>26S proteasome non-ATPase regulatory subunit 1 OS=Homo sapiens GN=PSMD1 PE=1 SV=2 - [PSMD1_HUMAN]</t>
  </si>
  <si>
    <t>Q4V328</t>
  </si>
  <si>
    <t>GRIP1-associated protein 1 OS=Homo sapiens GN=GRIPAP1 PE=1 SV=1 - [GRAP1_HUMAN]</t>
  </si>
  <si>
    <t>P50225</t>
  </si>
  <si>
    <t>Sulfotransferase 1A1 OS=Homo sapiens GN=SULT1A1 PE=1 SV=3 - [ST1A1_HUMAN]</t>
  </si>
  <si>
    <t>Q9UBQ7</t>
  </si>
  <si>
    <t>Glyoxylate reductase/hydroxypyruvate reductase OS=Homo sapiens GN=GRHPR PE=1 SV=1 - [GRHPR_HUMAN]</t>
  </si>
  <si>
    <t>Q92626</t>
  </si>
  <si>
    <t>Peroxidasin homolog OS=Homo sapiens GN=PXDN PE=1 SV=2 - [PXDN_HUMAN]</t>
  </si>
  <si>
    <t>Q92598</t>
  </si>
  <si>
    <t>Heat shock protein 105 kDa OS=Homo sapiens GN=HSPH1 PE=1 SV=1 - [HS105_HUMAN]</t>
  </si>
  <si>
    <t>Q92841</t>
  </si>
  <si>
    <t>Probable ATP-dependent RNA helicase DDX17 OS=Homo sapiens GN=DDX17 PE=1 SV=2 - [DDX17_HUMAN]</t>
  </si>
  <si>
    <t>P24752</t>
  </si>
  <si>
    <t>Acetyl-CoA acetyltransferase, mitochondrial OS=Homo sapiens GN=ACAT1 PE=1 SV=1 - [THIL_HUMAN]</t>
  </si>
  <si>
    <t>O95202</t>
  </si>
  <si>
    <t>LETM1 and EF-hand domain-containing protein 1, mitochondrial OS=Homo sapiens GN=LETM1 PE=1 SV=1 - [LETM1_HUMAN]</t>
  </si>
  <si>
    <t>Q99873</t>
  </si>
  <si>
    <t>Protein arginine N-methyltransferase 1 OS=Homo sapiens GN=PRMT1 PE=1 SV=2 - [ANM1_HUMAN]</t>
  </si>
  <si>
    <t>O60313</t>
  </si>
  <si>
    <t>Dynamin-like 120 kDa protein, mitochondrial OS=Homo sapiens GN=OPA1 PE=1 SV=3 - [OPA1_HUMAN]</t>
  </si>
  <si>
    <t>P06748</t>
  </si>
  <si>
    <t>Nucleophosmin OS=Homo sapiens GN=NPM1 PE=1 SV=2 - [NPM_HUMAN]</t>
  </si>
  <si>
    <t>Q06124</t>
  </si>
  <si>
    <t>Tyrosine-protein phosphatase non-receptor type 11 OS=Homo sapiens GN=PTPN11 PE=1 SV=2 - [PTN11_HUMAN]</t>
  </si>
  <si>
    <t>P05062</t>
  </si>
  <si>
    <t>Fructose-bisphosphate aldolase B OS=Homo sapiens GN=ALDOB PE=1 SV=2 - [ALDOB_HUMAN]</t>
  </si>
  <si>
    <t>Q15717</t>
  </si>
  <si>
    <t>ELAV-like protein 1 OS=Homo sapiens GN=ELAVL1 PE=1 SV=2 - [ELAV1_HUMAN]</t>
  </si>
  <si>
    <t>P07148</t>
  </si>
  <si>
    <t>Fatty acid-binding protein, liver OS=Homo sapiens GN=FABP1 PE=1 SV=1 - [FABPL_HUMAN]</t>
  </si>
  <si>
    <t>Q92621</t>
  </si>
  <si>
    <t>Nuclear pore complex protein Nup205 OS=Homo sapiens GN=NUP205 PE=1 SV=3 - [NU205_HUMAN]</t>
  </si>
  <si>
    <t>Q96QK1</t>
  </si>
  <si>
    <t>Vacuolar protein sorting-associated protein 35 OS=Homo sapiens GN=VPS35 PE=1 SV=2 - [VPS35_HUMAN]</t>
  </si>
  <si>
    <t>Q9UBV2</t>
  </si>
  <si>
    <t>Protein sel-1 homolog 1 OS=Homo sapiens GN=SEL1L PE=1 SV=3 - [SE1L1_HUMAN]</t>
  </si>
  <si>
    <t>O75976</t>
  </si>
  <si>
    <t>Carboxypeptidase D OS=Homo sapiens GN=CPD PE=1 SV=2 - [CBPD_HUMAN]</t>
  </si>
  <si>
    <t>Q9UBF2</t>
  </si>
  <si>
    <t>Coatomer subunit gamma-2 OS=Homo sapiens GN=COPG2 PE=1 SV=1 - [COPG2_HUMAN]</t>
  </si>
  <si>
    <t>P54840</t>
  </si>
  <si>
    <t>Glycogen [starch] synthase, liver OS=Homo sapiens GN=GYS2 PE=1 SV=2 - [GYS2_HUMAN]</t>
  </si>
  <si>
    <t>Q13501</t>
  </si>
  <si>
    <t>Sequestosome-1 OS=Homo sapiens GN=SQSTM1 PE=1 SV=1 - [SQSTM_HUMAN]</t>
  </si>
  <si>
    <t>Q9NP92</t>
  </si>
  <si>
    <t>28S ribosomal protein S30, mitochondrial OS=Homo sapiens GN=MRPS30 PE=1 SV=2 - [RT30_HUMAN]</t>
  </si>
  <si>
    <t>P46379</t>
  </si>
  <si>
    <t>Large proline-rich protein BAT3 OS=Homo sapiens GN=BAT3 PE=1 SV=2 - [BAT3_HUMAN]</t>
  </si>
  <si>
    <t>P62304</t>
  </si>
  <si>
    <t>Small nuclear ribonucleoprotein E OS=Homo sapiens GN=SNRPE PE=1 SV=1 - [RUXE_HUMAN]</t>
  </si>
  <si>
    <t>Q86TG7</t>
  </si>
  <si>
    <t>Retrotransposon-derived protein PEG10 OS=Homo sapiens GN=PEG10 PE=1 SV=2 - [PEG10_HUMAN]</t>
  </si>
  <si>
    <t>Q92616</t>
  </si>
  <si>
    <t>Translational activator GCN1 OS=Homo sapiens GN=GCN1L1 PE=1 SV=6 - [GCN1L_HUMAN]</t>
  </si>
  <si>
    <t>O60832</t>
  </si>
  <si>
    <t>H/ACA ribonucleoprotein complex subunit 4 OS=Homo sapiens GN=DKC1 PE=1 SV=3 - [DKC1_HUMAN]</t>
  </si>
  <si>
    <t>P67809</t>
  </si>
  <si>
    <t>Nuclease-sensitive element-binding protein 1 OS=Homo sapiens GN=YBX1 PE=1 SV=3 - [YBOX1_HUMAN]</t>
  </si>
  <si>
    <t>Q9NYF8</t>
  </si>
  <si>
    <t>Bcl-2-associated transcription factor 1 OS=Homo sapiens GN=BCLAF1 PE=1 SV=2 - [BCLF1_HUMAN]</t>
  </si>
  <si>
    <t>P00966</t>
  </si>
  <si>
    <t>Argininosuccinate synthase OS=Homo sapiens GN=ASS1 PE=1 SV=2 - [ASSY_HUMAN]</t>
  </si>
  <si>
    <t>O15127</t>
  </si>
  <si>
    <t>Secretory carrier-associated membrane protein 2 OS=Homo sapiens GN=SCAMP2 PE=1 SV=2 - [SCAM2_HUMAN]</t>
  </si>
  <si>
    <t>Q92945</t>
  </si>
  <si>
    <t>Far upstream element-binding protein 2 OS=Homo sapiens GN=KHSRP PE=1 SV=4 - [FUBP2_HUMAN]</t>
  </si>
  <si>
    <t>P21695</t>
  </si>
  <si>
    <t>Glycerol-3-phosphate dehydrogenase [NAD+], cytoplasmic OS=Homo sapiens GN=GPD1 PE=1 SV=4 - [GPDA_HUMAN]</t>
  </si>
  <si>
    <t>P62495</t>
  </si>
  <si>
    <t>Eukaryotic peptide chain release factor subunit 1 OS=Homo sapiens GN=ETF1 PE=1 SV=3 - [ERF1_HUMAN]</t>
  </si>
  <si>
    <t>P82980</t>
  </si>
  <si>
    <t>Retinol-binding protein 5 OS=Homo sapiens GN=RBP5 PE=1 SV=3 - [RET5_HUMAN]</t>
  </si>
  <si>
    <t>P12268</t>
  </si>
  <si>
    <t>Inosine-5'-monophosphate dehydrogenase 2 OS=Homo sapiens GN=IMPDH2 PE=1 SV=2 - [IMDH2_HUMAN]</t>
  </si>
  <si>
    <t>P02751</t>
  </si>
  <si>
    <t>Fibronectin OS=Homo sapiens GN=FN1 PE=1 SV=4 - [FINC_HUMAN]</t>
  </si>
  <si>
    <t>O00763</t>
  </si>
  <si>
    <t>Acetyl-CoA carboxylase 2 OS=Homo sapiens GN=ACACB PE=1 SV=3 - [ACACB_HUMAN]</t>
  </si>
  <si>
    <t>Q9H3U1</t>
  </si>
  <si>
    <t>Protein unc-45 homolog A OS=Homo sapiens GN=UNC45A PE=1 SV=1 - [UN45A_HUMAN]</t>
  </si>
  <si>
    <t>P56192</t>
  </si>
  <si>
    <t>Methionyl-tRNA synthetase, cytoplasmic OS=Homo sapiens GN=MARS PE=1 SV=2 - [SYMC_HUMAN]</t>
  </si>
  <si>
    <t>O95573</t>
  </si>
  <si>
    <t>Long-chain-fatty-acid--CoA ligase 3 OS=Homo sapiens GN=ACSL3 PE=1 SV=3 - [ACSL3_HUMAN]</t>
  </si>
  <si>
    <t>O14579</t>
  </si>
  <si>
    <t>Coatomer subunit epsilon OS=Homo sapiens GN=COPE PE=1 SV=3 - [COPE_HUMAN]</t>
  </si>
  <si>
    <t>P35579</t>
  </si>
  <si>
    <t>Myosin-9 OS=Homo sapiens GN=MYH9 PE=1 SV=4 - [MYH9_HUMAN]</t>
  </si>
  <si>
    <t>Q10471</t>
  </si>
  <si>
    <t>Polypeptide N-acetylgalactosaminyltransferase 2 OS=Homo sapiens GN=GALNT2 PE=1 SV=1 - [GALT2_HUMAN]</t>
  </si>
  <si>
    <t>Q13435</t>
  </si>
  <si>
    <t>Splicing factor 3B subunit 2 OS=Homo sapiens GN=SF3B2 PE=1 SV=2 - [SF3B2_HUMAN]</t>
  </si>
  <si>
    <t>P02545</t>
  </si>
  <si>
    <t>Lamin-A/C OS=Homo sapiens GN=LMNA PE=1 SV=1 - [LMNA_HUMAN]</t>
  </si>
  <si>
    <t>O00429</t>
  </si>
  <si>
    <t>Dynamin-1-like protein OS=Homo sapiens GN=DNM1L PE=1 SV=2 - [DNM1L_HUMAN]</t>
  </si>
  <si>
    <t>P53618</t>
  </si>
  <si>
    <t>Coatomer subunit beta OS=Homo sapiens GN=COPB1 PE=1 SV=3 - [COPB_HUMAN]</t>
  </si>
  <si>
    <t>Q9H9Q2</t>
  </si>
  <si>
    <t>COP9 signalosome complex subunit 7b OS=Homo sapiens GN=COPS7B PE=1 SV=1 - [CSN7B_HUMAN]</t>
  </si>
  <si>
    <t>Q9NPF4</t>
  </si>
  <si>
    <t>Probable O-sialoglycoprotein endopeptidase OS=Homo sapiens GN=OSGEP PE=1 SV=1 - [OSGEP_HUMAN]</t>
  </si>
  <si>
    <t>Q14137</t>
  </si>
  <si>
    <t>Ribosome biogenesis protein BOP1 OS=Homo sapiens GN=BOP1 PE=1 SV=2 - [BOP1_HUMAN]</t>
  </si>
  <si>
    <t>P38919</t>
  </si>
  <si>
    <t>Eukaryotic initiation factor 4A-III OS=Homo sapiens GN=EIF4A3 PE=1 SV=4 - [IF4A3_HUMAN]</t>
  </si>
  <si>
    <t>Q7KZF4</t>
  </si>
  <si>
    <t>Staphylococcal nuclease domain-containing protein 1 OS=Homo sapiens GN=SND1 PE=1 SV=1 - [SND1_HUMAN]</t>
  </si>
  <si>
    <t>Q3MHD2</t>
  </si>
  <si>
    <t>Protein LSM12 homolog OS=Homo sapiens GN=LSM12 PE=1 SV=2 - [LSM12_HUMAN]</t>
  </si>
  <si>
    <t>P46934</t>
  </si>
  <si>
    <t>E3 ubiquitin-protein ligase NEDD4 OS=Homo sapiens GN=NEDD4 PE=1 SV=4 - [NEDD4_HUMAN]</t>
  </si>
  <si>
    <t>P27695</t>
  </si>
  <si>
    <t>DNA-(apurinic or apyrimidinic site) lyase OS=Homo sapiens GN=APEX1 PE=1 SV=2 - [APEX1_HUMAN]</t>
  </si>
  <si>
    <t>Q9NQ50</t>
  </si>
  <si>
    <t>39S ribosomal protein L40, mitochondrial OS=Homo sapiens GN=MRPL40 PE=1 SV=1 - [RM40_HUMAN]</t>
  </si>
  <si>
    <t>Q92688</t>
  </si>
  <si>
    <t>Acidic leucine-rich nuclear phosphoprotein 32 family member B OS=Homo sapiens GN=ANP32B PE=1 SV=1 - [AN32B_HUMAN]</t>
  </si>
  <si>
    <t>O94905</t>
  </si>
  <si>
    <t>Erlin-2 OS=Homo sapiens GN=ERLIN2 PE=1 SV=1 - [ERLN2_HUMAN]</t>
  </si>
  <si>
    <t>P10155</t>
  </si>
  <si>
    <t>60 kDa SS-A/Ro ribonucleoprotein OS=Homo sapiens GN=TROVE2 PE=1 SV=2 - [RO60_HUMAN]</t>
  </si>
  <si>
    <t>P50851</t>
  </si>
  <si>
    <t>Lipopolysaccharide-responsive and beige-like anchor protein OS=Homo sapiens GN=LRBA PE=1 SV=4 - [LRBA_HUMAN]</t>
  </si>
  <si>
    <t>Q9BZE1</t>
  </si>
  <si>
    <t>39S ribosomal protein L37, mitochondrial OS=Homo sapiens GN=MRPL37 PE=1 SV=2 - [RM37_HUMAN]</t>
  </si>
  <si>
    <t>O75436</t>
  </si>
  <si>
    <t>Vacuolar protein sorting-associated protein 26A OS=Homo sapiens GN=VPS26A PE=1 SV=2 - [VP26A_HUMAN]</t>
  </si>
  <si>
    <t>P54868</t>
  </si>
  <si>
    <t>Hydroxymethylglutaryl-CoA synthase, mitochondrial OS=Homo sapiens GN=HMGCS2 PE=1 SV=1 - [HMCS2_HUMAN]</t>
  </si>
  <si>
    <t>Q9BSD7</t>
  </si>
  <si>
    <t>Nucleoside-triphosphatase C1orf57 OS=Homo sapiens GN=C1orf57 PE=1 SV=1 - [CA057_HUMAN]</t>
  </si>
  <si>
    <t>P00367</t>
  </si>
  <si>
    <t>Glutamate dehydrogenase 1, mitochondrial OS=Homo sapiens GN=GLUD1 PE=1 SV=2 - [DHE3_HUMAN]</t>
  </si>
  <si>
    <t>Q7Z7H5</t>
  </si>
  <si>
    <t>Transmembrane emp24 domain-containing protein 4 OS=Homo sapiens GN=TMED4 PE=1 SV=1 - [TMED4_HUMAN]</t>
  </si>
  <si>
    <t>Q9HB71</t>
  </si>
  <si>
    <t>Calcyclin-binding protein OS=Homo sapiens GN=CACYBP PE=1 SV=2 - [CYBP_HUMAN]</t>
  </si>
  <si>
    <t>Q96G23</t>
  </si>
  <si>
    <t>LAG1 longevity assurance homolog 2 OS=Homo sapiens GN=LASS2 PE=1 SV=1 - [LASS2_HUMAN]</t>
  </si>
  <si>
    <t>P07355</t>
  </si>
  <si>
    <t>Annexin A2 OS=Homo sapiens GN=ANXA2 PE=1 SV=2 - [ANXA2_HUMAN]</t>
  </si>
  <si>
    <t>Q8N0X4</t>
  </si>
  <si>
    <t>Citrate lyase subunit beta-like protein, mitochondrial OS=Homo sapiens GN=CLYBL PE=2 SV=2 - [CLYBL_HUMAN]</t>
  </si>
  <si>
    <t>Q14974</t>
  </si>
  <si>
    <t>Importin subunit beta-1 OS=Homo sapiens GN=KPNB1 PE=1 SV=2 - [IMB1_HUMAN]</t>
  </si>
  <si>
    <t>O75494</t>
  </si>
  <si>
    <t>Splicing factor, arginine/serine-rich 13A OS=Homo sapiens GN=SFRS13A PE=1 SV=1 - [SF13A_HUMAN]</t>
  </si>
  <si>
    <t>Q1KMD3</t>
  </si>
  <si>
    <t>Heterogeneous nuclear ribonucleoprotein U-like protein 2 OS=Homo sapiens GN=HNRNPUL2 PE=1 SV=1 - [HNRL2_HUMAN]</t>
  </si>
  <si>
    <t>Q13185</t>
  </si>
  <si>
    <t>Chromobox protein homolog 3 OS=Homo sapiens GN=CBX3 PE=1 SV=4 - [CBX3_HUMAN]</t>
  </si>
  <si>
    <t>Q9Y6E0</t>
  </si>
  <si>
    <t>Serine/threonine-protein kinase 24 OS=Homo sapiens GN=STK24 PE=1 SV=1 - [STK24_HUMAN]</t>
  </si>
  <si>
    <t>Q86YB7</t>
  </si>
  <si>
    <t>Enoyl-CoA hydratase domain-containing protein 2, mitochondrial OS=Homo sapiens GN=ECHDC2 PE=2 SV=2 - [ECHD2_HUMAN]</t>
  </si>
  <si>
    <t>Q15942</t>
  </si>
  <si>
    <t>Zyxin OS=Homo sapiens GN=ZYX PE=1 SV=1 - [ZYX_HUMAN]</t>
  </si>
  <si>
    <t>Q15493</t>
  </si>
  <si>
    <t>Regucalcin OS=Homo sapiens GN=RGN PE=1 SV=1 - [RGN_HUMAN]</t>
  </si>
  <si>
    <t>Q15042</t>
  </si>
  <si>
    <t>Rab3 GTPase-activating protein catalytic subunit OS=Homo sapiens GN=RAB3GAP1 PE=1 SV=3 - [RB3GP_HUMAN]</t>
  </si>
  <si>
    <t>P60903</t>
  </si>
  <si>
    <t>Protein S100-A10 OS=Homo sapiens GN=S100A10 PE=1 SV=2 - [S10AA_HUMAN]</t>
  </si>
  <si>
    <t>Q9Y6Y8</t>
  </si>
  <si>
    <t>SEC23-interacting protein OS=Homo sapiens GN=SEC23IP PE=1 SV=1 - [S23IP_HUMAN]</t>
  </si>
  <si>
    <t>P33316</t>
  </si>
  <si>
    <t>Deoxyuridine 5'-triphosphate nucleotidohydrolase, mitochondrial OS=Homo sapiens GN=DUT PE=1 SV=4 - [DUT_HUMAN]</t>
  </si>
  <si>
    <t>P30837</t>
  </si>
  <si>
    <t>Aldehyde dehydrogenase X, mitochondrial OS=Homo sapiens GN=ALDH1B1 PE=1 SV=3 - [AL1B1_HUMAN]</t>
  </si>
  <si>
    <t>P45974</t>
  </si>
  <si>
    <t>Ubiquitin carboxyl-terminal hydrolase 5 OS=Homo sapiens GN=USP5 PE=1 SV=2 - [UBP5_HUMAN]</t>
  </si>
  <si>
    <t>Q14232</t>
  </si>
  <si>
    <t>Translation initiation factor eIF-2B subunit alpha OS=Homo sapiens GN=EIF2B1 PE=1 SV=1 - [EI2BA_HUMAN]</t>
  </si>
  <si>
    <t>O00541</t>
  </si>
  <si>
    <t>Pescadillo homolog OS=Homo sapiens GN=PES1 PE=1 SV=1 - [PESC_HUMAN]</t>
  </si>
  <si>
    <t>O96011</t>
  </si>
  <si>
    <t>Peroxisomal membrane protein 11B OS=Homo sapiens GN=PEX11B PE=1 SV=1 - [PX11B_HUMAN]</t>
  </si>
  <si>
    <t>P25789</t>
  </si>
  <si>
    <t>Proteasome subunit alpha type-4 OS=Homo sapiens GN=PSMA4 PE=1 SV=1 - [PSA4_HUMAN]</t>
  </si>
  <si>
    <t>P51991</t>
  </si>
  <si>
    <t>Heterogeneous nuclear ribonucleoprotein A3 OS=Homo sapiens GN=HNRNPA3 PE=1 SV=2 - [ROA3_HUMAN]</t>
  </si>
  <si>
    <t>Q2TAY7</t>
  </si>
  <si>
    <t>WD40 repeat-containing protein SMU1 OS=Homo sapiens GN=SMU1 PE=1 SV=2 - [SMU1_HUMAN]</t>
  </si>
  <si>
    <t>P37802</t>
  </si>
  <si>
    <t>Transgelin-2 OS=Homo sapiens GN=TAGLN2 PE=1 SV=3 - [TAGL2_HUMAN]</t>
  </si>
  <si>
    <t>P46459</t>
  </si>
  <si>
    <t>Vesicle-fusing ATPase OS=Homo sapiens GN=NSF PE=1 SV=3 - [NSF_HUMAN]</t>
  </si>
  <si>
    <t>Q8N6T3</t>
  </si>
  <si>
    <t>ADP-ribosylation factor GTPase-activating protein 1 OS=Homo sapiens GN=ARFGAP1 PE=1 SV=2 - [ARFG1_HUMAN]</t>
  </si>
  <si>
    <t>Q01082</t>
  </si>
  <si>
    <t>Spectrin beta chain, brain 1 OS=Homo sapiens GN=SPTBN1 PE=1 SV=2 - [SPTB2_HUMAN]</t>
  </si>
  <si>
    <t>P49902</t>
  </si>
  <si>
    <t>Cytosolic purine 5'-nucleotidase OS=Homo sapiens GN=NT5C2 PE=1 SV=1 - [5NTC_HUMAN]</t>
  </si>
  <si>
    <t>Q9NZ32</t>
  </si>
  <si>
    <t>Actin-related protein 10 OS=Homo sapiens GN=ACTR10 PE=1 SV=1 - [ARP10_HUMAN]</t>
  </si>
  <si>
    <t>Q99613</t>
  </si>
  <si>
    <t>Eukaryotic translation initiation factor 3 subunit C OS=Homo sapiens GN=EIF3C PE=1 SV=1 - [EIF3C_HUMAN]</t>
  </si>
  <si>
    <t>P14550</t>
  </si>
  <si>
    <t>Alcohol dehydrogenase [NADP+] OS=Homo sapiens GN=AKR1A1 PE=1 SV=3 - [AK1A1_HUMAN]</t>
  </si>
  <si>
    <t>Q15393</t>
  </si>
  <si>
    <t>Splicing factor 3B subunit 3 OS=Homo sapiens GN=SF3B3 PE=1 SV=4 - [SF3B3_HUMAN]</t>
  </si>
  <si>
    <t>O43813</t>
  </si>
  <si>
    <t>LanC-like protein 1 OS=Homo sapiens GN=LANCL1 PE=1 SV=1 - [LANC1_HUMAN]</t>
  </si>
  <si>
    <t>Q7Z4W1</t>
  </si>
  <si>
    <t>L-xylulose reductase OS=Homo sapiens GN=DCXR PE=1 SV=2 - [DCXR_HUMAN]</t>
  </si>
  <si>
    <t>P60842</t>
  </si>
  <si>
    <t>Eukaryotic initiation factor 4A-I OS=Homo sapiens GN=EIF4A1 PE=1 SV=1 - [IF4A1_HUMAN]</t>
  </si>
  <si>
    <t>O43390</t>
  </si>
  <si>
    <t>Heterogeneous nuclear ribonucleoprotein R OS=Homo sapiens GN=HNRNPR PE=1 SV=1 - [HNRPR_HUMAN]</t>
  </si>
  <si>
    <t>Q96RQ3</t>
  </si>
  <si>
    <t>Methylcrotonoyl-CoA carboxylase subunit alpha, mitochondrial OS=Homo sapiens GN=MCCC1 PE=1 SV=3 - [MCCA_HUMAN]</t>
  </si>
  <si>
    <t>Q8NEZ5</t>
  </si>
  <si>
    <t>F-box only protein 22 OS=Homo sapiens GN=FBXO22 PE=1 SV=1 - [FBX22_HUMAN]</t>
  </si>
  <si>
    <t>Q96CS3</t>
  </si>
  <si>
    <t>FAS-associated factor 2 OS=Homo sapiens GN=FAF2 PE=1 SV=2 - [FAF2_HUMAN]</t>
  </si>
  <si>
    <t>P51114</t>
  </si>
  <si>
    <t>Fragile X mental retardation syndrome-related protein 1 OS=Homo sapiens GN=FXR1 PE=1 SV=3 - [FXR1_HUMAN]</t>
  </si>
  <si>
    <t>P19623</t>
  </si>
  <si>
    <t>Spermidine synthase OS=Homo sapiens GN=SRM PE=1 SV=1 - [SPEE_HUMAN]</t>
  </si>
  <si>
    <t>O00116</t>
  </si>
  <si>
    <t>Alkyldihydroxyacetonephosphate synthase, peroxisomal OS=Homo sapiens GN=AGPS PE=1 SV=1 - [ADAS_HUMAN]</t>
  </si>
  <si>
    <t>Q9NY33</t>
  </si>
  <si>
    <t>Dipeptidyl peptidase 3 OS=Homo sapiens GN=DPP3 PE=1 SV=2 - [DPP3_HUMAN]</t>
  </si>
  <si>
    <t>P02749</t>
  </si>
  <si>
    <t>Beta-2-glycoprotein 1 OS=Homo sapiens GN=APOH PE=1 SV=3 - [APOH_HUMAN]</t>
  </si>
  <si>
    <t>P06681</t>
  </si>
  <si>
    <t>Complement C2 OS=Homo sapiens GN=C2 PE=1 SV=2 - [CO2_HUMAN]</t>
  </si>
  <si>
    <t>Q14112</t>
  </si>
  <si>
    <t>Nidogen-2 OS=Homo sapiens GN=NID2 PE=1 SV=3 - [NID2_HUMAN]</t>
  </si>
  <si>
    <t>Q92900</t>
  </si>
  <si>
    <t>Regulator of nonsense transcripts 1 OS=Homo sapiens GN=UPF1 PE=1 SV=2 - [RENT1_HUMAN]</t>
  </si>
  <si>
    <t>Q8WWY3</t>
  </si>
  <si>
    <t>U4/U6 small nuclear ribonucleoprotein Prp31 OS=Homo sapiens GN=PRPF31 PE=1 SV=2 - [PRP31_HUMAN]</t>
  </si>
  <si>
    <t>P55786</t>
  </si>
  <si>
    <t>Puromycin-sensitive aminopeptidase OS=Homo sapiens GN=NPEPPS PE=1 SV=2 - [PSA_HUMAN]</t>
  </si>
  <si>
    <t>Q9BVJ7</t>
  </si>
  <si>
    <t>Dual specificity protein phosphatase 23 OS=Homo sapiens GN=DUSP23 PE=1 SV=1 - [DUS23_HUMAN]</t>
  </si>
  <si>
    <t>P56537</t>
  </si>
  <si>
    <t>Eukaryotic translation initiation factor 6 OS=Homo sapiens GN=EIF6 PE=1 SV=1 - [IF6_HUMAN]</t>
  </si>
  <si>
    <t>P22087</t>
  </si>
  <si>
    <t>rRNA 2'-O-methyltransferase fibrillarin OS=Homo sapiens GN=FBL PE=1 SV=2 - [FBRL_HUMAN]</t>
  </si>
  <si>
    <t>P78417</t>
  </si>
  <si>
    <t>Glutathione S-transferase omega-1 OS=Homo sapiens GN=GSTO1 PE=1 SV=2 - [GSTO1_HUMAN]</t>
  </si>
  <si>
    <t>Q8TAT6</t>
  </si>
  <si>
    <t>Nuclear protein localization protein 4 homolog OS=Homo sapiens GN=NPLOC4 PE=1 SV=3 - [NPL4_HUMAN]</t>
  </si>
  <si>
    <t>Q92506</t>
  </si>
  <si>
    <t>Estradiol 17-beta-dehydrogenase 8 OS=Homo sapiens GN=HSD17B8 PE=1 SV=2 - [DHB8_HUMAN]</t>
  </si>
  <si>
    <t>P08107</t>
  </si>
  <si>
    <t>Heat shock 70 kDa protein 1A/1B OS=Homo sapiens GN=HSPA1A PE=1 SV=5 - [HSP71_HUMAN]</t>
  </si>
  <si>
    <t>Q15369</t>
  </si>
  <si>
    <t>Transcription elongation factor B polypeptide 1 OS=Homo sapiens GN=TCEB1 PE=1 SV=1 - [ELOC_HUMAN]</t>
  </si>
  <si>
    <t>Q9BXB1</t>
  </si>
  <si>
    <t>Leucine-rich repeat-containing G-protein coupled receptor 4 OS=Homo sapiens GN=LGR4 PE=2 SV=2 - [LGR4_HUMAN]</t>
  </si>
  <si>
    <t>P35914</t>
  </si>
  <si>
    <t>Hydroxymethylglutaryl-CoA lyase, mitochondrial OS=Homo sapiens GN=HMGCL PE=1 SV=2 - [HMGCL_HUMAN]</t>
  </si>
  <si>
    <t>Q9HD45</t>
  </si>
  <si>
    <t>Transmembrane 9 superfamily member 3 OS=Homo sapiens GN=TM9SF3 PE=1 SV=2 - [TM9S3_HUMAN]</t>
  </si>
  <si>
    <t>P62829</t>
  </si>
  <si>
    <t>60S ribosomal protein L23 OS=Homo sapiens GN=RPL23 PE=1 SV=1 - [RL23_HUMAN]</t>
  </si>
  <si>
    <t>Q9H3K6</t>
  </si>
  <si>
    <t>BolA-like protein 2 OS=Homo sapiens GN=BOLA2 PE=1 SV=1 - [BOLA2_HUMAN]</t>
  </si>
  <si>
    <t>Q7Z2K6</t>
  </si>
  <si>
    <t>Endoplasmic reticulum metallopeptidase 1 OS=Homo sapiens GN=ERMP1 PE=1 SV=2 - [ERMP1_HUMAN]</t>
  </si>
  <si>
    <t>Q05639</t>
  </si>
  <si>
    <t>Elongation factor 1-alpha 2 OS=Homo sapiens GN=EEF1A2 PE=1 SV=1 - [EF1A2_HUMAN]</t>
  </si>
  <si>
    <t>Q9Y3C8</t>
  </si>
  <si>
    <t>Ubiquitin-fold modifier-conjugating enzyme 1 OS=Homo sapiens GN=UFC1 PE=1 SV=3 - [UFC1_HUMAN]</t>
  </si>
  <si>
    <t>P35520</t>
  </si>
  <si>
    <t>Cystathionine beta-synthase OS=Homo sapiens GN=CBS PE=1 SV=2 - [CBS_HUMAN]</t>
  </si>
  <si>
    <t>P18428</t>
  </si>
  <si>
    <t>Lipopolysaccharide-binding protein OS=Homo sapiens GN=LBP PE=1 SV=3 - [LBP_HUMAN]</t>
  </si>
  <si>
    <t>Q8WVM8</t>
  </si>
  <si>
    <t>Sec1 family domain-containing protein 1 OS=Homo sapiens GN=SCFD1 PE=1 SV=4 - [SCFD1_HUMAN]</t>
  </si>
  <si>
    <t>P54886</t>
  </si>
  <si>
    <t>Delta-1-pyrroline-5-carboxylate synthase OS=Homo sapiens GN=ALDH18A1 PE=1 SV=2 - [P5CS_HUMAN]</t>
  </si>
  <si>
    <t>P35573</t>
  </si>
  <si>
    <t>Glycogen debranching enzyme OS=Homo sapiens GN=AGL PE=1 SV=3 - [GDE_HUMAN]</t>
  </si>
  <si>
    <t>Q6P996</t>
  </si>
  <si>
    <t>Pyridoxal-dependent decarboxylase domain-containing protein 1 OS=Homo sapiens GN=PDXDC1 PE=1 SV=2 - [PDXD1_HUMAN]</t>
  </si>
  <si>
    <t>Q15637</t>
  </si>
  <si>
    <t>Splicing factor 1 OS=Homo sapiens GN=SF1 PE=1 SV=4 - [SF01_HUMAN]</t>
  </si>
  <si>
    <t>Q15008</t>
  </si>
  <si>
    <t>26S proteasome non-ATPase regulatory subunit 6 OS=Homo sapiens GN=PSMD6 PE=1 SV=1 - [PSMD6_HUMAN]</t>
  </si>
  <si>
    <t>P55209</t>
  </si>
  <si>
    <t>Nucleosome assembly protein 1-like 1 OS=Homo sapiens GN=NAP1L1 PE=1 SV=1 - [NP1L1_HUMAN]</t>
  </si>
  <si>
    <t>P26368</t>
  </si>
  <si>
    <t>Splicing factor U2AF 65 kDa subunit OS=Homo sapiens GN=U2AF2 PE=1 SV=4 - [U2AF2_HUMAN]</t>
  </si>
  <si>
    <t>P05089</t>
  </si>
  <si>
    <t>Arginase-1 OS=Homo sapiens GN=ARG1 PE=1 SV=2 - [ARGI1_HUMAN]</t>
  </si>
  <si>
    <t>O43772</t>
  </si>
  <si>
    <t>Mitochondrial carnitine/acylcarnitine carrier protein OS=Homo sapiens GN=SLC25A20 PE=1 SV=1 - [MCAT_HUMAN]</t>
  </si>
  <si>
    <t>Q8TCT9</t>
  </si>
  <si>
    <t>Minor histocompatibility antigen H13 OS=Homo sapiens GN=HM13 PE=1 SV=1 - [HM13_HUMAN]</t>
  </si>
  <si>
    <t>P82930</t>
  </si>
  <si>
    <t>28S ribosomal protein S34, mitochondrial OS=Homo sapiens GN=MRPS34 PE=1 SV=2 - [RT34_HUMAN]</t>
  </si>
  <si>
    <t>P63244</t>
  </si>
  <si>
    <t>Guanine nucleotide-binding protein subunit beta-2-like 1 OS=Homo sapiens GN=GNB2L1 PE=1 SV=3 - [GBLP_HUMAN]</t>
  </si>
  <si>
    <t>P08603</t>
  </si>
  <si>
    <t>Complement factor H OS=Homo sapiens GN=CFH PE=1 SV=4 - [CFAH_HUMAN]</t>
  </si>
  <si>
    <t>Q00266</t>
  </si>
  <si>
    <t>S-adenosylmethionine synthase isoform type-1 OS=Homo sapiens GN=MAT1A PE=1 SV=2 - [METK1_HUMAN]</t>
  </si>
  <si>
    <t>Q9Y6X4</t>
  </si>
  <si>
    <t>Protein FAM169A OS=Homo sapiens GN=FAM169A PE=1 SV=2 - [F169A_HUMAN]</t>
  </si>
  <si>
    <t>Q14204</t>
  </si>
  <si>
    <t>Cytoplasmic dynein 1 heavy chain 1 OS=Homo sapiens GN=DYNC1H1 PE=1 SV=5 - [DYHC1_HUMAN]</t>
  </si>
  <si>
    <t>Q04837</t>
  </si>
  <si>
    <t>Single-stranded DNA-binding protein, mitochondrial OS=Homo sapiens GN=SSBP1 PE=1 SV=1 - [SSBP_HUMAN]</t>
  </si>
  <si>
    <t>Q9H9E3</t>
  </si>
  <si>
    <t>Conserved oligomeric Golgi complex subunit 4 OS=Homo sapiens GN=COG4 PE=1 SV=3 - [COG4_HUMAN]</t>
  </si>
  <si>
    <t>Q16363</t>
  </si>
  <si>
    <t>Laminin subunit alpha-4 OS=Homo sapiens GN=LAMA4 PE=1 SV=4 - [LAMA4_HUMAN]</t>
  </si>
  <si>
    <t>O95834</t>
  </si>
  <si>
    <t>Echinoderm microtubule-associated protein-like 2 OS=Homo sapiens GN=EML2 PE=1 SV=1 - [EMAL2_HUMAN]</t>
  </si>
  <si>
    <t>O43592</t>
  </si>
  <si>
    <t>Exportin-T OS=Homo sapiens GN=XPOT PE=1 SV=2 - [XPOT_HUMAN]</t>
  </si>
  <si>
    <t>Q3ZCQ8</t>
  </si>
  <si>
    <t>Mitochondrial import inner membrane translocase subunit TIM50 OS=Homo sapiens GN=TIMM50 PE=1 SV=2 - [TIM50_HUMAN]</t>
  </si>
  <si>
    <t>P51812</t>
  </si>
  <si>
    <t>Ribosomal protein S6 kinase alpha-3 OS=Homo sapiens GN=RPS6KA3 PE=1 SV=1 - [KS6A3_HUMAN]</t>
  </si>
  <si>
    <t>P00326</t>
  </si>
  <si>
    <t>Alcohol dehydrogenase 1C OS=Homo sapiens GN=ADH1C PE=1 SV=2 - [ADH1G_HUMAN]</t>
  </si>
  <si>
    <t>Q68DK2</t>
  </si>
  <si>
    <t>Zinc finger FYVE domain-containing protein 26 OS=Homo sapiens GN=ZFYVE26 PE=1 SV=3 - [ZFY26_HUMAN]</t>
  </si>
  <si>
    <t>Q9UBR1</t>
  </si>
  <si>
    <t>Beta-ureidopropionase OS=Homo sapiens GN=UPB1 PE=1 SV=1 - [BUP1_HUMAN]</t>
  </si>
  <si>
    <t>Q14353</t>
  </si>
  <si>
    <t>Guanidinoacetate N-methyltransferase OS=Homo sapiens GN=GAMT PE=1 SV=1 - [GAMT_HUMAN]</t>
  </si>
  <si>
    <t>O14744</t>
  </si>
  <si>
    <t>Protein arginine N-methyltransferase 5 OS=Homo sapiens GN=PRMT5 PE=1 SV=4 - [ANM5_HUMAN]</t>
  </si>
  <si>
    <t>Q9Y2S2</t>
  </si>
  <si>
    <t>Lambda-crystallin homolog OS=Homo sapiens GN=CRYL1 PE=1 SV=3 - [CRYL1_HUMAN]</t>
  </si>
  <si>
    <t>Q96P70</t>
  </si>
  <si>
    <t>Importin-9 OS=Homo sapiens GN=IPO9 PE=1 SV=3 - [IPO9_HUMAN]</t>
  </si>
  <si>
    <t>Q9H0W9</t>
  </si>
  <si>
    <t>Ester hydrolase C11orf54 OS=Homo sapiens GN=C11orf54 PE=1 SV=1 - [CK054_HUMAN]</t>
  </si>
  <si>
    <t>Q9BSJ8</t>
  </si>
  <si>
    <t>Extended synaptotagmin-1 OS=Homo sapiens GN=ESYT1 PE=1 SV=1 - [ESYT1_HUMAN]</t>
  </si>
  <si>
    <t>P35613</t>
  </si>
  <si>
    <t>Basigin OS=Homo sapiens GN=BSG PE=1 SV=2 - [BASI_HUMAN]</t>
  </si>
  <si>
    <t>Q13616</t>
  </si>
  <si>
    <t>Cullin-1 OS=Homo sapiens GN=CUL1 PE=1 SV=2 - [CUL1_HUMAN]</t>
  </si>
  <si>
    <t>O00571</t>
  </si>
  <si>
    <t>ATP-dependent RNA helicase DDX3X OS=Homo sapiens GN=DDX3X PE=1 SV=3 - [DDX3X_HUMAN]</t>
  </si>
  <si>
    <t>P47756</t>
  </si>
  <si>
    <t>F-actin-capping protein subunit beta OS=Homo sapiens GN=CAPZB PE=1 SV=4 - [CAPZB_HUMAN]</t>
  </si>
  <si>
    <t>P07437</t>
  </si>
  <si>
    <t>Tubulin beta chain OS=Homo sapiens GN=TUBB PE=1 SV=2 - [TBB5_HUMAN]</t>
  </si>
  <si>
    <t>P62314</t>
  </si>
  <si>
    <t>Small nuclear ribonucleoprotein Sm D1 OS=Homo sapiens GN=SNRPD1 PE=1 SV=1 - [SMD1_HUMAN]</t>
  </si>
  <si>
    <t>Q16775</t>
  </si>
  <si>
    <t>Hydroxyacylglutathione hydrolase, mitochondrial OS=Homo sapiens GN=HAGH PE=1 SV=2 - [GLO2_HUMAN]</t>
  </si>
  <si>
    <t>O43172</t>
  </si>
  <si>
    <t>U4/U6 small nuclear ribonucleoprotein Prp4 OS=Homo sapiens GN=PRPF4 PE=1 SV=2 - [PRP4_HUMAN]</t>
  </si>
  <si>
    <t>Q5T653</t>
  </si>
  <si>
    <t>39S ribosomal protein L2, mitochondrial OS=Homo sapiens GN=MRPL2 PE=1 SV=2 - [RM02_HUMAN]</t>
  </si>
  <si>
    <t>P51610</t>
  </si>
  <si>
    <t>Host cell factor 1 OS=Homo sapiens GN=HCFC1 PE=1 SV=2 - [HCFC1_HUMAN]</t>
  </si>
  <si>
    <t>P04350</t>
  </si>
  <si>
    <t>Tubulin beta-4 chain OS=Homo sapiens GN=TUBB4 PE=1 SV=2 - [TBB4_HUMAN]</t>
  </si>
  <si>
    <t>P21912</t>
  </si>
  <si>
    <t>Succinate dehydrogenase [ubiquinone] iron-sulfur subunit, mitochondrial OS=Homo sapiens GN=SDHB PE=1 SV=3 - [DHSB_HUMAN]</t>
  </si>
  <si>
    <t>O75400</t>
  </si>
  <si>
    <t>Pre-mRNA-processing factor 40 homolog A OS=Homo sapiens GN=PRPF40A PE=1 SV=2 - [PR40A_HUMAN]</t>
  </si>
  <si>
    <t>P55060</t>
  </si>
  <si>
    <t>Exportin-2 OS=Homo sapiens GN=CSE1L PE=1 SV=3 - [XPO2_HUMAN]</t>
  </si>
  <si>
    <t>Q8WW59</t>
  </si>
  <si>
    <t>SPRY domain-containing protein 4 OS=Homo sapiens GN=SPRYD4 PE=1 SV=2 - [SPRY4_HUMAN]</t>
  </si>
  <si>
    <t>Q6PI47</t>
  </si>
  <si>
    <t>BTB/POZ domain-containing protein KCTD18 OS=Homo sapiens GN=KCTD18 PE=2 SV=2 - [KCD18_HUMAN]</t>
  </si>
  <si>
    <t>Q16650</t>
  </si>
  <si>
    <t>T-box brain protein 1 OS=Homo sapiens GN=TBR1 PE=1 SV=1 - [TBR1_HUMAN]</t>
  </si>
  <si>
    <t>O43396</t>
  </si>
  <si>
    <t>Thioredoxin-like protein 1 OS=Homo sapiens GN=TXNL1 PE=1 SV=3 - [TXNL1_HUMAN]</t>
  </si>
  <si>
    <t>Q9UHD8</t>
  </si>
  <si>
    <t>Septin-9 OS=Homo sapiens GN=SEPT9 PE=1 SV=2 - [SEPT9_HUMAN]</t>
  </si>
  <si>
    <t>P16949</t>
  </si>
  <si>
    <t>Stathmin OS=Homo sapiens GN=STMN1 PE=1 SV=3 - [STMN1_HUMAN]</t>
  </si>
  <si>
    <t>P42285</t>
  </si>
  <si>
    <t>Superkiller viralicidic activity 2-like 2 OS=Homo sapiens GN=SKIV2L2 PE=1 SV=3 - [SK2L2_HUMAN]</t>
  </si>
  <si>
    <t>O15230</t>
  </si>
  <si>
    <t>Laminin subunit alpha-5 OS=Homo sapiens GN=LAMA5 PE=1 SV=8 - [LAMA5_HUMAN]</t>
  </si>
  <si>
    <t>O43615</t>
  </si>
  <si>
    <t>Mitochondrial import inner membrane translocase subunit TIM44 OS=Homo sapiens GN=TIMM44 PE=1 SV=2 - [TIM44_HUMAN]</t>
  </si>
  <si>
    <t>P78347</t>
  </si>
  <si>
    <t>General transcription factor II-I OS=Homo sapiens GN=GTF2I PE=1 SV=2 - [GTF2I_HUMAN]</t>
  </si>
  <si>
    <t>Q9BXP5</t>
  </si>
  <si>
    <t>Serrate RNA effector molecule homolog OS=Homo sapiens GN=SRRT PE=1 SV=1 - [SRRT_HUMAN]</t>
  </si>
  <si>
    <t>P21399</t>
  </si>
  <si>
    <t>Cytoplasmic aconitate hydratase OS=Homo sapiens GN=ACO1 PE=1 SV=3 - [ACOC_HUMAN]</t>
  </si>
  <si>
    <t>P13639</t>
  </si>
  <si>
    <t>Elongation factor 2 OS=Homo sapiens GN=EEF2 PE=1 SV=4 - [EF2_HUMAN]</t>
  </si>
  <si>
    <t>P46778</t>
  </si>
  <si>
    <t>60S ribosomal protein L21 OS=Homo sapiens GN=RPL21 PE=1 SV=2 - [RL21_HUMAN]</t>
  </si>
  <si>
    <t>P42345</t>
  </si>
  <si>
    <t>Serine/threonine-protein kinase mTOR OS=Homo sapiens GN=MTOR PE=1 SV=1 - [MTOR_HUMAN]</t>
  </si>
  <si>
    <t>P55263</t>
  </si>
  <si>
    <t>Adenosine kinase OS=Homo sapiens GN=ADK PE=1 SV=2 - [ADK_HUMAN]</t>
  </si>
  <si>
    <t>Q9UL25</t>
  </si>
  <si>
    <t>Ras-related protein Rab-21 OS=Homo sapiens GN=RAB21 PE=1 SV=3 - [RAB21_HUMAN]</t>
  </si>
  <si>
    <t>P14868</t>
  </si>
  <si>
    <t>Aspartyl-tRNA synthetase, cytoplasmic OS=Homo sapiens GN=DARS PE=1 SV=2 - [SYDC_HUMAN]</t>
  </si>
  <si>
    <t>P35222</t>
  </si>
  <si>
    <t>Catenin beta-1 OS=Homo sapiens GN=CTNNB1 PE=1 SV=1 - [CTNB1_HUMAN]</t>
  </si>
  <si>
    <t>P11142</t>
  </si>
  <si>
    <t>Heat shock cognate 71 kDa protein OS=Homo sapiens GN=HSPA8 PE=1 SV=1 - [HSP7C_HUMAN]</t>
  </si>
  <si>
    <t>P61457</t>
  </si>
  <si>
    <t>Pterin-4-alpha-carbinolamine dehydratase OS=Homo sapiens GN=PCBD1 PE=1 SV=2 - [PHS_HUMAN]</t>
  </si>
  <si>
    <t>P49959</t>
  </si>
  <si>
    <t>Double-strand break repair protein MRE11A OS=Homo sapiens GN=MRE11A PE=1 SV=3 - [MRE11_HUMAN]</t>
  </si>
  <si>
    <t>Q96RS6</t>
  </si>
  <si>
    <t>NudC domain-containing protein 1 OS=Homo sapiens GN=NUDCD1 PE=1 SV=2 - [NUDC1_HUMAN]</t>
  </si>
  <si>
    <t>P62826</t>
  </si>
  <si>
    <t>GTP-binding nuclear protein Ran OS=Homo sapiens GN=RAN PE=1 SV=3 - [RAN_HUMAN]</t>
  </si>
  <si>
    <t>P62312</t>
  </si>
  <si>
    <t>U6 snRNA-associated Sm-like protein LSm6 OS=Homo sapiens GN=LSM6 PE=1 SV=1 - [LSM6_HUMAN]</t>
  </si>
  <si>
    <t>Q92947</t>
  </si>
  <si>
    <t>Glutaryl-CoA dehydrogenase, mitochondrial OS=Homo sapiens GN=GCDH PE=1 SV=1 - [GCDH_HUMAN]</t>
  </si>
  <si>
    <t>Q07812</t>
  </si>
  <si>
    <t>Apoptosis regulator BAX OS=Homo sapiens GN=BAX PE=1 SV=1 - [BAX_HUMAN]</t>
  </si>
  <si>
    <t>Q01081</t>
  </si>
  <si>
    <t>Splicing factor U2AF 35 kDa subunit OS=Homo sapiens GN=U2AF1 PE=1 SV=3 - [U2AF1_HUMAN]</t>
  </si>
  <si>
    <t>P13804</t>
  </si>
  <si>
    <t>Electron transfer flavoprotein subunit alpha, mitochondrial OS=Homo sapiens GN=ETFA PE=1 SV=1 - [ETFA_HUMAN]</t>
  </si>
  <si>
    <t>Q12907</t>
  </si>
  <si>
    <t>Vesicular integral-membrane protein VIP36 OS=Homo sapiens GN=LMAN2 PE=1 SV=1 - [LMAN2_HUMAN]</t>
  </si>
  <si>
    <t>P52292</t>
  </si>
  <si>
    <t>Importin subunit alpha-2 OS=Homo sapiens GN=KPNA2 PE=1 SV=1 - [IMA2_HUMAN]</t>
  </si>
  <si>
    <t>P29401</t>
  </si>
  <si>
    <t>Transketolase OS=Homo sapiens GN=TKT PE=1 SV=3 - [TKT_HUMAN]</t>
  </si>
  <si>
    <t>P50570</t>
  </si>
  <si>
    <t>Dynamin-2 OS=Homo sapiens GN=DNM2 PE=1 SV=2 - [DYN2_HUMAN]</t>
  </si>
  <si>
    <t>Q9Y678</t>
  </si>
  <si>
    <t>Coatomer subunit gamma OS=Homo sapiens GN=COPG PE=1 SV=1 - [COPG_HUMAN]</t>
  </si>
  <si>
    <t>Q6PKG0</t>
  </si>
  <si>
    <t>La-related protein 1 OS=Homo sapiens GN=LARP1 PE=1 SV=2 - [LARP1_HUMAN]</t>
  </si>
  <si>
    <t>Q9H0U4</t>
  </si>
  <si>
    <t>Ras-related protein Rab-1B OS=Homo sapiens GN=RAB1B PE=1 SV=1 - [RAB1B_HUMAN]</t>
  </si>
  <si>
    <t>P00734</t>
  </si>
  <si>
    <t>Prothrombin OS=Homo sapiens GN=F2 PE=1 SV=2 - [THRB_HUMAN]</t>
  </si>
  <si>
    <t>P17844</t>
  </si>
  <si>
    <t>Probable ATP-dependent RNA helicase DDX5 OS=Homo sapiens GN=DDX5 PE=1 SV=1 - [DDX5_HUMAN]</t>
  </si>
  <si>
    <t>P49736</t>
  </si>
  <si>
    <t>DNA replication licensing factor MCM2 OS=Homo sapiens GN=MCM2 PE=1 SV=4 - [MCM2_HUMAN]</t>
  </si>
  <si>
    <t>Q9NTI5</t>
  </si>
  <si>
    <t>Sister chromatid cohesion protein PDS5 homolog B OS=Homo sapiens GN=PDS5B PE=1 SV=1 - [PDS5B_HUMAN]</t>
  </si>
  <si>
    <t>Q08AH3</t>
  </si>
  <si>
    <t>Acyl-coenzyme A synthetase ACSM2A, mitochondrial OS=Homo sapiens GN=ACSM2A PE=1 SV=2 - [ACS2A_HUMAN]</t>
  </si>
  <si>
    <t>O94906</t>
  </si>
  <si>
    <t>Pre-mRNA-processing factor 6 OS=Homo sapiens GN=PRPF6 PE=1 SV=1 - [PRP6_HUMAN]</t>
  </si>
  <si>
    <t>O00299</t>
  </si>
  <si>
    <t>Chloride intracellular channel protein 1 OS=Homo sapiens GN=CLIC1 PE=1 SV=4 - [CLIC1_HUMAN]</t>
  </si>
  <si>
    <t>Q02252</t>
  </si>
  <si>
    <t>Methylmalonate-semialdehyde dehydrogenase [acylating], mitochondrial OS=Homo sapiens GN=ALDH6A1 PE=1 SV=2 - [MMSA_HUMAN]</t>
  </si>
  <si>
    <t>O75367</t>
  </si>
  <si>
    <t>Core histone macro-H2A.1 OS=Homo sapiens GN=H2AFY PE=1 SV=4 - [H2AY_HUMAN]</t>
  </si>
  <si>
    <t>Q5R3I4</t>
  </si>
  <si>
    <t>Tetratricopeptide repeat protein 38 OS=Homo sapiens GN=TTC38 PE=1 SV=1 - [TTC38_HUMAN]</t>
  </si>
  <si>
    <t>P00441</t>
  </si>
  <si>
    <t>Superoxide dismutase [Cu-Zn] OS=Homo sapiens GN=SOD1 PE=1 SV=2 - [SODC_HUMAN]</t>
  </si>
  <si>
    <t>O75821</t>
  </si>
  <si>
    <t>Eukaryotic translation initiation factor 3 subunit G OS=Homo sapiens GN=EIF3G PE=1 SV=2 - [EIF3G_HUMAN]</t>
  </si>
  <si>
    <t>O75531</t>
  </si>
  <si>
    <t>Barrier-to-autointegration factor OS=Homo sapiens GN=BANF1 PE=1 SV=1 - [BAF_HUMAN]</t>
  </si>
  <si>
    <t>Q96KP4</t>
  </si>
  <si>
    <t>Cytosolic non-specific dipeptidase OS=Homo sapiens GN=CNDP2 PE=1 SV=2 - [CNDP2_HUMAN]</t>
  </si>
  <si>
    <t>O95486</t>
  </si>
  <si>
    <t>Protein transport protein Sec24A OS=Homo sapiens GN=SEC24A PE=1 SV=2 - [SC24A_HUMAN]</t>
  </si>
  <si>
    <t>Q9Y5F9</t>
  </si>
  <si>
    <t>Protocadherin gamma-B6 OS=Homo sapiens GN=PCDHGB6 PE=2 SV=1 - [PCDGI_HUMAN]</t>
  </si>
  <si>
    <t>P53992</t>
  </si>
  <si>
    <t>Protein transport protein Sec24C OS=Homo sapiens GN=SEC24C PE=1 SV=3 - [SC24C_HUMAN]</t>
  </si>
  <si>
    <t>Q9GZT9</t>
  </si>
  <si>
    <t>Egl nine homolog 1 OS=Homo sapiens GN=EGLN1 PE=1 SV=1 - [EGLN1_HUMAN]</t>
  </si>
  <si>
    <t>P63010</t>
  </si>
  <si>
    <t>AP-2 complex subunit beta OS=Homo sapiens GN=AP2B1 PE=1 SV=1 - [AP2B1_HUMAN]</t>
  </si>
  <si>
    <t>P27824</t>
  </si>
  <si>
    <t>Calnexin OS=Homo sapiens GN=CANX PE=1 SV=2 - [CALX_HUMAN]</t>
  </si>
  <si>
    <t>Q13045</t>
  </si>
  <si>
    <t>Protein flightless-1 homolog OS=Homo sapiens GN=FLII PE=1 SV=2 - [FLII_HUMAN]</t>
  </si>
  <si>
    <t>P38646</t>
  </si>
  <si>
    <t>Stress-70 protein, mitochondrial OS=Homo sapiens GN=HSPA9 PE=1 SV=2 - [GRP75_HUMAN]</t>
  </si>
  <si>
    <t>P09543</t>
  </si>
  <si>
    <t>2',3'-cyclic-nucleotide 3'-phosphodiesterase OS=Homo sapiens GN=CNP PE=1 SV=2 - [CN37_HUMAN]</t>
  </si>
  <si>
    <t>P61221</t>
  </si>
  <si>
    <t>ATP-binding cassette sub-family E member 1 OS=Homo sapiens GN=ABCE1 PE=1 SV=1 - [ABCE1_HUMAN]</t>
  </si>
  <si>
    <t>P16083</t>
  </si>
  <si>
    <t>Ribosyldihydronicotinamide dehydrogenase [quinone] OS=Homo sapiens GN=NQO2 PE=1 SV=5 - [NQO2_HUMAN]</t>
  </si>
  <si>
    <t>P41252</t>
  </si>
  <si>
    <t>Isoleucyl-tRNA synthetase, cytoplasmic OS=Homo sapiens GN=IARS PE=1 SV=2 - [SYIC_HUMAN]</t>
  </si>
  <si>
    <t>O00411</t>
  </si>
  <si>
    <t>DNA-directed RNA polymerase, mitochondrial OS=Homo sapiens GN=POLRMT PE=1 SV=2 - [RPOM_HUMAN]</t>
  </si>
  <si>
    <t>Q9Y3D0</t>
  </si>
  <si>
    <t>Protein FAM96B OS=Homo sapiens GN=FAM96B PE=1 SV=1 - [FA96B_HUMAN]</t>
  </si>
  <si>
    <t>P23246</t>
  </si>
  <si>
    <t>Splicing factor, proline- and glutamine-rich OS=Homo sapiens GN=SFPQ PE=1 SV=2 - [SFPQ_HUMAN]</t>
  </si>
  <si>
    <t>P07384</t>
  </si>
  <si>
    <t>Calpain-1 catalytic subunit OS=Homo sapiens GN=CAPN1 PE=1 SV=1 - [CAN1_HUMAN]</t>
  </si>
  <si>
    <t>Q99685</t>
  </si>
  <si>
    <t>Monoglyceride lipase OS=Homo sapiens GN=MGLL PE=1 SV=2 - [MGLL_HUMAN]</t>
  </si>
  <si>
    <t>Q9BV57</t>
  </si>
  <si>
    <t>1,2-dihydroxy-3-keto-5-methylthiopentene dioxygenase OS=Homo sapiens GN=ADI1 PE=1 SV=1 - [MTND_HUMAN]</t>
  </si>
  <si>
    <t>P17174</t>
  </si>
  <si>
    <t>Aspartate aminotransferase, cytoplasmic OS=Homo sapiens GN=GOT1 PE=1 SV=3 - [AATC_HUMAN]</t>
  </si>
  <si>
    <t>Q00796</t>
  </si>
  <si>
    <t>Sorbitol dehydrogenase OS=Homo sapiens GN=SORD PE=1 SV=4 - [DHSO_HUMAN]</t>
  </si>
  <si>
    <t>P17655</t>
  </si>
  <si>
    <t>Calpain-2 catalytic subunit OS=Homo sapiens GN=CAPN2 PE=1 SV=6 - [CAN2_HUMAN]</t>
  </si>
  <si>
    <t>Q13838</t>
  </si>
  <si>
    <t>Spliceosome RNA helicase BAT1 OS=Homo sapiens GN=BAT1 PE=1 SV=1 - [UAP56_HUMAN]</t>
  </si>
  <si>
    <t>P33121</t>
  </si>
  <si>
    <t>Long-chain-fatty-acid--CoA ligase 1 OS=Homo sapiens GN=ACSL1 PE=1 SV=1 - [ACSL1_HUMAN]</t>
  </si>
  <si>
    <t>P22102</t>
  </si>
  <si>
    <t>Trifunctional purine biosynthetic protein adenosine-3 OS=Homo sapiens GN=GART PE=1 SV=1 - [PUR2_HUMAN]</t>
  </si>
  <si>
    <t>P42357</t>
  </si>
  <si>
    <t>Histidine ammonia-lyase OS=Homo sapiens GN=HAL PE=1 SV=1 - [HUTH_HUMAN]</t>
  </si>
  <si>
    <t>P49458</t>
  </si>
  <si>
    <t>Signal recognition particle 9 kDa protein OS=Homo sapiens GN=SRP9 PE=1 SV=2 - [SRP09_HUMAN]</t>
  </si>
  <si>
    <t>P39748</t>
  </si>
  <si>
    <t>Flap endonuclease 1 OS=Homo sapiens GN=FEN1 PE=1 SV=1 - [FEN1_HUMAN]</t>
  </si>
  <si>
    <t>Q9UN36</t>
  </si>
  <si>
    <t>Protein NDRG2 OS=Homo sapiens GN=NDRG2 PE=1 SV=2 - [NDRG2_HUMAN]</t>
  </si>
  <si>
    <t>Q92905</t>
  </si>
  <si>
    <t>COP9 signalosome complex subunit 5 OS=Homo sapiens GN=COPS5 PE=1 SV=4 - [CSN5_HUMAN]</t>
  </si>
  <si>
    <t>Q96EK6</t>
  </si>
  <si>
    <t>Glucosamine 6-phosphate N-acetyltransferase OS=Homo sapiens GN=GNPNAT1 PE=1 SV=1 - [GNA1_HUMAN]</t>
  </si>
  <si>
    <t>P11182</t>
  </si>
  <si>
    <t>Lipoamide acyltransferase component of branched-chain alpha-keto acid dehydrogenase complex, mitochondrial OS=Homo sapiens GN=DBT PE=1 SV=3 - [ODB2_HUMAN]</t>
  </si>
  <si>
    <t>Q9BYV7</t>
  </si>
  <si>
    <t>Beta,beta-carotene 9',10'-oxygenase OS=Homo sapiens GN=BCO2 PE=1 SV=5 - [BCDO2_HUMAN]</t>
  </si>
  <si>
    <t>O75153</t>
  </si>
  <si>
    <t>Protein KIAA0664 OS=Homo sapiens GN=KIAA0664 PE=1 SV=2 - [K0664_HUMAN]</t>
  </si>
  <si>
    <t>P55157</t>
  </si>
  <si>
    <t>Microsomal triglyceride transfer protein large subunit OS=Homo sapiens GN=MTTP PE=1 SV=1 - [MTP_HUMAN]</t>
  </si>
  <si>
    <t>Q52LJ0</t>
  </si>
  <si>
    <t>Protein FAM98B OS=Homo sapiens GN=FAM98B PE=1 SV=1 - [FA98B_HUMAN]</t>
  </si>
  <si>
    <t>Q9UKV3</t>
  </si>
  <si>
    <t>Apoptotic chromatin condensation inducer in the nucleus OS=Homo sapiens GN=ACIN1 PE=1 SV=2 - [ACINU_HUMAN]</t>
  </si>
  <si>
    <t>Q6P2Q9</t>
  </si>
  <si>
    <t>Pre-mRNA-processing-splicing factor 8 OS=Homo sapiens GN=PRPF8 PE=1 SV=2 - [PRP8_HUMAN]</t>
  </si>
  <si>
    <t>Q8N183</t>
  </si>
  <si>
    <t>Mimitin, mitochondrial OS=Homo sapiens GN=NDUFAF2 PE=1 SV=1 - [MIMIT_HUMAN]</t>
  </si>
  <si>
    <t>P21964</t>
  </si>
  <si>
    <t>Catechol O-methyltransferase OS=Homo sapiens GN=COMT PE=1 SV=2 - [COMT_HUMAN]</t>
  </si>
  <si>
    <t>Q5VWZ2</t>
  </si>
  <si>
    <t>Lysophospholipase-like protein 1 OS=Homo sapiens GN=LYPLAL1 PE=1 SV=3 - [LYPL1_HUMAN]</t>
  </si>
  <si>
    <t>Q9UBT2</t>
  </si>
  <si>
    <t>SUMO-activating enzyme subunit 2 OS=Homo sapiens GN=UBA2 PE=1 SV=2 - [SAE2_HUMAN]</t>
  </si>
  <si>
    <t>P23528</t>
  </si>
  <si>
    <t>Cofilin-1 OS=Homo sapiens GN=CFL1 PE=1 SV=3 - [COF1_HUMAN]</t>
  </si>
  <si>
    <t>O43399</t>
  </si>
  <si>
    <t>Tumor protein D54 OS=Homo sapiens GN=TPD52L2 PE=1 SV=2 - [TPD54_HUMAN]</t>
  </si>
  <si>
    <t>Q9UI10</t>
  </si>
  <si>
    <t>Translation initiation factor eIF-2B subunit delta OS=Homo sapiens GN=EIF2B4 PE=1 SV=2 - [EI2BD_HUMAN]</t>
  </si>
  <si>
    <t>Q9H0D6</t>
  </si>
  <si>
    <t>5'-3' exoribonuclease 2 OS=Homo sapiens GN=XRN2 PE=1 SV=1 - [XRN2_HUMAN]</t>
  </si>
  <si>
    <t>P80404</t>
  </si>
  <si>
    <t>4-aminobutyrate aminotransferase, mitochondrial OS=Homo sapiens GN=ABAT PE=1 SV=3 - [GABT_HUMAN]</t>
  </si>
  <si>
    <t>P05362</t>
  </si>
  <si>
    <t>Intercellular adhesion molecule 1 OS=Homo sapiens GN=ICAM1 PE=1 SV=2 - [ICAM1_HUMAN]</t>
  </si>
  <si>
    <t>P30042</t>
  </si>
  <si>
    <t>ES1 protein homolog, mitochondrial OS=Homo sapiens GN=C21orf33 PE=1 SV=3 - [ES1_HUMAN]</t>
  </si>
  <si>
    <t>Q13263</t>
  </si>
  <si>
    <t>Transcription intermediary factor 1-beta OS=Homo sapiens GN=TRIM28 PE=1 SV=5 - [TIF1B_HUMAN]</t>
  </si>
  <si>
    <t>Q9Y3B3</t>
  </si>
  <si>
    <t>Transmembrane emp24 domain-containing protein 7 OS=Homo sapiens GN=TMED7 PE=1 SV=2 - [TMED7_HUMAN]</t>
  </si>
  <si>
    <t>Q9Y224</t>
  </si>
  <si>
    <t>UPF0568 protein C14orf166 OS=Homo sapiens GN=C14orf166 PE=1 SV=1 - [CN166_HUMAN]</t>
  </si>
  <si>
    <t>A2VDF0</t>
  </si>
  <si>
    <t>Protein fucU homolog OS=Homo sapiens GN=C10orf125 PE=2 SV=2 - [CJ125_HUMAN]</t>
  </si>
  <si>
    <t>O00410</t>
  </si>
  <si>
    <t>Importin-5 OS=Homo sapiens GN=IPO5 PE=1 SV=4 - [IPO5_HUMAN]</t>
  </si>
  <si>
    <t>Q9UIJ7</t>
  </si>
  <si>
    <t>GTP:AMP phosphotransferase, mitochondrial OS=Homo sapiens GN=AK3 PE=1 SV=4 - [KAD3_HUMAN]</t>
  </si>
  <si>
    <t>Q99541</t>
  </si>
  <si>
    <t>Perilipin-2 OS=Homo sapiens GN=PLIN2 PE=1 SV=2 - [PLIN2_HUMAN]</t>
  </si>
  <si>
    <t>Q99426</t>
  </si>
  <si>
    <t>Tubulin-folding cofactor B OS=Homo sapiens GN=TBCB PE=1 SV=2 - [TBCB_HUMAN]</t>
  </si>
  <si>
    <t>P18031</t>
  </si>
  <si>
    <t>Tyrosine-protein phosphatase non-receptor type 1 OS=Homo sapiens GN=PTPN1 PE=1 SV=1 - [PTN1_HUMAN]</t>
  </si>
  <si>
    <t>Q14444</t>
  </si>
  <si>
    <t>Caprin-1 OS=Homo sapiens GN=CAPRIN1 PE=1 SV=2 - [CAPR1_HUMAN]</t>
  </si>
  <si>
    <t>P04003</t>
  </si>
  <si>
    <t>C4b-binding protein alpha chain OS=Homo sapiens GN=C4BPA PE=1 SV=2 - [C4BPA_HUMAN]</t>
  </si>
  <si>
    <t>P15735</t>
  </si>
  <si>
    <t>Phosphorylase b kinase gamma catalytic chain, testis/liver isoform OS=Homo sapiens GN=PHKG2 PE=1 SV=1 - [PHKG2_HUMAN]</t>
  </si>
  <si>
    <t>Q9H1E5</t>
  </si>
  <si>
    <t>Thioredoxin-related transmembrane protein 4 OS=Homo sapiens GN=TMX4 PE=1 SV=1 - [TMX4_HUMAN]</t>
  </si>
  <si>
    <t>Q9ULV4</t>
  </si>
  <si>
    <t>Coronin-1C OS=Homo sapiens GN=CORO1C PE=1 SV=1 - [COR1C_HUMAN]</t>
  </si>
  <si>
    <t>P09871</t>
  </si>
  <si>
    <t>Complement C1s subcomponent OS=Homo sapiens GN=C1S PE=1 SV=1 - [C1S_HUMAN]</t>
  </si>
  <si>
    <t>P17252</t>
  </si>
  <si>
    <t>Protein kinase C alpha type OS=Homo sapiens GN=PRKCA PE=1 SV=4 - [KPCA_HUMAN]</t>
  </si>
  <si>
    <t>P62318</t>
  </si>
  <si>
    <t>Small nuclear ribonucleoprotein Sm D3 OS=Homo sapiens GN=SNRPD3 PE=1 SV=1 - [SMD3_HUMAN]</t>
  </si>
  <si>
    <t>P17516</t>
  </si>
  <si>
    <t>Aldo-keto reductase family 1 member C4 OS=Homo sapiens GN=AKR1C4 PE=1 SV=3 - [AK1C4_HUMAN]</t>
  </si>
  <si>
    <t>P52597</t>
  </si>
  <si>
    <t>Heterogeneous nuclear ribonucleoprotein F OS=Homo sapiens GN=HNRNPF PE=1 SV=3 - [HNRPF_HUMAN]</t>
  </si>
  <si>
    <t>P35637</t>
  </si>
  <si>
    <t>RNA-binding protein FUS OS=Homo sapiens GN=FUS PE=1 SV=1 - [FUS_HUMAN]</t>
  </si>
  <si>
    <t>Q8TB61</t>
  </si>
  <si>
    <t>Adenosine 3'-phospho 5'-phosphosulfate transporter 1 OS=Homo sapiens GN=SLC35B2 PE=1 SV=1 - [S35B2_HUMAN]</t>
  </si>
  <si>
    <t>P30419</t>
  </si>
  <si>
    <t>Glycylpeptide N-tetradecanoyltransferase 1 OS=Homo sapiens GN=NMT1 PE=1 SV=2 - [NMT1_HUMAN]</t>
  </si>
  <si>
    <t>P35475</t>
  </si>
  <si>
    <t>Alpha-L-iduronidase OS=Homo sapiens GN=IDUA PE=1 SV=2 - [IDUA_HUMAN]</t>
  </si>
  <si>
    <t>P08572</t>
  </si>
  <si>
    <t>Collagen alpha-2(IV) chain OS=Homo sapiens GN=COL4A2 PE=1 SV=4 - [CO4A2_HUMAN]</t>
  </si>
  <si>
    <t>P36873</t>
  </si>
  <si>
    <t>Serine/threonine-protein phosphatase PP1-gamma catalytic subunit OS=Homo sapiens GN=PPP1CC PE=1 SV=1 - [PP1G_HUMAN]</t>
  </si>
  <si>
    <t>P04040</t>
  </si>
  <si>
    <t>Catalase OS=Homo sapiens GN=CAT PE=1 SV=3 - [CATA_HUMAN]</t>
  </si>
  <si>
    <t>P04275</t>
  </si>
  <si>
    <t>von Willebrand factor OS=Homo sapiens GN=VWF PE=1 SV=4 - [VWF_HUMAN]</t>
  </si>
  <si>
    <t>P61978</t>
  </si>
  <si>
    <t>Heterogeneous nuclear ribonucleoprotein K OS=Homo sapiens GN=HNRNPK PE=1 SV=1 - [HNRPK_HUMAN]</t>
  </si>
  <si>
    <t>Q5JRA6</t>
  </si>
  <si>
    <t>Melanoma inhibitory activity protein 3 OS=Homo sapiens GN=MIA3 PE=1 SV=1 - [MIA3_HUMAN]</t>
  </si>
  <si>
    <t>P00325</t>
  </si>
  <si>
    <t>Alcohol dehydrogenase 1B OS=Homo sapiens GN=ADH1B PE=1 SV=2 - [ADH1B_HUMAN]</t>
  </si>
  <si>
    <t>P61769</t>
  </si>
  <si>
    <t>Beta-2-microglobulin OS=Homo sapiens GN=B2M PE=1 SV=1 - [B2MG_HUMAN]</t>
  </si>
  <si>
    <t>P23368</t>
  </si>
  <si>
    <t>NAD-dependent malic enzyme, mitochondrial OS=Homo sapiens GN=ME2 PE=1 SV=1 - [MAOM_HUMAN]</t>
  </si>
  <si>
    <t>P11940</t>
  </si>
  <si>
    <t>Polyadenylate-binding protein 1 OS=Homo sapiens GN=PABPC1 PE=1 SV=2 - [PABP1_HUMAN]</t>
  </si>
  <si>
    <t>P47989</t>
  </si>
  <si>
    <t>Xanthine dehydrogenase/oxidase OS=Homo sapiens GN=XDH PE=1 SV=4 - [XDH_HUMAN]</t>
  </si>
  <si>
    <t>O95479</t>
  </si>
  <si>
    <t>GDH/6PGL endoplasmic bifunctional protein OS=Homo sapiens GN=H6PD PE=1 SV=2 - [G6PE_HUMAN]</t>
  </si>
  <si>
    <t>P49368</t>
  </si>
  <si>
    <t>T-complex protein 1 subunit gamma OS=Homo sapiens GN=CCT3 PE=1 SV=4 - [TCPG_HUMAN]</t>
  </si>
  <si>
    <t>Q15691</t>
  </si>
  <si>
    <t>Microtubule-associated protein RP/EB family member 1 OS=Homo sapiens GN=MAPRE1 PE=1 SV=3 - [MARE1_HUMAN]</t>
  </si>
  <si>
    <t>Q9BQE3</t>
  </si>
  <si>
    <t>Tubulin alpha-1C chain OS=Homo sapiens GN=TUBA1C PE=1 SV=1 - [TBA1C_HUMAN]</t>
  </si>
  <si>
    <t>Q15126</t>
  </si>
  <si>
    <t>Phosphomevalonate kinase OS=Homo sapiens GN=PMVK PE=1 SV=3 - [PMVK_HUMAN]</t>
  </si>
  <si>
    <t>Q9NX62</t>
  </si>
  <si>
    <t>Inositol monophosphatase 3 OS=Homo sapiens GN=IMPAD1 PE=1 SV=1 - [IMPA3_HUMAN]</t>
  </si>
  <si>
    <t>P04075</t>
  </si>
  <si>
    <t>Fructose-bisphosphate aldolase A OS=Homo sapiens GN=ALDOA PE=1 SV=2 - [ALDOA_HUMAN]</t>
  </si>
  <si>
    <t>Q15363</t>
  </si>
  <si>
    <t>Transmembrane emp24 domain-containing protein 2 OS=Homo sapiens GN=TMED2 PE=1 SV=1 - [TMED2_HUMAN]</t>
  </si>
  <si>
    <t>Q9Y5U9</t>
  </si>
  <si>
    <t>Immediate early response 3-interacting protein 1 OS=Homo sapiens GN=IER3IP1 PE=1 SV=1 - [IR3IP_HUMAN]</t>
  </si>
  <si>
    <t>P04080</t>
  </si>
  <si>
    <t>Cystatin-B OS=Homo sapiens GN=CSTB PE=1 SV=2 - [CYTB_HUMAN]</t>
  </si>
  <si>
    <t>P35968</t>
  </si>
  <si>
    <t>Vascular endothelial growth factor receptor 2 OS=Homo sapiens GN=KDR PE=1 SV=2 - [VGFR2_HUMAN]</t>
  </si>
  <si>
    <t>P30038</t>
  </si>
  <si>
    <t>Delta-1-pyrroline-5-carboxylate dehydrogenase, mitochondrial OS=Homo sapiens GN=ALDH4A1 PE=1 SV=3 - [AL4A1_HUMAN]</t>
  </si>
  <si>
    <t>P00480</t>
  </si>
  <si>
    <t>Ornithine carbamoyltransferase, mitochondrial OS=Homo sapiens GN=OTC PE=1 SV=3 - [OTC_HUMAN]</t>
  </si>
  <si>
    <t>O14974</t>
  </si>
  <si>
    <t>Protein phosphatase 1 regulatory subunit 12A OS=Homo sapiens GN=PPP1R12A PE=1 SV=1 - [MYPT1_HUMAN]</t>
  </si>
  <si>
    <t>Q9Y606</t>
  </si>
  <si>
    <t>tRNA pseudouridine synthase A, mitochondrial OS=Homo sapiens GN=PUS1 PE=1 SV=3 - [TRUA_HUMAN]</t>
  </si>
  <si>
    <t>O14617</t>
  </si>
  <si>
    <t>AP-3 complex subunit delta-1 OS=Homo sapiens GN=AP3D1 PE=1 SV=1 - [AP3D1_HUMAN]</t>
  </si>
  <si>
    <t>Q14789</t>
  </si>
  <si>
    <t>Golgin subfamily B member 1 OS=Homo sapiens GN=GOLGB1 PE=1 SV=2 - [GOGB1_HUMAN]</t>
  </si>
  <si>
    <t>Q06520</t>
  </si>
  <si>
    <t>Bile salt sulfotransferase OS=Homo sapiens GN=SULT2A1 PE=1 SV=3 - [ST2A1_HUMAN]</t>
  </si>
  <si>
    <t>P50053</t>
  </si>
  <si>
    <t>Ketohexokinase OS=Homo sapiens GN=KHK PE=1 SV=1 - [KHK_HUMAN]</t>
  </si>
  <si>
    <t>Q7L2E3</t>
  </si>
  <si>
    <t>Putative ATP-dependent RNA helicase DHX30 OS=Homo sapiens GN=DHX30 PE=1 SV=1 - [DHX30_HUMAN]</t>
  </si>
  <si>
    <t>P51580</t>
  </si>
  <si>
    <t>Thiopurine S-methyltransferase OS=Homo sapiens GN=TPMT PE=1 SV=1 - [TPMT_HUMAN]</t>
  </si>
  <si>
    <t>P51151</t>
  </si>
  <si>
    <t>Ras-related protein Rab-9A OS=Homo sapiens GN=RAB9A PE=1 SV=1 - [RAB9A_HUMAN]</t>
  </si>
  <si>
    <t>Q16531</t>
  </si>
  <si>
    <t>DNA damage-binding protein 1 OS=Homo sapiens GN=DDB1 PE=1 SV=1 - [DDB1_HUMAN]</t>
  </si>
  <si>
    <t>Q96T51</t>
  </si>
  <si>
    <t>RUN and FYVE domain-containing protein 1 OS=Homo sapiens GN=RUFY1 PE=1 SV=2 - [RUFY1_HUMAN]</t>
  </si>
  <si>
    <t>P54920</t>
  </si>
  <si>
    <t>Alpha-soluble NSF attachment protein OS=Homo sapiens GN=NAPA PE=1 SV=3 - [SNAA_HUMAN]</t>
  </si>
  <si>
    <t>Q99805</t>
  </si>
  <si>
    <t>Transmembrane 9 superfamily member 2 OS=Homo sapiens GN=TM9SF2 PE=1 SV=1 - [TM9S2_HUMAN]</t>
  </si>
  <si>
    <t>P33897</t>
  </si>
  <si>
    <t>ATP-binding cassette sub-family D member 1 OS=Homo sapiens GN=ABCD1 PE=1 SV=2 - [ABCD1_HUMAN]</t>
  </si>
  <si>
    <t>A0MZ66</t>
  </si>
  <si>
    <t>Shootin-1 OS=Homo sapiens GN=KIAA1598 PE=1 SV=4 - [SHOT1_HUMAN]</t>
  </si>
  <si>
    <t>Q8NI36</t>
  </si>
  <si>
    <t>WD repeat-containing protein 36 OS=Homo sapiens GN=WDR36 PE=1 SV=1 - [WDR36_HUMAN]</t>
  </si>
  <si>
    <t>Q9Y2A7</t>
  </si>
  <si>
    <t>Nck-associated protein 1 OS=Homo sapiens GN=NCKAP1 PE=1 SV=1 - [NCKP1_HUMAN]</t>
  </si>
  <si>
    <t>P00491</t>
  </si>
  <si>
    <t>Purine nucleoside phosphorylase OS=Homo sapiens GN=PNP PE=1 SV=2 - [PNPH_HUMAN]</t>
  </si>
  <si>
    <t>Q96L92</t>
  </si>
  <si>
    <t>Sorting nexin-27 OS=Homo sapiens GN=SNX27 PE=1 SV=2 - [SNX27_HUMAN]</t>
  </si>
  <si>
    <t>P55084</t>
  </si>
  <si>
    <t>Trifunctional enzyme subunit beta, mitochondrial OS=Homo sapiens GN=HADHB PE=1 SV=3 - [ECHB_HUMAN]</t>
  </si>
  <si>
    <t>Q14739</t>
  </si>
  <si>
    <t>Lamin-B receptor OS=Homo sapiens GN=LBR PE=1 SV=2 - [LBR_HUMAN]</t>
  </si>
  <si>
    <t>P11172</t>
  </si>
  <si>
    <t>Uridine 5'-monophosphate synthase OS=Homo sapiens GN=UMPS PE=1 SV=1 - [PYR5_HUMAN]</t>
  </si>
  <si>
    <t>Q13131</t>
  </si>
  <si>
    <t>5'-AMP-activated protein kinase catalytic subunit alpha-1 OS=Homo sapiens GN=PRKAA1 PE=1 SV=4 - [AAPK1_HUMAN]</t>
  </si>
  <si>
    <t>P46063</t>
  </si>
  <si>
    <t>ATP-dependent DNA helicase Q1 OS=Homo sapiens GN=RECQL PE=1 SV=3 - [RECQ1_HUMAN]</t>
  </si>
  <si>
    <t>P12081</t>
  </si>
  <si>
    <t>Histidyl-tRNA synthetase, cytoplasmic OS=Homo sapiens GN=HARS PE=1 SV=2 - [SYHC_HUMAN]</t>
  </si>
  <si>
    <t>P62913</t>
  </si>
  <si>
    <t>60S ribosomal protein L11 OS=Homo sapiens GN=RPL11 PE=1 SV=2 - [RL11_HUMAN]</t>
  </si>
  <si>
    <t>P05556</t>
  </si>
  <si>
    <t>Integrin beta-1 OS=Homo sapiens GN=ITGB1 PE=1 SV=2 - [ITB1_HUMAN]</t>
  </si>
  <si>
    <t>P04066</t>
  </si>
  <si>
    <t>Tissue alpha-L-fucosidase OS=Homo sapiens GN=FUCA1 PE=1 SV=4 - [FUCO_HUMAN]</t>
  </si>
  <si>
    <t>P62249</t>
  </si>
  <si>
    <t>40S ribosomal protein S16 OS=Homo sapiens GN=RPS16 PE=1 SV=2 - [RS16_HUMAN]</t>
  </si>
  <si>
    <t>Q02543</t>
  </si>
  <si>
    <t>60S ribosomal protein L18a OS=Homo sapiens GN=RPL18A PE=1 SV=2 - [RL18A_HUMAN]</t>
  </si>
  <si>
    <t>Q15435</t>
  </si>
  <si>
    <t>Protein phosphatase 1 regulatory subunit 7 OS=Homo sapiens GN=PPP1R7 PE=1 SV=1 - [PP1R7_HUMAN]</t>
  </si>
  <si>
    <t>Q96IU4</t>
  </si>
  <si>
    <t>Abhydrolase domain-containing protein 14B OS=Homo sapiens GN=ABHD14B PE=1 SV=1 - [ABHEB_HUMAN]</t>
  </si>
  <si>
    <t>Q9C037</t>
  </si>
  <si>
    <t>Tripartite motif-containing protein 4 OS=Homo sapiens GN=TRIM4 PE=2 SV=2 - [TRIM4_HUMAN]</t>
  </si>
  <si>
    <t>Q8N1F7</t>
  </si>
  <si>
    <t>Nuclear pore complex protein Nup93 OS=Homo sapiens GN=NUP93 PE=1 SV=2 - [NUP93_HUMAN]</t>
  </si>
  <si>
    <t>Q9BQG0</t>
  </si>
  <si>
    <t>Myb-binding protein 1A OS=Homo sapiens GN=MYBBP1A PE=1 SV=2 - [MBB1A_HUMAN]</t>
  </si>
  <si>
    <t>Q9H477</t>
  </si>
  <si>
    <t>Ribokinase OS=Homo sapiens GN=RBKS PE=1 SV=1 - [RBSK_HUMAN]</t>
  </si>
  <si>
    <t>P09210</t>
  </si>
  <si>
    <t>Glutathione S-transferase A2 OS=Homo sapiens GN=GSTA2 PE=1 SV=4 - [GSTA2_HUMAN]</t>
  </si>
  <si>
    <t>P50402</t>
  </si>
  <si>
    <t>Emerin OS=Homo sapiens GN=EMD PE=1 SV=1 - [EMD_HUMAN]</t>
  </si>
  <si>
    <t>P52888</t>
  </si>
  <si>
    <t>Thimet oligopeptidase OS=Homo sapiens GN=THOP1 PE=1 SV=2 - [THOP1_HUMAN]</t>
  </si>
  <si>
    <t>Q92896</t>
  </si>
  <si>
    <t>Golgi apparatus protein 1 OS=Homo sapiens GN=GLG1 PE=1 SV=2 - [GSLG1_HUMAN]</t>
  </si>
  <si>
    <t>Q9P258</t>
  </si>
  <si>
    <t>Protein RCC2 OS=Homo sapiens GN=RCC2 PE=1 SV=2 - [RCC2_HUMAN]</t>
  </si>
  <si>
    <t>Q9NYQ3</t>
  </si>
  <si>
    <t>Hydroxyacid oxidase 2 OS=Homo sapiens GN=HAO2 PE=2 SV=1 - [HAOX2_HUMAN]</t>
  </si>
  <si>
    <t>P26440</t>
  </si>
  <si>
    <t>Isovaleryl-CoA dehydrogenase, mitochondrial OS=Homo sapiens GN=IVD PE=1 SV=1 - [IVD_HUMAN]</t>
  </si>
  <si>
    <t>Q92575</t>
  </si>
  <si>
    <t>UBX domain-containing protein 4 OS=Homo sapiens GN=UBXN4 PE=1 SV=2 - [UBXN4_HUMAN]</t>
  </si>
  <si>
    <t>Q9H307</t>
  </si>
  <si>
    <t>Pinin OS=Homo sapiens GN=PNN PE=1 SV=4 - [PININ_HUMAN]</t>
  </si>
  <si>
    <t>P49585</t>
  </si>
  <si>
    <t>Choline-phosphate cytidylyltransferase A OS=Homo sapiens GN=PCYT1A PE=1 SV=2 - [PCY1A_HUMAN]</t>
  </si>
  <si>
    <t>P53597</t>
  </si>
  <si>
    <t>Succinyl-CoA ligase [GDP-forming] subunit alpha, mitochondrial OS=Homo sapiens GN=SUCLG1 PE=1 SV=4 - [SUCA_HUMAN]</t>
  </si>
  <si>
    <t>P51572</t>
  </si>
  <si>
    <t>B-cell receptor-associated protein 31 OS=Homo sapiens GN=BCAP31 PE=1 SV=3 - [BAP31_HUMAN]</t>
  </si>
  <si>
    <t>O00567</t>
  </si>
  <si>
    <t>Nucleolar protein 56 OS=Homo sapiens GN=NOP56 PE=1 SV=4 - [NOP56_HUMAN]</t>
  </si>
  <si>
    <t>O43760</t>
  </si>
  <si>
    <t>Synaptogyrin-2 OS=Homo sapiens GN=SYNGR2 PE=1 SV=1 - [SNG2_HUMAN]</t>
  </si>
  <si>
    <t>Q15046</t>
  </si>
  <si>
    <t>Lysyl-tRNA synthetase OS=Homo sapiens GN=KARS PE=1 SV=3 - [SYK_HUMAN]</t>
  </si>
  <si>
    <t>Q13505</t>
  </si>
  <si>
    <t>Metaxin-1 OS=Homo sapiens GN=MTX1 PE=1 SV=2 - [MTX1_HUMAN]</t>
  </si>
  <si>
    <t>Q6FI81</t>
  </si>
  <si>
    <t>Anamorsin OS=Homo sapiens GN=CIAPIN1 PE=1 SV=2 - [CPIN1_HUMAN]</t>
  </si>
  <si>
    <t>Q13813</t>
  </si>
  <si>
    <t>Spectrin alpha chain, brain OS=Homo sapiens GN=SPTAN1 PE=1 SV=3 - [SPTA2_HUMAN]</t>
  </si>
  <si>
    <t>Q96A33</t>
  </si>
  <si>
    <t>Coiled-coil domain-containing protein 47 OS=Homo sapiens GN=CCDC47 PE=1 SV=1 - [CCD47_HUMAN]</t>
  </si>
  <si>
    <t>P35998</t>
  </si>
  <si>
    <t>26S protease regulatory subunit 7 OS=Homo sapiens GN=PSMC2 PE=1 SV=3 - [PRS7_HUMAN]</t>
  </si>
  <si>
    <t>Q969X1</t>
  </si>
  <si>
    <t>Transmembrane BAX inhibitor motif-containing protein 1 OS=Homo sapiens GN=TMBIM1 PE=1 SV=2 - [TMBI1_HUMAN]</t>
  </si>
  <si>
    <t>P43897</t>
  </si>
  <si>
    <t>Elongation factor Ts, mitochondrial OS=Homo sapiens GN=TSFM PE=1 SV=2 - [EFTS_HUMAN]</t>
  </si>
  <si>
    <t>Q15233</t>
  </si>
  <si>
    <t>Non-POU domain-containing octamer-binding protein OS=Homo sapiens GN=NONO PE=1 SV=4 - [NONO_HUMAN]</t>
  </si>
  <si>
    <t>O75340</t>
  </si>
  <si>
    <t>Programmed cell death protein 6 OS=Homo sapiens GN=PDCD6 PE=1 SV=1 - [PDCD6_HUMAN]</t>
  </si>
  <si>
    <t>Q01130</t>
  </si>
  <si>
    <t>Splicing factor, arginine/serine-rich 2 OS=Homo sapiens GN=SFRS2 PE=1 SV=4 - [SFRS2_HUMAN]</t>
  </si>
  <si>
    <t>Q9HBH5</t>
  </si>
  <si>
    <t>Retinol dehydrogenase 14 OS=Homo sapiens GN=RDH14 PE=1 SV=1 - [RDH14_HUMAN]</t>
  </si>
  <si>
    <t>P15924</t>
  </si>
  <si>
    <t>Desmoplakin OS=Homo sapiens GN=DSP PE=1 SV=3 - [DESP_HUMAN]</t>
  </si>
  <si>
    <t>Q15365</t>
  </si>
  <si>
    <t>Poly(rC)-binding protein 1 OS=Homo sapiens GN=PCBP1 PE=1 SV=2 - [PCBP1_HUMAN]</t>
  </si>
  <si>
    <t>Q96I24</t>
  </si>
  <si>
    <t>Far upstream element-binding protein 3 OS=Homo sapiens GN=FUBP3 PE=1 SV=2 - [FUBP3_HUMAN]</t>
  </si>
  <si>
    <t>Q9Y639</t>
  </si>
  <si>
    <t>Neuroplastin OS=Homo sapiens GN=NPTN PE=1 SV=2 - [NPTN_HUMAN]</t>
  </si>
  <si>
    <t>Q14152</t>
  </si>
  <si>
    <t>Eukaryotic translation initiation factor 3 subunit A OS=Homo sapiens GN=EIF3A PE=1 SV=1 - [EIF3A_HUMAN]</t>
  </si>
  <si>
    <t>P56385</t>
  </si>
  <si>
    <t>ATP synthase subunit e, mitochondrial OS=Homo sapiens GN=ATP5I PE=1 SV=2 - [ATP5I_HUMAN]</t>
  </si>
  <si>
    <t>Q7L5N1</t>
  </si>
  <si>
    <t>COP9 signalosome complex subunit 6 OS=Homo sapiens GN=COPS6 PE=1 SV=1 - [CSN6_HUMAN]</t>
  </si>
  <si>
    <t>O94760</t>
  </si>
  <si>
    <t>N(G),N(G)-dimethylarginine dimethylaminohydrolase 1 OS=Homo sapiens GN=DDAH1 PE=1 SV=3 - [DDAH1_HUMAN]</t>
  </si>
  <si>
    <t>O75534</t>
  </si>
  <si>
    <t>Cold shock domain-containing protein E1 OS=Homo sapiens GN=CSDE1 PE=1 SV=2 - [CSDE1_HUMAN]</t>
  </si>
  <si>
    <t>Q93050</t>
  </si>
  <si>
    <t>V-type proton ATPase 116 kDa subunit a isoform 1 OS=Homo sapiens GN=ATP6V0A1 PE=1 SV=3 - [VPP1_HUMAN]</t>
  </si>
  <si>
    <t>O76094</t>
  </si>
  <si>
    <t>Signal recognition particle 72 kDa protein OS=Homo sapiens GN=SRP72 PE=1 SV=3 - [SRP72_HUMAN]</t>
  </si>
  <si>
    <t>P60866</t>
  </si>
  <si>
    <t>40S ribosomal protein S20 OS=Homo sapiens GN=RPS20 PE=1 SV=1 - [RS20_HUMAN]</t>
  </si>
  <si>
    <t>Q14117</t>
  </si>
  <si>
    <t>Dihydropyrimidinase OS=Homo sapiens GN=DPYS PE=1 SV=1 - [DPYS_HUMAN]</t>
  </si>
  <si>
    <t>Q13188</t>
  </si>
  <si>
    <t>Serine/threonine-protein kinase 3 OS=Homo sapiens GN=STK3 PE=1 SV=2 - [STK3_HUMAN]</t>
  </si>
  <si>
    <t>P07910</t>
  </si>
  <si>
    <t>Heterogeneous nuclear ribonucleoproteins C1/C2 OS=Homo sapiens GN=HNRNPC PE=1 SV=4 - [HNRPC_HUMAN]</t>
  </si>
  <si>
    <t>P62273</t>
  </si>
  <si>
    <t>40S ribosomal protein S29 OS=Homo sapiens GN=RPS29 PE=1 SV=2 - [RS29_HUMAN]</t>
  </si>
  <si>
    <t>P06396</t>
  </si>
  <si>
    <t>Gelsolin OS=Homo sapiens GN=GSN PE=1 SV=1 - [GELS_HUMAN]</t>
  </si>
  <si>
    <t>Q709C8</t>
  </si>
  <si>
    <t>Vacuolar protein sorting-associated protein 13C OS=Homo sapiens GN=VPS13C PE=1 SV=1 - [VP13C_HUMAN]</t>
  </si>
  <si>
    <t>Q6ZN17</t>
  </si>
  <si>
    <t>Protein lin-28 homolog B OS=Homo sapiens GN=LIN28B PE=1 SV=1 - [LN28B_HUMAN]</t>
  </si>
  <si>
    <t>Q9BUP0</t>
  </si>
  <si>
    <t>EF-hand domain-containing protein D1 OS=Homo sapiens GN=EFHD1 PE=1 SV=1 - [EFHD1_HUMAN]</t>
  </si>
  <si>
    <t>P30086</t>
  </si>
  <si>
    <t>Phosphatidylethanolamine-binding protein 1 OS=Homo sapiens GN=PEBP1 PE=1 SV=3 - [PEBP1_HUMAN]</t>
  </si>
  <si>
    <t>Q14203</t>
  </si>
  <si>
    <t>Dynactin subunit 1 OS=Homo sapiens GN=DCTN1 PE=1 SV=3 - [DCTN1_HUMAN]</t>
  </si>
  <si>
    <t>P23142</t>
  </si>
  <si>
    <t>Fibulin-1 OS=Homo sapiens GN=FBLN1 PE=1 SV=4 - [FBLN1_HUMAN]</t>
  </si>
  <si>
    <t>P42704</t>
  </si>
  <si>
    <t>Leucine-rich PPR motif-containing protein, mitochondrial OS=Homo sapiens GN=LRPPRC PE=1 SV=3 - [LPPRC_HUMAN]</t>
  </si>
  <si>
    <t>P61020</t>
  </si>
  <si>
    <t>Ras-related protein Rab-5B OS=Homo sapiens GN=RAB5B PE=1 SV=1 - [RAB5B_HUMAN]</t>
  </si>
  <si>
    <t>P61513</t>
  </si>
  <si>
    <t>60S ribosomal protein L37a OS=Homo sapiens GN=RPL37A PE=1 SV=2 - [RL37A_HUMAN]</t>
  </si>
  <si>
    <t>Q13740</t>
  </si>
  <si>
    <t>CD166 antigen OS=Homo sapiens GN=ALCAM PE=1 SV=2 - [CD166_HUMAN]</t>
  </si>
  <si>
    <t>Q7L0Y3</t>
  </si>
  <si>
    <t>Mitochondrial ribonuclease P protein 1 OS=Homo sapiens GN=RG9MTD1 PE=1 SV=2 - [MRRP1_HUMAN]</t>
  </si>
  <si>
    <t>Q14746</t>
  </si>
  <si>
    <t>Conserved oligomeric Golgi complex subunit 2 OS=Homo sapiens GN=COG2 PE=1 SV=1 - [COG2_HUMAN]</t>
  </si>
  <si>
    <t>P62266</t>
  </si>
  <si>
    <t>40S ribosomal protein S23 OS=Homo sapiens GN=RPS23 PE=1 SV=3 - [RS23_HUMAN]</t>
  </si>
  <si>
    <t>Q4G0N4</t>
  </si>
  <si>
    <t>UPF0465 protein C5orf33 OS=Homo sapiens GN=C5orf33 PE=1 SV=2 - [CE033_HUMAN]</t>
  </si>
  <si>
    <t>Q9NXG2</t>
  </si>
  <si>
    <t>THUMP domain-containing protein 1 OS=Homo sapiens GN=THUMPD1 PE=1 SV=2 - [THUM1_HUMAN]</t>
  </si>
  <si>
    <t>O75131</t>
  </si>
  <si>
    <t>Copine-3 OS=Homo sapiens GN=CPNE3 PE=1 SV=1 - [CPNE3_HUMAN]</t>
  </si>
  <si>
    <t>Q96PK6</t>
  </si>
  <si>
    <t>RNA-binding protein 14 OS=Homo sapiens GN=RBM14 PE=1 SV=2 - [RBM14_HUMAN]</t>
  </si>
  <si>
    <t>Q16836</t>
  </si>
  <si>
    <t>Hydroxyacyl-coenzyme A dehydrogenase, mitochondrial OS=Homo sapiens GN=HADH PE=1 SV=3 - [HCDH_HUMAN]</t>
  </si>
  <si>
    <t>Q13177</t>
  </si>
  <si>
    <t>Serine/threonine-protein kinase PAK 2 OS=Homo sapiens GN=PAK2 PE=1 SV=3 - [PAK2_HUMAN]</t>
  </si>
  <si>
    <t>Q16719</t>
  </si>
  <si>
    <t>Kynureninase OS=Homo sapiens GN=KYNU PE=1 SV=1 - [KYNU_HUMAN]</t>
  </si>
  <si>
    <t>Q96RQ1</t>
  </si>
  <si>
    <t>Endoplasmic reticulum-Golgi intermediate compartment protein 2 OS=Homo sapiens GN=ERGIC2 PE=1 SV=2 - [ERGI2_HUMAN]</t>
  </si>
  <si>
    <t>P53621</t>
  </si>
  <si>
    <t>Coatomer subunit alpha OS=Homo sapiens GN=COPA PE=1 SV=2 - [COPA_HUMAN]</t>
  </si>
  <si>
    <t>Q9GZM5</t>
  </si>
  <si>
    <t>Protein YIPF3 OS=Homo sapiens GN=YIPF3 PE=1 SV=1 - [YIPF3_HUMAN]</t>
  </si>
  <si>
    <t>O75874</t>
  </si>
  <si>
    <t>Isocitrate dehydrogenase [NADP] cytoplasmic OS=Homo sapiens GN=IDH1 PE=1 SV=2 - [IDHC_HUMAN]</t>
  </si>
  <si>
    <t>Q96C23</t>
  </si>
  <si>
    <t>Aldose 1-epimerase OS=Homo sapiens GN=GALM PE=1 SV=1 - [GALM_HUMAN]</t>
  </si>
  <si>
    <t>O75694</t>
  </si>
  <si>
    <t>Nuclear pore complex protein Nup155 OS=Homo sapiens GN=NUP155 PE=1 SV=1 - [NU155_HUMAN]</t>
  </si>
  <si>
    <t>Q9NVP1</t>
  </si>
  <si>
    <t>ATP-dependent RNA helicase DDX18 OS=Homo sapiens GN=DDX18 PE=1 SV=2 - [DDX18_HUMAN]</t>
  </si>
  <si>
    <t>P23786</t>
  </si>
  <si>
    <t>Carnitine O-palmitoyltransferase 2, mitochondrial OS=Homo sapiens GN=CPT2 PE=1 SV=2 - [CPT2_HUMAN]</t>
  </si>
  <si>
    <t>P56181</t>
  </si>
  <si>
    <t>NADH dehydrogenase [ubiquinone] flavoprotein 3, mitochondrial OS=Homo sapiens GN=NDUFV3 PE=1 SV=2 - [NDUV3_HUMAN]</t>
  </si>
  <si>
    <t>P28845</t>
  </si>
  <si>
    <t>Corticosteroid 11-beta-dehydrogenase isozyme 1 OS=Homo sapiens GN=HSD11B1 PE=1 SV=3 - [DHI1_HUMAN]</t>
  </si>
  <si>
    <t>O96019</t>
  </si>
  <si>
    <t>Actin-like protein 6A OS=Homo sapiens GN=ACTL6A PE=1 SV=1 - [ACL6A_HUMAN]</t>
  </si>
  <si>
    <t>P02792</t>
  </si>
  <si>
    <t>Ferritin light chain OS=Homo sapiens GN=FTL PE=1 SV=2 - [FRIL_HUMAN]</t>
  </si>
  <si>
    <t>Q14554</t>
  </si>
  <si>
    <t>Protein disulfide-isomerase A5 OS=Homo sapiens GN=PDIA5 PE=1 SV=1 - [PDIA5_HUMAN]</t>
  </si>
  <si>
    <t>P51687</t>
  </si>
  <si>
    <t>Sulfite oxidase, mitochondrial OS=Homo sapiens GN=SUOX PE=1 SV=2 - [SUOX_HUMAN]</t>
  </si>
  <si>
    <t>Q14764</t>
  </si>
  <si>
    <t>Major vault protein OS=Homo sapiens GN=MVP PE=1 SV=4 - [MVP_HUMAN]</t>
  </si>
  <si>
    <t>Q9NTX5</t>
  </si>
  <si>
    <t>Enoyl-CoA hydratase domain-containing protein 1 OS=Homo sapiens GN=ECHDC1 PE=1 SV=2 - [ECHD1_HUMAN]</t>
  </si>
  <si>
    <t>Q8IZP0</t>
  </si>
  <si>
    <t>Abl interactor 1 OS=Homo sapiens GN=ABI1 PE=1 SV=4 - [ABI1_HUMAN]</t>
  </si>
  <si>
    <t>P23229</t>
  </si>
  <si>
    <t>Integrin alpha-6 OS=Homo sapiens GN=ITGA6 PE=1 SV=4 - [ITA6_HUMAN]</t>
  </si>
  <si>
    <t>P78330</t>
  </si>
  <si>
    <t>Phosphoserine phosphatase OS=Homo sapiens GN=PSPH PE=1 SV=2 - [SERB_HUMAN]</t>
  </si>
  <si>
    <t>P28072</t>
  </si>
  <si>
    <t>Proteasome subunit beta type-6 OS=Homo sapiens GN=PSMB6 PE=1 SV=4 - [PSB6_HUMAN]</t>
  </si>
  <si>
    <t>Q9ULC4</t>
  </si>
  <si>
    <t>Malignant T cell-amplified sequence 1 OS=Homo sapiens GN=MCTS1 PE=1 SV=1 - [MCTS1_HUMAN]</t>
  </si>
  <si>
    <t>Q13217</t>
  </si>
  <si>
    <t>DnaJ homolog subfamily C member 3 OS=Homo sapiens GN=DNAJC3 PE=1 SV=1 - [DNJC3_HUMAN]</t>
  </si>
  <si>
    <t>Q6DD88</t>
  </si>
  <si>
    <t>Atlastin-3 OS=Homo sapiens GN=ATL3 PE=1 SV=1 - [ATLA3_HUMAN]</t>
  </si>
  <si>
    <t>P01042</t>
  </si>
  <si>
    <t>Kininogen-1 OS=Homo sapiens GN=KNG1 PE=1 SV=2 - [KNG1_HUMAN]</t>
  </si>
  <si>
    <t>Q13155</t>
  </si>
  <si>
    <t>Aminoacyl tRNA synthase complex-interacting multifunctional protein 2 OS=Homo sapiens GN=AIMP2 PE=1 SV=2 - [AIMP2_HUMAN]</t>
  </si>
  <si>
    <t>Q14376</t>
  </si>
  <si>
    <t>UDP-glucose 4-epimerase OS=Homo sapiens GN=GALE PE=1 SV=2 - [GALE_HUMAN]</t>
  </si>
  <si>
    <t>P25815</t>
  </si>
  <si>
    <t>Protein S100-P OS=Homo sapiens GN=S100P PE=1 SV=2 - [S100P_HUMAN]</t>
  </si>
  <si>
    <t>Q96I99</t>
  </si>
  <si>
    <t>Succinyl-CoA ligase [GDP-forming] subunit beta, mitochondrial OS=Homo sapiens GN=SUCLG2 PE=1 SV=2 - [SUCB2_HUMAN]</t>
  </si>
  <si>
    <t>P61247</t>
  </si>
  <si>
    <t>40S ribosomal protein S3a OS=Homo sapiens GN=RPS3A PE=1 SV=2 - [RS3A_HUMAN]</t>
  </si>
  <si>
    <t>Q9Y646</t>
  </si>
  <si>
    <t>Plasma glutamate carboxypeptidase OS=Homo sapiens GN=PGCP PE=1 SV=1 - [PGCP_HUMAN]</t>
  </si>
  <si>
    <t>Q9NXA8</t>
  </si>
  <si>
    <t>NAD-dependent deacetylase sirtuin-5 OS=Homo sapiens GN=SIRT5 PE=1 SV=2 - [SIRT5_HUMAN]</t>
  </si>
  <si>
    <t>P22314</t>
  </si>
  <si>
    <t>Ubiquitin-like modifier-activating enzyme 1 OS=Homo sapiens GN=UBA1 PE=1 SV=3 - [UBA1_HUMAN]</t>
  </si>
  <si>
    <t>Q53GS9</t>
  </si>
  <si>
    <t>U4/U6.U5 tri-snRNP-associated protein 2 OS=Homo sapiens GN=USP39 PE=1 SV=2 - [SNUT2_HUMAN]</t>
  </si>
  <si>
    <t>O76003</t>
  </si>
  <si>
    <t>Glutaredoxin-3 OS=Homo sapiens GN=GLRX3 PE=1 SV=2 - [GLRX3_HUMAN]</t>
  </si>
  <si>
    <t>Q96DG6</t>
  </si>
  <si>
    <t>Carboxymethylenebutenolidase homolog OS=Homo sapiens GN=CMBL PE=1 SV=1 - [CMBL_HUMAN]</t>
  </si>
  <si>
    <t>Q9NXR7</t>
  </si>
  <si>
    <t>BRCA1-A complex subunit BRE OS=Homo sapiens GN=BRE PE=1 SV=2 - [BRE_HUMAN]</t>
  </si>
  <si>
    <t>Q16850</t>
  </si>
  <si>
    <t>Lanosterol 14-alpha demethylase OS=Homo sapiens GN=CYP51A1 PE=1 SV=3 - [CP51A_HUMAN]</t>
  </si>
  <si>
    <t>O75832</t>
  </si>
  <si>
    <t>26S proteasome non-ATPase regulatory subunit 10 OS=Homo sapiens GN=PSMD10 PE=1 SV=1 - [PSD10_HUMAN]</t>
  </si>
  <si>
    <t>Q15582</t>
  </si>
  <si>
    <t>Transforming growth factor-beta-induced protein ig-h3 OS=Homo sapiens GN=TGFBI PE=1 SV=1 - [BGH3_HUMAN]</t>
  </si>
  <si>
    <t>Q13162</t>
  </si>
  <si>
    <t>Peroxiredoxin-4 OS=Homo sapiens GN=PRDX4 PE=1 SV=1 - [PRDX4_HUMAN]</t>
  </si>
  <si>
    <t>P35659</t>
  </si>
  <si>
    <t>Protein DEK OS=Homo sapiens GN=DEK PE=1 SV=1 - [DEK_HUMAN]</t>
  </si>
  <si>
    <t>P49593</t>
  </si>
  <si>
    <t>Protein phosphatase 1F OS=Homo sapiens GN=PPM1F PE=1 SV=3 - [PPM1F_HUMAN]</t>
  </si>
  <si>
    <t>P38117</t>
  </si>
  <si>
    <t>Electron transfer flavoprotein subunit beta OS=Homo sapiens GN=ETFB PE=1 SV=3 - [ETFB_HUMAN]</t>
  </si>
  <si>
    <t>Q9UHJ6</t>
  </si>
  <si>
    <t>Sedoheptulokinase OS=Homo sapiens GN=SHPK PE=1 SV=3 - [SHPK_HUMAN]</t>
  </si>
  <si>
    <t>Q9BZE9</t>
  </si>
  <si>
    <t>Tether containing UBX domain for GLUT4 OS=Homo sapiens GN=ASPSCR1 PE=1 SV=1 - [ASPC1_HUMAN]</t>
  </si>
  <si>
    <t>O15533</t>
  </si>
  <si>
    <t>Tapasin OS=Homo sapiens GN=TAPBP PE=1 SV=1 - [TPSN_HUMAN]</t>
  </si>
  <si>
    <t>Q13228</t>
  </si>
  <si>
    <t>Selenium-binding protein 1 OS=Homo sapiens GN=SELENBP1 PE=1 SV=2 - [SBP1_HUMAN]</t>
  </si>
  <si>
    <t>P15586</t>
  </si>
  <si>
    <t>N-acetylglucosamine-6-sulfatase OS=Homo sapiens GN=GNS PE=1 SV=3 - [GNS_HUMAN]</t>
  </si>
  <si>
    <t>Q15056</t>
  </si>
  <si>
    <t>Eukaryotic translation initiation factor 4H OS=Homo sapiens GN=EIF4H PE=1 SV=5 - [IF4H_HUMAN]</t>
  </si>
  <si>
    <t>Q5T4S7</t>
  </si>
  <si>
    <t>E3 ubiquitin-protein ligase UBR4 OS=Homo sapiens GN=UBR4 PE=1 SV=1 - [UBR4_HUMAN]</t>
  </si>
  <si>
    <t>Q53FA7</t>
  </si>
  <si>
    <t>Quinone oxidoreductase PIG3 OS=Homo sapiens GN=TP53I3 PE=1 SV=2 - [QORX_HUMAN]</t>
  </si>
  <si>
    <t>Q15166</t>
  </si>
  <si>
    <t>Serum paraoxonase/lactonase 3 OS=Homo sapiens GN=PON3 PE=1 SV=3 - [PON3_HUMAN]</t>
  </si>
  <si>
    <t>Q8WXF1</t>
  </si>
  <si>
    <t>Paraspeckle component 1 OS=Homo sapiens GN=PSPC1 PE=1 SV=1 - [PSPC1_HUMAN]</t>
  </si>
  <si>
    <t>O75663</t>
  </si>
  <si>
    <t>TIP41-like protein OS=Homo sapiens GN=TIPRL PE=1 SV=2 - [TIPRL_HUMAN]</t>
  </si>
  <si>
    <t>Q15813</t>
  </si>
  <si>
    <t>Tubulin-specific chaperone E OS=Homo sapiens GN=TBCE PE=1 SV=1 - [TBCE_HUMAN]</t>
  </si>
  <si>
    <t>P52630</t>
  </si>
  <si>
    <t>Signal transducer and activator of transcription 2 OS=Homo sapiens GN=STAT2 PE=1 SV=1 - [STAT2_HUMAN]</t>
  </si>
  <si>
    <t>Q9UHY7</t>
  </si>
  <si>
    <t>Enolase-phosphatase E1 OS=Homo sapiens GN=ENOPH1 PE=1 SV=1 - [ENOPH_HUMAN]</t>
  </si>
  <si>
    <t>Q5VYK3</t>
  </si>
  <si>
    <t>Proteasome-associated protein ECM29 homolog OS=Homo sapiens GN=ECM29 PE=1 SV=2 - [ECM29_HUMAN]</t>
  </si>
  <si>
    <t>O43707</t>
  </si>
  <si>
    <t>Alpha-actinin-4 OS=Homo sapiens GN=ACTN4 PE=1 SV=2 - [ACTN4_HUMAN]</t>
  </si>
  <si>
    <t>P51148</t>
  </si>
  <si>
    <t>Ras-related protein Rab-5C OS=Homo sapiens GN=RAB5C PE=1 SV=2 - [RAB5C_HUMAN]</t>
  </si>
  <si>
    <t>O00170</t>
  </si>
  <si>
    <t>AH receptor-interacting protein OS=Homo sapiens GN=AIP PE=1 SV=2 - [AIP_HUMAN]</t>
  </si>
  <si>
    <t>Q9Y2Z4</t>
  </si>
  <si>
    <t>Tyrosyl-tRNA synthetase, mitochondrial OS=Homo sapiens GN=YARS2 PE=1 SV=2 - [SYYM_HUMAN]</t>
  </si>
  <si>
    <t>P09429</t>
  </si>
  <si>
    <t>High mobility group protein B1 OS=Homo sapiens GN=HMGB1 PE=1 SV=3 - [HMGB1_HUMAN]</t>
  </si>
  <si>
    <t>O43747</t>
  </si>
  <si>
    <t>AP-1 complex subunit gamma-1 OS=Homo sapiens GN=AP1G1 PE=1 SV=5 - [AP1G1_HUMAN]</t>
  </si>
  <si>
    <t>P21283</t>
  </si>
  <si>
    <t>V-type proton ATPase subunit C 1 OS=Homo sapiens GN=ATP6V1C1 PE=1 SV=4 - [VATC1_HUMAN]</t>
  </si>
  <si>
    <t>Q9UHA4</t>
  </si>
  <si>
    <t>Mitogen-activated protein kinase scaffold protein 1 OS=Homo sapiens GN=MAPKSP1 PE=1 SV=1 - [MPKS1_HUMAN]</t>
  </si>
  <si>
    <t>Q9UQ35</t>
  </si>
  <si>
    <t>Serine/arginine repetitive matrix protein 2 OS=Homo sapiens GN=SRRM2 PE=1 SV=2 - [SRRM2_HUMAN]</t>
  </si>
  <si>
    <t>P02675</t>
  </si>
  <si>
    <t>Fibrinogen beta chain OS=Homo sapiens GN=FGB PE=1 SV=2 - [FIBB_HUMAN]</t>
  </si>
  <si>
    <t>P49903</t>
  </si>
  <si>
    <t>Selenide, water dikinase 1 OS=Homo sapiens GN=SEPHS1 PE=1 SV=2 - [SPS1_HUMAN]</t>
  </si>
  <si>
    <t>Q68CZ2</t>
  </si>
  <si>
    <t>Tensin-3 OS=Homo sapiens GN=TNS3 PE=1 SV=2 - [TENS3_HUMAN]</t>
  </si>
  <si>
    <t>P49755</t>
  </si>
  <si>
    <t>Transmembrane emp24 domain-containing protein 10 OS=Homo sapiens GN=TMED10 PE=1 SV=2 - [TMEDA_HUMAN]</t>
  </si>
  <si>
    <t>P42167</t>
  </si>
  <si>
    <t>Lamina-associated polypeptide 2, isoforms beta/gamma OS=Homo sapiens GN=TMPO PE=1 SV=2 - [LAP2B_HUMAN]</t>
  </si>
  <si>
    <t>A6NLP5</t>
  </si>
  <si>
    <t>Tetratricopeptide repeat protein 36 OS=Homo sapiens GN=TTC36 PE=2 SV=1 - [TTC36_HUMAN]</t>
  </si>
  <si>
    <t>Q9BUT1</t>
  </si>
  <si>
    <t>3-hydroxybutyrate dehydrogenase type 2 OS=Homo sapiens GN=BDH2 PE=1 SV=2 - [BDH2_HUMAN]</t>
  </si>
  <si>
    <t>P09012</t>
  </si>
  <si>
    <t>U1 small nuclear ribonucleoprotein A OS=Homo sapiens GN=SNRPA PE=1 SV=3 - [SNRPA_HUMAN]</t>
  </si>
  <si>
    <t>P19823</t>
  </si>
  <si>
    <t>Inter-alpha-trypsin inhibitor heavy chain H2 OS=Homo sapiens GN=ITIH2 PE=1 SV=2 - [ITIH2_HUMAN]</t>
  </si>
  <si>
    <t>P27144</t>
  </si>
  <si>
    <t>Adenylate kinase isoenzyme 4, mitochondrial OS=Homo sapiens GN=AK3L1 PE=1 SV=1 - [KAD4_HUMAN]</t>
  </si>
  <si>
    <t>P52594</t>
  </si>
  <si>
    <t>Arf-GAP domain and FG repeats-containing protein 1 OS=Homo sapiens GN=AGFG1 PE=1 SV=2 - [AGFG1_HUMAN]</t>
  </si>
  <si>
    <t>O95994</t>
  </si>
  <si>
    <t>Anterior gradient protein 2 homolog OS=Homo sapiens GN=AGR2 PE=1 SV=1 - [AGR2_HUMAN]</t>
  </si>
  <si>
    <t>Q15382</t>
  </si>
  <si>
    <t>GTP-binding protein Rheb OS=Homo sapiens GN=RHEB PE=1 SV=1 - [RHEB_HUMAN]</t>
  </si>
  <si>
    <t>P18085</t>
  </si>
  <si>
    <t>ADP-ribosylation factor 4 OS=Homo sapiens GN=ARF4 PE=1 SV=3 - [ARF4_HUMAN]</t>
  </si>
  <si>
    <t>P27816</t>
  </si>
  <si>
    <t>Microtubule-associated protein 4 OS=Homo sapiens GN=MAP4 PE=1 SV=3 - [MAP4_HUMAN]</t>
  </si>
  <si>
    <t>Q9UQ80</t>
  </si>
  <si>
    <t>Proliferation-associated protein 2G4 OS=Homo sapiens GN=PA2G4 PE=1 SV=3 - [PA2G4_HUMAN]</t>
  </si>
  <si>
    <t>P05156</t>
  </si>
  <si>
    <t>Complement factor I OS=Homo sapiens GN=CFI PE=1 SV=2 - [CFAI_HUMAN]</t>
  </si>
  <si>
    <t>Q92597</t>
  </si>
  <si>
    <t>Protein NDRG1 OS=Homo sapiens GN=NDRG1 PE=1 SV=1 - [NDRG1_HUMAN]</t>
  </si>
  <si>
    <t>P13611</t>
  </si>
  <si>
    <t>Versican core protein OS=Homo sapiens GN=VCAN PE=1 SV=3 - [CSPG2_HUMAN]</t>
  </si>
  <si>
    <t>P30050</t>
  </si>
  <si>
    <t>60S ribosomal protein L12 OS=Homo sapiens GN=RPL12 PE=1 SV=1 - [RL12_HUMAN]</t>
  </si>
  <si>
    <t>P54136</t>
  </si>
  <si>
    <t>Arginyl-tRNA synthetase, cytoplasmic OS=Homo sapiens GN=RARS PE=1 SV=2 - [SYRC_HUMAN]</t>
  </si>
  <si>
    <t>P40121</t>
  </si>
  <si>
    <t>Macrophage-capping protein OS=Homo sapiens GN=CAPG PE=1 SV=2 - [CAPG_HUMAN]</t>
  </si>
  <si>
    <t>Q14166</t>
  </si>
  <si>
    <t>Tubulin--tyrosine ligase-like protein 12 OS=Homo sapiens GN=TTLL12 PE=1 SV=2 - [TTL12_HUMAN]</t>
  </si>
  <si>
    <t>P20933</t>
  </si>
  <si>
    <t>N(4)-(beta-N-acetylglucosaminyl)-L-asparaginase OS=Homo sapiens GN=AGA PE=1 SV=2 - [ASPG_HUMAN]</t>
  </si>
  <si>
    <t>P27169</t>
  </si>
  <si>
    <t>Serum paraoxonase/arylesterase 1 OS=Homo sapiens GN=PON1 PE=1 SV=3 - [PON1_HUMAN]</t>
  </si>
  <si>
    <t>Q86VP6</t>
  </si>
  <si>
    <t>Cullin-associated NEDD8-dissociated protein 1 OS=Homo sapiens GN=CAND1 PE=1 SV=2 - [CAND1_HUMAN]</t>
  </si>
  <si>
    <t>Q96BW5</t>
  </si>
  <si>
    <t>Phosphotriesterase-related protein OS=Homo sapiens GN=PTER PE=1 SV=1 - [PTER_HUMAN]</t>
  </si>
  <si>
    <t>Q9NY91</t>
  </si>
  <si>
    <t>Low affinity sodium-glucose cotransporter OS=Homo sapiens GN=SLC5A4 PE=2 SV=1 - [SC5A4_HUMAN]</t>
  </si>
  <si>
    <t>Q9UDW1</t>
  </si>
  <si>
    <t>Cytochrome b-c1 complex subunit 9 OS=Homo sapiens GN=UQCR10 PE=1 SV=3 - [QCR9_HUMAN]</t>
  </si>
  <si>
    <t>P29692</t>
  </si>
  <si>
    <t>Elongation factor 1-delta OS=Homo sapiens GN=EEF1D PE=1 SV=5 - [EF1D_HUMAN]</t>
  </si>
  <si>
    <t>Q7Z2W9</t>
  </si>
  <si>
    <t>39S ribosomal protein L21, mitochondrial OS=Homo sapiens GN=MRPL21 PE=1 SV=2 - [RM21_HUMAN]</t>
  </si>
  <si>
    <t>Q7Z4V5</t>
  </si>
  <si>
    <t>Hepatoma-derived growth factor-related protein 2 OS=Homo sapiens GN=HDGFRP2 PE=1 SV=1 - [HDGR2_HUMAN]</t>
  </si>
  <si>
    <t>Q9H9J2</t>
  </si>
  <si>
    <t>39S ribosomal protein L44, mitochondrial OS=Homo sapiens GN=MRPL44 PE=1 SV=1 - [RM44_HUMAN]</t>
  </si>
  <si>
    <t>Q9NYK5</t>
  </si>
  <si>
    <t>39S ribosomal protein L39, mitochondrial OS=Homo sapiens GN=MRPL39 PE=1 SV=3 - [RM39_HUMAN]</t>
  </si>
  <si>
    <t>Q99439</t>
  </si>
  <si>
    <t>Calponin-2 OS=Homo sapiens GN=CNN2 PE=1 SV=4 - [CNN2_HUMAN]</t>
  </si>
  <si>
    <t>Q9GZS3</t>
  </si>
  <si>
    <t>WD repeat-containing protein 61 OS=Homo sapiens GN=WDR61 PE=1 SV=1 - [WDR61_HUMAN]</t>
  </si>
  <si>
    <t>Q13151</t>
  </si>
  <si>
    <t>Heterogeneous nuclear ribonucleoprotein A0 OS=Homo sapiens GN=HNRNPA0 PE=1 SV=1 - [ROA0_HUMAN]</t>
  </si>
  <si>
    <t>Q8TEX9</t>
  </si>
  <si>
    <t>Importin-4 OS=Homo sapiens GN=IPO4 PE=1 SV=2 - [IPO4_HUMAN]</t>
  </si>
  <si>
    <t>Q9NRV9</t>
  </si>
  <si>
    <t>Heme-binding protein 1 OS=Homo sapiens GN=HEBP1 PE=1 SV=1 - [HEBP1_HUMAN]</t>
  </si>
  <si>
    <t>Q99471</t>
  </si>
  <si>
    <t>Prefoldin subunit 5 OS=Homo sapiens GN=PFDN5 PE=1 SV=2 - [PFD5_HUMAN]</t>
  </si>
  <si>
    <t>O43312</t>
  </si>
  <si>
    <t>Metastasis suppressor protein 1 OS=Homo sapiens GN=MTSS1 PE=1 SV=2 - [MTSS1_HUMAN]</t>
  </si>
  <si>
    <t>P02774</t>
  </si>
  <si>
    <t>Vitamin D-binding protein OS=Homo sapiens GN=GC PE=1 SV=1 - [VTDB_HUMAN]</t>
  </si>
  <si>
    <t>Q14258</t>
  </si>
  <si>
    <t>E3 ubiquitin/ISG15 ligase TRIM25 OS=Homo sapiens GN=TRIM25 PE=1 SV=2 - [TRI25_HUMAN]</t>
  </si>
  <si>
    <t>O75208</t>
  </si>
  <si>
    <t>Ubiquinone biosynthesis protein COQ9, mitochondrial OS=Homo sapiens GN=COQ9 PE=1 SV=1 - [COQ9_HUMAN]</t>
  </si>
  <si>
    <t>Q8IYT4</t>
  </si>
  <si>
    <t>Katanin p60 ATPase-containing subunit A-like 2 OS=Homo sapiens GN=KATNAL2 PE=2 SV=3 - [KATL2_HUMAN]</t>
  </si>
  <si>
    <t>P05023</t>
  </si>
  <si>
    <t>Sodium/potassium-transporting ATPase subunit alpha-1 OS=Homo sapiens GN=ATP1A1 PE=1 SV=1 - [AT1A1_HUMAN]</t>
  </si>
  <si>
    <t>P23396</t>
  </si>
  <si>
    <t>40S ribosomal protein S3 OS=Homo sapiens GN=RPS3 PE=1 SV=2 - [RS3_HUMAN]</t>
  </si>
  <si>
    <t>P25205</t>
  </si>
  <si>
    <t>DNA replication licensing factor MCM3 OS=Homo sapiens GN=MCM3 PE=1 SV=3 - [MCM3_HUMAN]</t>
  </si>
  <si>
    <t>P01031</t>
  </si>
  <si>
    <t>Complement C5 OS=Homo sapiens GN=C5 PE=1 SV=4 - [CO5_HUMAN]</t>
  </si>
  <si>
    <t>P08962</t>
  </si>
  <si>
    <t>CD63 antigen OS=Homo sapiens GN=CD63 PE=1 SV=2 - [CD63_HUMAN]</t>
  </si>
  <si>
    <t>Q16625</t>
  </si>
  <si>
    <t>Occludin OS=Homo sapiens GN=OCLN PE=1 SV=1 - [OCLN_HUMAN]</t>
  </si>
  <si>
    <t>P51452</t>
  </si>
  <si>
    <t>Dual specificity protein phosphatase 3 OS=Homo sapiens GN=DUSP3 PE=1 SV=1 - [DUS3_HUMAN]</t>
  </si>
  <si>
    <t>Q8IZ81</t>
  </si>
  <si>
    <t>ELMO domain-containing protein 2 OS=Homo sapiens GN=ELMOD2 PE=1 SV=1 - [ELMD2_HUMAN]</t>
  </si>
  <si>
    <t>P22626</t>
  </si>
  <si>
    <t>Heterogeneous nuclear ribonucleoproteins A2/B1 OS=Homo sapiens GN=HNRNPA2B1 PE=1 SV=2 - [ROA2_HUMAN]</t>
  </si>
  <si>
    <t>Q8TBX8</t>
  </si>
  <si>
    <t>Phosphatidylinositol 5-phosphate 4-kinase type-2 gamma OS=Homo sapiens GN=PIP4K2C PE=1 SV=3 - [PI42C_HUMAN]</t>
  </si>
  <si>
    <t>Q9UBC2</t>
  </si>
  <si>
    <t>Epidermal growth factor receptor substrate 15-like 1 OS=Homo sapiens GN=EPS15L1 PE=1 SV=1 - [EP15R_HUMAN]</t>
  </si>
  <si>
    <t>O15212</t>
  </si>
  <si>
    <t>Prefoldin subunit 6 OS=Homo sapiens GN=PFDN6 PE=1 SV=1 - [PFD6_HUMAN]</t>
  </si>
  <si>
    <t>Q9BY49</t>
  </si>
  <si>
    <t>Peroxisomal trans-2-enoyl-CoA reductase OS=Homo sapiens GN=PECR PE=1 SV=2 - [PECR_HUMAN]</t>
  </si>
  <si>
    <t>P61923</t>
  </si>
  <si>
    <t>Coatomer subunit zeta-1 OS=Homo sapiens GN=COPZ1 PE=1 SV=1 - [COPZ1_HUMAN]</t>
  </si>
  <si>
    <t>P00751</t>
  </si>
  <si>
    <t>Complement factor B OS=Homo sapiens GN=CFB PE=1 SV=2 - [CFAB_HUMAN]</t>
  </si>
  <si>
    <t>Q9BYD6</t>
  </si>
  <si>
    <t>39S ribosomal protein L1, mitochondrial OS=Homo sapiens GN=MRPL1 PE=1 SV=2 - [RM01_HUMAN]</t>
  </si>
  <si>
    <t>P49590</t>
  </si>
  <si>
    <t>Probable histidyl-tRNA synthetase, mitochondrial OS=Homo sapiens GN=HARS2 PE=1 SV=1 - [SYHM_HUMAN]</t>
  </si>
  <si>
    <t>P49841</t>
  </si>
  <si>
    <t>Glycogen synthase kinase-3 beta OS=Homo sapiens GN=GSK3B PE=1 SV=2 - [GSK3B_HUMAN]</t>
  </si>
  <si>
    <t>P52298</t>
  </si>
  <si>
    <t>Nuclear cap-binding protein subunit 2 OS=Homo sapiens GN=NCBP2 PE=1 SV=1 - [NCBP2_HUMAN]</t>
  </si>
  <si>
    <t>Q86V81</t>
  </si>
  <si>
    <t>THO complex subunit 4 OS=Homo sapiens GN=THOC4 PE=1 SV=3 - [THOC4_HUMAN]</t>
  </si>
  <si>
    <t>Q14103</t>
  </si>
  <si>
    <t>Heterogeneous nuclear ribonucleoprotein D0 OS=Homo sapiens GN=HNRNPD PE=1 SV=1 - [HNRPD_HUMAN]</t>
  </si>
  <si>
    <t>P22105</t>
  </si>
  <si>
    <t>Tenascin-X OS=Homo sapiens GN=TNXB PE=1 SV=3 - [TENX_HUMAN]</t>
  </si>
  <si>
    <t>Q9H0R4</t>
  </si>
  <si>
    <t>Haloacid dehalogenase-like hydrolase domain-containing protein 2 OS=Homo sapiens GN=HDHD2 PE=1 SV=1 - [HDHD2_HUMAN]</t>
  </si>
  <si>
    <t>Q13057</t>
  </si>
  <si>
    <t>Bifunctional coenzyme A synthase OS=Homo sapiens GN=COASY PE=1 SV=4 - [COASY_HUMAN]</t>
  </si>
  <si>
    <t>Q15287</t>
  </si>
  <si>
    <t>RNA-binding protein with serine-rich domain 1 OS=Homo sapiens GN=RNPS1 PE=1 SV=1 - [RNPS1_HUMAN]</t>
  </si>
  <si>
    <t>Q96AG4</t>
  </si>
  <si>
    <t>Leucine-rich repeat-containing protein 59 OS=Homo sapiens GN=LRRC59 PE=1 SV=1 - [LRC59_HUMAN]</t>
  </si>
  <si>
    <t>P10768</t>
  </si>
  <si>
    <t>S-formylglutathione hydrolase OS=Homo sapiens GN=ESD PE=1 SV=2 - [ESTD_HUMAN]</t>
  </si>
  <si>
    <t>Q96DB5</t>
  </si>
  <si>
    <t>Regulator of microtubule dynamics protein 1 OS=Homo sapiens GN=FAM82B PE=1 SV=1 - [RMD1_HUMAN]</t>
  </si>
  <si>
    <t>Q9Y4L1</t>
  </si>
  <si>
    <t>Hypoxia up-regulated protein 1 OS=Homo sapiens GN=HYOU1 PE=1 SV=1 - [HYOU1_HUMAN]</t>
  </si>
  <si>
    <t>P24298</t>
  </si>
  <si>
    <t>Alanine aminotransferase 1 OS=Homo sapiens GN=GPT PE=1 SV=3 - [ALAT1_HUMAN]</t>
  </si>
  <si>
    <t>P14920</t>
  </si>
  <si>
    <t>D-amino-acid oxidase OS=Homo sapiens GN=DAO PE=1 SV=3 - [OXDA_HUMAN]</t>
  </si>
  <si>
    <t>O95197</t>
  </si>
  <si>
    <t>Reticulon-3 OS=Homo sapiens GN=RTN3 PE=1 SV=2 - [RTN3_HUMAN]</t>
  </si>
  <si>
    <t>P30740</t>
  </si>
  <si>
    <t>Leukocyte elastase inhibitor OS=Homo sapiens GN=SERPINB1 PE=1 SV=1 - [ILEU_HUMAN]</t>
  </si>
  <si>
    <t>Q9UDR5</t>
  </si>
  <si>
    <t>Alpha-aminoadipic semialdehyde synthase, mitochondrial OS=Homo sapiens GN=AASS PE=1 SV=1 - [AASS_HUMAN]</t>
  </si>
  <si>
    <t>Q96LJ7</t>
  </si>
  <si>
    <t>Dehydrogenase/reductase SDR family member 1 OS=Homo sapiens GN=DHRS1 PE=1 SV=1 - [DHRS1_HUMAN]</t>
  </si>
  <si>
    <t>P20020</t>
  </si>
  <si>
    <t>Plasma membrane calcium-transporting ATPase 1 OS=Homo sapiens GN=ATP2B1 PE=1 SV=3 - [AT2B1_HUMAN]</t>
  </si>
  <si>
    <t>Q9NX63</t>
  </si>
  <si>
    <t>Coiled-coil-helix-coiled-coil-helix domain-containing protein 3, mitochondrial OS=Homo sapiens GN=CHCHD3 PE=1 SV=1 - [CHCH3_HUMAN]</t>
  </si>
  <si>
    <t>P00439</t>
  </si>
  <si>
    <t>Phenylalanine-4-hydroxylase OS=Homo sapiens GN=PAH PE=1 SV=1 - [PH4H_HUMAN]</t>
  </si>
  <si>
    <t>Q9NTG7</t>
  </si>
  <si>
    <t>NAD-dependent deacetylase sirtuin-3, mitochondrial OS=Homo sapiens GN=SIRT3 PE=1 SV=2 - [SIRT3_HUMAN]</t>
  </si>
  <si>
    <t>Q12768</t>
  </si>
  <si>
    <t>WASH complex subunit strumpellin OS=Homo sapiens GN=KIAA0196 PE=1 SV=1 - [STRUM_HUMAN]</t>
  </si>
  <si>
    <t>P36507</t>
  </si>
  <si>
    <t>Dual specificity mitogen-activated protein kinase kinase 2 OS=Homo sapiens GN=MAP2K2 PE=1 SV=1 - [MP2K2_HUMAN]</t>
  </si>
  <si>
    <t>Q13586</t>
  </si>
  <si>
    <t>Stromal interaction molecule 1 OS=Homo sapiens GN=STIM1 PE=1 SV=3 - [STIM1_HUMAN]</t>
  </si>
  <si>
    <t>Q9BWS9</t>
  </si>
  <si>
    <t>Chitinase domain-containing protein 1 OS=Homo sapiens GN=CHID1 PE=1 SV=1 - [CHID1_HUMAN]</t>
  </si>
  <si>
    <t>Q9Y2Q9</t>
  </si>
  <si>
    <t>28S ribosomal protein S28, mitochondrial OS=Homo sapiens GN=MRPS28 PE=1 SV=1 - [RT28_HUMAN]</t>
  </si>
  <si>
    <t>Q9NRX4</t>
  </si>
  <si>
    <t>14 kDa phosphohistidine phosphatase OS=Homo sapiens GN=PHPT1 PE=1 SV=1 - [PHP14_HUMAN]</t>
  </si>
  <si>
    <t>Q9BSE5</t>
  </si>
  <si>
    <t>Agmatinase, mitochondrial OS=Homo sapiens GN=AGMAT PE=1 SV=2 - [SPEB_HUMAN]</t>
  </si>
  <si>
    <t>Q9UI12</t>
  </si>
  <si>
    <t>V-type proton ATPase subunit H OS=Homo sapiens GN=ATP6V1H PE=1 SV=1 - [VATH_HUMAN]</t>
  </si>
  <si>
    <t>P40939</t>
  </si>
  <si>
    <t>Trifunctional enzyme subunit alpha, mitochondrial OS=Homo sapiens GN=HADHA PE=1 SV=2 - [ECHA_HUMAN]</t>
  </si>
  <si>
    <t>Q96DI7</t>
  </si>
  <si>
    <t>U5 small nuclear ribonucleoprotein 40 kDa protein OS=Homo sapiens GN=SNRNP40 PE=1 SV=1 - [SNR40_HUMAN]</t>
  </si>
  <si>
    <t>Q14247</t>
  </si>
  <si>
    <t>Src substrate cortactin OS=Homo sapiens GN=CTTN PE=1 SV=2 - [SRC8_HUMAN]</t>
  </si>
  <si>
    <t>P00813</t>
  </si>
  <si>
    <t>Adenosine deaminase OS=Homo sapiens GN=ADA PE=1 SV=3 - [ADA_HUMAN]</t>
  </si>
  <si>
    <t>Q9Y320</t>
  </si>
  <si>
    <t>Thioredoxin-related transmembrane protein 2 OS=Homo sapiens GN=TMX2 PE=1 SV=1 - [TMX2_HUMAN]</t>
  </si>
  <si>
    <t>P12236</t>
  </si>
  <si>
    <t>ADP/ATP translocase 3 OS=Homo sapiens GN=SLC25A6 PE=1 SV=4 - [ADT3_HUMAN]</t>
  </si>
  <si>
    <t>P31937</t>
  </si>
  <si>
    <t>3-hydroxyisobutyrate dehydrogenase, mitochondrial OS=Homo sapiens GN=HIBADH PE=1 SV=2 - [3HIDH_HUMAN]</t>
  </si>
  <si>
    <t>Q7Z4S6</t>
  </si>
  <si>
    <t>Kinesin-like protein KIF21A OS=Homo sapiens GN=KIF21A PE=1 SV=2 - [KI21A_HUMAN]</t>
  </si>
  <si>
    <t>P22894</t>
  </si>
  <si>
    <t>Neutrophil collagenase OS=Homo sapiens GN=MMP8 PE=1 SV=1 - [MMP8_HUMAN]</t>
  </si>
  <si>
    <t>P27361</t>
  </si>
  <si>
    <t>Mitogen-activated protein kinase 3 OS=Homo sapiens GN=MAPK3 PE=1 SV=4 - [MK03_HUMAN]</t>
  </si>
  <si>
    <t>P30520</t>
  </si>
  <si>
    <t>Adenylosuccinate synthetase isozyme 2 OS=Homo sapiens GN=ADSS PE=1 SV=3 - [PURA2_HUMAN]</t>
  </si>
  <si>
    <t>O94979</t>
  </si>
  <si>
    <t>Protein transport protein Sec31A OS=Homo sapiens GN=SEC31A PE=1 SV=3 - [SC31A_HUMAN]</t>
  </si>
  <si>
    <t>O76070</t>
  </si>
  <si>
    <t>Gamma-synuclein OS=Homo sapiens GN=SNCG PE=1 SV=2 - [SYUG_HUMAN]</t>
  </si>
  <si>
    <t>Q9BR76</t>
  </si>
  <si>
    <t>Coronin-1B OS=Homo sapiens GN=CORO1B PE=1 SV=1 - [COR1B_HUMAN]</t>
  </si>
  <si>
    <t>P09104</t>
  </si>
  <si>
    <t>Gamma-enolase OS=Homo sapiens GN=ENO2 PE=1 SV=3 - [ENOG_HUMAN]</t>
  </si>
  <si>
    <t>O15382</t>
  </si>
  <si>
    <t>Branched-chain-amino-acid aminotransferase, mitochondrial OS=Homo sapiens GN=BCAT2 PE=1 SV=2 - [BCAT2_HUMAN]</t>
  </si>
  <si>
    <t>P50991</t>
  </si>
  <si>
    <t>T-complex protein 1 subunit delta OS=Homo sapiens GN=CCT4 PE=1 SV=4 - [TCPD_HUMAN]</t>
  </si>
  <si>
    <t>P84085</t>
  </si>
  <si>
    <t>ADP-ribosylation factor 5 OS=Homo sapiens GN=ARF5 PE=1 SV=2 - [ARF5_HUMAN]</t>
  </si>
  <si>
    <t>Q17RC7</t>
  </si>
  <si>
    <t>SEC6-like protein C14orf73 OS=Homo sapiens GN=C14orf73 PE=2 SV=2 - [CN073_HUMAN]</t>
  </si>
  <si>
    <t>Q96M27</t>
  </si>
  <si>
    <t>Protein PRRC1 OS=Homo sapiens GN=PRRC1 PE=1 SV=1 - [PRRC1_HUMAN]</t>
  </si>
  <si>
    <t>Q14C86</t>
  </si>
  <si>
    <t>GTPase-activating protein and VPS9 domain-containing protein 1 OS=Homo sapiens GN=GAPVD1 PE=1 SV=2 - [GAPD1_HUMAN]</t>
  </si>
  <si>
    <t>Q15063</t>
  </si>
  <si>
    <t>Periostin OS=Homo sapiens GN=POSTN PE=1 SV=2 - [POSTN_HUMAN]</t>
  </si>
  <si>
    <t>Q7Z5L9</t>
  </si>
  <si>
    <t>Interferon regulatory factor 2-binding protein 2 OS=Homo sapiens GN=IRF2BP2 PE=1 SV=2 - [I2BP2_HUMAN]</t>
  </si>
  <si>
    <t>Q14160</t>
  </si>
  <si>
    <t>Protein scribble homolog OS=Homo sapiens GN=SCRIB PE=1 SV=4 - [SCRIB_HUMAN]</t>
  </si>
  <si>
    <t>P46821</t>
  </si>
  <si>
    <t>Microtubule-associated protein 1B OS=Homo sapiens GN=MAP1B PE=1 SV=2 - [MAP1B_HUMAN]</t>
  </si>
  <si>
    <t>Q07666</t>
  </si>
  <si>
    <t>KH domain-containing, RNA-binding, signal transduction-associated protein 1 OS=Homo sapiens GN=KHDRBS1 PE=1 SV=1 - [KHDR1_HUMAN]</t>
  </si>
  <si>
    <t>P49189</t>
  </si>
  <si>
    <t>4-trimethylaminobutyraldehyde dehydrogenase OS=Homo sapiens GN=ALDH9A1 PE=1 SV=3 - [AL9A1_HUMAN]</t>
  </si>
  <si>
    <t>Q9Y265</t>
  </si>
  <si>
    <t>RuvB-like 1 OS=Homo sapiens GN=RUVBL1 PE=1 SV=1 - [RUVB1_HUMAN]</t>
  </si>
  <si>
    <t>O60704</t>
  </si>
  <si>
    <t>Protein-tyrosine sulfotransferase 2 OS=Homo sapiens GN=TPST2 PE=2 SV=1 - [TPST2_HUMAN]</t>
  </si>
  <si>
    <t>Q9Y285</t>
  </si>
  <si>
    <t>Phenylalanyl-tRNA synthetase alpha chain OS=Homo sapiens GN=FARSA PE=1 SV=3 - [SYFA_HUMAN]</t>
  </si>
  <si>
    <t>P09455</t>
  </si>
  <si>
    <t>Retinol-binding protein 1 OS=Homo sapiens GN=RBP1 PE=1 SV=2 - [RET1_HUMAN]</t>
  </si>
  <si>
    <t>P35558</t>
  </si>
  <si>
    <t>Phosphoenolpyruvate carboxykinase, cytosolic [GTP] OS=Homo sapiens GN=PCK1 PE=1 SV=3 - [PCKGC_HUMAN]</t>
  </si>
  <si>
    <t>O60763</t>
  </si>
  <si>
    <t>General vesicular transport factor p115 OS=Homo sapiens GN=USO1 PE=1 SV=2 - [USO1_HUMAN]</t>
  </si>
  <si>
    <t>O15400</t>
  </si>
  <si>
    <t>Syntaxin-7 OS=Homo sapiens GN=STX7 PE=1 SV=4 - [STX7_HUMAN]</t>
  </si>
  <si>
    <t>P08621</t>
  </si>
  <si>
    <t>U1 small nuclear ribonucleoprotein 70 kDa OS=Homo sapiens GN=SNRNP70 PE=1 SV=2 - [RU17_HUMAN]</t>
  </si>
  <si>
    <t>O00244</t>
  </si>
  <si>
    <t>Copper transport protein ATOX1 OS=Homo sapiens GN=ATOX1 PE=1 SV=1 - [ATOX1_HUMAN]</t>
  </si>
  <si>
    <t>P62805</t>
  </si>
  <si>
    <t>Histone H4 OS=Homo sapiens GN=HIST1H4A PE=1 SV=2 - [H4_HUMAN]</t>
  </si>
  <si>
    <t>Q5JTZ9</t>
  </si>
  <si>
    <t>Probable alanyl-tRNA synthetase, mitochondrial OS=Homo sapiens GN=AARS2 PE=1 SV=1 - [SYAM_HUMAN]</t>
  </si>
  <si>
    <t>O00471</t>
  </si>
  <si>
    <t>Exocyst complex component 5 OS=Homo sapiens GN=EXOC5 PE=1 SV=1 - [EXOC5_HUMAN]</t>
  </si>
  <si>
    <t>Q6P5R6</t>
  </si>
  <si>
    <t>60S ribosomal protein L22-like 1 OS=Homo sapiens GN=RPL22L1 PE=1 SV=2 - [RL22L_HUMAN]</t>
  </si>
  <si>
    <t>Q13232</t>
  </si>
  <si>
    <t>Nucleoside diphosphate kinase 3 OS=Homo sapiens GN=NME3 PE=1 SV=2 - [NDK3_HUMAN]</t>
  </si>
  <si>
    <t>P0C0L5</t>
  </si>
  <si>
    <t>Complement C4-B OS=Homo sapiens GN=C4B PE=1 SV=2 - [CO4B_HUMAN]</t>
  </si>
  <si>
    <t>P26599</t>
  </si>
  <si>
    <t>Polypyrimidine tract-binding protein 1 OS=Homo sapiens GN=PTBP1 PE=1 SV=1 - [PTBP1_HUMAN]</t>
  </si>
  <si>
    <t>P30040</t>
  </si>
  <si>
    <t>Endoplasmic reticulum resident protein 29 OS=Homo sapiens GN=ERP29 PE=1 SV=4 - [ERP29_HUMAN]</t>
  </si>
  <si>
    <t>P06730</t>
  </si>
  <si>
    <t>Eukaryotic translation initiation factor 4E OS=Homo sapiens GN=EIF4E PE=1 SV=2 - [IF4E_HUMAN]</t>
  </si>
  <si>
    <t>O75746</t>
  </si>
  <si>
    <t>Calcium-binding mitochondrial carrier protein Aralar1 OS=Homo sapiens GN=SLC25A12 PE=1 SV=2 - [CMC1_HUMAN]</t>
  </si>
  <si>
    <t>P63104</t>
  </si>
  <si>
    <t>14-3-3 protein zeta/delta OS=Homo sapiens GN=YWHAZ PE=1 SV=1 - [1433Z_HUMAN]</t>
  </si>
  <si>
    <t>P33992</t>
  </si>
  <si>
    <t>DNA replication licensing factor MCM5 OS=Homo sapiens GN=MCM5 PE=1 SV=5 - [MCM5_HUMAN]</t>
  </si>
  <si>
    <t>Q9UBX5</t>
  </si>
  <si>
    <t>Fibulin-5 OS=Homo sapiens GN=FBLN5 PE=1 SV=1 - [FBLN5_HUMAN]</t>
  </si>
  <si>
    <t>P25325</t>
  </si>
  <si>
    <t>3-mercaptopyruvate sulfurtransferase OS=Homo sapiens GN=MPST PE=1 SV=3 - [THTM_HUMAN]</t>
  </si>
  <si>
    <t>O15143</t>
  </si>
  <si>
    <t>Actin-related protein 2/3 complex subunit 1B OS=Homo sapiens GN=ARPC1B PE=1 SV=3 - [ARC1B_HUMAN]</t>
  </si>
  <si>
    <t>P16401</t>
  </si>
  <si>
    <t>Histone H1.5 OS=Homo sapiens GN=HIST1H1B PE=1 SV=3 - [H15_HUMAN]</t>
  </si>
  <si>
    <t>P61160</t>
  </si>
  <si>
    <t>Actin-related protein 2 OS=Homo sapiens GN=ACTR2 PE=1 SV=1 - [ARP2_HUMAN]</t>
  </si>
  <si>
    <t>P46939</t>
  </si>
  <si>
    <t>Utrophin OS=Homo sapiens GN=UTRN PE=1 SV=2 - [UTRO_HUMAN]</t>
  </si>
  <si>
    <t>P50336</t>
  </si>
  <si>
    <t>Protoporphyrinogen oxidase OS=Homo sapiens GN=PPOX PE=1 SV=1 - [PPOX_HUMAN]</t>
  </si>
  <si>
    <t>P08575</t>
  </si>
  <si>
    <t>Receptor-type tyrosine-protein phosphatase C OS=Homo sapiens GN=PTPRC PE=1 SV=2 - [PTPRC_HUMAN]</t>
  </si>
  <si>
    <t>Q56VL3</t>
  </si>
  <si>
    <t>OCIA domain-containing protein 2 OS=Homo sapiens GN=OCIAD2 PE=1 SV=1 - [OCAD2_HUMAN]</t>
  </si>
  <si>
    <t>P33993</t>
  </si>
  <si>
    <t>DNA replication licensing factor MCM7 OS=Homo sapiens GN=MCM7 PE=1 SV=4 - [MCM7_HUMAN]</t>
  </si>
  <si>
    <t>Q9P0L0</t>
  </si>
  <si>
    <t>Vesicle-associated membrane protein-associated protein A OS=Homo sapiens GN=VAPA PE=1 SV=3 - [VAPA_HUMAN]</t>
  </si>
  <si>
    <t>Q7LG56</t>
  </si>
  <si>
    <t>Ribonucleoside-diphosphate reductase subunit M2 B OS=Homo sapiens GN=RRM2B PE=1 SV=1 - [RIR2B_HUMAN]</t>
  </si>
  <si>
    <t>Q99538</t>
  </si>
  <si>
    <t>Legumain OS=Homo sapiens GN=LGMN PE=1 SV=1 - [LGMN_HUMAN]</t>
  </si>
  <si>
    <t>P00505</t>
  </si>
  <si>
    <t>Aspartate aminotransferase, mitochondrial OS=Homo sapiens GN=GOT2 PE=1 SV=3 - [AATM_HUMAN]</t>
  </si>
  <si>
    <t>P61163</t>
  </si>
  <si>
    <t>Alpha-centractin OS=Homo sapiens GN=ACTR1A PE=1 SV=1 - [ACTZ_HUMAN]</t>
  </si>
  <si>
    <t>Q9HC38</t>
  </si>
  <si>
    <t>Glyoxalase domain-containing protein 4 OS=Homo sapiens GN=GLOD4 PE=1 SV=1 - [GLOD4_HUMAN]</t>
  </si>
  <si>
    <t>Q99536</t>
  </si>
  <si>
    <t>Synaptic vesicle membrane protein VAT-1 homolog OS=Homo sapiens GN=VAT1 PE=1 SV=2 - [VAT1_HUMAN]</t>
  </si>
  <si>
    <t>Q53SF7</t>
  </si>
  <si>
    <t>Cordon-bleu protein-like 1 OS=Homo sapiens GN=COBLL1 PE=1 SV=2 - [COBL1_HUMAN]</t>
  </si>
  <si>
    <t>Q7KZ85</t>
  </si>
  <si>
    <t>Transcription elongation factor SPT6 OS=Homo sapiens GN=SUPT6H PE=1 SV=2 - [SPT6H_HUMAN]</t>
  </si>
  <si>
    <t>Q92743</t>
  </si>
  <si>
    <t>Serine protease HTRA1 OS=Homo sapiens GN=HTRA1 PE=1 SV=1 - [HTRA1_HUMAN]</t>
  </si>
  <si>
    <t>Q9UKX7</t>
  </si>
  <si>
    <t>Nuclear pore complex protein Nup50 OS=Homo sapiens GN=NUP50 PE=1 SV=2 - [NUP50_HUMAN]</t>
  </si>
  <si>
    <t>Q13347</t>
  </si>
  <si>
    <t>Eukaryotic translation initiation factor 3 subunit I OS=Homo sapiens GN=EIF3I PE=1 SV=1 - [EIF3I_HUMAN]</t>
  </si>
  <si>
    <t>P61421</t>
  </si>
  <si>
    <t>V-type proton ATPase subunit d 1 OS=Homo sapiens GN=ATP6V0D1 PE=1 SV=1 - [VA0D1_HUMAN]</t>
  </si>
  <si>
    <t>P05177</t>
  </si>
  <si>
    <t>Cytochrome P450 1A2 OS=Homo sapiens GN=CYP1A2 PE=1 SV=3 - [CP1A2_HUMAN]</t>
  </si>
  <si>
    <t>Q15526</t>
  </si>
  <si>
    <t>Surfeit locus protein 1 OS=Homo sapiens GN=SURF1 PE=1 SV=1 - [SURF1_HUMAN]</t>
  </si>
  <si>
    <t>Q9Y281</t>
  </si>
  <si>
    <t>Cofilin-2 OS=Homo sapiens GN=CFL2 PE=1 SV=1 - [COF2_HUMAN]</t>
  </si>
  <si>
    <t>P33241</t>
  </si>
  <si>
    <t>Lymphocyte-specific protein 1 OS=Homo sapiens GN=LSP1 PE=1 SV=1 - [LSP1_HUMAN]</t>
  </si>
  <si>
    <t>P18283</t>
  </si>
  <si>
    <t>Glutathione peroxidase 2 OS=Homo sapiens GN=GPX2 PE=1 SV=3 - [GPX2_HUMAN]</t>
  </si>
  <si>
    <t>O75191</t>
  </si>
  <si>
    <t>Xylulose kinase OS=Homo sapiens GN=XYLB PE=1 SV=3 - [XYLB_HUMAN]</t>
  </si>
  <si>
    <t>O14745</t>
  </si>
  <si>
    <t>Na(+)/H(+) exchange regulatory cofactor NHE-RF1 OS=Homo sapiens GN=SLC9A3R1 PE=1 SV=4 - [NHRF1_HUMAN]</t>
  </si>
  <si>
    <t>Q9BTV4</t>
  </si>
  <si>
    <t>Transmembrane protein 43 OS=Homo sapiens GN=TMEM43 PE=1 SV=1 - [TMM43_HUMAN]</t>
  </si>
  <si>
    <t>P62316</t>
  </si>
  <si>
    <t>Small nuclear ribonucleoprotein Sm D2 OS=Homo sapiens GN=SNRPD2 PE=1 SV=1 - [SMD2_HUMAN]</t>
  </si>
  <si>
    <t>P25398</t>
  </si>
  <si>
    <t>40S ribosomal protein S12 OS=Homo sapiens GN=RPS12 PE=1 SV=3 - [RS12_HUMAN]</t>
  </si>
  <si>
    <t>O75356</t>
  </si>
  <si>
    <t>Ectonucleoside triphosphate diphosphohydrolase 5 OS=Homo sapiens GN=ENTPD5 PE=1 SV=1 - [ENTP5_HUMAN]</t>
  </si>
  <si>
    <t>Q14914</t>
  </si>
  <si>
    <t>Prostaglandin reductase 1 OS=Homo sapiens GN=PTGR1 PE=1 SV=2 - [PTGR1_HUMAN]</t>
  </si>
  <si>
    <t>P04062</t>
  </si>
  <si>
    <t>Glucosylceramidase OS=Homo sapiens GN=GBA PE=1 SV=3 - [GLCM_HUMAN]</t>
  </si>
  <si>
    <t>Q9NNW7</t>
  </si>
  <si>
    <t>Thioredoxin reductase 2, mitochondrial OS=Homo sapiens GN=TXNRD2 PE=1 SV=3 - [TRXR2_HUMAN]</t>
  </si>
  <si>
    <t>P63208</t>
  </si>
  <si>
    <t>S-phase kinase-associated protein 1 OS=Homo sapiens GN=SKP1 PE=1 SV=2 - [SKP1_HUMAN]</t>
  </si>
  <si>
    <t>P47897</t>
  </si>
  <si>
    <t>Glutaminyl-tRNA synthetase OS=Homo sapiens GN=QARS PE=1 SV=1 - [SYQ_HUMAN]</t>
  </si>
  <si>
    <t>Q96P48</t>
  </si>
  <si>
    <t>Arf-GAP with Rho-GAP domain, ANK repeat and PH domain-containing protein 1 OS=Homo sapiens GN=ARAP1 PE=1 SV=3 - [ARAP1_HUMAN]</t>
  </si>
  <si>
    <t>Q92572</t>
  </si>
  <si>
    <t>AP-3 complex subunit sigma-1 OS=Homo sapiens GN=AP3S1 PE=1 SV=1 - [AP3S1_HUMAN]</t>
  </si>
  <si>
    <t>Q9BVK6</t>
  </si>
  <si>
    <t>Transmembrane emp24 domain-containing protein 9 OS=Homo sapiens GN=TMED9 PE=1 SV=2 - [TMED9_HUMAN]</t>
  </si>
  <si>
    <t>Q15075</t>
  </si>
  <si>
    <t>Early endosome antigen 1 OS=Homo sapiens GN=EEA1 PE=1 SV=2 - [EEA1_HUMAN]</t>
  </si>
  <si>
    <t>P51649</t>
  </si>
  <si>
    <t>Succinate-semialdehyde dehydrogenase, mitochondrial OS=Homo sapiens GN=ALDH5A1 PE=1 SV=2 - [SSDH_HUMAN]</t>
  </si>
  <si>
    <t>P99999</t>
  </si>
  <si>
    <t>Cytochrome c OS=Homo sapiens GN=CYCS PE=1 SV=2 - [CYC_HUMAN]</t>
  </si>
  <si>
    <t>P98095</t>
  </si>
  <si>
    <t>Fibulin-2 OS=Homo sapiens GN=FBLN2 PE=1 SV=2 - [FBLN2_HUMAN]</t>
  </si>
  <si>
    <t>O75347</t>
  </si>
  <si>
    <t>Tubulin-specific chaperone A OS=Homo sapiens GN=TBCA PE=1 SV=3 - [TBCA_HUMAN]</t>
  </si>
  <si>
    <t>Q96AE4</t>
  </si>
  <si>
    <t>Far upstream element-binding protein 1 OS=Homo sapiens GN=FUBP1 PE=1 SV=3 - [FUBP1_HUMAN]</t>
  </si>
  <si>
    <t>Q9BSH5</t>
  </si>
  <si>
    <t>Haloacid dehalogenase-like hydrolase domain-containing protein 3 OS=Homo sapiens GN=HDHD3 PE=1 SV=1 - [HDHD3_HUMAN]</t>
  </si>
  <si>
    <t>Q16643</t>
  </si>
  <si>
    <t>Drebrin OS=Homo sapiens GN=DBN1 PE=1 SV=4 - [DREB_HUMAN]</t>
  </si>
  <si>
    <t>Q9NS69</t>
  </si>
  <si>
    <t>Mitochondrial import receptor subunit TOM22 homolog OS=Homo sapiens GN=TOMM22 PE=1 SV=3 - [TOM22_HUMAN]</t>
  </si>
  <si>
    <t>P07686</t>
  </si>
  <si>
    <t>Beta-hexosaminidase subunit beta OS=Homo sapiens GN=HEXB PE=1 SV=3 - [HEXB_HUMAN]</t>
  </si>
  <si>
    <t>Q9UNF0</t>
  </si>
  <si>
    <t>Protein kinase C and casein kinase substrate in neurons protein 2 OS=Homo sapiens GN=PACSIN2 PE=1 SV=2 - [PACN2_HUMAN]</t>
  </si>
  <si>
    <t>P13051</t>
  </si>
  <si>
    <t>Uracil-DNA glycosylase OS=Homo sapiens GN=UNG PE=1 SV=2 - [UNG_HUMAN]</t>
  </si>
  <si>
    <t>O75452</t>
  </si>
  <si>
    <t>Retinol dehydrogenase 16 OS=Homo sapiens GN=RDH16 PE=1 SV=2 - [RDH16_HUMAN]</t>
  </si>
  <si>
    <t>Q9Y6A9</t>
  </si>
  <si>
    <t>Signal peptidase complex subunit 1 OS=Homo sapiens GN=SPCS1 PE=1 SV=3 - [SPCS1_HUMAN]</t>
  </si>
  <si>
    <t>Q68CK6</t>
  </si>
  <si>
    <t>Acyl-coenzyme A synthetase ACSM2B, mitochondrial OS=Homo sapiens GN=ACSM2B PE=1 SV=2 - [ACS2B_HUMAN]</t>
  </si>
  <si>
    <t>P45880</t>
  </si>
  <si>
    <t>Voltage-dependent anion-selective channel protein 2 OS=Homo sapiens GN=VDAC2 PE=1 SV=2 - [VDAC2_HUMAN]</t>
  </si>
  <si>
    <t>Q03518</t>
  </si>
  <si>
    <t>Antigen peptide transporter 1 OS=Homo sapiens GN=TAP1 PE=1 SV=2 - [TAP1_HUMAN]</t>
  </si>
  <si>
    <t>Q10567</t>
  </si>
  <si>
    <t>AP-1 complex subunit beta-1 OS=Homo sapiens GN=AP1B1 PE=1 SV=2 - [AP1B1_HUMAN]</t>
  </si>
  <si>
    <t>P61009</t>
  </si>
  <si>
    <t>Signal peptidase complex subunit 3 OS=Homo sapiens GN=SPCS3 PE=1 SV=1 - [SPCS3_HUMAN]</t>
  </si>
  <si>
    <t>Q9H299</t>
  </si>
  <si>
    <t>SH3 domain-binding glutamic acid-rich-like protein 3 OS=Homo sapiens GN=SH3BGRL3 PE=1 SV=1 - [SH3L3_HUMAN]</t>
  </si>
  <si>
    <t>P49321</t>
  </si>
  <si>
    <t>Nuclear autoantigenic sperm protein OS=Homo sapiens GN=NASP PE=1 SV=2 - [NASP_HUMAN]</t>
  </si>
  <si>
    <t>Q13573</t>
  </si>
  <si>
    <t>SNW domain-containing protein 1 OS=Homo sapiens GN=SNW1 PE=1 SV=1 - [SNW1_HUMAN]</t>
  </si>
  <si>
    <t>O14979</t>
  </si>
  <si>
    <t>Heterogeneous nuclear ribonucleoprotein D-like OS=Homo sapiens GN=HNRPDL PE=1 SV=3 - [HNRDL_HUMAN]</t>
  </si>
  <si>
    <t>P31939</t>
  </si>
  <si>
    <t>Bifunctional purine biosynthesis protein PURH OS=Homo sapiens GN=ATIC PE=1 SV=3 - [PUR9_HUMAN]</t>
  </si>
  <si>
    <t>Q9Y624</t>
  </si>
  <si>
    <t>Junctional adhesion molecule A OS=Homo sapiens GN=F11R PE=1 SV=1 - [JAM1_HUMAN]</t>
  </si>
  <si>
    <t>Q9H2V7</t>
  </si>
  <si>
    <t>Protein spinster homolog 1 OS=Homo sapiens GN=SPNS1 PE=1 SV=1 - [SPNS1_HUMAN]</t>
  </si>
  <si>
    <t>Q96PU8</t>
  </si>
  <si>
    <t>Protein quaking OS=Homo sapiens GN=QKI PE=1 SV=1 - [QKI_HUMAN]</t>
  </si>
  <si>
    <t>P26639</t>
  </si>
  <si>
    <t>Threonyl-tRNA synthetase, cytoplasmic OS=Homo sapiens GN=TARS PE=1 SV=3 - [SYTC_HUMAN]</t>
  </si>
  <si>
    <t>Q9BY67</t>
  </si>
  <si>
    <t>Cell adhesion molecule 1 OS=Homo sapiens GN=CADM1 PE=1 SV=2 - [CADM1_HUMAN]</t>
  </si>
  <si>
    <t>Q9Y3F4</t>
  </si>
  <si>
    <t>Serine-threonine kinase receptor-associated protein OS=Homo sapiens GN=STRAP PE=1 SV=1 - [STRAP_HUMAN]</t>
  </si>
  <si>
    <t>Q15070</t>
  </si>
  <si>
    <t>Mitochondrial inner membrane protein OXA1L OS=Homo sapiens GN=OXA1L PE=1 SV=3 - [OXA1L_HUMAN]</t>
  </si>
  <si>
    <t>Q16698</t>
  </si>
  <si>
    <t>2,4-dienoyl-CoA reductase, mitochondrial OS=Homo sapiens GN=DECR1 PE=1 SV=1 - [DECR_HUMAN]</t>
  </si>
  <si>
    <t>O14880</t>
  </si>
  <si>
    <t>Microsomal glutathione S-transferase 3 OS=Homo sapiens GN=MGST3 PE=1 SV=1 - [MGST3_HUMAN]</t>
  </si>
  <si>
    <t>O95816</t>
  </si>
  <si>
    <t>BAG family molecular chaperone regulator 2 OS=Homo sapiens GN=BAG2 PE=1 SV=1 - [BAG2_HUMAN]</t>
  </si>
  <si>
    <t>Q9ULD0</t>
  </si>
  <si>
    <t>2-oxoglutarate dehydrogenase-like, mitochondrial OS=Homo sapiens GN=OGDHL PE=2 SV=3 - [OGDHL_HUMAN]</t>
  </si>
  <si>
    <t>Q9UI32</t>
  </si>
  <si>
    <t>Glutaminase liver isoform, mitochondrial OS=Homo sapiens GN=GLS2 PE=1 SV=2 - [GLSL_HUMAN]</t>
  </si>
  <si>
    <t>P23141</t>
  </si>
  <si>
    <t>Liver carboxylesterase 1 OS=Homo sapiens GN=CES1 PE=1 SV=2 - [EST1_HUMAN]</t>
  </si>
  <si>
    <t>P05455</t>
  </si>
  <si>
    <t>Lupus La protein OS=Homo sapiens GN=SSB PE=1 SV=2 - [LA_HUMAN]</t>
  </si>
  <si>
    <t>Q8IYQ7</t>
  </si>
  <si>
    <t>Threonine synthase-like 1 OS=Homo sapiens GN=THNSL1 PE=1 SV=2 - [THNS1_HUMAN]</t>
  </si>
  <si>
    <t>A6NL28</t>
  </si>
  <si>
    <t>Putative tropomyosin alpha-3 chain-like protein OS=Homo sapiens PE=5 SV=2 - [TPM3L_HUMAN]</t>
  </si>
  <si>
    <t>P07900</t>
  </si>
  <si>
    <t>Heat shock protein HSP 90-alpha OS=Homo sapiens GN=HSP90AA1 PE=1 SV=5 - [HS90A_HUMAN]</t>
  </si>
  <si>
    <t>Q8IWE2</t>
  </si>
  <si>
    <t>Protein NOXP20 OS=Homo sapiens GN=FAM114A1 PE=1 SV=2 - [NXP20_HUMAN]</t>
  </si>
  <si>
    <t>Q9UHQ9</t>
  </si>
  <si>
    <t>NADH-cytochrome b5 reductase 1 OS=Homo sapiens GN=CYB5R1 PE=1 SV=1 - [NB5R1_HUMAN]</t>
  </si>
  <si>
    <t>P15090</t>
  </si>
  <si>
    <t>Fatty acid-binding protein, adipocyte OS=Homo sapiens GN=FABP4 PE=1 SV=3 - [FABP4_HUMAN]</t>
  </si>
  <si>
    <t>Q9NQ88</t>
  </si>
  <si>
    <t>Probable fructose-2,6-bisphosphatase TIGAR OS=Homo sapiens GN=TIGAR PE=1 SV=1 - [TIGAR_HUMAN]</t>
  </si>
  <si>
    <t>P11908</t>
  </si>
  <si>
    <t>Ribose-phosphate pyrophosphokinase 2 OS=Homo sapiens GN=PRPS2 PE=1 SV=2 - [PRPS2_HUMAN]</t>
  </si>
  <si>
    <t>O75600</t>
  </si>
  <si>
    <t>2-amino-3-ketobutyrate coenzyme A ligase, mitochondrial OS=Homo sapiens GN=GCAT PE=2 SV=1 - [KBL_HUMAN]</t>
  </si>
  <si>
    <t>Q9NZJ6</t>
  </si>
  <si>
    <t>Hexaprenyldihydroxybenzoate methyltransferase, mitochondrial OS=Homo sapiens GN=COQ3 PE=1 SV=3 - [COQ3_HUMAN]</t>
  </si>
  <si>
    <t>P18859</t>
  </si>
  <si>
    <t>ATP synthase-coupling factor 6, mitochondrial OS=Homo sapiens GN=ATP5J PE=1 SV=1 - [ATP5J_HUMAN]</t>
  </si>
  <si>
    <t>A2VCL2</t>
  </si>
  <si>
    <t>Coiled-coil domain-containing protein 162 OS=Homo sapiens GN=CCDC162P PE=2 SV=3 - [CC162_HUMAN]</t>
  </si>
  <si>
    <t>A6NCS6</t>
  </si>
  <si>
    <t>Uncharacterized protein C2orf72 OS=Homo sapiens GN=C2orf72 PE=2 SV=2 - [CB072_HUMAN]</t>
  </si>
  <si>
    <t>P12110</t>
  </si>
  <si>
    <t>Collagen alpha-2(VI) chain OS=Homo sapiens GN=COL6A2 PE=1 SV=4 - [CO6A2_HUMAN]</t>
  </si>
  <si>
    <t>Q9UNZ2</t>
  </si>
  <si>
    <t>NSFL1 cofactor p47 OS=Homo sapiens GN=NSFL1C PE=1 SV=2 - [NSF1C_HUMAN]</t>
  </si>
  <si>
    <t>P84095</t>
  </si>
  <si>
    <t>Rho-related GTP-binding protein RhoG OS=Homo sapiens GN=RHOG PE=1 SV=1 - [RHOG_HUMAN]</t>
  </si>
  <si>
    <t>Q92820</t>
  </si>
  <si>
    <t>Gamma-glutamyl hydrolase OS=Homo sapiens GN=GGH PE=1 SV=2 - [GGH_HUMAN]</t>
  </si>
  <si>
    <t>P19525</t>
  </si>
  <si>
    <t>Interferon-induced, double-stranded RNA-activated protein kinase OS=Homo sapiens GN=EIF2AK2 PE=1 SV=2 - [E2AK2_HUMAN]</t>
  </si>
  <si>
    <t>O75533</t>
  </si>
  <si>
    <t>Splicing factor 3B subunit 1 OS=Homo sapiens GN=SF3B1 PE=1 SV=3 - [SF3B1_HUMAN]</t>
  </si>
  <si>
    <t>Q0VDF9</t>
  </si>
  <si>
    <t>Heat shock 70 kDa protein 14 OS=Homo sapiens GN=HSPA14 PE=1 SV=1 - [HSP7E_HUMAN]</t>
  </si>
  <si>
    <t>Q9Y5P6</t>
  </si>
  <si>
    <t>Mannose-1-phosphate guanyltransferase beta OS=Homo sapiens GN=GMPPB PE=1 SV=2 - [GMPPB_HUMAN]</t>
  </si>
  <si>
    <t>Q9NSK0</t>
  </si>
  <si>
    <t>Kinesin light chain 4 OS=Homo sapiens GN=KLC4 PE=1 SV=3 - [KLC4_HUMAN]</t>
  </si>
  <si>
    <t>P20290</t>
  </si>
  <si>
    <t>Transcription factor BTF3 OS=Homo sapiens GN=BTF3 PE=1 SV=1 - [BTF3_HUMAN]</t>
  </si>
  <si>
    <t>Q8N5K1</t>
  </si>
  <si>
    <t>CDGSH iron-sulfur domain-containing protein 2 OS=Homo sapiens GN=CISD2 PE=1 SV=1 - [CISD2_HUMAN]</t>
  </si>
  <si>
    <t>Q9BYD3</t>
  </si>
  <si>
    <t>39S ribosomal protein L4, mitochondrial OS=Homo sapiens GN=MRPL4 PE=1 SV=1 - [RM04_HUMAN]</t>
  </si>
  <si>
    <t>O96000</t>
  </si>
  <si>
    <t>NADH dehydrogenase [ubiquinone] 1 beta subcomplex subunit 10 OS=Homo sapiens GN=NDUFB10 PE=1 SV=3 - [NDUBA_HUMAN]</t>
  </si>
  <si>
    <t>P63279</t>
  </si>
  <si>
    <t>SUMO-conjugating enzyme UBC9 OS=Homo sapiens GN=UBE2I PE=1 SV=1 - [UBC9_HUMAN]</t>
  </si>
  <si>
    <t>P60510</t>
  </si>
  <si>
    <t>Serine/threonine-protein phosphatase 4 catalytic subunit OS=Homo sapiens GN=PPP4C PE=1 SV=1 - [PP4C_HUMAN]</t>
  </si>
  <si>
    <t>O15027</t>
  </si>
  <si>
    <t>Protein transport protein Sec16A OS=Homo sapiens GN=SEC16A PE=1 SV=3 - [SC16A_HUMAN]</t>
  </si>
  <si>
    <t>Q16204</t>
  </si>
  <si>
    <t>Coiled-coil domain-containing protein 6 OS=Homo sapiens GN=CCDC6 PE=1 SV=2 - [CCDC6_HUMAN]</t>
  </si>
  <si>
    <t>Q13243</t>
  </si>
  <si>
    <t>Splicing factor, arginine/serine-rich 5 OS=Homo sapiens GN=SFRS5 PE=1 SV=1 - [SFRS5_HUMAN]</t>
  </si>
  <si>
    <t>P13473</t>
  </si>
  <si>
    <t>Lysosome-associated membrane glycoprotein 2 OS=Homo sapiens GN=LAMP2 PE=1 SV=2 - [LAMP2_HUMAN]</t>
  </si>
  <si>
    <t>O75937</t>
  </si>
  <si>
    <t>DnaJ homolog subfamily C member 8 OS=Homo sapiens GN=DNAJC8 PE=1 SV=2 - [DNJC8_HUMAN]</t>
  </si>
  <si>
    <t>Q99832</t>
  </si>
  <si>
    <t>T-complex protein 1 subunit eta OS=Homo sapiens GN=CCT7 PE=1 SV=2 - [TCPH_HUMAN]</t>
  </si>
  <si>
    <t>O15031</t>
  </si>
  <si>
    <t>Plexin-B2 OS=Homo sapiens GN=PLXNB2 PE=1 SV=3 - [PLXB2_HUMAN]</t>
  </si>
  <si>
    <t>Q15843</t>
  </si>
  <si>
    <t>NEDD8 OS=Homo sapiens GN=NEDD8 PE=1 SV=1 - [NEDD8_HUMAN]</t>
  </si>
  <si>
    <t>Q9NQC3</t>
  </si>
  <si>
    <t>Reticulon-4 OS=Homo sapiens GN=RTN4 PE=1 SV=2 - [RTN4_HUMAN]</t>
  </si>
  <si>
    <t>Q13085</t>
  </si>
  <si>
    <t>Acetyl-CoA carboxylase 1 OS=Homo sapiens GN=ACACA PE=1 SV=2 - [ACACA_HUMAN]</t>
  </si>
  <si>
    <t>O76054</t>
  </si>
  <si>
    <t>SEC14-like protein 2 OS=Homo sapiens GN=SEC14L2 PE=1 SV=1 - [S14L2_HUMAN]</t>
  </si>
  <si>
    <t>P27487</t>
  </si>
  <si>
    <t>Dipeptidyl peptidase 4 OS=Homo sapiens GN=DPP4 PE=1 SV=2 - [DPP4_HUMAN]</t>
  </si>
  <si>
    <t>O75915</t>
  </si>
  <si>
    <t>PRA1 family protein 3 OS=Homo sapiens GN=ARL6IP5 PE=1 SV=1 - [PRAF3_HUMAN]</t>
  </si>
  <si>
    <t>Q63HN8</t>
  </si>
  <si>
    <t>E3 ubiquitin-protein ligase RNF213 OS=Homo sapiens GN=RNF213 PE=1 SV=3 - [RN213_HUMAN]</t>
  </si>
  <si>
    <t>Q96KC8</t>
  </si>
  <si>
    <t>DnaJ homolog subfamily C member 1 OS=Homo sapiens GN=DNAJC1 PE=1 SV=1 - [DNJC1_HUMAN]</t>
  </si>
  <si>
    <t>Q15459</t>
  </si>
  <si>
    <t>Splicing factor 3A subunit 1 OS=Homo sapiens GN=SF3A1 PE=1 SV=1 - [SF3A1_HUMAN]</t>
  </si>
  <si>
    <t>P17096</t>
  </si>
  <si>
    <t>High mobility group protein HMG-I/HMG-Y OS=Homo sapiens GN=HMGA1 PE=1 SV=3 - [HMGA1_HUMAN]</t>
  </si>
  <si>
    <t>Q86WU2</t>
  </si>
  <si>
    <t>Probable D-lactate dehydrogenase, mitochondrial OS=Homo sapiens GN=LDHD PE=1 SV=1 - [LDHD_HUMAN]</t>
  </si>
  <si>
    <t>P00387</t>
  </si>
  <si>
    <t>NADH-cytochrome b5 reductase 3 OS=Homo sapiens GN=CYB5R3 PE=1 SV=3 - [NB5R3_HUMAN]</t>
  </si>
  <si>
    <t>Q9Y5K3</t>
  </si>
  <si>
    <t>Choline-phosphate cytidylyltransferase B OS=Homo sapiens GN=PCYT1B PE=1 SV=1 - [PCY1B_HUMAN]</t>
  </si>
  <si>
    <t>Q9NUQ9</t>
  </si>
  <si>
    <t>Protein FAM49B OS=Homo sapiens GN=FAM49B PE=1 SV=1 - [FA49B_HUMAN]</t>
  </si>
  <si>
    <t>P61106</t>
  </si>
  <si>
    <t>Ras-related protein Rab-14 OS=Homo sapiens GN=RAB14 PE=1 SV=4 - [RAB14_HUMAN]</t>
  </si>
  <si>
    <t>O00303</t>
  </si>
  <si>
    <t>Eukaryotic translation initiation factor 3 subunit F OS=Homo sapiens GN=EIF3F PE=1 SV=1 - [EIF3F_HUMAN]</t>
  </si>
  <si>
    <t>Q16706</t>
  </si>
  <si>
    <t>Alpha-mannosidase 2 OS=Homo sapiens GN=MAN2A1 PE=1 SV=2 - [MA2A1_HUMAN]</t>
  </si>
  <si>
    <t>P11233</t>
  </si>
  <si>
    <t>Ras-related protein Ral-A OS=Homo sapiens GN=RALA PE=1 SV=1 - [RALA_HUMAN]</t>
  </si>
  <si>
    <t>P58107</t>
  </si>
  <si>
    <t>Epiplakin OS=Homo sapiens GN=EPPK1 PE=1 SV=2 - [EPIPL_HUMAN]</t>
  </si>
  <si>
    <t>P36222</t>
  </si>
  <si>
    <t>Chitinase-3-like protein 1 OS=Homo sapiens GN=CHI3L1 PE=1 SV=2 - [CH3L1_HUMAN]</t>
  </si>
  <si>
    <t>P11766</t>
  </si>
  <si>
    <t>Alcohol dehydrogenase class-3 OS=Homo sapiens GN=ADH5 PE=1 SV=4 - [ADHX_HUMAN]</t>
  </si>
  <si>
    <t>Q13409</t>
  </si>
  <si>
    <t>Cytoplasmic dynein 1 intermediate chain 2 OS=Homo sapiens GN=DYNC1I2 PE=1 SV=3 - [DC1I2_HUMAN]</t>
  </si>
  <si>
    <t>Q9HCU5</t>
  </si>
  <si>
    <t>Prolactin regulatory element-binding protein OS=Homo sapiens GN=PREB PE=1 SV=2 - [PREB_HUMAN]</t>
  </si>
  <si>
    <t>P07602</t>
  </si>
  <si>
    <t>Proactivator polypeptide OS=Homo sapiens GN=PSAP PE=1 SV=2 - [SAP_HUMAN]</t>
  </si>
  <si>
    <t>P04792</t>
  </si>
  <si>
    <t>Heat shock protein beta-1 OS=Homo sapiens GN=HSPB1 PE=1 SV=2 - [HSPB1_HUMAN]</t>
  </si>
  <si>
    <t>P61966</t>
  </si>
  <si>
    <t>AP-1 complex subunit sigma-1A OS=Homo sapiens GN=AP1S1 PE=1 SV=1 - [AP1S1_HUMAN]</t>
  </si>
  <si>
    <t>P61158</t>
  </si>
  <si>
    <t>Actin-related protein 3 OS=Homo sapiens GN=ACTR3 PE=1 SV=3 - [ARP3_HUMAN]</t>
  </si>
  <si>
    <t>Q04206</t>
  </si>
  <si>
    <t>Transcription factor p65 OS=Homo sapiens GN=RELA PE=1 SV=2 - [TF65_HUMAN]</t>
  </si>
  <si>
    <t>P49448</t>
  </si>
  <si>
    <t>Glutamate dehydrogenase 2, mitochondrial OS=Homo sapiens GN=GLUD2 PE=1 SV=2 - [DHE4_HUMAN]</t>
  </si>
  <si>
    <t>P24158</t>
  </si>
  <si>
    <t>Myeloblastin OS=Homo sapiens GN=PRTN3 PE=1 SV=3 - [PRTN3_HUMAN]</t>
  </si>
  <si>
    <t>Q9UBB4</t>
  </si>
  <si>
    <t>Ataxin-10 OS=Homo sapiens GN=ATXN10 PE=1 SV=1 - [ATX10_HUMAN]</t>
  </si>
  <si>
    <t>P16284</t>
  </si>
  <si>
    <t>Platelet endothelial cell adhesion molecule OS=Homo sapiens GN=PECAM1 PE=1 SV=1 - [PECA1_HUMAN]</t>
  </si>
  <si>
    <t>Q9UKL6</t>
  </si>
  <si>
    <t>Phosphatidylcholine transfer protein OS=Homo sapiens GN=PCTP PE=1 SV=1 - [PPCT_HUMAN]</t>
  </si>
  <si>
    <t>P30049</t>
  </si>
  <si>
    <t>ATP synthase subunit delta, mitochondrial OS=Homo sapiens GN=ATP5D PE=1 SV=2 - [ATPD_HUMAN]</t>
  </si>
  <si>
    <t>Q01813</t>
  </si>
  <si>
    <t>6-phosphofructokinase type C OS=Homo sapiens GN=PFKP PE=1 SV=2 - [K6PP_HUMAN]</t>
  </si>
  <si>
    <t>Q9Y5C1</t>
  </si>
  <si>
    <t>Angiopoietin-related protein 3 OS=Homo sapiens GN=ANGPTL3 PE=1 SV=1 - [ANGL3_HUMAN]</t>
  </si>
  <si>
    <t>Q9UFN0</t>
  </si>
  <si>
    <t>Protein NipSnap homolog 3A OS=Homo sapiens GN=NIPSNAP3A PE=1 SV=2 - [NPS3A_HUMAN]</t>
  </si>
  <si>
    <t>Q8N766</t>
  </si>
  <si>
    <t>Uncharacterized protein KIAA0090 OS=Homo sapiens GN=KIAA0090 PE=1 SV=1 - [K0090_HUMAN]</t>
  </si>
  <si>
    <t>P27694</t>
  </si>
  <si>
    <t>Replication protein A 70 kDa DNA-binding subunit OS=Homo sapiens GN=RPA1 PE=1 SV=2 - [RFA1_HUMAN]</t>
  </si>
  <si>
    <t>P11498</t>
  </si>
  <si>
    <t>Pyruvate carboxylase, mitochondrial OS=Homo sapiens GN=PC PE=1 SV=2 - [PYC_HUMAN]</t>
  </si>
  <si>
    <t>Q02928</t>
  </si>
  <si>
    <t>Cytochrome P450 4A11 OS=Homo sapiens GN=CYP4A11 PE=1 SV=1 - [CP4AB_HUMAN]</t>
  </si>
  <si>
    <t>Q15738</t>
  </si>
  <si>
    <t>Sterol-4-alpha-carboxylate 3-dehydrogenase, decarboxylating OS=Homo sapiens GN=NSDHL PE=1 SV=2 - [NSDHL_HUMAN]</t>
  </si>
  <si>
    <t>P10109</t>
  </si>
  <si>
    <t>Adrenodoxin, mitochondrial OS=Homo sapiens GN=FDX1 PE=1 SV=1 - [ADX_HUMAN]</t>
  </si>
  <si>
    <t>Q9H078</t>
  </si>
  <si>
    <t>Caseinolytic peptidase B protein homolog OS=Homo sapiens GN=CLPB PE=1 SV=1 - [CLPB_HUMAN]</t>
  </si>
  <si>
    <t>P38606</t>
  </si>
  <si>
    <t>V-type proton ATPase catalytic subunit A OS=Homo sapiens GN=ATP6V1A PE=1 SV=2 - [VATA_HUMAN]</t>
  </si>
  <si>
    <t>P25705</t>
  </si>
  <si>
    <t>ATP synthase subunit alpha, mitochondrial OS=Homo sapiens GN=ATP5A1 PE=1 SV=1 - [ATPA_HUMAN]</t>
  </si>
  <si>
    <t>Q9Y333</t>
  </si>
  <si>
    <t>U6 snRNA-associated Sm-like protein LSm2 OS=Homo sapiens GN=LSM2 PE=1 SV=1 - [LSM2_HUMAN]</t>
  </si>
  <si>
    <t>P52294</t>
  </si>
  <si>
    <t>Importin subunit alpha-1 OS=Homo sapiens GN=KPNA1 PE=1 SV=3 - [IMA1_HUMAN]</t>
  </si>
  <si>
    <t>O75396</t>
  </si>
  <si>
    <t>Vesicle-trafficking protein SEC22b OS=Homo sapiens GN=SEC22B PE=1 SV=4 - [SC22B_HUMAN]</t>
  </si>
  <si>
    <t>P02679</t>
  </si>
  <si>
    <t>Fibrinogen gamma chain OS=Homo sapiens GN=FGG PE=1 SV=3 - [FIBG_HUMAN]</t>
  </si>
  <si>
    <t>P09661</t>
  </si>
  <si>
    <t>U2 small nuclear ribonucleoprotein A' OS=Homo sapiens GN=SNRPA1 PE=1 SV=2 - [RU2A_HUMAN]</t>
  </si>
  <si>
    <t>Q07065</t>
  </si>
  <si>
    <t>Cytoskeleton-associated protein 4 OS=Homo sapiens GN=CKAP4 PE=1 SV=2 - [CKAP4_HUMAN]</t>
  </si>
  <si>
    <t>P62195</t>
  </si>
  <si>
    <t>26S protease regulatory subunit 8 OS=Homo sapiens GN=PSMC5 PE=1 SV=1 - [PRS8_HUMAN]</t>
  </si>
  <si>
    <t>O96005</t>
  </si>
  <si>
    <t>Cleft lip and palate transmembrane protein 1 OS=Homo sapiens GN=CLPTM1 PE=1 SV=1 - [CLPT1_HUMAN]</t>
  </si>
  <si>
    <t>P05166</t>
  </si>
  <si>
    <t>Propionyl-CoA carboxylase beta chain, mitochondrial OS=Homo sapiens GN=PCCB PE=1 SV=3 - [PCCB_HUMAN]</t>
  </si>
  <si>
    <t>P60059</t>
  </si>
  <si>
    <t>Protein transport protein Sec61 subunit gamma OS=Homo sapiens GN=SEC61G PE=2 SV=1 - [SC61G_HUMAN]</t>
  </si>
  <si>
    <t>P63165</t>
  </si>
  <si>
    <t>Small ubiquitin-related modifier 1 OS=Homo sapiens GN=SUMO1 PE=1 SV=1 - [SUMO1_HUMAN]</t>
  </si>
  <si>
    <t>Q9NP72</t>
  </si>
  <si>
    <t>Ras-related protein Rab-18 OS=Homo sapiens GN=RAB18 PE=1 SV=1 - [RAB18_HUMAN]</t>
  </si>
  <si>
    <t>P62841</t>
  </si>
  <si>
    <t>40S ribosomal protein S15 OS=Homo sapiens GN=RPS15 PE=1 SV=2 - [RS15_HUMAN]</t>
  </si>
  <si>
    <t>Q9NQH7</t>
  </si>
  <si>
    <t>Probable Xaa-Pro aminopeptidase 3 OS=Homo sapiens GN=XPNPEP3 PE=1 SV=1 - [XPP3_HUMAN]</t>
  </si>
  <si>
    <t>Q9NVT9</t>
  </si>
  <si>
    <t>Armadillo repeat-containing protein 1 OS=Homo sapiens GN=ARMC1 PE=1 SV=1 - [ARMC1_HUMAN]</t>
  </si>
  <si>
    <t>Q99447</t>
  </si>
  <si>
    <t>Ethanolamine-phosphate cytidylyltransferase OS=Homo sapiens GN=PCYT2 PE=1 SV=1 - [PCY2_HUMAN]</t>
  </si>
  <si>
    <t>P01860</t>
  </si>
  <si>
    <t>Ig gamma-3 chain C region OS=Homo sapiens GN=IGHG3 PE=1 SV=2 - [IGHG3_HUMAN]</t>
  </si>
  <si>
    <t>Q13825</t>
  </si>
  <si>
    <t>Methylglutaconyl-CoA hydratase, mitochondrial OS=Homo sapiens GN=AUH PE=1 SV=1 - [AUHM_HUMAN]</t>
  </si>
  <si>
    <t>Q9H9B4</t>
  </si>
  <si>
    <t>Sideroflexin-1 OS=Homo sapiens GN=SFXN1 PE=1 SV=4 - [SFXN1_HUMAN]</t>
  </si>
  <si>
    <t>P50895</t>
  </si>
  <si>
    <t>Basal cell adhesion molecule OS=Homo sapiens GN=BCAM PE=1 SV=2 - [BCAM_HUMAN]</t>
  </si>
  <si>
    <t>Q92530</t>
  </si>
  <si>
    <t>Proteasome inhibitor PI31 subunit OS=Homo sapiens GN=PSMF1 PE=1 SV=2 - [PSMF1_HUMAN]</t>
  </si>
  <si>
    <t>O95870</t>
  </si>
  <si>
    <t>Protein BAT5 OS=Homo sapiens GN=BAT5 PE=1 SV=3 - [BAT5_HUMAN]</t>
  </si>
  <si>
    <t>P27635</t>
  </si>
  <si>
    <t>60S ribosomal protein L10 OS=Homo sapiens GN=RPL10 PE=1 SV=4 - [RL10_HUMAN]</t>
  </si>
  <si>
    <t>Q9UF12</t>
  </si>
  <si>
    <t>Probable proline dehydrogenase 2 OS=Homo sapiens GN=PRODH2 PE=1 SV=1 - [PROD2_HUMAN]</t>
  </si>
  <si>
    <t>O43670</t>
  </si>
  <si>
    <t>Zinc finger protein 207 OS=Homo sapiens GN=ZNF207 PE=1 SV=1 - [ZN207_HUMAN]</t>
  </si>
  <si>
    <t>P49748</t>
  </si>
  <si>
    <t>Very long-chain specific acyl-CoA dehydrogenase, mitochondrial OS=Homo sapiens GN=ACADVL PE=1 SV=1 - [ACADV_HUMAN]</t>
  </si>
  <si>
    <t>P19367</t>
  </si>
  <si>
    <t>Hexokinase-1 OS=Homo sapiens GN=HK1 PE=1 SV=3 - [HXK1_HUMAN]</t>
  </si>
  <si>
    <t>P61981</t>
  </si>
  <si>
    <t>14-3-3 protein gamma OS=Homo sapiens GN=YWHAG PE=1 SV=2 - [1433G_HUMAN]</t>
  </si>
  <si>
    <t>Q12904</t>
  </si>
  <si>
    <t>Aminoacyl tRNA synthase complex-interacting multifunctional protein 1 OS=Homo sapiens GN=AIMP1 PE=1 SV=2 - [AIMP1_HUMAN]</t>
  </si>
  <si>
    <t>P31943</t>
  </si>
  <si>
    <t>Heterogeneous nuclear ribonucleoprotein H OS=Homo sapiens GN=HNRNPH1 PE=1 SV=4 - [HNRH1_HUMAN]</t>
  </si>
  <si>
    <t>Q06210</t>
  </si>
  <si>
    <t>Glucosamine--fructose-6-phosphate aminotransferase [isomerizing] 1 OS=Homo sapiens GN=GFPT1 PE=1 SV=3 - [GFPT1_HUMAN]</t>
  </si>
  <si>
    <t>Q13438</t>
  </si>
  <si>
    <t>Protein OS-9 OS=Homo sapiens GN=OS9 PE=1 SV=1 - [OS9_HUMAN]</t>
  </si>
  <si>
    <t>P02794</t>
  </si>
  <si>
    <t>Ferritin heavy chain OS=Homo sapiens GN=FTH1 PE=1 SV=2 - [FRIH_HUMAN]</t>
  </si>
  <si>
    <t>Q66K14</t>
  </si>
  <si>
    <t>TBC1 domain family member 9B OS=Homo sapiens GN=TBC1D9B PE=1 SV=3 - [TBC9B_HUMAN]</t>
  </si>
  <si>
    <t>P08195</t>
  </si>
  <si>
    <t>4F2 cell-surface antigen heavy chain OS=Homo sapiens GN=SLC3A2 PE=1 SV=3 - [4F2_HUMAN]</t>
  </si>
  <si>
    <t>P30043</t>
  </si>
  <si>
    <t>Flavin reductase OS=Homo sapiens GN=BLVRB PE=1 SV=3 - [BLVRB_HUMAN]</t>
  </si>
  <si>
    <t>P42224</t>
  </si>
  <si>
    <t>Signal transducer and activator of transcription 1-alpha/beta OS=Homo sapiens GN=STAT1 PE=1 SV=2 - [STAT1_HUMAN]</t>
  </si>
  <si>
    <t>Q08AM6</t>
  </si>
  <si>
    <t>Protein VAC14 homolog OS=Homo sapiens GN=VAC14 PE=1 SV=1 - [VAC14_HUMAN]</t>
  </si>
  <si>
    <t>O95810</t>
  </si>
  <si>
    <t>Serum deprivation-response protein OS=Homo sapiens GN=SDPR PE=1 SV=3 - [SDPR_HUMAN]</t>
  </si>
  <si>
    <t>Q8N4Q1</t>
  </si>
  <si>
    <t>Mitochondrial intermembrane space import and assembly protein 40 OS=Homo sapiens GN=CHCHD4 PE=1 SV=1 - [MIA40_HUMAN]</t>
  </si>
  <si>
    <t>P61026</t>
  </si>
  <si>
    <t>Ras-related protein Rab-10 OS=Homo sapiens GN=RAB10 PE=1 SV=1 - [RAB10_HUMAN]</t>
  </si>
  <si>
    <t>P40123</t>
  </si>
  <si>
    <t>Adenylyl cyclase-associated protein 2 OS=Homo sapiens GN=CAP2 PE=1 SV=1 - [CAP2_HUMAN]</t>
  </si>
  <si>
    <t>P50552</t>
  </si>
  <si>
    <t>Vasodilator-stimulated phosphoprotein OS=Homo sapiens GN=VASP PE=1 SV=3 - [VASP_HUMAN]</t>
  </si>
  <si>
    <t>P29590</t>
  </si>
  <si>
    <t>Probable transcription factor PML OS=Homo sapiens GN=PML PE=1 SV=3 - [PML_HUMAN]</t>
  </si>
  <si>
    <t>P30041</t>
  </si>
  <si>
    <t>Peroxiredoxin-6 OS=Homo sapiens GN=PRDX6 PE=1 SV=3 - [PRDX6_HUMAN]</t>
  </si>
  <si>
    <t>Q9Y697</t>
  </si>
  <si>
    <t>Cysteine desulfurase, mitochondrial OS=Homo sapiens GN=NFS1 PE=1 SV=3 - [NFS1_HUMAN]</t>
  </si>
  <si>
    <t>Q9UM54</t>
  </si>
  <si>
    <t>Myosin-VI OS=Homo sapiens GN=MYO6 PE=1 SV=4 - [MYO6_HUMAN]</t>
  </si>
  <si>
    <t>O60506</t>
  </si>
  <si>
    <t>Heterogeneous nuclear ribonucleoprotein Q OS=Homo sapiens GN=SYNCRIP PE=1 SV=2 - [HNRPQ_HUMAN]</t>
  </si>
  <si>
    <t>Q99424</t>
  </si>
  <si>
    <t>Peroxisomal acyl-coenzyme A oxidase 2 OS=Homo sapiens GN=ACOX2 PE=1 SV=1 - [ACOX2_HUMAN]</t>
  </si>
  <si>
    <t>Q92556</t>
  </si>
  <si>
    <t>Engulfment and cell motility protein 1 OS=Homo sapiens GN=ELMO1 PE=1 SV=2 - [ELMO1_HUMAN]</t>
  </si>
  <si>
    <t>P16615</t>
  </si>
  <si>
    <t>Sarcoplasmic/endoplasmic reticulum calcium ATPase 2 OS=Homo sapiens GN=ATP2A2 PE=1 SV=1 - [AT2A2_HUMAN]</t>
  </si>
  <si>
    <t>P51149</t>
  </si>
  <si>
    <t>Ras-related protein Rab-7a OS=Homo sapiens GN=RAB7A PE=1 SV=1 - [RAB7A_HUMAN]</t>
  </si>
  <si>
    <t>Q7Z5P4</t>
  </si>
  <si>
    <t>17-beta-hydroxysteroid dehydrogenase 13 OS=Homo sapiens GN=HSD17B13 PE=2 SV=1 - [DHB13_HUMAN]</t>
  </si>
  <si>
    <t>O60488</t>
  </si>
  <si>
    <t>Long-chain-fatty-acid--CoA ligase 4 OS=Homo sapiens GN=ACSL4 PE=1 SV=2 - [ACSL4_HUMAN]</t>
  </si>
  <si>
    <t>P31327</t>
  </si>
  <si>
    <t>Carbamoyl-phosphate synthase [ammonia], mitochondrial OS=Homo sapiens GN=CPS1 PE=1 SV=2 - [CPSM_HUMAN]</t>
  </si>
  <si>
    <t>P42126</t>
  </si>
  <si>
    <t>3,2-trans-enoyl-CoA isomerase, mitochondrial OS=Homo sapiens GN=DCI PE=1 SV=1 - [D3D2_HUMAN]</t>
  </si>
  <si>
    <t>Q96C86</t>
  </si>
  <si>
    <t>Scavenger mRNA-decapping enzyme DcpS OS=Homo sapiens GN=DCPS PE=1 SV=2 - [DCPS_HUMAN]</t>
  </si>
  <si>
    <t>Q03426</t>
  </si>
  <si>
    <t>Mevalonate kinase OS=Homo sapiens GN=MVK PE=1 SV=1 - [KIME_HUMAN]</t>
  </si>
  <si>
    <t>Q5T5P2</t>
  </si>
  <si>
    <t>Sickle tail protein homolog OS=Homo sapiens GN=SKT PE=1 SV=2 - [SKT_HUMAN]</t>
  </si>
  <si>
    <t>Q92545</t>
  </si>
  <si>
    <t>Transmembrane protein 131 OS=Homo sapiens GN=TMEM131 PE=1 SV=3 - [TM131_HUMAN]</t>
  </si>
  <si>
    <t>P02760</t>
  </si>
  <si>
    <t>Protein AMBP OS=Homo sapiens GN=AMBP PE=1 SV=1 - [AMBP_HUMAN]</t>
  </si>
  <si>
    <t>Q86XP3</t>
  </si>
  <si>
    <t>ATP-dependent RNA helicase DDX42 OS=Homo sapiens GN=DDX42 PE=1 SV=1 - [DDX42_HUMAN]</t>
  </si>
  <si>
    <t>Q9Y305</t>
  </si>
  <si>
    <t>Acyl-coenzyme A thioesterase 9, mitochondrial OS=Homo sapiens GN=ACOT9 PE=1 SV=2 - [ACOT9_HUMAN]</t>
  </si>
  <si>
    <t>O00461</t>
  </si>
  <si>
    <t>Golgi integral membrane protein 4 OS=Homo sapiens GN=GOLIM4 PE=1 SV=1 - [GOLI4_HUMAN]</t>
  </si>
  <si>
    <t>Q9Y4Z0</t>
  </si>
  <si>
    <t>U6 snRNA-associated Sm-like protein LSm4 OS=Homo sapiens GN=LSM4 PE=1 SV=1 - [LSM4_HUMAN]</t>
  </si>
  <si>
    <t>O43633</t>
  </si>
  <si>
    <t>Charged multivesicular body protein 2a OS=Homo sapiens GN=CHMP2A PE=1 SV=1 - [CHM2A_HUMAN]</t>
  </si>
  <si>
    <t>P68402</t>
  </si>
  <si>
    <t>Platelet-activating factor acetylhydrolase IB subunit beta OS=Homo sapiens GN=PAFAH1B2 PE=1 SV=1 - [PA1B2_HUMAN]</t>
  </si>
  <si>
    <t>Q92520</t>
  </si>
  <si>
    <t>Protein FAM3C OS=Homo sapiens GN=FAM3C PE=1 SV=1 - [FAM3C_HUMAN]</t>
  </si>
  <si>
    <t>P60981</t>
  </si>
  <si>
    <t>Destrin OS=Homo sapiens GN=DSTN PE=1 SV=3 - [DEST_HUMAN]</t>
  </si>
  <si>
    <t>P33908</t>
  </si>
  <si>
    <t>Mannosyl-oligosaccharide 1,2-alpha-mannosidase IA OS=Homo sapiens GN=MAN1A1 PE=1 SV=3 - [MA1A1_HUMAN]</t>
  </si>
  <si>
    <t>P04233</t>
  </si>
  <si>
    <t>HLA class II histocompatibility antigen gamma chain OS=Homo sapiens GN=CD74 PE=1 SV=3 - [HG2A_HUMAN]</t>
  </si>
  <si>
    <t>P62942</t>
  </si>
  <si>
    <t>Peptidyl-prolyl cis-trans isomerase FKBP1A OS=Homo sapiens GN=FKBP1A PE=1 SV=2 - [FKB1A_HUMAN]</t>
  </si>
  <si>
    <t>Q02127</t>
  </si>
  <si>
    <t>Dihydroorotate dehydrogenase, mitochondrial OS=Homo sapiens GN=DHODH PE=1 SV=3 - [PYRD_HUMAN]</t>
  </si>
  <si>
    <t>Q9Y5M8</t>
  </si>
  <si>
    <t>Signal recognition particle receptor subunit beta OS=Homo sapiens GN=SRPRB PE=1 SV=3 - [SRPRB_HUMAN]</t>
  </si>
  <si>
    <t>P08754</t>
  </si>
  <si>
    <t>Guanine nucleotide-binding protein G(k) subunit alpha OS=Homo sapiens GN=GNAI3 PE=1 SV=3 - [GNAI3_HUMAN]</t>
  </si>
  <si>
    <t>Q96BM9</t>
  </si>
  <si>
    <t>ADP-ribosylation factor-like protein 8A OS=Homo sapiens GN=ARL8A PE=1 SV=1 - [ARL8A_HUMAN]</t>
  </si>
  <si>
    <t>O95340</t>
  </si>
  <si>
    <t>Bifunctional 3'-phosphoadenosine 5'-phosphosulfate synthase 2 OS=Homo sapiens GN=PAPSS2 PE=1 SV=2 - [PAPS2_HUMAN]</t>
  </si>
  <si>
    <t>P07108</t>
  </si>
  <si>
    <t>Acyl-CoA-binding protein OS=Homo sapiens GN=DBI PE=1 SV=2 - [ACBP_HUMAN]</t>
  </si>
  <si>
    <t>O15372</t>
  </si>
  <si>
    <t>Eukaryotic translation initiation factor 3 subunit H OS=Homo sapiens GN=EIF3H PE=1 SV=1 - [EIF3H_HUMAN]</t>
  </si>
  <si>
    <t>Q8WVY7</t>
  </si>
  <si>
    <t>Ubiquitin-like domain-containing CTD phosphatase 1 OS=Homo sapiens GN=UBLCP1 PE=1 SV=2 - [UBCP1_HUMAN]</t>
  </si>
  <si>
    <t>Q9BX68</t>
  </si>
  <si>
    <t>Histidine triad nucleotide-binding protein 2, mitochondrial OS=Homo sapiens GN=HINT2 PE=1 SV=1 - [HINT2_HUMAN]</t>
  </si>
  <si>
    <t>Q12846</t>
  </si>
  <si>
    <t>Syntaxin-4 OS=Homo sapiens GN=STX4 PE=1 SV=2 - [STX4_HUMAN]</t>
  </si>
  <si>
    <t>P50440</t>
  </si>
  <si>
    <t>Glycine amidinotransferase, mitochondrial OS=Homo sapiens GN=GATM PE=1 SV=1 - [GATM_HUMAN]</t>
  </si>
  <si>
    <t>Q9UM00</t>
  </si>
  <si>
    <t>Transmembrane and coiled-coil domain-containing protein 1 OS=Homo sapiens GN=TMCO1 PE=1 SV=1 - [TMCO1_HUMAN]</t>
  </si>
  <si>
    <t>Q14534</t>
  </si>
  <si>
    <t>Squalene monooxygenase OS=Homo sapiens GN=SQLE PE=2 SV=3 - [ERG1_HUMAN]</t>
  </si>
  <si>
    <t>Q03252</t>
  </si>
  <si>
    <t>Lamin-B2 OS=Homo sapiens GN=LMNB2 PE=1 SV=3 - [LMNB2_HUMAN]</t>
  </si>
  <si>
    <t>Q9Y490</t>
  </si>
  <si>
    <t>Talin-1 OS=Homo sapiens GN=TLN1 PE=1 SV=3 - [TLN1_HUMAN]</t>
  </si>
  <si>
    <t>Q9UHG3</t>
  </si>
  <si>
    <t>Prenylcysteine oxidase 1 OS=Homo sapiens GN=PCYOX1 PE=1 SV=3 - [PCYOX_HUMAN]</t>
  </si>
  <si>
    <t>P37198</t>
  </si>
  <si>
    <t>Nuclear pore glycoprotein p62 OS=Homo sapiens GN=NUP62 PE=1 SV=3 - [NUP62_HUMAN]</t>
  </si>
  <si>
    <t>Q9NPQ8</t>
  </si>
  <si>
    <t>Synembryn-A OS=Homo sapiens GN=RIC8A PE=1 SV=3 - [RIC8A_HUMAN]</t>
  </si>
  <si>
    <t>O94826</t>
  </si>
  <si>
    <t>Mitochondrial import receptor subunit TOM70 OS=Homo sapiens GN=TOMM70A PE=1 SV=1 - [TOM70_HUMAN]</t>
  </si>
  <si>
    <t>Q9H8Y8</t>
  </si>
  <si>
    <t>Golgi reassembly-stacking protein 2 OS=Homo sapiens GN=GORASP2 PE=1 SV=3 - [GORS2_HUMAN]</t>
  </si>
  <si>
    <t>P41240</t>
  </si>
  <si>
    <t>Tyrosine-protein kinase CSK OS=Homo sapiens GN=CSK PE=1 SV=1 - [CSK_HUMAN]</t>
  </si>
  <si>
    <t>P09110</t>
  </si>
  <si>
    <t>3-ketoacyl-CoA thiolase, peroxisomal OS=Homo sapiens GN=ACAA1 PE=1 SV=2 - [THIK_HUMAN]</t>
  </si>
  <si>
    <t>Q5BJD5</t>
  </si>
  <si>
    <t>Transmembrane protein 41B OS=Homo sapiens GN=TMEM41B PE=1 SV=1 - [TM41B_HUMAN]</t>
  </si>
  <si>
    <t>Q93009</t>
  </si>
  <si>
    <t>Ubiquitin carboxyl-terminal hydrolase 7 OS=Homo sapiens GN=USP7 PE=1 SV=2 - [UBP7_HUMAN]</t>
  </si>
  <si>
    <t>P21953</t>
  </si>
  <si>
    <t>2-oxoisovalerate dehydrogenase subunit beta, mitochondrial OS=Homo sapiens GN=BCKDHB PE=1 SV=2 - [ODBB_HUMAN]</t>
  </si>
  <si>
    <t>P48507</t>
  </si>
  <si>
    <t>Glutamate--cysteine ligase regulatory subunit OS=Homo sapiens GN=GCLM PE=1 SV=1 - [GSH0_HUMAN]</t>
  </si>
  <si>
    <t>O60218</t>
  </si>
  <si>
    <t>Aldo-keto reductase family 1 member B10 OS=Homo sapiens GN=AKR1B10 PE=1 SV=2 - [AK1BA_HUMAN]</t>
  </si>
  <si>
    <t>P54819</t>
  </si>
  <si>
    <t>Adenylate kinase 2, mitochondrial OS=Homo sapiens GN=AK2 PE=1 SV=2 - [KAD2_HUMAN]</t>
  </si>
  <si>
    <t>P28838</t>
  </si>
  <si>
    <t>Cytosol aminopeptidase OS=Homo sapiens GN=LAP3 PE=1 SV=3 - [AMPL_HUMAN]</t>
  </si>
  <si>
    <t>P00558</t>
  </si>
  <si>
    <t>Phosphoglycerate kinase 1 OS=Homo sapiens GN=PGK1 PE=1 SV=3 - [PGK1_HUMAN]</t>
  </si>
  <si>
    <t>P05026</t>
  </si>
  <si>
    <t>Sodium/potassium-transporting ATPase subunit beta-1 OS=Homo sapiens GN=ATP1B1 PE=1 SV=1 - [AT1B1_HUMAN]</t>
  </si>
  <si>
    <t>Q01650</t>
  </si>
  <si>
    <t>Large neutral amino acids transporter small subunit 1 OS=Homo sapiens GN=SLC7A5 PE=1 SV=2 - [LAT1_HUMAN]</t>
  </si>
  <si>
    <t>Q12931</t>
  </si>
  <si>
    <t>Heat shock protein 75 kDa, mitochondrial OS=Homo sapiens GN=TRAP1 PE=1 SV=3 - [TRAP1_HUMAN]</t>
  </si>
  <si>
    <t>Q9UMY4</t>
  </si>
  <si>
    <t>Sorting nexin-12 OS=Homo sapiens GN=SNX12 PE=1 SV=3 - [SNX12_HUMAN]</t>
  </si>
  <si>
    <t>Q01469</t>
  </si>
  <si>
    <t>Fatty acid-binding protein, epidermal OS=Homo sapiens GN=FABP5 PE=1 SV=3 - [FABP5_HUMAN]</t>
  </si>
  <si>
    <t>P11177</t>
  </si>
  <si>
    <t>Pyruvate dehydrogenase E1 component subunit beta, mitochondrial OS=Homo sapiens GN=PDHB PE=1 SV=3 - [ODPB_HUMAN]</t>
  </si>
  <si>
    <t>Q04941</t>
  </si>
  <si>
    <t>Proteolipid protein 2 OS=Homo sapiens GN=PLP2 PE=1 SV=1 - [PLP2_HUMAN]</t>
  </si>
  <si>
    <t>A0AVT1</t>
  </si>
  <si>
    <t>Ubiquitin-like modifier-activating enzyme 6 OS=Homo sapiens GN=UBA6 PE=1 SV=1 - [UBA6_HUMAN]</t>
  </si>
  <si>
    <t>P49326</t>
  </si>
  <si>
    <t>Dimethylaniline monooxygenase [N-oxide-forming] 5 OS=Homo sapiens GN=FMO5 PE=2 SV=2 - [FMO5_HUMAN]</t>
  </si>
  <si>
    <t>P15531</t>
  </si>
  <si>
    <t>Nucleoside diphosphate kinase A OS=Homo sapiens GN=NME1 PE=1 SV=1 - [NDKA_HUMAN]</t>
  </si>
  <si>
    <t>Q9BVL4</t>
  </si>
  <si>
    <t>Selenoprotein O OS=Homo sapiens GN=SELO PE=2 SV=3 - [SELO_HUMAN]</t>
  </si>
  <si>
    <t>Q92614</t>
  </si>
  <si>
    <t>Myosin-XVIIIa OS=Homo sapiens GN=MYO18A PE=1 SV=3 - [MY18A_HUMAN]</t>
  </si>
  <si>
    <t>Q7Z2T5</t>
  </si>
  <si>
    <t>TRM1-like protein OS=Homo sapiens GN=TRM1L PE=1 SV=2 - [TRM1L_HUMAN]</t>
  </si>
  <si>
    <t>P25774</t>
  </si>
  <si>
    <t>Cathepsin S OS=Homo sapiens GN=CTSS PE=1 SV=3 - [CATS_HUMAN]</t>
  </si>
  <si>
    <t>O95777</t>
  </si>
  <si>
    <t>N-alpha-acetyltransferase 38, NatC auxiliary subunit OS=Homo sapiens GN=NAA38 PE=1 SV=3 - [NAA38_HUMAN]</t>
  </si>
  <si>
    <t>A6NDB9</t>
  </si>
  <si>
    <t>Paralemmin-3 OS=Homo sapiens GN=PALM3 PE=3 SV=2 - [PALM3_HUMAN]</t>
  </si>
  <si>
    <t>P23434</t>
  </si>
  <si>
    <t>Glycine cleavage system H protein, mitochondrial OS=Homo sapiens GN=GCSH PE=1 SV=2 - [GCSH_HUMAN]</t>
  </si>
  <si>
    <t>Q01105</t>
  </si>
  <si>
    <t>Protein SET OS=Homo sapiens GN=SET PE=1 SV=3 - [SET_HUMAN]</t>
  </si>
  <si>
    <t>Q9H553</t>
  </si>
  <si>
    <t>Alpha-1,3-mannosyltransferase ALG2 OS=Homo sapiens GN=ALG2 PE=2 SV=1 - [ALG2_HUMAN]</t>
  </si>
  <si>
    <t>Q9GZT3</t>
  </si>
  <si>
    <t>SRA stem-loop-interacting RNA-binding protein, mitochondrial OS=Homo sapiens GN=SLIRP PE=1 SV=1 - [SLIRP_HUMAN]</t>
  </si>
  <si>
    <t>P63220</t>
  </si>
  <si>
    <t>40S ribosomal protein S21 OS=Homo sapiens GN=RPS21 PE=1 SV=1 - [RS21_HUMAN]</t>
  </si>
  <si>
    <t>O75970</t>
  </si>
  <si>
    <t>Multiple PDZ domain protein OS=Homo sapiens GN=MPDZ PE=1 SV=2 - [MPDZ_HUMAN]</t>
  </si>
  <si>
    <t>Q96KR1</t>
  </si>
  <si>
    <t>Zinc finger RNA-binding protein OS=Homo sapiens GN=ZFR PE=1 SV=2 - [ZFR_HUMAN]</t>
  </si>
  <si>
    <t>Q15366</t>
  </si>
  <si>
    <t>Poly(rC)-binding protein 2 OS=Homo sapiens GN=PCBP2 PE=1 SV=1 - [PCBP2_HUMAN]</t>
  </si>
  <si>
    <t>Q9UQE7</t>
  </si>
  <si>
    <t>Structural maintenance of chromosomes protein 3 OS=Homo sapiens GN=SMC3 PE=1 SV=2 - [SMC3_HUMAN]</t>
  </si>
  <si>
    <t>Q9H9P8</t>
  </si>
  <si>
    <t>L-2-hydroxyglutarate dehydrogenase, mitochondrial OS=Homo sapiens GN=L2HGDH PE=1 SV=3 - [L2HDH_HUMAN]</t>
  </si>
  <si>
    <t>O00161</t>
  </si>
  <si>
    <t>Synaptosomal-associated protein 23 OS=Homo sapiens GN=SNAP23 PE=1 SV=1 - [SNP23_HUMAN]</t>
  </si>
  <si>
    <t>P49914</t>
  </si>
  <si>
    <t>5-formyltetrahydrofolate cyclo-ligase OS=Homo sapiens GN=MTHFS PE=1 SV=2 - [MTHFS_HUMAN]</t>
  </si>
  <si>
    <t>Q07020</t>
  </si>
  <si>
    <t>60S ribosomal protein L18 OS=Homo sapiens GN=RPL18 PE=1 SV=2 - [RL18_HUMAN]</t>
  </si>
  <si>
    <t>Q9C0C2</t>
  </si>
  <si>
    <t>182 kDa tankyrase-1-binding protein OS=Homo sapiens GN=TNKS1BP1 PE=1 SV=4 - [TB182_HUMAN]</t>
  </si>
  <si>
    <t>Q9H4A6</t>
  </si>
  <si>
    <t>Golgi phosphoprotein 3 OS=Homo sapiens GN=GOLPH3 PE=1 SV=1 - [GOLP3_HUMAN]</t>
  </si>
  <si>
    <t>Q7Z2W4</t>
  </si>
  <si>
    <t>Zinc finger CCCH-type antiviral protein 1 OS=Homo sapiens GN=ZC3HAV1 PE=1 SV=3 - [ZCCHV_HUMAN]</t>
  </si>
  <si>
    <t>P30838</t>
  </si>
  <si>
    <t>Aldehyde dehydrogenase, dimeric NADP-preferring OS=Homo sapiens GN=ALDH3A1 PE=1 SV=3 - [AL3A1_HUMAN]</t>
  </si>
  <si>
    <t>O15020</t>
  </si>
  <si>
    <t>Spectrin beta chain, non-erythrocytic 2 OS=Homo sapiens GN=SPTBN2 PE=1 SV=3 - [SPTN2_HUMAN]</t>
  </si>
  <si>
    <t>Q99829</t>
  </si>
  <si>
    <t>Copine-1 OS=Homo sapiens GN=CPNE1 PE=1 SV=1 - [CPNE1_HUMAN]</t>
  </si>
  <si>
    <t>P57764</t>
  </si>
  <si>
    <t>Gasdermin-D OS=Homo sapiens GN=GSDMD PE=1 SV=1 - [GSDMD_HUMAN]</t>
  </si>
  <si>
    <t>P28062</t>
  </si>
  <si>
    <t>Proteasome subunit beta type-8 OS=Homo sapiens GN=PSMB8 PE=1 SV=3 - [PSB8_HUMAN]</t>
  </si>
  <si>
    <t>Q99497</t>
  </si>
  <si>
    <t>Protein DJ-1 OS=Homo sapiens GN=PARK7 PE=1 SV=2 - [PARK7_HUMAN]</t>
  </si>
  <si>
    <t>Q14157</t>
  </si>
  <si>
    <t>Ubiquitin-associated protein 2-like OS=Homo sapiens GN=UBAP2L PE=1 SV=2 - [UBP2L_HUMAN]</t>
  </si>
  <si>
    <t>Q9UHK6</t>
  </si>
  <si>
    <t>Alpha-methylacyl-CoA racemase OS=Homo sapiens GN=AMACR PE=1 SV=2 - [AMACR_HUMAN]</t>
  </si>
  <si>
    <t>Q13242</t>
  </si>
  <si>
    <t>Splicing factor, arginine/serine-rich 9 OS=Homo sapiens GN=SFRS9 PE=1 SV=1 - [SFRS9_HUMAN]</t>
  </si>
  <si>
    <t>O75369</t>
  </si>
  <si>
    <t>Filamin-B OS=Homo sapiens GN=FLNB PE=1 SV=2 - [FLNB_HUMAN]</t>
  </si>
  <si>
    <t>P06576</t>
  </si>
  <si>
    <t>ATP synthase subunit beta, mitochondrial OS=Homo sapiens GN=ATP5B PE=1 SV=3 - [ATPB_HUMAN]</t>
  </si>
  <si>
    <t>P30085</t>
  </si>
  <si>
    <t>UMP-CMP kinase OS=Homo sapiens GN=CMPK1 PE=1 SV=3 - [KCY_HUMAN]</t>
  </si>
  <si>
    <t>P34059</t>
  </si>
  <si>
    <t>N-acetylgalactosamine-6-sulfatase OS=Homo sapiens GN=GALNS PE=1 SV=1 - [GALNS_HUMAN]</t>
  </si>
  <si>
    <t>P00736</t>
  </si>
  <si>
    <t>Complement C1r subcomponent OS=Homo sapiens GN=C1R PE=1 SV=2 - [C1R_HUMAN]</t>
  </si>
  <si>
    <t>Q9NQW7</t>
  </si>
  <si>
    <t>Xaa-Pro aminopeptidase 1 OS=Homo sapiens GN=XPNPEP1 PE=1 SV=3 - [XPP1_HUMAN]</t>
  </si>
  <si>
    <t>P08236</t>
  </si>
  <si>
    <t>Beta-glucuronidase OS=Homo sapiens GN=GUSB PE=1 SV=2 - [BGLR_HUMAN]</t>
  </si>
  <si>
    <t>Q13283</t>
  </si>
  <si>
    <t>Ras GTPase-activating protein-binding protein 1 OS=Homo sapiens GN=G3BP1 PE=1 SV=1 - [G3BP1_HUMAN]</t>
  </si>
  <si>
    <t>Q14165</t>
  </si>
  <si>
    <t>Malectin OS=Homo sapiens GN=MLEC PE=1 SV=1 - [MLEC_HUMAN]</t>
  </si>
  <si>
    <t>Q9Y365</t>
  </si>
  <si>
    <t>PCTP-like protein OS=Homo sapiens GN=STARD10 PE=2 SV=2 - [PCTL_HUMAN]</t>
  </si>
  <si>
    <t>O60613</t>
  </si>
  <si>
    <t>15 kDa selenoprotein OS=Homo sapiens GN=SEP15 PE=1 SV=3 - [SEP15_HUMAN]</t>
  </si>
  <si>
    <t>P36269</t>
  </si>
  <si>
    <t>Gamma-glutamyltransferase 5 OS=Homo sapiens GN=GGT5 PE=1 SV=2 - [GGT5_HUMAN]</t>
  </si>
  <si>
    <t>Q9BUN8</t>
  </si>
  <si>
    <t>Derlin-1 OS=Homo sapiens GN=DERL1 PE=1 SV=1 - [DERL1_HUMAN]</t>
  </si>
  <si>
    <t>Q7Z4R8</t>
  </si>
  <si>
    <t>UPF0669 protein C6orf120 OS=Homo sapiens GN=C6orf120 PE=1 SV=1 - [CF120_HUMAN]</t>
  </si>
  <si>
    <t>Q15819</t>
  </si>
  <si>
    <t>Ubiquitin-conjugating enzyme E2 variant 2 OS=Homo sapiens GN=UBE2V2 PE=1 SV=4 - [UB2V2_HUMAN]</t>
  </si>
  <si>
    <t>O75390</t>
  </si>
  <si>
    <t>Citrate synthase, mitochondrial OS=Homo sapiens GN=CS PE=1 SV=2 - [CISY_HUMAN]</t>
  </si>
  <si>
    <t>Q8IX01</t>
  </si>
  <si>
    <t>SURP and G-patch domain-containing protein 2 OS=Homo sapiens GN=SUGP2 PE=1 SV=2 - [SUGP2_HUMAN]</t>
  </si>
  <si>
    <t>Q9NPJ3</t>
  </si>
  <si>
    <t>Acyl-coenzyme A thioesterase 13 OS=Homo sapiens GN=ACOT13 PE=1 SV=1 - [ACO13_HUMAN]</t>
  </si>
  <si>
    <t>Q96JJ3</t>
  </si>
  <si>
    <t>Engulfment and cell motility protein 2 OS=Homo sapiens GN=ELMO2 PE=1 SV=2 - [ELMO2_HUMAN]</t>
  </si>
  <si>
    <t>O00487</t>
  </si>
  <si>
    <t>26S proteasome non-ATPase regulatory subunit 14 OS=Homo sapiens GN=PSMD14 PE=1 SV=1 - [PSDE_HUMAN]</t>
  </si>
  <si>
    <t>Q6PGP7</t>
  </si>
  <si>
    <t>Tetratricopeptide repeat protein 37 OS=Homo sapiens GN=TTC37 PE=1 SV=1 - [TTC37_HUMAN]</t>
  </si>
  <si>
    <t>Q16891</t>
  </si>
  <si>
    <t>Mitochondrial inner membrane protein OS=Homo sapiens GN=IMMT PE=1 SV=1 - [IMMT_HUMAN]</t>
  </si>
  <si>
    <t>Q8NBJ5</t>
  </si>
  <si>
    <t>Procollagen galactosyltransferase 1 OS=Homo sapiens GN=GLT25D1 PE=1 SV=1 - [GT251_HUMAN]</t>
  </si>
  <si>
    <t>O43488</t>
  </si>
  <si>
    <t>Aflatoxin B1 aldehyde reductase member 2 OS=Homo sapiens GN=AKR7A2 PE=1 SV=3 - [ARK72_HUMAN]</t>
  </si>
  <si>
    <t>P02656</t>
  </si>
  <si>
    <t>Apolipoprotein C-III OS=Homo sapiens GN=APOC3 PE=1 SV=1 - [APOC3_HUMAN]</t>
  </si>
  <si>
    <t>Q6UN15</t>
  </si>
  <si>
    <t>Pre-mRNA 3'-end-processing factor FIP1 OS=Homo sapiens GN=FIP1L1 PE=1 SV=1 - [FIP1_HUMAN]</t>
  </si>
  <si>
    <t>Q9Y3E5</t>
  </si>
  <si>
    <t>Peptidyl-tRNA hydrolase 2, mitochondrial OS=Homo sapiens GN=PTRH2 PE=1 SV=1 - [PTH2_HUMAN]</t>
  </si>
  <si>
    <t>Q8NCW5</t>
  </si>
  <si>
    <t>Apolipoprotein A-I-binding protein OS=Homo sapiens GN=APOA1BP PE=1 SV=2 - [AIBP_HUMAN]</t>
  </si>
  <si>
    <t>Q16527</t>
  </si>
  <si>
    <t>Cysteine and glycine-rich protein 2 OS=Homo sapiens GN=CSRP2 PE=1 SV=3 - [CSRP2_HUMAN]</t>
  </si>
  <si>
    <t>Q8IWW8</t>
  </si>
  <si>
    <t>Hydroxyacid-oxoacid transhydrogenase, mitochondrial OS=Homo sapiens GN=ADHFE1 PE=1 SV=1 - [HOT_HUMAN]</t>
  </si>
  <si>
    <t>P31942</t>
  </si>
  <si>
    <t>Heterogeneous nuclear ribonucleoprotein H3 OS=Homo sapiens GN=HNRNPH3 PE=1 SV=2 - [HNRH3_HUMAN]</t>
  </si>
  <si>
    <t>P22392</t>
  </si>
  <si>
    <t>Nucleoside diphosphate kinase B OS=Homo sapiens GN=NME2 PE=1 SV=1 - [NDKB_HUMAN]</t>
  </si>
  <si>
    <t>O14639</t>
  </si>
  <si>
    <t>Actin-binding LIM protein 1 OS=Homo sapiens GN=ABLIM1 PE=1 SV=3 - [ABLM1_HUMAN]</t>
  </si>
  <si>
    <t>Q15800</t>
  </si>
  <si>
    <t>C-4 methylsterol oxidase OS=Homo sapiens GN=SC4MOL PE=1 SV=1 - [ERG25_HUMAN]</t>
  </si>
  <si>
    <t>Q96CN7</t>
  </si>
  <si>
    <t>Isochorismatase domain-containing protein 1 OS=Homo sapiens GN=ISOC1 PE=1 SV=3 - [ISOC1_HUMAN]</t>
  </si>
  <si>
    <t>O95793</t>
  </si>
  <si>
    <t>Double-stranded RNA-binding protein Staufen homolog 1 OS=Homo sapiens GN=STAU1 PE=1 SV=2 - [STAU1_HUMAN]</t>
  </si>
  <si>
    <t>Q96DH6</t>
  </si>
  <si>
    <t>RNA-binding protein Musashi homolog 2 OS=Homo sapiens GN=MSI2 PE=1 SV=1 - [MSI2H_HUMAN]</t>
  </si>
  <si>
    <t>O43464</t>
  </si>
  <si>
    <t>Serine protease HTRA2, mitochondrial OS=Homo sapiens GN=HTRA2 PE=1 SV=2 - [HTRA2_HUMAN]</t>
  </si>
  <si>
    <t>O00425</t>
  </si>
  <si>
    <t>Infinity</t>
  </si>
  <si>
    <t>Insulin-like growth factor 2 mRNA-binding protein 3 OS=Homo sapiens GN=IGF2BP3 PE=1 SV=2 - [IF2B3_HUMAN]</t>
  </si>
  <si>
    <t>Q12959</t>
  </si>
  <si>
    <t>Disks large homolog 1 OS=Homo sapiens GN=DLG1 PE=1 SV=2 - [DLG1_HUMAN]</t>
  </si>
  <si>
    <t>Q92734</t>
  </si>
  <si>
    <t>Protein TFG OS=Homo sapiens GN=TFG PE=1 SV=2 - [TFG_HUMAN]</t>
  </si>
  <si>
    <t>O75165</t>
  </si>
  <si>
    <t>DnaJ homolog subfamily C member 13 OS=Homo sapiens GN=DNAJC13 PE=1 SV=5 - [DJC13_HUMAN]</t>
  </si>
  <si>
    <t>Q8IVP5</t>
  </si>
  <si>
    <t>FUN14 domain-containing protein 1 OS=Homo sapiens GN=FUNDC1 PE=1 SV=1 - [FUND1_HUMAN]</t>
  </si>
  <si>
    <t>O15260</t>
  </si>
  <si>
    <t>Surfeit locus protein 4 OS=Homo sapiens GN=SURF4 PE=1 SV=3 - [SURF4_HUMAN]</t>
  </si>
  <si>
    <t>Q53T59</t>
  </si>
  <si>
    <t>HCLS1-binding protein 3 OS=Homo sapiens GN=HS1BP3 PE=1 SV=1 - [H1BP3_HUMAN]</t>
  </si>
  <si>
    <t>O43169</t>
  </si>
  <si>
    <t>Cytochrome b5 type B OS=Homo sapiens GN=CYB5B PE=1 SV=2 - [CYB5B_HUMAN]</t>
  </si>
  <si>
    <t>Q96DZ1</t>
  </si>
  <si>
    <t>Endoplasmic reticulum lectin 1 OS=Homo sapiens GN=ERLEC1 PE=1 SV=1 - [ERLEC_HUMAN]</t>
  </si>
  <si>
    <t>Q9UKY7</t>
  </si>
  <si>
    <t>Protein CDV3 homolog OS=Homo sapiens GN=CDV3 PE=1 SV=1 - [CDV3_HUMAN]</t>
  </si>
  <si>
    <t>P01920</t>
  </si>
  <si>
    <t>HLA class II histocompatibility antigen, DQ beta 1 chain OS=Homo sapiens GN=HLA-DQB1 PE=1 SV=2 - [DQB1_HUMAN]</t>
  </si>
  <si>
    <t>P42566</t>
  </si>
  <si>
    <t>Epidermal growth factor receptor substrate 15 OS=Homo sapiens GN=EPS15 PE=1 SV=2 - [EPS15_HUMAN]</t>
  </si>
  <si>
    <t>O60869</t>
  </si>
  <si>
    <t>Endothelial differentiation-related factor 1 OS=Homo sapiens GN=EDF1 PE=1 SV=1 - [EDF1_HUMAN]</t>
  </si>
  <si>
    <t>P07327</t>
  </si>
  <si>
    <t>Alcohol dehydrogenase 1A OS=Homo sapiens GN=ADH1A PE=1 SV=2 - [ADH1A_HUMAN]</t>
  </si>
  <si>
    <t>Q9NWV8</t>
  </si>
  <si>
    <t>BRCA1-A complex subunit MERIT40 OS=Homo sapiens GN=MERIT40 PE=1 SV=1 - [MRI40_HUMAN]</t>
  </si>
  <si>
    <t>P82650</t>
  </si>
  <si>
    <t>28S ribosomal protein S22, mitochondrial OS=Homo sapiens GN=MRPS22 PE=1 SV=1 - [RT22_HUMAN]</t>
  </si>
  <si>
    <t>P15104</t>
  </si>
  <si>
    <t>Glutamine synthetase OS=Homo sapiens GN=GLUL PE=1 SV=4 - [GLNA_HUMAN]</t>
  </si>
  <si>
    <t>Q9BQA1</t>
  </si>
  <si>
    <t>Methylosome protein 50 OS=Homo sapiens GN=WDR77 PE=1 SV=1 - [MEP50_HUMAN]</t>
  </si>
  <si>
    <t>Q9GZP9</t>
  </si>
  <si>
    <t>Derlin-2 OS=Homo sapiens GN=DERL2 PE=1 SV=1 - [DERL2_HUMAN]</t>
  </si>
  <si>
    <t>P47985</t>
  </si>
  <si>
    <t>Cytochrome b-c1 complex subunit Rieske, mitochondrial OS=Homo sapiens GN=UQCRFS1 PE=1 SV=2 - [UCRI_HUMAN]</t>
  </si>
  <si>
    <t>Q93008</t>
  </si>
  <si>
    <t>Probable ubiquitin carboxyl-terminal hydrolase FAF-X OS=Homo sapiens GN=USP9X PE=1 SV=3 - [USP9X_HUMAN]</t>
  </si>
  <si>
    <t>P10515</t>
  </si>
  <si>
    <t>Dihydrolipoyllysine-residue acetyltransferase component of pyruvate dehydrogenase complex, mitochondrial OS=Homo sapiens GN=DLAT PE=1 SV=3 - [ODP2_HUMAN]</t>
  </si>
  <si>
    <t>P19404</t>
  </si>
  <si>
    <t>NADH dehydrogenase [ubiquinone] flavoprotein 2, mitochondrial OS=Homo sapiens GN=NDUFV2 PE=1 SV=2 - [NDUV2_HUMAN]</t>
  </si>
  <si>
    <t>P17987</t>
  </si>
  <si>
    <t>T-complex protein 1 subunit alpha OS=Homo sapiens GN=TCP1 PE=1 SV=1 - [TCPA_HUMAN]</t>
  </si>
  <si>
    <t>O43837</t>
  </si>
  <si>
    <t>Isocitrate dehydrogenase [NAD] subunit beta, mitochondrial OS=Homo sapiens GN=IDH3B PE=1 SV=2 - [IDH3B_HUMAN]</t>
  </si>
  <si>
    <t>P02647</t>
  </si>
  <si>
    <t>Apolipoprotein A-I OS=Homo sapiens GN=APOA1 PE=1 SV=1 - [APOA1_HUMAN]</t>
  </si>
  <si>
    <t>P29992</t>
  </si>
  <si>
    <t>Guanine nucleotide-binding protein subunit alpha-11 OS=Homo sapiens GN=GNA11 PE=1 SV=2 - [GNA11_HUMAN]</t>
  </si>
  <si>
    <t>Q9Y4P3</t>
  </si>
  <si>
    <t>Transducin beta-like protein 2 OS=Homo sapiens GN=TBL2 PE=1 SV=1 - [TBL2_HUMAN]</t>
  </si>
  <si>
    <t>P34897</t>
  </si>
  <si>
    <t>Serine hydroxymethyltransferase, mitochondrial OS=Homo sapiens GN=SHMT2 PE=1 SV=3 - [GLYM_HUMAN]</t>
  </si>
  <si>
    <t>Q8NI60</t>
  </si>
  <si>
    <t>Chaperone activity of bc1 complex-like, mitochondrial OS=Homo sapiens GN=CABC1 PE=1 SV=1 - [ADCK3_HUMAN]</t>
  </si>
  <si>
    <t>Q5TAQ9</t>
  </si>
  <si>
    <t>DDB1- and CUL4-associated factor 8 OS=Homo sapiens GN=DCAF8 PE=1 SV=1 - [DCAF8_HUMAN]</t>
  </si>
  <si>
    <t>Q15424</t>
  </si>
  <si>
    <t>Scaffold attachment factor B1 OS=Homo sapiens GN=SAFB PE=1 SV=4 - [SAFB1_HUMAN]</t>
  </si>
  <si>
    <t>Q16576</t>
  </si>
  <si>
    <t>Histone-binding protein RBBP7 OS=Homo sapiens GN=RBBP7 PE=1 SV=1 - [RBBP7_HUMAN]</t>
  </si>
  <si>
    <t>Q9UGI8</t>
  </si>
  <si>
    <t>Testin OS=Homo sapiens GN=TES PE=1 SV=1 - [TES_HUMAN]</t>
  </si>
  <si>
    <t>P55145</t>
  </si>
  <si>
    <t>Mesencephalic astrocyte-derived neurotrophic factor OS=Homo sapiens GN=MANF PE=1 SV=3 - [MANF_HUMAN]</t>
  </si>
  <si>
    <t>Q8N5M1</t>
  </si>
  <si>
    <t>ATP synthase mitochondrial F1 complex assembly factor 2 OS=Homo sapiens GN=ATPAF2 PE=1 SV=1 - [ATPF2_HUMAN]</t>
  </si>
  <si>
    <t>P20339</t>
  </si>
  <si>
    <t>Ras-related protein Rab-5A OS=Homo sapiens GN=RAB5A PE=1 SV=2 - [RAB5A_HUMAN]</t>
  </si>
  <si>
    <t>O00148</t>
  </si>
  <si>
    <t>ATP-dependent RNA helicase DDX39 OS=Homo sapiens GN=DDX39 PE=1 SV=2 - [DDX39_HUMAN]</t>
  </si>
  <si>
    <t>O95757</t>
  </si>
  <si>
    <t>Heat shock 70 kDa protein 4L OS=Homo sapiens GN=HSPA4L PE=1 SV=3 - [HS74L_HUMAN]</t>
  </si>
  <si>
    <t>Q15417</t>
  </si>
  <si>
    <t>Calponin-3 OS=Homo sapiens GN=CNN3 PE=1 SV=1 - [CNN3_HUMAN]</t>
  </si>
  <si>
    <t>P49257</t>
  </si>
  <si>
    <t>Protein ERGIC-53 OS=Homo sapiens GN=LMAN1 PE=1 SV=2 - [LMAN1_HUMAN]</t>
  </si>
  <si>
    <t>O43181</t>
  </si>
  <si>
    <t>NADH dehydrogenase [ubiquinone] iron-sulfur protein 4, mitochondrial OS=Homo sapiens GN=NDUFS4 PE=1 SV=1 - [NDUS4_HUMAN]</t>
  </si>
  <si>
    <t>Q9NX14</t>
  </si>
  <si>
    <t>NADH dehydrogenase [ubiquinone] 1 beta subcomplex subunit 11, mitochondrial OS=Homo sapiens GN=NDUFB11 PE=1 SV=1 - [NDUBB_HUMAN]</t>
  </si>
  <si>
    <t>P07360</t>
  </si>
  <si>
    <t>Complement component C8 gamma chain OS=Homo sapiens GN=C8G PE=1 SV=3 - [CO8G_HUMAN]</t>
  </si>
  <si>
    <t>O14558</t>
  </si>
  <si>
    <t>Heat shock protein beta-6 OS=Homo sapiens GN=HSPB6 PE=1 SV=2 - [HSPB6_HUMAN]</t>
  </si>
  <si>
    <t>P22307</t>
  </si>
  <si>
    <t>Non-specific lipid-transfer protein OS=Homo sapiens GN=SCP2 PE=1 SV=2 - [NLTP_HUMAN]</t>
  </si>
  <si>
    <t>P36776</t>
  </si>
  <si>
    <t>Lon protease homolog, mitochondrial OS=Homo sapiens GN=LONP1 PE=1 SV=2 - [LONM_HUMAN]</t>
  </si>
  <si>
    <t>Q16762</t>
  </si>
  <si>
    <t>Thiosulfate sulfurtransferase OS=Homo sapiens GN=TST PE=1 SV=4 - [THTR_HUMAN]</t>
  </si>
  <si>
    <t>Q9BY50</t>
  </si>
  <si>
    <t>Signal peptidase complex catalytic subunit SEC11C OS=Homo sapiens GN=SEC11C PE=1 SV=3 - [SC11C_HUMAN]</t>
  </si>
  <si>
    <t>Q9Y2L6</t>
  </si>
  <si>
    <t>FERM domain-containing protein 4B OS=Homo sapiens GN=FRMD4B PE=1 SV=4 - [FRM4B_HUMAN]</t>
  </si>
  <si>
    <t>P51659</t>
  </si>
  <si>
    <t>Peroxisomal multifunctional enzyme type 2 OS=Homo sapiens GN=HSD17B4 PE=1 SV=3 - [DHB4_HUMAN]</t>
  </si>
  <si>
    <t>O95721</t>
  </si>
  <si>
    <t>Synaptosomal-associated protein 29 OS=Homo sapiens GN=SNAP29 PE=1 SV=1 - [SNP29_HUMAN]</t>
  </si>
  <si>
    <t>P25788</t>
  </si>
  <si>
    <t>Proteasome subunit alpha type-3 OS=Homo sapiens GN=PSMA3 PE=1 SV=2 - [PSA3_HUMAN]</t>
  </si>
  <si>
    <t>O75964</t>
  </si>
  <si>
    <t>ATP synthase subunit g, mitochondrial OS=Homo sapiens GN=ATP5L PE=1 SV=3 - [ATP5L_HUMAN]</t>
  </si>
  <si>
    <t>Q14195</t>
  </si>
  <si>
    <t>Dihydropyrimidinase-related protein 3 OS=Homo sapiens GN=DPYSL3 PE=1 SV=1 - [DPYL3_HUMAN]</t>
  </si>
  <si>
    <t>P57088</t>
  </si>
  <si>
    <t>Transmembrane protein 33 OS=Homo sapiens GN=TMEM33 PE=1 SV=2 - [TMM33_HUMAN]</t>
  </si>
  <si>
    <t>O14841</t>
  </si>
  <si>
    <t>5-oxoprolinase OS=Homo sapiens GN=OPLAH PE=1 SV=3 - [OPLA_HUMAN]</t>
  </si>
  <si>
    <t>Q96FW1</t>
  </si>
  <si>
    <t>Ubiquitin thioesterase OTUB1 OS=Homo sapiens GN=OTUB1 PE=1 SV=2 - [OTUB1_HUMAN]</t>
  </si>
  <si>
    <t>Q13084</t>
  </si>
  <si>
    <t>39S ribosomal protein L28, mitochondrial OS=Homo sapiens GN=MRPL28 PE=1 SV=4 - [RM28_HUMAN]</t>
  </si>
  <si>
    <t>A5YKK6</t>
  </si>
  <si>
    <t>CCR4-NOT transcription complex subunit 1 OS=Homo sapiens GN=CNOT1 PE=1 SV=2 - [CNOT1_HUMAN]</t>
  </si>
  <si>
    <t>P10909</t>
  </si>
  <si>
    <t>Clusterin OS=Homo sapiens GN=CLU PE=1 SV=1 - [CLUS_HUMAN]</t>
  </si>
  <si>
    <t>P50454</t>
  </si>
  <si>
    <t>Serpin H1 OS=Homo sapiens GN=SERPINH1 PE=1 SV=2 - [SERPH_HUMAN]</t>
  </si>
  <si>
    <t>O75891</t>
  </si>
  <si>
    <t>10-formyltetrahydrofolate dehydrogenase OS=Homo sapiens GN=ALDH1L1 PE=1 SV=2 - [FTHFD_HUMAN]</t>
  </si>
  <si>
    <t>P17612</t>
  </si>
  <si>
    <t>cAMP-dependent protein kinase catalytic subunit alpha OS=Homo sapiens GN=PRKACA PE=1 SV=2 - [KAPCA_HUMAN]</t>
  </si>
  <si>
    <t>Q9UJ83</t>
  </si>
  <si>
    <t>2-hydroxyacyl-CoA lyase 1 OS=Homo sapiens GN=HACL1 PE=1 SV=2 - [HACL1_HUMAN]</t>
  </si>
  <si>
    <t>P31947</t>
  </si>
  <si>
    <t>14-3-3 protein sigma OS=Homo sapiens GN=SFN PE=1 SV=1 - [1433S_HUMAN]</t>
  </si>
  <si>
    <t>O76062</t>
  </si>
  <si>
    <t>Delta(14)-sterol reductase OS=Homo sapiens GN=TM7SF2 PE=2 SV=3 - [ERG24_HUMAN]</t>
  </si>
  <si>
    <t>Q13425</t>
  </si>
  <si>
    <t>Beta-2-syntrophin OS=Homo sapiens GN=SNTB2 PE=1 SV=1 - [SNTB2_HUMAN]</t>
  </si>
  <si>
    <t>O94973</t>
  </si>
  <si>
    <t>AP-2 complex subunit alpha-2 OS=Homo sapiens GN=AP2A2 PE=1 SV=2 - [AP2A2_HUMAN]</t>
  </si>
  <si>
    <t>P17301</t>
  </si>
  <si>
    <t>Integrin alpha-2 OS=Homo sapiens GN=ITGA2 PE=1 SV=1 - [ITA2_HUMAN]</t>
  </si>
  <si>
    <t>Q5JTV8</t>
  </si>
  <si>
    <t>Torsin-1A-interacting protein 1 OS=Homo sapiens GN=TOR1AIP1 PE=1 SV=2 - [TOIP1_HUMAN]</t>
  </si>
  <si>
    <t>P06493</t>
  </si>
  <si>
    <t>Cyclin-dependent kinase 1 OS=Homo sapiens GN=CDK1 PE=1 SV=3 - [CDK1_HUMAN]</t>
  </si>
  <si>
    <t>Q96CX2</t>
  </si>
  <si>
    <t>BTB/POZ domain-containing protein KCTD12 OS=Homo sapiens GN=KCTD12 PE=1 SV=1 - [KCD12_HUMAN]</t>
  </si>
  <si>
    <t>P49888</t>
  </si>
  <si>
    <t>Estrogen sulfotransferase OS=Homo sapiens GN=SULT1E1 PE=1 SV=1 - [ST1E1_HUMAN]</t>
  </si>
  <si>
    <t>Q9UH62</t>
  </si>
  <si>
    <t>Armadillo repeat-containing X-linked protein 3 OS=Homo sapiens GN=ARMCX3 PE=1 SV=1 - [ARMX3_HUMAN]</t>
  </si>
  <si>
    <t>P16070</t>
  </si>
  <si>
    <t>CD44 antigen OS=Homo sapiens GN=CD44 PE=1 SV=3 - [CD44_HUMAN]</t>
  </si>
  <si>
    <t>P01859</t>
  </si>
  <si>
    <t>Ig gamma-2 chain C region OS=Homo sapiens GN=IGHG2 PE=1 SV=2 - [IGHG2_HUMAN]</t>
  </si>
  <si>
    <t>P68371</t>
  </si>
  <si>
    <t>Tubulin beta-2C chain OS=Homo sapiens GN=TUBB2C PE=1 SV=1 - [TBB2C_HUMAN]</t>
  </si>
  <si>
    <t>O95232</t>
  </si>
  <si>
    <t>Luc7-like protein 3 OS=Homo sapiens GN=LUC7L3 PE=1 SV=2 - [LC7L3_HUMAN]</t>
  </si>
  <si>
    <t>Q9ULC5</t>
  </si>
  <si>
    <t>Long-chain-fatty-acid--CoA ligase 5 OS=Homo sapiens GN=ACSL5 PE=1 SV=1 - [ACSL5_HUMAN]</t>
  </si>
  <si>
    <t>P62244</t>
  </si>
  <si>
    <t>40S ribosomal protein S15a OS=Homo sapiens GN=RPS15A PE=1 SV=2 - [RS15A_HUMAN]</t>
  </si>
  <si>
    <t>Q8IXM3</t>
  </si>
  <si>
    <t>39S ribosomal protein L41, mitochondrial OS=Homo sapiens GN=MRPL41 PE=1 SV=1 - [RM41_HUMAN]</t>
  </si>
  <si>
    <t>Q96GX9</t>
  </si>
  <si>
    <t>Probable methylthioribulose-1-phosphate dehydratase OS=Homo sapiens GN=APIP PE=1 SV=1 - [MTNB_HUMAN]</t>
  </si>
  <si>
    <t>Q8TDB6</t>
  </si>
  <si>
    <t>E3 ubiquitin-protein ligase DTX3L OS=Homo sapiens GN=DTX3L PE=1 SV=1 - [DTX3L_HUMAN]</t>
  </si>
  <si>
    <t>Q9C0F0</t>
  </si>
  <si>
    <t>Putative Polycomb group protein ASXL3 OS=Homo sapiens GN=ASXL3 PE=2 SV=3 - [ASXL3_HUMAN]</t>
  </si>
  <si>
    <t>Q8TD19</t>
  </si>
  <si>
    <t>Serine/threonine-protein kinase Nek9 OS=Homo sapiens GN=NEK9 PE=1 SV=2 - [NEK9_HUMAN]</t>
  </si>
  <si>
    <t>P01024</t>
  </si>
  <si>
    <t>Complement C3 OS=Homo sapiens GN=C3 PE=1 SV=2 - [CO3_HUMAN]</t>
  </si>
  <si>
    <t>P02671</t>
  </si>
  <si>
    <t>Fibrinogen alpha chain OS=Homo sapiens GN=FGA PE=1 SV=2 - [FIBA_HUMAN]</t>
  </si>
  <si>
    <t>P17931</t>
  </si>
  <si>
    <t>Galectin-3 OS=Homo sapiens GN=LGALS3 PE=1 SV=5 - [LEG3_HUMAN]</t>
  </si>
  <si>
    <t>O14949</t>
  </si>
  <si>
    <t>Cytochrome b-c1 complex subunit 8 OS=Homo sapiens GN=UQCRQ PE=1 SV=4 - [QCR8_HUMAN]</t>
  </si>
  <si>
    <t>P39656</t>
  </si>
  <si>
    <t>Dolichyl-diphosphooligosaccharide--protein glycosyltransferase 48 kDa subunit OS=Homo sapiens GN=DDOST PE=1 SV=4 - [OST48_HUMAN]</t>
  </si>
  <si>
    <t>O94776</t>
  </si>
  <si>
    <t>Metastasis-associated protein MTA2 OS=Homo sapiens GN=MTA2 PE=1 SV=1 - [MTA2_HUMAN]</t>
  </si>
  <si>
    <t>P14618</t>
  </si>
  <si>
    <t>Pyruvate kinase isozymes M1/M2 OS=Homo sapiens GN=PKM2 PE=1 SV=4 - [KPYM_HUMAN]</t>
  </si>
  <si>
    <t>Q9H910</t>
  </si>
  <si>
    <t>Hematological and neurological expressed 1-like protein OS=Homo sapiens GN=HN1L PE=1 SV=1 - [HN1L_HUMAN]</t>
  </si>
  <si>
    <t>O15258</t>
  </si>
  <si>
    <t>Protein RER1 OS=Homo sapiens GN=RER1 PE=1 SV=1 - [RER1_HUMAN]</t>
  </si>
  <si>
    <t>Q96LZ7</t>
  </si>
  <si>
    <t>Regulator of microtubule dynamics protein 2 OS=Homo sapiens GN=FAM82A1 PE=1 SV=2 - [RMD2_HUMAN]</t>
  </si>
  <si>
    <t>P13671</t>
  </si>
  <si>
    <t>Complement component C6 OS=Homo sapiens GN=C6 PE=1 SV=3 - [CO6_HUMAN]</t>
  </si>
  <si>
    <t>Q9Y4E8</t>
  </si>
  <si>
    <t>Ubiquitin carboxyl-terminal hydrolase 15 OS=Homo sapiens GN=USP15 PE=1 SV=3 - [UBP15_HUMAN]</t>
  </si>
  <si>
    <t>P30519</t>
  </si>
  <si>
    <t>Heme oxygenase 2 OS=Homo sapiens GN=HMOX2 PE=1 SV=2 - [HMOX2_HUMAN]</t>
  </si>
  <si>
    <t>Q9Y5G4</t>
  </si>
  <si>
    <t>Protocadherin gamma-A9 OS=Homo sapiens GN=PCDHGA9 PE=2 SV=1 - [PCDG9_HUMAN]</t>
  </si>
  <si>
    <t>P54619</t>
  </si>
  <si>
    <t>5'-AMP-activated protein kinase subunit gamma-1 OS=Homo sapiens GN=PRKAG1 PE=1 SV=1 - [AAKG1_HUMAN]</t>
  </si>
  <si>
    <t>Q99714</t>
  </si>
  <si>
    <t>3-hydroxyacyl-CoA dehydrogenase type-2 OS=Homo sapiens GN=HSD17B10 PE=1 SV=3 - [HCD2_HUMAN]</t>
  </si>
  <si>
    <t>P08559</t>
  </si>
  <si>
    <t>Pyruvate dehydrogenase E1 component subunit alpha, somatic form, mitochondrial OS=Homo sapiens GN=PDHA1 PE=1 SV=3 - [ODPA_HUMAN]</t>
  </si>
  <si>
    <t>P46783</t>
  </si>
  <si>
    <t>40S ribosomal protein S10 OS=Homo sapiens GN=RPS10 PE=1 SV=1 - [RS10_HUMAN]</t>
  </si>
  <si>
    <t>Q9Y3Z3</t>
  </si>
  <si>
    <t>SAM domain and HD domain-containing protein 1 OS=Homo sapiens GN=SAMHD1 PE=1 SV=2 - [SAMH1_HUMAN]</t>
  </si>
  <si>
    <t>P21796</t>
  </si>
  <si>
    <t>Voltage-dependent anion-selective channel protein 1 OS=Homo sapiens GN=VDAC1 PE=1 SV=2 - [VDAC1_HUMAN]</t>
  </si>
  <si>
    <t>Q92888</t>
  </si>
  <si>
    <t>Rho guanine nucleotide exchange factor 1 OS=Homo sapiens GN=ARHGEF1 PE=1 SV=2 - [ARHG1_HUMAN]</t>
  </si>
  <si>
    <t>P55899</t>
  </si>
  <si>
    <t>IgG receptor FcRn large subunit p51 OS=Homo sapiens GN=FCGRT PE=1 SV=1 - [FCGRN_HUMAN]</t>
  </si>
  <si>
    <t>Q8NBU5</t>
  </si>
  <si>
    <t>ATPase family AAA domain-containing protein 1 OS=Homo sapiens GN=ATAD1 PE=1 SV=1 - [ATAD1_HUMAN]</t>
  </si>
  <si>
    <t>Q96JH7</t>
  </si>
  <si>
    <t>Deubiquitinating protein VCIP135 OS=Homo sapiens GN=VCPIP1 PE=1 SV=2 - [VCIP1_HUMAN]</t>
  </si>
  <si>
    <t>Q8WWM7</t>
  </si>
  <si>
    <t>Ataxin-2-like protein OS=Homo sapiens GN=ATXN2L PE=1 SV=2 - [ATX2L_HUMAN]</t>
  </si>
  <si>
    <t>P68871</t>
  </si>
  <si>
    <t>Hemoglobin subunit beta OS=Homo sapiens GN=HBB PE=1 SV=2 - [HBB_HUMAN]</t>
  </si>
  <si>
    <t>Q96DE0</t>
  </si>
  <si>
    <t>U8 snoRNA-decapping enzyme OS=Homo sapiens GN=NUDT16 PE=1 SV=2 - [NUD16_HUMAN]</t>
  </si>
  <si>
    <t>P29218</t>
  </si>
  <si>
    <t>Inositol monophosphatase 1 OS=Homo sapiens GN=IMPA1 PE=1 SV=1 - [IMPA1_HUMAN]</t>
  </si>
  <si>
    <t>Q16774</t>
  </si>
  <si>
    <t>Guanylate kinase OS=Homo sapiens GN=GUK1 PE=1 SV=2 - [KGUA_HUMAN]</t>
  </si>
  <si>
    <t>P11712</t>
  </si>
  <si>
    <t>Cytochrome P450 2C9 OS=Homo sapiens GN=CYP2C9 PE=1 SV=3 - [CP2C9_HUMAN]</t>
  </si>
  <si>
    <t>P15559</t>
  </si>
  <si>
    <t>NAD(P)H dehydrogenase [quinone] 1 OS=Homo sapiens GN=NQO1 PE=1 SV=1 - [NQO1_HUMAN]</t>
  </si>
  <si>
    <t>P51571</t>
  </si>
  <si>
    <t>Translocon-associated protein subunit delta OS=Homo sapiens GN=SSR4 PE=1 SV=1 - [SSRD_HUMAN]</t>
  </si>
  <si>
    <t>P06753</t>
  </si>
  <si>
    <t>Tropomyosin alpha-3 chain OS=Homo sapiens GN=TPM3 PE=1 SV=1 - [TPM3_HUMAN]</t>
  </si>
  <si>
    <t>Q9NPH0</t>
  </si>
  <si>
    <t>Lysophosphatidic acid phosphatase type 6 OS=Homo sapiens GN=ACP6 PE=1 SV=2 - [PPA6_HUMAN]</t>
  </si>
  <si>
    <t>Q8NBJ7</t>
  </si>
  <si>
    <t>Sulfatase-modifying factor 2 OS=Homo sapiens GN=SUMF2 PE=1 SV=2 - [SUMF2_HUMAN]</t>
  </si>
  <si>
    <t>O75608</t>
  </si>
  <si>
    <t>Acyl-protein thioesterase 1 OS=Homo sapiens GN=LYPLA1 PE=1 SV=1 - [LYPA1_HUMAN]</t>
  </si>
  <si>
    <t>P12109</t>
  </si>
  <si>
    <t>Collagen alpha-1(VI) chain OS=Homo sapiens GN=COL6A1 PE=1 SV=3 - [CO6A1_HUMAN]</t>
  </si>
  <si>
    <t>P62081</t>
  </si>
  <si>
    <t>40S ribosomal protein S7 OS=Homo sapiens GN=RPS7 PE=1 SV=1 - [RS7_HUMAN]</t>
  </si>
  <si>
    <t>Q9H008</t>
  </si>
  <si>
    <t>Phospholysine phosphohistidine inorganic pyrophosphate phosphatase OS=Homo sapiens GN=LHPP PE=1 SV=2 - [LHPP_HUMAN]</t>
  </si>
  <si>
    <t>P14621</t>
  </si>
  <si>
    <t>Acylphosphatase-2 OS=Homo sapiens GN=ACYP2 PE=1 SV=2 - [ACYP2_HUMAN]</t>
  </si>
  <si>
    <t>Q70CQ4</t>
  </si>
  <si>
    <t>Ubiquitin carboxyl-terminal hydrolase 31 OS=Homo sapiens GN=USP31 PE=1 SV=2 - [UBP31_HUMAN]</t>
  </si>
  <si>
    <t>Q86UP2</t>
  </si>
  <si>
    <t>Kinectin OS=Homo sapiens GN=KTN1 PE=1 SV=1 - [KTN1_HUMAN]</t>
  </si>
  <si>
    <t>Q01844</t>
  </si>
  <si>
    <t>RNA-binding protein EWS OS=Homo sapiens GN=EWSR1 PE=1 SV=1 - [EWS_HUMAN]</t>
  </si>
  <si>
    <t>Q14061</t>
  </si>
  <si>
    <t>Cytochrome c oxidase copper chaperone OS=Homo sapiens GN=COX17 PE=1 SV=2 - [COX17_HUMAN]</t>
  </si>
  <si>
    <t>Q06278</t>
  </si>
  <si>
    <t>Aldehyde oxidase OS=Homo sapiens GN=AOX1 PE=2 SV=2 - [ADO_HUMAN]</t>
  </si>
  <si>
    <t>P16662</t>
  </si>
  <si>
    <t>UDP-glucuronosyltransferase 2B7 OS=Homo sapiens GN=UGT2B7 PE=1 SV=1 - [UD2B7_HUMAN]</t>
  </si>
  <si>
    <t>P07738</t>
  </si>
  <si>
    <t>Bisphosphoglycerate mutase OS=Homo sapiens GN=BPGM PE=1 SV=2 - [PMGE_HUMAN]</t>
  </si>
  <si>
    <t>Q8WX93</t>
  </si>
  <si>
    <t>Palladin OS=Homo sapiens GN=PALLD PE=1 SV=3 - [PALLD_HUMAN]</t>
  </si>
  <si>
    <t>O14874</t>
  </si>
  <si>
    <t>[3-methyl-2-oxobutanoate dehydrogenase [lipoamide]] kinase, mitochondrial OS=Homo sapiens GN=BCKDK PE=1 SV=2 - [BCKD_HUMAN]</t>
  </si>
  <si>
    <t>P05090</t>
  </si>
  <si>
    <t>Apolipoprotein D OS=Homo sapiens GN=APOD PE=1 SV=1 - [APOD_HUMAN]</t>
  </si>
  <si>
    <t>Q9UNL2</t>
  </si>
  <si>
    <t>Translocon-associated protein subunit gamma OS=Homo sapiens GN=SSR3 PE=1 SV=1 - [SSRG_HUMAN]</t>
  </si>
  <si>
    <t>P15907</t>
  </si>
  <si>
    <t>Beta-galactoside alpha-2,6-sialyltransferase 1 OS=Homo sapiens GN=ST6GAL1 PE=1 SV=1 - [SIAT1_HUMAN]</t>
  </si>
  <si>
    <t>Q96HD9</t>
  </si>
  <si>
    <t>Aspartoacylase-2 OS=Homo sapiens GN=ACY3 PE=1 SV=1 - [ACY3_HUMAN]</t>
  </si>
  <si>
    <t>P51553</t>
  </si>
  <si>
    <t>Isocitrate dehydrogenase [NAD] subunit gamma, mitochondrial OS=Homo sapiens GN=IDH3G PE=1 SV=1 - [IDH3G_HUMAN]</t>
  </si>
  <si>
    <t>O95425</t>
  </si>
  <si>
    <t>Supervillin OS=Homo sapiens GN=SVIL PE=1 SV=2 - [SVIL_HUMAN]</t>
  </si>
  <si>
    <t>Q15005</t>
  </si>
  <si>
    <t>Signal peptidase complex subunit 2 OS=Homo sapiens GN=SPCS2 PE=1 SV=3 - [SPCS2_HUMAN]</t>
  </si>
  <si>
    <t>O75688</t>
  </si>
  <si>
    <t>Protein phosphatase 1B OS=Homo sapiens GN=PPM1B PE=1 SV=1 - [PPM1B_HUMAN]</t>
  </si>
  <si>
    <t>Q8TCJ2</t>
  </si>
  <si>
    <t>Dolichyl-diphosphooligosaccharide--protein glycosyltransferase subunit STT3B OS=Homo sapiens GN=STT3B PE=1 SV=1 - [STT3B_HUMAN]</t>
  </si>
  <si>
    <t>Q9Y237</t>
  </si>
  <si>
    <t>Peptidyl-prolyl cis-trans isomerase NIMA-interacting 4 OS=Homo sapiens GN=PIN4 PE=1 SV=1 - [PIN4_HUMAN]</t>
  </si>
  <si>
    <t>P14174</t>
  </si>
  <si>
    <t>Macrophage migration inhibitory factor OS=Homo sapiens GN=MIF PE=1 SV=4 - [MIF_HUMAN]</t>
  </si>
  <si>
    <t>Q9NR19</t>
  </si>
  <si>
    <t>Acetyl-coenzyme A synthetase, cytoplasmic OS=Homo sapiens GN=ACSS2 PE=1 SV=1 - [ACSA_HUMAN]</t>
  </si>
  <si>
    <t>P02748</t>
  </si>
  <si>
    <t>Complement component C9 OS=Homo sapiens GN=C9 PE=1 SV=2 - [CO9_HUMAN]</t>
  </si>
  <si>
    <t>Q07157</t>
  </si>
  <si>
    <t>Tight junction protein ZO-1 OS=Homo sapiens GN=TJP1 PE=1 SV=3 - [ZO1_HUMAN]</t>
  </si>
  <si>
    <t>P48163</t>
  </si>
  <si>
    <t>NADP-dependent malic enzyme OS=Homo sapiens GN=ME1 PE=1 SV=1 - [MAOX_HUMAN]</t>
  </si>
  <si>
    <t>O15145</t>
  </si>
  <si>
    <t>Actin-related protein 2/3 complex subunit 3 OS=Homo sapiens GN=ARPC3 PE=1 SV=3 - [ARPC3_HUMAN]</t>
  </si>
  <si>
    <t>Q2TB90</t>
  </si>
  <si>
    <t>Putative hexokinase HKDC1 OS=Homo sapiens GN=HKDC1 PE=2 SV=3 - [HKDC1_HUMAN]</t>
  </si>
  <si>
    <t>P02768</t>
  </si>
  <si>
    <t>Serum albumin OS=Homo sapiens GN=ALB PE=1 SV=2 - [ALBU_HUMAN]</t>
  </si>
  <si>
    <t>P32969</t>
  </si>
  <si>
    <t>60S ribosomal protein L9 OS=Homo sapiens GN=RPL9 PE=1 SV=1 - [RL9_HUMAN]</t>
  </si>
  <si>
    <t>P47755</t>
  </si>
  <si>
    <t>F-actin-capping protein subunit alpha-2 OS=Homo sapiens GN=CAPZA2 PE=1 SV=3 - [CAZA2_HUMAN]</t>
  </si>
  <si>
    <t>P51884</t>
  </si>
  <si>
    <t>Lumican OS=Homo sapiens GN=LUM PE=1 SV=2 - [LUM_HUMAN]</t>
  </si>
  <si>
    <t>P11509</t>
  </si>
  <si>
    <t>Cytochrome P450 2A6 OS=Homo sapiens GN=CYP2A6 PE=1 SV=3 - [CP2A6_HUMAN]</t>
  </si>
  <si>
    <t>P32754</t>
  </si>
  <si>
    <t>4-hydroxyphenylpyruvate dioxygenase OS=Homo sapiens GN=HPD PE=1 SV=2 - [HPPD_HUMAN]</t>
  </si>
  <si>
    <t>Q00325</t>
  </si>
  <si>
    <t>Phosphate carrier protein, mitochondrial OS=Homo sapiens GN=SLC25A3 PE=1 SV=2 - [MPCP_HUMAN]</t>
  </si>
  <si>
    <t>Q8TEA8</t>
  </si>
  <si>
    <t>D-tyrosyl-tRNA(Tyr) deacylase 1 OS=Homo sapiens GN=DTD1 PE=1 SV=2 - [DTD1_HUMAN]</t>
  </si>
  <si>
    <t>Q9BQG2</t>
  </si>
  <si>
    <t>Peroxisomal NADH pyrophosphatase NUDT12 OS=Homo sapiens GN=NUDT12 PE=1 SV=1 - [NUD12_HUMAN]</t>
  </si>
  <si>
    <t>Q9NR31</t>
  </si>
  <si>
    <t>GTP-binding protein SAR1a OS=Homo sapiens GN=SAR1A PE=1 SV=1 - [SAR1A_HUMAN]</t>
  </si>
  <si>
    <t>Q9NYL4</t>
  </si>
  <si>
    <t>Peptidyl-prolyl cis-trans isomerase FKBP11 OS=Homo sapiens GN=FKBP11 PE=1 SV=1 - [FKB11_HUMAN]</t>
  </si>
  <si>
    <t>O95786</t>
  </si>
  <si>
    <t>Probable ATP-dependent RNA helicase DDX58 OS=Homo sapiens GN=DDX58 PE=1 SV=2 - [DDX58_HUMAN]</t>
  </si>
  <si>
    <t>Q8N142</t>
  </si>
  <si>
    <t>Adenylosuccinate synthetase isozyme 1 OS=Homo sapiens GN=ADSSL1 PE=1 SV=1 - [PURA1_HUMAN]</t>
  </si>
  <si>
    <t>Q99627</t>
  </si>
  <si>
    <t>COP9 signalosome complex subunit 8 OS=Homo sapiens GN=COPS8 PE=1 SV=1 - [CSN8_HUMAN]</t>
  </si>
  <si>
    <t>P28070</t>
  </si>
  <si>
    <t>Proteasome subunit beta type-4 OS=Homo sapiens GN=PSMB4 PE=1 SV=4 - [PSB4_HUMAN]</t>
  </si>
  <si>
    <t>P36405</t>
  </si>
  <si>
    <t>ADP-ribosylation factor-like protein 3 OS=Homo sapiens GN=ARL3 PE=1 SV=2 - [ARL3_HUMAN]</t>
  </si>
  <si>
    <t>P53041</t>
  </si>
  <si>
    <t>Serine/threonine-protein phosphatase 5 OS=Homo sapiens GN=PPP5C PE=1 SV=1 - [PPP5_HUMAN]</t>
  </si>
  <si>
    <t>Q9C002</t>
  </si>
  <si>
    <t>Normal mucosa of esophagus-specific gene 1 protein OS=Homo sapiens GN=NMES1 PE=2 SV=1 - [NMES1_HUMAN]</t>
  </si>
  <si>
    <t>Q9H0U3</t>
  </si>
  <si>
    <t>Magnesium transporter protein 1 OS=Homo sapiens GN=MAGT1 PE=1 SV=1 - [MAGT1_HUMAN]</t>
  </si>
  <si>
    <t>P24539</t>
  </si>
  <si>
    <t>ATP synthase subunit b, mitochondrial OS=Homo sapiens GN=ATP5F1 PE=1 SV=2 - [AT5F1_HUMAN]</t>
  </si>
  <si>
    <t>P05155</t>
  </si>
  <si>
    <t>Plasma protease C1 inhibitor OS=Homo sapiens GN=SERPING1 PE=1 SV=2 - [IC1_HUMAN]</t>
  </si>
  <si>
    <t>Q96D96</t>
  </si>
  <si>
    <t>Voltage-gated hydrogen channel 1 OS=Homo sapiens GN=HVCN1 PE=1 SV=1 - [HVCN1_HUMAN]</t>
  </si>
  <si>
    <t>P08670</t>
  </si>
  <si>
    <t>Vimentin OS=Homo sapiens GN=VIM PE=1 SV=4 - [VIME_HUMAN]</t>
  </si>
  <si>
    <t>P46776</t>
  </si>
  <si>
    <t>60S ribosomal protein L27a OS=Homo sapiens GN=RPL27A PE=1 SV=2 - [RL27A_HUMAN]</t>
  </si>
  <si>
    <t>Q9UHB6</t>
  </si>
  <si>
    <t>LIM domain and actin-binding protein 1 OS=Homo sapiens GN=LIMA1 PE=1 SV=1 - [LIMA1_HUMAN]</t>
  </si>
  <si>
    <t>P15428</t>
  </si>
  <si>
    <t>15-hydroxyprostaglandin dehydrogenase [NAD+] OS=Homo sapiens GN=HPGD PE=1 SV=1 - [PGDH_HUMAN]</t>
  </si>
  <si>
    <t>P49419</t>
  </si>
  <si>
    <t>Alpha-aminoadipic semialdehyde dehydrogenase OS=Homo sapiens GN=ALDH7A1 PE=1 SV=5 - [AL7A1_HUMAN]</t>
  </si>
  <si>
    <t>Q15274</t>
  </si>
  <si>
    <t>Nicotinate-nucleotide pyrophosphorylase [carboxylating] OS=Homo sapiens GN=QPRT PE=1 SV=3 - [NADC_HUMAN]</t>
  </si>
  <si>
    <t>O75947</t>
  </si>
  <si>
    <t>ATP synthase subunit d, mitochondrial OS=Homo sapiens GN=ATP5H PE=1 SV=3 - [ATP5H_HUMAN]</t>
  </si>
  <si>
    <t>P02787</t>
  </si>
  <si>
    <t>Serotransferrin OS=Homo sapiens GN=TF PE=1 SV=3 - [TRFE_HUMAN]</t>
  </si>
  <si>
    <t>P08133</t>
  </si>
  <si>
    <t>Annexin A6 OS=Homo sapiens GN=ANXA6 PE=1 SV=3 - [ANXA6_HUMAN]</t>
  </si>
  <si>
    <t>P21333</t>
  </si>
  <si>
    <t>Filamin-A OS=Homo sapiens GN=FLNA PE=1 SV=4 - [FLNA_HUMAN]</t>
  </si>
  <si>
    <t>Q8NI22</t>
  </si>
  <si>
    <t>Multiple coagulation factor deficiency protein 2 OS=Homo sapiens GN=MCFD2 PE=1 SV=1 - [MCFD2_HUMAN]</t>
  </si>
  <si>
    <t>Q14315</t>
  </si>
  <si>
    <t>Filamin-C OS=Homo sapiens GN=FLNC PE=1 SV=3 - [FLNC_HUMAN]</t>
  </si>
  <si>
    <t>Q16181</t>
  </si>
  <si>
    <t>Septin-7 OS=Homo sapiens GN=SEPT7 PE=1 SV=2 - [SEPT7_HUMAN]</t>
  </si>
  <si>
    <t>Q96Q11</t>
  </si>
  <si>
    <t>tRNA-nucleotidyltransferase 1, mitochondrial OS=Homo sapiens GN=TRNT1 PE=1 SV=2 - [TRNT1_HUMAN]</t>
  </si>
  <si>
    <t>Q86X29</t>
  </si>
  <si>
    <t>Lipolysis-stimulated lipoprotein receptor OS=Homo sapiens GN=LSR PE=1 SV=4 - [LSR_HUMAN]</t>
  </si>
  <si>
    <t>Q86TX2</t>
  </si>
  <si>
    <t>Acyl-coenzyme A thioesterase 1 OS=Homo sapiens GN=ACOT1 PE=1 SV=1 - [ACOT1_HUMAN]</t>
  </si>
  <si>
    <t>Q96QR8</t>
  </si>
  <si>
    <t>Transcriptional activator protein Pur-beta OS=Homo sapiens GN=PURB PE=1 SV=3 - [PURB_HUMAN]</t>
  </si>
  <si>
    <t>O43704</t>
  </si>
  <si>
    <t>Sulfotransferase family cytosolic 1B member 1 OS=Homo sapiens GN=SULT1B1 PE=1 SV=2 - [ST1B1_HUMAN]</t>
  </si>
  <si>
    <t>P62333</t>
  </si>
  <si>
    <t>26S protease regulatory subunit 10B OS=Homo sapiens GN=PSMC6 PE=1 SV=1 - [PRS10_HUMAN]</t>
  </si>
  <si>
    <t>P32929</t>
  </si>
  <si>
    <t>Cystathionine gamma-lyase OS=Homo sapiens GN=CTH PE=1 SV=3 - [CGL_HUMAN]</t>
  </si>
  <si>
    <t>P61201</t>
  </si>
  <si>
    <t>COP9 signalosome complex subunit 2 OS=Homo sapiens GN=COPS2 PE=1 SV=1 - [CSN2_HUMAN]</t>
  </si>
  <si>
    <t>Q53H96</t>
  </si>
  <si>
    <t>Pyrroline-5-carboxylate reductase 3 OS=Homo sapiens GN=PYCRL PE=1 SV=2 - [P5CR3_HUMAN]</t>
  </si>
  <si>
    <t>O75146</t>
  </si>
  <si>
    <t>Huntingtin-interacting protein 1-related protein OS=Homo sapiens GN=HIP1R PE=1 SV=2 - [HIP1R_HUMAN]</t>
  </si>
  <si>
    <t>O60762</t>
  </si>
  <si>
    <t>Dolichol-phosphate mannosyltransferase OS=Homo sapiens GN=DPM1 PE=1 SV=1 - [DPM1_HUMAN]</t>
  </si>
  <si>
    <t>Q13885</t>
  </si>
  <si>
    <t>Tubulin beta-2A chain OS=Homo sapiens GN=TUBB2A PE=1 SV=1 - [TBB2A_HUMAN]</t>
  </si>
  <si>
    <t>Q13247</t>
  </si>
  <si>
    <t>Splicing factor, arginine/serine-rich 6 OS=Homo sapiens GN=SFRS6 PE=1 SV=2 - [SFRS6_HUMAN]</t>
  </si>
  <si>
    <t>Q5TFE4</t>
  </si>
  <si>
    <t>5'-nucleotidase domain-containing protein 1 OS=Homo sapiens GN=NT5DC1 PE=1 SV=1 - [NT5D1_HUMAN]</t>
  </si>
  <si>
    <t>Q12805</t>
  </si>
  <si>
    <t>EGF-containing fibulin-like extracellular matrix protein 1 OS=Homo sapiens GN=EFEMP1 PE=1 SV=2 - [FBLN3_HUMAN]</t>
  </si>
  <si>
    <t>O95433</t>
  </si>
  <si>
    <t>Activator of 90 kDa heat shock protein ATPase homolog 1 OS=Homo sapiens GN=AHSA1 PE=1 SV=1 - [AHSA1_HUMAN]</t>
  </si>
  <si>
    <t>Q9BTZ2</t>
  </si>
  <si>
    <t>Dehydrogenase/reductase SDR family member 4 OS=Homo sapiens GN=DHRS4 PE=1 SV=3 - [DHRS4_HUMAN]</t>
  </si>
  <si>
    <t>Q8NC51</t>
  </si>
  <si>
    <t>Plasminogen activator inhibitor 1 RNA-binding protein OS=Homo sapiens GN=SERBP1 PE=1 SV=2 - [PAIRB_HUMAN]</t>
  </si>
  <si>
    <t>Q02790</t>
  </si>
  <si>
    <t>Peptidyl-prolyl cis-trans isomerase FKBP4 OS=Homo sapiens GN=FKBP4 PE=1 SV=3 - [FKBP4_HUMAN]</t>
  </si>
  <si>
    <t>P40261</t>
  </si>
  <si>
    <t>Nicotinamide N-methyltransferase OS=Homo sapiens GN=NNMT PE=1 SV=1 - [NNMT_HUMAN]</t>
  </si>
  <si>
    <t>P54652</t>
  </si>
  <si>
    <t>Heat shock-related 70 kDa protein 2 OS=Homo sapiens GN=HSPA2 PE=1 SV=1 - [HSP72_HUMAN]</t>
  </si>
  <si>
    <t>P49591</t>
  </si>
  <si>
    <t>Seryl-tRNA synthetase, cytoplasmic OS=Homo sapiens GN=SARS PE=1 SV=3 - [SYSC_HUMAN]</t>
  </si>
  <si>
    <t>P55036</t>
  </si>
  <si>
    <t>26S proteasome non-ATPase regulatory subunit 4 OS=Homo sapiens GN=PSMD4 PE=1 SV=1 - [PSMD4_HUMAN]</t>
  </si>
  <si>
    <t>P26038</t>
  </si>
  <si>
    <t>Moesin OS=Homo sapiens GN=MSN PE=1 SV=3 - [MOES_HUMAN]</t>
  </si>
  <si>
    <t>Q9H3R2</t>
  </si>
  <si>
    <t>Mucin-13 OS=Homo sapiens GN=MUC13 PE=1 SV=2 - [MUC13_HUMAN]</t>
  </si>
  <si>
    <t>P08758</t>
  </si>
  <si>
    <t>Annexin A5 OS=Homo sapiens GN=ANXA5 PE=1 SV=2 - [ANXA5_HUMAN]</t>
  </si>
  <si>
    <t>Q96FJ2</t>
  </si>
  <si>
    <t>Dynein light chain 2, cytoplasmic OS=Homo sapiens GN=DYNLL2 PE=1 SV=1 - [DYL2_HUMAN]</t>
  </si>
  <si>
    <t>Q13765</t>
  </si>
  <si>
    <t>Nascent polypeptide-associated complex subunit alpha OS=Homo sapiens GN=NACA PE=1 SV=1 - [NACA_HUMAN]</t>
  </si>
  <si>
    <t>Q9UBP9</t>
  </si>
  <si>
    <t>PTB domain-containing engulfment adapter protein 1 OS=Homo sapiens GN=GULP1 PE=1 SV=1 - [GULP1_HUMAN]</t>
  </si>
  <si>
    <t>Q9NR30</t>
  </si>
  <si>
    <t>Nucleolar RNA helicase 2 OS=Homo sapiens GN=DDX21 PE=1 SV=5 - [DDX21_HUMAN]</t>
  </si>
  <si>
    <t>Q14108</t>
  </si>
  <si>
    <t>Lysosome membrane protein 2 OS=Homo sapiens GN=SCARB2 PE=1 SV=2 - [SCRB2_HUMAN]</t>
  </si>
  <si>
    <t>Q9HCC0</t>
  </si>
  <si>
    <t>Methylcrotonoyl-CoA carboxylase beta chain, mitochondrial OS=Homo sapiens GN=MCCC2 PE=1 SV=1 - [MCCB_HUMAN]</t>
  </si>
  <si>
    <t>Q96S44</t>
  </si>
  <si>
    <t>TP53-regulating kinase OS=Homo sapiens GN=TP53RK PE=1 SV=2 - [PRPK_HUMAN]</t>
  </si>
  <si>
    <t>Q16595</t>
  </si>
  <si>
    <t>Frataxin, mitochondrial OS=Homo sapiens GN=FXN PE=1 SV=2 - [FRDA_HUMAN]</t>
  </si>
  <si>
    <t>P60660</t>
  </si>
  <si>
    <t>Myosin light polypeptide 6 OS=Homo sapiens GN=MYL6 PE=1 SV=2 - [MYL6_HUMAN]</t>
  </si>
  <si>
    <t>Q13618</t>
  </si>
  <si>
    <t>Cullin-3 OS=Homo sapiens GN=CUL3 PE=1 SV=2 - [CUL3_HUMAN]</t>
  </si>
  <si>
    <t>P23297</t>
  </si>
  <si>
    <t>Protein S100-A1 OS=Homo sapiens GN=S100A1 PE=1 SV=2 - [S10A1_HUMAN]</t>
  </si>
  <si>
    <t>O00748</t>
  </si>
  <si>
    <t>Carboxylesterase 2 OS=Homo sapiens GN=CES2 PE=1 SV=1 - [EST2_HUMAN]</t>
  </si>
  <si>
    <t>P03950</t>
  </si>
  <si>
    <t>Angiogenin OS=Homo sapiens GN=ANG PE=1 SV=1 - [ANGI_HUMAN]</t>
  </si>
  <si>
    <t>P35813</t>
  </si>
  <si>
    <t>Protein phosphatase 1A OS=Homo sapiens GN=PPM1A PE=1 SV=1 - [PPM1A_HUMAN]</t>
  </si>
  <si>
    <t>Q9BWF3</t>
  </si>
  <si>
    <t>RNA-binding protein 4 OS=Homo sapiens GN=RBM4 PE=1 SV=1 - [RBM4_HUMAN]</t>
  </si>
  <si>
    <t>P19022</t>
  </si>
  <si>
    <t>Cadherin-2 OS=Homo sapiens GN=CDH2 PE=1 SV=4 - [CADH2_HUMAN]</t>
  </si>
  <si>
    <t>Q6RW13</t>
  </si>
  <si>
    <t>Type-1 angiotensin II receptor-associated protein OS=Homo sapiens GN=AGTRAP PE=1 SV=1 - [ATRAP_HUMAN]</t>
  </si>
  <si>
    <t>O15320</t>
  </si>
  <si>
    <t>Cutaneous T-cell lymphoma-associated antigen 5 OS=Homo sapiens GN=CTAGE5 PE=1 SV=4 - [CTGE5_HUMAN]</t>
  </si>
  <si>
    <t>Q9BUP3</t>
  </si>
  <si>
    <t>Oxidoreductase HTATIP2 OS=Homo sapiens GN=HTATIP2 PE=1 SV=2 - [HTAI2_HUMAN]</t>
  </si>
  <si>
    <t>O00764</t>
  </si>
  <si>
    <t>Pyridoxal kinase OS=Homo sapiens GN=PDXK PE=1 SV=1 - [PDXK_HUMAN]</t>
  </si>
  <si>
    <t>Q9UBX3</t>
  </si>
  <si>
    <t>Mitochondrial dicarboxylate carrier OS=Homo sapiens GN=SLC25A10 PE=1 SV=2 - [DIC_HUMAN]</t>
  </si>
  <si>
    <t>Q9NYU2</t>
  </si>
  <si>
    <t>UDP-glucose:glycoprotein glucosyltransferase 1 OS=Homo sapiens GN=UGGT1 PE=1 SV=3 - [UGGG1_HUMAN]</t>
  </si>
  <si>
    <t>O95989</t>
  </si>
  <si>
    <t>Diphosphoinositol polyphosphate phosphohydrolase 1 OS=Homo sapiens GN=NUDT3 PE=1 SV=1 - [NUDT3_HUMAN]</t>
  </si>
  <si>
    <t>Q9H1X3</t>
  </si>
  <si>
    <t>DnaJ homolog subfamily C member 25 OS=Homo sapiens GN=DNAJC25 PE=2 SV=1 - [DJC25_HUMAN]</t>
  </si>
  <si>
    <t>Q13907</t>
  </si>
  <si>
    <t>Isopentenyl-diphosphate Delta-isomerase 1 OS=Homo sapiens GN=IDI1 PE=1 SV=2 - [IDI1_HUMAN]</t>
  </si>
  <si>
    <t>O15511</t>
  </si>
  <si>
    <t>Actin-related protein 2/3 complex subunit 5 OS=Homo sapiens GN=ARPC5 PE=1 SV=3 - [ARPC5_HUMAN]</t>
  </si>
  <si>
    <t>O00505</t>
  </si>
  <si>
    <t>Importin subunit alpha-3 OS=Homo sapiens GN=KPNA3 PE=1 SV=2 - [IMA3_HUMAN]</t>
  </si>
  <si>
    <t>Q9P2R3</t>
  </si>
  <si>
    <t>Ankyrin repeat and FYVE domain-containing protein 1 OS=Homo sapiens GN=ANKFY1 PE=1 SV=2 - [ANFY1_HUMAN]</t>
  </si>
  <si>
    <t>P46976</t>
  </si>
  <si>
    <t>Glycogenin-1 OS=Homo sapiens GN=GYG1 PE=1 SV=4 - [GLYG_HUMAN]</t>
  </si>
  <si>
    <t>P34949</t>
  </si>
  <si>
    <t>Mannose-6-phosphate isomerase OS=Homo sapiens GN=MPI PE=1 SV=2 - [MPI_HUMAN]</t>
  </si>
  <si>
    <t>Q9NWU5</t>
  </si>
  <si>
    <t>39S ribosomal protein L22, mitochondrial OS=Homo sapiens GN=MRPL22 PE=1 SV=1 - [RM22_HUMAN]</t>
  </si>
  <si>
    <t>O95363</t>
  </si>
  <si>
    <t>Phenylalanyl-tRNA synthetase, mitochondrial OS=Homo sapiens GN=FARS2 PE=1 SV=1 - [SYFM_HUMAN]</t>
  </si>
  <si>
    <t>Q9BVC6</t>
  </si>
  <si>
    <t>Transmembrane protein 109 OS=Homo sapiens GN=TMEM109 PE=1 SV=1 - [TM109_HUMAN]</t>
  </si>
  <si>
    <t>Q99624</t>
  </si>
  <si>
    <t>Sodium-coupled neutral amino acid transporter 3 OS=Homo sapiens GN=SLC38A3 PE=2 SV=1 - [S38A3_HUMAN]</t>
  </si>
  <si>
    <t>Q9BRQ8</t>
  </si>
  <si>
    <t>Apoptosis-inducing factor 2 OS=Homo sapiens GN=AIFM2 PE=2 SV=1 - [AIFM2_HUMAN]</t>
  </si>
  <si>
    <t>O00264</t>
  </si>
  <si>
    <t>Membrane-associated progesterone receptor component 1 OS=Homo sapiens GN=PGRMC1 PE=1 SV=3 - [PGRC1_HUMAN]</t>
  </si>
  <si>
    <t>P00738</t>
  </si>
  <si>
    <t>Haptoglobin OS=Homo sapiens GN=HP PE=1 SV=1 - [HPT_HUMAN]</t>
  </si>
  <si>
    <t>P38435</t>
  </si>
  <si>
    <t>Vitamin K-dependent gamma-carboxylase OS=Homo sapiens GN=GGCX PE=1 SV=2 - [VKGC_HUMAN]</t>
  </si>
  <si>
    <t>Q9Y371</t>
  </si>
  <si>
    <t>Endophilin-B1 OS=Homo sapiens GN=SH3GLB1 PE=1 SV=1 - [SHLB1_HUMAN]</t>
  </si>
  <si>
    <t>P04843</t>
  </si>
  <si>
    <t>Dolichyl-diphosphooligosaccharide--protein glycosyltransferase subunit 1 OS=Homo sapiens GN=RPN1 PE=1 SV=1 - [RPN1_HUMAN]</t>
  </si>
  <si>
    <t>Q96DX5</t>
  </si>
  <si>
    <t>Ankyrin repeat and SOCS box protein 9 OS=Homo sapiens GN=ASB9 PE=1 SV=1 - [ASB9_HUMAN]</t>
  </si>
  <si>
    <t>Q96GC9</t>
  </si>
  <si>
    <t>Transmembrane protein 49 OS=Homo sapiens GN=TMEM49 PE=2 SV=1 - [TMM49_HUMAN]</t>
  </si>
  <si>
    <t>P10632</t>
  </si>
  <si>
    <t>Cytochrome P450 2C8 OS=Homo sapiens GN=CYP2C8 PE=1 SV=2 - [CP2C8_HUMAN]</t>
  </si>
  <si>
    <t>P46926</t>
  </si>
  <si>
    <t>Glucosamine-6-phosphate isomerase 1 OS=Homo sapiens GN=GNPDA1 PE=1 SV=1 - [GNPI1_HUMAN]</t>
  </si>
  <si>
    <t>Q93034</t>
  </si>
  <si>
    <t>Cullin-5 OS=Homo sapiens GN=CUL5 PE=1 SV=4 - [CUL5_HUMAN]</t>
  </si>
  <si>
    <t>Q9Y316</t>
  </si>
  <si>
    <t>Protein MEMO1 OS=Homo sapiens GN=MEMO1 PE=1 SV=1 - [MEMO1_HUMAN]</t>
  </si>
  <si>
    <t>P27338</t>
  </si>
  <si>
    <t>Amine oxidase [flavin-containing] B OS=Homo sapiens GN=MAOB PE=1 SV=3 - [AOFB_HUMAN]</t>
  </si>
  <si>
    <t>P04844</t>
  </si>
  <si>
    <t>Dolichyl-diphosphooligosaccharide--protein glycosyltransferase subunit 2 OS=Homo sapiens GN=RPN2 PE=1 SV=3 - [RPN2_HUMAN]</t>
  </si>
  <si>
    <t>P26885</t>
  </si>
  <si>
    <t>Peptidyl-prolyl cis-trans isomerase FKBP2 OS=Homo sapiens GN=FKBP2 PE=1 SV=2 - [FKBP2_HUMAN]</t>
  </si>
  <si>
    <t>Q96AC1</t>
  </si>
  <si>
    <t>Fermitin family homolog 2 OS=Homo sapiens GN=FERMT2 PE=1 SV=1 - [FERM2_HUMAN]</t>
  </si>
  <si>
    <t>P15289</t>
  </si>
  <si>
    <t>Arylsulfatase A OS=Homo sapiens GN=ARSA PE=1 SV=3 - [ARSA_HUMAN]</t>
  </si>
  <si>
    <t>P39019</t>
  </si>
  <si>
    <t>40S ribosomal protein S19 OS=Homo sapiens GN=RPS19 PE=1 SV=2 - [RS19_HUMAN]</t>
  </si>
  <si>
    <t>O15067</t>
  </si>
  <si>
    <t>Phosphoribosylformylglycinamidine synthase OS=Homo sapiens GN=PFAS PE=1 SV=4 - [PUR4_HUMAN]</t>
  </si>
  <si>
    <t>Q00341</t>
  </si>
  <si>
    <t>Vigilin OS=Homo sapiens GN=HDLBP PE=1 SV=2 - [VIGLN_HUMAN]</t>
  </si>
  <si>
    <t>O15254</t>
  </si>
  <si>
    <t>Peroxisomal acyl-coenzyme A oxidase 3 OS=Homo sapiens GN=ACOX3 PE=1 SV=2 - [ACOX3_HUMAN]</t>
  </si>
  <si>
    <t>P16157</t>
  </si>
  <si>
    <t>Ankyrin-1 OS=Homo sapiens GN=ANK1 PE=1 SV=3 - [ANK1_HUMAN]</t>
  </si>
  <si>
    <t>P08684</t>
  </si>
  <si>
    <t>Cytochrome P450 3A4 OS=Homo sapiens GN=CYP3A4 PE=1 SV=4 - [CP3A4_HUMAN]</t>
  </si>
  <si>
    <t>Q96PE7</t>
  </si>
  <si>
    <t>Methylmalonyl-CoA epimerase, mitochondrial OS=Homo sapiens GN=MCEE PE=1 SV=1 - [MCEE_HUMAN]</t>
  </si>
  <si>
    <t>P10301</t>
  </si>
  <si>
    <t>Ras-related protein R-Ras OS=Homo sapiens GN=RRAS PE=1 SV=1 - [RRAS_HUMAN]</t>
  </si>
  <si>
    <t>P04217</t>
  </si>
  <si>
    <t>Alpha-1B-glycoprotein OS=Homo sapiens GN=A1BG PE=1 SV=4 - [A1BG_HUMAN]</t>
  </si>
  <si>
    <t>Q96HY6</t>
  </si>
  <si>
    <t>DDRGK domain-containing protein 1 OS=Homo sapiens GN=DDRGK1 PE=1 SV=2 - [DDRGK_HUMAN]</t>
  </si>
  <si>
    <t>P12830</t>
  </si>
  <si>
    <t>Cadherin-1 OS=Homo sapiens GN=CDH1 PE=1 SV=3 - [CADH1_HUMAN]</t>
  </si>
  <si>
    <t>Q9NQG5</t>
  </si>
  <si>
    <t>Regulation of nuclear pre-mRNA domain-containing protein 1B OS=Homo sapiens GN=RPRD1B PE=1 SV=1 - [RPR1B_HUMAN]</t>
  </si>
  <si>
    <t>P20132</t>
  </si>
  <si>
    <t>L-serine dehydratase/L-threonine deaminase OS=Homo sapiens GN=SDS PE=1 SV=2 - [SDHL_HUMAN]</t>
  </si>
  <si>
    <t>O95831</t>
  </si>
  <si>
    <t>Apoptosis-inducing factor 1, mitochondrial OS=Homo sapiens GN=AIFM1 PE=1 SV=1 - [AIFM1_HUMAN]</t>
  </si>
  <si>
    <t>Q6BCY4</t>
  </si>
  <si>
    <t>NADH-cytochrome b5 reductase 2 OS=Homo sapiens GN=CYB5R2 PE=1 SV=1 - [NB5R2_HUMAN]</t>
  </si>
  <si>
    <t>P00403</t>
  </si>
  <si>
    <t>Cytochrome c oxidase subunit 2 OS=Homo sapiens GN=MT-CO2 PE=1 SV=1 - [COX2_HUMAN]</t>
  </si>
  <si>
    <t>Q3YBM2</t>
  </si>
  <si>
    <t>Transmembrane protein 176B OS=Homo sapiens GN=TMEM176B PE=2 SV=2 - [T176B_HUMAN]</t>
  </si>
  <si>
    <t>O14618</t>
  </si>
  <si>
    <t>Copper chaperone for superoxide dismutase OS=Homo sapiens GN=CCS PE=1 SV=1 - [CCS_HUMAN]</t>
  </si>
  <si>
    <t>P06756</t>
  </si>
  <si>
    <t>Integrin alpha-V OS=Homo sapiens GN=ITGAV PE=1 SV=2 - [ITAV_HUMAN]</t>
  </si>
  <si>
    <t>P98171</t>
  </si>
  <si>
    <t>Rho GTPase-activating protein 4 OS=Homo sapiens GN=ARHGAP4 PE=1 SV=2 - [RHG04_HUMAN]</t>
  </si>
  <si>
    <t>P30048</t>
  </si>
  <si>
    <t>Thioredoxin-dependent peroxide reductase, mitochondrial OS=Homo sapiens GN=PRDX3 PE=1 SV=3 - [PRDX3_HUMAN]</t>
  </si>
  <si>
    <t>P62854</t>
  </si>
  <si>
    <t>40S ribosomal protein S26 OS=Homo sapiens GN=RPS26 PE=1 SV=3 - [RS26_HUMAN]</t>
  </si>
  <si>
    <t>Q6NUI2</t>
  </si>
  <si>
    <t>Glycerol-3-phosphate acyltransferase 2, mitochondrial OS=Homo sapiens GN=GPAT2 PE=2 SV=2 - [GPAT2_HUMAN]</t>
  </si>
  <si>
    <t>Q8N2U0</t>
  </si>
  <si>
    <t>UPF0451 protein C17orf61 OS=Homo sapiens GN=C17orf61 PE=2 SV=1 - [CQ061_HUMAN]</t>
  </si>
  <si>
    <t>P01857</t>
  </si>
  <si>
    <t>Ig gamma-1 chain C region OS=Homo sapiens GN=IGHG1 PE=1 SV=1 - [IGHG1_HUMAN]</t>
  </si>
  <si>
    <t>Q14011</t>
  </si>
  <si>
    <t>Cold-inducible RNA-binding protein OS=Homo sapiens GN=CIRBP PE=1 SV=1 - [CIRBP_HUMAN]</t>
  </si>
  <si>
    <t>P27348</t>
  </si>
  <si>
    <t>14-3-3 protein theta OS=Homo sapiens GN=YWHAQ PE=1 SV=1 - [1433T_HUMAN]</t>
  </si>
  <si>
    <t>Q9Y394</t>
  </si>
  <si>
    <t>Dehydrogenase/reductase SDR family member 7 OS=Homo sapiens GN=DHRS7 PE=1 SV=1 - [DHRS7_HUMAN]</t>
  </si>
  <si>
    <t>Q9NYL9</t>
  </si>
  <si>
    <t>Tropomodulin-3 OS=Homo sapiens GN=TMOD3 PE=1 SV=1 - [TMOD3_HUMAN]</t>
  </si>
  <si>
    <t>Q92786</t>
  </si>
  <si>
    <t>Prospero homeobox protein 1 OS=Homo sapiens GN=PROX1 PE=2 SV=2 - [PROX1_HUMAN]</t>
  </si>
  <si>
    <t>O15162</t>
  </si>
  <si>
    <t>Phospholipid scramblase 1 OS=Homo sapiens GN=PLSCR1 PE=1 SV=1 - [PLS1_HUMAN]</t>
  </si>
  <si>
    <t>Q9NTK5</t>
  </si>
  <si>
    <t>Obg-like ATPase 1 OS=Homo sapiens GN=OLA1 PE=1 SV=2 - [OLA1_HUMAN]</t>
  </si>
  <si>
    <t>Q96HC4</t>
  </si>
  <si>
    <t>PDZ and LIM domain protein 5 OS=Homo sapiens GN=PDLIM5 PE=1 SV=5 - [PDLI5_HUMAN]</t>
  </si>
  <si>
    <t>A1L0T0</t>
  </si>
  <si>
    <t>Acetolactate synthase-like protein OS=Homo sapiens GN=ILVBL PE=1 SV=2 - [ILVBL_HUMAN]</t>
  </si>
  <si>
    <t>P20039</t>
  </si>
  <si>
    <t>HLA class II histocompatibility antigen, DRB1-11 beta chain OS=Homo sapiens GN=HLA-DRB1 PE=1 SV=1 - [2B1B_HUMAN]</t>
  </si>
  <si>
    <t>Q9NR45</t>
  </si>
  <si>
    <t>Sialic acid synthase OS=Homo sapiens GN=NANS PE=1 SV=2 - [SIAS_HUMAN]</t>
  </si>
  <si>
    <t>Q96AY3</t>
  </si>
  <si>
    <t>Peptidyl-prolyl cis-trans isomerase FKBP10 OS=Homo sapiens GN=FKBP10 PE=1 SV=1 - [FKB10_HUMAN]</t>
  </si>
  <si>
    <t>Q04446</t>
  </si>
  <si>
    <t>1,4-alpha-glucan-branching enzyme OS=Homo sapiens GN=GBE1 PE=1 SV=3 - [GLGB_HUMAN]</t>
  </si>
  <si>
    <t>O43765</t>
  </si>
  <si>
    <t>Small glutamine-rich tetratricopeptide repeat-containing protein alpha OS=Homo sapiens GN=SGTA PE=1 SV=1 - [SGTA_HUMAN]</t>
  </si>
  <si>
    <t>Q13576</t>
  </si>
  <si>
    <t>Ras GTPase-activating-like protein IQGAP2 OS=Homo sapiens GN=IQGAP2 PE=1 SV=4 - [IQGA2_HUMAN]</t>
  </si>
  <si>
    <t>Q9Y2D5</t>
  </si>
  <si>
    <t>A-kinase anchor protein 2 OS=Homo sapiens GN=AKAP2 PE=1 SV=3 - [AKAP2_HUMAN]</t>
  </si>
  <si>
    <t>P00450</t>
  </si>
  <si>
    <t>Ceruloplasmin OS=Homo sapiens GN=CP PE=1 SV=1 - [CERU_HUMAN]</t>
  </si>
  <si>
    <t>P12277</t>
  </si>
  <si>
    <t>Creatine kinase B-type OS=Homo sapiens GN=CKB PE=1 SV=1 - [KCRB_HUMAN]</t>
  </si>
  <si>
    <t>P54802</t>
  </si>
  <si>
    <t>Alpha-N-acetylglucosaminidase OS=Homo sapiens GN=NAGLU PE=1 SV=2 - [ANAG_HUMAN]</t>
  </si>
  <si>
    <t>Q9H3N1</t>
  </si>
  <si>
    <t>Thioredoxin-related transmembrane protein 1 OS=Homo sapiens GN=TMX1 PE=1 SV=1 - [TMX1_HUMAN]</t>
  </si>
  <si>
    <t>P52907</t>
  </si>
  <si>
    <t>F-actin-capping protein subunit alpha-1 OS=Homo sapiens GN=CAPZA1 PE=1 SV=3 - [CAZA1_HUMAN]</t>
  </si>
  <si>
    <t>P51690</t>
  </si>
  <si>
    <t>Arylsulfatase E OS=Homo sapiens GN=ARSE PE=1 SV=2 - [ARSE_HUMAN]</t>
  </si>
  <si>
    <t>P06733</t>
  </si>
  <si>
    <t>Alpha-enolase OS=Homo sapiens GN=ENO1 PE=1 SV=2 - [ENOA_HUMAN]</t>
  </si>
  <si>
    <t>Q12792</t>
  </si>
  <si>
    <t>Twinfilin-1 OS=Homo sapiens GN=TWF1 PE=1 SV=3 - [TWF1_HUMAN]</t>
  </si>
  <si>
    <t>P36542</t>
  </si>
  <si>
    <t>ATP synthase subunit gamma, mitochondrial OS=Homo sapiens GN=ATP5C1 PE=1 SV=1 - [ATPG_HUMAN]</t>
  </si>
  <si>
    <t>P04083</t>
  </si>
  <si>
    <t>Annexin A1 OS=Homo sapiens GN=ANXA1 PE=1 SV=2 - [ANXA1_HUMAN]</t>
  </si>
  <si>
    <t>Q06033</t>
  </si>
  <si>
    <t>Inter-alpha-trypsin inhibitor heavy chain H3 OS=Homo sapiens GN=ITIH3 PE=1 SV=2 - [ITIH3_HUMAN]</t>
  </si>
  <si>
    <t>Q53H12</t>
  </si>
  <si>
    <t>Acylglycerol kinase, mitochondrial OS=Homo sapiens GN=AGK PE=1 SV=2 - [AGK_HUMAN]</t>
  </si>
  <si>
    <t>Q9UI09</t>
  </si>
  <si>
    <t>NADH dehydrogenase [ubiquinone] 1 alpha subcomplex subunit 12 OS=Homo sapiens GN=NDUFA12 PE=1 SV=1 - [NDUAC_HUMAN]</t>
  </si>
  <si>
    <t>P35244</t>
  </si>
  <si>
    <t>Replication protein A 14 kDa subunit OS=Homo sapiens GN=RPA3 PE=1 SV=1 - [RFA3_HUMAN]</t>
  </si>
  <si>
    <t>P80511</t>
  </si>
  <si>
    <t>Protein S100-A12 OS=Homo sapiens GN=S100A12 PE=1 SV=2 - [S10AC_HUMAN]</t>
  </si>
  <si>
    <t>O75083</t>
  </si>
  <si>
    <t>WD repeat-containing protein 1 OS=Homo sapiens GN=WDR1 PE=1 SV=4 - [WDR1_HUMAN]</t>
  </si>
  <si>
    <t>Q9Y625</t>
  </si>
  <si>
    <t>Glypican-6 OS=Homo sapiens GN=GPC6 PE=2 SV=1 - [GPC6_HUMAN]</t>
  </si>
  <si>
    <t>Q92747</t>
  </si>
  <si>
    <t>Actin-related protein 2/3 complex subunit 1A OS=Homo sapiens GN=ARPC1A PE=1 SV=2 - [ARC1A_HUMAN]</t>
  </si>
  <si>
    <t>Q96KG9</t>
  </si>
  <si>
    <t>N-terminal kinase-like protein OS=Homo sapiens GN=SCYL1 PE=1 SV=1 - [NTKL_HUMAN]</t>
  </si>
  <si>
    <t>Q96FV2</t>
  </si>
  <si>
    <t>Secernin-2 OS=Homo sapiens GN=SCRN2 PE=2 SV=3 - [SCRN2_HUMAN]</t>
  </si>
  <si>
    <t>Q16795</t>
  </si>
  <si>
    <t>NADH dehydrogenase [ubiquinone] 1 alpha subcomplex subunit 9, mitochondrial OS=Homo sapiens GN=NDUFA9 PE=1 SV=2 - [NDUA9_HUMAN]</t>
  </si>
  <si>
    <t>P01877</t>
  </si>
  <si>
    <t>Ig alpha-2 chain C region OS=Homo sapiens GN=IGHA2 PE=1 SV=3 - [IGHA2_HUMAN]</t>
  </si>
  <si>
    <t>P22830</t>
  </si>
  <si>
    <t>Ferrochelatase, mitochondrial OS=Homo sapiens GN=FECH PE=1 SV=2 - [HEMH_HUMAN]</t>
  </si>
  <si>
    <t>Q9TQE0</t>
  </si>
  <si>
    <t>HLA class II histocompatibility antigen, DRB1-9 beta chain OS=Homo sapiens GN=HLA-DRB1 PE=1 SV=1 - [2B19_HUMAN]</t>
  </si>
  <si>
    <t>Q9Y2B0</t>
  </si>
  <si>
    <t>Protein canopy homolog 2 OS=Homo sapiens GN=CNPY2 PE=1 SV=1 - [CNPY2_HUMAN]</t>
  </si>
  <si>
    <t>P09669</t>
  </si>
  <si>
    <t>Cytochrome c oxidase subunit 6C OS=Homo sapiens GN=COX6C PE=1 SV=2 - [COX6C_HUMAN]</t>
  </si>
  <si>
    <t>O14967</t>
  </si>
  <si>
    <t>Calmegin OS=Homo sapiens GN=CLGN PE=1 SV=1 - [CLGN_HUMAN]</t>
  </si>
  <si>
    <t>P53367</t>
  </si>
  <si>
    <t>Arfaptin-1 OS=Homo sapiens GN=ARFIP1 PE=1 SV=2 - [ARFP1_HUMAN]</t>
  </si>
  <si>
    <t>P04424</t>
  </si>
  <si>
    <t>Argininosuccinate lyase OS=Homo sapiens GN=ASL PE=1 SV=4 - [ARLY_HUMAN]</t>
  </si>
  <si>
    <t>P51159</t>
  </si>
  <si>
    <t>Ras-related protein Rab-27A OS=Homo sapiens GN=RAB27A PE=1 SV=3 - [RB27A_HUMAN]</t>
  </si>
  <si>
    <t>P80303</t>
  </si>
  <si>
    <t>Nucleobindin-2 OS=Homo sapiens GN=NUCB2 PE=1 SV=2 - [NUCB2_HUMAN]</t>
  </si>
  <si>
    <t>Q07954</t>
  </si>
  <si>
    <t>Prolow-density lipoprotein receptor-related protein 1 OS=Homo sapiens GN=LRP1 PE=1 SV=2 - [LRP1_HUMAN]</t>
  </si>
  <si>
    <t>Q9BT09</t>
  </si>
  <si>
    <t>Protein canopy homolog 3 OS=Homo sapiens GN=CNPY3 PE=1 SV=1 - [CNPY3_HUMAN]</t>
  </si>
  <si>
    <t>P32004</t>
  </si>
  <si>
    <t>Neural cell adhesion molecule L1 OS=Homo sapiens GN=L1CAM PE=1 SV=2 - [L1CAM_HUMAN]</t>
  </si>
  <si>
    <t>P49756</t>
  </si>
  <si>
    <t>RNA-binding protein 25 OS=Homo sapiens GN=RBM25 PE=1 SV=3 - [RBM25_HUMAN]</t>
  </si>
  <si>
    <t>Q93099</t>
  </si>
  <si>
    <t>Homogentisate 1,2-dioxygenase OS=Homo sapiens GN=HGD PE=1 SV=2 - [HGD_HUMAN]</t>
  </si>
  <si>
    <t>Q9P2R7</t>
  </si>
  <si>
    <t>Succinyl-CoA ligase [ADP-forming] subunit beta, mitochondrial OS=Homo sapiens GN=SUCLA2 PE=1 SV=3 - [SUCB1_HUMAN]</t>
  </si>
  <si>
    <t>P50995</t>
  </si>
  <si>
    <t>Annexin A11 OS=Homo sapiens GN=ANXA11 PE=1 SV=1 - [ANX11_HUMAN]</t>
  </si>
  <si>
    <t>Q13011</t>
  </si>
  <si>
    <t>Delta(3,5)-Delta(2,4)-dienoyl-CoA isomerase, mitochondrial OS=Homo sapiens GN=ECH1 PE=1 SV=2 - [ECH1_HUMAN]</t>
  </si>
  <si>
    <t>O94925</t>
  </si>
  <si>
    <t>Glutaminase kidney isoform, mitochondrial OS=Homo sapiens GN=GLS PE=1 SV=1 - [GLSK_HUMAN]</t>
  </si>
  <si>
    <t>Q96IZ0</t>
  </si>
  <si>
    <t>PRKC apoptosis WT1 regulator protein OS=Homo sapiens GN=PAWR PE=1 SV=1 - [PAWR_HUMAN]</t>
  </si>
  <si>
    <t>Q8IXQ6</t>
  </si>
  <si>
    <t>Poly [ADP-ribose] polymerase 9 OS=Homo sapiens GN=PARP9 PE=1 SV=2 - [PARP9_HUMAN]</t>
  </si>
  <si>
    <t>P13674</t>
  </si>
  <si>
    <t>Prolyl 4-hydroxylase subunit alpha-1 OS=Homo sapiens GN=P4HA1 PE=1 SV=2 - [P4HA1_HUMAN]</t>
  </si>
  <si>
    <t>Q14558</t>
  </si>
  <si>
    <t>Phosphoribosyl pyrophosphate synthase-associated protein 1 OS=Homo sapiens GN=PRPSAP1 PE=1 SV=2 - [KPRA_HUMAN]</t>
  </si>
  <si>
    <t>O75439</t>
  </si>
  <si>
    <t>Mitochondrial-processing peptidase subunit beta OS=Homo sapiens GN=PMPCB PE=1 SV=2 - [MPPB_HUMAN]</t>
  </si>
  <si>
    <t>P21549</t>
  </si>
  <si>
    <t>Serine--pyruvate aminotransferase OS=Homo sapiens GN=AGXT PE=1 SV=1 - [SPYA_HUMAN]</t>
  </si>
  <si>
    <t>P10619</t>
  </si>
  <si>
    <t>Lysosomal protective protein OS=Homo sapiens GN=CTSA PE=1 SV=2 - [PPGB_HUMAN]</t>
  </si>
  <si>
    <t>Q92599</t>
  </si>
  <si>
    <t>Septin-8 OS=Homo sapiens GN=SEPT8 PE=1 SV=4 - [SEPT8_HUMAN]</t>
  </si>
  <si>
    <t>Q9Y520</t>
  </si>
  <si>
    <t>Protein PRRC2C OS=Homo sapiens GN=PRRC2C PE=1 SV=4 - [PRC2C_HUMAN]</t>
  </si>
  <si>
    <t>P41226</t>
  </si>
  <si>
    <t>Ubiquitin-like modifier-activating enzyme 7 OS=Homo sapiens GN=UBA7 PE=1 SV=2 - [UBA7_HUMAN]</t>
  </si>
  <si>
    <t>Q13268</t>
  </si>
  <si>
    <t>Dehydrogenase/reductase SDR family member 2 OS=Homo sapiens GN=DHRS2 PE=1 SV=3 - [DHRS2_HUMAN]</t>
  </si>
  <si>
    <t>Q13526</t>
  </si>
  <si>
    <t>Peptidyl-prolyl cis-trans isomerase NIMA-interacting 1 OS=Homo sapiens GN=PIN1 PE=1 SV=1 - [PIN1_HUMAN]</t>
  </si>
  <si>
    <t>P56545</t>
  </si>
  <si>
    <t>C-terminal-binding protein 2 OS=Homo sapiens GN=CTBP2 PE=1 SV=1 - [CTBP2_HUMAN]</t>
  </si>
  <si>
    <t>Q08257</t>
  </si>
  <si>
    <t>Quinone oxidoreductase OS=Homo sapiens GN=CRYZ PE=1 SV=1 - [QOR_HUMAN]</t>
  </si>
  <si>
    <t>Q96PD5</t>
  </si>
  <si>
    <t>N-acetylmuramoyl-L-alanine amidase OS=Homo sapiens GN=PGLYRP2 PE=1 SV=1 - [PGRP2_HUMAN]</t>
  </si>
  <si>
    <t>Q9Y2V2</t>
  </si>
  <si>
    <t>Calcium-regulated heat stable protein 1 OS=Homo sapiens GN=CARHSP1 PE=1 SV=2 - [CHSP1_HUMAN]</t>
  </si>
  <si>
    <t>P61225</t>
  </si>
  <si>
    <t>Ras-related protein Rap-2b OS=Homo sapiens GN=RAP2B PE=1 SV=1 - [RAP2B_HUMAN]</t>
  </si>
  <si>
    <t>P04899</t>
  </si>
  <si>
    <t>Guanine nucleotide-binding protein G(i) subunit alpha-2 OS=Homo sapiens GN=GNAI2 PE=1 SV=3 - [GNAI2_HUMAN]</t>
  </si>
  <si>
    <t>O60610</t>
  </si>
  <si>
    <t>Protein diaphanous homolog 1 OS=Homo sapiens GN=DIAPH1 PE=1 SV=2 - [DIAP1_HUMAN]</t>
  </si>
  <si>
    <t>Q9NWU1</t>
  </si>
  <si>
    <t>3-oxoacyl-[acyl-carrier-protein] synthase, mitochondrial OS=Homo sapiens GN=OXSM PE=1 SV=1 - [OXSM_HUMAN]</t>
  </si>
  <si>
    <t>P00747</t>
  </si>
  <si>
    <t>Plasminogen OS=Homo sapiens GN=PLG PE=1 SV=2 - [PLMN_HUMAN]</t>
  </si>
  <si>
    <t>O75431</t>
  </si>
  <si>
    <t>Metaxin-2 OS=Homo sapiens GN=MTX2 PE=1 SV=1 - [MTX2_HUMAN]</t>
  </si>
  <si>
    <t>P08708</t>
  </si>
  <si>
    <t>40S ribosomal protein S17 OS=Homo sapiens GN=RPS17 PE=1 SV=2 - [RS17_HUMAN]</t>
  </si>
  <si>
    <t>Q6UXV4</t>
  </si>
  <si>
    <t>Apolipoprotein O-like OS=Homo sapiens GN=APOOL PE=1 SV=1 - [APOOL_HUMAN]</t>
  </si>
  <si>
    <t>Q9BRG1</t>
  </si>
  <si>
    <t>Vacuolar protein-sorting-associated protein 25 OS=Homo sapiens GN=VPS25 PE=1 SV=1 - [VPS25_HUMAN]</t>
  </si>
  <si>
    <t>O00231</t>
  </si>
  <si>
    <t>26S proteasome non-ATPase regulatory subunit 11 OS=Homo sapiens GN=PSMD11 PE=1 SV=3 - [PSD11_HUMAN]</t>
  </si>
  <si>
    <t>Q8WUP2</t>
  </si>
  <si>
    <t>Filamin-binding LIM protein 1 OS=Homo sapiens GN=FBLIM1 PE=1 SV=2 - [FBLI1_HUMAN]</t>
  </si>
  <si>
    <t>Q9UKG9</t>
  </si>
  <si>
    <t>Peroxisomal carnitine O-octanoyltransferase OS=Homo sapiens GN=CROT PE=1 SV=2 - [OCTC_HUMAN]</t>
  </si>
  <si>
    <t>P63000</t>
  </si>
  <si>
    <t>Ras-related C3 botulinum toxin substrate 1 OS=Homo sapiens GN=RAC1 PE=1 SV=1 - [RAC1_HUMAN]</t>
  </si>
  <si>
    <t>O00339</t>
  </si>
  <si>
    <t>Matrilin-2 OS=Homo sapiens GN=MATN2 PE=1 SV=4 - [MATN2_HUMAN]</t>
  </si>
  <si>
    <t>P17900</t>
  </si>
  <si>
    <t>Ganglioside GM2 activator OS=Homo sapiens GN=GM2A PE=1 SV=4 - [SAP3_HUMAN]</t>
  </si>
  <si>
    <t>P51570</t>
  </si>
  <si>
    <t>Galactokinase OS=Homo sapiens GN=GALK1 PE=1 SV=1 - [GALK1_HUMAN]</t>
  </si>
  <si>
    <t>P35754</t>
  </si>
  <si>
    <t>Glutaredoxin-1 OS=Homo sapiens GN=GLRX PE=1 SV=2 - [GLRX1_HUMAN]</t>
  </si>
  <si>
    <t>Q9UJS0</t>
  </si>
  <si>
    <t>Calcium-binding mitochondrial carrier protein Aralar2 OS=Homo sapiens GN=SLC25A13 PE=1 SV=2 - [CMC2_HUMAN]</t>
  </si>
  <si>
    <t>P11279</t>
  </si>
  <si>
    <t>Lysosome-associated membrane glycoprotein 1 OS=Homo sapiens GN=LAMP1 PE=1 SV=3 - [LAMP1_HUMAN]</t>
  </si>
  <si>
    <t>Q7Z6K5</t>
  </si>
  <si>
    <t>UPF0552 protein C15orf38 OS=Homo sapiens GN=C15orf38 PE=1 SV=1 - [CO038_HUMAN]</t>
  </si>
  <si>
    <t>P35221</t>
  </si>
  <si>
    <t>Catenin alpha-1 OS=Homo sapiens GN=CTNNA1 PE=1 SV=1 - [CTNA1_HUMAN]</t>
  </si>
  <si>
    <t>Q14318</t>
  </si>
  <si>
    <t>Peptidyl-prolyl cis-trans isomerase FKBP8 OS=Homo sapiens GN=FKBP8 PE=1 SV=2 - [FKBP8_HUMAN]</t>
  </si>
  <si>
    <t>P46060</t>
  </si>
  <si>
    <t>Ran GTPase-activating protein 1 OS=Homo sapiens GN=RANGAP1 PE=1 SV=1 - [RAGP1_HUMAN]</t>
  </si>
  <si>
    <t>P29144</t>
  </si>
  <si>
    <t>Tripeptidyl-peptidase 2 OS=Homo sapiens GN=TPP2 PE=1 SV=4 - [TPP2_HUMAN]</t>
  </si>
  <si>
    <t>P02042</t>
  </si>
  <si>
    <t>Hemoglobin subunit delta OS=Homo sapiens GN=HBD PE=1 SV=2 - [HBD_HUMAN]</t>
  </si>
  <si>
    <t>P62906</t>
  </si>
  <si>
    <t>60S ribosomal protein L10a OS=Homo sapiens GN=RPL10A PE=1 SV=2 - [RL10A_HUMAN]</t>
  </si>
  <si>
    <t>P55039</t>
  </si>
  <si>
    <t>Developmentally-regulated GTP-binding protein 2 OS=Homo sapiens GN=DRG2 PE=1 SV=1 - [DRG2_HUMAN]</t>
  </si>
  <si>
    <t>Q8NE71</t>
  </si>
  <si>
    <t>ATP-binding cassette sub-family F member 1 OS=Homo sapiens GN=ABCF1 PE=1 SV=2 - [ABCF1_HUMAN]</t>
  </si>
  <si>
    <t>P13489</t>
  </si>
  <si>
    <t>Ribonuclease inhibitor OS=Homo sapiens GN=RNH1 PE=1 SV=2 - [RINI_HUMAN]</t>
  </si>
  <si>
    <t>O75306</t>
  </si>
  <si>
    <t>NADH dehydrogenase [ubiquinone] iron-sulfur protein 2, mitochondrial OS=Homo sapiens GN=NDUFS2 PE=1 SV=2 - [NDUS2_HUMAN]</t>
  </si>
  <si>
    <t>Q9Y6C9</t>
  </si>
  <si>
    <t>Mitochondrial carrier homolog 2 OS=Homo sapiens GN=MTCH2 PE=1 SV=1 - [MTCH2_HUMAN]</t>
  </si>
  <si>
    <t>Q96F85</t>
  </si>
  <si>
    <t>CB1 cannabinoid receptor-interacting protein 1 OS=Homo sapiens GN=CNRIP1 PE=1 SV=1 - [CNRP1_HUMAN]</t>
  </si>
  <si>
    <t>Q709F0</t>
  </si>
  <si>
    <t>Acyl-CoA dehydrogenase family member 11 OS=Homo sapiens GN=ACAD11 PE=1 SV=2 - [ACD11_HUMAN]</t>
  </si>
  <si>
    <t>P50135</t>
  </si>
  <si>
    <t>Histamine N-methyltransferase OS=Homo sapiens GN=HNMT PE=1 SV=1 - [HNMT_HUMAN]</t>
  </si>
  <si>
    <t>Q13310</t>
  </si>
  <si>
    <t>Polyadenylate-binding protein 4 OS=Homo sapiens GN=PABPC4 PE=1 SV=1 - [PABP4_HUMAN]</t>
  </si>
  <si>
    <t>Q9Y6E2</t>
  </si>
  <si>
    <t>Basic leucine zipper and W2 domain-containing protein 2 OS=Homo sapiens GN=BZW2 PE=1 SV=1 - [BZW2_HUMAN]</t>
  </si>
  <si>
    <t>Q09666</t>
  </si>
  <si>
    <t>Neuroblast differentiation-associated protein AHNAK OS=Homo sapiens GN=AHNAK PE=1 SV=2 - [AHNK_HUMAN]</t>
  </si>
  <si>
    <t>Q9H061</t>
  </si>
  <si>
    <t>Transmembrane protein 126A OS=Homo sapiens GN=TMEM126A PE=1 SV=1 - [T126A_HUMAN]</t>
  </si>
  <si>
    <t>Q03135</t>
  </si>
  <si>
    <t>Caveolin-1 OS=Homo sapiens GN=CAV1 PE=1 SV=4 - [CAV1_HUMAN]</t>
  </si>
  <si>
    <t>Q16740</t>
  </si>
  <si>
    <t>Putative ATP-dependent Clp protease proteolytic subunit, mitochondrial OS=Homo sapiens GN=CLPP PE=1 SV=1 - [CLPP_HUMAN]</t>
  </si>
  <si>
    <t>P62310</t>
  </si>
  <si>
    <t>U6 snRNA-associated Sm-like protein LSm3 OS=Homo sapiens GN=LSM3 PE=1 SV=2 - [LSM3_HUMAN]</t>
  </si>
  <si>
    <t>P50213</t>
  </si>
  <si>
    <t>Isocitrate dehydrogenase [NAD] subunit alpha, mitochondrial OS=Homo sapiens GN=IDH3A PE=1 SV=1 - [IDH3A_HUMAN]</t>
  </si>
  <si>
    <t>Q9BQ95</t>
  </si>
  <si>
    <t>Evolutionarily conserved signaling intermediate in Toll pathway, mitochondrial OS=Homo sapiens GN=ECSIT PE=1 SV=1 - [ECSIT_HUMAN]</t>
  </si>
  <si>
    <t>Q13418</t>
  </si>
  <si>
    <t>Integrin-linked protein kinase OS=Homo sapiens GN=ILK PE=1 SV=2 - [ILK_HUMAN]</t>
  </si>
  <si>
    <t>P36957</t>
  </si>
  <si>
    <t>Dihydrolipoyllysine-residue succinyltransferase component of 2-oxoglutarate dehydrogenase complex, mitochondrial OS=Homo sapiens GN=DLST PE=1 SV=4 - [ODO2_HUMAN]</t>
  </si>
  <si>
    <t>Q8IV08</t>
  </si>
  <si>
    <t>Phospholipase D3 OS=Homo sapiens GN=PLD3 PE=1 SV=1 - [PLD3_HUMAN]</t>
  </si>
  <si>
    <t>P05181</t>
  </si>
  <si>
    <t>Cytochrome P450 2E1 OS=Homo sapiens GN=CYP2E1 PE=1 SV=1 - [CP2E1_HUMAN]</t>
  </si>
  <si>
    <t>P53004</t>
  </si>
  <si>
    <t>Biliverdin reductase A OS=Homo sapiens GN=BLVRA PE=1 SV=2 - [BIEA_HUMAN]</t>
  </si>
  <si>
    <t>P42330</t>
  </si>
  <si>
    <t>Aldo-keto reductase family 1 member C3 OS=Homo sapiens GN=AKR1C3 PE=1 SV=4 - [AK1C3_HUMAN]</t>
  </si>
  <si>
    <t>Q9BW91</t>
  </si>
  <si>
    <t>ADP-ribose pyrophosphatase, mitochondrial OS=Homo sapiens GN=NUDT9 PE=1 SV=1 - [NUDT9_HUMAN]</t>
  </si>
  <si>
    <t>P00915</t>
  </si>
  <si>
    <t>Carbonic anhydrase 1 OS=Homo sapiens GN=CA1 PE=1 SV=2 - [CAH1_HUMAN]</t>
  </si>
  <si>
    <t>Q00169</t>
  </si>
  <si>
    <t>Phosphatidylinositol transfer protein alpha isoform OS=Homo sapiens GN=PITPNA PE=1 SV=2 - [PIPNA_HUMAN]</t>
  </si>
  <si>
    <t>P36578</t>
  </si>
  <si>
    <t>60S ribosomal protein L4 OS=Homo sapiens GN=RPL4 PE=1 SV=5 - [RL4_HUMAN]</t>
  </si>
  <si>
    <t>O75923</t>
  </si>
  <si>
    <t>Dysferlin OS=Homo sapiens GN=DYSF PE=1 SV=1 - [DYSF_HUMAN]</t>
  </si>
  <si>
    <t>P40763</t>
  </si>
  <si>
    <t>Signal transducer and activator of transcription 3 OS=Homo sapiens GN=STAT3 PE=1 SV=2 - [STAT3_HUMAN]</t>
  </si>
  <si>
    <t>P48047</t>
  </si>
  <si>
    <t>ATP synthase subunit O, mitochondrial OS=Homo sapiens GN=ATP5O PE=1 SV=1 - [ATPO_HUMAN]</t>
  </si>
  <si>
    <t>Q86WA6</t>
  </si>
  <si>
    <t>Valacyclovir hydrolase OS=Homo sapiens GN=BPHL PE=1 SV=1 - [BPHL_HUMAN]</t>
  </si>
  <si>
    <t>Q01581</t>
  </si>
  <si>
    <t>Hydroxymethylglutaryl-CoA synthase, cytoplasmic OS=Homo sapiens GN=HMGCS1 PE=1 SV=2 - [HMCS1_HUMAN]</t>
  </si>
  <si>
    <t>P05165</t>
  </si>
  <si>
    <t>Propionyl-CoA carboxylase alpha chain, mitochondrial OS=Homo sapiens GN=PCCA PE=1 SV=4 - [PCCA_HUMAN]</t>
  </si>
  <si>
    <t>O95747</t>
  </si>
  <si>
    <t>Serine/threonine-protein kinase OSR1 OS=Homo sapiens GN=OXSR1 PE=1 SV=1 - [OXSR1_HUMAN]</t>
  </si>
  <si>
    <t>Q8NCA5</t>
  </si>
  <si>
    <t>Protein FAM98A OS=Homo sapiens GN=FAM98A PE=1 SV=1 - [FA98A_HUMAN]</t>
  </si>
  <si>
    <t>Q96HY7</t>
  </si>
  <si>
    <t>Probable 2-oxoglutarate dehydrogenase E1 component DHKTD1, mitochondrial OS=Homo sapiens GN=DHTKD1 PE=2 SV=2 - [DHTK1_HUMAN]</t>
  </si>
  <si>
    <t>P62263</t>
  </si>
  <si>
    <t>40S ribosomal protein S14 OS=Homo sapiens GN=RPS14 PE=1 SV=3 - [RS14_HUMAN]</t>
  </si>
  <si>
    <t>P07585</t>
  </si>
  <si>
    <t>Decorin OS=Homo sapiens GN=DCN PE=1 SV=1 - [PGS2_HUMAN]</t>
  </si>
  <si>
    <t>Q9UBS4</t>
  </si>
  <si>
    <t>DnaJ homolog subfamily B member 11 OS=Homo sapiens GN=DNAJB11 PE=1 SV=1 - [DJB11_HUMAN]</t>
  </si>
  <si>
    <t>Q5T2W1</t>
  </si>
  <si>
    <t>Na(+)/H(+) exchange regulatory cofactor NHE-RF3 OS=Homo sapiens GN=PDZK1 PE=1 SV=2 - [NHRF3_HUMAN]</t>
  </si>
  <si>
    <t>P09914</t>
  </si>
  <si>
    <t>Interferon-induced protein with tetratricopeptide repeats 1 OS=Homo sapiens GN=IFIT1 PE=1 SV=2 - [IFIT1_HUMAN]</t>
  </si>
  <si>
    <t>P50416</t>
  </si>
  <si>
    <t>Carnitine O-palmitoyltransferase 1, liver isoform OS=Homo sapiens GN=CPT1A PE=1 SV=2 - [CPT1A_HUMAN]</t>
  </si>
  <si>
    <t>P06744</t>
  </si>
  <si>
    <t>Glucose-6-phosphate isomerase OS=Homo sapiens GN=GPI PE=1 SV=4 - [G6PI_HUMAN]</t>
  </si>
  <si>
    <t>P62899</t>
  </si>
  <si>
    <t>60S ribosomal protein L31 OS=Homo sapiens GN=RPL31 PE=1 SV=1 - [RL31_HUMAN]</t>
  </si>
  <si>
    <t>P59044</t>
  </si>
  <si>
    <t>NACHT, LRR and PYD domains-containing protein 6 OS=Homo sapiens GN=NLRP6 PE=2 SV=2 - [NALP6_HUMAN]</t>
  </si>
  <si>
    <t>P04004</t>
  </si>
  <si>
    <t>Vitronectin OS=Homo sapiens GN=VTN PE=1 SV=1 - [VTNC_HUMAN]</t>
  </si>
  <si>
    <t>Q9UK22</t>
  </si>
  <si>
    <t>F-box only protein 2 OS=Homo sapiens GN=FBXO2 PE=1 SV=2 - [FBX2_HUMAN]</t>
  </si>
  <si>
    <t>P62910</t>
  </si>
  <si>
    <t>60S ribosomal protein L32 OS=Homo sapiens GN=RPL32 PE=1 SV=2 - [RL32_HUMAN]</t>
  </si>
  <si>
    <t>O95881</t>
  </si>
  <si>
    <t>Thioredoxin domain-containing protein 12 OS=Homo sapiens GN=TXNDC12 PE=1 SV=1 - [TXD12_HUMAN]</t>
  </si>
  <si>
    <t>P30566</t>
  </si>
  <si>
    <t>Adenylosuccinate lyase OS=Homo sapiens GN=ADSL PE=1 SV=2 - [PUR8_HUMAN]</t>
  </si>
  <si>
    <t>P35250</t>
  </si>
  <si>
    <t>Replication factor C subunit 2 OS=Homo sapiens GN=RFC2 PE=1 SV=3 - [RFC2_HUMAN]</t>
  </si>
  <si>
    <t>O60664</t>
  </si>
  <si>
    <t>Perilipin-3 OS=Homo sapiens GN=PLIN3 PE=1 SV=3 - [PLIN3_HUMAN]</t>
  </si>
  <si>
    <t>P51858</t>
  </si>
  <si>
    <t>Hepatoma-derived growth factor OS=Homo sapiens GN=HDGF PE=1 SV=1 - [HDGF_HUMAN]</t>
  </si>
  <si>
    <t>P01011</t>
  </si>
  <si>
    <t>Alpha-1-antichymotrypsin OS=Homo sapiens GN=SERPINA3 PE=1 SV=2 - [AACT_HUMAN]</t>
  </si>
  <si>
    <t>O60287</t>
  </si>
  <si>
    <t>Nucleolar pre-ribosomal-associated protein 1 OS=Homo sapiens GN=URB1 PE=1 SV=4 - [NPA1P_HUMAN]</t>
  </si>
  <si>
    <t>P07741</t>
  </si>
  <si>
    <t>Adenine phosphoribosyltransferase OS=Homo sapiens GN=APRT PE=1 SV=2 - [APT_HUMAN]</t>
  </si>
  <si>
    <t>Q5K4L6</t>
  </si>
  <si>
    <t>Long-chain fatty acid transport protein 3 OS=Homo sapiens GN=SLC27A3 PE=2 SV=3 - [S27A3_HUMAN]</t>
  </si>
  <si>
    <t>P07099</t>
  </si>
  <si>
    <t>Epoxide hydrolase 1 OS=Homo sapiens GN=EPHX1 PE=1 SV=1 - [HYEP_HUMAN]</t>
  </si>
  <si>
    <t>P49327</t>
  </si>
  <si>
    <t>Fatty acid synthase OS=Homo sapiens GN=FASN PE=1 SV=3 - [FAS_HUMAN]</t>
  </si>
  <si>
    <t>Q9UJW0</t>
  </si>
  <si>
    <t>Dynactin subunit 4 OS=Homo sapiens GN=DCTN4 PE=1 SV=1 - [DCTN4_HUMAN]</t>
  </si>
  <si>
    <t>Q16658</t>
  </si>
  <si>
    <t>Fascin OS=Homo sapiens GN=FSCN1 PE=1 SV=3 - [FSCN1_HUMAN]</t>
  </si>
  <si>
    <t>Q7Z406</t>
  </si>
  <si>
    <t>Myosin-14 OS=Homo sapiens GN=MYH14 PE=1 SV=2 - [MYH14_HUMAN]</t>
  </si>
  <si>
    <t>Q15165</t>
  </si>
  <si>
    <t>Serum paraoxonase/arylesterase 2 OS=Homo sapiens GN=PON2 PE=1 SV=3 - [PON2_HUMAN]</t>
  </si>
  <si>
    <t>Q99729</t>
  </si>
  <si>
    <t>Heterogeneous nuclear ribonucleoprotein A/B OS=Homo sapiens GN=HNRNPAB PE=1 SV=2 - [ROAA_HUMAN]</t>
  </si>
  <si>
    <t>Q9NRF8</t>
  </si>
  <si>
    <t>CTP synthase 2 OS=Homo sapiens GN=CTPS2 PE=1 SV=1 - [PYRG2_HUMAN]</t>
  </si>
  <si>
    <t>Q02083</t>
  </si>
  <si>
    <t>N-acylethanolamine-hydrolyzing acid amidase OS=Homo sapiens GN=NAAA PE=1 SV=3 - [NAAA_HUMAN]</t>
  </si>
  <si>
    <t>Q15067</t>
  </si>
  <si>
    <t>Peroxisomal acyl-coenzyme A oxidase 1 OS=Homo sapiens GN=ACOX1 PE=1 SV=3 - [ACOX1_HUMAN]</t>
  </si>
  <si>
    <t>Q9NZN3</t>
  </si>
  <si>
    <t>EH domain-containing protein 3 OS=Homo sapiens GN=EHD3 PE=1 SV=2 - [EHD3_HUMAN]</t>
  </si>
  <si>
    <t>Q9C075</t>
  </si>
  <si>
    <t>Keratin, type I cytoskeletal 23 OS=Homo sapiens GN=KRT23 PE=1 SV=2 - [K1C23_HUMAN]</t>
  </si>
  <si>
    <t>P12235</t>
  </si>
  <si>
    <t>ADP/ATP translocase 1 OS=Homo sapiens GN=SLC25A4 PE=1 SV=4 - [ADT1_HUMAN]</t>
  </si>
  <si>
    <t>P30613</t>
  </si>
  <si>
    <t>Pyruvate kinase isozymes R/L OS=Homo sapiens GN=PKLR PE=1 SV=2 - [KPYR_HUMAN]</t>
  </si>
  <si>
    <t>P40222</t>
  </si>
  <si>
    <t>Alpha-taxilin OS=Homo sapiens GN=TXLNA PE=1 SV=3 - [TXLNA_HUMAN]</t>
  </si>
  <si>
    <t>P27105</t>
  </si>
  <si>
    <t>Erythrocyte band 7 integral membrane protein OS=Homo sapiens GN=STOM PE=1 SV=3 - [STOM_HUMAN]</t>
  </si>
  <si>
    <t>Q96GA7</t>
  </si>
  <si>
    <t>Serine dehydratase-like OS=Homo sapiens GN=SDSL PE=1 SV=1 - [SDSL_HUMAN]</t>
  </si>
  <si>
    <t>P01892</t>
  </si>
  <si>
    <t>HLA class I histocompatibility antigen, A-2 alpha chain OS=Homo sapiens GN=HLA-A PE=1 SV=1 - [1A02_HUMAN]</t>
  </si>
  <si>
    <t>Q9NUQ7</t>
  </si>
  <si>
    <t>Ufm1-specific protease 2 OS=Homo sapiens GN=UFSP2 PE=2 SV=3 - [UFSP2_HUMAN]</t>
  </si>
  <si>
    <t>P07954</t>
  </si>
  <si>
    <t>Fumarate hydratase, mitochondrial OS=Homo sapiens GN=FH PE=1 SV=3 - [FUMH_HUMAN]</t>
  </si>
  <si>
    <t>P08779</t>
  </si>
  <si>
    <t>Keratin, type I cytoskeletal 16 OS=Homo sapiens GN=KRT16 PE=1 SV=4 - [K1C16_HUMAN]</t>
  </si>
  <si>
    <t>Q9BX66</t>
  </si>
  <si>
    <t>Sorbin and SH3 domain-containing protein 1 OS=Homo sapiens GN=SORBS1 PE=1 SV=3 - [SRBS1_HUMAN]</t>
  </si>
  <si>
    <t>P23381</t>
  </si>
  <si>
    <t>Tryptophanyl-tRNA synthetase, cytoplasmic OS=Homo sapiens GN=WARS PE=1 SV=2 - [SYWC_HUMAN]</t>
  </si>
  <si>
    <t>O60784</t>
  </si>
  <si>
    <t>Target of Myb protein 1 OS=Homo sapiens GN=TOM1 PE=1 SV=2 - [TOM1_HUMAN]</t>
  </si>
  <si>
    <t>Q16555</t>
  </si>
  <si>
    <t>Dihydropyrimidinase-related protein 2 OS=Homo sapiens GN=DPYSL2 PE=1 SV=1 - [DPYL2_HUMAN]</t>
  </si>
  <si>
    <t>P28288</t>
  </si>
  <si>
    <t>ATP-binding cassette sub-family D member 3 OS=Homo sapiens GN=ABCD3 PE=1 SV=1 - [ABCD3_HUMAN]</t>
  </si>
  <si>
    <t>Q9UBQ0</t>
  </si>
  <si>
    <t>Vacuolar protein sorting-associated protein 29 OS=Homo sapiens GN=VPS29 PE=1 SV=1 - [VPS29_HUMAN]</t>
  </si>
  <si>
    <t>O60826</t>
  </si>
  <si>
    <t>Coiled-coil domain-containing protein 22 OS=Homo sapiens GN=CCDC22 PE=1 SV=1 - [CCD22_HUMAN]</t>
  </si>
  <si>
    <t>P13693</t>
  </si>
  <si>
    <t>Translationally-controlled tumor protein OS=Homo sapiens GN=TPT1 PE=1 SV=1 - [TCTP_HUMAN]</t>
  </si>
  <si>
    <t>O95169</t>
  </si>
  <si>
    <t>NADH dehydrogenase [ubiquinone] 1 beta subcomplex subunit 8, mitochondrial OS=Homo sapiens GN=NDUFB8 PE=1 SV=1 - [NDUB8_HUMAN]</t>
  </si>
  <si>
    <t>Q15370</t>
  </si>
  <si>
    <t>Transcription elongation factor B polypeptide 2 OS=Homo sapiens GN=TCEB2 PE=1 SV=1 - [ELOB_HUMAN]</t>
  </si>
  <si>
    <t>P01861</t>
  </si>
  <si>
    <t>Ig gamma-4 chain C region OS=Homo sapiens GN=IGHG4 PE=1 SV=1 - [IGHG4_HUMAN]</t>
  </si>
  <si>
    <t>P50990</t>
  </si>
  <si>
    <t>T-complex protein 1 subunit theta OS=Homo sapiens GN=CCT8 PE=1 SV=4 - [TCPQ_HUMAN]</t>
  </si>
  <si>
    <t>O00154</t>
  </si>
  <si>
    <t>Cytosolic acyl coenzyme A thioester hydrolase OS=Homo sapiens GN=ACOT7 PE=1 SV=3 - [BACH_HUMAN]</t>
  </si>
  <si>
    <t>P22413</t>
  </si>
  <si>
    <t>Ectonucleotide pyrophosphatase/phosphodiesterase family member 1 OS=Homo sapiens GN=ENPP1 PE=1 SV=2 - [ENPP1_HUMAN]</t>
  </si>
  <si>
    <t>Q9H1K4</t>
  </si>
  <si>
    <t>Mitochondrial glutamate carrier 2 OS=Homo sapiens GN=SLC25A18 PE=2 SV=1 - [GHC2_HUMAN]</t>
  </si>
  <si>
    <t>O75170</t>
  </si>
  <si>
    <t>Serine/threonine-protein phosphatase 6 regulatory subunit 2 OS=Homo sapiens GN=SAPS2 PE=1 SV=2 - [SAPS2_HUMAN]</t>
  </si>
  <si>
    <t>Q9UJM8</t>
  </si>
  <si>
    <t>Hydroxyacid oxidase 1 OS=Homo sapiens GN=HAO1 PE=1 SV=1 - [HAOX1_HUMAN]</t>
  </si>
  <si>
    <t>Q92878</t>
  </si>
  <si>
    <t>DNA repair protein RAD50 OS=Homo sapiens GN=RAD50 PE=1 SV=1 - [RAD50_HUMAN]</t>
  </si>
  <si>
    <t>P41218</t>
  </si>
  <si>
    <t>Myeloid cell nuclear differentiation antigen OS=Homo sapiens GN=MNDA PE=1 SV=1 - [MNDA_HUMAN]</t>
  </si>
  <si>
    <t>P20810</t>
  </si>
  <si>
    <t>Calpastatin OS=Homo sapiens GN=CAST PE=1 SV=4 - [ICAL_HUMAN]</t>
  </si>
  <si>
    <t>Q9BS40</t>
  </si>
  <si>
    <t>Latexin OS=Homo sapiens GN=LXN PE=1 SV=2 - [LXN_HUMAN]</t>
  </si>
  <si>
    <t>Q9BPW8</t>
  </si>
  <si>
    <t>Protein NipSnap homolog 1 OS=Homo sapiens GN=NIPSNAP1 PE=1 SV=1 - [NIPS1_HUMAN]</t>
  </si>
  <si>
    <t>Q8NBX0</t>
  </si>
  <si>
    <t>Probable saccharopine dehydrogenase OS=Homo sapiens GN=SCCPDH PE=1 SV=1 - [SCPDH_HUMAN]</t>
  </si>
  <si>
    <t>O15144</t>
  </si>
  <si>
    <t>Actin-related protein 2/3 complex subunit 2 OS=Homo sapiens GN=ARPC2 PE=1 SV=1 - [ARPC2_HUMAN]</t>
  </si>
  <si>
    <t>P51654</t>
  </si>
  <si>
    <t>Glypican-3 OS=Homo sapiens GN=GPC3 PE=1 SV=1 - [GPC3_HUMAN]</t>
  </si>
  <si>
    <t>Q8NC56</t>
  </si>
  <si>
    <t>LEM domain-containing protein 2 OS=Homo sapiens GN=LEMD2 PE=1 SV=1 - [LEMD2_HUMAN]</t>
  </si>
  <si>
    <t>P48728</t>
  </si>
  <si>
    <t>Aminomethyltransferase, mitochondrial OS=Homo sapiens GN=AMT PE=1 SV=1 - [GCST_HUMAN]</t>
  </si>
  <si>
    <t>Q5BJF2</t>
  </si>
  <si>
    <t>Transmembrane protein 97 OS=Homo sapiens GN=TMEM97 PE=1 SV=1 - [TMM97_HUMAN]</t>
  </si>
  <si>
    <t>P31146</t>
  </si>
  <si>
    <t>Coronin-1A OS=Homo sapiens GN=CORO1A PE=1 SV=4 - [COR1A_HUMAN]</t>
  </si>
  <si>
    <t>P09493</t>
  </si>
  <si>
    <t>Tropomyosin alpha-1 chain OS=Homo sapiens GN=TPM1 PE=1 SV=2 - [TPM1_HUMAN]</t>
  </si>
  <si>
    <t>P43121</t>
  </si>
  <si>
    <t>Cell surface glycoprotein MUC18 OS=Homo sapiens GN=MCAM PE=1 SV=2 - [MUC18_HUMAN]</t>
  </si>
  <si>
    <t>P01009</t>
  </si>
  <si>
    <t>Alpha-1-antitrypsin OS=Homo sapiens GN=SERPINA1 PE=1 SV=3 - [A1AT_HUMAN]</t>
  </si>
  <si>
    <t>Q969V3</t>
  </si>
  <si>
    <t>Nicalin OS=Homo sapiens GN=NCLN PE=1 SV=2 - [NCLN_HUMAN]</t>
  </si>
  <si>
    <t>P39023</t>
  </si>
  <si>
    <t>60S ribosomal protein L3 OS=Homo sapiens GN=RPL3 PE=1 SV=2 - [RL3_HUMAN]</t>
  </si>
  <si>
    <t>P01019</t>
  </si>
  <si>
    <t>Angiotensinogen OS=Homo sapiens GN=AGT PE=1 SV=1 - [ANGT_HUMAN]</t>
  </si>
  <si>
    <t>P48556</t>
  </si>
  <si>
    <t>26S proteasome non-ATPase regulatory subunit 8 OS=Homo sapiens GN=PSMD8 PE=1 SV=2 - [PSMD8_HUMAN]</t>
  </si>
  <si>
    <t>Q16222</t>
  </si>
  <si>
    <t>UDP-N-acetylhexosamine pyrophosphorylase OS=Homo sapiens GN=UAP1 PE=1 SV=3 - [UAP1_HUMAN]</t>
  </si>
  <si>
    <t>Q15427</t>
  </si>
  <si>
    <t>Splicing factor 3B subunit 4 OS=Homo sapiens GN=SF3B4 PE=1 SV=1 - [SF3B4_HUMAN]</t>
  </si>
  <si>
    <t>P05161</t>
  </si>
  <si>
    <t>Ubiquitin-like protein ISG15 OS=Homo sapiens GN=ISG15 PE=1 SV=5 - [ISG15_HUMAN]</t>
  </si>
  <si>
    <t>Q15661</t>
  </si>
  <si>
    <t>Tryptase beta-1 OS=Homo sapiens GN=TPSAB1 PE=1 SV=1 - [TRYB1_HUMAN]</t>
  </si>
  <si>
    <t>P08246</t>
  </si>
  <si>
    <t>Neutrophil elastase OS=Homo sapiens GN=ELANE PE=1 SV=1 - [ELNE_HUMAN]</t>
  </si>
  <si>
    <t>Q7L592</t>
  </si>
  <si>
    <t>Protein midA homolog, mitochondrial OS=Homo sapiens GN=C2orf56 PE=1 SV=1 - [MIDA_HUMAN]</t>
  </si>
  <si>
    <t>Q9UNH7</t>
  </si>
  <si>
    <t>Sorting nexin-6 OS=Homo sapiens GN=SNX6 PE=1 SV=1 - [SNX6_HUMAN]</t>
  </si>
  <si>
    <t>P11216</t>
  </si>
  <si>
    <t>Glycogen phosphorylase, brain form OS=Homo sapiens GN=PYGB PE=1 SV=5 - [PYGB_HUMAN]</t>
  </si>
  <si>
    <t>P31040</t>
  </si>
  <si>
    <t>Succinate dehydrogenase [ubiquinone] flavoprotein subunit, mitochondrial OS=Homo sapiens GN=SDHA PE=1 SV=2 - [DHSA_HUMAN]</t>
  </si>
  <si>
    <t>P49588</t>
  </si>
  <si>
    <t>Alanyl-tRNA synthetase, cytoplasmic OS=Homo sapiens GN=AARS PE=1 SV=2 - [SYAC_HUMAN]</t>
  </si>
  <si>
    <t>P02750</t>
  </si>
  <si>
    <t>Leucine-rich alpha-2-glycoprotein OS=Homo sapiens GN=LRG1 PE=1 SV=2 - [A2GL_HUMAN]</t>
  </si>
  <si>
    <t>P46782</t>
  </si>
  <si>
    <t>40S ribosomal protein S5 OS=Homo sapiens GN=RPS5 PE=1 SV=4 - [RS5_HUMAN]</t>
  </si>
  <si>
    <t>Q14126</t>
  </si>
  <si>
    <t>Desmoglein-2 OS=Homo sapiens GN=DSG2 PE=1 SV=2 - [DSG2_HUMAN]</t>
  </si>
  <si>
    <t>P12724</t>
  </si>
  <si>
    <t>Eosinophil cationic protein OS=Homo sapiens GN=RNASE3 PE=1 SV=2 - [ECP_HUMAN]</t>
  </si>
  <si>
    <t>P52943</t>
  </si>
  <si>
    <t>Cysteine-rich protein 2 OS=Homo sapiens GN=CRIP2 PE=1 SV=1 - [CRIP2_HUMAN]</t>
  </si>
  <si>
    <t>Q9UP52</t>
  </si>
  <si>
    <t>Transferrin receptor protein 2 OS=Homo sapiens GN=TFR2 PE=1 SV=1 - [TFR2_HUMAN]</t>
  </si>
  <si>
    <t>Q06203</t>
  </si>
  <si>
    <t>Amidophosphoribosyltransferase OS=Homo sapiens GN=PPAT PE=1 SV=1 - [PUR1_HUMAN]</t>
  </si>
  <si>
    <t>Q96RP9</t>
  </si>
  <si>
    <t>Elongation factor G, mitochondrial OS=Homo sapiens GN=GFM1 PE=1 SV=2 - [EFGM_HUMAN]</t>
  </si>
  <si>
    <t>P22234</t>
  </si>
  <si>
    <t>Multifunctional protein ADE2 OS=Homo sapiens GN=PAICS PE=1 SV=3 - [PUR6_HUMAN]</t>
  </si>
  <si>
    <t>Q96BS2</t>
  </si>
  <si>
    <t>Tescalcin OS=Homo sapiens GN=TESC PE=1 SV=3 - [TESC_HUMAN]</t>
  </si>
  <si>
    <t>Q9HC35</t>
  </si>
  <si>
    <t>Echinoderm microtubule-associated protein-like 4 OS=Homo sapiens GN=EML4 PE=1 SV=3 - [EMAL4_HUMAN]</t>
  </si>
  <si>
    <t>Q9UBV8</t>
  </si>
  <si>
    <t>Peflin OS=Homo sapiens GN=PEF1 PE=1 SV=1 - [PEF1_HUMAN]</t>
  </si>
  <si>
    <t>Q9NZ08</t>
  </si>
  <si>
    <t>Endoplasmic reticulum aminopeptidase 1 OS=Homo sapiens GN=ERAP1 PE=1 SV=3 - [ERAP1_HUMAN]</t>
  </si>
  <si>
    <t>O75380</t>
  </si>
  <si>
    <t>NADH dehydrogenase [ubiquinone] iron-sulfur protein 6, mitochondrial OS=Homo sapiens GN=NDUFS6 PE=1 SV=1 - [NDUS6_HUMAN]</t>
  </si>
  <si>
    <t>Q9Y3L5</t>
  </si>
  <si>
    <t>Ras-related protein Rap-2c OS=Homo sapiens GN=RAP2C PE=1 SV=1 - [RAP2C_HUMAN]</t>
  </si>
  <si>
    <t>Q96G03</t>
  </si>
  <si>
    <t>Phosphoglucomutase-2 OS=Homo sapiens GN=PGM2 PE=1 SV=4 - [PGM2_HUMAN]</t>
  </si>
  <si>
    <t>P67812</t>
  </si>
  <si>
    <t>Signal peptidase complex catalytic subunit SEC11A OS=Homo sapiens GN=SEC11A PE=1 SV=1 - [SC11A_HUMAN]</t>
  </si>
  <si>
    <t>Q13642</t>
  </si>
  <si>
    <t>Four and a half LIM domains protein 1 OS=Homo sapiens GN=FHL1 PE=1 SV=4 - [FHL1_HUMAN]</t>
  </si>
  <si>
    <t>P11021</t>
  </si>
  <si>
    <t>78 kDa glucose-regulated protein OS=Homo sapiens GN=HSPA5 PE=1 SV=2 - [GRP78_HUMAN]</t>
  </si>
  <si>
    <t>Q93100</t>
  </si>
  <si>
    <t>Phosphorylase b kinase regulatory subunit beta OS=Homo sapiens GN=PHKB PE=1 SV=3 - [KPBB_HUMAN]</t>
  </si>
  <si>
    <t>P62277</t>
  </si>
  <si>
    <t>40S ribosomal protein S13 OS=Homo sapiens GN=RPS13 PE=1 SV=2 - [RS13_HUMAN]</t>
  </si>
  <si>
    <t>P78540</t>
  </si>
  <si>
    <t>Arginase-2, mitochondrial OS=Homo sapiens GN=ARG2 PE=1 SV=1 - [ARGI2_HUMAN]</t>
  </si>
  <si>
    <t>P43034</t>
  </si>
  <si>
    <t>Platelet-activating factor acetylhydrolase IB subunit alpha OS=Homo sapiens GN=PAFAH1B1 PE=1 SV=2 - [LIS1_HUMAN]</t>
  </si>
  <si>
    <t>Q9HCN8</t>
  </si>
  <si>
    <t>Stromal cell-derived factor 2-like protein 1 OS=Homo sapiens GN=SDF2L1 PE=1 SV=2 - [SDF2L_HUMAN]</t>
  </si>
  <si>
    <t>P02790</t>
  </si>
  <si>
    <t>Hemopexin OS=Homo sapiens GN=HPX PE=1 SV=2 - [HEMO_HUMAN]</t>
  </si>
  <si>
    <t>Q9UJU6</t>
  </si>
  <si>
    <t>Drebrin-like protein OS=Homo sapiens GN=DBNL PE=1 SV=1 - [DBNL_HUMAN]</t>
  </si>
  <si>
    <t>Q4VC31</t>
  </si>
  <si>
    <t>Coiled-coil domain-containing protein 58 OS=Homo sapiens GN=CCDC58 PE=1 SV=1 - [CCD58_HUMAN]</t>
  </si>
  <si>
    <t>Q9UBM7</t>
  </si>
  <si>
    <t>7-dehydrocholesterol reductase OS=Homo sapiens GN=DHCR7 PE=1 SV=1 - [DHCR7_HUMAN]</t>
  </si>
  <si>
    <t>P00338</t>
  </si>
  <si>
    <t>L-lactate dehydrogenase A chain OS=Homo sapiens GN=LDHA PE=1 SV=2 - [LDHA_HUMAN]</t>
  </si>
  <si>
    <t>Q9NT62</t>
  </si>
  <si>
    <t>Autophagy-related protein 3 OS=Homo sapiens GN=ATG3 PE=1 SV=1 - [ATG3_HUMAN]</t>
  </si>
  <si>
    <t>P04406</t>
  </si>
  <si>
    <t>Glyceraldehyde-3-phosphate dehydrogenase OS=Homo sapiens GN=GAPDH PE=1 SV=3 - [G3P_HUMAN]</t>
  </si>
  <si>
    <t>O75955</t>
  </si>
  <si>
    <t>Flotillin-1 OS=Homo sapiens GN=FLOT1 PE=1 SV=3 - [FLOT1_HUMAN]</t>
  </si>
  <si>
    <t>Q9Y3B7</t>
  </si>
  <si>
    <t>39S ribosomal protein L11, mitochondrial OS=Homo sapiens GN=MRPL11 PE=1 SV=1 - [RM11_HUMAN]</t>
  </si>
  <si>
    <t>P13591</t>
  </si>
  <si>
    <t>Neural cell adhesion molecule 1 OS=Homo sapiens GN=NCAM1 PE=1 SV=3 - [NCAM1_HUMAN]</t>
  </si>
  <si>
    <t>Q16539</t>
  </si>
  <si>
    <t>Mitogen-activated protein kinase 14 OS=Homo sapiens GN=MAPK14 PE=1 SV=3 - [MK14_HUMAN]</t>
  </si>
  <si>
    <t>Q9UN37</t>
  </si>
  <si>
    <t>Vacuolar protein sorting-associated protein 4A OS=Homo sapiens GN=VPS4A PE=1 SV=1 - [VPS4A_HUMAN]</t>
  </si>
  <si>
    <t>P36955</t>
  </si>
  <si>
    <t>Pigment epithelium-derived factor OS=Homo sapiens GN=SERPINF1 PE=1 SV=4 - [PEDF_HUMAN]</t>
  </si>
  <si>
    <t>P06727</t>
  </si>
  <si>
    <t>Apolipoprotein A-IV OS=Homo sapiens GN=APOA4 PE=1 SV=3 - [APOA4_HUMAN]</t>
  </si>
  <si>
    <t>P09960</t>
  </si>
  <si>
    <t>Leukotriene A-4 hydrolase OS=Homo sapiens GN=LTA4H PE=1 SV=2 - [LKHA4_HUMAN]</t>
  </si>
  <si>
    <t>Q14956</t>
  </si>
  <si>
    <t>Transmembrane glycoprotein NMB OS=Homo sapiens GN=GPNMB PE=1 SV=2 - [GPNMB_HUMAN]</t>
  </si>
  <si>
    <t>Q14254</t>
  </si>
  <si>
    <t>Flotillin-2 OS=Homo sapiens GN=FLOT2 PE=1 SV=2 - [FLOT2_HUMAN]</t>
  </si>
  <si>
    <t>P30711</t>
  </si>
  <si>
    <t>Glutathione S-transferase theta-1 OS=Homo sapiens GN=GSTT1 PE=1 SV=4 - [GSTT1_HUMAN]</t>
  </si>
  <si>
    <t>O00151</t>
  </si>
  <si>
    <t>PDZ and LIM domain protein 1 OS=Homo sapiens GN=PDLIM1 PE=1 SV=4 - [PDLI1_HUMAN]</t>
  </si>
  <si>
    <t>Q10713</t>
  </si>
  <si>
    <t>Mitochondrial-processing peptidase subunit alpha OS=Homo sapiens GN=PMPCA PE=1 SV=2 - [MPPA_HUMAN]</t>
  </si>
  <si>
    <t>Q8TDX5</t>
  </si>
  <si>
    <t>2-amino-3-carboxymuconate-6-semialdehyde decarboxylase OS=Homo sapiens GN=ACMSD PE=1 SV=1 - [ACMSD_HUMAN]</t>
  </si>
  <si>
    <t>O95182</t>
  </si>
  <si>
    <t>NADH dehydrogenase [ubiquinone] 1 alpha subcomplex subunit 7 OS=Homo sapiens GN=NDUFA7 PE=1 SV=3 - [NDUA7_HUMAN]</t>
  </si>
  <si>
    <t>Q15392</t>
  </si>
  <si>
    <t>24-dehydrocholesterol reductase OS=Homo sapiens GN=DHCR24 PE=1 SV=2 - [DHC24_HUMAN]</t>
  </si>
  <si>
    <t>Q14032</t>
  </si>
  <si>
    <t>Bile acid-CoA:amino acid N-acyltransferase OS=Homo sapiens GN=BAAT PE=1 SV=1 - [BAAT_HUMAN]</t>
  </si>
  <si>
    <t>Q9NR28</t>
  </si>
  <si>
    <t>Diablo homolog, mitochondrial OS=Homo sapiens GN=DIABLO PE=1 SV=1 - [DBLOH_HUMAN]</t>
  </si>
  <si>
    <t>P21281</t>
  </si>
  <si>
    <t>V-type proton ATPase subunit B, brain isoform OS=Homo sapiens GN=ATP6V1B2 PE=1 SV=3 - [VATB2_HUMAN]</t>
  </si>
  <si>
    <t>Q14624</t>
  </si>
  <si>
    <t>Inter-alpha-trypsin inhibitor heavy chain H4 OS=Homo sapiens GN=ITIH4 PE=1 SV=4 - [ITIH4_HUMAN]</t>
  </si>
  <si>
    <t>P00352</t>
  </si>
  <si>
    <t>Retinal dehydrogenase 1 OS=Homo sapiens GN=ALDH1A1 PE=1 SV=2 - [AL1A1_HUMAN]</t>
  </si>
  <si>
    <t>Q9Y5P4</t>
  </si>
  <si>
    <t>Collagen type IV alpha-3-binding protein OS=Homo sapiens GN=COL4A3BP PE=1 SV=1 - [C43BP_HUMAN]</t>
  </si>
  <si>
    <t>Q9Y2P5</t>
  </si>
  <si>
    <t>Bile acyl-CoA synthetase OS=Homo sapiens GN=SLC27A5 PE=1 SV=1 - [S27A5_HUMAN]</t>
  </si>
  <si>
    <t>O43678</t>
  </si>
  <si>
    <t>NADH dehydrogenase [ubiquinone] 1 alpha subcomplex subunit 2 OS=Homo sapiens GN=NDUFA2 PE=1 SV=3 - [NDUA2_HUMAN]</t>
  </si>
  <si>
    <t>P54725</t>
  </si>
  <si>
    <t>UV excision repair protein RAD23 homolog A OS=Homo sapiens GN=RAD23A PE=1 SV=1 - [RD23A_HUMAN]</t>
  </si>
  <si>
    <t>Q96D46</t>
  </si>
  <si>
    <t>60S ribosomal export protein NMD3 OS=Homo sapiens GN=NMD3 PE=1 SV=1 - [NMD3_HUMAN]</t>
  </si>
  <si>
    <t>P78310</t>
  </si>
  <si>
    <t>Coxsackievirus and adenovirus receptor OS=Homo sapiens GN=CXADR PE=1 SV=1 - [CXAR_HUMAN]</t>
  </si>
  <si>
    <t>P25311</t>
  </si>
  <si>
    <t>Zinc-alpha-2-glycoprotein OS=Homo sapiens GN=AZGP1 PE=1 SV=2 - [ZA2G_HUMAN]</t>
  </si>
  <si>
    <t>Q9H0Q0</t>
  </si>
  <si>
    <t>Protein FAM49A OS=Homo sapiens GN=FAM49A PE=1 SV=1 - [FA49A_HUMAN]</t>
  </si>
  <si>
    <t>Q9H845</t>
  </si>
  <si>
    <t>Acyl-CoA dehydrogenase family member 9, mitochondrial OS=Homo sapiens GN=ACAD9 PE=1 SV=1 - [ACAD9_HUMAN]</t>
  </si>
  <si>
    <t>Q8IUG5</t>
  </si>
  <si>
    <t>Myosin-XVIIIb OS=Homo sapiens GN=MYO18B PE=1 SV=1 - [MY18B_HUMAN]</t>
  </si>
  <si>
    <t>P20774</t>
  </si>
  <si>
    <t>Mimecan OS=Homo sapiens GN=OGN PE=1 SV=1 - [MIME_HUMAN]</t>
  </si>
  <si>
    <t>O15229</t>
  </si>
  <si>
    <t>Kynurenine 3-monooxygenase OS=Homo sapiens GN=KMO PE=1 SV=2 - [KMO_HUMAN]</t>
  </si>
  <si>
    <t>Q8IVD9</t>
  </si>
  <si>
    <t>NudC domain-containing protein 3 OS=Homo sapiens GN=NUDCD3 PE=1 SV=3 - [NUDC3_HUMAN]</t>
  </si>
  <si>
    <t>P60953</t>
  </si>
  <si>
    <t>Cell division control protein 42 homolog OS=Homo sapiens GN=CDC42 PE=1 SV=2 - [CDC42_HUMAN]</t>
  </si>
  <si>
    <t>P17980</t>
  </si>
  <si>
    <t>26S protease regulatory subunit 6A OS=Homo sapiens GN=PSMC3 PE=1 SV=3 - [PRS6A_HUMAN]</t>
  </si>
  <si>
    <t>Q9Y223</t>
  </si>
  <si>
    <t>Bifunctional UDP-N-acetylglucosamine 2-epimerase/N-acetylmannosamine kinase OS=Homo sapiens GN=GNE PE=1 SV=1 - [GLCNE_HUMAN]</t>
  </si>
  <si>
    <t>P13760</t>
  </si>
  <si>
    <t>HLA class II histocompatibility antigen, DRB1-4 beta chain OS=Homo sapiens GN=HLA-DRB1 PE=1 SV=1 - [2B14_HUMAN]</t>
  </si>
  <si>
    <t>P00846</t>
  </si>
  <si>
    <t>ATP synthase subunit a OS=Homo sapiens GN=MT-ATP6 PE=1 SV=1 - [ATP6_HUMAN]</t>
  </si>
  <si>
    <t>P62269</t>
  </si>
  <si>
    <t>40S ribosomal protein S18 OS=Homo sapiens GN=RPS18 PE=1 SV=3 - [RS18_HUMAN]</t>
  </si>
  <si>
    <t>Q14847</t>
  </si>
  <si>
    <t>LIM and SH3 domain protein 1 OS=Homo sapiens GN=LASP1 PE=1 SV=2 - [LASP1_HUMAN]</t>
  </si>
  <si>
    <t>Q5TC12</t>
  </si>
  <si>
    <t>ATP synthase mitochondrial F1 complex assembly factor 1 OS=Homo sapiens GN=ATPAF1 PE=1 SV=1 - [ATPF1_HUMAN]</t>
  </si>
  <si>
    <t>Q9Y5S9</t>
  </si>
  <si>
    <t>RNA-binding protein 8A OS=Homo sapiens GN=RBM8A PE=1 SV=1 - [RBM8A_HUMAN]</t>
  </si>
  <si>
    <t>P05154</t>
  </si>
  <si>
    <t>Plasma serine protease inhibitor OS=Homo sapiens GN=SERPINA5 PE=1 SV=3 - [IPSP_HUMAN]</t>
  </si>
  <si>
    <t>Q07075</t>
  </si>
  <si>
    <t>Glutamyl aminopeptidase OS=Homo sapiens GN=ENPEP PE=1 SV=3 - [AMPE_HUMAN]</t>
  </si>
  <si>
    <t>P26572</t>
  </si>
  <si>
    <t>Alpha-1,3-mannosyl-glycoprotein 2-beta-N-acetylglucosaminyltransferase OS=Homo sapiens GN=MGAT1 PE=2 SV=2 - [MGAT1_HUMAN]</t>
  </si>
  <si>
    <t>P12111</t>
  </si>
  <si>
    <t>Collagen alpha-3(VI) chain OS=Homo sapiens GN=COL6A3 PE=1 SV=5 - [CO6A3_HUMAN]</t>
  </si>
  <si>
    <t>P83731</t>
  </si>
  <si>
    <t>60S ribosomal protein L24 OS=Homo sapiens GN=RPL24 PE=1 SV=1 - [RL24_HUMAN]</t>
  </si>
  <si>
    <t>Q9UKK9</t>
  </si>
  <si>
    <t>ADP-sugar pyrophosphatase OS=Homo sapiens GN=NUDT5 PE=1 SV=1 - [NUDT5_HUMAN]</t>
  </si>
  <si>
    <t>Q14651</t>
  </si>
  <si>
    <t>Plastin-1 OS=Homo sapiens GN=PLS1 PE=1 SV=2 - [PLSI_HUMAN]</t>
  </si>
  <si>
    <t>Q14141</t>
  </si>
  <si>
    <t>Septin-6 OS=Homo sapiens GN=SEPT6 PE=1 SV=4 - [SEPT6_HUMAN]</t>
  </si>
  <si>
    <t>O60547</t>
  </si>
  <si>
    <t>GDP-mannose 4,6 dehydratase OS=Homo sapiens GN=GMDS PE=1 SV=1 - [GMDS_HUMAN]</t>
  </si>
  <si>
    <t>P32119</t>
  </si>
  <si>
    <t>Peroxiredoxin-2 OS=Homo sapiens GN=PRDX2 PE=1 SV=5 - [PRDX2_HUMAN]</t>
  </si>
  <si>
    <t>P00390</t>
  </si>
  <si>
    <t>Glutathione reductase, mitochondrial OS=Homo sapiens GN=GSR PE=1 SV=2 - [GSHR_HUMAN]</t>
  </si>
  <si>
    <t>P13798</t>
  </si>
  <si>
    <t>Acylamino-acid-releasing enzyme OS=Homo sapiens GN=APEH PE=1 SV=4 - [ACPH_HUMAN]</t>
  </si>
  <si>
    <t>P61313</t>
  </si>
  <si>
    <t>60S ribosomal protein L15 OS=Homo sapiens GN=RPL15 PE=1 SV=2 - [RL15_HUMAN]</t>
  </si>
  <si>
    <t>P02511</t>
  </si>
  <si>
    <t>Alpha-crystallin B chain OS=Homo sapiens GN=CRYAB PE=1 SV=2 - [CRYAB_HUMAN]</t>
  </si>
  <si>
    <t>Q86UX7</t>
  </si>
  <si>
    <t>Fermitin family homolog 3 OS=Homo sapiens GN=FERMT3 PE=1 SV=1 - [URP2_HUMAN]</t>
  </si>
  <si>
    <t>P82979</t>
  </si>
  <si>
    <t>SAP domain-containing ribonucleoprotein OS=Homo sapiens GN=SARNP PE=1 SV=3 - [SARNP_HUMAN]</t>
  </si>
  <si>
    <t>Q9BW92</t>
  </si>
  <si>
    <t>Threonyl-tRNA synthetase, mitochondrial OS=Homo sapiens GN=TARS2 PE=1 SV=1 - [SYTM_HUMAN]</t>
  </si>
  <si>
    <t>Q5VT52</t>
  </si>
  <si>
    <t>Regulation of nuclear pre-mRNA domain-containing protein 2 OS=Homo sapiens GN=RPRD2 PE=1 SV=1 - [RPRD2_HUMAN]</t>
  </si>
  <si>
    <t>O14907</t>
  </si>
  <si>
    <t>Tax1-binding protein 3 OS=Homo sapiens GN=TAX1BP3 PE=1 SV=2 - [TX1B3_HUMAN]</t>
  </si>
  <si>
    <t>P20908</t>
  </si>
  <si>
    <t>Collagen alpha-1(V) chain OS=Homo sapiens GN=COL5A1 PE=1 SV=3 - [CO5A1_HUMAN]</t>
  </si>
  <si>
    <t>O60701</t>
  </si>
  <si>
    <t>UDP-glucose 6-dehydrogenase OS=Homo sapiens GN=UGDH PE=1 SV=1 - [UGDH_HUMAN]</t>
  </si>
  <si>
    <t>P59998</t>
  </si>
  <si>
    <t>Actin-related protein 2/3 complex subunit 4 OS=Homo sapiens GN=ARPC4 PE=1 SV=3 - [ARPC4_HUMAN]</t>
  </si>
  <si>
    <t>Q9BRX8</t>
  </si>
  <si>
    <t>Uncharacterized protein C10orf58 OS=Homo sapiens GN=C10orf58 PE=1 SV=3 - [CJ058_HUMAN]</t>
  </si>
  <si>
    <t>P61088</t>
  </si>
  <si>
    <t>Ubiquitin-conjugating enzyme E2 N OS=Homo sapiens GN=UBE2N PE=1 SV=1 - [UBE2N_HUMAN]</t>
  </si>
  <si>
    <t>P61006</t>
  </si>
  <si>
    <t>Ras-related protein Rab-8A OS=Homo sapiens GN=RAB8A PE=1 SV=1 - [RAB8A_HUMAN]</t>
  </si>
  <si>
    <t>Q13564</t>
  </si>
  <si>
    <t>NEDD8-activating enzyme E1 regulatory subunit OS=Homo sapiens GN=NAE1 PE=1 SV=1 - [ULA1_HUMAN]</t>
  </si>
  <si>
    <t>P69892</t>
  </si>
  <si>
    <t>Hemoglobin subunit gamma-2 OS=Homo sapiens GN=HBG2 PE=1 SV=2 - [HBG2_HUMAN]</t>
  </si>
  <si>
    <t>O95299</t>
  </si>
  <si>
    <t>NADH dehydrogenase [ubiquinone] 1 alpha subcomplex subunit 10, mitochondrial OS=Homo sapiens GN=NDUFA10 PE=1 SV=1 - [NDUAA_HUMAN]</t>
  </si>
  <si>
    <t>Q15811</t>
  </si>
  <si>
    <t>Intersectin-1 OS=Homo sapiens GN=ITSN1 PE=1 SV=3 - [ITSN1_HUMAN]</t>
  </si>
  <si>
    <t>P49720</t>
  </si>
  <si>
    <t>Proteasome subunit beta type-3 OS=Homo sapiens GN=PSMB3 PE=1 SV=2 - [PSB3_HUMAN]</t>
  </si>
  <si>
    <t>P62861</t>
  </si>
  <si>
    <t>40S ribosomal protein S30 OS=Homo sapiens GN=FAU PE=1 SV=1 - [RS30_HUMAN]</t>
  </si>
  <si>
    <t>P69905</t>
  </si>
  <si>
    <t>Hemoglobin subunit alpha OS=Homo sapiens GN=HBA1 PE=1 SV=2 - [HBA_HUMAN]</t>
  </si>
  <si>
    <t>O14950</t>
  </si>
  <si>
    <t>Myosin regulatory light chain 12B OS=Homo sapiens GN=MYL12B PE=1 SV=2 - [ML12B_HUMAN]</t>
  </si>
  <si>
    <t>P08571</t>
  </si>
  <si>
    <t>Monocyte differentiation antigen CD14 OS=Homo sapiens GN=CD14 PE=1 SV=2 - [CD14_HUMAN]</t>
  </si>
  <si>
    <t>P20813</t>
  </si>
  <si>
    <t>Cytochrome P450 2B6 OS=Homo sapiens GN=CYP2B6 PE=1 SV=1 - [CP2B6_HUMAN]</t>
  </si>
  <si>
    <t>P01876</t>
  </si>
  <si>
    <t>Ig alpha-1 chain C region OS=Homo sapiens GN=IGHA1 PE=1 SV=2 - [IGHA1_HUMAN]</t>
  </si>
  <si>
    <t>O00560</t>
  </si>
  <si>
    <t>Syntenin-1 OS=Homo sapiens GN=SDCBP PE=1 SV=1 - [SDCB1_HUMAN]</t>
  </si>
  <si>
    <t>P20794</t>
  </si>
  <si>
    <t>Serine/threonine-protein kinase MAK OS=Homo sapiens GN=MAK PE=2 SV=2 - [MAK_HUMAN]</t>
  </si>
  <si>
    <t>O94855</t>
  </si>
  <si>
    <t>Protein transport protein Sec24D OS=Homo sapiens GN=SEC24D PE=1 SV=2 - [SC24D_HUMAN]</t>
  </si>
  <si>
    <t>P36915</t>
  </si>
  <si>
    <t>Guanine nucleotide-binding protein-like 1 OS=Homo sapiens GN=GNL1 PE=1 SV=2 - [GNL1_HUMAN]</t>
  </si>
  <si>
    <t>P55061</t>
  </si>
  <si>
    <t>Bax inhibitor 1 OS=Homo sapiens GN=TMBIM6 PE=1 SV=2 - [BI1_HUMAN]</t>
  </si>
  <si>
    <t>P35503</t>
  </si>
  <si>
    <t>UDP-glucuronosyltransferase 1-3 OS=Homo sapiens GN=UGT1A3 PE=1 SV=1 - [UD13_HUMAN]</t>
  </si>
  <si>
    <t>Q5T013</t>
  </si>
  <si>
    <t>Putative hydroxypyruvate isomerase OS=Homo sapiens GN=HYI PE=2 SV=2 - [HYI_HUMAN]</t>
  </si>
  <si>
    <t>Q9BWH2</t>
  </si>
  <si>
    <t>FUN14 domain-containing protein 2 OS=Homo sapiens GN=FUNDC2 PE=1 SV=2 - [FUND2_HUMAN]</t>
  </si>
  <si>
    <t>P25787</t>
  </si>
  <si>
    <t>Proteasome subunit alpha type-2 OS=Homo sapiens GN=PSMA2 PE=1 SV=2 - [PSA2_HUMAN]</t>
  </si>
  <si>
    <t>P21266</t>
  </si>
  <si>
    <t>Glutathione S-transferase Mu 3 OS=Homo sapiens GN=GSTM3 PE=1 SV=3 - [GSTM3_HUMAN]</t>
  </si>
  <si>
    <t>Q99611</t>
  </si>
  <si>
    <t>Selenide, water dikinase 2 OS=Homo sapiens GN=SEPHS2 PE=1 SV=3 - [SPS2_HUMAN]</t>
  </si>
  <si>
    <t>P20711</t>
  </si>
  <si>
    <t>Aromatic-L-amino-acid decarboxylase OS=Homo sapiens GN=DDC PE=1 SV=2 - [DDC_HUMAN]</t>
  </si>
  <si>
    <t>Q9NRY5</t>
  </si>
  <si>
    <t>Protein FAM114A2 OS=Homo sapiens GN=FAM114A2 PE=1 SV=4 - [F1142_HUMAN]</t>
  </si>
  <si>
    <t>O95394</t>
  </si>
  <si>
    <t>Phosphoacetylglucosamine mutase OS=Homo sapiens GN=PGM3 PE=1 SV=1 - [AGM1_HUMAN]</t>
  </si>
  <si>
    <t>Q96GG9</t>
  </si>
  <si>
    <t>DCN1-like protein 1 OS=Homo sapiens GN=DCUN1D1 PE=1 SV=1 - [DCNL1_HUMAN]</t>
  </si>
  <si>
    <t>Q8TDN6</t>
  </si>
  <si>
    <t>Ribosome biogenesis protein BRX1 homolog OS=Homo sapiens GN=BRIX1 PE=1 SV=2 - [BRX1_HUMAN]</t>
  </si>
  <si>
    <t>P35442</t>
  </si>
  <si>
    <t>Thrombospondin-2 OS=Homo sapiens GN=THBS2 PE=1 SV=2 - [TSP2_HUMAN]</t>
  </si>
  <si>
    <t>Q96EY8</t>
  </si>
  <si>
    <t>Cob(I)yrinic acid a,c-diamide adenosyltransferase, mitochondrial OS=Homo sapiens GN=MMAB PE=1 SV=1 - [MMAB_HUMAN]</t>
  </si>
  <si>
    <t>P61353</t>
  </si>
  <si>
    <t>60S ribosomal protein L27 OS=Homo sapiens GN=RPL27 PE=1 SV=2 - [RL27_HUMAN]</t>
  </si>
  <si>
    <t>P56199</t>
  </si>
  <si>
    <t>Integrin alpha-1 OS=Homo sapiens GN=ITGA1 PE=1 SV=2 - [ITA1_HUMAN]</t>
  </si>
  <si>
    <t>Q9UNM6</t>
  </si>
  <si>
    <t>26S proteasome non-ATPase regulatory subunit 13 OS=Homo sapiens GN=PSMD13 PE=1 SV=2 - [PSD13_HUMAN]</t>
  </si>
  <si>
    <t>P13797</t>
  </si>
  <si>
    <t>Plastin-3 OS=Homo sapiens GN=PLS3 PE=1 SV=4 - [PLST_HUMAN]</t>
  </si>
  <si>
    <t>P09972</t>
  </si>
  <si>
    <t>Fructose-bisphosphate aldolase C OS=Homo sapiens GN=ALDOC PE=1 SV=2 - [ALDOC_HUMAN]</t>
  </si>
  <si>
    <t>O75027</t>
  </si>
  <si>
    <t>ATP-binding cassette sub-family B member 7, mitochondrial OS=Homo sapiens GN=ABCB7 PE=1 SV=2 - [ABCB7_HUMAN]</t>
  </si>
  <si>
    <t>O14818</t>
  </si>
  <si>
    <t>Proteasome subunit alpha type-7 OS=Homo sapiens GN=PSMA7 PE=1 SV=1 - [PSA7_HUMAN]</t>
  </si>
  <si>
    <t>Q9NUJ1</t>
  </si>
  <si>
    <t>Abhydrolase domain-containing protein 10, mitochondrial OS=Homo sapiens GN=ABHD10 PE=1 SV=1 - [ABHDA_HUMAN]</t>
  </si>
  <si>
    <t>Q9H4G4</t>
  </si>
  <si>
    <t>Golgi-associated plant pathogenesis-related protein 1 OS=Homo sapiens GN=GLIPR2 PE=1 SV=3 - [GAPR1_HUMAN]</t>
  </si>
  <si>
    <t>Q9H488</t>
  </si>
  <si>
    <t>GDP-fucose protein O-fucosyltransferase 1 OS=Homo sapiens GN=POFUT1 PE=1 SV=1 - [OFUT1_HUMAN]</t>
  </si>
  <si>
    <t>Q9Y315</t>
  </si>
  <si>
    <t>Putative deoxyribose-phosphate aldolase OS=Homo sapiens GN=DERA PE=1 SV=2 - [DEOC_HUMAN]</t>
  </si>
  <si>
    <t>P60983</t>
  </si>
  <si>
    <t>Glia maturation factor beta OS=Homo sapiens GN=GMFB PE=1 SV=2 - [GMFB_HUMAN]</t>
  </si>
  <si>
    <t>Q96C19</t>
  </si>
  <si>
    <t>EF-hand domain-containing protein D2 OS=Homo sapiens GN=EFHD2 PE=1 SV=1 - [EFHD2_HUMAN]</t>
  </si>
  <si>
    <t>Q92804</t>
  </si>
  <si>
    <t>TATA-binding protein-associated factor 2N OS=Homo sapiens GN=TAF15 PE=1 SV=1 - [RBP56_HUMAN]</t>
  </si>
  <si>
    <t>P48637</t>
  </si>
  <si>
    <t>Glutathione synthetase OS=Homo sapiens GN=GSS PE=1 SV=1 - [GSHB_HUMAN]</t>
  </si>
  <si>
    <t>Q9UBN7</t>
  </si>
  <si>
    <t>Histone deacetylase 6 OS=Homo sapiens GN=HDAC6 PE=1 SV=2 - [HDAC6_HUMAN]</t>
  </si>
  <si>
    <t>Q49A26</t>
  </si>
  <si>
    <t>Putative oxidoreductase GLYR1 OS=Homo sapiens GN=GLYR1 PE=1 SV=3 - [GLYR1_HUMAN]</t>
  </si>
  <si>
    <t>Q9Y6M9</t>
  </si>
  <si>
    <t>NADH dehydrogenase [ubiquinone] 1 beta subcomplex subunit 9 OS=Homo sapiens GN=NDUFB9 PE=1 SV=3 - [NDUB9_HUMAN]</t>
  </si>
  <si>
    <t>Q9BPX5</t>
  </si>
  <si>
    <t>Actin-related protein 2/3 complex subunit 5-like protein OS=Homo sapiens GN=ARPC5L PE=1 SV=1 - [ARP5L_HUMAN]</t>
  </si>
  <si>
    <t>Q8NFV4</t>
  </si>
  <si>
    <t>Abhydrolase domain-containing protein 11 OS=Homo sapiens GN=ABHD11 PE=1 SV=1 - [ABHDB_HUMAN]</t>
  </si>
  <si>
    <t>Q8N6L1</t>
  </si>
  <si>
    <t>Keratinocyte-associated protein 2 OS=Homo sapiens GN=KRTCAP2 PE=1 SV=1 - [KTAP2_HUMAN]</t>
  </si>
  <si>
    <t>Q9UIA9</t>
  </si>
  <si>
    <t>Exportin-7 OS=Homo sapiens GN=XPO7 PE=1 SV=3 - [XPO7_HUMAN]</t>
  </si>
  <si>
    <t>O00483</t>
  </si>
  <si>
    <t>NADH dehydrogenase [ubiquinone] 1 alpha subcomplex subunit 4 OS=Homo sapiens GN=NDUFA4 PE=1 SV=1 - [NDUA4_HUMAN]</t>
  </si>
  <si>
    <t>P62424</t>
  </si>
  <si>
    <t>60S ribosomal protein L7a OS=Homo sapiens GN=RPL7A PE=1 SV=2 - [RL7A_HUMAN]</t>
  </si>
  <si>
    <t>P07203</t>
  </si>
  <si>
    <t>Glutathione peroxidase 1 OS=Homo sapiens GN=GPX1 PE=1 SV=4 - [GPX1_HUMAN]</t>
  </si>
  <si>
    <t>Q9Y3B8</t>
  </si>
  <si>
    <t>Oligoribonuclease, mitochondrial OS=Homo sapiens GN=REXO2 PE=1 SV=3 - [ORN_HUMAN]</t>
  </si>
  <si>
    <t>P78371</t>
  </si>
  <si>
    <t>T-complex protein 1 subunit beta OS=Homo sapiens GN=CCT2 PE=1 SV=4 - [TCPB_HUMAN]</t>
  </si>
  <si>
    <t>P56556</t>
  </si>
  <si>
    <t>NADH dehydrogenase [ubiquinone] 1 alpha subcomplex subunit 6 OS=Homo sapiens GN=NDUFA6 PE=1 SV=3 - [NDUA6_HUMAN]</t>
  </si>
  <si>
    <t>P13762</t>
  </si>
  <si>
    <t>HLA class II histocompatibility antigen, DR beta 4 chain OS=Homo sapiens GN=HLA-DRB4 PE=1 SV=2 - [DRB4_HUMAN]</t>
  </si>
  <si>
    <t>Q99436</t>
  </si>
  <si>
    <t>Proteasome subunit beta type-7 OS=Homo sapiens GN=PSMB7 PE=1 SV=1 - [PSB7_HUMAN]</t>
  </si>
  <si>
    <t>P53634</t>
  </si>
  <si>
    <t>Dipeptidyl peptidase 1 OS=Homo sapiens GN=CTSC PE=1 SV=2 - [CATC_HUMAN]</t>
  </si>
  <si>
    <t>Q9Y3A5</t>
  </si>
  <si>
    <t>Ribosome maturation protein SBDS OS=Homo sapiens GN=SBDS PE=1 SV=4 - [SBDS_HUMAN]</t>
  </si>
  <si>
    <t>P19387</t>
  </si>
  <si>
    <t>DNA-directed RNA polymerase II subunit RPB3 OS=Homo sapiens GN=POLR2C PE=1 SV=2 - [RPB3_HUMAN]</t>
  </si>
  <si>
    <t>Q9H4A4</t>
  </si>
  <si>
    <t>Aminopeptidase B OS=Homo sapiens GN=RNPEP PE=1 SV=2 - [AMPB_HUMAN]</t>
  </si>
  <si>
    <t>Q9Y512</t>
  </si>
  <si>
    <t>Sorting and assembly machinery component 50 homolog OS=Homo sapiens GN=SAMM50 PE=1 SV=3 - [SAM50_HUMAN]</t>
  </si>
  <si>
    <t>P08567</t>
  </si>
  <si>
    <t>Pleckstrin OS=Homo sapiens GN=PLEK PE=1 SV=3 - [PLEK_HUMAN]</t>
  </si>
  <si>
    <t>O15460</t>
  </si>
  <si>
    <t>Prolyl 4-hydroxylase subunit alpha-2 OS=Homo sapiens GN=P4HA2 PE=1 SV=1 - [P4HA2_HUMAN]</t>
  </si>
  <si>
    <t>Q92882</t>
  </si>
  <si>
    <t>Osteoclast-stimulating factor 1 OS=Homo sapiens GN=OSTF1 PE=1 SV=2 - [OSTF1_HUMAN]</t>
  </si>
  <si>
    <t>Q9NX46</t>
  </si>
  <si>
    <t>Poly(ADP-ribose) glycohydrolase ARH3 OS=Homo sapiens GN=ADPRHL2 PE=1 SV=1 - [ARHL2_HUMAN]</t>
  </si>
  <si>
    <t>P24666</t>
  </si>
  <si>
    <t>Low molecular weight phosphotyrosine protein phosphatase OS=Homo sapiens GN=ACP1 PE=1 SV=3 - [PPAC_HUMAN]</t>
  </si>
  <si>
    <t>Q9H2H8</t>
  </si>
  <si>
    <t>Peptidyl-prolyl cis-trans isomerase-like 3 OS=Homo sapiens GN=PPIL3 PE=1 SV=1 - [PPIL3_HUMAN]</t>
  </si>
  <si>
    <t>Q0JRZ9</t>
  </si>
  <si>
    <t>FCH domain only protein 2 OS=Homo sapiens GN=FCHO2 PE=1 SV=2 - [FCHO2_HUMAN]</t>
  </si>
  <si>
    <t>P04114</t>
  </si>
  <si>
    <t>Apolipoprotein B-100 OS=Homo sapiens GN=APOB PE=1 SV=2 - [APOB_HUMAN]</t>
  </si>
  <si>
    <t>P09601</t>
  </si>
  <si>
    <t>Heme oxygenase 1 OS=Homo sapiens GN=HMOX1 PE=1 SV=1 - [HMOX1_HUMAN]</t>
  </si>
  <si>
    <t>Q9P000</t>
  </si>
  <si>
    <t>COMM domain-containing protein 9 OS=Homo sapiens GN=COMMD9 PE=1 SV=2 - [COMD9_HUMAN]</t>
  </si>
  <si>
    <t>O95865</t>
  </si>
  <si>
    <t>N(G),N(G)-dimethylarginine dimethylaminohydrolase 2 OS=Homo sapiens GN=DDAH2 PE=1 SV=1 - [DDAH2_HUMAN]</t>
  </si>
  <si>
    <t>P54577</t>
  </si>
  <si>
    <t>Tyrosyl-tRNA synthetase, cytoplasmic OS=Homo sapiens GN=YARS PE=1 SV=4 - [SYYC_HUMAN]</t>
  </si>
  <si>
    <t>O00159</t>
  </si>
  <si>
    <t>Unconventional myosin-Ic OS=Homo sapiens GN=MYO1C PE=1 SV=4 - [MYO1C_HUMAN]</t>
  </si>
  <si>
    <t>P31513</t>
  </si>
  <si>
    <t>Dimethylaniline monooxygenase [N-oxide-forming] 3 OS=Homo sapiens GN=FMO3 PE=1 SV=5 - [FMO3_HUMAN]</t>
  </si>
  <si>
    <t>P05141</t>
  </si>
  <si>
    <t>ADP/ATP translocase 2 OS=Homo sapiens GN=SLC25A5 PE=1 SV=7 - [ADT2_HUMAN]</t>
  </si>
  <si>
    <t>P20036</t>
  </si>
  <si>
    <t>HLA class II histocompatibility antigen, DP alpha 1 chain OS=Homo sapiens GN=HLA-DPA1 PE=1 SV=1 - [DPA1_HUMAN]</t>
  </si>
  <si>
    <t>O15118</t>
  </si>
  <si>
    <t>Niemann-Pick C1 protein OS=Homo sapiens GN=NPC1 PE=1 SV=2 - [NPC1_HUMAN]</t>
  </si>
  <si>
    <t>Q9BY32</t>
  </si>
  <si>
    <t>Inosine triphosphate pyrophosphatase OS=Homo sapiens GN=ITPA PE=1 SV=2 - [ITPA_HUMAN]</t>
  </si>
  <si>
    <t>P07948</t>
  </si>
  <si>
    <t>Tyrosine-protein kinase Lyn OS=Homo sapiens GN=LYN PE=1 SV=3 - [LYN_HUMAN]</t>
  </si>
  <si>
    <t>P36537</t>
  </si>
  <si>
    <t>UDP-glucuronosyltransferase 2B10 OS=Homo sapiens GN=UGT2B10 PE=1 SV=1 - [UDB10_HUMAN]</t>
  </si>
  <si>
    <t>P10599</t>
  </si>
  <si>
    <t>Thioredoxin OS=Homo sapiens GN=TXN PE=1 SV=3 - [THIO_HUMAN]</t>
  </si>
  <si>
    <t>P22310</t>
  </si>
  <si>
    <t>UDP-glucuronosyltransferase 1-4 OS=Homo sapiens GN=UGT1A4 PE=1 SV=1 - [UD14_HUMAN]</t>
  </si>
  <si>
    <t>P80723</t>
  </si>
  <si>
    <t>Brain acid soluble protein 1 OS=Homo sapiens GN=BASP1 PE=1 SV=2 - [BASP1_HUMAN]</t>
  </si>
  <si>
    <t>P04181</t>
  </si>
  <si>
    <t>Ornithine aminotransferase, mitochondrial OS=Homo sapiens GN=OAT PE=1 SV=1 - [OAT_HUMAN]</t>
  </si>
  <si>
    <t>P16333</t>
  </si>
  <si>
    <t>Cytoplasmic protein NCK1 OS=Homo sapiens GN=NCK1 PE=1 SV=1 - [NCK1_HUMAN]</t>
  </si>
  <si>
    <t>Q14397</t>
  </si>
  <si>
    <t>Glucokinase regulatory protein OS=Homo sapiens GN=GCKR PE=1 SV=6 - [GCKR_HUMAN]</t>
  </si>
  <si>
    <t>Q8N5I4</t>
  </si>
  <si>
    <t>Dehydrogenase/reductase SDR family member on chromosome X OS=Homo sapiens GN=DHRSX PE=2 SV=2 - [DHRSX_HUMAN]</t>
  </si>
  <si>
    <t>P61960</t>
  </si>
  <si>
    <t>Ubiquitin-fold modifier 1 OS=Homo sapiens GN=UFM1 PE=1 SV=1 - [UFM1_HUMAN]</t>
  </si>
  <si>
    <t>Q96DC8</t>
  </si>
  <si>
    <t>Enoyl-CoA hydratase domain-containing protein 3, mitochondrial OS=Homo sapiens GN=ECHDC3 PE=1 SV=2 - [ECHD3_HUMAN]</t>
  </si>
  <si>
    <t>Q8WVJ2</t>
  </si>
  <si>
    <t>NudC domain-containing protein 2 OS=Homo sapiens GN=NUDCD2 PE=1 SV=1 - [NUDC2_HUMAN]</t>
  </si>
  <si>
    <t>P62158</t>
  </si>
  <si>
    <t>Calmodulin OS=Homo sapiens GN=CALM1 PE=1 SV=2 - [CALM_HUMAN]</t>
  </si>
  <si>
    <t>P14780</t>
  </si>
  <si>
    <t>Matrix metalloproteinase-9 OS=Homo sapiens GN=MMP9 PE=1 SV=3 - [MMP9_HUMAN]</t>
  </si>
  <si>
    <t>P02765</t>
  </si>
  <si>
    <t>Alpha-2-HS-glycoprotein OS=Homo sapiens GN=AHSG PE=1 SV=1 - [FETUA_HUMAN]</t>
  </si>
  <si>
    <t>P08648</t>
  </si>
  <si>
    <t>Integrin alpha-5 OS=Homo sapiens GN=ITGA5 PE=1 SV=2 - [ITA5_HUMAN]</t>
  </si>
  <si>
    <t>P30273</t>
  </si>
  <si>
    <t>High affinity immunoglobulin epsilon receptor subunit gamma OS=Homo sapiens GN=FCER1G PE=1 SV=1 - [FCERG_HUMAN]</t>
  </si>
  <si>
    <t>Q8WUM4</t>
  </si>
  <si>
    <t>Programmed cell death 6-interacting protein OS=Homo sapiens GN=PDCD6IP PE=1 SV=1 - [PDC6I_HUMAN]</t>
  </si>
  <si>
    <t>Q9P035</t>
  </si>
  <si>
    <t>3-hydroxyacyl-CoA dehydratase 3 OS=Homo sapiens GN=PTPLAD1 PE=1 SV=2 - [HACD3_HUMAN]</t>
  </si>
  <si>
    <t>P35611</t>
  </si>
  <si>
    <t>Alpha-adducin OS=Homo sapiens GN=ADD1 PE=1 SV=2 - [ADDA_HUMAN]</t>
  </si>
  <si>
    <t>Q99614</t>
  </si>
  <si>
    <t>Tetratricopeptide repeat protein 1 OS=Homo sapiens GN=TTC1 PE=1 SV=1 - [TTC1_HUMAN]</t>
  </si>
  <si>
    <t>Q96AB3</t>
  </si>
  <si>
    <t>Isochorismatase domain-containing protein 2, mitochondrial OS=Homo sapiens GN=ISOC2 PE=1 SV=1 - [ISOC2_HUMAN]</t>
  </si>
  <si>
    <t>P03886</t>
  </si>
  <si>
    <t>NADH-ubiquinone oxidoreductase chain 1 OS=Homo sapiens GN=MT-ND1 PE=1 SV=1 - [NU1M_HUMAN]</t>
  </si>
  <si>
    <t>Q9NZN4</t>
  </si>
  <si>
    <t>EH domain-containing protein 2 OS=Homo sapiens GN=EHD2 PE=1 SV=2 - [EHD2_HUMAN]</t>
  </si>
  <si>
    <t>P55327</t>
  </si>
  <si>
    <t>Tumor protein D52 OS=Homo sapiens GN=TPD52 PE=1 SV=2 - [TPD52_HUMAN]</t>
  </si>
  <si>
    <t>Q9Y6G9</t>
  </si>
  <si>
    <t>Cytoplasmic dynein 1 light intermediate chain 1 OS=Homo sapiens GN=DYNC1LI1 PE=1 SV=3 - [DC1L1_HUMAN]</t>
  </si>
  <si>
    <t>Q96CW1</t>
  </si>
  <si>
    <t>AP-2 complex subunit mu OS=Homo sapiens GN=AP2M1 PE=1 SV=2 - [AP2M1_HUMAN]</t>
  </si>
  <si>
    <t>Q5XKP0</t>
  </si>
  <si>
    <t>Protein QIL1 OS=Homo sapiens GN=QIL1 PE=1 SV=1 - [QIL1_HUMAN]</t>
  </si>
  <si>
    <t>Q92643</t>
  </si>
  <si>
    <t>GPI-anchor transamidase OS=Homo sapiens GN=PIGK PE=1 SV=2 - [GPI8_HUMAN]</t>
  </si>
  <si>
    <t>Q4G0F5</t>
  </si>
  <si>
    <t>Vacuolar protein sorting-associated protein 26B OS=Homo sapiens GN=VPS26B PE=1 SV=2 - [VP26B_HUMAN]</t>
  </si>
  <si>
    <t>P36969</t>
  </si>
  <si>
    <t>Phospholipid hydroperoxide glutathione peroxidase, mitochondrial OS=Homo sapiens GN=GPX4 PE=1 SV=3 - [GPX4_HUMAN]</t>
  </si>
  <si>
    <t>P35232</t>
  </si>
  <si>
    <t>Prohibitin OS=Homo sapiens GN=PHB PE=1 SV=1 - [PHB_HUMAN]</t>
  </si>
  <si>
    <t>O43491</t>
  </si>
  <si>
    <t>Band 4.1-like protein 2 OS=Homo sapiens GN=EPB41L2 PE=1 SV=1 - [E41L2_HUMAN]</t>
  </si>
  <si>
    <t>Q9UBI6</t>
  </si>
  <si>
    <t>Guanine nucleotide-binding protein G(I)/G(S)/G(O) subunit gamma-12 OS=Homo sapiens GN=GNG12 PE=1 SV=3 - [GBG12_HUMAN]</t>
  </si>
  <si>
    <t>P52788</t>
  </si>
  <si>
    <t>Spermine synthase OS=Homo sapiens GN=SMS PE=1 SV=2 - [SPSY_HUMAN]</t>
  </si>
  <si>
    <t>P22897</t>
  </si>
  <si>
    <t>Macrophage mannose receptor 1 OS=Homo sapiens GN=MRC1 PE=1 SV=1 - [MRC1_HUMAN]</t>
  </si>
  <si>
    <t>Q5JQC4</t>
  </si>
  <si>
    <t>Cancer/testis antigen 47A OS=Homo sapiens GN=CT47A1 PE=1 SV=1 - [CT47A_HUMAN]</t>
  </si>
  <si>
    <t>O43852</t>
  </si>
  <si>
    <t>Calumenin OS=Homo sapiens GN=CALU PE=1 SV=2 - [CALU_HUMAN]</t>
  </si>
  <si>
    <t>P18077</t>
  </si>
  <si>
    <t>60S ribosomal protein L35a OS=Homo sapiens GN=RPL35A PE=1 SV=2 - [RL35A_HUMAN]</t>
  </si>
  <si>
    <t>O60493</t>
  </si>
  <si>
    <t>Sorting nexin-3 OS=Homo sapiens GN=SNX3 PE=1 SV=3 - [SNX3_HUMAN]</t>
  </si>
  <si>
    <t>P48147</t>
  </si>
  <si>
    <t>Prolyl endopeptidase OS=Homo sapiens GN=PREP PE=1 SV=2 - [PPCE_HUMAN]</t>
  </si>
  <si>
    <t>Q96A26</t>
  </si>
  <si>
    <t>Protein FAM162A OS=Homo sapiens GN=FAM162A PE=1 SV=2 - [F162A_HUMAN]</t>
  </si>
  <si>
    <t>P05546</t>
  </si>
  <si>
    <t>Heparin cofactor 2 OS=Homo sapiens GN=SERPIND1 PE=1 SV=3 - [HEP2_HUMAN]</t>
  </si>
  <si>
    <t>Q8IVH4</t>
  </si>
  <si>
    <t>Methylmalonic aciduria type A protein, mitochondrial OS=Homo sapiens GN=MMAA PE=1 SV=1 - [MMAA_HUMAN]</t>
  </si>
  <si>
    <t>Q6UW68</t>
  </si>
  <si>
    <t>Transmembrane protein 205 OS=Homo sapiens GN=TMEM205 PE=1 SV=1 - [TM205_HUMAN]</t>
  </si>
  <si>
    <t>Q9Y6N5</t>
  </si>
  <si>
    <t>Sulfide:quinone oxidoreductase, mitochondrial OS=Homo sapiens GN=SQRDL PE=1 SV=1 - [SQRD_HUMAN]</t>
  </si>
  <si>
    <t>P61758</t>
  </si>
  <si>
    <t>Prefoldin subunit 3 OS=Homo sapiens GN=VBP1 PE=1 SV=3 - [PFD3_HUMAN]</t>
  </si>
  <si>
    <t>O95342</t>
  </si>
  <si>
    <t>Bile salt export pump OS=Homo sapiens GN=ABCB11 PE=1 SV=2 - [ABCBB_HUMAN]</t>
  </si>
  <si>
    <t>P51888</t>
  </si>
  <si>
    <t>Prolargin OS=Homo sapiens GN=PRELP PE=1 SV=1 - [PRELP_HUMAN]</t>
  </si>
  <si>
    <t>Q9UPQ3</t>
  </si>
  <si>
    <t>Arf-GAP with GTPase, ANK repeat and PH domain-containing protein 1 OS=Homo sapiens GN=AGAP1 PE=1 SV=4 - [AGAP1_HUMAN]</t>
  </si>
  <si>
    <t>P21397</t>
  </si>
  <si>
    <t>Amine oxidase [flavin-containing] A OS=Homo sapiens GN=MAOA PE=1 SV=1 - [AOFA_HUMAN]</t>
  </si>
  <si>
    <t>P19440</t>
  </si>
  <si>
    <t>Gamma-glutamyltranspeptidase 1 OS=Homo sapiens GN=GGT1 PE=1 SV=2 - [GGT1_HUMAN]</t>
  </si>
  <si>
    <t>Q9NZ01</t>
  </si>
  <si>
    <t>Trans-2,3-enoyl-CoA reductase OS=Homo sapiens GN=TECR PE=1 SV=1 - [TECR_HUMAN]</t>
  </si>
  <si>
    <t>P13796</t>
  </si>
  <si>
    <t>Plastin-2 OS=Homo sapiens GN=LCP1 PE=1 SV=6 - [PLSL_HUMAN]</t>
  </si>
  <si>
    <t>P19652</t>
  </si>
  <si>
    <t>Alpha-1-acid glycoprotein 2 OS=Homo sapiens GN=ORM2 PE=1 SV=2 - [A1AG2_HUMAN]</t>
  </si>
  <si>
    <t>P13761</t>
  </si>
  <si>
    <t>HLA class II histocompatibility antigen, DRB1-7 beta chain OS=Homo sapiens GN=HLA-DRB1 PE=1 SV=1 - [2B17_HUMAN]</t>
  </si>
  <si>
    <t>Q9NR50</t>
  </si>
  <si>
    <t>Translation initiation factor eIF-2B subunit gamma OS=Homo sapiens GN=EIF2B3 PE=1 SV=1 - [EI2BG_HUMAN]</t>
  </si>
  <si>
    <t>Q9Y2J8</t>
  </si>
  <si>
    <t>Protein-arginine deiminase type-2 OS=Homo sapiens GN=PADI2 PE=1 SV=2 - [PADI2_HUMAN]</t>
  </si>
  <si>
    <t>Q13510</t>
  </si>
  <si>
    <t>Acid ceramidase OS=Homo sapiens GN=ASAH1 PE=1 SV=5 - [ASAH1_HUMAN]</t>
  </si>
  <si>
    <t>P22309</t>
  </si>
  <si>
    <t>UDP-glucuronosyltransferase 1-1 OS=Homo sapiens GN=UGT1A1 PE=1 SV=1 - [UD11_HUMAN]</t>
  </si>
  <si>
    <t>Q96HE7</t>
  </si>
  <si>
    <t>ERO1-like protein alpha OS=Homo sapiens GN=ERO1L PE=1 SV=2 - [ERO1A_HUMAN]</t>
  </si>
  <si>
    <t>Q14257</t>
  </si>
  <si>
    <t>Reticulocalbin-2 OS=Homo sapiens GN=RCN2 PE=1 SV=1 - [RCN2_HUMAN]</t>
  </si>
  <si>
    <t>P06132</t>
  </si>
  <si>
    <t>Uroporphyrinogen decarboxylase OS=Homo sapiens GN=UROD PE=1 SV=2 - [DCUP_HUMAN]</t>
  </si>
  <si>
    <t>Q8N1G4</t>
  </si>
  <si>
    <t>Leucine-rich repeat-containing protein 47 OS=Homo sapiens GN=LRRC47 PE=1 SV=1 - [LRC47_HUMAN]</t>
  </si>
  <si>
    <t>P28161</t>
  </si>
  <si>
    <t>Glutathione S-transferase Mu 2 OS=Homo sapiens GN=GSTM2 PE=1 SV=2 - [GSTM2_HUMAN]</t>
  </si>
  <si>
    <t>P07307</t>
  </si>
  <si>
    <t>Asialoglycoprotein receptor 2 OS=Homo sapiens GN=ASGR2 PE=1 SV=2 - [ASGR2_HUMAN]</t>
  </si>
  <si>
    <t>O75223</t>
  </si>
  <si>
    <t>Gamma-glutamylcyclotransferase OS=Homo sapiens GN=GGCT PE=1 SV=1 - [GGCT_HUMAN]</t>
  </si>
  <si>
    <t>Q9UN86</t>
  </si>
  <si>
    <t>Ras GTPase-activating protein-binding protein 2 OS=Homo sapiens GN=G3BP2 PE=1 SV=2 - [G3BP2_HUMAN]</t>
  </si>
  <si>
    <t>P28331</t>
  </si>
  <si>
    <t>NADH-ubiquinone oxidoreductase 75 kDa subunit, mitochondrial OS=Homo sapiens GN=NDUFS1 PE=1 SV=3 - [NDUS1_HUMAN]</t>
  </si>
  <si>
    <t>Q96K76</t>
  </si>
  <si>
    <t>Ubiquitin carboxyl-terminal hydrolase 47 OS=Homo sapiens GN=USP47 PE=1 SV=3 - [UBP47_HUMAN]</t>
  </si>
  <si>
    <t>Q9NVS9</t>
  </si>
  <si>
    <t>Pyridoxine-5'-phosphate oxidase OS=Homo sapiens GN=PNPO PE=1 SV=1 - [PNPO_HUMAN]</t>
  </si>
  <si>
    <t>Q16401</t>
  </si>
  <si>
    <t>26S proteasome non-ATPase regulatory subunit 5 OS=Homo sapiens GN=PSMD5 PE=1 SV=3 - [PSMD5_HUMAN]</t>
  </si>
  <si>
    <t>Q9UH99</t>
  </si>
  <si>
    <t>SUN domain-containing protein 2 OS=Homo sapiens GN=SUN2 PE=1 SV=3 - [SUN2_HUMAN]</t>
  </si>
  <si>
    <t>P84098</t>
  </si>
  <si>
    <t>60S ribosomal protein L19 OS=Homo sapiens GN=RPL19 PE=1 SV=1 - [RL19_HUMAN]</t>
  </si>
  <si>
    <t>Q9BRP8</t>
  </si>
  <si>
    <t>Partner of Y14 and mago OS=Homo sapiens GN=WIBG PE=1 SV=1 - [WIBG_HUMAN]</t>
  </si>
  <si>
    <t>Q12797</t>
  </si>
  <si>
    <t>Aspartyl/asparaginyl beta-hydroxylase OS=Homo sapiens GN=ASPH PE=1 SV=3 - [ASPH_HUMAN]</t>
  </si>
  <si>
    <t>O75880</t>
  </si>
  <si>
    <t>Protein SCO1 homolog, mitochondrial OS=Homo sapiens GN=SCO1 PE=1 SV=1 - [SCO1_HUMAN]</t>
  </si>
  <si>
    <t>P37268</t>
  </si>
  <si>
    <t>Squalene synthase OS=Homo sapiens GN=FDFT1 PE=1 SV=1 - [FDFT_HUMAN]</t>
  </si>
  <si>
    <t>Q9Y2Q3</t>
  </si>
  <si>
    <t>Glutathione S-transferase kappa 1 OS=Homo sapiens GN=GSTK1 PE=1 SV=3 - [GSTK1_HUMAN]</t>
  </si>
  <si>
    <t>P68366</t>
  </si>
  <si>
    <t>Tubulin alpha-4A chain OS=Homo sapiens GN=TUBA4A PE=1 SV=1 - [TBA4A_HUMAN]</t>
  </si>
  <si>
    <t>Q9P0J0</t>
  </si>
  <si>
    <t>NADH dehydrogenase [ubiquinone] 1 alpha subcomplex subunit 13 OS=Homo sapiens GN=NDUFA13 PE=1 SV=3 - [NDUAD_HUMAN]</t>
  </si>
  <si>
    <t>P10253</t>
  </si>
  <si>
    <t>Lysosomal alpha-glucosidase OS=Homo sapiens GN=GAA PE=1 SV=4 - [LYAG_HUMAN]</t>
  </si>
  <si>
    <t>P49441</t>
  </si>
  <si>
    <t>Inositol polyphosphate 1-phosphatase OS=Homo sapiens GN=INPP1 PE=1 SV=1 - [INPP_HUMAN]</t>
  </si>
  <si>
    <t>P35237</t>
  </si>
  <si>
    <t>Serpin B6 OS=Homo sapiens GN=SERPINB6 PE=1 SV=3 - [SPB6_HUMAN]</t>
  </si>
  <si>
    <t>Q07960</t>
  </si>
  <si>
    <t>Rho GTPase-activating protein 1 OS=Homo sapiens GN=ARHGAP1 PE=1 SV=1 - [RHG01_HUMAN]</t>
  </si>
  <si>
    <t>P14406</t>
  </si>
  <si>
    <t>Cytochrome c oxidase subunit 7A2, mitochondrial OS=Homo sapiens GN=COX7A2 PE=1 SV=1 - [CX7A2_HUMAN]</t>
  </si>
  <si>
    <t>P62847</t>
  </si>
  <si>
    <t>40S ribosomal protein S24 OS=Homo sapiens GN=RPS24 PE=1 SV=1 - [RS24_HUMAN]</t>
  </si>
  <si>
    <t>P05107</t>
  </si>
  <si>
    <t>Integrin beta-2 OS=Homo sapiens GN=ITGB2 PE=1 SV=2 - [ITB2_HUMAN]</t>
  </si>
  <si>
    <t>Q8N6H7</t>
  </si>
  <si>
    <t>ADP-ribosylation factor GTPase-activating protein 2 OS=Homo sapiens GN=ARFGAP2 PE=1 SV=1 - [ARFG2_HUMAN]</t>
  </si>
  <si>
    <t>P22061</t>
  </si>
  <si>
    <t>Protein-L-isoaspartate(D-aspartate) O-methyltransferase OS=Homo sapiens GN=PCMT1 PE=1 SV=4 - [PIMT_HUMAN]</t>
  </si>
  <si>
    <t>P48643</t>
  </si>
  <si>
    <t>T-complex protein 1 subunit epsilon OS=Homo sapiens GN=CCT5 PE=1 SV=1 - [TCPE_HUMAN]</t>
  </si>
  <si>
    <t>O76031</t>
  </si>
  <si>
    <t>ATP-dependent Clp protease ATP-binding subunit clpX-like, mitochondrial OS=Homo sapiens GN=CLPX PE=1 SV=2 - [CLPX_HUMAN]</t>
  </si>
  <si>
    <t>Q9NZ45</t>
  </si>
  <si>
    <t>CDGSH iron-sulfur domain-containing protein 1 OS=Homo sapiens GN=CISD1 PE=1 SV=1 - [CISD1_HUMAN]</t>
  </si>
  <si>
    <t>O75438</t>
  </si>
  <si>
    <t>NADH dehydrogenase [ubiquinone] 1 beta subcomplex subunit 1 OS=Homo sapiens GN=NDUFB1 PE=1 SV=1 - [NDUB1_HUMAN]</t>
  </si>
  <si>
    <t>Q9NQX3</t>
  </si>
  <si>
    <t>Gephyrin OS=Homo sapiens GN=GPHN PE=1 SV=1 - [GEPH_HUMAN]</t>
  </si>
  <si>
    <t>Q9GZZ9</t>
  </si>
  <si>
    <t>Ubiquitin-like modifier-activating enzyme 5 OS=Homo sapiens GN=UBA5 PE=1 SV=1 - [UBA5_HUMAN]</t>
  </si>
  <si>
    <t>Q8N0X2</t>
  </si>
  <si>
    <t>Sperm-associated antigen 16 protein OS=Homo sapiens GN=SPAG16 PE=2 SV=2 - [SPG16_HUMAN]</t>
  </si>
  <si>
    <t>P15153</t>
  </si>
  <si>
    <t>Ras-related C3 botulinum toxin substrate 2 OS=Homo sapiens GN=RAC2 PE=1 SV=1 - [RAC2_HUMAN]</t>
  </si>
  <si>
    <t>P51970</t>
  </si>
  <si>
    <t>NADH dehydrogenase [ubiquinone] 1 alpha subcomplex subunit 8 OS=Homo sapiens GN=NDUFA8 PE=1 SV=3 - [NDUA8_HUMAN]</t>
  </si>
  <si>
    <t>Q2KHR2</t>
  </si>
  <si>
    <t>DNA-binding protein RFX7 OS=Homo sapiens GN=RFX7 PE=1 SV=1 - [RFX7_HUMAN]</t>
  </si>
  <si>
    <t>P01834</t>
  </si>
  <si>
    <t>Ig kappa chain C region OS=Homo sapiens GN=IGKC PE=1 SV=1 - [IGKC_HUMAN]</t>
  </si>
  <si>
    <t>P20618</t>
  </si>
  <si>
    <t>Proteasome subunit beta type-1 OS=Homo sapiens GN=PSMB1 PE=1 SV=2 - [PSB1_HUMAN]</t>
  </si>
  <si>
    <t>Q9P0Z9</t>
  </si>
  <si>
    <t>Peroxisomal sarcosine oxidase OS=Homo sapiens GN=PIPOX PE=2 SV=2 - [SOX_HUMAN]</t>
  </si>
  <si>
    <t>Q9NTJ5</t>
  </si>
  <si>
    <t>Phosphatidylinositide phosphatase SAC1 OS=Homo sapiens GN=SACM1L PE=1 SV=2 - [SAC1_HUMAN]</t>
  </si>
  <si>
    <t>Q12789</t>
  </si>
  <si>
    <t>General transcription factor 3C polypeptide 1 OS=Homo sapiens GN=GTF3C1 PE=1 SV=4 - [TF3C1_HUMAN]</t>
  </si>
  <si>
    <t>P49354</t>
  </si>
  <si>
    <t>Protein farnesyltransferase/geranylgeranyltransferase type-1 subunit alpha OS=Homo sapiens GN=FNTA PE=1 SV=1 - [FNTA_HUMAN]</t>
  </si>
  <si>
    <t>Q13596</t>
  </si>
  <si>
    <t>Sorting nexin-1 OS=Homo sapiens GN=SNX1 PE=1 SV=3 - [SNX1_HUMAN]</t>
  </si>
  <si>
    <t>O15205</t>
  </si>
  <si>
    <t>Ubiquitin D OS=Homo sapiens GN=UBD PE=1 SV=2 - [UBD_HUMAN]</t>
  </si>
  <si>
    <t>Q7L2H7</t>
  </si>
  <si>
    <t>Eukaryotic translation initiation factor 3 subunit M OS=Homo sapiens GN=EIF3M PE=1 SV=1 - [EIF3M_HUMAN]</t>
  </si>
  <si>
    <t>P52948</t>
  </si>
  <si>
    <t>Nuclear pore complex protein Nup98-Nup96 OS=Homo sapiens GN=NUP98 PE=1 SV=4 - [NUP98_HUMAN]</t>
  </si>
  <si>
    <t>P01023</t>
  </si>
  <si>
    <t>Alpha-2-macroglobulin OS=Homo sapiens GN=A2M PE=1 SV=3 - [A2MG_HUMAN]</t>
  </si>
  <si>
    <t>O95255</t>
  </si>
  <si>
    <t>Multidrug resistance-associated protein 6 OS=Homo sapiens GN=ABCC6 PE=1 SV=2 - [MRP6_HUMAN]</t>
  </si>
  <si>
    <t>Q6XQN6</t>
  </si>
  <si>
    <t>Nicotinate phosphoribosyltransferase OS=Homo sapiens GN=NAPRT1 PE=1 SV=2 - [PNCB_HUMAN]</t>
  </si>
  <si>
    <t>O95571</t>
  </si>
  <si>
    <t>Protein ETHE1, mitochondrial OS=Homo sapiens GN=ETHE1 PE=1 SV=2 - [ETHE1_HUMAN]</t>
  </si>
  <si>
    <t>Q9Y5L4</t>
  </si>
  <si>
    <t>Mitochondrial import inner membrane translocase subunit Tim13 OS=Homo sapiens GN=TIMM13 PE=1 SV=1 - [TIM13_HUMAN]</t>
  </si>
  <si>
    <t>P49411</t>
  </si>
  <si>
    <t>Elongation factor Tu, mitochondrial OS=Homo sapiens GN=TUFM PE=1 SV=2 - [EFTU_HUMAN]</t>
  </si>
  <si>
    <t>P08865</t>
  </si>
  <si>
    <t>40S ribosomal protein SA OS=Homo sapiens GN=RPSA PE=1 SV=4 - [RSSA_HUMAN]</t>
  </si>
  <si>
    <t>Q9NVD7</t>
  </si>
  <si>
    <t>Alpha-parvin OS=Homo sapiens GN=PARVA PE=1 SV=1 - [PARVA_HUMAN]</t>
  </si>
  <si>
    <t>P49023</t>
  </si>
  <si>
    <t>Paxillin OS=Homo sapiens GN=PXN PE=1 SV=3 - [PAXI_HUMAN]</t>
  </si>
  <si>
    <t>Q70E73</t>
  </si>
  <si>
    <t>Ras-associated and pleckstrin homology domains-containing protein 1 OS=Homo sapiens GN=RAPH1 PE=1 SV=3 - [RAPH1_HUMAN]</t>
  </si>
  <si>
    <t>Q86YH6</t>
  </si>
  <si>
    <t>Decaprenyl-diphosphate synthase subunit 2 OS=Homo sapiens GN=PDSS2 PE=1 SV=2 - [DLP1_HUMAN]</t>
  </si>
  <si>
    <t>Q9HAB8</t>
  </si>
  <si>
    <t>Phosphopantothenate--cysteine ligase OS=Homo sapiens GN=PPCS PE=1 SV=2 - [PPCS_HUMAN]</t>
  </si>
  <si>
    <t>P58166</t>
  </si>
  <si>
    <t>Inhibin beta E chain OS=Homo sapiens GN=INHBE PE=1 SV=1 - [INHBE_HUMAN]</t>
  </si>
  <si>
    <t>Q7L1Q6</t>
  </si>
  <si>
    <t>Basic leucine zipper and W2 domain-containing protein 1 OS=Homo sapiens GN=BZW1 PE=1 SV=1 - [BZW1_HUMAN]</t>
  </si>
  <si>
    <t>P23284</t>
  </si>
  <si>
    <t>Peptidyl-prolyl cis-trans isomerase B OS=Homo sapiens GN=PPIB PE=1 SV=2 - [PPIB_HUMAN]</t>
  </si>
  <si>
    <t>Q8IYB8</t>
  </si>
  <si>
    <t>ATP-dependent RNA helicase SUPV3L1, mitochondrial OS=Homo sapiens GN=SUPV3L1 PE=1 SV=1 - [SUV3_HUMAN]</t>
  </si>
  <si>
    <t>P62241</t>
  </si>
  <si>
    <t>40S ribosomal protein S8 OS=Homo sapiens GN=RPS8 PE=1 SV=2 - [RS8_HUMAN]</t>
  </si>
  <si>
    <t>P30101</t>
  </si>
  <si>
    <t>Protein disulfide-isomerase A3 OS=Homo sapiens GN=PDIA3 PE=1 SV=4 - [PDIA3_HUMAN]</t>
  </si>
  <si>
    <t>O00625</t>
  </si>
  <si>
    <t>Pirin OS=Homo sapiens GN=PIR PE=1 SV=1 - [PIR_HUMAN]</t>
  </si>
  <si>
    <t>P20815</t>
  </si>
  <si>
    <t>Cytochrome P450 3A5 OS=Homo sapiens GN=CYP3A5 PE=1 SV=1 - [CP3A5_HUMAN]</t>
  </si>
  <si>
    <t>O75881</t>
  </si>
  <si>
    <t>25-hydroxycholesterol 7-alpha-hydroxylase OS=Homo sapiens GN=CYP7B1 PE=1 SV=2 - [CP7B1_HUMAN]</t>
  </si>
  <si>
    <t>Q06323</t>
  </si>
  <si>
    <t>Proteasome activator complex subunit 1 OS=Homo sapiens GN=PSME1 PE=1 SV=1 - [PSME1_HUMAN]</t>
  </si>
  <si>
    <t>Q00013</t>
  </si>
  <si>
    <t>55 kDa erythrocyte membrane protein OS=Homo sapiens GN=MPP1 PE=1 SV=2 - [EM55_HUMAN]</t>
  </si>
  <si>
    <t>Q00688</t>
  </si>
  <si>
    <t>Peptidyl-prolyl cis-trans isomerase FKBP3 OS=Homo sapiens GN=FKBP3 PE=1 SV=1 - [FKBP3_HUMAN]</t>
  </si>
  <si>
    <t>P05387</t>
  </si>
  <si>
    <t>60S acidic ribosomal protein P2 OS=Homo sapiens GN=RPLP2 PE=1 SV=1 - [RLA2_HUMAN]</t>
  </si>
  <si>
    <t>P30405</t>
  </si>
  <si>
    <t>Peptidyl-prolyl cis-trans isomerase F, mitochondrial OS=Homo sapiens GN=PPIF PE=1 SV=1 - [PPIF_HUMAN]</t>
  </si>
  <si>
    <t>Q9Y5S2</t>
  </si>
  <si>
    <t>Serine/threonine-protein kinase MRCK beta OS=Homo sapiens GN=CDC42BPB PE=1 SV=2 - [MRCKB_HUMAN]</t>
  </si>
  <si>
    <t>P57105</t>
  </si>
  <si>
    <t>Synaptojanin-2-binding protein OS=Homo sapiens GN=SYNJ2BP PE=1 SV=2 - [SYJ2B_HUMAN]</t>
  </si>
  <si>
    <t>P04632</t>
  </si>
  <si>
    <t>Calpain small subunit 1 OS=Homo sapiens GN=CAPNS1 PE=1 SV=1 - [CPNS1_HUMAN]</t>
  </si>
  <si>
    <t>Q8WW12</t>
  </si>
  <si>
    <t>PEST proteolytic signal-containing nuclear protein OS=Homo sapiens GN=PCNP PE=1 SV=2 - [PCNP_HUMAN]</t>
  </si>
  <si>
    <t>P22694</t>
  </si>
  <si>
    <t>cAMP-dependent protein kinase catalytic subunit beta OS=Homo sapiens GN=PRKACB PE=1 SV=2 - [KAPCB_HUMAN]</t>
  </si>
  <si>
    <t>P55010</t>
  </si>
  <si>
    <t>Eukaryotic translation initiation factor 5 OS=Homo sapiens GN=EIF5 PE=1 SV=2 - [IF5_HUMAN]</t>
  </si>
  <si>
    <t>O75489</t>
  </si>
  <si>
    <t>NADH dehydrogenase [ubiquinone] iron-sulfur protein 3, mitochondrial OS=Homo sapiens GN=NDUFS3 PE=1 SV=1 - [NDUS3_HUMAN]</t>
  </si>
  <si>
    <t>Q93062</t>
  </si>
  <si>
    <t>RNA-binding protein with multiple splicing OS=Homo sapiens GN=RBPMS PE=1 SV=1 - [RBPMS_HUMAN]</t>
  </si>
  <si>
    <t>P29966</t>
  </si>
  <si>
    <t>Myristoylated alanine-rich C-kinase substrate OS=Homo sapiens GN=MARCKS PE=1 SV=4 - [MARCS_HUMAN]</t>
  </si>
  <si>
    <t>Q4G176</t>
  </si>
  <si>
    <t>Acyl-CoA synthetase family member 3, mitochondrial OS=Homo sapiens GN=ACSF3 PE=1 SV=3 - [ACSF3_HUMAN]</t>
  </si>
  <si>
    <t>P42766</t>
  </si>
  <si>
    <t>60S ribosomal protein L35 OS=Homo sapiens GN=RPL35 PE=1 SV=2 - [RL35_HUMAN]</t>
  </si>
  <si>
    <t>Q9Y5K6</t>
  </si>
  <si>
    <t>CD2-associated protein OS=Homo sapiens GN=CD2AP PE=1 SV=1 - [CD2AP_HUMAN]</t>
  </si>
  <si>
    <t>Q8IXJ6</t>
  </si>
  <si>
    <t>NAD-dependent deacetylase sirtuin-2 OS=Homo sapiens GN=SIRT2 PE=1 SV=2 - [SIRT2_HUMAN]</t>
  </si>
  <si>
    <t>P26447</t>
  </si>
  <si>
    <t>Protein S100-A4 OS=Homo sapiens GN=S100A4 PE=1 SV=1 - [S10A4_HUMAN]</t>
  </si>
  <si>
    <t>Q02218</t>
  </si>
  <si>
    <t>2-oxoglutarate dehydrogenase, mitochondrial OS=Homo sapiens GN=OGDH PE=1 SV=3 - [ODO1_HUMAN]</t>
  </si>
  <si>
    <t>P08697</t>
  </si>
  <si>
    <t>Alpha-2-antiplasmin OS=Homo sapiens GN=SERPINF2 PE=1 SV=3 - [A2AP_HUMAN]</t>
  </si>
  <si>
    <t>Q14192</t>
  </si>
  <si>
    <t>Four and a half LIM domains protein 2 OS=Homo sapiens GN=FHL2 PE=1 SV=3 - [FHL2_HUMAN]</t>
  </si>
  <si>
    <t>Q15436</t>
  </si>
  <si>
    <t>Protein transport protein Sec23A OS=Homo sapiens GN=SEC23A PE=1 SV=2 - [SC23A_HUMAN]</t>
  </si>
  <si>
    <t>Q86X76</t>
  </si>
  <si>
    <t>Nitrilase homolog 1 OS=Homo sapiens GN=NIT1 PE=1 SV=2 - [NIT1_HUMAN]</t>
  </si>
  <si>
    <t>P31949</t>
  </si>
  <si>
    <t>Protein S100-A11 OS=Homo sapiens GN=S100A11 PE=1 SV=2 - [S10AB_HUMAN]</t>
  </si>
  <si>
    <t>Q14571</t>
  </si>
  <si>
    <t>Inositol 1,4,5-trisphosphate receptor type 2 OS=Homo sapiens GN=ITPR2 PE=1 SV=2 - [ITPR2_HUMAN]</t>
  </si>
  <si>
    <t>Q5T6V5</t>
  </si>
  <si>
    <t>UPF0553 protein C9orf64 OS=Homo sapiens GN=C9orf64 PE=1 SV=1 - [CI064_HUMAN]</t>
  </si>
  <si>
    <t>O14521</t>
  </si>
  <si>
    <t>Succinate dehydrogenase [ubiquinone] cytochrome b small subunit, mitochondrial OS=Homo sapiens GN=SDHD PE=1 SV=1 - [DHSD_HUMAN]</t>
  </si>
  <si>
    <t>Q96ER9</t>
  </si>
  <si>
    <t>Coiled-coil domain-containing protein 51 OS=Homo sapiens GN=CCDC51 PE=1 SV=2 - [CCD51_HUMAN]</t>
  </si>
  <si>
    <t>Q6ZUJ8</t>
  </si>
  <si>
    <t>Phosphoinositide 3-kinase adapter protein 1 OS=Homo sapiens GN=PIK3AP1 PE=1 SV=2 - [BCAP_HUMAN]</t>
  </si>
  <si>
    <t>Q9H9T3</t>
  </si>
  <si>
    <t>Elongator complex protein 3 OS=Homo sapiens GN=ELP3 PE=1 SV=2 - [ELP3_HUMAN]</t>
  </si>
  <si>
    <t>Q96I59</t>
  </si>
  <si>
    <t>Probable asparaginyl-tRNA synthetase, mitochondrial OS=Homo sapiens GN=NARS2 PE=1 SV=3 - [SYNM_HUMAN]</t>
  </si>
  <si>
    <t>P02743</t>
  </si>
  <si>
    <t>Serum amyloid P-component OS=Homo sapiens GN=APCS PE=1 SV=2 - [SAMP_HUMAN]</t>
  </si>
  <si>
    <t>P43686</t>
  </si>
  <si>
    <t>26S protease regulatory subunit 6B OS=Homo sapiens GN=PSMC4 PE=1 SV=2 - [PRS6B_HUMAN]</t>
  </si>
  <si>
    <t>Q8NFW8</t>
  </si>
  <si>
    <t>N-acylneuraminate cytidylyltransferase OS=Homo sapiens GN=CMAS PE=1 SV=2 - [NEUA_HUMAN]</t>
  </si>
  <si>
    <t>Q96TA1</t>
  </si>
  <si>
    <t>Niban-like protein 1 OS=Homo sapiens GN=FAM129B PE=1 SV=3 - [NIBL1_HUMAN]</t>
  </si>
  <si>
    <t>Q15185</t>
  </si>
  <si>
    <t>Prostaglandin E synthase 3 OS=Homo sapiens GN=PTGES3 PE=1 SV=1 - [TEBP_HUMAN]</t>
  </si>
  <si>
    <t>Q9UJC5</t>
  </si>
  <si>
    <t>SH3 domain-binding glutamic acid-rich-like protein 2 OS=Homo sapiens GN=SH3BGRL2 PE=1 SV=2 - [SH3L2_HUMAN]</t>
  </si>
  <si>
    <t>Q9UGP8</t>
  </si>
  <si>
    <t>Translocation protein SEC63 homolog OS=Homo sapiens GN=SEC63 PE=1 SV=2 - [SEC63_HUMAN]</t>
  </si>
  <si>
    <t>P49961</t>
  </si>
  <si>
    <t>Ectonucleoside triphosphate diphosphohydrolase 1 OS=Homo sapiens GN=ENTPD1 PE=1 SV=1 - [ENTP1_HUMAN]</t>
  </si>
  <si>
    <t>P43155</t>
  </si>
  <si>
    <t>Carnitine O-acetyltransferase OS=Homo sapiens GN=CRAT PE=1 SV=5 - [CACP_HUMAN]</t>
  </si>
  <si>
    <t>Q4KWH8</t>
  </si>
  <si>
    <t>1-phosphatidylinositol-4,5-bisphosphate phosphodiesterase eta-1 OS=Homo sapiens GN=PLCH1 PE=1 SV=1 - [PLCH1_HUMAN]</t>
  </si>
  <si>
    <t>Q08477</t>
  </si>
  <si>
    <t>Leukotriene-B(4) omega-hydroxylase 2 OS=Homo sapiens GN=CYP4F3 PE=2 SV=2 - [CP4F3_HUMAN]</t>
  </si>
  <si>
    <t>Q9UBR2</t>
  </si>
  <si>
    <t>Cathepsin Z OS=Homo sapiens GN=CTSZ PE=1 SV=1 - [CATZ_HUMAN]</t>
  </si>
  <si>
    <t>P08185</t>
  </si>
  <si>
    <t>Corticosteroid-binding globulin OS=Homo sapiens GN=SERPINA6 PE=1 SV=1 - [CBG_HUMAN]</t>
  </si>
  <si>
    <t>Q9NP79</t>
  </si>
  <si>
    <t>Vacuolar protein sorting-associated protein VTA1 homolog OS=Homo sapiens GN=VTA1 PE=1 SV=1 - [VTA1_HUMAN]</t>
  </si>
  <si>
    <t>Q99459</t>
  </si>
  <si>
    <t>Cell division cycle 5-like protein OS=Homo sapiens GN=CDC5L PE=1 SV=2 - [CDC5L_HUMAN]</t>
  </si>
  <si>
    <t>P05388</t>
  </si>
  <si>
    <t>60S acidic ribosomal protein P0 OS=Homo sapiens GN=RPLP0 PE=1 SV=1 - [RLA0_HUMAN]</t>
  </si>
  <si>
    <t>P61970</t>
  </si>
  <si>
    <t>Nuclear transport factor 2 OS=Homo sapiens GN=NUTF2 PE=1 SV=1 - [NTF2_HUMAN]</t>
  </si>
  <si>
    <t>P08727</t>
  </si>
  <si>
    <t>Keratin, type I cytoskeletal 19 OS=Homo sapiens GN=KRT19 PE=1 SV=4 - [K1C19_HUMAN]</t>
  </si>
  <si>
    <t>P68036</t>
  </si>
  <si>
    <t>Ubiquitin-conjugating enzyme E2 L3 OS=Homo sapiens GN=UBE2L3 PE=1 SV=1 - [UB2L3_HUMAN]</t>
  </si>
  <si>
    <t>Q99798</t>
  </si>
  <si>
    <t>Aconitate hydratase, mitochondrial OS=Homo sapiens GN=ACO2 PE=1 SV=2 - [ACON_HUMAN]</t>
  </si>
  <si>
    <t>P20591</t>
  </si>
  <si>
    <t>Interferon-induced GTP-binding protein Mx1 OS=Homo sapiens GN=MX1 PE=1 SV=4 - [MX1_HUMAN]</t>
  </si>
  <si>
    <t>P07237</t>
  </si>
  <si>
    <t>Protein disulfide-isomerase OS=Homo sapiens GN=P4HB PE=1 SV=3 - [PDIA1_HUMAN]</t>
  </si>
  <si>
    <t>Q13405</t>
  </si>
  <si>
    <t>39S ribosomal protein L49, mitochondrial OS=Homo sapiens GN=MRPL49 PE=1 SV=1 - [RM49_HUMAN]</t>
  </si>
  <si>
    <t>O60656</t>
  </si>
  <si>
    <t>UDP-glucuronosyltransferase 1-9 OS=Homo sapiens GN=UGT1A9 PE=2 SV=1 - [UD19_HUMAN]</t>
  </si>
  <si>
    <t>Q8TEY5</t>
  </si>
  <si>
    <t>Cyclic AMP-responsive element-binding protein 3-like protein 4 OS=Homo sapiens GN=CREB3L4 PE=1 SV=1 - [CR3L4_HUMAN]</t>
  </si>
  <si>
    <t>P02753</t>
  </si>
  <si>
    <t>Retinol-binding protein 4 OS=Homo sapiens GN=RBP4 PE=1 SV=3 - [RET4_HUMAN]</t>
  </si>
  <si>
    <t>P62328</t>
  </si>
  <si>
    <t>Thymosin beta-4 OS=Homo sapiens GN=TMSB4X PE=1 SV=2 - [TYB4_HUMAN]</t>
  </si>
  <si>
    <t>Q92696</t>
  </si>
  <si>
    <t>Geranylgeranyl transferase type-2 subunit alpha OS=Homo sapiens GN=RABGGTA PE=1 SV=2 - [PGTA_HUMAN]</t>
  </si>
  <si>
    <t>Q9UJY4</t>
  </si>
  <si>
    <t>ADP-ribosylation factor-binding protein GGA2 OS=Homo sapiens GN=GGA2 PE=1 SV=3 - [GGA2_HUMAN]</t>
  </si>
  <si>
    <t>O00754</t>
  </si>
  <si>
    <t>Lysosomal alpha-mannosidase OS=Homo sapiens GN=MAN2B1 PE=1 SV=3 - [MA2B1_HUMAN]</t>
  </si>
  <si>
    <t>O94875</t>
  </si>
  <si>
    <t>Sorbin and SH3 domain-containing protein 2 OS=Homo sapiens GN=SORBS2 PE=1 SV=3 - [SRBS2_HUMAN]</t>
  </si>
  <si>
    <t>P17540</t>
  </si>
  <si>
    <t>Creatine kinase S-type, mitochondrial OS=Homo sapiens GN=CKMT2 PE=1 SV=2 - [KCRS_HUMAN]</t>
  </si>
  <si>
    <t>Q8N1S5</t>
  </si>
  <si>
    <t>Zinc transporter ZIP11 OS=Homo sapiens GN=SLC39A11 PE=2 SV=3 - [S39AB_HUMAN]</t>
  </si>
  <si>
    <t>O60256</t>
  </si>
  <si>
    <t>Phosphoribosyl pyrophosphate synthase-associated protein 2 OS=Homo sapiens GN=PRPSAP2 PE=1 SV=1 - [KPRB_HUMAN]</t>
  </si>
  <si>
    <t>P43652</t>
  </si>
  <si>
    <t>Afamin OS=Homo sapiens GN=AFM PE=1 SV=1 - [AFAM_HUMAN]</t>
  </si>
  <si>
    <t>Q70UQ0</t>
  </si>
  <si>
    <t>Inhibitor of nuclear factor kappa-B kinase-interacting protein OS=Homo sapiens GN=IKBIP PE=1 SV=1 - [IKIP_HUMAN]</t>
  </si>
  <si>
    <t>Q99489</t>
  </si>
  <si>
    <t>D-aspartate oxidase OS=Homo sapiens GN=DDO PE=2 SV=1 - [OXDD_HUMAN]</t>
  </si>
  <si>
    <t>Q9Y3A6</t>
  </si>
  <si>
    <t>Transmembrane emp24 domain-containing protein 5 OS=Homo sapiens GN=TMED5 PE=1 SV=1 - [TMED5_HUMAN]</t>
  </si>
  <si>
    <t>P25786</t>
  </si>
  <si>
    <t>Proteasome subunit alpha type-1 OS=Homo sapiens GN=PSMA1 PE=1 SV=1 - [PSA1_HUMAN]</t>
  </si>
  <si>
    <t>P28066</t>
  </si>
  <si>
    <t>Proteasome subunit alpha type-5 OS=Homo sapiens GN=PSMA5 PE=1 SV=3 - [PSA5_HUMAN]</t>
  </si>
  <si>
    <t>Q9Y277</t>
  </si>
  <si>
    <t>Voltage-dependent anion-selective channel protein 3 OS=Homo sapiens GN=VDAC3 PE=1 SV=1 - [VDAC3_HUMAN]</t>
  </si>
  <si>
    <t>Q9H993</t>
  </si>
  <si>
    <t>UPF0364 protein C6orf211 OS=Homo sapiens GN=C6orf211 PE=1 SV=1 - [CF211_HUMAN]</t>
  </si>
  <si>
    <t>Q9Y4F1</t>
  </si>
  <si>
    <t>FERM, RhoGEF and pleckstrin domain-containing protein 1 OS=Homo sapiens GN=FARP1 PE=1 SV=1 - [FARP1_HUMAN]</t>
  </si>
  <si>
    <t>O95210</t>
  </si>
  <si>
    <t>Starch-binding domain-containing protein 1 OS=Homo sapiens GN=STBD1 PE=1 SV=1 - [STBD1_HUMAN]</t>
  </si>
  <si>
    <t>Q15006</t>
  </si>
  <si>
    <t>Tetratricopeptide repeat protein 35 OS=Homo sapiens GN=TTC35 PE=1 SV=1 - [TTC35_HUMAN]</t>
  </si>
  <si>
    <t>P58546</t>
  </si>
  <si>
    <t>Myotrophin OS=Homo sapiens GN=MTPN PE=1 SV=2 - [MTPN_HUMAN]</t>
  </si>
  <si>
    <t>P50224</t>
  </si>
  <si>
    <t>Sulfotransferase 1A3/1A4 OS=Homo sapiens GN=SULT1A3 PE=1 SV=1 - [ST1A3_HUMAN]</t>
  </si>
  <si>
    <t>P42025</t>
  </si>
  <si>
    <t>Beta-centractin OS=Homo sapiens GN=ACTR1B PE=1 SV=1 - [ACTY_HUMAN]</t>
  </si>
  <si>
    <t>P49638</t>
  </si>
  <si>
    <t>Alpha-tocopherol transfer protein OS=Homo sapiens GN=TTPA PE=1 SV=1 - [TTPA_HUMAN]</t>
  </si>
  <si>
    <t>P46940</t>
  </si>
  <si>
    <t>Ras GTPase-activating-like protein IQGAP1 OS=Homo sapiens GN=IQGAP1 PE=1 SV=1 - [IQGA1_HUMAN]</t>
  </si>
  <si>
    <t>Q9H7Z7</t>
  </si>
  <si>
    <t>Prostaglandin E synthase 2 OS=Homo sapiens GN=PTGES2 PE=1 SV=1 - [PGES2_HUMAN]</t>
  </si>
  <si>
    <t>P10643</t>
  </si>
  <si>
    <t>Complement component C7 OS=Homo sapiens GN=C7 PE=1 SV=2 - [CO7_HUMAN]</t>
  </si>
  <si>
    <t>O95470</t>
  </si>
  <si>
    <t>Sphingosine-1-phosphate lyase 1 OS=Homo sapiens GN=SGPL1 PE=1 SV=3 - [SGPL1_HUMAN]</t>
  </si>
  <si>
    <t>Q08380</t>
  </si>
  <si>
    <t>Galectin-3-binding protein OS=Homo sapiens GN=LGALS3BP PE=1 SV=1 - [LG3BP_HUMAN]</t>
  </si>
  <si>
    <t>P08240</t>
  </si>
  <si>
    <t>Signal recognition particle receptor subunit alpha OS=Homo sapiens GN=SRPR PE=1 SV=2 - [SRPR_HUMAN]</t>
  </si>
  <si>
    <t>P05543</t>
  </si>
  <si>
    <t>Thyroxine-binding globulin OS=Homo sapiens GN=SERPINA7 PE=1 SV=2 - [THBG_HUMAN]</t>
  </si>
  <si>
    <t>Q15599</t>
  </si>
  <si>
    <t>Na(+)/H(+) exchange regulatory cofactor NHE-RF2 OS=Homo sapiens GN=SLC9A3R2 PE=1 SV=2 - [NHRF2_HUMAN]</t>
  </si>
  <si>
    <t>Q9NZM1</t>
  </si>
  <si>
    <t>Myoferlin OS=Homo sapiens GN=MYOF PE=1 SV=1 - [MYOF_HUMAN]</t>
  </si>
  <si>
    <t>Q9NZJ7</t>
  </si>
  <si>
    <t>Mitochondrial carrier homolog 1 OS=Homo sapiens GN=MTCH1 PE=1 SV=1 - [MTCH1_HUMAN]</t>
  </si>
  <si>
    <t>Q9P2E9</t>
  </si>
  <si>
    <t>Ribosome-binding protein 1 OS=Homo sapiens GN=RRBP1 PE=1 SV=4 - [RRBP1_HUMAN]</t>
  </si>
  <si>
    <t>Q96KA5</t>
  </si>
  <si>
    <t>Cleft lip and palate transmembrane protein 1-like protein OS=Homo sapiens GN=CLPTM1L PE=1 SV=1 - [CLP1L_HUMAN]</t>
  </si>
  <si>
    <t>Q9BWM7</t>
  </si>
  <si>
    <t>Sideroflexin-3 OS=Homo sapiens GN=SFXN3 PE=2 SV=2 - [SFXN3_HUMAN]</t>
  </si>
  <si>
    <t>Q13561</t>
  </si>
  <si>
    <t>Dynactin subunit 2 OS=Homo sapiens GN=DCTN2 PE=1 SV=4 - [DCTN2_HUMAN]</t>
  </si>
  <si>
    <t>P23526</t>
  </si>
  <si>
    <t>Adenosylhomocysteinase OS=Homo sapiens GN=AHCY PE=1 SV=4 - [SAHH_HUMAN]</t>
  </si>
  <si>
    <t>P32322</t>
  </si>
  <si>
    <t>Pyrroline-5-carboxylate reductase 1, mitochondrial OS=Homo sapiens GN=PYCR1 PE=1 SV=2 - [P5CR1_HUMAN]</t>
  </si>
  <si>
    <t>P46109</t>
  </si>
  <si>
    <t>Crk-like protein OS=Homo sapiens GN=CRKL PE=1 SV=1 - [CRKL_HUMAN]</t>
  </si>
  <si>
    <t>Q86U42</t>
  </si>
  <si>
    <t>Polyadenylate-binding protein 2 OS=Homo sapiens GN=PABPN1 PE=1 SV=3 - [PABP2_HUMAN]</t>
  </si>
  <si>
    <t>Q99808</t>
  </si>
  <si>
    <t>Equilibrative nucleoside transporter 1 OS=Homo sapiens GN=SLC29A1 PE=1 SV=3 - [S29A1_HUMAN]</t>
  </si>
  <si>
    <t>Q9BY77</t>
  </si>
  <si>
    <t>Polymerase delta-interacting protein 3 OS=Homo sapiens GN=POLDIP3 PE=1 SV=2 - [PDIP3_HUMAN]</t>
  </si>
  <si>
    <t>P12429</t>
  </si>
  <si>
    <t>Annexin A3 OS=Homo sapiens GN=ANXA3 PE=1 SV=3 - [ANXA3_HUMAN]</t>
  </si>
  <si>
    <t>Q15019</t>
  </si>
  <si>
    <t>Septin-2 OS=Homo sapiens GN=SEPT2 PE=1 SV=1 - [SEPT2_HUMAN]</t>
  </si>
  <si>
    <t>P46108</t>
  </si>
  <si>
    <t>Adapter molecule crk OS=Homo sapiens GN=CRK PE=1 SV=2 - [CRK_HUMAN]</t>
  </si>
  <si>
    <t>P30533</t>
  </si>
  <si>
    <t>Alpha-2-macroglobulin receptor-associated protein OS=Homo sapiens GN=LRPAP1 PE=1 SV=1 - [AMRP_HUMAN]</t>
  </si>
  <si>
    <t>Q9UBW8</t>
  </si>
  <si>
    <t>COP9 signalosome complex subunit 7a OS=Homo sapiens GN=COPS7A PE=1 SV=1 - [CSN7A_HUMAN]</t>
  </si>
  <si>
    <t>P02452</t>
  </si>
  <si>
    <t>Collagen alpha-1(I) chain OS=Homo sapiens GN=COL1A1 PE=1 SV=5 - [CO1A1_HUMAN]</t>
  </si>
  <si>
    <t>P14324</t>
  </si>
  <si>
    <t>Farnesyl pyrophosphate synthase OS=Homo sapiens GN=FDPS PE=1 SV=4 - [FPPS_HUMAN]</t>
  </si>
  <si>
    <t>Q02818</t>
  </si>
  <si>
    <t>Nucleobindin-1 OS=Homo sapiens GN=NUCB1 PE=1 SV=4 - [NUCB1_HUMAN]</t>
  </si>
  <si>
    <t>P12814</t>
  </si>
  <si>
    <t>Alpha-actinin-1 OS=Homo sapiens GN=ACTN1 PE=1 SV=2 - [ACTN1_HUMAN]</t>
  </si>
  <si>
    <t>Q8NF91</t>
  </si>
  <si>
    <t>Nesprin-1 OS=Homo sapiens GN=SYNE1 PE=1 SV=4 - [SYNE1_HUMAN]</t>
  </si>
  <si>
    <t>Q8N139</t>
  </si>
  <si>
    <t>ATP-binding cassette sub-family A member 6 OS=Homo sapiens GN=ABCA6 PE=1 SV=2 - [ABCA6_HUMAN]</t>
  </si>
  <si>
    <t>Q13724</t>
  </si>
  <si>
    <t>Mannosyl-oligosaccharide glucosidase OS=Homo sapiens GN=MOGS PE=1 SV=5 - [MOGS_HUMAN]</t>
  </si>
  <si>
    <t>P62857</t>
  </si>
  <si>
    <t>40S ribosomal protein S28 OS=Homo sapiens GN=RPS28 PE=1 SV=1 - [RS28_HUMAN]</t>
  </si>
  <si>
    <t>P48735</t>
  </si>
  <si>
    <t>Isocitrate dehydrogenase [NADP], mitochondrial OS=Homo sapiens GN=IDH2 PE=1 SV=2 - [IDHP_HUMAN]</t>
  </si>
  <si>
    <t>P56134</t>
  </si>
  <si>
    <t>ATP synthase subunit f, mitochondrial OS=Homo sapiens GN=ATP5J2 PE=1 SV=3 - [ATPK_HUMAN]</t>
  </si>
  <si>
    <t>O75907</t>
  </si>
  <si>
    <t>Diacylglycerol O-acyltransferase 1 OS=Homo sapiens GN=DGAT1 PE=2 SV=2 - [DGAT1_HUMAN]</t>
  </si>
  <si>
    <t>Q13557</t>
  </si>
  <si>
    <t>Calcium/calmodulin-dependent protein kinase type II subunit delta OS=Homo sapiens GN=CAMK2D PE=1 SV=3 - [KCC2D_HUMAN]</t>
  </si>
  <si>
    <t>Q99735</t>
  </si>
  <si>
    <t>Microsomal glutathione S-transferase 2 OS=Homo sapiens GN=MGST2 PE=1 SV=1 - [MGST2_HUMAN]</t>
  </si>
  <si>
    <t>P08651</t>
  </si>
  <si>
    <t>Nuclear factor 1 C-type OS=Homo sapiens GN=NFIC PE=1 SV=2 - [NFIC_HUMAN]</t>
  </si>
  <si>
    <t>Q03013</t>
  </si>
  <si>
    <t>Glutathione S-transferase Mu 4 OS=Homo sapiens GN=GSTM4 PE=1 SV=3 - [GSTM4_HUMAN]</t>
  </si>
  <si>
    <t>Q9NUI1</t>
  </si>
  <si>
    <t>Peroxisomal 2,4-dienoyl-CoA reductase OS=Homo sapiens GN=DECR2 PE=1 SV=1 - [DECR2_HUMAN]</t>
  </si>
  <si>
    <t>O60888</t>
  </si>
  <si>
    <t>Protein CutA OS=Homo sapiens GN=CUTA PE=1 SV=2 - [CUTA_HUMAN]</t>
  </si>
  <si>
    <t>P40926</t>
  </si>
  <si>
    <t>Malate dehydrogenase, mitochondrial OS=Homo sapiens GN=MDH2 PE=1 SV=3 - [MDHM_HUMAN]</t>
  </si>
  <si>
    <t>P14314</t>
  </si>
  <si>
    <t>Glucosidase 2 subunit beta OS=Homo sapiens GN=PRKCSH PE=1 SV=2 - [GLU2B_HUMAN]</t>
  </si>
  <si>
    <t>O14975</t>
  </si>
  <si>
    <t>Very long-chain acyl-CoA synthetase OS=Homo sapiens GN=SLC27A2 PE=1 SV=2 - [S27A2_HUMAN]</t>
  </si>
  <si>
    <t>Q13867</t>
  </si>
  <si>
    <t>Bleomycin hydrolase OS=Homo sapiens GN=BLMH PE=1 SV=1 - [BLMH_HUMAN]</t>
  </si>
  <si>
    <t>P84243</t>
  </si>
  <si>
    <t>Histone H3.3 OS=Homo sapiens GN=H3F3A PE=1 SV=2 - [H33_HUMAN]</t>
  </si>
  <si>
    <t>O95236</t>
  </si>
  <si>
    <t>Apolipoprotein L3 OS=Homo sapiens GN=APOL3 PE=2 SV=3 - [APOL3_HUMAN]</t>
  </si>
  <si>
    <t>Q9BQE5</t>
  </si>
  <si>
    <t>Apolipoprotein L2 OS=Homo sapiens GN=APOL2 PE=1 SV=1 - [APOL2_HUMAN]</t>
  </si>
  <si>
    <t>O14756</t>
  </si>
  <si>
    <t>17-beta-hydroxysteroid dehydrogenase type 6 OS=Homo sapiens GN=HSD17B6 PE=1 SV=1 - [H17B6_HUMAN]</t>
  </si>
  <si>
    <t>Q9HBK9</t>
  </si>
  <si>
    <t>Arsenite methyltransferase OS=Homo sapiens GN=AS3MT PE=1 SV=3 - [AS3MT_HUMAN]</t>
  </si>
  <si>
    <t>Q13884</t>
  </si>
  <si>
    <t>Beta-1-syntrophin OS=Homo sapiens GN=SNTB1 PE=1 SV=3 - [SNTB1_HUMAN]</t>
  </si>
  <si>
    <t>Q9Y3B4</t>
  </si>
  <si>
    <t>Pre-mRNA branch site protein p14 OS=Homo sapiens GN=SF3B14 PE=1 SV=1 - [PM14_HUMAN]</t>
  </si>
  <si>
    <t>P63151</t>
  </si>
  <si>
    <t>Serine/threonine-protein phosphatase 2A 55 kDa regulatory subunit B alpha isoform OS=Homo sapiens GN=PPP2R2A PE=1 SV=1 - [2ABA_HUMAN]</t>
  </si>
  <si>
    <t>O94832</t>
  </si>
  <si>
    <t>Myosin-Id OS=Homo sapiens GN=MYO1D PE=1 SV=2 - [MYO1D_HUMAN]</t>
  </si>
  <si>
    <t>Q99715</t>
  </si>
  <si>
    <t>Collagen alpha-1(XII) chain OS=Homo sapiens GN=COL12A1 PE=1 SV=2 - [COCA1_HUMAN]</t>
  </si>
  <si>
    <t>A0FGR8</t>
  </si>
  <si>
    <t>Extended synaptotagmin-2 OS=Homo sapiens GN=ESYT2 PE=1 SV=1 - [ESYT2_HUMAN]</t>
  </si>
  <si>
    <t>P01781</t>
  </si>
  <si>
    <t>Ig heavy chain V-III region GAL OS=Homo sapiens PE=1 SV=1 - [HV320_HUMAN]</t>
  </si>
  <si>
    <t>Q5JRX3</t>
  </si>
  <si>
    <t>Presequence protease, mitochondrial OS=Homo sapiens GN=PITRM1 PE=1 SV=3 - [PREP_HUMAN]</t>
  </si>
  <si>
    <t>Q9Y376</t>
  </si>
  <si>
    <t>Calcium-binding protein 39 OS=Homo sapiens GN=CAB39 PE=1 SV=1 - [CAB39_HUMAN]</t>
  </si>
  <si>
    <t>O60271</t>
  </si>
  <si>
    <t>C-Jun-amino-terminal kinase-interacting protein 4 OS=Homo sapiens GN=SPAG9 PE=1 SV=4 - [JIP4_HUMAN]</t>
  </si>
  <si>
    <t>Q99933</t>
  </si>
  <si>
    <t>BAG family molecular chaperone regulator 1 OS=Homo sapiens GN=BAG1 PE=1 SV=4 - [BAG1_HUMAN]</t>
  </si>
  <si>
    <t>P52565</t>
  </si>
  <si>
    <t>Rho GDP-dissociation inhibitor 1 OS=Homo sapiens GN=ARHGDIA PE=1 SV=3 - [GDIR1_HUMAN]</t>
  </si>
  <si>
    <t>Q00765</t>
  </si>
  <si>
    <t>Receptor expression-enhancing protein 5 OS=Homo sapiens GN=REEP5 PE=1 SV=3 - [REEP5_HUMAN]</t>
  </si>
  <si>
    <t>Q16853</t>
  </si>
  <si>
    <t>Membrane primary amine oxidase OS=Homo sapiens GN=AOC3 PE=1 SV=3 - [AOC3_HUMAN]</t>
  </si>
  <si>
    <t>Q04760</t>
  </si>
  <si>
    <t>Lactoylglutathione lyase OS=Homo sapiens GN=GLO1 PE=1 SV=4 - [LGUL_HUMAN]</t>
  </si>
  <si>
    <t>Q9H3G5</t>
  </si>
  <si>
    <t>Probable serine carboxypeptidase CPVL OS=Homo sapiens GN=CPVL PE=1 SV=2 - [CPVL_HUMAN]</t>
  </si>
  <si>
    <t>P62993</t>
  </si>
  <si>
    <t>Growth factor receptor-bound protein 2 OS=Homo sapiens GN=GRB2 PE=1 SV=1 - [GRB2_HUMAN]</t>
  </si>
  <si>
    <t>Q9Y2Z0</t>
  </si>
  <si>
    <t>Suppressor of G2 allele of SKP1 homolog OS=Homo sapiens GN=SUGT1 PE=1 SV=3 - [SUGT1_HUMAN]</t>
  </si>
  <si>
    <t>P21810</t>
  </si>
  <si>
    <t>Biglycan OS=Homo sapiens GN=BGN PE=1 SV=2 - [PGS1_HUMAN]</t>
  </si>
  <si>
    <t>P02771</t>
  </si>
  <si>
    <t>Alpha-fetoprotein OS=Homo sapiens GN=AFP PE=1 SV=1 - [FETA_HUMAN]</t>
  </si>
  <si>
    <t>Q9GZT8</t>
  </si>
  <si>
    <t>NIF3-like protein 1 OS=Homo sapiens GN=NIF3L1 PE=1 SV=2 - [NIF3L_HUMAN]</t>
  </si>
  <si>
    <t>Q5HYI8</t>
  </si>
  <si>
    <t>Rab-like protein 3 OS=Homo sapiens GN=RABL3 PE=1 SV=1 - [RABL3_HUMAN]</t>
  </si>
  <si>
    <t>P82933</t>
  </si>
  <si>
    <t>28S ribosomal protein S9, mitochondrial OS=Homo sapiens GN=MRPS9 PE=1 SV=2 - [RT09_HUMAN]</t>
  </si>
  <si>
    <t>P20073</t>
  </si>
  <si>
    <t>Annexin A7 OS=Homo sapiens GN=ANXA7 PE=1 SV=3 - [ANXA7_HUMAN]</t>
  </si>
  <si>
    <t>Q8N126</t>
  </si>
  <si>
    <t>Cell adhesion molecule 3 OS=Homo sapiens GN=CADM3 PE=1 SV=1 - [CADM3_HUMAN]</t>
  </si>
  <si>
    <t>Q9UNU6</t>
  </si>
  <si>
    <t>7-alpha-hydroxycholest-4-en-3-one 12-alpha-hydroxylase OS=Homo sapiens GN=CYP8B1 PE=2 SV=2 - [CP8B1_HUMAN]</t>
  </si>
  <si>
    <t>P07358</t>
  </si>
  <si>
    <t>Complement component C8 beta chain OS=Homo sapiens GN=C8B PE=1 SV=3 - [CO8B_HUMAN]</t>
  </si>
  <si>
    <t>P29762</t>
  </si>
  <si>
    <t>Cellular retinoic acid-binding protein 1 OS=Homo sapiens GN=CRABP1 PE=1 SV=2 - [RABP1_HUMAN]</t>
  </si>
  <si>
    <t>Q9H5X1</t>
  </si>
  <si>
    <t>Protein FAM96A OS=Homo sapiens GN=FAM96A PE=1 SV=1 - [FA96A_HUMAN]</t>
  </si>
  <si>
    <t>P16435</t>
  </si>
  <si>
    <t>NADPH--cytochrome P450 reductase OS=Homo sapiens GN=POR PE=1 SV=2 - [NCPR_HUMAN]</t>
  </si>
  <si>
    <t>P10644</t>
  </si>
  <si>
    <t>cAMP-dependent protein kinase type I-alpha regulatory subunit OS=Homo sapiens GN=PRKAR1A PE=1 SV=1 - [KAP0_HUMAN]</t>
  </si>
  <si>
    <t>P62701</t>
  </si>
  <si>
    <t>40S ribosomal protein S4, X isoform OS=Homo sapiens GN=RPS4X PE=1 SV=2 - [RS4X_HUMAN]</t>
  </si>
  <si>
    <t>P00492</t>
  </si>
  <si>
    <t>Hypoxanthine-guanine phosphoribosyltransferase OS=Homo sapiens GN=HPRT1 PE=1 SV=2 - [HPRT_HUMAN]</t>
  </si>
  <si>
    <t>Q9H2U2</t>
  </si>
  <si>
    <t>Inorganic pyrophosphatase 2, mitochondrial OS=Homo sapiens GN=PPA2 PE=1 SV=2 - [IPYR2_HUMAN]</t>
  </si>
  <si>
    <t>P35749</t>
  </si>
  <si>
    <t>Myosin-11 OS=Homo sapiens GN=MYH11 PE=1 SV=3 - [MYH11_HUMAN]</t>
  </si>
  <si>
    <t>P18754</t>
  </si>
  <si>
    <t>Regulator of chromosome condensation OS=Homo sapiens GN=RCC1 PE=1 SV=1 - [RCC1_HUMAN]</t>
  </si>
  <si>
    <t>O95487</t>
  </si>
  <si>
    <t>Protein transport protein Sec24B OS=Homo sapiens GN=SEC24B PE=1 SV=2 - [SC24B_HUMAN]</t>
  </si>
  <si>
    <t>Q9Y5X1</t>
  </si>
  <si>
    <t>Sorting nexin-9 OS=Homo sapiens GN=SNX9 PE=1 SV=1 - [SNX9_HUMAN]</t>
  </si>
  <si>
    <t>Q14699</t>
  </si>
  <si>
    <t>Raftlin OS=Homo sapiens GN=RFTN1 PE=1 SV=4 - [RFTN1_HUMAN]</t>
  </si>
  <si>
    <t>P20160</t>
  </si>
  <si>
    <t>Azurocidin OS=Homo sapiens GN=AZU1 PE=1 SV=3 - [CAP7_HUMAN]</t>
  </si>
  <si>
    <t>P29972</t>
  </si>
  <si>
    <t>Aquaporin-1 OS=Homo sapiens GN=AQP1 PE=1 SV=3 - [AQP1_HUMAN]</t>
  </si>
  <si>
    <t>Q86VB7</t>
  </si>
  <si>
    <t>Scavenger receptor cysteine-rich type 1 protein M130 OS=Homo sapiens GN=CD163 PE=1 SV=2 - [C163A_HUMAN]</t>
  </si>
  <si>
    <t>Q6UX53</t>
  </si>
  <si>
    <t>Methyltransferase-like protein 7B OS=Homo sapiens GN=METTL7B PE=2 SV=2 - [MET7B_HUMAN]</t>
  </si>
  <si>
    <t>P28074</t>
  </si>
  <si>
    <t>Proteasome subunit beta type-5 OS=Homo sapiens GN=PSMB5 PE=1 SV=3 - [PSB5_HUMAN]</t>
  </si>
  <si>
    <t>P13688</t>
  </si>
  <si>
    <t>Carcinoembryonic antigen-related cell adhesion molecule 1 OS=Homo sapiens GN=CEACAM1 PE=1 SV=2 - [CEAM1_HUMAN]</t>
  </si>
  <si>
    <t>O15173</t>
  </si>
  <si>
    <t>Membrane-associated progesterone receptor component 2 OS=Homo sapiens GN=PGRMC2 PE=1 SV=1 - [PGRC2_HUMAN]</t>
  </si>
  <si>
    <t>P07996</t>
  </si>
  <si>
    <t>Thrombospondin-1 OS=Homo sapiens GN=THBS1 PE=1 SV=2 - [TSP1_HUMAN]</t>
  </si>
  <si>
    <t>P09668</t>
  </si>
  <si>
    <t>Cathepsin H OS=Homo sapiens GN=CTSH PE=1 SV=4 - [CATH_HUMAN]</t>
  </si>
  <si>
    <t>Q99623</t>
  </si>
  <si>
    <t>Prohibitin-2 OS=Homo sapiens GN=PHB2 PE=1 SV=2 - [PHB2_HUMAN]</t>
  </si>
  <si>
    <t>Q01518</t>
  </si>
  <si>
    <t>Adenylyl cyclase-associated protein 1 OS=Homo sapiens GN=CAP1 PE=1 SV=5 - [CAP1_HUMAN]</t>
  </si>
  <si>
    <t>Q9UJZ1</t>
  </si>
  <si>
    <t>Stomatin-like protein 2 OS=Homo sapiens GN=STOML2 PE=1 SV=1 - [STML2_HUMAN]</t>
  </si>
  <si>
    <t>O95861</t>
  </si>
  <si>
    <t>3'(2'),5'-bisphosphate nucleotidase 1 OS=Homo sapiens GN=BPNT1 PE=1 SV=1 - [BPNT1_HUMAN]</t>
  </si>
  <si>
    <t>Q86Y39</t>
  </si>
  <si>
    <t>NADH dehydrogenase [ubiquinone] 1 alpha subcomplex subunit 11 OS=Homo sapiens GN=NDUFA11 PE=1 SV=3 - [NDUAB_HUMAN]</t>
  </si>
  <si>
    <t>P42785</t>
  </si>
  <si>
    <t>Lysosomal Pro-X carboxypeptidase OS=Homo sapiens GN=PRCP PE=1 SV=1 - [PCP_HUMAN]</t>
  </si>
  <si>
    <t>O94874</t>
  </si>
  <si>
    <t>E3 UFM1-protein ligase 1 OS=Homo sapiens GN=KIAA0776 PE=1 SV=2 - [UFL1_HUMAN]</t>
  </si>
  <si>
    <t>P49821</t>
  </si>
  <si>
    <t>NADH dehydrogenase [ubiquinone] flavoprotein 1, mitochondrial OS=Homo sapiens GN=NDUFV1 PE=1 SV=4 - [NDUV1_HUMAN]</t>
  </si>
  <si>
    <t>P62191</t>
  </si>
  <si>
    <t>26S protease regulatory subunit 4 OS=Homo sapiens GN=PSMC1 PE=1 SV=1 - [PRS4_HUMAN]</t>
  </si>
  <si>
    <t>P18827</t>
  </si>
  <si>
    <t>Syndecan-1 OS=Homo sapiens GN=SDC1 PE=1 SV=3 - [SDC1_HUMAN]</t>
  </si>
  <si>
    <t>P01871</t>
  </si>
  <si>
    <t>Ig mu chain C region OS=Homo sapiens GN=IGHM PE=1 SV=3 - [IGHM_HUMAN]</t>
  </si>
  <si>
    <t>P63173</t>
  </si>
  <si>
    <t>60S ribosomal protein L38 OS=Homo sapiens GN=RPL38 PE=1 SV=2 - [RL38_HUMAN]</t>
  </si>
  <si>
    <t>Q9NZB2</t>
  </si>
  <si>
    <t>Constitutive coactivator of PPAR-gamma-like protein 1 OS=Homo sapiens GN=FAM120A PE=1 SV=2 - [F120A_HUMAN]</t>
  </si>
  <si>
    <t>P05109</t>
  </si>
  <si>
    <t>Protein S100-A8 OS=Homo sapiens GN=S100A8 PE=1 SV=1 - [S10A8_HUMAN]</t>
  </si>
  <si>
    <t>P09488</t>
  </si>
  <si>
    <t>Glutathione S-transferase Mu 1 OS=Homo sapiens GN=GSTM1 PE=1 SV=3 - [GSTM1_HUMAN]</t>
  </si>
  <si>
    <t>P22570</t>
  </si>
  <si>
    <t>NADPH:adrenodoxin oxidoreductase, mitochondrial OS=Homo sapiens GN=FDXR PE=1 SV=3 - [ADRO_HUMAN]</t>
  </si>
  <si>
    <t>P02747</t>
  </si>
  <si>
    <t>Complement C1q subcomponent subunit C OS=Homo sapiens GN=C1QC PE=1 SV=3 - [C1QC_HUMAN]</t>
  </si>
  <si>
    <t>O96008</t>
  </si>
  <si>
    <t>Mitochondrial import receptor subunit TOM40 homolog OS=Homo sapiens GN=TOMM40 PE=1 SV=1 - [TOM40_HUMAN]</t>
  </si>
  <si>
    <t>Q8TEB1</t>
  </si>
  <si>
    <t>DDB1- and CUL4-associated factor 11 OS=Homo sapiens GN=DCAF11 PE=1 SV=1 - [DCA11_HUMAN]</t>
  </si>
  <si>
    <t>P00740</t>
  </si>
  <si>
    <t>Coagulation factor IX OS=Homo sapiens GN=F9 PE=1 SV=2 - [FA9_HUMAN]</t>
  </si>
  <si>
    <t>Q9P2M7</t>
  </si>
  <si>
    <t>Cingulin OS=Homo sapiens GN=CGN PE=1 SV=2 - [CING_HUMAN]</t>
  </si>
  <si>
    <t>Q6UW02</t>
  </si>
  <si>
    <t>Cytochrome P450 20A1 OS=Homo sapiens GN=CYP20A1 PE=1 SV=1 - [CP20A_HUMAN]</t>
  </si>
  <si>
    <t>P54727</t>
  </si>
  <si>
    <t>UV excision repair protein RAD23 homolog B OS=Homo sapiens GN=RAD23B PE=1 SV=1 - [RD23B_HUMAN]</t>
  </si>
  <si>
    <t>Q01433</t>
  </si>
  <si>
    <t>AMP deaminase 2 OS=Homo sapiens GN=AMPD2 PE=1 SV=2 - [AMPD2_HUMAN]</t>
  </si>
  <si>
    <t>Q13492</t>
  </si>
  <si>
    <t>Phosphatidylinositol-binding clathrin assembly protein OS=Homo sapiens GN=PICALM PE=1 SV=2 - [PICAL_HUMAN]</t>
  </si>
  <si>
    <t>P15311</t>
  </si>
  <si>
    <t>Ezrin OS=Homo sapiens GN=EZR PE=1 SV=4 - [EZRI_HUMAN]</t>
  </si>
  <si>
    <t>P42892</t>
  </si>
  <si>
    <t>Endothelin-converting enzyme 1 OS=Homo sapiens GN=ECE1 PE=1 SV=2 - [ECE1_HUMAN]</t>
  </si>
  <si>
    <t>P29350</t>
  </si>
  <si>
    <t>Tyrosine-protein phosphatase non-receptor type 6 OS=Homo sapiens GN=PTPN6 PE=1 SV=1 - [PTN6_HUMAN]</t>
  </si>
  <si>
    <t>P37837</t>
  </si>
  <si>
    <t>Transaldolase OS=Homo sapiens GN=TALDO1 PE=1 SV=2 - [TALDO_HUMAN]</t>
  </si>
  <si>
    <t>P07357</t>
  </si>
  <si>
    <t>Complement component C8 alpha chain OS=Homo sapiens GN=C8A PE=1 SV=2 - [CO8A_HUMAN]</t>
  </si>
  <si>
    <t>P12955</t>
  </si>
  <si>
    <t>Xaa-Pro dipeptidase OS=Homo sapiens GN=PEPD PE=1 SV=3 - [PEPD_HUMAN]</t>
  </si>
  <si>
    <t>O00232</t>
  </si>
  <si>
    <t>26S proteasome non-ATPase regulatory subunit 12 OS=Homo sapiens GN=PSMD12 PE=1 SV=3 - [PSD12_HUMAN]</t>
  </si>
  <si>
    <t>P11171</t>
  </si>
  <si>
    <t>Protein 4.1 OS=Homo sapiens GN=EPB41 PE=1 SV=4 - [41_HUMAN]</t>
  </si>
  <si>
    <t>Q9H2W6</t>
  </si>
  <si>
    <t>39S ribosomal protein L46, mitochondrial OS=Homo sapiens GN=MRPL46 PE=1 SV=1 - [RM46_HUMAN]</t>
  </si>
  <si>
    <t>Q8TB37</t>
  </si>
  <si>
    <t>Nucleotide-binding protein-like OS=Homo sapiens GN=NUBPL PE=1 SV=3 - [NUBPL_HUMAN]</t>
  </si>
  <si>
    <t>Q6P179</t>
  </si>
  <si>
    <t>Endoplasmic reticulum aminopeptidase 2 OS=Homo sapiens GN=ERAP2 PE=1 SV=2 - [ERAP2_HUMAN]</t>
  </si>
  <si>
    <t>P01891</t>
  </si>
  <si>
    <t>HLA class I histocompatibility antigen, A-68 alpha chain OS=Homo sapiens GN=HLA-A PE=1 SV=4 - [1A68_HUMAN]</t>
  </si>
  <si>
    <t>Q9BRF8</t>
  </si>
  <si>
    <t>Calcineurin-like phosphoesterase domain-containing protein 1 OS=Homo sapiens GN=CPPED1 PE=1 SV=3 - [CPPED_HUMAN]</t>
  </si>
  <si>
    <t>P24821</t>
  </si>
  <si>
    <t>Tenascin OS=Homo sapiens GN=TNC PE=1 SV=3 - [TENA_HUMAN]</t>
  </si>
  <si>
    <t>P01008</t>
  </si>
  <si>
    <t>Antithrombin-III OS=Homo sapiens GN=SERPINC1 PE=1 SV=1 - [ANT3_HUMAN]</t>
  </si>
  <si>
    <t>O75884</t>
  </si>
  <si>
    <t>Putative hydrolase RBBP9 OS=Homo sapiens GN=RBBP9 PE=1 SV=2 - [RBBP9_HUMAN]</t>
  </si>
  <si>
    <t>Q9Y2S7</t>
  </si>
  <si>
    <t>Polymerase delta-interacting protein 2 OS=Homo sapiens GN=POLDIP2 PE=1 SV=1 - [PDIP2_HUMAN]</t>
  </si>
  <si>
    <t>P48739</t>
  </si>
  <si>
    <t>Phosphatidylinositol transfer protein beta isoform OS=Homo sapiens GN=PITPNB PE=1 SV=2 - [PIPNB_HUMAN]</t>
  </si>
  <si>
    <t>Q8N475</t>
  </si>
  <si>
    <t>Follistatin-related protein 5 OS=Homo sapiens GN=FSTL5 PE=2 SV=2 - [FSTL5_HUMAN]</t>
  </si>
  <si>
    <t>Q99747</t>
  </si>
  <si>
    <t>Gamma-soluble NSF attachment protein OS=Homo sapiens GN=NAPG PE=1 SV=1 - [SNAG_HUMAN]</t>
  </si>
  <si>
    <t>Q8WWI1</t>
  </si>
  <si>
    <t>LIM domain only protein 7 OS=Homo sapiens GN=LMO7 PE=1 SV=3 - [LMO7_HUMAN]</t>
  </si>
  <si>
    <t>P30622</t>
  </si>
  <si>
    <t>CAP-Gly domain-containing linker protein 1 OS=Homo sapiens GN=CLIP1 PE=1 SV=2 - [CLIP1_HUMAN]</t>
  </si>
  <si>
    <t>O75521</t>
  </si>
  <si>
    <t>Peroxisomal 3,2-trans-enoyl-CoA isomerase OS=Homo sapiens GN=PECI PE=1 SV=4 - [PECI_HUMAN]</t>
  </si>
  <si>
    <t>P28065</t>
  </si>
  <si>
    <t>Proteasome subunit beta type-9 OS=Homo sapiens GN=PSMB9 PE=1 SV=2 - [PSB9_HUMAN]</t>
  </si>
  <si>
    <t>Q8TC12</t>
  </si>
  <si>
    <t>Retinol dehydrogenase 11 OS=Homo sapiens GN=RDH11 PE=1 SV=2 - [RDH11_HUMAN]</t>
  </si>
  <si>
    <t>Q9H6S3</t>
  </si>
  <si>
    <t>Epidermal growth factor receptor kinase substrate 8-like protein 2 OS=Homo sapiens GN=EPS8L2 PE=1 SV=2 - [ES8L2_HUMAN]</t>
  </si>
  <si>
    <t>Q9BZV1</t>
  </si>
  <si>
    <t>UBX domain-containing protein 6 OS=Homo sapiens GN=UBXN6 PE=1 SV=1 - [UBXN6_HUMAN]</t>
  </si>
  <si>
    <t>P14927</t>
  </si>
  <si>
    <t>Cytochrome b-c1 complex subunit 7 OS=Homo sapiens GN=UQCRB PE=1 SV=2 - [QCR7_HUMAN]</t>
  </si>
  <si>
    <t>Q9Y5X3</t>
  </si>
  <si>
    <t>Sorting nexin-5 OS=Homo sapiens GN=SNX5 PE=1 SV=1 - [SNX5_HUMAN]</t>
  </si>
  <si>
    <t>Q9UQB8</t>
  </si>
  <si>
    <t>Brain-specific angiogenesis inhibitor 1-associated protein 2 OS=Homo sapiens GN=BAIAP2 PE=1 SV=1 - [BAIP2_HUMAN]</t>
  </si>
  <si>
    <t>Q9NRG7</t>
  </si>
  <si>
    <t>Epimerase family protein SDR39U1 OS=Homo sapiens GN=SDR39U1 PE=2 SV=2 - [D39U1_HUMAN]</t>
  </si>
  <si>
    <t>P15144</t>
  </si>
  <si>
    <t>Aminopeptidase N OS=Homo sapiens GN=ANPEP PE=1 SV=4 - [AMPN_HUMAN]</t>
  </si>
  <si>
    <t>Q15773</t>
  </si>
  <si>
    <t>Myeloid leukemia factor 2 OS=Homo sapiens GN=MLF2 PE=1 SV=1 - [MLF2_HUMAN]</t>
  </si>
  <si>
    <t>P36551</t>
  </si>
  <si>
    <t>Coproporphyrinogen-III oxidase, mitochondrial OS=Homo sapiens GN=CPOX PE=1 SV=3 - [HEM6_HUMAN]</t>
  </si>
  <si>
    <t>O00391</t>
  </si>
  <si>
    <t>Sulfhydryl oxidase 1 OS=Homo sapiens GN=QSOX1 PE=1 SV=3 - [QSOX1_HUMAN]</t>
  </si>
  <si>
    <t>P62851</t>
  </si>
  <si>
    <t>40S ribosomal protein S25 OS=Homo sapiens GN=RPS25 PE=1 SV=1 - [RS25_HUMAN]</t>
  </si>
  <si>
    <t>P17661</t>
  </si>
  <si>
    <t>Desmin OS=Homo sapiens GN=DES PE=1 SV=3 - [DESM_HUMAN]</t>
  </si>
  <si>
    <t>Q9BYE9</t>
  </si>
  <si>
    <t>Cadherin-related family member 2 OS=Homo sapiens GN=CDHR2 PE=1 SV=2 - [CDHR2_HUMAN]</t>
  </si>
  <si>
    <t>P40855</t>
  </si>
  <si>
    <t>Peroxisomal biogenesis factor 19 OS=Homo sapiens GN=PEX19 PE=1 SV=1 - [PEX19_HUMAN]</t>
  </si>
  <si>
    <t>O43617</t>
  </si>
  <si>
    <t>Trafficking protein particle complex subunit 3 OS=Homo sapiens GN=TRAPPC3 PE=1 SV=1 - [TPPC3_HUMAN]</t>
  </si>
  <si>
    <t>O00273</t>
  </si>
  <si>
    <t>DNA fragmentation factor subunit alpha OS=Homo sapiens GN=DFFA PE=1 SV=1 - [DFFA_HUMAN]</t>
  </si>
  <si>
    <t>Q15404</t>
  </si>
  <si>
    <t>Ras suppressor protein 1 OS=Homo sapiens GN=RSU1 PE=1 SV=3 - [RSU1_HUMAN]</t>
  </si>
  <si>
    <t>Q5HYK3</t>
  </si>
  <si>
    <t>Ubiquinone biosynthesis methyltransferase COQ5, mitochondrial OS=Homo sapiens GN=COQ5 PE=1 SV=2 - [COQ5_HUMAN]</t>
  </si>
  <si>
    <t>Q8NBS9</t>
  </si>
  <si>
    <t>Thioredoxin domain-containing protein 5 OS=Homo sapiens GN=TXNDC5 PE=1 SV=2 - [TXND5_HUMAN]</t>
  </si>
  <si>
    <t>P49589</t>
  </si>
  <si>
    <t>Cysteinyl-tRNA synthetase, cytoplasmic OS=Homo sapiens GN=CARS PE=1 SV=3 - [SYCC_HUMAN]</t>
  </si>
  <si>
    <t>Q5BKZ1</t>
  </si>
  <si>
    <t>Zinc finger protein 326 OS=Homo sapiens GN=ZNF326 PE=1 SV=2 - [ZN326_HUMAN]</t>
  </si>
  <si>
    <t>Q14894</t>
  </si>
  <si>
    <t>Mu-crystallin homolog OS=Homo sapiens GN=CRYM PE=1 SV=1 - [CRYM_HUMAN]</t>
  </si>
  <si>
    <t>Q96HR9</t>
  </si>
  <si>
    <t>Receptor expression-enhancing protein 6 OS=Homo sapiens GN=REEP6 PE=1 SV=1 - [REEP6_HUMAN]</t>
  </si>
  <si>
    <t>P60900</t>
  </si>
  <si>
    <t>Proteasome subunit alpha type-6 OS=Homo sapiens GN=PSMA6 PE=1 SV=1 - [PSA6_HUMAN]</t>
  </si>
  <si>
    <t>Q96EM0</t>
  </si>
  <si>
    <t>Probable proline racemase OS=Homo sapiens GN=C14orf149 PE=1 SV=2 - [PRCM_HUMAN]</t>
  </si>
  <si>
    <t>P04264</t>
  </si>
  <si>
    <t>Keratin, type II cytoskeletal 1 OS=Homo sapiens GN=KRT1 PE=1 SV=6 - [K2C1_HUMAN]</t>
  </si>
  <si>
    <t>P35218</t>
  </si>
  <si>
    <t>Carbonic anhydrase 5A, mitochondrial OS=Homo sapiens GN=CA5A PE=1 SV=1 - [CAH5A_HUMAN]</t>
  </si>
  <si>
    <t>Q9H479</t>
  </si>
  <si>
    <t>Fructosamine-3-kinase OS=Homo sapiens GN=FN3K PE=1 SV=1 - [FN3K_HUMAN]</t>
  </si>
  <si>
    <t>Q86UE4</t>
  </si>
  <si>
    <t>Protein LYRIC OS=Homo sapiens GN=MTDH PE=1 SV=2 - [LYRIC_HUMAN]</t>
  </si>
  <si>
    <t>Q12882</t>
  </si>
  <si>
    <t>Dihydropyrimidine dehydrogenase [NADP+] OS=Homo sapiens GN=DPYD PE=1 SV=2 - [DPYD_HUMAN]</t>
  </si>
  <si>
    <t>P18669</t>
  </si>
  <si>
    <t>Phosphoglycerate mutase 1 OS=Homo sapiens GN=PGAM1 PE=1 SV=2 - [PGAM1_HUMAN]</t>
  </si>
  <si>
    <t>P35908</t>
  </si>
  <si>
    <t>Keratin, type II cytoskeletal 2 epidermal OS=Homo sapiens GN=KRT2 PE=1 SV=2 - [K22E_HUMAN]</t>
  </si>
  <si>
    <t>P26373</t>
  </si>
  <si>
    <t>60S ribosomal protein L13 OS=Homo sapiens GN=RPL13 PE=1 SV=4 - [RL13_HUMAN]</t>
  </si>
  <si>
    <t>P60033</t>
  </si>
  <si>
    <t>CD81 antigen OS=Homo sapiens GN=CD81 PE=1 SV=1 - [CD81_HUMAN]</t>
  </si>
  <si>
    <t>O00515</t>
  </si>
  <si>
    <t>Ladinin-1 OS=Homo sapiens GN=LAD1 PE=1 SV=2 - [LAD1_HUMAN]</t>
  </si>
  <si>
    <t>P06133</t>
  </si>
  <si>
    <t>UDP-glucuronosyltransferase 2B4 OS=Homo sapiens GN=UGT2B4 PE=1 SV=2 - [UD2B4_HUMAN]</t>
  </si>
  <si>
    <t>P13498</t>
  </si>
  <si>
    <t>Cytochrome b-245 light chain OS=Homo sapiens GN=CYBA PE=1 SV=3 - [CY24A_HUMAN]</t>
  </si>
  <si>
    <t>Q6NUM9</t>
  </si>
  <si>
    <t>All-trans-retinol 13,14-reductase OS=Homo sapiens GN=RETSAT PE=2 SV=2 - [RETST_HUMAN]</t>
  </si>
  <si>
    <t>O95372</t>
  </si>
  <si>
    <t>Acyl-protein thioesterase 2 OS=Homo sapiens GN=LYPLA2 PE=1 SV=1 - [LYPA2_HUMAN]</t>
  </si>
  <si>
    <t>Q8TD55</t>
  </si>
  <si>
    <t>Pleckstrin homology domain-containing family O member 2 OS=Homo sapiens GN=PLEKHO2 PE=1 SV=1 - [PKHO2_HUMAN]</t>
  </si>
  <si>
    <t>P17735</t>
  </si>
  <si>
    <t>Tyrosine aminotransferase OS=Homo sapiens GN=TAT PE=1 SV=1 - [ATTY_HUMAN]</t>
  </si>
  <si>
    <t>Q96K17</t>
  </si>
  <si>
    <t>Transcription factor BTF3 homolog 4 OS=Homo sapiens GN=BTF3L4 PE=1 SV=1 - [BT3L4_HUMAN]</t>
  </si>
  <si>
    <t>P23588</t>
  </si>
  <si>
    <t>Eukaryotic translation initiation factor 4B OS=Homo sapiens GN=EIF4B PE=1 SV=2 - [IF4B_HUMAN]</t>
  </si>
  <si>
    <t>P28676</t>
  </si>
  <si>
    <t>Grancalcin OS=Homo sapiens GN=GCA PE=1 SV=2 - [GRAN_HUMAN]</t>
  </si>
  <si>
    <t>Q8IVS2</t>
  </si>
  <si>
    <t>Malonyl-CoA-acyl carrier protein transacylase, mitochondrial OS=Homo sapiens GN=MCAT PE=1 SV=2 - [FABD_HUMAN]</t>
  </si>
  <si>
    <t>Q969X5</t>
  </si>
  <si>
    <t>Endoplasmic reticulum-Golgi intermediate compartment protein 1 OS=Homo sapiens GN=ERGIC1 PE=1 SV=1 - [ERGI1_HUMAN]</t>
  </si>
  <si>
    <t>P09622</t>
  </si>
  <si>
    <t>Dihydrolipoyl dehydrogenase, mitochondrial OS=Homo sapiens GN=DLD PE=1 SV=2 - [DLDH_HUMAN]</t>
  </si>
  <si>
    <t>P31512</t>
  </si>
  <si>
    <t>Dimethylaniline monooxygenase [N-oxide-forming] 4 OS=Homo sapiens GN=FMO4 PE=2 SV=3 - [FMO4_HUMAN]</t>
  </si>
  <si>
    <t>P13647</t>
  </si>
  <si>
    <t>Keratin, type II cytoskeletal 5 OS=Homo sapiens GN=KRT5 PE=1 SV=3 - [K2C5_HUMAN]</t>
  </si>
  <si>
    <t>Q9BW83</t>
  </si>
  <si>
    <t>Putative GTP-binding protein RAY-like OS=Homo sapiens GN=RABL4 PE=1 SV=1 - [RAYL_HUMAN]</t>
  </si>
  <si>
    <t>Q6P1A2</t>
  </si>
  <si>
    <t>Lysophospholipid acyltransferase 5 OS=Homo sapiens GN=LPCAT3 PE=1 SV=1 - [MBOA5_HUMAN]</t>
  </si>
  <si>
    <t>P16152</t>
  </si>
  <si>
    <t>Carbonyl reductase [NADPH] 1 OS=Homo sapiens GN=CBR1 PE=1 SV=3 - [CBR1_HUMAN]</t>
  </si>
  <si>
    <t>O14548</t>
  </si>
  <si>
    <t>Cytochrome c oxidase subunit 7A-related protein, mitochondrial OS=Homo sapiens GN=COX7A2L PE=1 SV=2 - [COX7R_HUMAN]</t>
  </si>
  <si>
    <t>Q16718</t>
  </si>
  <si>
    <t>NADH dehydrogenase [ubiquinone] 1 alpha subcomplex subunit 5 OS=Homo sapiens GN=NDUFA5 PE=1 SV=3 - [NDUA5_HUMAN]</t>
  </si>
  <si>
    <t>Q96SI9</t>
  </si>
  <si>
    <t>Spermatid perinuclear RNA-binding protein OS=Homo sapiens GN=STRBP PE=1 SV=1 - [STRBP_HUMAN]</t>
  </si>
  <si>
    <t>O14832</t>
  </si>
  <si>
    <t>Phytanoyl-CoA dioxygenase, peroxisomal OS=Homo sapiens GN=PHYH PE=1 SV=1 - [PAHX_HUMAN]</t>
  </si>
  <si>
    <t>Q8WU39</t>
  </si>
  <si>
    <t>Plasma cell-induced resident endoplasmic reticulum protein OS=Homo sapiens GN=PACAP PE=1 SV=1 - [PERP1_HUMAN]</t>
  </si>
  <si>
    <t>P13073</t>
  </si>
  <si>
    <t>Cytochrome c oxidase subunit 4 isoform 1, mitochondrial OS=Homo sapiens GN=COX4I1 PE=1 SV=1 - [COX41_HUMAN]</t>
  </si>
  <si>
    <t>Q63ZY3</t>
  </si>
  <si>
    <t>KN motif and ankyrin repeat domain-containing protein 2 OS=Homo sapiens GN=KANK2 PE=1 SV=1 - [KANK2_HUMAN]</t>
  </si>
  <si>
    <t>Q9Y6N1</t>
  </si>
  <si>
    <t>Cytochrome c oxidase assembly protein COX11, mitochondrial OS=Homo sapiens GN=COX11 PE=1 SV=3 - [COX11_HUMAN]</t>
  </si>
  <si>
    <t>Q9BYT8</t>
  </si>
  <si>
    <t>Neurolysin, mitochondrial OS=Homo sapiens GN=NLN PE=1 SV=1 - [NEUL_HUMAN]</t>
  </si>
  <si>
    <t>Q9ULZ3</t>
  </si>
  <si>
    <t>Apoptosis-associated speck-like protein containing a CARD OS=Homo sapiens GN=PYCARD PE=1 SV=2 - [ASC_HUMAN]</t>
  </si>
  <si>
    <t>Q9Y5Y2</t>
  </si>
  <si>
    <t>Cytosolic Fe-S cluster assembly factor NUBP2 OS=Homo sapiens GN=NUBP2 PE=1 SV=1 - [NUBP2_HUMAN]</t>
  </si>
  <si>
    <t>Q9NRN7</t>
  </si>
  <si>
    <t>L-aminoadipate-semialdehyde dehydrogenase-phosphopantetheinyl transferase OS=Homo sapiens GN=AASDHPPT PE=1 SV=2 - [ADPPT_HUMAN]</t>
  </si>
  <si>
    <t>Q9BV20</t>
  </si>
  <si>
    <t>Methylthioribose-1-phosphate isomerase OS=Homo sapiens GN=MRI1 PE=1 SV=1 - [MTNA_HUMAN]</t>
  </si>
  <si>
    <t>P08237</t>
  </si>
  <si>
    <t>6-phosphofructokinase, muscle type OS=Homo sapiens GN=PFKM PE=1 SV=2 - [K6PF_HUMAN]</t>
  </si>
  <si>
    <t>Q05682</t>
  </si>
  <si>
    <t>Caldesmon OS=Homo sapiens GN=CALD1 PE=1 SV=3 - [CALD1_HUMAN]</t>
  </si>
  <si>
    <t>P50897</t>
  </si>
  <si>
    <t>Palmitoyl-protein thioesterase 1 OS=Homo sapiens GN=PPT1 PE=1 SV=1 - [PPT1_HUMAN]</t>
  </si>
  <si>
    <t>P00533</t>
  </si>
  <si>
    <t>Epidermal growth factor receptor OS=Homo sapiens GN=EGFR PE=1 SV=2 - [EGFR_HUMAN]</t>
  </si>
  <si>
    <t>Q9Y547</t>
  </si>
  <si>
    <t>Heat shock protein beta-11 OS=Homo sapiens GN=HSPB11 PE=1 SV=1 - [HSB11_HUMAN]</t>
  </si>
  <si>
    <t>P28289</t>
  </si>
  <si>
    <t>Tropomodulin-1 OS=Homo sapiens GN=TMOD1 PE=1 SV=1 - [TMOD1_HUMAN]</t>
  </si>
  <si>
    <t>Q14019</t>
  </si>
  <si>
    <t>Coactosin-like protein OS=Homo sapiens GN=COTL1 PE=1 SV=3 - [COTL1_HUMAN]</t>
  </si>
  <si>
    <t>Q08AH1</t>
  </si>
  <si>
    <t>Acyl-coenzyme A synthetase ACSM1, mitochondrial OS=Homo sapiens GN=ACSM1 PE=2 SV=1 - [ACSM1_HUMAN]</t>
  </si>
  <si>
    <t>P10635</t>
  </si>
  <si>
    <t>Cytochrome P450 2D6 OS=Homo sapiens GN=CYP2D6 PE=1 SV=2 - [CP2D6_HUMAN]</t>
  </si>
  <si>
    <t>Q9HDC9</t>
  </si>
  <si>
    <t>Adipocyte plasma membrane-associated protein OS=Homo sapiens GN=APMAP PE=1 SV=2 - [APMAP_HUMAN]</t>
  </si>
  <si>
    <t>P50395</t>
  </si>
  <si>
    <t>Rab GDP dissociation inhibitor beta OS=Homo sapiens GN=GDI2 PE=1 SV=2 - [GDIB_HUMAN]</t>
  </si>
  <si>
    <t>P08263</t>
  </si>
  <si>
    <t>Glutathione S-transferase A1 OS=Homo sapiens GN=GSTA1 PE=1 SV=3 - [GSTA1_HUMAN]</t>
  </si>
  <si>
    <t>O43294</t>
  </si>
  <si>
    <t>Transforming growth factor beta-1-induced transcript 1 protein OS=Homo sapiens GN=TGFB1I1 PE=1 SV=2 - [TGFI1_HUMAN]</t>
  </si>
  <si>
    <t>O15247</t>
  </si>
  <si>
    <t>Chloride intracellular channel protein 2 OS=Homo sapiens GN=CLIC2 PE=1 SV=3 - [CLIC2_HUMAN]</t>
  </si>
  <si>
    <t>P60174</t>
  </si>
  <si>
    <t>Triosephosphate isomerase OS=Homo sapiens GN=TPI1 PE=1 SV=3 - [TPIS_HUMAN]</t>
  </si>
  <si>
    <t>P53602</t>
  </si>
  <si>
    <t>Diphosphomevalonate decarboxylase OS=Homo sapiens GN=MVD PE=1 SV=1 - [ERG19_HUMAN]</t>
  </si>
  <si>
    <t>P35270</t>
  </si>
  <si>
    <t>Sepiapterin reductase OS=Homo sapiens GN=SPR PE=1 SV=1 - [SPRE_HUMAN]</t>
  </si>
  <si>
    <t>P08123</t>
  </si>
  <si>
    <t>Collagen alpha-2(I) chain OS=Homo sapiens GN=COL1A2 PE=1 SV=7 - [CO1A2_HUMAN]</t>
  </si>
  <si>
    <t>P49721</t>
  </si>
  <si>
    <t>Proteasome subunit beta type-2 OS=Homo sapiens GN=PSMB2 PE=1 SV=1 - [PSB2_HUMAN]</t>
  </si>
  <si>
    <t>P10606</t>
  </si>
  <si>
    <t>Cytochrome c oxidase subunit 5B, mitochondrial OS=Homo sapiens GN=COX5B PE=1 SV=2 - [COX5B_HUMAN]</t>
  </si>
  <si>
    <t>O60884</t>
  </si>
  <si>
    <t>DnaJ homolog subfamily A member 2 OS=Homo sapiens GN=DNAJA2 PE=1 SV=1 - [DNJA2_HUMAN]</t>
  </si>
  <si>
    <t>Q9Y6L6</t>
  </si>
  <si>
    <t>Solute carrier organic anion transporter family member 1B1 OS=Homo sapiens GN=SLCO1B1 PE=1 SV=2 - [SO1B1_HUMAN]</t>
  </si>
  <si>
    <t>Q7Z6K3</t>
  </si>
  <si>
    <t>Protein prenyltransferase alpha subunit repeat-containing protein 1 OS=Homo sapiens GN=PTAR1 PE=2 SV=2 - [PTAR1_HUMAN]</t>
  </si>
  <si>
    <t>Q13363</t>
  </si>
  <si>
    <t>C-terminal-binding protein 1 OS=Homo sapiens GN=CTBP1 PE=1 SV=2 - [CTBP1_HUMAN]</t>
  </si>
  <si>
    <t>P19971</t>
  </si>
  <si>
    <t>Thymidine phosphorylase OS=Homo sapiens GN=TYMP PE=1 SV=2 - [TYPH_HUMAN]</t>
  </si>
  <si>
    <t>Q9HAV7</t>
  </si>
  <si>
    <t>GrpE protein homolog 1, mitochondrial OS=Homo sapiens GN=GRPEL1 PE=1 SV=2 - [GRPE1_HUMAN]</t>
  </si>
  <si>
    <t>Q93052</t>
  </si>
  <si>
    <t>Lipoma-preferred partner OS=Homo sapiens GN=LPP PE=1 SV=1 - [LPP_HUMAN]</t>
  </si>
  <si>
    <t>Q6NZI2</t>
  </si>
  <si>
    <t>Polymerase I and transcript release factor OS=Homo sapiens GN=PTRF PE=1 SV=1 - [PTRF_HUMAN]</t>
  </si>
  <si>
    <t>P48506</t>
  </si>
  <si>
    <t>Glutamate--cysteine ligase catalytic subunit OS=Homo sapiens GN=GCLC PE=1 SV=2 - [GSH1_HUMAN]</t>
  </si>
  <si>
    <t>O14879</t>
  </si>
  <si>
    <t>Interferon-induced protein with tetratricopeptide repeats 3 OS=Homo sapiens GN=IFIT3 PE=1 SV=1 - [IFIT3_HUMAN]</t>
  </si>
  <si>
    <t>P36021</t>
  </si>
  <si>
    <t>Monocarboxylate transporter 8 OS=Homo sapiens GN=SLC16A2 PE=1 SV=2 - [MOT8_HUMAN]</t>
  </si>
  <si>
    <t>P16452</t>
  </si>
  <si>
    <t>Erythrocyte membrane protein band 4.2 OS=Homo sapiens GN=EPB42 PE=1 SV=3 - [EPB42_HUMAN]</t>
  </si>
  <si>
    <t>P52566</t>
  </si>
  <si>
    <t>Rho GDP-dissociation inhibitor 2 OS=Homo sapiens GN=ARHGDIB PE=1 SV=3 - [GDIR2_HUMAN]</t>
  </si>
  <si>
    <t>P31946</t>
  </si>
  <si>
    <t>14-3-3 protein beta/alpha OS=Homo sapiens GN=YWHAB PE=1 SV=3 - [1433B_HUMAN]</t>
  </si>
  <si>
    <t>O43315</t>
  </si>
  <si>
    <t>Aquaporin-9 OS=Homo sapiens GN=AQP9 PE=1 SV=2 - [AQP9_HUMAN]</t>
  </si>
  <si>
    <t>Q13572</t>
  </si>
  <si>
    <t>Inositol-tetrakisphosphate 1-kinase OS=Homo sapiens GN=ITPK1 PE=1 SV=2 - [ITPK1_HUMAN]</t>
  </si>
  <si>
    <t>P02741</t>
  </si>
  <si>
    <t>C-reactive protein OS=Homo sapiens GN=CRP PE=1 SV=1 - [CRP_HUMAN]</t>
  </si>
  <si>
    <t>P11137</t>
  </si>
  <si>
    <t>Microtubule-associated protein 2 OS=Homo sapiens GN=MAP2 PE=1 SV=4 - [MAP2_HUMAN]</t>
  </si>
  <si>
    <t>Q08426</t>
  </si>
  <si>
    <t>Peroxisomal bifunctional enzyme OS=Homo sapiens GN=EHHADH PE=1 SV=3 - [ECHP_HUMAN]</t>
  </si>
  <si>
    <t>Q8WTV0</t>
  </si>
  <si>
    <t>Scavenger receptor class B member 1 OS=Homo sapiens GN=SCARB1 PE=1 SV=1 - [SCRB1_HUMAN]</t>
  </si>
  <si>
    <t>Q9P267</t>
  </si>
  <si>
    <t>Methyl-CpG-binding domain protein 5 OS=Homo sapiens GN=MBD5 PE=2 SV=3 - [MBD5_HUMAN]</t>
  </si>
  <si>
    <t>O75348</t>
  </si>
  <si>
    <t>V-type proton ATPase subunit G 1 OS=Homo sapiens GN=ATP6V1G1 PE=1 SV=3 - [VATG1_HUMAN]</t>
  </si>
  <si>
    <t>Q9UL46</t>
  </si>
  <si>
    <t>Proteasome activator complex subunit 2 OS=Homo sapiens GN=PSME2 PE=1 SV=4 - [PSME2_HUMAN]</t>
  </si>
  <si>
    <t>Q86TI2</t>
  </si>
  <si>
    <t>Dipeptidyl peptidase 9 OS=Homo sapiens GN=DPP9 PE=1 SV=3 - [DPP9_HUMAN]</t>
  </si>
  <si>
    <t>Q96JB5</t>
  </si>
  <si>
    <t>CDK5 regulatory subunit-associated protein 3 OS=Homo sapiens GN=CDK5RAP3 PE=1 SV=2 - [CK5P3_HUMAN]</t>
  </si>
  <si>
    <t>Q8N5G0</t>
  </si>
  <si>
    <t>Uncharacterized protein C4orf52 OS=Homo sapiens GN=C4orf52 PE=1 SV=2 - [CD052_HUMAN]</t>
  </si>
  <si>
    <t>P51665</t>
  </si>
  <si>
    <t>26S proteasome non-ATPase regulatory subunit 7 OS=Homo sapiens GN=PSMD7 PE=1 SV=2 - [PSD7_HUMAN]</t>
  </si>
  <si>
    <t>Q14677</t>
  </si>
  <si>
    <t>Clathrin interactor 1 OS=Homo sapiens GN=CLINT1 PE=1 SV=1 - [EPN4_HUMAN]</t>
  </si>
  <si>
    <t>Q14240</t>
  </si>
  <si>
    <t>Eukaryotic initiation factor 4A-II OS=Homo sapiens GN=EIF4A2 PE=1 SV=2 - [IF4A2_HUMAN]</t>
  </si>
  <si>
    <t>P62888</t>
  </si>
  <si>
    <t>60S ribosomal protein L30 OS=Homo sapiens GN=RPL30 PE=1 SV=2 - [RL30_HUMAN]</t>
  </si>
  <si>
    <t>P61626</t>
  </si>
  <si>
    <t>Lysozyme C OS=Homo sapiens GN=LYZ PE=1 SV=1 - [LYSC_HUMAN]</t>
  </si>
  <si>
    <t>P61011</t>
  </si>
  <si>
    <t>Signal recognition particle 54 kDa protein OS=Homo sapiens GN=SRP54 PE=1 SV=1 - [SRP54_HUMAN]</t>
  </si>
  <si>
    <t>Q15257</t>
  </si>
  <si>
    <t>Serine/threonine-protein phosphatase 2A activator OS=Homo sapiens GN=PPP2R4 PE=1 SV=3 - [PTPA_HUMAN]</t>
  </si>
  <si>
    <t>Q13423</t>
  </si>
  <si>
    <t>NAD(P) transhydrogenase, mitochondrial OS=Homo sapiens GN=NNT PE=1 SV=3 - [NNTM_HUMAN]</t>
  </si>
  <si>
    <t>Q5T8D3</t>
  </si>
  <si>
    <t>Acyl-CoA-binding domain-containing protein 5 OS=Homo sapiens GN=ACBD5 PE=1 SV=1 - [ACBD5_HUMAN]</t>
  </si>
  <si>
    <t>P05386</t>
  </si>
  <si>
    <t>60S acidic ribosomal protein P1 OS=Homo sapiens GN=RPLP1 PE=1 SV=1 - [RLA1_HUMAN]</t>
  </si>
  <si>
    <t>O43895</t>
  </si>
  <si>
    <t>Xaa-Pro aminopeptidase 2 OS=Homo sapiens GN=XPNPEP2 PE=1 SV=3 - [XPP2_HUMAN]</t>
  </si>
  <si>
    <t>O95822</t>
  </si>
  <si>
    <t>Malonyl-CoA decarboxylase, mitochondrial OS=Homo sapiens GN=MLYCD PE=1 SV=3 - [DCMC_HUMAN]</t>
  </si>
  <si>
    <t>P05452</t>
  </si>
  <si>
    <t>Tetranectin OS=Homo sapiens GN=CLEC3B PE=1 SV=3 - [TETN_HUMAN]</t>
  </si>
  <si>
    <t>P84157</t>
  </si>
  <si>
    <t>Matrix-remodeling-associated protein 7 OS=Homo sapiens GN=MXRA7 PE=1 SV=1 - [MXRA7_HUMAN]</t>
  </si>
  <si>
    <t>P14923</t>
  </si>
  <si>
    <t>Junction plakoglobin OS=Homo sapiens GN=JUP PE=1 SV=3 - [PLAK_HUMAN]</t>
  </si>
  <si>
    <t>P63241</t>
  </si>
  <si>
    <t>Eukaryotic translation initiation factor 5A-1 OS=Homo sapiens GN=EIF5A PE=1 SV=2 - [IF5A1_HUMAN]</t>
  </si>
  <si>
    <t>Q9H936</t>
  </si>
  <si>
    <t>Mitochondrial glutamate carrier 1 OS=Homo sapiens GN=SLC25A22 PE=1 SV=1 - [GHC1_HUMAN]</t>
  </si>
  <si>
    <t>Q9UBS3</t>
  </si>
  <si>
    <t>DnaJ homolog subfamily B member 9 OS=Homo sapiens GN=DNAJB9 PE=1 SV=1 - [DNJB9_HUMAN]</t>
  </si>
  <si>
    <t>Q9BQS8</t>
  </si>
  <si>
    <t>FYVE and coiled-coil domain-containing protein 1 OS=Homo sapiens GN=FYCO1 PE=1 SV=3 - [FYCO1_HUMAN]</t>
  </si>
  <si>
    <t>P10398</t>
  </si>
  <si>
    <t>Serine/threonine-protein kinase A-Raf OS=Homo sapiens GN=ARAF PE=1 SV=2 - [ARAF_HUMAN]</t>
  </si>
  <si>
    <t>Q15746</t>
  </si>
  <si>
    <t>Myosin light chain kinase, smooth muscle OS=Homo sapiens GN=MYLK PE=1 SV=4 - [MYLK_HUMAN]</t>
  </si>
  <si>
    <t>Q9NR77</t>
  </si>
  <si>
    <t>Peroxisomal membrane protein 2 OS=Homo sapiens GN=PXMP2 PE=1 SV=3 - [PXMP2_HUMAN]</t>
  </si>
  <si>
    <t>Q9HBI6</t>
  </si>
  <si>
    <t>Cytochrome P450 4F11 OS=Homo sapiens GN=CYP4F11 PE=2 SV=3 - [CP4FB_HUMAN]</t>
  </si>
  <si>
    <t>O00217</t>
  </si>
  <si>
    <t>NADH dehydrogenase [ubiquinone] iron-sulfur protein 8, mitochondrial OS=Homo sapiens GN=NDUFS8 PE=1 SV=1 - [NDUS8_HUMAN]</t>
  </si>
  <si>
    <t>Q8IZ83</t>
  </si>
  <si>
    <t>Aldehyde dehydrogenase family 16 member A1 OS=Homo sapiens GN=ALDH16A1 PE=1 SV=2 - [A16A1_HUMAN]</t>
  </si>
  <si>
    <t>P61086</t>
  </si>
  <si>
    <t>Ubiquitin-conjugating enzyme E2 K OS=Homo sapiens GN=UBE2K PE=1 SV=3 - [UBE2K_HUMAN]</t>
  </si>
  <si>
    <t>P61803</t>
  </si>
  <si>
    <t>Dolichyl-diphosphooligosaccharide--protein glycosyltransferase subunit DAD1 OS=Homo sapiens GN=DAD1 PE=1 SV=3 - [DAD1_HUMAN]</t>
  </si>
  <si>
    <t>Q7Z7A1</t>
  </si>
  <si>
    <t>Centriolin OS=Homo sapiens GN=CEP110 PE=1 SV=2 - [CP110_HUMAN]</t>
  </si>
  <si>
    <t>Q96NB2</t>
  </si>
  <si>
    <t>Sideroflexin-2 OS=Homo sapiens GN=SFXN2 PE=1 SV=2 - [SFXN2_HUMAN]</t>
  </si>
  <si>
    <t>Q9NP81</t>
  </si>
  <si>
    <t>Seryl-tRNA synthetase, mitochondrial OS=Homo sapiens GN=SARS2 PE=1 SV=1 - [SYSM_HUMAN]</t>
  </si>
  <si>
    <t>Q99733</t>
  </si>
  <si>
    <t>Nucleosome assembly protein 1-like 4 OS=Homo sapiens GN=NAP1L4 PE=1 SV=1 - [NP1L4_HUMAN]</t>
  </si>
  <si>
    <t>P16402</t>
  </si>
  <si>
    <t>Histone H1.3 OS=Homo sapiens GN=HIST1H1D PE=1 SV=2 - [H13_HUMAN]</t>
  </si>
  <si>
    <t>Q2TAA2</t>
  </si>
  <si>
    <t>Isoamyl acetate-hydrolyzing esterase 1 homolog OS=Homo sapiens GN=IAH1 PE=1 SV=1 - [IAH1_HUMAN]</t>
  </si>
  <si>
    <t>Q9HBL0</t>
  </si>
  <si>
    <t>Tensin-1 OS=Homo sapiens GN=TNS1 PE=1 SV=2 - [TENS1_HUMAN]</t>
  </si>
  <si>
    <t>P13861</t>
  </si>
  <si>
    <t>cAMP-dependent protein kinase type II-alpha regulatory subunit OS=Homo sapiens GN=PRKAR2A PE=1 SV=2 - [KAP2_HUMAN]</t>
  </si>
  <si>
    <t>Q9ULA0</t>
  </si>
  <si>
    <t>Aspartyl aminopeptidase OS=Homo sapiens GN=DNPEP PE=1 SV=1 - [DNPEP_HUMAN]</t>
  </si>
  <si>
    <t>O15305</t>
  </si>
  <si>
    <t>Phosphomannomutase 2 OS=Homo sapiens GN=PMM2 PE=1 SV=1 - [PMM2_HUMAN]</t>
  </si>
  <si>
    <t>P24534</t>
  </si>
  <si>
    <t>Elongation factor 1-beta OS=Homo sapiens GN=EEF1B2 PE=1 SV=3 - [EF1B_HUMAN]</t>
  </si>
  <si>
    <t>P43246</t>
  </si>
  <si>
    <t>DNA mismatch repair protein Msh2 OS=Homo sapiens GN=MSH2 PE=1 SV=1 - [MSH2_HUMAN]</t>
  </si>
  <si>
    <t>Q8IZY2</t>
  </si>
  <si>
    <t>ATP-binding cassette sub-family A member 7 OS=Homo sapiens GN=ABCA7 PE=1 SV=3 - [ABCA7_HUMAN]</t>
  </si>
  <si>
    <t>P05787</t>
  </si>
  <si>
    <t>Keratin, type II cytoskeletal 8 OS=Homo sapiens GN=KRT8 PE=1 SV=7 - [K2C8_HUMAN]</t>
  </si>
  <si>
    <t>P46977</t>
  </si>
  <si>
    <t>Dolichyl-diphosphooligosaccharide--protein glycosyltransferase subunit STT3A OS=Homo sapiens GN=STT3A PE=1 SV=2 - [STT3A_HUMAN]</t>
  </si>
  <si>
    <t>Q9NP61</t>
  </si>
  <si>
    <t>ADP-ribosylation factor GTPase-activating protein 3 OS=Homo sapiens GN=ARFGAP3 PE=1 SV=1 - [ARFG3_HUMAN]</t>
  </si>
  <si>
    <t>P46777</t>
  </si>
  <si>
    <t>60S ribosomal protein L5 OS=Homo sapiens GN=RPL5 PE=1 SV=3 - [RL5_HUMAN]</t>
  </si>
  <si>
    <t>O95848</t>
  </si>
  <si>
    <t>Uridine diphosphate glucose pyrophosphatase OS=Homo sapiens GN=NUDT14 PE=1 SV=2 - [NUD14_HUMAN]</t>
  </si>
  <si>
    <t>Q9HA64</t>
  </si>
  <si>
    <t>Ketosamine-3-kinase OS=Homo sapiens GN=FN3KRP PE=1 SV=2 - [KT3K_HUMAN]</t>
  </si>
  <si>
    <t>P22760</t>
  </si>
  <si>
    <t>Arylacetamide deacetylase OS=Homo sapiens GN=AADAC PE=1 SV=5 - [AAAD_HUMAN]</t>
  </si>
  <si>
    <t>P55196</t>
  </si>
  <si>
    <t>Afadin OS=Homo sapiens GN=MLLT4 PE=1 SV=3 - [AFAD_HUMAN]</t>
  </si>
  <si>
    <t>Q13404</t>
  </si>
  <si>
    <t>Ubiquitin-conjugating enzyme E2 variant 1 OS=Homo sapiens GN=UBE2V1 PE=1 SV=2 - [UB2V1_HUMAN]</t>
  </si>
  <si>
    <t>Q9Y3U8</t>
  </si>
  <si>
    <t>60S ribosomal protein L36 OS=Homo sapiens GN=RPL36 PE=1 SV=3 - [RL36_HUMAN]</t>
  </si>
  <si>
    <t>O60749</t>
  </si>
  <si>
    <t>Sorting nexin-2 OS=Homo sapiens GN=SNX2 PE=1 SV=2 - [SNX2_HUMAN]</t>
  </si>
  <si>
    <t>P08709</t>
  </si>
  <si>
    <t>Coagulation factor VII OS=Homo sapiens GN=F7 PE=1 SV=1 - [FA7_HUMAN]</t>
  </si>
  <si>
    <t>P43487</t>
  </si>
  <si>
    <t>Ran-specific GTPase-activating protein OS=Homo sapiens GN=RANBP1 PE=1 SV=1 - [RANG_HUMAN]</t>
  </si>
  <si>
    <t>P17813</t>
  </si>
  <si>
    <t>Endoglin OS=Homo sapiens GN=ENG PE=1 SV=2 - [EGLN_HUMAN]</t>
  </si>
  <si>
    <t>Q02318</t>
  </si>
  <si>
    <t>Sterol 26-hydroxylase, mitochondrial OS=Homo sapiens GN=CYP27A1 PE=1 SV=1 - [CP27A_HUMAN]</t>
  </si>
  <si>
    <t>Q9H8H3</t>
  </si>
  <si>
    <t>Methyltransferase-like protein 7A OS=Homo sapiens GN=METTL7A PE=1 SV=1 - [MET7A_HUMAN]</t>
  </si>
  <si>
    <t>O14786</t>
  </si>
  <si>
    <t>Neuropilin-1 OS=Homo sapiens GN=NRP1 PE=1 SV=3 - [NRP1_HUMAN]</t>
  </si>
  <si>
    <t>P35241</t>
  </si>
  <si>
    <t>Radixin OS=Homo sapiens GN=RDX PE=1 SV=1 - [RADI_HUMAN]</t>
  </si>
  <si>
    <t>Q58FF6</t>
  </si>
  <si>
    <t>Putative heat shock protein HSP 90-beta 4 OS=Homo sapiens GN=HSP90AB4P PE=5 SV=1 - [H90B4_HUMAN]</t>
  </si>
  <si>
    <t>Q13630</t>
  </si>
  <si>
    <t>GDP-L-fucose synthase OS=Homo sapiens GN=TSTA3 PE=1 SV=1 - [FCL_HUMAN]</t>
  </si>
  <si>
    <t>P49407</t>
  </si>
  <si>
    <t>Beta-arrestin-1 OS=Homo sapiens GN=ARRB1 PE=1 SV=2 - [ARRB1_HUMAN]</t>
  </si>
  <si>
    <t>P49773</t>
  </si>
  <si>
    <t>Histidine triad nucleotide-binding protein 1 OS=Homo sapiens GN=HINT1 PE=1 SV=2 - [HINT1_HUMAN]</t>
  </si>
  <si>
    <t>Q8WXE1</t>
  </si>
  <si>
    <t>ATR-interacting protein OS=Homo sapiens GN=ATRIP PE=1 SV=1 - [ATRIP_HUMAN]</t>
  </si>
  <si>
    <t>P54855</t>
  </si>
  <si>
    <t>UDP-glucuronosyltransferase 2B15 OS=Homo sapiens GN=UGT2B15 PE=1 SV=3 - [UDB15_HUMAN]</t>
  </si>
  <si>
    <t>P21291</t>
  </si>
  <si>
    <t>Cysteine and glycine-rich protein 1 OS=Homo sapiens GN=CSRP1 PE=1 SV=3 - [CSRP1_HUMAN]</t>
  </si>
  <si>
    <t>P16278</t>
  </si>
  <si>
    <t>Beta-galactosidase OS=Homo sapiens GN=GLB1 PE=1 SV=2 - [BGAL_HUMAN]</t>
  </si>
  <si>
    <t>Q06830</t>
  </si>
  <si>
    <t>Peroxiredoxin-1 OS=Homo sapiens GN=PRDX1 PE=1 SV=1 - [PRDX1_HUMAN]</t>
  </si>
  <si>
    <t>P04179</t>
  </si>
  <si>
    <t>Superoxide dismutase [Mn], mitochondrial OS=Homo sapiens GN=SOD2 PE=1 SV=2 - [SODM_HUMAN]</t>
  </si>
  <si>
    <t>P21589</t>
  </si>
  <si>
    <t>5'-nucleotidase OS=Homo sapiens GN=NT5E PE=1 SV=1 - [5NTD_HUMAN]</t>
  </si>
  <si>
    <t>P07311</t>
  </si>
  <si>
    <t>Acylphosphatase-1 OS=Homo sapiens GN=ACYP1 PE=1 SV=2 - [ACYP1_HUMAN]</t>
  </si>
  <si>
    <t>P01903</t>
  </si>
  <si>
    <t>HLA class II histocompatibility antigen, DR alpha chain OS=Homo sapiens GN=HLA-DRA PE=1 SV=1 - [DRA_HUMAN]</t>
  </si>
  <si>
    <t>Q14696</t>
  </si>
  <si>
    <t>LDLR chaperone MESD OS=Homo sapiens GN=MESDC2 PE=1 SV=2 - [MESD_HUMAN]</t>
  </si>
  <si>
    <t>Q96IX5</t>
  </si>
  <si>
    <t>Up-regulated during skeletal muscle growth protein 5 OS=Homo sapiens GN=USMG5 PE=1 SV=1 - [USMG5_HUMAN]</t>
  </si>
  <si>
    <t>Q05707</t>
  </si>
  <si>
    <t>Collagen alpha-1(XIV) chain OS=Homo sapiens GN=COL14A1 PE=1 SV=3 - [COEA1_HUMAN]</t>
  </si>
  <si>
    <t>P17213</t>
  </si>
  <si>
    <t>Bactericidal permeability-increasing protein OS=Homo sapiens GN=BPI PE=1 SV=4 - [BPI_HUMAN]</t>
  </si>
  <si>
    <t>P04196</t>
  </si>
  <si>
    <t>Histidine-rich glycoprotein OS=Homo sapiens GN=HRG PE=1 SV=1 - [HRG_HUMAN]</t>
  </si>
  <si>
    <t>O43920</t>
  </si>
  <si>
    <t>NADH dehydrogenase [ubiquinone] iron-sulfur protein 5 OS=Homo sapiens GN=NDUFS5 PE=1 SV=3 - [NDUS5_HUMAN]</t>
  </si>
  <si>
    <t>P31930</t>
  </si>
  <si>
    <t>Cytochrome b-c1 complex subunit 1, mitochondrial OS=Homo sapiens GN=UQCRC1 PE=1 SV=3 - [QCR1_HUMAN]</t>
  </si>
  <si>
    <t>Q9NZL9</t>
  </si>
  <si>
    <t>Methionine adenosyltransferase 2 subunit beta OS=Homo sapiens GN=MAT2B PE=1 SV=1 - [MAT2B_HUMAN]</t>
  </si>
  <si>
    <t>P0C0L4</t>
  </si>
  <si>
    <t>Complement C4-A OS=Homo sapiens GN=C4A PE=1 SV=2 - [CO4A_HUMAN]</t>
  </si>
  <si>
    <t>P17858</t>
  </si>
  <si>
    <t>6-phosphofructokinase, liver type OS=Homo sapiens GN=PFKL PE=1 SV=6 - [K6PL_HUMAN]</t>
  </si>
  <si>
    <t>P82909</t>
  </si>
  <si>
    <t>28S ribosomal protein S36, mitochondrial OS=Homo sapiens GN=MRPS36 PE=1 SV=2 - [RT36_HUMAN]</t>
  </si>
  <si>
    <t>P61604</t>
  </si>
  <si>
    <t>10 kDa heat shock protein, mitochondrial OS=Homo sapiens GN=HSPE1 PE=1 SV=2 - [CH10_HUMAN]</t>
  </si>
  <si>
    <t>P38571</t>
  </si>
  <si>
    <t>Lysosomal acid lipase/cholesteryl ester hydrolase OS=Homo sapiens GN=LIPA PE=1 SV=2 - [LICH_HUMAN]</t>
  </si>
  <si>
    <t>Q6WCQ1</t>
  </si>
  <si>
    <t>Myosin phosphatase Rho-interacting protein OS=Homo sapiens GN=MPRIP PE=1 SV=3 - [MPRIP_HUMAN]</t>
  </si>
  <si>
    <t>P49770</t>
  </si>
  <si>
    <t>Translation initiation factor eIF-2B subunit beta OS=Homo sapiens GN=EIF2B2 PE=1 SV=3 - [EI2BB_HUMAN]</t>
  </si>
  <si>
    <t>P78329</t>
  </si>
  <si>
    <t>Leukotriene-B(4) omega-hydroxylase 1 OS=Homo sapiens GN=CYP4F2 PE=1 SV=1 - [CP4F2_HUMAN]</t>
  </si>
  <si>
    <t>Q9H9A6</t>
  </si>
  <si>
    <t>Leucine-rich repeat-containing protein 40 OS=Homo sapiens GN=LRRC40 PE=1 SV=1 - [LRC40_HUMAN]</t>
  </si>
  <si>
    <t>Q00577</t>
  </si>
  <si>
    <t>Transcriptional activator protein Pur-alpha OS=Homo sapiens GN=PURA PE=1 SV=2 - [PURA_HUMAN]</t>
  </si>
  <si>
    <t>Q9Y3D6</t>
  </si>
  <si>
    <t>Mitochondrial fission 1 protein OS=Homo sapiens GN=FIS1 PE=1 SV=2 - [FIS1_HUMAN]</t>
  </si>
  <si>
    <t>P11215</t>
  </si>
  <si>
    <t>Integrin alpha-M OS=Homo sapiens GN=ITGAM PE=1 SV=2 - [ITAM_HUMAN]</t>
  </si>
  <si>
    <t>Q9NVA2</t>
  </si>
  <si>
    <t>Septin-11 OS=Homo sapiens GN=SEPT11 PE=1 SV=3 - [SEP11_HUMAN]</t>
  </si>
  <si>
    <t>P50914</t>
  </si>
  <si>
    <t>60S ribosomal protein L14 OS=Homo sapiens GN=RPL14 PE=1 SV=4 - [RL14_HUMAN]</t>
  </si>
  <si>
    <t>Q6YN16</t>
  </si>
  <si>
    <t>Hydroxysteroid dehydrogenase-like protein 2 OS=Homo sapiens GN=HSDL2 PE=1 SV=1 - [HSDL2_HUMAN]</t>
  </si>
  <si>
    <t>P01717</t>
  </si>
  <si>
    <t>Ig lambda chain V-IV region Hil OS=Homo sapiens PE=1 SV=1 - [LV403_HUMAN]</t>
  </si>
  <si>
    <t>P09525</t>
  </si>
  <si>
    <t>Annexin A4 OS=Homo sapiens GN=ANXA4 PE=1 SV=4 - [ANXA4_HUMAN]</t>
  </si>
  <si>
    <t>Q9BS26</t>
  </si>
  <si>
    <t>Endoplasmic reticulum resident protein 44 OS=Homo sapiens GN=ERP44 PE=1 SV=1 - [ERP44_HUMAN]</t>
  </si>
  <si>
    <t>Q9NWS8</t>
  </si>
  <si>
    <t>Required for meiotic nuclear division protein 1 homolog OS=Homo sapiens GN=RMND1 PE=1 SV=2 - [RMND1_HUMAN]</t>
  </si>
  <si>
    <t>Q9UM22</t>
  </si>
  <si>
    <t>Mammalian ependymin-related protein 1 OS=Homo sapiens GN=EPDR1 PE=1 SV=2 - [EPDR1_HUMAN]</t>
  </si>
  <si>
    <t>P10323</t>
  </si>
  <si>
    <t>Acrosin OS=Homo sapiens GN=ACR PE=2 SV=4 - [ACRO_HUMAN]</t>
  </si>
  <si>
    <t>P40306</t>
  </si>
  <si>
    <t>Proteasome subunit beta type-10 OS=Homo sapiens GN=PSMB10 PE=1 SV=1 - [PSB10_HUMAN]</t>
  </si>
  <si>
    <t>Q71RC2</t>
  </si>
  <si>
    <t>La-related protein 4 OS=Homo sapiens GN=LARP4 PE=1 SV=3 - [LARP4_HUMAN]</t>
  </si>
  <si>
    <t>Q99584</t>
  </si>
  <si>
    <t>Protein S100-A13 OS=Homo sapiens GN=S100A13 PE=1 SV=1 - [S10AD_HUMAN]</t>
  </si>
  <si>
    <t>Q8N2G8</t>
  </si>
  <si>
    <t>GH3 domain-containing protein OS=Homo sapiens GN=GHDC PE=1 SV=2 - [GHDC_HUMAN]</t>
  </si>
  <si>
    <t>P01040</t>
  </si>
  <si>
    <t>Cystatin-A OS=Homo sapiens GN=CSTA PE=1 SV=1 - [CYTA_HUMAN]</t>
  </si>
  <si>
    <t>O60716</t>
  </si>
  <si>
    <t>Catenin delta-1 OS=Homo sapiens GN=CTNND1 PE=1 SV=1 - [CTND1_HUMAN]</t>
  </si>
  <si>
    <t>O43795</t>
  </si>
  <si>
    <t>Myosin-Ib OS=Homo sapiens GN=MYO1B PE=1 SV=3 - [MYO1B_HUMAN]</t>
  </si>
  <si>
    <t>P56470</t>
  </si>
  <si>
    <t>Galectin-4 OS=Homo sapiens GN=LGALS4 PE=1 SV=1 - [LEG4_HUMAN]</t>
  </si>
  <si>
    <t>Q9BUR5</t>
  </si>
  <si>
    <t>Apolipoprotein O OS=Homo sapiens GN=APOO PE=1 SV=1 - [APOO_HUMAN]</t>
  </si>
  <si>
    <t>Q7Z739</t>
  </si>
  <si>
    <t>YTH domain family protein 3 OS=Homo sapiens GN=YTHDF3 PE=1 SV=1 - [YTHD3_HUMAN]</t>
  </si>
  <si>
    <t>O95336</t>
  </si>
  <si>
    <t>6-phosphogluconolactonase OS=Homo sapiens GN=PGLS PE=1 SV=2 - [6PGL_HUMAN]</t>
  </si>
  <si>
    <t>P00374</t>
  </si>
  <si>
    <t>Dihydrofolate reductase OS=Homo sapiens GN=DHFR PE=1 SV=2 - [DYR_HUMAN]</t>
  </si>
  <si>
    <t>Q9NQ94</t>
  </si>
  <si>
    <t>APOBEC1 complementation factor OS=Homo sapiens GN=A1CF PE=1 SV=1 - [A1CF_HUMAN]</t>
  </si>
  <si>
    <t>Q8NBQ5</t>
  </si>
  <si>
    <t>Estradiol 17-beta-dehydrogenase 11 OS=Homo sapiens GN=HSD17B11 PE=1 SV=3 - [DHB11_HUMAN]</t>
  </si>
  <si>
    <t>Q96CM8</t>
  </si>
  <si>
    <t>Acyl-CoA synthetase family member 2, mitochondrial OS=Homo sapiens GN=ACSF2 PE=1 SV=2 - [ACSF2_HUMAN]</t>
  </si>
  <si>
    <t>P07195</t>
  </si>
  <si>
    <t>L-lactate dehydrogenase B chain OS=Homo sapiens GN=LDHB PE=1 SV=2 - [LDHB_HUMAN]</t>
  </si>
  <si>
    <t>Q15293</t>
  </si>
  <si>
    <t>Reticulocalbin-1 OS=Homo sapiens GN=RCN1 PE=1 SV=1 - [RCN1_HUMAN]</t>
  </si>
  <si>
    <t>Q9NZZ3</t>
  </si>
  <si>
    <t>Charged multivesicular body protein 5 OS=Homo sapiens GN=CHMP5 PE=1 SV=1 - [CHMP5_HUMAN]</t>
  </si>
  <si>
    <t>P02735</t>
  </si>
  <si>
    <t>Serum amyloid A protein OS=Homo sapiens GN=SAA1 PE=1 SV=2 - [SAA_HUMAN]</t>
  </si>
  <si>
    <t>P05413</t>
  </si>
  <si>
    <t>Fatty acid-binding protein, heart OS=Homo sapiens GN=FABP3 PE=1 SV=4 - [FABPH_HUMAN]</t>
  </si>
  <si>
    <t>P08294</t>
  </si>
  <si>
    <t>Extracellular superoxide dismutase [Cu-Zn] OS=Homo sapiens GN=SOD3 PE=1 SV=2 - [SODE_HUMAN]</t>
  </si>
  <si>
    <t>P18621</t>
  </si>
  <si>
    <t>60S ribosomal protein L17 OS=Homo sapiens GN=RPL17 PE=1 SV=3 - [RL17_HUMAN]</t>
  </si>
  <si>
    <t>P36543</t>
  </si>
  <si>
    <t>V-type proton ATPase subunit E 1 OS=Homo sapiens GN=ATP6V1E1 PE=1 SV=1 - [VATE1_HUMAN]</t>
  </si>
  <si>
    <t>Q02952</t>
  </si>
  <si>
    <t>A-kinase anchor protein 12 OS=Homo sapiens GN=AKAP12 PE=1 SV=4 - [AKA12_HUMAN]</t>
  </si>
  <si>
    <t>P02652</t>
  </si>
  <si>
    <t>Apolipoprotein A-II OS=Homo sapiens GN=APOA2 PE=1 SV=1 - [APOA2_HUMAN]</t>
  </si>
  <si>
    <t>P55083</t>
  </si>
  <si>
    <t>Microfibril-associated glycoprotein 4 OS=Homo sapiens GN=MFAP4 PE=1 SV=2 - [MFAP4_HUMAN]</t>
  </si>
  <si>
    <t>P09327</t>
  </si>
  <si>
    <t>Villin-1 OS=Homo sapiens GN=VIL1 PE=1 SV=4 - [VILI_HUMAN]</t>
  </si>
  <si>
    <t>P07711</t>
  </si>
  <si>
    <t>Cathepsin L1 OS=Homo sapiens GN=CTSL1 PE=1 SV=2 - [CATL1_HUMAN]</t>
  </si>
  <si>
    <t>Q96FZ7</t>
  </si>
  <si>
    <t>Charged multivesicular body protein 6 OS=Homo sapiens GN=CHMP6 PE=1 SV=3 - [CHMP6_HUMAN]</t>
  </si>
  <si>
    <t>P27797</t>
  </si>
  <si>
    <t>Calreticulin OS=Homo sapiens GN=CALR PE=1 SV=1 - [CALR_HUMAN]</t>
  </si>
  <si>
    <t>P19827</t>
  </si>
  <si>
    <t>Inter-alpha-trypsin inhibitor heavy chain H1 OS=Homo sapiens GN=ITIH1 PE=1 SV=3 - [ITIH1_HUMAN]</t>
  </si>
  <si>
    <t>Q9UBI1</t>
  </si>
  <si>
    <t>COMM domain-containing protein 3 OS=Homo sapiens GN=COMMD3 PE=1 SV=1 - [COMD3_HUMAN]</t>
  </si>
  <si>
    <t>P02730</t>
  </si>
  <si>
    <t>Band 3 anion transport protein OS=Homo sapiens GN=SLC4A1 PE=1 SV=3 - [B3AT_HUMAN]</t>
  </si>
  <si>
    <t>P98082</t>
  </si>
  <si>
    <t>Disabled homolog 2 OS=Homo sapiens GN=DAB2 PE=1 SV=3 - [DAB2_HUMAN]</t>
  </si>
  <si>
    <t>Q53GQ0</t>
  </si>
  <si>
    <t>Estradiol 17-beta-dehydrogenase 12 OS=Homo sapiens GN=HSD17B12 PE=1 SV=2 - [DHB12_HUMAN]</t>
  </si>
  <si>
    <t>Q7Z7M0</t>
  </si>
  <si>
    <t>Multiple epidermal growth factor-like domains protein 8 OS=Homo sapiens GN=MEGF8 PE=1 SV=2 - [MEGF8_HUMAN]</t>
  </si>
  <si>
    <t>P37059</t>
  </si>
  <si>
    <t>Estradiol 17-beta-dehydrogenase 2 OS=Homo sapiens GN=HSD17B2 PE=1 SV=1 - [DHB2_HUMAN]</t>
  </si>
  <si>
    <t>Q9UI08</t>
  </si>
  <si>
    <t>Ena/VASP-like protein OS=Homo sapiens GN=EVL PE=1 SV=2 - [EVL_HUMAN]</t>
  </si>
  <si>
    <t>P40925</t>
  </si>
  <si>
    <t>Malate dehydrogenase, cytoplasmic OS=Homo sapiens GN=MDH1 PE=1 SV=4 - [MDHC_HUMAN]</t>
  </si>
  <si>
    <t>P52895</t>
  </si>
  <si>
    <t>Aldo-keto reductase family 1 member C2 OS=Homo sapiens GN=AKR1C2 PE=1 SV=3 - [AK1C2_HUMAN]</t>
  </si>
  <si>
    <t>Q9BXW7</t>
  </si>
  <si>
    <t>Cat eye syndrome critical region protein 5 OS=Homo sapiens GN=CECR5 PE=1 SV=1 - [CECR5_HUMAN]</t>
  </si>
  <si>
    <t>O94956</t>
  </si>
  <si>
    <t>Solute carrier organic anion transporter family member 2B1 OS=Homo sapiens GN=SLCO2B1 PE=1 SV=2 - [SO2B1_HUMAN]</t>
  </si>
  <si>
    <t>Q96A49</t>
  </si>
  <si>
    <t>Synapse-associated protein 1 OS=Homo sapiens GN=SYAP1 PE=1 SV=1 - [SYAP1_HUMAN]</t>
  </si>
  <si>
    <t>Q9Y6C2</t>
  </si>
  <si>
    <t>EMILIN-1 OS=Homo sapiens GN=EMILIN1 PE=1 SV=2 - [EMIL1_HUMAN]</t>
  </si>
  <si>
    <t>Q14697</t>
  </si>
  <si>
    <t>Neutral alpha-glucosidase AB OS=Homo sapiens GN=GANAB PE=1 SV=3 - [GANAB_HUMAN]</t>
  </si>
  <si>
    <t>Q969H8</t>
  </si>
  <si>
    <t>UPF0556 protein C19orf10 OS=Homo sapiens GN=C19orf10 PE=1 SV=1 - [CS010_HUMAN]</t>
  </si>
  <si>
    <t>P02549</t>
  </si>
  <si>
    <t>Spectrin alpha chain, erythrocytic 1 OS=Homo sapiens GN=SPTA1 PE=1 SV=5 - [SPTA1_HUMAN]</t>
  </si>
  <si>
    <t>P80748</t>
  </si>
  <si>
    <t>Ig lambda chain V-III region LOI OS=Homo sapiens PE=1 SV=1 - [LV302_HUMAN]</t>
  </si>
  <si>
    <t>Q9UJ70</t>
  </si>
  <si>
    <t>N-acetyl-D-glucosamine kinase OS=Homo sapiens GN=NAGK PE=1 SV=4 - [NAGK_HUMAN]</t>
  </si>
  <si>
    <t>Q96IJ6</t>
  </si>
  <si>
    <t>Mannose-1-phosphate guanyltransferase alpha OS=Homo sapiens GN=GMPPA PE=1 SV=1 - [GMPPA_HUMAN]</t>
  </si>
  <si>
    <t>O43809</t>
  </si>
  <si>
    <t>Cleavage and polyadenylation specificity factor subunit 5 OS=Homo sapiens GN=NUDT21 PE=1 SV=1 - [CPSF5_HUMAN]</t>
  </si>
  <si>
    <t>Q9NX40</t>
  </si>
  <si>
    <t>OCIA domain-containing protein 1 OS=Homo sapiens GN=OCIAD1 PE=1 SV=1 - [OCAD1_HUMAN]</t>
  </si>
  <si>
    <t>Q8NE62</t>
  </si>
  <si>
    <t>Choline dehydrogenase, mitochondrial OS=Homo sapiens GN=CHDH PE=2 SV=2 - [CHDH_HUMAN]</t>
  </si>
  <si>
    <t>P47914</t>
  </si>
  <si>
    <t>60S ribosomal protein L29 OS=Homo sapiens GN=RPL29 PE=1 SV=2 - [RL29_HUMAN]</t>
  </si>
  <si>
    <t>P48449</t>
  </si>
  <si>
    <t>Lanosterol synthase OS=Homo sapiens GN=LSS PE=1 SV=1 - [ERG7_HUMAN]</t>
  </si>
  <si>
    <t>P01625</t>
  </si>
  <si>
    <t>Ig kappa chain V-IV region Len OS=Homo sapiens PE=1 SV=2 - [KV402_HUMAN]</t>
  </si>
  <si>
    <t>P57737</t>
  </si>
  <si>
    <t>Coronin-7 OS=Homo sapiens GN=CORO7 PE=1 SV=2 - [CORO7_HUMAN]</t>
  </si>
  <si>
    <t>O95292</t>
  </si>
  <si>
    <t>Vesicle-associated membrane protein-associated protein B/C OS=Homo sapiens GN=VAPB PE=1 SV=3 - [VAPB_HUMAN]</t>
  </si>
  <si>
    <t>P11168</t>
  </si>
  <si>
    <t>Solute carrier family 2, facilitated glucose transporter member 2 OS=Homo sapiens GN=SLC2A2 PE=1 SV=1 - [GTR2_HUMAN]</t>
  </si>
  <si>
    <t>P01611</t>
  </si>
  <si>
    <t>Ig kappa chain V-I region Wes OS=Homo sapiens PE=1 SV=1 - [KV119_HUMAN]</t>
  </si>
  <si>
    <t>O60829</t>
  </si>
  <si>
    <t>G antigen family C member 1 OS=Homo sapiens GN=PAGE4 PE=2 SV=1 - [GAGC1_HUMAN]</t>
  </si>
  <si>
    <t>O43819</t>
  </si>
  <si>
    <t>Protein SCO2 homolog, mitochondrial OS=Homo sapiens GN=SCO2 PE=1 SV=3 - [SCO2_HUMAN]</t>
  </si>
  <si>
    <t>P31689</t>
  </si>
  <si>
    <t>DnaJ homolog subfamily A member 1 OS=Homo sapiens GN=DNAJA1 PE=1 SV=2 - [DNJA1_HUMAN]</t>
  </si>
  <si>
    <t>P35580</t>
  </si>
  <si>
    <t>Myosin-10 OS=Homo sapiens GN=MYH10 PE=1 SV=3 - [MYH10_HUMAN]</t>
  </si>
  <si>
    <t>Q5SSJ5</t>
  </si>
  <si>
    <t>Heterochromatin protein 1-binding protein 3 OS=Homo sapiens GN=HP1BP3 PE=1 SV=1 - [HP1B3_HUMAN]</t>
  </si>
  <si>
    <t>P10809</t>
  </si>
  <si>
    <t>60 kDa heat shock protein, mitochondrial OS=Homo sapiens GN=HSPD1 PE=1 SV=2 - [CH60_HUMAN]</t>
  </si>
  <si>
    <t>Q9Y276</t>
  </si>
  <si>
    <t>Mitochondrial chaperone BCS1 OS=Homo sapiens GN=BCS1L PE=1 SV=1 - [BCS1_HUMAN]</t>
  </si>
  <si>
    <t>Q53H82</t>
  </si>
  <si>
    <t>Beta-lactamase-like protein 2 OS=Homo sapiens GN=LACTB2 PE=1 SV=2 - [LACB2_HUMAN]</t>
  </si>
  <si>
    <t>P62330</t>
  </si>
  <si>
    <t>ADP-ribosylation factor 6 OS=Homo sapiens GN=ARF6 PE=1 SV=2 - [ARF6_HUMAN]</t>
  </si>
  <si>
    <t>Q04695</t>
  </si>
  <si>
    <t>Keratin, type I cytoskeletal 17 OS=Homo sapiens GN=KRT17 PE=1 SV=2 - [K1C17_HUMAN]</t>
  </si>
  <si>
    <t>Q96CU9</t>
  </si>
  <si>
    <t>FAD-dependent oxidoreductase domain-containing protein 1 OS=Homo sapiens GN=FOXRED1 PE=1 SV=2 - [FXRD1_HUMAN]</t>
  </si>
  <si>
    <t>P20472</t>
  </si>
  <si>
    <t>Parvalbumin alpha OS=Homo sapiens GN=PVALB PE=1 SV=2 - [PRVA_HUMAN]</t>
  </si>
  <si>
    <t>P09382</t>
  </si>
  <si>
    <t>Galectin-1 OS=Homo sapiens GN=LGALS1 PE=1 SV=2 - [LEG1_HUMAN]</t>
  </si>
  <si>
    <t>O00499</t>
  </si>
  <si>
    <t>Myc box-dependent-interacting protein 1 OS=Homo sapiens GN=BIN1 PE=1 SV=1 - [BIN1_HUMAN]</t>
  </si>
  <si>
    <t>Q9BRA2</t>
  </si>
  <si>
    <t>Thioredoxin domain-containing protein 17 OS=Homo sapiens GN=TXNDC17 PE=1 SV=1 - [TXD17_HUMAN]</t>
  </si>
  <si>
    <t>Q86VX2</t>
  </si>
  <si>
    <t>COMM domain-containing protein 7 OS=Homo sapiens GN=COMMD7 PE=1 SV=2 - [COMD7_HUMAN]</t>
  </si>
  <si>
    <t>P50452</t>
  </si>
  <si>
    <t>Serpin B8 OS=Homo sapiens GN=SERPINB8 PE=1 SV=2 - [SPB8_HUMAN]</t>
  </si>
  <si>
    <t>P35527</t>
  </si>
  <si>
    <t>Keratin, type I cytoskeletal 9 OS=Homo sapiens GN=KRT9 PE=1 SV=3 - [K1C9_HUMAN]</t>
  </si>
  <si>
    <t>P07305</t>
  </si>
  <si>
    <t>Histone H1.0 OS=Homo sapiens GN=H1F0 PE=1 SV=3 - [H10_HUMAN]</t>
  </si>
  <si>
    <t>Q9P0V9</t>
  </si>
  <si>
    <t>Septin-10 OS=Homo sapiens GN=SEPT10 PE=1 SV=2 - [SEP10_HUMAN]</t>
  </si>
  <si>
    <t>P07858</t>
  </si>
  <si>
    <t>Cathepsin B OS=Homo sapiens GN=CTSB PE=1 SV=3 - [CATB_HUMAN]</t>
  </si>
  <si>
    <t>Q8N8N7</t>
  </si>
  <si>
    <t>Prostaglandin reductase 2 OS=Homo sapiens GN=PTGR2 PE=1 SV=1 - [PTGR2_HUMAN]</t>
  </si>
  <si>
    <t>O75886</t>
  </si>
  <si>
    <t>Signal transducing adapter molecule 2 OS=Homo sapiens GN=STAM2 PE=1 SV=1 - [STAM2_HUMAN]</t>
  </si>
  <si>
    <t>Q07021</t>
  </si>
  <si>
    <t>Complement component 1 Q subcomponent-binding protein, mitochondrial OS=Homo sapiens GN=C1QBP PE=1 SV=1 - [C1QBP_HUMAN]</t>
  </si>
  <si>
    <t>Q8NBN7</t>
  </si>
  <si>
    <t>Retinol dehydrogenase 13 OS=Homo sapiens GN=RDH13 PE=1 SV=2 - [RDH13_HUMAN]</t>
  </si>
  <si>
    <t>P62750</t>
  </si>
  <si>
    <t>60S ribosomal protein L23a OS=Homo sapiens GN=RPL23A PE=1 SV=1 - [RL23A_HUMAN]</t>
  </si>
  <si>
    <t>Q96A57</t>
  </si>
  <si>
    <t>UPF0414 transmembrane protein C20orf30 OS=Homo sapiens GN=C20orf30 PE=1 SV=1 - [CT030_HUMAN]</t>
  </si>
  <si>
    <t>Q02878</t>
  </si>
  <si>
    <t>60S ribosomal protein L6 OS=Homo sapiens GN=RPL6 PE=1 SV=3 - [RL6_HUMAN]</t>
  </si>
  <si>
    <t>P04433</t>
  </si>
  <si>
    <t>Ig kappa chain V-III region VG (Fragment) OS=Homo sapiens PE=1 SV=1 - [KV309_HUMAN]</t>
  </si>
  <si>
    <t>Q96JQ2</t>
  </si>
  <si>
    <t>Calmin OS=Homo sapiens GN=CLMN PE=1 SV=1 - [CLMN_HUMAN]</t>
  </si>
  <si>
    <t>Q6UWP2</t>
  </si>
  <si>
    <t>Dehydrogenase/reductase SDR family member 11 OS=Homo sapiens GN=DHRS11 PE=1 SV=1 - [DHR11_HUMAN]</t>
  </si>
  <si>
    <t>P30626</t>
  </si>
  <si>
    <t>Sorcin OS=Homo sapiens GN=SRI PE=1 SV=1 - [SORCN_HUMAN]</t>
  </si>
  <si>
    <t>P80188</t>
  </si>
  <si>
    <t>Neutrophil gelatinase-associated lipocalin OS=Homo sapiens GN=LCN2 PE=1 SV=2 - [NGAL_HUMAN]</t>
  </si>
  <si>
    <t>P83111</t>
  </si>
  <si>
    <t>Serine beta-lactamase-like protein LACTB, mitochondrial OS=Homo sapiens GN=LACTB PE=1 SV=2 - [LACTB_HUMAN]</t>
  </si>
  <si>
    <t>Q5T440</t>
  </si>
  <si>
    <t>Putative transferase C1orf69, mitochondrial OS=Homo sapiens GN=C1orf69 PE=1 SV=1 - [CA069_HUMAN]</t>
  </si>
  <si>
    <t>P24844</t>
  </si>
  <si>
    <t>Myosin regulatory light polypeptide 9 OS=Homo sapiens GN=MYL9 PE=1 SV=4 - [MYL9_HUMAN]</t>
  </si>
  <si>
    <t>Q96EY1</t>
  </si>
  <si>
    <t>DnaJ homolog subfamily A member 3, mitochondrial OS=Homo sapiens GN=DNAJA3 PE=1 SV=2 - [DNJA3_HUMAN]</t>
  </si>
  <si>
    <t>O43598</t>
  </si>
  <si>
    <t>Deoxyribonucleoside 5'-monophosphate N-glycosidase OS=Homo sapiens GN=RCL PE=1 SV=1 - [RCL_HUMAN]</t>
  </si>
  <si>
    <t>P49753</t>
  </si>
  <si>
    <t>Acyl-coenzyme A thioesterase 2, mitochondrial OS=Homo sapiens GN=ACOT2 PE=1 SV=6 - [ACOT2_HUMAN]</t>
  </si>
  <si>
    <t>Q96I15</t>
  </si>
  <si>
    <t>Selenocysteine lyase OS=Homo sapiens GN=SCLY PE=1 SV=2 - [SCLY_HUMAN]</t>
  </si>
  <si>
    <t>P62917</t>
  </si>
  <si>
    <t>60S ribosomal protein L8 OS=Homo sapiens GN=RPL8 PE=1 SV=2 - [RL8_HUMAN]</t>
  </si>
  <si>
    <t>Q9H0X9</t>
  </si>
  <si>
    <t>Oxysterol-binding protein-related protein 5 OS=Homo sapiens GN=OSBPL5 PE=1 SV=1 - [OSBL5_HUMAN]</t>
  </si>
  <si>
    <t>P18124</t>
  </si>
  <si>
    <t>60S ribosomal protein L7 OS=Homo sapiens GN=RPL7 PE=1 SV=1 - [RL7_HUMAN]</t>
  </si>
  <si>
    <t>P20042</t>
  </si>
  <si>
    <t>Eukaryotic translation initiation factor 2 subunit 2 OS=Homo sapiens GN=EIF2S2 PE=1 SV=2 - [IF2B_HUMAN]</t>
  </si>
  <si>
    <t>Q9UKG1</t>
  </si>
  <si>
    <t>DCC-interacting protein 13-alpha OS=Homo sapiens GN=APPL1 PE=1 SV=1 - [DP13A_HUMAN]</t>
  </si>
  <si>
    <t>P04440</t>
  </si>
  <si>
    <t>HLA class II histocompatibility antigen, DP beta 1 chain OS=Homo sapiens GN=HLA-DPB1 PE=1 SV=1 - [DPB1_HUMAN]</t>
  </si>
  <si>
    <t>Q15084</t>
  </si>
  <si>
    <t>Protein disulfide-isomerase A6 OS=Homo sapiens GN=PDIA6 PE=1 SV=1 - [PDIA6_HUMAN]</t>
  </si>
  <si>
    <t>Q07283</t>
  </si>
  <si>
    <t>Trichohyalin OS=Homo sapiens GN=TCHH PE=1 SV=2 - [TRHY_HUMAN]</t>
  </si>
  <si>
    <t>Q9Y2J2</t>
  </si>
  <si>
    <t>Band 4.1-like protein 3 OS=Homo sapiens GN=EPB41L3 PE=1 SV=2 - [E41L3_HUMAN]</t>
  </si>
  <si>
    <t>Q53GG5</t>
  </si>
  <si>
    <t>PDZ and LIM domain protein 3 OS=Homo sapiens GN=PDLIM3 PE=2 SV=1 - [PDLI3_HUMAN]</t>
  </si>
  <si>
    <t>P05783</t>
  </si>
  <si>
    <t>Keratin, type I cytoskeletal 18 OS=Homo sapiens GN=KRT18 PE=1 SV=2 - [K1C18_HUMAN]</t>
  </si>
  <si>
    <t>P32455</t>
  </si>
  <si>
    <t>Interferon-induced guanylate-binding protein 1 OS=Homo sapiens GN=GBP1 PE=1 SV=2 - [GBP1_HUMAN]</t>
  </si>
  <si>
    <t>Q9UEY8</t>
  </si>
  <si>
    <t>Gamma-adducin OS=Homo sapiens GN=ADD3 PE=1 SV=1 - [ADDG_HUMAN]</t>
  </si>
  <si>
    <t>Q9UPN3</t>
  </si>
  <si>
    <t>Microtubule-actin cross-linking factor 1, isoforms 1/2/3/5 OS=Homo sapiens GN=MACF1 PE=1 SV=4 - [MACF1_HUMAN]</t>
  </si>
  <si>
    <t>Q13087</t>
  </si>
  <si>
    <t>Protein disulfide-isomerase A2 OS=Homo sapiens GN=PDIA2 PE=1 SV=2 - [PDIA2_HUMAN]</t>
  </si>
  <si>
    <t>P22352</t>
  </si>
  <si>
    <t>Glutathione peroxidase 3 OS=Homo sapiens GN=GPX3 PE=1 SV=2 - [GPX3_HUMAN]</t>
  </si>
  <si>
    <t>P06702</t>
  </si>
  <si>
    <t>Protein S100-A9 OS=Homo sapiens GN=S100A9 PE=1 SV=1 - [S10A9_HUMAN]</t>
  </si>
  <si>
    <t>Q9P0S9</t>
  </si>
  <si>
    <t>Transmembrane protein 14C OS=Homo sapiens GN=TMEM14C PE=1 SV=1 - [TM14C_HUMAN]</t>
  </si>
  <si>
    <t>Q969Z3</t>
  </si>
  <si>
    <t>MOSC domain-containing protein 2, mitochondrial OS=Homo sapiens GN=MOSC2 PE=1 SV=1 - [MOSC2_HUMAN]</t>
  </si>
  <si>
    <t>P62753</t>
  </si>
  <si>
    <t>40S ribosomal protein S6 OS=Homo sapiens GN=RPS6 PE=1 SV=1 - [RS6_HUMAN]</t>
  </si>
  <si>
    <t>P43358</t>
  </si>
  <si>
    <t>Melanoma-associated antigen 4 OS=Homo sapiens GN=MAGEA4 PE=1 SV=2 - [MAGA4_HUMAN]</t>
  </si>
  <si>
    <t>Q86WA8</t>
  </si>
  <si>
    <t>Lon protease homolog 2, peroxisomal OS=Homo sapiens GN=LONP2 PE=2 SV=1 - [LONP2_HUMAN]</t>
  </si>
  <si>
    <t>P67936</t>
  </si>
  <si>
    <t>Tropomyosin alpha-4 chain OS=Homo sapiens GN=TPM4 PE=1 SV=3 - [TPM4_HUMAN]</t>
  </si>
  <si>
    <t>P25391</t>
  </si>
  <si>
    <t>Laminin subunit alpha-1 OS=Homo sapiens GN=LAMA1 PE=1 SV=2 - [LAMA1_HUMAN]</t>
  </si>
  <si>
    <t>Q9Y6B6</t>
  </si>
  <si>
    <t>GTP-binding protein SAR1b OS=Homo sapiens GN=SAR1B PE=1 SV=1 - [SAR1B_HUMAN]</t>
  </si>
  <si>
    <t>Q5TDH0</t>
  </si>
  <si>
    <t>Protein DDI1 homolog 2 OS=Homo sapiens GN=DDI2 PE=1 SV=1 - [DDI2_HUMAN]</t>
  </si>
  <si>
    <t>Q9GZP4</t>
  </si>
  <si>
    <t>UPF0424 protein C1orf128 OS=Homo sapiens GN=C1orf128 PE=1 SV=1 - [CA128_HUMAN]</t>
  </si>
  <si>
    <t>P02763</t>
  </si>
  <si>
    <t>Alpha-1-acid glycoprotein 1 OS=Homo sapiens GN=ORM1 PE=1 SV=1 - [A1AG1_HUMAN]</t>
  </si>
  <si>
    <t>Q96NY7</t>
  </si>
  <si>
    <t>Chloride intracellular channel protein 6 OS=Homo sapiens GN=CLIC6 PE=2 SV=3 - [CLIC6_HUMAN]</t>
  </si>
  <si>
    <t>O60828</t>
  </si>
  <si>
    <t>Polyglutamine-binding protein 1 OS=Homo sapiens GN=PQBP1 PE=1 SV=1 - [PQBP1_HUMAN]</t>
  </si>
  <si>
    <t>P08729</t>
  </si>
  <si>
    <t>Keratin, type II cytoskeletal 7 OS=Homo sapiens GN=KRT7 PE=1 SV=5 - [K2C7_HUMAN]</t>
  </si>
  <si>
    <t>P51648</t>
  </si>
  <si>
    <t>Fatty aldehyde dehydrogenase OS=Homo sapiens GN=ALDH3A2 PE=1 SV=1 - [AL3A2_HUMAN]</t>
  </si>
  <si>
    <t>P02788</t>
  </si>
  <si>
    <t>Lactotransferrin OS=Homo sapiens GN=LTF PE=1 SV=6 - [TRFL_HUMAN]</t>
  </si>
  <si>
    <t>Q16270</t>
  </si>
  <si>
    <t>Insulin-like growth factor-binding protein 7 OS=Homo sapiens GN=IGFBP7 PE=1 SV=1 - [IBP7_HUMAN]</t>
  </si>
  <si>
    <t>Q9ULX7</t>
  </si>
  <si>
    <t>Carbonic anhydrase 14 OS=Homo sapiens GN=CA14 PE=1 SV=1 - [CAH14_HUMAN]</t>
  </si>
  <si>
    <t>O60504</t>
  </si>
  <si>
    <t>Vinexin OS=Homo sapiens GN=SORBS3 PE=1 SV=2 - [VINEX_HUMAN]</t>
  </si>
  <si>
    <t>Q6IBS0</t>
  </si>
  <si>
    <t>Twinfilin-2 OS=Homo sapiens GN=TWF2 PE=1 SV=2 - [TWF2_HUMAN]</t>
  </si>
  <si>
    <t>Q5JPH6</t>
  </si>
  <si>
    <t>Probable glutamyl-tRNA synthetase, mitochondrial OS=Homo sapiens GN=EARS2 PE=1 SV=2 - [SYEM_HUMAN]</t>
  </si>
  <si>
    <t>Q7Z7K6</t>
  </si>
  <si>
    <t>Centromere protein V OS=Homo sapiens GN=CENPV PE=1 SV=1 - [CENPV_HUMAN]</t>
  </si>
  <si>
    <t>Q9NPH2</t>
  </si>
  <si>
    <t>Inositol-3-phosphate synthase 1 OS=Homo sapiens GN=ISYNA1 PE=1 SV=1 - [INO1_HUMAN]</t>
  </si>
  <si>
    <t>P10620</t>
  </si>
  <si>
    <t>Microsomal glutathione S-transferase 1 OS=Homo sapiens GN=MGST1 PE=1 SV=1 - [MGST1_HUMAN]</t>
  </si>
  <si>
    <t>Q9Y4W6</t>
  </si>
  <si>
    <t>AFG3-like protein 2 OS=Homo sapiens GN=AFG3L2 PE=1 SV=2 - [AFG32_HUMAN]</t>
  </si>
  <si>
    <t>P18206</t>
  </si>
  <si>
    <t>Vinculin OS=Homo sapiens GN=VCL PE=1 SV=4 - [VINC_HUMAN]</t>
  </si>
  <si>
    <t>P32189</t>
  </si>
  <si>
    <t>Glycerol kinase OS=Homo sapiens GN=GK PE=1 SV=3 - [GLPK_HUMAN]</t>
  </si>
  <si>
    <t>P02766</t>
  </si>
  <si>
    <t>Transthyretin OS=Homo sapiens GN=TTR PE=1 SV=1 - [TTHY_HUMAN]</t>
  </si>
  <si>
    <t>Q96GD0</t>
  </si>
  <si>
    <t>Pyridoxal phosphate phosphatase OS=Homo sapiens GN=PDXP PE=1 SV=2 - [PLPP_HUMAN]</t>
  </si>
  <si>
    <t>Q9BSH4</t>
  </si>
  <si>
    <t>Translational activator of cytochrome c oxidase 1 OS=Homo sapiens GN=TACO1 PE=1 SV=1 - [TACO1_HUMAN]</t>
  </si>
  <si>
    <t>P15121</t>
  </si>
  <si>
    <t>Aldose reductase OS=Homo sapiens GN=AKR1B1 PE=1 SV=3 - [ALDR_HUMAN]</t>
  </si>
  <si>
    <t>P55008</t>
  </si>
  <si>
    <t>Allograft inflammatory factor 1 OS=Homo sapiens GN=AIF1 PE=1 SV=1 - [AIF1_HUMAN]</t>
  </si>
  <si>
    <t>Q96RI1</t>
  </si>
  <si>
    <t>Bile acid receptor OS=Homo sapiens GN=NR1H4 PE=1 SV=2 - [NR1H4_HUMAN]</t>
  </si>
  <si>
    <t>P22695</t>
  </si>
  <si>
    <t>Cytochrome b-c1 complex subunit 2, mitochondrial OS=Homo sapiens GN=UQCRC2 PE=1 SV=3 - [QCR2_HUMAN]</t>
  </si>
  <si>
    <t>Q9BXK5</t>
  </si>
  <si>
    <t>Bcl-2-like protein 13 OS=Homo sapiens GN=BCL2L13 PE=1 SV=1 - [B2L13_HUMAN]</t>
  </si>
  <si>
    <t>P19224</t>
  </si>
  <si>
    <t>UDP-glucuronosyltransferase 1-6 OS=Homo sapiens GN=UGT1A6 PE=1 SV=2 - [UD16_HUMAN]</t>
  </si>
  <si>
    <t>Q9Y6M1</t>
  </si>
  <si>
    <t>Insulin-like growth factor 2 mRNA-binding protein 2 OS=Homo sapiens GN=IGF2BP2 PE=1 SV=2 - [IF2B2_HUMAN]</t>
  </si>
  <si>
    <t>O75795</t>
  </si>
  <si>
    <t>UDP-glucuronosyltransferase 2B17 OS=Homo sapiens GN=UGT2B17 PE=2 SV=1 - [UDB17_HUMAN]</t>
  </si>
  <si>
    <t>P02533</t>
  </si>
  <si>
    <t>Keratin, type I cytoskeletal 14 OS=Homo sapiens GN=KRT14 PE=1 SV=4 - [K1C14_HUMAN]</t>
  </si>
  <si>
    <t>Q96TC7</t>
  </si>
  <si>
    <t>Regulator of microtubule dynamics protein 3 OS=Homo sapiens GN=FAM82A2 PE=1 SV=2 - [RMD3_HUMAN]</t>
  </si>
  <si>
    <t>Q9UNS2</t>
  </si>
  <si>
    <t>COP9 signalosome complex subunit 3 OS=Homo sapiens GN=COPS3 PE=1 SV=3 - [CSN3_HUMAN]</t>
  </si>
  <si>
    <t>Q9H6R3</t>
  </si>
  <si>
    <t>Acyl-CoA synthetase short-chain family member 3, mitochondrial OS=Homo sapiens GN=ACSS3 PE=2 SV=1 - [ACSS3_HUMAN]</t>
  </si>
  <si>
    <t>Q86VD7</t>
  </si>
  <si>
    <t>Solute carrier family 25 member 42 OS=Homo sapiens GN=SLC25A42 PE=1 SV=2 - [S2542_HUMAN]</t>
  </si>
  <si>
    <t>Q9UHL4</t>
  </si>
  <si>
    <t>Dipeptidyl peptidase 2 OS=Homo sapiens GN=DPP7 PE=1 SV=3 - [DPP2_HUMAN]</t>
  </si>
  <si>
    <t>O75251</t>
  </si>
  <si>
    <t>NADH dehydrogenase [ubiquinone] iron-sulfur protein 7, mitochondrial OS=Homo sapiens GN=NDUFS7 PE=1 SV=3 - [NDUS7_HUMAN]</t>
  </si>
  <si>
    <t>P14317</t>
  </si>
  <si>
    <t>Hematopoietic lineage cell-specific protein OS=Homo sapiens GN=HCLS1 PE=1 SV=3 - [HCLS1_HUMAN]</t>
  </si>
  <si>
    <t>P21980</t>
  </si>
  <si>
    <t>Protein-glutamine gamma-glutamyltransferase 2 OS=Homo sapiens GN=TGM2 PE=1 SV=2 - [TGM2_HUMAN]</t>
  </si>
  <si>
    <t>P53680</t>
  </si>
  <si>
    <t>AP-2 complex subunit sigma OS=Homo sapiens GN=AP2S1 PE=1 SV=2 - [AP2S1_HUMAN]</t>
  </si>
  <si>
    <t>Q6YP21</t>
  </si>
  <si>
    <t>Kynurenine--oxoglutarate transaminase 3 OS=Homo sapiens GN=CCBL2 PE=1 SV=1 - [KAT3_HUMAN]</t>
  </si>
  <si>
    <t>P13667</t>
  </si>
  <si>
    <t>Protein disulfide-isomerase A4 OS=Homo sapiens GN=PDIA4 PE=1 SV=2 - [PDIA4_HUMAN]</t>
  </si>
  <si>
    <t>P0CG05</t>
  </si>
  <si>
    <t>Ig lambda-2 chain C regions OS=Homo sapiens GN=IGLC2 PE=1 SV=1 - [LAC2_HUMAN]</t>
  </si>
  <si>
    <t>P07306</t>
  </si>
  <si>
    <t>Asialoglycoprotein receptor 1 OS=Homo sapiens GN=ASGR1 PE=1 SV=2 - [ASGR1_HUMAN]</t>
  </si>
  <si>
    <t>Q12955</t>
  </si>
  <si>
    <t>Ankyrin-3 OS=Homo sapiens GN=ANK3 PE=1 SV=3 - [ANK3_HUMAN]</t>
  </si>
  <si>
    <t>P46781</t>
  </si>
  <si>
    <t>40S ribosomal protein S9 OS=Homo sapiens GN=RPS9 PE=1 SV=3 - [RS9_HUMAN]</t>
  </si>
  <si>
    <t>P20674</t>
  </si>
  <si>
    <t>Cytochrome c oxidase subunit 5A, mitochondrial OS=Homo sapiens GN=COX5A PE=1 SV=2 - [COX5A_HUMAN]</t>
  </si>
  <si>
    <t>Q15833</t>
  </si>
  <si>
    <t>Syntaxin-binding protein 2 OS=Homo sapiens GN=STXBP2 PE=1 SV=2 - [STXB2_HUMAN]</t>
  </si>
  <si>
    <t>P00568</t>
  </si>
  <si>
    <t>Adenylate kinase isoenzyme 1 OS=Homo sapiens GN=AK1 PE=1 SV=3 - [KAD1_HUMAN]</t>
  </si>
  <si>
    <t>P07951</t>
  </si>
  <si>
    <t>Tropomyosin beta chain OS=Homo sapiens GN=TPM2 PE=1 SV=1 - [TPM2_HUMAN]</t>
  </si>
  <si>
    <t>P07339</t>
  </si>
  <si>
    <t>Cathepsin D OS=Homo sapiens GN=CTSD PE=1 SV=1 - [CATD_HUMAN]</t>
  </si>
  <si>
    <t>P50453</t>
  </si>
  <si>
    <t>Serpin B9 OS=Homo sapiens GN=SERPINB9 PE=1 SV=1 - [SPB9_HUMAN]</t>
  </si>
  <si>
    <t>P43307</t>
  </si>
  <si>
    <t>Translocon-associated protein subunit alpha OS=Homo sapiens GN=SSR1 PE=1 SV=3 - [SSRA_HUMAN]</t>
  </si>
  <si>
    <t>P43490</t>
  </si>
  <si>
    <t>Nicotinamide phosphoribosyltransferase OS=Homo sapiens GN=NAMPT PE=1 SV=1 - [NAMPT_HUMAN]</t>
  </si>
  <si>
    <t>P24462</t>
  </si>
  <si>
    <t>Cytochrome P450 3A7 OS=Homo sapiens GN=CYP3A7 PE=1 SV=2 - [CP3A7_HUMAN]</t>
  </si>
  <si>
    <t>P62280</t>
  </si>
  <si>
    <t>40S ribosomal protein S11 OS=Homo sapiens GN=RPS11 PE=1 SV=3 - [RS11_HUMAN]</t>
  </si>
  <si>
    <t>Q9P0R6</t>
  </si>
  <si>
    <t>GSK3-beta interaction protein OS=Homo sapiens GN=GSKIP PE=1 SV=2 - [GSKIP_HUMAN]</t>
  </si>
  <si>
    <t>O60437</t>
  </si>
  <si>
    <t>Periplakin OS=Homo sapiens GN=PPL PE=1 SV=4 - [PEPL_HUMAN]</t>
  </si>
  <si>
    <t>P01765</t>
  </si>
  <si>
    <t>Ig heavy chain V-III region TIL OS=Homo sapiens PE=1 SV=1 - [HV304_HUMAN]</t>
  </si>
  <si>
    <t>Q9HAT2</t>
  </si>
  <si>
    <t>Sialate O-acetylesterase OS=Homo sapiens GN=SIAE PE=1 SV=1 - [SIAE_HUMAN]</t>
  </si>
  <si>
    <t>Q9NP74</t>
  </si>
  <si>
    <t>Palmdelphin OS=Homo sapiens GN=PALMD PE=1 SV=1 - [PALMD_HUMAN]</t>
  </si>
  <si>
    <t>P53007</t>
  </si>
  <si>
    <t>Tricarboxylate transport protein, mitochondrial OS=Homo sapiens GN=SLC25A1 PE=1 SV=2 - [TXTP_HUMAN]</t>
  </si>
  <si>
    <t>Q6JQN1</t>
  </si>
  <si>
    <t>Acyl-CoA dehydrogenase family member 10 OS=Homo sapiens GN=ACAD10 PE=2 SV=1 - [ACD10_HUMAN]</t>
  </si>
  <si>
    <t>P14625</t>
  </si>
  <si>
    <t>Endoplasmin OS=Homo sapiens GN=HSP90B1 PE=1 SV=1 - [ENPL_HUMAN]</t>
  </si>
  <si>
    <t>P55789</t>
  </si>
  <si>
    <t>FAD-linked sulfhydryl oxidase ALR OS=Homo sapiens GN=GFER PE=1 SV=2 - [ALR_HUMAN]</t>
  </si>
  <si>
    <t>P15880</t>
  </si>
  <si>
    <t>40S ribosomal protein S2 OS=Homo sapiens GN=RPS2 PE=1 SV=2 - [RS2_HUMAN]</t>
  </si>
  <si>
    <t>Q02978</t>
  </si>
  <si>
    <t>Mitochondrial 2-oxoglutarate/malate carrier protein OS=Homo sapiens GN=SLC25A11 PE=1 SV=3 - [M2OM_HUMAN]</t>
  </si>
  <si>
    <t>P08574</t>
  </si>
  <si>
    <t>Cytochrome c1, heme protein, mitochondrial OS=Homo sapiens GN=CYC1 PE=1 SV=3 - [CY1_HUMAN]</t>
  </si>
  <si>
    <t>O95168</t>
  </si>
  <si>
    <t>NADH dehydrogenase [ubiquinone] 1 beta subcomplex subunit 4 OS=Homo sapiens GN=NDUFB4 PE=1 SV=3 - [NDUB4_HUMAN]</t>
  </si>
  <si>
    <t>A3KMH1</t>
  </si>
  <si>
    <t>Uncharacterized protein KIAA0564 OS=Homo sapiens GN=KIAA0564 PE=1 SV=2 - [K0564_HUMAN]</t>
  </si>
  <si>
    <t>P26583</t>
  </si>
  <si>
    <t>High mobility group protein B2 OS=Homo sapiens GN=HMGB2 PE=1 SV=2 - [HMGB2_HUMAN]</t>
  </si>
  <si>
    <t>P30044</t>
  </si>
  <si>
    <t>Peroxiredoxin-5, mitochondrial OS=Homo sapiens GN=PRDX5 PE=1 SV=4 - [PRDX5_HUMAN]</t>
  </si>
  <si>
    <t>Q9NZI8</t>
  </si>
  <si>
    <t>Insulin-like growth factor 2 mRNA-binding protein 1 OS=Homo sapiens GN=IGF2BP1 PE=1 SV=2 - [IF2B1_HUMAN]</t>
  </si>
  <si>
    <t>P29728</t>
  </si>
  <si>
    <t>2'-5'-oligoadenylate synthase 2 OS=Homo sapiens GN=OAS2 PE=1 SV=3 - [OAS2_HUMAN]</t>
  </si>
  <si>
    <t>P01833</t>
  </si>
  <si>
    <t>Polymeric immunoglobulin receptor OS=Homo sapiens GN=PIGR PE=1 SV=4 - [PIGR_HUMAN]</t>
  </si>
  <si>
    <t>Q9NWV4</t>
  </si>
  <si>
    <t>UPF0587 protein C1orf123 OS=Homo sapiens GN=C1orf123 PE=1 SV=1 - [CA123_HUMAN]</t>
  </si>
  <si>
    <t>Q8NFQ8</t>
  </si>
  <si>
    <t>Torsin-1A-interacting protein 2 OS=Homo sapiens GN=TOR1AIP2 PE=1 SV=1 - [TOIP2_HUMAN]</t>
  </si>
  <si>
    <t>Q9H4M9</t>
  </si>
  <si>
    <t>EH domain-containing protein 1 OS=Homo sapiens GN=EHD1 PE=1 SV=2 - [EHD1_HUMAN]</t>
  </si>
  <si>
    <t>P13196</t>
  </si>
  <si>
    <t>5-aminolevulinate synthase, nonspecific, mitochondrial OS=Homo sapiens GN=ALAS1 PE=1 SV=2 - [HEM1_HUMAN]</t>
  </si>
  <si>
    <t>P06865</t>
  </si>
  <si>
    <t>Beta-hexosaminidase subunit alpha OS=Homo sapiens GN=HEXA PE=1 SV=2 - [HEXA_HUMAN]</t>
  </si>
  <si>
    <t>O43272</t>
  </si>
  <si>
    <t>Proline dehydrogenase 1, mitochondrial OS=Homo sapiens GN=PRODH PE=1 SV=3 - [PROD_HUMAN]</t>
  </si>
  <si>
    <t>P11234</t>
  </si>
  <si>
    <t>Ras-related protein Ral-B OS=Homo sapiens GN=RALB PE=1 SV=1 - [RALB_HUMAN]</t>
  </si>
  <si>
    <t>Q96PP8</t>
  </si>
  <si>
    <t>Guanylate-binding protein 5 OS=Homo sapiens GN=GBP5 PE=2 SV=1 - [GBP5_HUMAN]</t>
  </si>
  <si>
    <t>P07737</t>
  </si>
  <si>
    <t>Profilin-1 OS=Homo sapiens GN=PFN1 PE=1 SV=2 - [PROF1_HUMAN]</t>
  </si>
  <si>
    <t>Q16563</t>
  </si>
  <si>
    <t>Synaptophysin-like protein 1 OS=Homo sapiens GN=SYPL1 PE=1 SV=1 - [SYPL1_HUMAN]</t>
  </si>
  <si>
    <t>Q9Y266</t>
  </si>
  <si>
    <t>Nuclear migration protein nudC OS=Homo sapiens GN=NUDC PE=1 SV=1 - [NUDC_HUMAN]</t>
  </si>
  <si>
    <t>Q9Y619</t>
  </si>
  <si>
    <t>Mitochondrial ornithine transporter 1 OS=Homo sapiens GN=SLC25A15 PE=1 SV=1 - [ORNT1_HUMAN]</t>
  </si>
  <si>
    <t>P31153</t>
  </si>
  <si>
    <t>S-adenosylmethionine synthase isoform type-2 OS=Homo sapiens GN=MAT2A PE=1 SV=1 - [METK2_HUMAN]</t>
  </si>
  <si>
    <t>Q6P587</t>
  </si>
  <si>
    <t>Fumarylacetoacetate hydrolase domain-containing protein 1 OS=Homo sapiens GN=FAHD1 PE=1 SV=2 - [FAHD1_HUMAN]</t>
  </si>
  <si>
    <t>Q969L2</t>
  </si>
  <si>
    <t>Protein MAL2 OS=Homo sapiens GN=MAL2 PE=1 SV=1 - [MAL2_HUMAN]</t>
  </si>
  <si>
    <t>Q6TDU7</t>
  </si>
  <si>
    <t>Cancer susceptibility candidate protein 1 OS=Homo sapiens GN=CASC1 PE=2 SV=2 - [CASC1_HUMAN]</t>
  </si>
  <si>
    <t>O14773</t>
  </si>
  <si>
    <t>Tripeptidyl-peptidase 1 OS=Homo sapiens GN=TPP1 PE=1 SV=2 - [TPP1_HUMAN]</t>
  </si>
  <si>
    <t>Q15907</t>
  </si>
  <si>
    <t>Ras-related protein Rab-11B OS=Homo sapiens GN=RAB11B PE=1 SV=4 - [RB11B_HUMAN]</t>
  </si>
  <si>
    <t>P35268</t>
  </si>
  <si>
    <t>60S ribosomal protein L22 OS=Homo sapiens GN=RPL22 PE=1 SV=2 - [RL22_HUMAN]</t>
  </si>
  <si>
    <t>Q01995</t>
  </si>
  <si>
    <t>Transgelin OS=Homo sapiens GN=TAGLN PE=1 SV=4 - [TAGL_HUMAN]</t>
  </si>
  <si>
    <t>O75368</t>
  </si>
  <si>
    <t>SH3 domain-binding glutamic acid-rich-like protein OS=Homo sapiens GN=SH3BGRL PE=1 SV=1 - [SH3L1_HUMAN]</t>
  </si>
  <si>
    <t>O95563</t>
  </si>
  <si>
    <t>Brain protein 44 OS=Homo sapiens GN=BRP44 PE=1 SV=1 - [BR44_HUMAN]</t>
  </si>
  <si>
    <t>Q9BRK5</t>
  </si>
  <si>
    <t>45 kDa calcium-binding protein OS=Homo sapiens GN=SDF4 PE=1 SV=1 - [CAB45_HUMAN]</t>
  </si>
  <si>
    <t>P13645</t>
  </si>
  <si>
    <t>Keratin, type I cytoskeletal 10 OS=Homo sapiens GN=KRT10 PE=1 SV=6 - [K1C10_HUMAN]</t>
  </si>
  <si>
    <t>P08311</t>
  </si>
  <si>
    <t>Cathepsin G OS=Homo sapiens GN=CTSG PE=1 SV=2 - [CATG_HUMAN]</t>
  </si>
  <si>
    <t>Q9H0E2</t>
  </si>
  <si>
    <t>Toll-interacting protein OS=Homo sapiens GN=TOLLIP PE=1 SV=1 - [TOLIP_HUMAN]</t>
  </si>
  <si>
    <t>Q96IY4</t>
  </si>
  <si>
    <t>Carboxypeptidase B2 OS=Homo sapiens GN=CPB2 PE=1 SV=2 - [CBPB2_HUMAN]</t>
  </si>
  <si>
    <t>Q8NFU3</t>
  </si>
  <si>
    <t>Thiosulfate sulfurtransferase/rhodanese-like domain-containing protein 1 OS=Homo sapiens GN=TSTD1 PE=1 SV=3 - [TSTD1_HUMAN]</t>
  </si>
  <si>
    <t>Q99720</t>
  </si>
  <si>
    <t>Sigma non-opioid intracellular receptor 1 OS=Homo sapiens GN=SIGMAR1 PE=1 SV=1 - [SGMR1_HUMAN]</t>
  </si>
  <si>
    <t>O95671</t>
  </si>
  <si>
    <t>N-acetylserotonin O-methyltransferase-like protein OS=Homo sapiens GN=ASMTL PE=1 SV=3 - [ASML_HUMAN]</t>
  </si>
  <si>
    <t>Q9Y696</t>
  </si>
  <si>
    <t>Chloride intracellular channel protein 4 OS=Homo sapiens GN=CLIC4 PE=1 SV=4 - [CLIC4_HUMAN]</t>
  </si>
  <si>
    <t>Q9BXN1</t>
  </si>
  <si>
    <t>Asporin OS=Homo sapiens GN=ASPN PE=1 SV=2 - [ASPN_HUMAN]</t>
  </si>
  <si>
    <t>Q6P1X6</t>
  </si>
  <si>
    <t>UPF0598 protein C8orf82 OS=Homo sapiens GN=C8orf82 PE=1 SV=2 - [CH082_HUMAN]</t>
  </si>
  <si>
    <t>Q96CV9</t>
  </si>
  <si>
    <t>Optineurin OS=Homo sapiens GN=OPTN PE=1 SV=2 - [OPTN_HUMAN]</t>
  </si>
  <si>
    <t>Q13126</t>
  </si>
  <si>
    <t>S-methyl-5'-thioadenosine phosphorylase OS=Homo sapiens GN=MTAP PE=1 SV=2 - [MTAP_HUMAN]</t>
  </si>
  <si>
    <t>Q27J81</t>
  </si>
  <si>
    <t>Inverted formin-2 OS=Homo sapiens GN=INF2 PE=1 SV=2 - [INF2_HUMAN]</t>
  </si>
  <si>
    <t>P52209</t>
  </si>
  <si>
    <t>6-phosphogluconate dehydrogenase, decarboxylating OS=Homo sapiens GN=PGD PE=1 SV=3 - [6PGD_HUMAN]</t>
  </si>
  <si>
    <t>P09211</t>
  </si>
  <si>
    <t>Glutathione S-transferase P OS=Homo sapiens GN=GSTP1 PE=1 SV=2 - [GSTP1_HUMAN]</t>
  </si>
  <si>
    <t>P05164</t>
  </si>
  <si>
    <t>Myeloperoxidase OS=Homo sapiens GN=MPO PE=1 SV=1 - [PERM_HUMAN]</t>
  </si>
  <si>
    <t>Q9H583</t>
  </si>
  <si>
    <t>HEAT repeat-containing protein 1 OS=Homo sapiens GN=HEATR1 PE=1 SV=3 - [HEAT1_HUMAN]</t>
  </si>
  <si>
    <t>P01622</t>
  </si>
  <si>
    <t>Ig kappa chain V-III region Ti OS=Homo sapiens PE=1 SV=1 - [KV304_HUMAN]</t>
  </si>
  <si>
    <t>P22612</t>
  </si>
  <si>
    <t>cAMP-dependent protein kinase catalytic subunit gamma OS=Homo sapiens GN=PRKACG PE=1 SV=3 - [KAPCG_HUMAN]</t>
  </si>
  <si>
    <t>P01620</t>
  </si>
  <si>
    <t>Ig kappa chain V-III region SIE OS=Homo sapiens PE=1 SV=1 - [KV302_HUMAN]</t>
  </si>
  <si>
    <t>P01607</t>
  </si>
  <si>
    <t>Ig kappa chain V-I region Rei OS=Homo sapiens PE=1 SV=1 - [KV115_HUMAN]</t>
  </si>
  <si>
    <t>P01623</t>
  </si>
  <si>
    <t>Ig kappa chain V-III region WOL OS=Homo sapiens PE=1 SV=1 - [KV305_HUMAN]</t>
  </si>
  <si>
    <t>Q6S8J3</t>
  </si>
  <si>
    <t>POTE ankyrin domain family member E OS=Homo sapiens GN=POTEE PE=1 SV=3 - [POTEE_HUMAN]</t>
  </si>
  <si>
    <t>Q9NRH3</t>
  </si>
  <si>
    <t>Tubulin gamma-2 chain OS=Homo sapiens GN=TUBG2 PE=1 SV=1 - [TBG2_HUMAN]</t>
  </si>
  <si>
    <t>P15313</t>
  </si>
  <si>
    <t>V-type proton ATPase subunit B, kidney isoform OS=Homo sapiens GN=ATP6V1B1 PE=1 SV=3 - [VATB1_HUMAN]</t>
  </si>
  <si>
    <t>P23258</t>
  </si>
  <si>
    <t>Tubulin gamma-1 chain OS=Homo sapiens GN=TUBG1 PE=1 SV=2 - [TBG1_HUMAN]</t>
  </si>
  <si>
    <t>P0C0S8</t>
  </si>
  <si>
    <t>Histone H2A type 1 OS=Homo sapiens GN=HIST1H2AG PE=1 SV=2 - [H2A1_HUMAN]</t>
  </si>
  <si>
    <t>Q86VI3</t>
  </si>
  <si>
    <t>Ras GTPase-activating-like protein IQGAP3 OS=Homo sapiens GN=IQGAP3 PE=1 SV=2 - [IQGA3_HUMAN]</t>
  </si>
  <si>
    <t>O75828</t>
  </si>
  <si>
    <t>Carbonyl reductase [NADPH] 3 OS=Homo sapiens GN=CBR3 PE=1 SV=3 - [CBR3_HUMAN]</t>
  </si>
  <si>
    <t>Q9BUF5</t>
  </si>
  <si>
    <t>Tubulin beta-6 chain OS=Homo sapiens GN=TUBB6 PE=1 SV=1 - [TBB6_HUMAN]</t>
  </si>
  <si>
    <t>O15042</t>
  </si>
  <si>
    <t>U2-associated protein SR140 OS=Homo sapiens GN=SR140 PE=1 SV=2 - [SR140_HUMAN]</t>
  </si>
  <si>
    <t>O95837</t>
  </si>
  <si>
    <t>Guanine nucleotide-binding protein subunit alpha-14 OS=Homo sapiens GN=GNA14 PE=2 SV=1 - [GNA14_HUMAN]</t>
  </si>
  <si>
    <t>Q13509</t>
  </si>
  <si>
    <t>Tubulin beta-3 chain OS=Homo sapiens GN=TUBB3 PE=1 SV=2 - [TBB3_HUMAN]</t>
  </si>
  <si>
    <t>Q9BVA1</t>
  </si>
  <si>
    <t>Tubulin beta-2B chain OS=Homo sapiens GN=TUBB2B PE=1 SV=1 - [TBB2B_HUMAN]</t>
  </si>
  <si>
    <t>Q96KK5</t>
  </si>
  <si>
    <t>Histone H2A type 1-H OS=Homo sapiens GN=HIST1H2AH PE=1 SV=3 - [H2A1H_HUMAN]</t>
  </si>
  <si>
    <t>P01776</t>
  </si>
  <si>
    <t>Ig heavy chain V-III region WAS OS=Homo sapiens PE=1 SV=1 - [HV315_HUMAN]</t>
  </si>
  <si>
    <t>P0CV99</t>
  </si>
  <si>
    <t>Testis-specific Y-encoded protein 4 OS=Homo sapiens GN=TSPY4 PE=3 SV=1 - [TSPY4_HUMAN]</t>
  </si>
  <si>
    <t>P0C7P4</t>
  </si>
  <si>
    <t>Putative cytochrome b-c1 complex subunit Rieske-like protein 1 OS=Homo sapiens GN=UQCRFSL1 PE=5 SV=1 - [UCRIL_HUMAN]</t>
  </si>
  <si>
    <t>Q99878</t>
  </si>
  <si>
    <t>Histone H2A type 1-J OS=Homo sapiens GN=HIST1H2AJ PE=1 SV=3 - [H2A1J_HUMAN]</t>
  </si>
  <si>
    <t>P01610</t>
  </si>
  <si>
    <t>Ig kappa chain V-I region WEA OS=Homo sapiens PE=1 SV=1 - [KV118_HUMAN]</t>
  </si>
  <si>
    <t>P11532</t>
  </si>
  <si>
    <t>Dystrophin OS=Homo sapiens GN=DMD PE=1 SV=3 - [DMD_HUMAN]</t>
  </si>
  <si>
    <t>Q96QV6</t>
  </si>
  <si>
    <t>Histone H2A type 1-A OS=Homo sapiens GN=HIST1H2AA PE=1 SV=3 - [H2A1A_HUMAN]</t>
  </si>
  <si>
    <t>Q16777</t>
  </si>
  <si>
    <t>Histone H2A type 2-C OS=Homo sapiens GN=HIST2H2AC PE=1 SV=4 - [H2A2C_HUMAN]</t>
  </si>
  <si>
    <t>Q9Y2T7</t>
  </si>
  <si>
    <t>Y-box-binding protein 2 OS=Homo sapiens GN=YBX2 PE=1 SV=2 - [YBOX2_HUMAN]</t>
  </si>
  <si>
    <t>Q5XKE5</t>
  </si>
  <si>
    <t>Keratin, type II cytoskeletal 79 OS=Homo sapiens GN=KRT79 PE=1 SV=2 - [K2C79_HUMAN]</t>
  </si>
  <si>
    <t>P01608</t>
  </si>
  <si>
    <t>Ig kappa chain V-I region Roy OS=Homo sapiens PE=1 SV=1 - [KV116_HUMAN]</t>
  </si>
  <si>
    <t>P16989</t>
  </si>
  <si>
    <t>DNA-binding protein A OS=Homo sapiens GN=CSDA PE=1 SV=4 - [DBPA_HUMAN]</t>
  </si>
  <si>
    <t>P01764</t>
  </si>
  <si>
    <t>Ig heavy chain V-III region VH26 OS=Homo sapiens PE=1 SV=1 - [HV303_HUMAN]</t>
  </si>
  <si>
    <t>Q9HCS2</t>
  </si>
  <si>
    <t>Cytochrome P450 4F12 OS=Homo sapiens GN=CYP4F12 PE=1 SV=2 - [CP4FC_HUMAN]</t>
  </si>
  <si>
    <t>P01609</t>
  </si>
  <si>
    <t>Ig kappa chain V-I region Scw OS=Homo sapiens PE=1 SV=1 - [KV117_HUMAN]</t>
  </si>
  <si>
    <t>Q9BTT6</t>
  </si>
  <si>
    <t>Leucine-rich repeat-containing protein 1 OS=Homo sapiens GN=LRRC1 PE=1 SV=1 - [LRRC1_HUMAN]</t>
  </si>
  <si>
    <t>P01768</t>
  </si>
  <si>
    <t>Ig heavy chain V-III region CAM OS=Homo sapiens PE=1 SV=1 - [HV307_HUMAN]</t>
  </si>
  <si>
    <t>O15479</t>
  </si>
  <si>
    <t>Melanoma-associated antigen B2 OS=Homo sapiens GN=MAGEB2 PE=1 SV=3 - [MAGB2_HUMAN]</t>
  </si>
  <si>
    <t>Q6FI13</t>
  </si>
  <si>
    <t>Histone H2A type 2-A OS=Homo sapiens GN=HIST2H2AA3 PE=1 SV=3 - [H2A2A_HUMAN]</t>
  </si>
  <si>
    <t>P63267</t>
  </si>
  <si>
    <t>Actin, gamma-enteric smooth muscle OS=Homo sapiens GN=ACTG2 PE=1 SV=1 - [ACTH_HUMAN]</t>
  </si>
  <si>
    <t>Q9NZI7</t>
  </si>
  <si>
    <t>Upstream-binding protein 1 OS=Homo sapiens GN=UBP1 PE=2 SV=1 - [UBIP1_HUMAN]</t>
  </si>
  <si>
    <t>Q12800</t>
  </si>
  <si>
    <t>Alpha-globin transcription factor CP2 OS=Homo sapiens GN=TFCP2 PE=1 SV=2 - [TFCP2_HUMAN]</t>
  </si>
  <si>
    <t>Q14012</t>
  </si>
  <si>
    <t>Calcium/calmodulin-dependent protein kinase type 1 OS=Homo sapiens GN=CAMK1 PE=1 SV=1 - [KCC1A_HUMAN]</t>
  </si>
  <si>
    <t>P0CG47</t>
  </si>
  <si>
    <t>Polyubiquitin-B OS=Homo sapiens GN=UBB PE=1 SV=1 - [UBB_HUMAN]</t>
  </si>
  <si>
    <t>Q9UPY6</t>
  </si>
  <si>
    <t>Wiskott-Aldrich syndrome protein family member 3 OS=Homo sapiens GN=WASF3 PE=2 SV=2 - [WASF3_HUMAN]</t>
  </si>
  <si>
    <t>Q9BTM1</t>
  </si>
  <si>
    <t>Histone H2A.J OS=Homo sapiens GN=H2AFJ PE=1 SV=1 - [H2AJ_HUMAN]</t>
  </si>
  <si>
    <t>P0CG06</t>
  </si>
  <si>
    <t>Ig lambda-3 chain C regions OS=Homo sapiens GN=IGLC3 PE=1 SV=1 - [LAC3_HUMAN]</t>
  </si>
  <si>
    <t>P62979</t>
  </si>
  <si>
    <t>Ubiquitin-40S ribosomal protein S27a OS=Homo sapiens GN=RPS27A PE=1 SV=2 - [RS27A_HUMAN]</t>
  </si>
  <si>
    <t>Q9NXZ1</t>
  </si>
  <si>
    <t>Sarcoma antigen 1 OS=Homo sapiens GN=SAGE1 PE=2 SV=2 - [SAGE1_HUMAN]</t>
  </si>
  <si>
    <t>Q9H0C2</t>
  </si>
  <si>
    <t>ADP/ATP translocase 4 OS=Homo sapiens GN=SLC25A31 PE=1 SV=1 - [ADT4_HUMAN]</t>
  </si>
  <si>
    <t>Q8IUE6</t>
  </si>
  <si>
    <t>Histone H2A type 2-B OS=Homo sapiens GN=HIST2H2AB PE=1 SV=3 - [H2A2B_HUMAN]</t>
  </si>
  <si>
    <t>P0CG48</t>
  </si>
  <si>
    <t>Polyubiquitin-C OS=Homo sapiens GN=UBC PE=1 SV=1 - [UBC_HUMAN]</t>
  </si>
  <si>
    <t>Q9NXF1</t>
  </si>
  <si>
    <t>Testis-expressed sequence 10 protein OS=Homo sapiens GN=TEX10 PE=1 SV=2 - [TEX10_HUMAN]</t>
  </si>
  <si>
    <t>Q9H0R5</t>
  </si>
  <si>
    <t>Guanylate-binding protein 3 OS=Homo sapiens GN=GBP3 PE=2 SV=3 - [GBP3_HUMAN]</t>
  </si>
  <si>
    <t>P0CB43</t>
  </si>
  <si>
    <t>Brain protein 16-like OS=Homo sapiens GN=BRP16L PE=3 SV=1 - [BP16L_HUMAN]</t>
  </si>
  <si>
    <t>Q8IU85</t>
  </si>
  <si>
    <t>Calcium/calmodulin-dependent protein kinase type 1D OS=Homo sapiens GN=CAMK1D PE=1 SV=1 - [KCC1D_HUMAN]</t>
  </si>
  <si>
    <t>Q9BTY7</t>
  </si>
  <si>
    <t>Brain protein 16 OS=Homo sapiens GN=BRP16 PE=1 SV=1 - [BRP16_HUMAN]</t>
  </si>
  <si>
    <t>A6NDJ8</t>
  </si>
  <si>
    <t>Putative Rab-43-like protein ENSP00000330714 OS=Homo sapiens PE=5 SV=3 - [RB43L_HUMAN]</t>
  </si>
  <si>
    <t>P20336</t>
  </si>
  <si>
    <t>Ras-related protein Rab-3A OS=Homo sapiens GN=RAB3A PE=1 SV=1 - [RAB3A_HUMAN]</t>
  </si>
  <si>
    <t>Q9H082</t>
  </si>
  <si>
    <t>Ras-related protein Rab-33B OS=Homo sapiens GN=RAB33B PE=1 SV=1 - [RB33B_HUMAN]</t>
  </si>
  <si>
    <t>Q15418</t>
  </si>
  <si>
    <t>Ribosomal protein S6 kinase alpha-1 OS=Homo sapiens GN=RPS6KA1 PE=1 SV=2 - [KS6A1_HUMAN]</t>
  </si>
  <si>
    <t>B9A064</t>
  </si>
  <si>
    <t>Immunoglobulin lambda-like polypeptide 5 OS=Homo sapiens GN=IGLL5 PE=2 SV=2 - [IGLL5_HUMAN]</t>
  </si>
  <si>
    <t>Q93077</t>
  </si>
  <si>
    <t>Histone H2A type 1-C OS=Homo sapiens GN=HIST1H2AC PE=1 SV=3 - [H2A1C_HUMAN]</t>
  </si>
  <si>
    <t>Q9UK32</t>
  </si>
  <si>
    <t>Ribosomal protein S6 kinase alpha-6 OS=Homo sapiens GN=RPS6KA6 PE=1 SV=1 - [KS6A6_HUMAN]</t>
  </si>
  <si>
    <t>P01779</t>
  </si>
  <si>
    <t>Ig heavy chain V-III region TUR OS=Homo sapiens PE=1 SV=1 - [HV318_HUMAN]</t>
  </si>
  <si>
    <t>Q96DA2</t>
  </si>
  <si>
    <t>Ras-related protein Rab-39B OS=Homo sapiens GN=RAB39B PE=1 SV=1 - [RB39B_HUMAN]</t>
  </si>
  <si>
    <t>Q7L7L0</t>
  </si>
  <si>
    <t>Histone H2A type 3 OS=Homo sapiens GN=HIST3H2A PE=1 SV=3 - [H2A3_HUMAN]</t>
  </si>
  <si>
    <t>Q14964</t>
  </si>
  <si>
    <t>Ras-related protein Rab-39A OS=Homo sapiens GN=RAB39 PE=2 SV=2 - [RB39A_HUMAN]</t>
  </si>
  <si>
    <t>Q96MP5</t>
  </si>
  <si>
    <t>Zinc finger SWIM domain-containing protein 3 OS=Homo sapiens GN=ZSWIM3 PE=1 SV=2 - [ZSWM3_HUMAN]</t>
  </si>
  <si>
    <t>A0M8Q6</t>
  </si>
  <si>
    <t>Ig lambda-7 chain C region OS=Homo sapiens GN=IGLC7 PE=1 SV=2 - [LAC7_HUMAN]</t>
  </si>
  <si>
    <t>P0CF74</t>
  </si>
  <si>
    <t>Ig lambda-6 chain C region OS=Homo sapiens GN=IGLC6 PE=4 SV=1 - [LAC6_HUMAN]</t>
  </si>
  <si>
    <t>Q96E17</t>
  </si>
  <si>
    <t>Ras-related protein Rab-3C OS=Homo sapiens GN=RAB3C PE=2 SV=1 - [RAB3C_HUMAN]</t>
  </si>
  <si>
    <t>O95716</t>
  </si>
  <si>
    <t>Ras-related protein Rab-3D OS=Homo sapiens GN=RAB3D PE=1 SV=1 - [RAB3D_HUMAN]</t>
  </si>
  <si>
    <t>P04908</t>
  </si>
  <si>
    <t>Histone H2A type 1-B/E OS=Homo sapiens GN=HIST1H2AB PE=1 SV=2 - [H2A1B_HUMAN]</t>
  </si>
  <si>
    <t>P0CG04</t>
  </si>
  <si>
    <t>Ig lambda-1 chain C regions OS=Homo sapiens GN=IGLC1 PE=1 SV=1 - [LAC1_HUMAN]</t>
  </si>
  <si>
    <t>P62987</t>
  </si>
  <si>
    <t>Ubiquitin-60S ribosomal protein L40 OS=Homo sapiens GN=UBA52 PE=1 SV=2 - [RL40_HUMAN]</t>
  </si>
  <si>
    <t>P69891</t>
  </si>
  <si>
    <t>Hemoglobin subunit gamma-1 OS=Homo sapiens GN=HBG1 PE=1 SV=2 - [HBG1_HUMAN]</t>
  </si>
  <si>
    <t>Q06055</t>
  </si>
  <si>
    <t>ATP synthase lipid-binding protein, mitochondrial OS=Homo sapiens GN=ATP5G2 PE=2 SV=1 - [AT5G2_HUMAN]</t>
  </si>
  <si>
    <t>P05496</t>
  </si>
  <si>
    <t>ATP synthase lipid-binding protein, mitochondrial OS=Homo sapiens GN=ATP5G1 PE=2 SV=2 - [AT5G1_HUMAN]</t>
  </si>
  <si>
    <t>Q15349</t>
  </si>
  <si>
    <t>Ribosomal protein S6 kinase alpha-2 OS=Homo sapiens GN=RPS6KA2 PE=1 SV=2 - [KS6A2_HUMAN]</t>
  </si>
  <si>
    <t>P01599</t>
  </si>
  <si>
    <t>Ig kappa chain V-I region Gal OS=Homo sapiens PE=1 SV=1 - [KV107_HUMAN]</t>
  </si>
  <si>
    <t>Q4U2R8</t>
  </si>
  <si>
    <t>Solute carrier family 22 member 6 OS=Homo sapiens GN=SLC22A6 PE=1 SV=1 - [S22A6_HUMAN]</t>
  </si>
  <si>
    <t>Q5THJ4</t>
  </si>
  <si>
    <t>Vacuolar protein sorting-associated protein 13D OS=Homo sapiens GN=VPS13D PE=1 SV=1 - [VP13D_HUMAN]</t>
  </si>
  <si>
    <t>Q9HCE1</t>
  </si>
  <si>
    <t>Putative helicase MOV-10 OS=Homo sapiens GN=MOV10 PE=1 SV=2 - [MOV10_HUMAN]</t>
  </si>
  <si>
    <t>P63261</t>
  </si>
  <si>
    <t>Actin, cytoplasmic 2 OS=Homo sapiens GN=ACTG1 PE=1 SV=1 - [ACTG_HUMAN]</t>
  </si>
  <si>
    <t>P01594</t>
  </si>
  <si>
    <t>Ig kappa chain V-I region AU OS=Homo sapiens PE=1 SV=1 - [KV102_HUMAN]</t>
  </si>
  <si>
    <t>P13646</t>
  </si>
  <si>
    <t>Keratin, type I cytoskeletal 13 OS=Homo sapiens GN=KRT13 PE=1 SV=4 - [K1C13_HUMAN]</t>
  </si>
  <si>
    <t>P04206</t>
  </si>
  <si>
    <t>Ig kappa chain V-III region GOL OS=Homo sapiens PE=1 SV=1 - [KV307_HUMAN]</t>
  </si>
  <si>
    <t>Q8TD47</t>
  </si>
  <si>
    <t>40S ribosomal protein S4, Y isoform 2 OS=Homo sapiens GN=RPS4Y2 PE=1 SV=3 - [RS4Y2_HUMAN]</t>
  </si>
  <si>
    <t>Q8TCN5</t>
  </si>
  <si>
    <t>Zinc finger protein 507 OS=Homo sapiens GN=ZNF507 PE=1 SV=2 - [ZN507_HUMAN]</t>
  </si>
  <si>
    <t>P68133</t>
  </si>
  <si>
    <t>Actin, alpha skeletal muscle OS=Homo sapiens GN=ACTA1 PE=1 SV=1 - [ACTS_HUMAN]</t>
  </si>
  <si>
    <t>P18135</t>
  </si>
  <si>
    <t>Ig kappa chain V-III region HAH OS=Homo sapiens PE=2 SV=1 - [KV312_HUMAN]</t>
  </si>
  <si>
    <t>P16104</t>
  </si>
  <si>
    <t>Histone H2A.x OS=Homo sapiens GN=H2AFX PE=1 SV=2 - [H2AX_HUMAN]</t>
  </si>
  <si>
    <t>Q71UI9</t>
  </si>
  <si>
    <t>Histone H2A.V OS=Homo sapiens GN=H2AFV PE=1 SV=3 - [H2AV_HUMAN]</t>
  </si>
  <si>
    <t>P01600</t>
  </si>
  <si>
    <t>Ig kappa chain V-I region Hau OS=Homo sapiens PE=1 SV=1 - [KV108_HUMAN]</t>
  </si>
  <si>
    <t>P01593</t>
  </si>
  <si>
    <t>Ig kappa chain V-I region AG OS=Homo sapiens PE=1 SV=1 - [KV101_HUMAN]</t>
  </si>
  <si>
    <t>Q9BRL6</t>
  </si>
  <si>
    <t>Splicing factor, arginine/serine-rich 2B OS=Homo sapiens GN=SFRS2B PE=1 SV=1 - [SFR2B_HUMAN]</t>
  </si>
  <si>
    <t>P50226</t>
  </si>
  <si>
    <t>Sulfotransferase 1A2 OS=Homo sapiens GN=SULT1A2 PE=1 SV=2 - [ST1A2_HUMAN]</t>
  </si>
  <si>
    <t>P50993</t>
  </si>
  <si>
    <t>Sodium/potassium-transporting ATPase subunit alpha-2 OS=Homo sapiens GN=ATP1A2 PE=1 SV=1 - [AT1A2_HUMAN]</t>
  </si>
  <si>
    <t>Q8NCM8</t>
  </si>
  <si>
    <t>Cytoplasmic dynein 2 heavy chain 1 OS=Homo sapiens GN=DYNC2H1 PE=1 SV=4 - [DYHC2_HUMAN]</t>
  </si>
  <si>
    <t>A6NHL2</t>
  </si>
  <si>
    <t>Tubulin alpha chain-like 3 OS=Homo sapiens GN=TUBAL3 PE=1 SV=2 - [TBAL3_HUMAN]</t>
  </si>
  <si>
    <t>P06319</t>
  </si>
  <si>
    <t>Ig lambda chain V-VI region EB4 OS=Homo sapiens PE=2 SV=1 - [LV605_HUMAN]</t>
  </si>
  <si>
    <t>P02100</t>
  </si>
  <si>
    <t>Hemoglobin subunit epsilon OS=Homo sapiens GN=HBE1 PE=1 SV=2 - [HBE_HUMAN]</t>
  </si>
  <si>
    <t>P0C0S5</t>
  </si>
  <si>
    <t>Histone H2A.Z OS=Homo sapiens GN=H2AFZ PE=1 SV=2 - [H2AZ_HUMAN]</t>
  </si>
  <si>
    <t>P06318</t>
  </si>
  <si>
    <t>Ig lambda chain V-VI region WLT OS=Homo sapiens PE=1 SV=1 - [LV604_HUMAN]</t>
  </si>
  <si>
    <t>P18136</t>
  </si>
  <si>
    <t>Ig kappa chain V-III region HIC OS=Homo sapiens PE=2 SV=2 - [KV313_HUMAN]</t>
  </si>
  <si>
    <t>P01597</t>
  </si>
  <si>
    <t>Ig kappa chain V-I region DEE OS=Homo sapiens PE=1 SV=1 - [KV105_HUMAN]</t>
  </si>
  <si>
    <t>Q8NFP9</t>
  </si>
  <si>
    <t>Neurobeachin OS=Homo sapiens GN=NBEA PE=1 SV=3 - [NBEA_HUMAN]</t>
  </si>
  <si>
    <t>Q6P3X8</t>
  </si>
  <si>
    <t>PiggyBac transposable element-derived protein 2 OS=Homo sapiens GN=PGBD2 PE=2 SV=1 - [PGBD2_HUMAN]</t>
  </si>
  <si>
    <t>Q14168</t>
  </si>
  <si>
    <t>MAGUK p55 subfamily member 2 OS=Homo sapiens GN=MPP2 PE=1 SV=3 - [MPP2_HUMAN]</t>
  </si>
  <si>
    <t>P60709</t>
  </si>
  <si>
    <t>Actin, cytoplasmic 1 OS=Homo sapiens GN=ACTB PE=1 SV=1 - [ACTB_HUMAN]</t>
  </si>
  <si>
    <t>P48201</t>
  </si>
  <si>
    <t>ATP synthase lipid-binding protein, mitochondrial OS=Homo sapiens GN=ATP5G3 PE=1 SV=1 - [AT5G3_HUMAN]</t>
  </si>
  <si>
    <t>P0CG38</t>
  </si>
  <si>
    <t>POTE ankyrin domain family member I OS=Homo sapiens GN=POTEI PE=3 SV=1 - [POTEI_HUMAN]</t>
  </si>
  <si>
    <t>P0CG22</t>
  </si>
  <si>
    <t>Putative dehydrogenase/reductase SDR family member 4-like 2 OS=Homo sapiens GN=DHRS4L1 PE=5 SV=1 - [DR4L1_HUMAN]</t>
  </si>
  <si>
    <t>Q93084</t>
  </si>
  <si>
    <t>Sarcoplasmic/endoplasmic reticulum calcium ATPase 3 OS=Homo sapiens GN=ATP2A3 PE=1 SV=2 - [AT2A3_HUMAN]</t>
  </si>
  <si>
    <t>Q8IYD1</t>
  </si>
  <si>
    <t>Eukaryotic peptide chain release factor GTP-binding subunit ERF3B OS=Homo sapiens GN=GSPT2 PE=1 SV=2 - [ERF3B_HUMAN]</t>
  </si>
  <si>
    <t>P62807</t>
  </si>
  <si>
    <t>Histone H2B type 1-C/E/F/G/I OS=Homo sapiens GN=HIST1H2BC PE=1 SV=4 - [H2B1C_HUMAN]</t>
  </si>
  <si>
    <t>Q96AX2</t>
  </si>
  <si>
    <t>Ras-related protein Rab-37 OS=Homo sapiens GN=RAB37 PE=1 SV=3 - [RAB37_HUMAN]</t>
  </si>
  <si>
    <t>P15170</t>
  </si>
  <si>
    <t>Eukaryotic peptide chain release factor GTP-binding subunit ERF3A OS=Homo sapiens GN=GSPT1 PE=1 SV=1 - [ERF3A_HUMAN]</t>
  </si>
  <si>
    <t>Q7RTV2</t>
  </si>
  <si>
    <t>Glutathione S-transferase A5 OS=Homo sapiens GN=GSTA5 PE=2 SV=1 - [GSTA5_HUMAN]</t>
  </si>
  <si>
    <t>Q58FF8</t>
  </si>
  <si>
    <t>Putative heat shock protein HSP 90-beta 2 OS=Homo sapiens GN=HSP90AB2P PE=1 SV=2 - [H90B2_HUMAN]</t>
  </si>
  <si>
    <t>Q00526</t>
  </si>
  <si>
    <t>Cell division protein kinase 3 OS=Homo sapiens GN=CDK3 PE=1 SV=1 - [CDK3_HUMAN]</t>
  </si>
  <si>
    <t>Q8WTW3</t>
  </si>
  <si>
    <t>Conserved oligomeric Golgi complex subunit 1 OS=Homo sapiens GN=COG1 PE=1 SV=1 - [COG1_HUMAN]</t>
  </si>
  <si>
    <t>P20592</t>
  </si>
  <si>
    <t>Interferon-induced GTP-binding protein Mx2 OS=Homo sapiens GN=MX2 PE=1 SV=1 - [MX2_HUMAN]</t>
  </si>
  <si>
    <t>Q14568</t>
  </si>
  <si>
    <t>Putative heat shock protein HSP 90-alpha A2 OS=Homo sapiens GN=HSP90AA2 PE=1 SV=2 - [HS902_HUMAN]</t>
  </si>
  <si>
    <t>Q5TCH4</t>
  </si>
  <si>
    <t>Cytochrome P450 4A22 OS=Homo sapiens GN=CYP4A22 PE=1 SV=1 - [CP4AM_HUMAN]</t>
  </si>
  <si>
    <t>Q9BXF9</t>
  </si>
  <si>
    <t>Tektin-3 OS=Homo sapiens GN=TEKT3 PE=1 SV=1 - [TEKT3_HUMAN]</t>
  </si>
  <si>
    <t>P54132</t>
  </si>
  <si>
    <t>Bloom syndrome protein OS=Homo sapiens GN=BLM PE=1 SV=1 - [BLM_HUMAN]</t>
  </si>
  <si>
    <t>Q9UGJ0</t>
  </si>
  <si>
    <t>5'-AMP-activated protein kinase subunit gamma-2 OS=Homo sapiens GN=PRKAG2 PE=1 SV=1 - [AAKG2_HUMAN]</t>
  </si>
  <si>
    <t>Q641Q2</t>
  </si>
  <si>
    <t>WASH complex subunit FAM21A OS=Homo sapiens GN=FAM21A PE=1 SV=3 - [FA21A_HUMAN]</t>
  </si>
  <si>
    <t>Q5SNT6</t>
  </si>
  <si>
    <t>WASH complex subunit FAM21B OS=Homo sapiens GN=FAM21B PE=1 SV=2 - [FA21B_HUMAN]</t>
  </si>
  <si>
    <t>Q9NVE4</t>
  </si>
  <si>
    <t>Coiled-coil domain-containing protein 87 OS=Homo sapiens GN=CCDC87 PE=2 SV=2 - [CCD87_HUMAN]</t>
  </si>
  <si>
    <t>Q9H9S3</t>
  </si>
  <si>
    <t>Protein transport protein Sec61 subunit alpha isoform 2 OS=Homo sapiens GN=SEC61A2 PE=2 SV=3 - [S61A2_HUMAN]</t>
  </si>
  <si>
    <t>P61619</t>
  </si>
  <si>
    <t>Protein transport protein Sec61 subunit alpha isoform 1 OS=Homo sapiens GN=SEC61A1 PE=1 SV=2 - [S61A1_HUMAN]</t>
  </si>
  <si>
    <t>O75830</t>
  </si>
  <si>
    <t>Serpin I2 OS=Homo sapiens GN=SERPINI2 PE=2 SV=1 - [SPI2_HUMAN]</t>
  </si>
  <si>
    <t>O14787</t>
  </si>
  <si>
    <t>Transportin-2 OS=Homo sapiens GN=TNPO2 PE=1 SV=3 - [TNPO2_HUMAN]</t>
  </si>
  <si>
    <t>P20338</t>
  </si>
  <si>
    <t>Ras-related protein Rab-4A OS=Homo sapiens GN=RAB4A PE=1 SV=3 - [RAB4A_HUMAN]</t>
  </si>
  <si>
    <t>Q99877</t>
  </si>
  <si>
    <t>Histone H2B type 1-N OS=Homo sapiens GN=HIST1H2BN PE=1 SV=3 - [H2B1N_HUMAN]</t>
  </si>
  <si>
    <t>P68104</t>
  </si>
  <si>
    <t>Elongation factor 1-alpha 1 OS=Homo sapiens GN=EEF1A1 PE=1 SV=1 - [EF1A1_HUMAN]</t>
  </si>
  <si>
    <t>Q5VTE0</t>
  </si>
  <si>
    <t>Putative elongation factor 1-alpha-like 3 OS=Homo sapiens GN=EEF1AL3 PE=5 SV=1 - [EF1A3_HUMAN]</t>
  </si>
  <si>
    <t>Q9NUP9</t>
  </si>
  <si>
    <t>Protein lin-7 homolog C OS=Homo sapiens GN=LIN7C PE=1 SV=1 - [LIN7C_HUMAN]</t>
  </si>
  <si>
    <t>Q9HB55</t>
  </si>
  <si>
    <t>Cytochrome P450 3A43 OS=Homo sapiens GN=CYP3A43 PE=1 SV=1 - [CP343_HUMAN]</t>
  </si>
  <si>
    <t>P60763</t>
  </si>
  <si>
    <t>Ras-related C3 botulinum toxin substrate 3 OS=Homo sapiens GN=RAC3 PE=1 SV=1 - [RAC3_HUMAN]</t>
  </si>
  <si>
    <t>P61018</t>
  </si>
  <si>
    <t>Ras-related protein Rab-4B OS=Homo sapiens GN=RAB4B PE=1 SV=1 - [RAB4B_HUMAN]</t>
  </si>
  <si>
    <t>P40394</t>
  </si>
  <si>
    <t>Alcohol dehydrogenase class 4 mu/sigma chain OS=Homo sapiens GN=ADH7 PE=1 SV=2 - [ADH7_HUMAN]</t>
  </si>
  <si>
    <t>Q16778</t>
  </si>
  <si>
    <t>Histone H2B type 2-E OS=Homo sapiens GN=HIST2H2BE PE=1 SV=3 - [H2B2E_HUMAN]</t>
  </si>
  <si>
    <t>P24941</t>
  </si>
  <si>
    <t>Cell division protein kinase 2 OS=Homo sapiens GN=CDK2 PE=1 SV=2 - [CDK2_HUMAN]</t>
  </si>
  <si>
    <t>Q8N257</t>
  </si>
  <si>
    <t>Histone H2B type 3-B OS=Homo sapiens GN=HIST3H2BB PE=1 SV=3 - [H2B3B_HUMAN]</t>
  </si>
  <si>
    <t>P42166</t>
  </si>
  <si>
    <t>Lamina-associated polypeptide 2, isoform alpha OS=Homo sapiens GN=TMPO PE=1 SV=2 - [LAP2A_HUMAN]</t>
  </si>
  <si>
    <t>Q5QNW6</t>
  </si>
  <si>
    <t>Histone H2B type 2-F OS=Homo sapiens GN=HIST2H2BF PE=1 SV=3 - [H2B2F_HUMAN]</t>
  </si>
  <si>
    <t>Q16772</t>
  </si>
  <si>
    <t>Glutathione S-transferase A3 OS=Homo sapiens GN=GSTA3 PE=1 SV=3 - [GSTA3_HUMAN]</t>
  </si>
  <si>
    <t>O43313</t>
  </si>
  <si>
    <t>ATM interactor OS=Homo sapiens GN=ATMIN PE=1 SV=2 - [ATMIN_HUMAN]</t>
  </si>
  <si>
    <t>P57053</t>
  </si>
  <si>
    <t>Histone H2B type F-S OS=Homo sapiens GN=H2BFS PE=1 SV=2 - [H2BFS_HUMAN]</t>
  </si>
  <si>
    <t>Q9Y4E1</t>
  </si>
  <si>
    <t>WASH complex subunit FAM21C OS=Homo sapiens GN=FAM21C PE=1 SV=3 - [FA21C_HUMAN]</t>
  </si>
  <si>
    <t>P34931</t>
  </si>
  <si>
    <t>Heat shock 70 kDa protein 1-like OS=Homo sapiens GN=HSPA1L PE=1 SV=2 - [HS71L_HUMAN]</t>
  </si>
  <si>
    <t>Q9H201</t>
  </si>
  <si>
    <t>Epsin-3 OS=Homo sapiens GN=EPN3 PE=1 SV=1 - [EPN3_HUMAN]</t>
  </si>
  <si>
    <t>P60468</t>
  </si>
  <si>
    <t>Protein transport protein Sec61 subunit beta OS=Homo sapiens GN=SEC61B PE=1 SV=2 - [SC61B_HUMAN]</t>
  </si>
  <si>
    <t>P17066</t>
  </si>
  <si>
    <t>Heat shock 70 kDa protein 6 OS=Homo sapiens GN=HSPA6 PE=1 SV=2 - [HSP76_HUMAN]</t>
  </si>
  <si>
    <t>Q9Y6I3</t>
  </si>
  <si>
    <t>Epsin-1 OS=Homo sapiens GN=EPN1 PE=1 SV=2 - [EPN1_HUMAN]</t>
  </si>
  <si>
    <t>Q9C0B1</t>
  </si>
  <si>
    <t>Alpha-ketoglutarate-dependent dioxygenase FTO OS=Homo sapiens GN=FTO PE=1 SV=3 - [FTO_HUMAN]</t>
  </si>
  <si>
    <t>P06312</t>
  </si>
  <si>
    <t>Ig kappa chain V-IV region (Fragment) OS=Homo sapiens GN=IGKV4-1 PE=4 SV=1 - [KV401_HUMAN]</t>
  </si>
  <si>
    <t>A6NIZ1</t>
  </si>
  <si>
    <t>Ras-related protein Rap-1b-like protein OS=Homo sapiens PE=2 SV=1 - [RP1BL_HUMAN]</t>
  </si>
  <si>
    <t>Q9BVV2</t>
  </si>
  <si>
    <t>Uncharacterized protein C20orf195 OS=Homo sapiens GN=C20orf195 PE=2 SV=1 - [CT195_HUMAN]</t>
  </si>
  <si>
    <t>Q6IQ22</t>
  </si>
  <si>
    <t>Putative Ras-related protein Rab-12 OS=Homo sapiens GN=RAB12 PE=5 SV=3 - [RAB12_HUMAN]</t>
  </si>
  <si>
    <t>Q6KB66</t>
  </si>
  <si>
    <t>Keratin, type II cytoskeletal 80 OS=Homo sapiens GN=KRT80 PE=1 SV=2 - [K2C80_HUMAN]</t>
  </si>
  <si>
    <t>Q8TAV4</t>
  </si>
  <si>
    <t>Stomatin-like protein 3 OS=Homo sapiens GN=STOML3 PE=1 SV=1 - [STML3_HUMAN]</t>
  </si>
  <si>
    <t>P14136</t>
  </si>
  <si>
    <t>Glial fibrillary acidic protein OS=Homo sapiens GN=GFAP PE=1 SV=1 - [GFAP_HUMAN]</t>
  </si>
  <si>
    <t>Q5JNZ5</t>
  </si>
  <si>
    <t>Putative 40S ribosomal protein S26-like 1 OS=Homo sapiens GN=RPS26P11 PE=5 SV=1 - [RS26L_HUMAN]</t>
  </si>
  <si>
    <t>Q96FN9</t>
  </si>
  <si>
    <t>Probable D-tyrosyl-tRNA(Tyr) deacylase 2 OS=Homo sapiens GN=C14orf126 PE=2 SV=1 - [DTD2_HUMAN]</t>
  </si>
  <si>
    <t>Q6UWM9</t>
  </si>
  <si>
    <t>UDP-glucuronosyltransferase 2A3 OS=Homo sapiens GN=UGT2A3 PE=2 SV=2 - [UD2A3_HUMAN]</t>
  </si>
  <si>
    <t>P48741</t>
  </si>
  <si>
    <t>Putative heat shock 70 kDa protein 7 OS=Homo sapiens GN=HSPA7 PE=5 SV=2 - [HSP77_HUMAN]</t>
  </si>
  <si>
    <t>Q9Y4X1</t>
  </si>
  <si>
    <t>UDP-glucuronosyltransferase 2A1 OS=Homo sapiens GN=UGT2A1 PE=1 SV=2 - [UD2A1_HUMAN]</t>
  </si>
  <si>
    <t>P20337</t>
  </si>
  <si>
    <t>Ras-related protein Rab-3B OS=Homo sapiens GN=RAB3B PE=1 SV=2 - [RAB3B_HUMAN]</t>
  </si>
  <si>
    <t>Q9UBQ5</t>
  </si>
  <si>
    <t>Eukaryotic translation initiation factor 3 subunit K OS=Homo sapiens GN=EIF3K PE=1 SV=1 - [EIF3K_HUMAN]</t>
  </si>
  <si>
    <t>Q7Z2X7</t>
  </si>
  <si>
    <t>G antigen family E member 2 OS=Homo sapiens GN=PAGE2 PE=2 SV=1 - [GGEE2_HUMAN]</t>
  </si>
  <si>
    <t>Q96M42</t>
  </si>
  <si>
    <t>Uncharacterized protein C21orf129 OS=Homo sapiens GN=C21orf129 PE=2 SV=2 - [CU129_HUMAN]</t>
  </si>
  <si>
    <t>Q496Y0</t>
  </si>
  <si>
    <t>LON peptidase N-terminal domain and RING finger protein 3 OS=Homo sapiens GN=LONRF3 PE=1 SV=1 - [LONF3_HUMAN]</t>
  </si>
  <si>
    <t>Q9Y2Z9</t>
  </si>
  <si>
    <t>Ubiquinone biosynthesis monooxygenase COQ6 OS=Homo sapiens GN=COQ6 PE=1 SV=2 - [COQ6_HUMAN]</t>
  </si>
  <si>
    <t>Q96A08</t>
  </si>
  <si>
    <t>Histone H2B type 1-A OS=Homo sapiens GN=HIST1H2BA PE=1 SV=3 - [H2B1A_HUMAN]</t>
  </si>
  <si>
    <t>P58876</t>
  </si>
  <si>
    <t>Histone H2B type 1-D OS=Homo sapiens GN=HIST1H2BD PE=1 SV=2 - [H2B1D_HUMAN]</t>
  </si>
  <si>
    <t>Q5JRK9</t>
  </si>
  <si>
    <t>Putative G antigen family E member 3 OS=Homo sapiens GN=PAGE2B PE=2 SV=1 - [GGEE3_HUMAN]</t>
  </si>
  <si>
    <t>Q9BYJ9</t>
  </si>
  <si>
    <t>YTH domain family protein 1 OS=Homo sapiens GN=YTHDF1 PE=1 SV=1 - [YTHD1_HUMAN]</t>
  </si>
  <si>
    <t>Q9UKY3</t>
  </si>
  <si>
    <t>Putative inactive carboxylesterase 4 OS=Homo sapiens GN=CES4 PE=5 SV=2 - [EST4_HUMAN]</t>
  </si>
  <si>
    <t>Q15771</t>
  </si>
  <si>
    <t>Ras-related protein Rab-30 OS=Homo sapiens GN=RAB30 PE=1 SV=2 - [RAB30_HUMAN]</t>
  </si>
  <si>
    <t>P0CG39</t>
  </si>
  <si>
    <t>POTE ankyrin domain family member J OS=Homo sapiens GN=POTEJ PE=3 SV=1 - [POTEJ_HUMAN]</t>
  </si>
  <si>
    <t>P06314</t>
  </si>
  <si>
    <t>Ig kappa chain V-IV region B17 OS=Homo sapiens PE=2 SV=1 - [KV404_HUMAN]</t>
  </si>
  <si>
    <t>P06313</t>
  </si>
  <si>
    <t>Ig kappa chain V-IV region JI OS=Homo sapiens PE=4 SV=1 - [KV403_HUMAN]</t>
  </si>
  <si>
    <t>Q6V1X1</t>
  </si>
  <si>
    <t>Dipeptidyl peptidase 8 OS=Homo sapiens GN=DPP8 PE=1 SV=1 - [DPP8_HUMAN]</t>
  </si>
  <si>
    <t>Q04828</t>
  </si>
  <si>
    <t>Aldo-keto reductase family 1 member C1 OS=Homo sapiens GN=AKR1C1 PE=1 SV=1 - [AK1C1_HUMAN]</t>
  </si>
  <si>
    <t>P19012</t>
  </si>
  <si>
    <t>Keratin, type I cytoskeletal 15 OS=Homo sapiens GN=KRT15 PE=1 SV=3 - [K1C15_HUMAN]</t>
  </si>
  <si>
    <t>Q9NRW1</t>
  </si>
  <si>
    <t>Ras-related protein Rab-6B OS=Homo sapiens GN=RAB6B PE=1 SV=1 - [RAB6B_HUMAN]</t>
  </si>
  <si>
    <t>Q7Z3Y8</t>
  </si>
  <si>
    <t>Keratin, type I cytoskeletal 27 OS=Homo sapiens GN=KRT27 PE=1 SV=2 - [K1C27_HUMAN]</t>
  </si>
  <si>
    <t>O14910</t>
  </si>
  <si>
    <t>Protein lin-7 homolog A OS=Homo sapiens GN=LIN7A PE=1 SV=2 - [LIN7A_HUMAN]</t>
  </si>
  <si>
    <t>P19013</t>
  </si>
  <si>
    <t>Keratin, type II cytoskeletal 4 OS=Homo sapiens GN=KRT4 PE=1 SV=4 - [K2C4_HUMAN]</t>
  </si>
  <si>
    <t>Q14CN4</t>
  </si>
  <si>
    <t>Keratin, type II cytoskeletal 72 OS=Homo sapiens GN=KRT72 PE=1 SV=2 - [K2C72_HUMAN]</t>
  </si>
  <si>
    <t>P80362</t>
  </si>
  <si>
    <t>Ig kappa chain V-I region WAT OS=Homo sapiens PE=1 SV=1 - [KV125_HUMAN]</t>
  </si>
  <si>
    <t>Q9BYX7</t>
  </si>
  <si>
    <t>Putative beta-actin-like protein 3 OS=Homo sapiens GN=POTEKP PE=5 SV=1 - [ACTBM_HUMAN]</t>
  </si>
  <si>
    <t>P23497</t>
  </si>
  <si>
    <t>Nuclear autoantigen Sp-100 OS=Homo sapiens GN=SP100 PE=1 SV=3 - [SP100_HUMAN]</t>
  </si>
  <si>
    <t>Q9NY65</t>
  </si>
  <si>
    <t>Tubulin alpha-8 chain OS=Homo sapiens GN=TUBA8 PE=1 SV=1 - [TBA8_HUMAN]</t>
  </si>
  <si>
    <t>Q86Y46</t>
  </si>
  <si>
    <t>Keratin, type II cytoskeletal 73 OS=Homo sapiens GN=KRT73 PE=1 SV=1 - [K2C73_HUMAN]</t>
  </si>
  <si>
    <t>Q29865</t>
  </si>
  <si>
    <t>HLA class I histocompatibility antigen, Cw-18 alpha chain OS=Homo sapiens GN=HLA-C PE=2 SV=1 - [1C18_HUMAN]</t>
  </si>
  <si>
    <t>P62736</t>
  </si>
  <si>
    <t>Actin, aortic smooth muscle OS=Homo sapiens GN=ACTA2 PE=1 SV=1 - [ACTA_HUMAN]</t>
  </si>
  <si>
    <t>Q8TD22</t>
  </si>
  <si>
    <t>Sideroflexin-5 OS=Homo sapiens GN=SFXN5 PE=2 SV=1 - [SFXN5_HUMAN]</t>
  </si>
  <si>
    <t>P15291</t>
  </si>
  <si>
    <t>Beta-1,4-galactosyltransferase 1 OS=Homo sapiens GN=B4GALT1 PE=1 SV=5 - [B4GT1_HUMAN]</t>
  </si>
  <si>
    <t>Q71U36</t>
  </si>
  <si>
    <t>Tubulin alpha-1A chain OS=Homo sapiens GN=TUBA1A PE=1 SV=1 - [TBA1A_HUMAN]</t>
  </si>
  <si>
    <t>Q6PEY2</t>
  </si>
  <si>
    <t>Tubulin alpha-3E chain OS=Homo sapiens GN=TUBA3E PE=1 SV=2 - [TBA3E_HUMAN]</t>
  </si>
  <si>
    <t>Q9Y241</t>
  </si>
  <si>
    <t>HIG1 domain family member 1A OS=Homo sapiens GN=HIGD1A PE=1 SV=1 - [HIG1A_HUMAN]</t>
  </si>
  <si>
    <t>Q7Z794</t>
  </si>
  <si>
    <t>Keratin, type II cytoskeletal 1b OS=Homo sapiens GN=KRT77 PE=1 SV=3 - [K2C1B_HUMAN]</t>
  </si>
  <si>
    <t>P04259</t>
  </si>
  <si>
    <t>Keratin, type II cytoskeletal 6B OS=Homo sapiens GN=KRT6B PE=1 SV=5 - [K2C6B_HUMAN]</t>
  </si>
  <si>
    <t>P48668</t>
  </si>
  <si>
    <t>Keratin, type II cytoskeletal 6C OS=Homo sapiens GN=KRT6C PE=1 SV=3 - [K2C6C_HUMAN]</t>
  </si>
  <si>
    <t>A8MV81</t>
  </si>
  <si>
    <t>HIG1 domain family member 1C OS=Homo sapiens GN=HIGD1C PE=2 SV=2 - [HIG1C_HUMAN]</t>
  </si>
  <si>
    <t>Q562R1</t>
  </si>
  <si>
    <t>Beta-actin-like protein 2 OS=Homo sapiens GN=ACTBL2 PE=1 SV=2 - [ACTBL_HUMAN]</t>
  </si>
  <si>
    <t>Q01534</t>
  </si>
  <si>
    <t>Testis-specific Y-encoded protein 1 OS=Homo sapiens GN=TSPY1 PE=1 SV=4 - [TSPY1_HUMAN]</t>
  </si>
  <si>
    <t>A6NKD2</t>
  </si>
  <si>
    <t>Testis-specific Y-encoded protein 2 OS=Homo sapiens GN=TSPY2 PE=2 SV=1 - [TSPY2_HUMAN]</t>
  </si>
  <si>
    <t>Q01628</t>
  </si>
  <si>
    <t>Interferon-induced transmembrane protein 3 OS=Homo sapiens GN=IFITM3 PE=2 SV=2 - [IFM3_HUMAN]</t>
  </si>
  <si>
    <t>Q01629</t>
  </si>
  <si>
    <t>Interferon-induced transmembrane protein 2 OS=Homo sapiens GN=IFITM2 PE=1 SV=2 - [IFM2_HUMAN]</t>
  </si>
  <si>
    <t>P13164</t>
  </si>
  <si>
    <t>Interferon-induced transmembrane protein 1 OS=Homo sapiens GN=IFITM1 PE=1 SV=3 - [IFM1_HUMAN]</t>
  </si>
  <si>
    <t>Q9NSB2</t>
  </si>
  <si>
    <t>Keratin, type II cuticular Hb4 OS=Homo sapiens GN=KRT84 PE=1 SV=2 - [KRT84_HUMAN]</t>
  </si>
  <si>
    <t>P30499</t>
  </si>
  <si>
    <t>HLA class I histocompatibility antigen, Cw-1 alpha chain OS=Homo sapiens GN=HLA-C PE=2 SV=1 - [1C01_HUMAN]</t>
  </si>
  <si>
    <t>P13928</t>
  </si>
  <si>
    <t>Annexin A8 OS=Homo sapiens GN=ANXA8 PE=1 SV=3 - [ANXA8_HUMAN]</t>
  </si>
  <si>
    <t>P12035</t>
  </si>
  <si>
    <t>Keratin, type II cytoskeletal 3 OS=Homo sapiens GN=KRT3 PE=1 SV=3 - [K2C3_HUMAN]</t>
  </si>
  <si>
    <t>Q01546</t>
  </si>
  <si>
    <t>Keratin, type II cytoskeletal 2 oral OS=Homo sapiens GN=KRT76 PE=1 SV=2 - [K22O_HUMAN]</t>
  </si>
  <si>
    <t>P68032</t>
  </si>
  <si>
    <t>Actin, alpha cardiac muscle 1 OS=Homo sapiens GN=ACTC1 PE=1 SV=1 - [ACTC_HUMAN]</t>
  </si>
  <si>
    <t>A5A3E0</t>
  </si>
  <si>
    <t>POTE ankyrin domain family member F OS=Homo sapiens GN=POTEF PE=1 SV=2 - [POTEF_HUMAN]</t>
  </si>
  <si>
    <t>Q7RTS7</t>
  </si>
  <si>
    <t>Keratin, type II cytoskeletal 74 OS=Homo sapiens GN=KRT74 PE=1 SV=2 - [K2C74_HUMAN]</t>
  </si>
  <si>
    <t>Q8TDZ2</t>
  </si>
  <si>
    <t>NEDD9-interacting protein with calponin homology and LIM domains OS=Homo sapiens GN=MICAL1 PE=1 SV=2 - [MICA1_HUMAN]</t>
  </si>
  <si>
    <t>Q5VT79</t>
  </si>
  <si>
    <t>Annexin A8-like protein 2 OS=Homo sapiens GN=ANXA8L2 PE=2 SV=1 - [AXA82_HUMAN]</t>
  </si>
  <si>
    <t>P68363</t>
  </si>
  <si>
    <t>Tubulin alpha-1B chain OS=Homo sapiens GN=TUBA1B PE=1 SV=1 - [TBA1B_HUMAN]</t>
  </si>
  <si>
    <t>Q5T2P8</t>
  </si>
  <si>
    <t>Annexin A8-like protein 1 OS=Homo sapiens GN=ANXA8L1 PE=2 SV=1 - [AXA81_HUMAN]</t>
  </si>
  <si>
    <t>Q5JXB2</t>
  </si>
  <si>
    <t>Putative ubiquitin-conjugating enzyme E2 N-like OS=Homo sapiens GN=UBE2NL PE=5 SV=1 - [UE2NL_HUMAN]</t>
  </si>
  <si>
    <t>Q3SY84</t>
  </si>
  <si>
    <t>Keratin, type II cytoskeletal 71 OS=Homo sapiens GN=KRT71 PE=1 SV=3 - [K2C71_HUMAN]</t>
  </si>
  <si>
    <t>O95678</t>
  </si>
  <si>
    <t>Keratin, type II cytoskeletal 75 OS=Homo sapiens GN=KRT75 PE=1 SV=2 - [K2C75_HUMAN]</t>
  </si>
  <si>
    <t>Q86YS6</t>
  </si>
  <si>
    <t>Ras-related protein Rab-43 OS=Homo sapiens GN=RAB43 PE=1 SV=1 - [RAB43_HUMAN]</t>
  </si>
  <si>
    <t>P33778</t>
  </si>
  <si>
    <t>Histone H2B type 1-B OS=Homo sapiens GN=HIST1H2BB PE=1 SV=2 - [H2B1B_HUMAN]</t>
  </si>
  <si>
    <t>Q9BZJ3</t>
  </si>
  <si>
    <t>Tryptase delta OS=Homo sapiens GN=TPSD1 PE=1 SV=2 - [TRYD_HUMAN]</t>
  </si>
  <si>
    <t>Q7Z3Y7</t>
  </si>
  <si>
    <t>Keratin, type I cytoskeletal 28 OS=Homo sapiens GN=KRT28 PE=1 SV=2 - [K1C28_HUMAN]</t>
  </si>
  <si>
    <t>Q99879</t>
  </si>
  <si>
    <t>Histone H2B type 1-M OS=Homo sapiens GN=HIST1H2BM PE=1 SV=3 - [H2B1M_HUMAN]</t>
  </si>
  <si>
    <t>Q99880</t>
  </si>
  <si>
    <t>Histone H2B type 1-L OS=Homo sapiens GN=HIST1H2BL PE=1 SV=3 - [H2B1L_HUMAN]</t>
  </si>
  <si>
    <t>P01606</t>
  </si>
  <si>
    <t>Ig kappa chain V-I region OU OS=Homo sapiens PE=1 SV=1 - [KV114_HUMAN]</t>
  </si>
  <si>
    <t>Q71DI3</t>
  </si>
  <si>
    <t>Histone H3.2 OS=Homo sapiens GN=HIST2H3A PE=1 SV=3 - [H32_HUMAN]</t>
  </si>
  <si>
    <t>Q30154</t>
  </si>
  <si>
    <t>HLA class II histocompatibility antigen, DR beta 5 chain OS=Homo sapiens GN=HLA-DRB5 PE=1 SV=1 - [DRB5_HUMAN]</t>
  </si>
  <si>
    <t>P20671</t>
  </si>
  <si>
    <t>Histone H2A type 1-D OS=Homo sapiens GN=HIST1H2AD PE=1 SV=2 - [H2A1D_HUMAN]</t>
  </si>
  <si>
    <t>Q16695</t>
  </si>
  <si>
    <t>Histone H3.1t OS=Homo sapiens GN=HIST3H3 PE=1 SV=3 - [H31T_HUMAN]</t>
  </si>
  <si>
    <t>Q96CG8</t>
  </si>
  <si>
    <t>Collagen triple helix repeat-containing protein 1 OS=Homo sapiens GN=CTHRC1 PE=1 SV=1 - [CTHR1_HUMAN]</t>
  </si>
  <si>
    <t>Q5VZM2</t>
  </si>
  <si>
    <t>Ras-related GTP-binding protein B OS=Homo sapiens GN=RRAGB PE=1 SV=1 - [RRAGB_HUMAN]</t>
  </si>
  <si>
    <t>Q7L523</t>
  </si>
  <si>
    <t>Ras-related GTP-binding protein A OS=Homo sapiens GN=RRAGA PE=1 SV=1 - [RRAGA_HUMAN]</t>
  </si>
  <si>
    <t>P23527</t>
  </si>
  <si>
    <t>Histone H2B type 1-O OS=Homo sapiens GN=HIST1H2BO PE=1 SV=3 - [H2B1O_HUMAN]</t>
  </si>
  <si>
    <t>P68431</t>
  </si>
  <si>
    <t>Histone H3.1 OS=Homo sapiens GN=HIST1H3A PE=1 SV=2 - [H31_HUMAN]</t>
  </si>
  <si>
    <t>Q7Z3Z0</t>
  </si>
  <si>
    <t>Keratin, type I cytoskeletal 25 OS=Homo sapiens GN=KRT25 PE=1 SV=1 - [K1C25_HUMAN]</t>
  </si>
  <si>
    <t>P06899</t>
  </si>
  <si>
    <t>Histone H2B type 1-J OS=Homo sapiens GN=HIST1H2BJ PE=1 SV=3 - [H2B1J_HUMAN]</t>
  </si>
  <si>
    <t>P20340</t>
  </si>
  <si>
    <t>Ras-related protein Rab-6A OS=Homo sapiens GN=RAB6A PE=1 SV=3 - [RAB6A_HUMAN]</t>
  </si>
  <si>
    <t>Q13748</t>
  </si>
  <si>
    <t>Tubulin alpha-3C/D chain OS=Homo sapiens GN=TUBA3C PE=1 SV=3 - [TBA3C_HUMAN]</t>
  </si>
  <si>
    <t>O43286</t>
  </si>
  <si>
    <t>Beta-1,4-galactosyltransferase 5 OS=Homo sapiens GN=B4GALT5 PE=2 SV=1 - [B4GT5_HUMAN]</t>
  </si>
  <si>
    <t>P01912</t>
  </si>
  <si>
    <t>HLA class II histocompatibility antigen, DRB1-3 chain OS=Homo sapiens GN=HLA-DRB1 PE=1 SV=2 - [2B13_HUMAN]</t>
  </si>
  <si>
    <t>P13747</t>
  </si>
  <si>
    <t>HLA class I histocompatibility antigen, alpha chain E OS=Homo sapiens GN=HLA-E PE=1 SV=3 - [HLAE_HUMAN]</t>
  </si>
  <si>
    <t>P02538</t>
  </si>
  <si>
    <t>Keratin, type II cytoskeletal 6A OS=Homo sapiens GN=KRT6A PE=1 SV=3 - [K2C6A_HUMAN]</t>
  </si>
  <si>
    <t>Q5Y7A7</t>
  </si>
  <si>
    <t>HLA class II histocompatibility antigen, DRB1-13 beta chain OS=Homo sapiens GN=HLA-DRB1 PE=1 SV=1 - [2B1D_HUMAN]</t>
  </si>
  <si>
    <t>Q03591</t>
  </si>
  <si>
    <t>Complement factor H-related protein 1 OS=Homo sapiens GN=CFHR1 PE=1 SV=2 - [FHR1_HUMAN]</t>
  </si>
  <si>
    <t>P31152</t>
  </si>
  <si>
    <t>Mitogen-activated protein kinase 4 OS=Homo sapiens GN=MAPK4 PE=1 SV=2 - [MK04_HUMAN]</t>
  </si>
  <si>
    <t>Q16659</t>
  </si>
  <si>
    <t>Mitogen-activated protein kinase 6 OS=Homo sapiens GN=MAPK6 PE=1 SV=1 - [MK06_HUMAN]</t>
  </si>
  <si>
    <t>A4FU28</t>
  </si>
  <si>
    <t>Cutaneous T-cell lymphoma-associated antigen 9 OS=Homo sapiens GN=CTAGE9 PE=2 SV=2 - [CTGE9_HUMAN]</t>
  </si>
  <si>
    <t>Q29974</t>
  </si>
  <si>
    <t>HLA class II histocompatibility antigen, DRB1-16 beta chain OS=Homo sapiens GN=HLA-DRB1 PE=1 SV=1 - [2B1G_HUMAN]</t>
  </si>
  <si>
    <t>Q30167</t>
  </si>
  <si>
    <t>HLA class II histocompatibility antigen, DRB1-10 beta chain OS=Homo sapiens GN=HLA-DRB1 PE=1 SV=2 - [2B1A_HUMAN]</t>
  </si>
  <si>
    <t>Q8IYV9</t>
  </si>
  <si>
    <t>Izumo sperm-egg fusion protein 1 OS=Homo sapiens GN=IZUMO1 PE=1 SV=2 - [IZUM1_HUMAN]</t>
  </si>
  <si>
    <t>P04229</t>
  </si>
  <si>
    <t>HLA class II histocompatibility antigen, DRB1-1 beta chain OS=Homo sapiens GN=HLA-DRB1 PE=1 SV=2 - [2B11_HUMAN]</t>
  </si>
  <si>
    <t>Q6NXT2</t>
  </si>
  <si>
    <t>Histone H3.3C OS=Homo sapiens GN=H3F3C PE=1 SV=3 - [H3C_HUMAN]</t>
  </si>
  <si>
    <t>Q93079</t>
  </si>
  <si>
    <t>Histone H2B type 1-H OS=Homo sapiens GN=HIST1H2BH PE=1 SV=3 - [H2B1H_HUMAN]</t>
  </si>
  <si>
    <t>P01911</t>
  </si>
  <si>
    <t>HLA class II histocompatibility antigen, DRB1-15 beta chain OS=Homo sapiens GN=HLA-DRB1 PE=1 SV=2 - [2B1F_HUMAN]</t>
  </si>
  <si>
    <t>Q13367</t>
  </si>
  <si>
    <t>AP-3 complex subunit beta-2 OS=Homo sapiens GN=AP3B2 PE=1 SV=2 - [AP3B2_HUMAN]</t>
  </si>
  <si>
    <t>O60814</t>
  </si>
  <si>
    <t>Histone H2B type 1-K OS=Homo sapiens GN=HIST1H2BK PE=1 SV=3 - [H2B1K_HUMAN]</t>
  </si>
  <si>
    <t>Q5VVM6</t>
  </si>
  <si>
    <t>Coiled-coil domain-containing protein 30 OS=Homo sapiens GN=CCDC30 PE=2 SV=1 - [CCD30_HUMAN]</t>
  </si>
  <si>
    <t>Q9NYU1</t>
  </si>
  <si>
    <t>UDP-glucose:glycoprotein glucosyltransferase 2 OS=Homo sapiens GN=UGGT2 PE=1 SV=4 - [UGGG2_HUMAN]</t>
  </si>
  <si>
    <t>Q9NR20</t>
  </si>
  <si>
    <t>Dual specificity tyrosine-phosphorylation-regulated kinase 4 OS=Homo sapiens GN=DYRK4 PE=1 SV=2 - [DYRK4_HUMAN]</t>
  </si>
  <si>
    <t>P01112</t>
  </si>
  <si>
    <t>GTPase HRas OS=Homo sapiens GN=HRAS PE=1 SV=1 - [RASH_HUMAN]</t>
  </si>
  <si>
    <t>O60282</t>
  </si>
  <si>
    <t>Kinesin heavy chain isoform 5C OS=Homo sapiens GN=KIF5C PE=1 SV=1 - [KIF5C_HUMAN]</t>
  </si>
  <si>
    <t>Q12840</t>
  </si>
  <si>
    <t>Kinesin heavy chain isoform 5A OS=Homo sapiens GN=KIF5A PE=1 SV=2 - [KIF5A_HUMAN]</t>
  </si>
  <si>
    <t>Q6P474</t>
  </si>
  <si>
    <t>Pyridoxal-dependent decarboxylase domain-containing protein 2 OS=Homo sapiens GN=PDXDC2 PE=2 SV=3 - [PDXD2_HUMAN]</t>
  </si>
  <si>
    <t>Q56UQ5</t>
  </si>
  <si>
    <t>TPT1-like protein OS=Homo sapiens PE=1 SV=2 - [TPT1L_HUMAN]</t>
  </si>
  <si>
    <t>Q8NEV1</t>
  </si>
  <si>
    <t>Casein kinase II subunit alpha 3 OS=Homo sapiens GN=CSNK2A3 PE=1 SV=2 - [CSK23_HUMAN]</t>
  </si>
  <si>
    <t>Q8WZ42</t>
  </si>
  <si>
    <t>Titin OS=Homo sapiens GN=TTN PE=1 SV=4 - [TITIN_HUMAN]</t>
  </si>
  <si>
    <t>O76038</t>
  </si>
  <si>
    <t>Secretagogin OS=Homo sapiens GN=SCGN PE=1 SV=2 - [SEGN_HUMAN]</t>
  </si>
  <si>
    <t>P53675</t>
  </si>
  <si>
    <t>Clathrin heavy chain 2 OS=Homo sapiens GN=CLTCL1 PE=1 SV=2 - [CLH2_HUMAN]</t>
  </si>
  <si>
    <t>P07864</t>
  </si>
  <si>
    <t>L-lactate dehydrogenase C chain OS=Homo sapiens GN=LDHC PE=2 SV=4 - [LDHC_HUMAN]</t>
  </si>
  <si>
    <t>Q92928</t>
  </si>
  <si>
    <t>Putative Ras-related protein Rab-1C OS=Homo sapiens GN=RAB1C PE=5 SV=2 - [RAB1C_HUMAN]</t>
  </si>
  <si>
    <t>Q9Y6K8</t>
  </si>
  <si>
    <t>Adenylate kinase isoenzyme 5 OS=Homo sapiens GN=AK5 PE=1 SV=2 - [KAD5_HUMAN]</t>
  </si>
  <si>
    <t>Q9NS86</t>
  </si>
  <si>
    <t>LanC-like protein 2 OS=Homo sapiens GN=LANCL2 PE=1 SV=1 - [LANC2_HUMAN]</t>
  </si>
  <si>
    <t>Q8TAA3</t>
  </si>
  <si>
    <t>Proteasome subunit alpha type-7-like OS=Homo sapiens GN=PSMA8 PE=1 SV=3 - [PSA7L_HUMAN]</t>
  </si>
  <si>
    <t>A6NGU5</t>
  </si>
  <si>
    <t>Putative gamma-glutamyltranspeptidase 3 OS=Homo sapiens GN=GGT3P PE=5 SV=2 - [GGT3_HUMAN]</t>
  </si>
  <si>
    <t>Q8IXS6</t>
  </si>
  <si>
    <t>Paralemmin-2 OS=Homo sapiens GN=PALM2 PE=1 SV=3 - [PALM2_HUMAN]</t>
  </si>
  <si>
    <t>Q32P51</t>
  </si>
  <si>
    <t>Heterogeneous nuclear ribonucleoprotein A1-like 2 OS=Homo sapiens GN=HNRNPA1L2 PE=2 SV=2 - [RA1L2_HUMAN]</t>
  </si>
  <si>
    <t>Q9H9F9</t>
  </si>
  <si>
    <t>Actin-related protein 5 OS=Homo sapiens GN=ACTR5 PE=1 SV=2 - [ARP5_HUMAN]</t>
  </si>
  <si>
    <t>Q96L03</t>
  </si>
  <si>
    <t>Spermatogenesis-associated protein 17 OS=Homo sapiens GN=SPATA17 PE=1 SV=1 - [SPT17_HUMAN]</t>
  </si>
  <si>
    <t>O75475</t>
  </si>
  <si>
    <t>PC4 and SFRS1-interacting protein OS=Homo sapiens GN=PSIP1 PE=1 SV=1 - [PSIP1_HUMAN]</t>
  </si>
  <si>
    <t>P50148</t>
  </si>
  <si>
    <t>Guanine nucleotide-binding protein G(q) subunit alpha OS=Homo sapiens GN=GNAQ PE=1 SV=4 - [GNAQ_HUMAN]</t>
  </si>
  <si>
    <t>P29622</t>
  </si>
  <si>
    <t>Kallistatin OS=Homo sapiens GN=SERPINA4 PE=1 SV=3 - [KAIN_HUMAN]</t>
  </si>
  <si>
    <t>Q9Y3E1</t>
  </si>
  <si>
    <t>Hepatoma-derived growth factor-related protein 3 OS=Homo sapiens GN=HDGFRP3 PE=1 SV=1 - [HDGR3_HUMAN]</t>
  </si>
  <si>
    <t>P36268</t>
  </si>
  <si>
    <t>Gamma-glutamyltranspeptidase 2 OS=Homo sapiens GN=GGT2 PE=1 SV=3 - [GGT2_HUMAN]</t>
  </si>
  <si>
    <t>P17812</t>
  </si>
  <si>
    <t>CTP synthase 1 OS=Homo sapiens GN=CTPS PE=1 SV=2 - [PYRG1_HUMAN]</t>
  </si>
  <si>
    <t>A6NMB1</t>
  </si>
  <si>
    <t>Sialic acid-binding Ig-like lectin 16 OS=Homo sapiens GN=SIGLEC16 PE=2 SV=3 - [SIG16_HUMAN]</t>
  </si>
  <si>
    <t>Q9UH65</t>
  </si>
  <si>
    <t>Switch-associated protein 70 OS=Homo sapiens GN=SWAP70 PE=1 SV=1 - [SWP70_HUMAN]</t>
  </si>
  <si>
    <t>P30460</t>
  </si>
  <si>
    <t>HLA class I histocompatibility antigen, B-8 alpha chain OS=Homo sapiens GN=HLA-B PE=1 SV=1 - [1B08_HUMAN]</t>
  </si>
  <si>
    <t>P30480</t>
  </si>
  <si>
    <t>HLA class I histocompatibility antigen, B-42 alpha chain OS=Homo sapiens GN=HLA-B PE=1 SV=1 - [1B42_HUMAN]</t>
  </si>
  <si>
    <t>P30685</t>
  </si>
  <si>
    <t>HLA class I histocompatibility antigen, B-35 alpha chain OS=Homo sapiens GN=HLA-B PE=1 SV=1 - [1B35_HUMAN]</t>
  </si>
  <si>
    <t>P01889</t>
  </si>
  <si>
    <t>HLA class I histocompatibility antigen, B-7 alpha chain OS=Homo sapiens GN=HLA-B PE=1 SV=3 - [1B07_HUMAN]</t>
  </si>
  <si>
    <t>P06310</t>
  </si>
  <si>
    <t>Ig kappa chain V-II region RPMI 6410 OS=Homo sapiens PE=4 SV=1 - [KV206_HUMAN]</t>
  </si>
  <si>
    <t>P01616</t>
  </si>
  <si>
    <t>Ig kappa chain V-II region MIL OS=Homo sapiens PE=1 SV=1 - [KV203_HUMAN]</t>
  </si>
  <si>
    <t>Q9BUK6</t>
  </si>
  <si>
    <t>Protein misato homolog 1 OS=Homo sapiens GN=MSTO1 PE=1 SV=1 - [MSTO1_HUMAN]</t>
  </si>
  <si>
    <t>P30490</t>
  </si>
  <si>
    <t>HLA class I histocompatibility antigen, B-52 alpha chain OS=Homo sapiens GN=HLA-B PE=2 SV=1 - [1B52_HUMAN]</t>
  </si>
  <si>
    <t>P30491</t>
  </si>
  <si>
    <t>HLA class I histocompatibility antigen, B-53 alpha chain OS=Homo sapiens GN=HLA-B PE=1 SV=1 - [1B53_HUMAN]</t>
  </si>
  <si>
    <t>P30493</t>
  </si>
  <si>
    <t>HLA class I histocompatibility antigen, B-55 alpha chain OS=Homo sapiens GN=HLA-B PE=1 SV=1 - [1B55_HUMAN]</t>
  </si>
  <si>
    <t>P18464</t>
  </si>
  <si>
    <t>HLA class I histocompatibility antigen, B-51 alpha chain OS=Homo sapiens GN=HLA-B PE=1 SV=1 - [1B51_HUMAN]</t>
  </si>
  <si>
    <t>P30464</t>
  </si>
  <si>
    <t>HLA class I histocompatibility antigen, B-15 alpha chain OS=Homo sapiens GN=HLA-B PE=1 SV=2 - [1B15_HUMAN]</t>
  </si>
  <si>
    <t>P30484</t>
  </si>
  <si>
    <t>HLA class I histocompatibility antigen, B-46 alpha chain OS=Homo sapiens GN=HLA-B PE=2 SV=1 - [1B46_HUMAN]</t>
  </si>
  <si>
    <t>Q14194</t>
  </si>
  <si>
    <t>Dihydropyrimidinase-related protein 1 OS=Homo sapiens GN=CRMP1 PE=1 SV=1 - [DPYL1_HUMAN]</t>
  </si>
  <si>
    <t>Q8IZT6</t>
  </si>
  <si>
    <t>Abnormal spindle-like microcephaly-associated protein OS=Homo sapiens GN=ASPM PE=1 SV=2 - [ASPM_HUMAN]</t>
  </si>
  <si>
    <t>Q9H244</t>
  </si>
  <si>
    <t>P2Y purinoceptor 12 OS=Homo sapiens GN=P2RY12 PE=1 SV=1 - [P2Y12_HUMAN]</t>
  </si>
  <si>
    <t>Q6EEV6</t>
  </si>
  <si>
    <t>Small ubiquitin-related modifier 4 OS=Homo sapiens GN=SUMO4 PE=1 SV=2 - [SUMO4_HUMAN]</t>
  </si>
  <si>
    <t>C9JRZ8</t>
  </si>
  <si>
    <t>Putative aldo-keto reductase family 1 member B15 OS=Homo sapiens GN=AKR1B15 PE=3 SV=1 - [AK1BF_HUMAN]</t>
  </si>
  <si>
    <t>Q58FG0</t>
  </si>
  <si>
    <t>Putative heat shock protein HSP 90-alpha A5 OS=Homo sapiens GN=HSP90AA5P PE=1 SV=1 - [HS905_HUMAN]</t>
  </si>
  <si>
    <t>P63027</t>
  </si>
  <si>
    <t>Vesicle-associated membrane protein 2 OS=Homo sapiens GN=VAMP2 PE=1 SV=3 - [VAMP2_HUMAN]</t>
  </si>
  <si>
    <t>O75914</t>
  </si>
  <si>
    <t>Serine/threonine-protein kinase PAK 3 OS=Homo sapiens GN=PAK3 PE=1 SV=2 - [PAK3_HUMAN]</t>
  </si>
  <si>
    <t>Q15836</t>
  </si>
  <si>
    <t>Vesicle-associated membrane protein 3 OS=Homo sapiens GN=VAMP3 PE=1 SV=3 - [VAMP3_HUMAN]</t>
  </si>
  <si>
    <t>P01614</t>
  </si>
  <si>
    <t>Ig kappa chain V-II region Cum OS=Homo sapiens PE=1 SV=1 - [KV201_HUMAN]</t>
  </si>
  <si>
    <t>P01617</t>
  </si>
  <si>
    <t>Ig kappa chain V-II region TEW OS=Homo sapiens PE=1 SV=1 - [KV204_HUMAN]</t>
  </si>
  <si>
    <t>P06309</t>
  </si>
  <si>
    <t>Ig kappa chain V-II region GM607 (Fragment) OS=Homo sapiens PE=4 SV=1 - [KV205_HUMAN]</t>
  </si>
  <si>
    <t>P01596</t>
  </si>
  <si>
    <t>Ig kappa chain V-I region CAR OS=Homo sapiens PE=1 SV=1 - [KV104_HUMAN]</t>
  </si>
  <si>
    <t>P55854</t>
  </si>
  <si>
    <t>Small ubiquitin-related modifier 3 OS=Homo sapiens GN=SUMO3 PE=1 SV=2 - [SUMO3_HUMAN]</t>
  </si>
  <si>
    <t>P61956</t>
  </si>
  <si>
    <t>Small ubiquitin-related modifier 2 OS=Homo sapiens GN=SUMO2 PE=1 SV=1 - [SUMO2_HUMAN]</t>
  </si>
  <si>
    <t>P01598</t>
  </si>
  <si>
    <t>Ig kappa chain V-I region EU OS=Homo sapiens PE=1 SV=1 - [KV106_HUMAN]</t>
  </si>
  <si>
    <t>Q5SZL2</t>
  </si>
  <si>
    <t>Coiled-coil domain-containing protein C6orf204 OS=Homo sapiens GN=C6orf204 PE=2 SV=1 - [CF204_HUMAN]</t>
  </si>
  <si>
    <t>Q8NFI4</t>
  </si>
  <si>
    <t>Putative protein FAM10A5 OS=Homo sapiens GN=FAM10A5 PE=5 SV=1 - [F10A5_HUMAN]</t>
  </si>
  <si>
    <t>P09234</t>
  </si>
  <si>
    <t>U1 small nuclear ribonucleoprotein C OS=Homo sapiens GN=SNRPC PE=1 SV=1 - [RU1C_HUMAN]</t>
  </si>
  <si>
    <t>Q02750</t>
  </si>
  <si>
    <t>Dual specificity mitogen-activated protein kinase kinase 1 OS=Homo sapiens GN=MAP2K1 PE=1 SV=2 - [MP2K1_HUMAN]</t>
  </si>
  <si>
    <t>Q8IZP2</t>
  </si>
  <si>
    <t>Putative protein FAM10A4 OS=Homo sapiens GN=FAM10A4 PE=5 SV=1 - [F10A4_HUMAN]</t>
  </si>
  <si>
    <t>B2RPK0</t>
  </si>
  <si>
    <t>Putative high mobility group protein B1-like 1 OS=Homo sapiens GN=HMGB1L1 PE=5 SV=1 - [HGB1A_HUMAN]</t>
  </si>
  <si>
    <t>Q3SY69</t>
  </si>
  <si>
    <t>Probable 10-formyltetrahydrofolate dehydrogenase ALDH1L2 OS=Homo sapiens GN=ALDH1L2 PE=1 SV=2 - [AL1L2_HUMAN]</t>
  </si>
  <si>
    <t>P50502</t>
  </si>
  <si>
    <t>Hsc70-interacting protein OS=Homo sapiens GN=ST13 PE=1 SV=2 - [F10A1_HUMAN]</t>
  </si>
  <si>
    <t>P43353</t>
  </si>
  <si>
    <t>Aldehyde dehydrogenase family 3 member B1 OS=Homo sapiens GN=ALDH3B1 PE=1 SV=1 - [AL3B1_HUMAN]</t>
  </si>
  <si>
    <t>P35504</t>
  </si>
  <si>
    <t>UDP-glucuronosyltransferase 1-5 OS=Homo sapiens GN=UGT1A5 PE=2 SV=1 - [UD15_HUMAN]</t>
  </si>
  <si>
    <t>P10114</t>
  </si>
  <si>
    <t>Ras-related protein Rap-2a OS=Homo sapiens GN=RAP2A PE=1 SV=1 - [RAP2A_HUMAN]</t>
  </si>
  <si>
    <t>Q9HAW8</t>
  </si>
  <si>
    <t>UDP-glucuronosyltransferase 1-10 OS=Homo sapiens GN=UGT1A10 PE=2 SV=1 - [UD110_HUMAN]</t>
  </si>
  <si>
    <t>Q9NS37</t>
  </si>
  <si>
    <t>CREB/ATF bZIP transcription factor OS=Homo sapiens GN=CREBZF PE=1 SV=2 - [ZHANG_HUMAN]</t>
  </si>
  <si>
    <t>A8MUH7</t>
  </si>
  <si>
    <t>Putative PDZ domain-containing protein 1P OS=Homo sapiens GN=PDZK1P1 PE=5 SV=2 - [PDZ1P_HUMAN]</t>
  </si>
  <si>
    <t>P48448</t>
  </si>
  <si>
    <t>Aldehyde dehydrogenase family 3 member B2 OS=Homo sapiens GN=ALDH3B2 PE=2 SV=3 - [AL3B2_HUMAN]</t>
  </si>
  <si>
    <t>Q9BXT6</t>
  </si>
  <si>
    <t>Putative helicase Mov10l1 OS=Homo sapiens GN=MOV10L1 PE=1 SV=1 - [M10L1_HUMAN]</t>
  </si>
  <si>
    <t>P78386</t>
  </si>
  <si>
    <t>Keratin, type II cuticular Hb5 OS=Homo sapiens GN=KRT85 PE=1 SV=1 - [KRT85_HUMAN]</t>
  </si>
  <si>
    <t>Q6P2I3</t>
  </si>
  <si>
    <t>Fumarylacetoacetate hydrolase domain-containing protein 2B OS=Homo sapiens GN=FAHD2B PE=1 SV=1 - [FAH2B_HUMAN]</t>
  </si>
  <si>
    <t>A8MPT4</t>
  </si>
  <si>
    <t>Glutathione S-transferase theta-4 OS=Homo sapiens GN=GSTT4 PE=3 SV=2 - [GSTT4_HUMAN]</t>
  </si>
  <si>
    <t>Q9BXT2</t>
  </si>
  <si>
    <t>Voltage-dependent calcium channel gamma-6 subunit OS=Homo sapiens GN=CACNG6 PE=2 SV=1 - [CCG6_HUMAN]</t>
  </si>
  <si>
    <t>Q9TNN7</t>
  </si>
  <si>
    <t>HLA class I histocompatibility antigen, Cw-5 alpha chain OS=Homo sapiens GN=HLA-C PE=2 SV=1 - [1C05_HUMAN]</t>
  </si>
  <si>
    <t>O60812</t>
  </si>
  <si>
    <t>Heterogeneous nuclear ribonucleoprotein C-like 1 OS=Homo sapiens GN=HNRNPCL1 PE=1 SV=1 - [HNRCL_HUMAN]</t>
  </si>
  <si>
    <t>Q8NHW5</t>
  </si>
  <si>
    <t>60S acidic ribosomal protein P0-like OS=Homo sapiens PE=1 SV=1 - [RLA0L_HUMAN]</t>
  </si>
  <si>
    <t>Q14683</t>
  </si>
  <si>
    <t>Structural maintenance of chromosomes protein 1A OS=Homo sapiens GN=SMC1A PE=1 SV=2 - [SMC1A_HUMAN]</t>
  </si>
  <si>
    <t>Q99973</t>
  </si>
  <si>
    <t>Telomerase protein component 1 OS=Homo sapiens GN=TEP1 PE=1 SV=2 - [TEP1_HUMAN]</t>
  </si>
  <si>
    <t>Q9NRR4</t>
  </si>
  <si>
    <t>Ribonuclease 3 OS=Homo sapiens GN=RNASEN PE=1 SV=2 - [RNC_HUMAN]</t>
  </si>
  <si>
    <t>P57729</t>
  </si>
  <si>
    <t>Ras-related protein Rab-38 OS=Homo sapiens GN=RAB38 PE=1 SV=1 - [RAB38_HUMAN]</t>
  </si>
  <si>
    <t>O14966</t>
  </si>
  <si>
    <t>Ras-related protein Rab-7L1 OS=Homo sapiens GN=RAB7L1 PE=1 SV=1 - [RAB7L_HUMAN]</t>
  </si>
  <si>
    <t>P33261</t>
  </si>
  <si>
    <t>Cytochrome P450 2C19 OS=Homo sapiens GN=CYP2C19 PE=1 SV=3 - [CP2CJ_HUMAN]</t>
  </si>
  <si>
    <t>Q13637</t>
  </si>
  <si>
    <t>Ras-related protein Rab-32 OS=Homo sapiens GN=RAB32 PE=1 SV=3 - [RAB32_HUMAN]</t>
  </si>
  <si>
    <t>P36404</t>
  </si>
  <si>
    <t>ADP-ribosylation factor-like protein 2 OS=Homo sapiens GN=ARL2 PE=1 SV=4 - [ARL2_HUMAN]</t>
  </si>
  <si>
    <t>Q7Z2Z2</t>
  </si>
  <si>
    <t>Elongation factor Tu GTP-binding domain-containing protein 1 OS=Homo sapiens GN=EFTUD1 PE=1 SV=2 - [ETUD1_HUMAN]</t>
  </si>
  <si>
    <t>P26232</t>
  </si>
  <si>
    <t>Catenin alpha-2 OS=Homo sapiens GN=CTNNA2 PE=1 SV=5 - [CTNA2_HUMAN]</t>
  </si>
  <si>
    <t>Q9UDX4</t>
  </si>
  <si>
    <t>SEC14-like protein 3 OS=Homo sapiens GN=SEC14L3 PE=2 SV=1 - [S14L3_HUMAN]</t>
  </si>
  <si>
    <t>Q58FG1</t>
  </si>
  <si>
    <t>Putative heat shock protein HSP 90-alpha A4 OS=Homo sapiens GN=HSP90AA4P PE=5 SV=1 - [HS904_HUMAN]</t>
  </si>
  <si>
    <t>Q9Y4G6</t>
  </si>
  <si>
    <t>Talin-2 OS=Homo sapiens GN=TLN2 PE=1 SV=4 - [TLN2_HUMAN]</t>
  </si>
  <si>
    <t>Q8TF09</t>
  </si>
  <si>
    <t>Dynein light chain roadblock-type 2 OS=Homo sapiens GN=DYNLRB2 PE=1 SV=1 - [DLRB2_HUMAN]</t>
  </si>
  <si>
    <t>Q9NP97</t>
  </si>
  <si>
    <t>Dynein light chain roadblock-type 1 OS=Homo sapiens GN=DYNLRB1 PE=1 SV=3 - [DLRB1_HUMAN]</t>
  </si>
  <si>
    <t>Q93045</t>
  </si>
  <si>
    <t>Stathmin-2 OS=Homo sapiens GN=STMN2 PE=1 SV=3 - [STMN2_HUMAN]</t>
  </si>
  <si>
    <t>Q9UMX0</t>
  </si>
  <si>
    <t>Ubiquilin-1 OS=Homo sapiens GN=UBQLN1 PE=1 SV=2 - [UBQL1_HUMAN]</t>
  </si>
  <si>
    <t>Q9UHD9</t>
  </si>
  <si>
    <t>Ubiquilin-2 OS=Homo sapiens GN=UBQLN2 PE=1 SV=2 - [UBQL2_HUMAN]</t>
  </si>
  <si>
    <t>Q9NZR2</t>
  </si>
  <si>
    <t>Low-density lipoprotein receptor-related protein 1B OS=Homo sapiens GN=LRP1B PE=1 SV=2 - [LRP1B_HUMAN]</t>
  </si>
  <si>
    <t>P19105</t>
  </si>
  <si>
    <t>Myosin regulatory light chain 12A OS=Homo sapiens GN=MYL12A PE=1 SV=2 - [ML12A_HUMAN]</t>
  </si>
  <si>
    <t>Q8WWC4</t>
  </si>
  <si>
    <t>Uncharacterized protein C2orf47, mitochondrial OS=Homo sapiens GN=C2orf47 PE=1 SV=1 - [CB047_HUMAN]</t>
  </si>
  <si>
    <t>P24557</t>
  </si>
  <si>
    <t>Thromboxane-A synthase OS=Homo sapiens GN=TBXAS1 PE=1 SV=3 - [THAS_HUMAN]</t>
  </si>
  <si>
    <t>P29536</t>
  </si>
  <si>
    <t>Leiomodin-1 OS=Homo sapiens GN=LMOD1 PE=1 SV=3 - [LMOD1_HUMAN]</t>
  </si>
  <si>
    <t>Q9NVI1</t>
  </si>
  <si>
    <t>Fanconi anemia group I protein OS=Homo sapiens GN=FANCI PE=1 SV=4 - [FANCI_HUMAN]</t>
  </si>
  <si>
    <t>Q96HN2</t>
  </si>
  <si>
    <t>Putative adenosylhomocysteinase 3 OS=Homo sapiens GN=AHCYL2 PE=1 SV=1 - [SAHH3_HUMAN]</t>
  </si>
  <si>
    <t>O43865</t>
  </si>
  <si>
    <t>Putative adenosylhomocysteinase 2 OS=Homo sapiens GN=AHCYL1 PE=1 SV=2 - [SAHH2_HUMAN]</t>
  </si>
  <si>
    <t>Q9HAW7</t>
  </si>
  <si>
    <t>UDP-glucuronosyltransferase 1-7 OS=Homo sapiens GN=UGT1A7 PE=1 SV=2 - [UD17_HUMAN]</t>
  </si>
  <si>
    <t>Q9Y2T4</t>
  </si>
  <si>
    <t>Serine/threonine-protein phosphatase 2A 55 kDa regulatory subunit B gamma isoform OS=Homo sapiens GN=PPP2R2C PE=2 SV=4 - [2ABG_HUMAN]</t>
  </si>
  <si>
    <t>Q9HAW9</t>
  </si>
  <si>
    <t>UDP-glucuronosyltransferase 1-8 OS=Homo sapiens GN=UGT1A8 PE=1 SV=1 - [UD18_HUMAN]</t>
  </si>
  <si>
    <t>Q5TC63</t>
  </si>
  <si>
    <t>Growth hormone-regulated TBC protein 1 OS=Homo sapiens GN=GRTP1 PE=1 SV=4 - [GRTP1_HUMAN]</t>
  </si>
  <si>
    <t>Q9BS92</t>
  </si>
  <si>
    <t>Protein NipSnap homolog 3B OS=Homo sapiens GN=NIPSNAP3B PE=2 SV=1 - [NPS3B_HUMAN]</t>
  </si>
  <si>
    <t>Q16696</t>
  </si>
  <si>
    <t>Cytochrome P450 2A13 OS=Homo sapiens GN=CYP2A13 PE=1 SV=3 - [CP2AD_HUMAN]</t>
  </si>
  <si>
    <t>P20853</t>
  </si>
  <si>
    <t>Cytochrome P450 2A7 OS=Homo sapiens GN=CYP2A7 PE=1 SV=2 - [CP2A7_HUMAN]</t>
  </si>
  <si>
    <t>P84077</t>
  </si>
  <si>
    <t>ADP-ribosylation factor 1 OS=Homo sapiens GN=ARF1 PE=1 SV=2 - [ARF1_HUMAN]</t>
  </si>
  <si>
    <t>P62491</t>
  </si>
  <si>
    <t>Ras-related protein Rab-11A OS=Homo sapiens GN=RAB11A PE=1 SV=3 - [RB11A_HUMAN]</t>
  </si>
  <si>
    <t>Q8NBF2</t>
  </si>
  <si>
    <t>NHL repeat-containing protein 2 OS=Homo sapiens GN=NHLRC2 PE=1 SV=1 - [NHLC2_HUMAN]</t>
  </si>
  <si>
    <t>P61204</t>
  </si>
  <si>
    <t>ADP-ribosylation factor 3 OS=Homo sapiens GN=ARF3 PE=1 SV=2 - [ARF3_HUMAN]</t>
  </si>
  <si>
    <t>Q9Y6Q5</t>
  </si>
  <si>
    <t>AP-1 complex subunit mu-2 OS=Homo sapiens GN=AP1M2 PE=1 SV=4 - [AP1M2_HUMAN]</t>
  </si>
  <si>
    <t>Q04323</t>
  </si>
  <si>
    <t>UBX domain-containing protein 1 OS=Homo sapiens GN=UBXN1 PE=1 SV=2 - [UBXN1_HUMAN]</t>
  </si>
  <si>
    <t>Q99456</t>
  </si>
  <si>
    <t>Keratin, type I cytoskeletal 12 OS=Homo sapiens GN=KRT12 PE=1 SV=1 - [K1C12_HUMAN]</t>
  </si>
  <si>
    <t>Q30134</t>
  </si>
  <si>
    <t>HLA class II histocompatibility antigen, DRB1-8 beta chain OS=Homo sapiens GN=HLA-DRB1 PE=1 SV=2 - [2B18_HUMAN]</t>
  </si>
  <si>
    <t>Q02539</t>
  </si>
  <si>
    <t>Histone H1.1 OS=Homo sapiens GN=HIST1H1A PE=1 SV=3 - [H11_HUMAN]</t>
  </si>
  <si>
    <t>P08579</t>
  </si>
  <si>
    <t>U2 small nuclear ribonucleoprotein B'' OS=Homo sapiens GN=SNRPB2 PE=1 SV=1 - [RU2B_HUMAN]</t>
  </si>
  <si>
    <t>P79483</t>
  </si>
  <si>
    <t>HLA class II histocompatibility antigen, DR beta 3 chain OS=Homo sapiens GN=HLA-DRB3 PE=1 SV=1 - [DRB3_HUMAN]</t>
  </si>
  <si>
    <t>P01906</t>
  </si>
  <si>
    <t>HLA class II histocompatibility antigen, DQ alpha 2 chain OS=Homo sapiens GN=HLA-DQA2 PE=2 SV=2 - [DQA2_HUMAN]</t>
  </si>
  <si>
    <t>O75310</t>
  </si>
  <si>
    <t>UDP-glucuronosyltransferase 2B11 OS=Homo sapiens GN=UGT2B11 PE=2 SV=1 - [UDB11_HUMAN]</t>
  </si>
  <si>
    <t>O14602</t>
  </si>
  <si>
    <t>Eukaryotic translation initiation factor 1A, Y-chromosomal OS=Homo sapiens GN=EIF1AY PE=1 SV=4 - [IF1AY_HUMAN]</t>
  </si>
  <si>
    <t>P31323</t>
  </si>
  <si>
    <t>cAMP-dependent protein kinase type II-beta regulatory subunit OS=Homo sapiens GN=PRKAR2B PE=1 SV=3 - [KAP3_HUMAN]</t>
  </si>
  <si>
    <t>Q9P0M6</t>
  </si>
  <si>
    <t>Core histone macro-H2A.2 OS=Homo sapiens GN=H2AFY2 PE=1 SV=3 - [H2AW_HUMAN]</t>
  </si>
  <si>
    <t>Q8NAB2</t>
  </si>
  <si>
    <t>Kelch repeat and BTB domain-containing protein 3 OS=Homo sapiens GN=KBTBD3 PE=2 SV=2 - [KBTB3_HUMAN]</t>
  </si>
  <si>
    <t>Q3MJ13</t>
  </si>
  <si>
    <t>WD repeat-containing protein 72 OS=Homo sapiens GN=WDR72 PE=1 SV=2 - [WDR72_HUMAN]</t>
  </si>
  <si>
    <t>P22492</t>
  </si>
  <si>
    <t>Histone H1t OS=Homo sapiens GN=HIST1H1T PE=1 SV=4 - [H1T_HUMAN]</t>
  </si>
  <si>
    <t>Q9H115</t>
  </si>
  <si>
    <t>Beta-soluble NSF attachment protein OS=Homo sapiens GN=NAPB PE=1 SV=2 - [SNAB_HUMAN]</t>
  </si>
  <si>
    <t>P62873</t>
  </si>
  <si>
    <t>Guanine nucleotide-binding protein G(I)/G(S)/G(T) subunit beta-1 OS=Homo sapiens GN=GNB1 PE=1 SV=3 - [GBB1_HUMAN]</t>
  </si>
  <si>
    <t>P01766</t>
  </si>
  <si>
    <t>Ig heavy chain V-III region BRO OS=Homo sapiens PE=1 SV=1 - [HV305_HUMAN]</t>
  </si>
  <si>
    <t>P51157</t>
  </si>
  <si>
    <t>Ras-related protein Rab-28 OS=Homo sapiens GN=RAB28 PE=1 SV=2 - [RAB28_HUMAN]</t>
  </si>
  <si>
    <t>P55957</t>
  </si>
  <si>
    <t>BH3-interacting domain death agonist OS=Homo sapiens GN=BID PE=1 SV=1 - [BID_HUMAN]</t>
  </si>
  <si>
    <t>Q9HAV0</t>
  </si>
  <si>
    <t>Guanine nucleotide-binding protein subunit beta-4 OS=Homo sapiens GN=GNB4 PE=1 SV=3 - [GBB4_HUMAN]</t>
  </si>
  <si>
    <t>P62879</t>
  </si>
  <si>
    <t>Guanine nucleotide-binding protein G(I)/G(S)/G(T) subunit beta-2 OS=Homo sapiens GN=GNB2 PE=1 SV=3 - [GBB2_HUMAN]</t>
  </si>
  <si>
    <t>Q8IZF6</t>
  </si>
  <si>
    <t>Probable G-protein coupled receptor 112 OS=Homo sapiens GN=GPR112 PE=2 SV=2 - [GP112_HUMAN]</t>
  </si>
  <si>
    <t>Q9UQ16</t>
  </si>
  <si>
    <t>Dynamin-3 OS=Homo sapiens GN=DNM3 PE=1 SV=4 - [DYN3_HUMAN]</t>
  </si>
  <si>
    <t>Q8N128</t>
  </si>
  <si>
    <t>Protein FAM177A1 OS=Homo sapiens GN=FAM177A1 PE=1 SV=1 - [F177A_HUMAN]</t>
  </si>
  <si>
    <t>Q9UJQ7</t>
  </si>
  <si>
    <t>Uncharacterized protein C20orf79 OS=Homo sapiens GN=C20orf79 PE=2 SV=1 - [CT079_HUMAN]</t>
  </si>
  <si>
    <t>P01777</t>
  </si>
  <si>
    <t>Ig heavy chain V-III region TEI OS=Homo sapiens PE=1 SV=1 - [HV316_HUMAN]</t>
  </si>
  <si>
    <t>O94808</t>
  </si>
  <si>
    <t>Glucosamine--fructose-6-phosphate aminotransferase [isomerizing] 2 OS=Homo sapiens GN=GFPT2 PE=1 SV=3 - [GFPT2_HUMAN]</t>
  </si>
  <si>
    <t>P01619</t>
  </si>
  <si>
    <t>Ig kappa chain V-III region B6 OS=Homo sapiens PE=1 SV=1 - [KV301_HUMAN]</t>
  </si>
  <si>
    <t>P47813</t>
  </si>
  <si>
    <t>Eukaryotic translation initiation factor 1A, X-chromosomal OS=Homo sapiens GN=EIF1AX PE=1 SV=2 - [IF1AX_HUMAN]</t>
  </si>
  <si>
    <t>Q14533</t>
  </si>
  <si>
    <t>Keratin, type II cuticular Hb1 OS=Homo sapiens GN=KRT81 PE=1 SV=3 - [KRT81_HUMAN]</t>
  </si>
  <si>
    <t>A6NCN2</t>
  </si>
  <si>
    <t>Keratin-81-like protein KRT121P OS=Homo sapiens GN=KRT121P PE=5 SV=4 - [K121P_HUMAN]</t>
  </si>
  <si>
    <t>Q9H361</t>
  </si>
  <si>
    <t>Polyadenylate-binding protein 3 OS=Homo sapiens GN=PABPC3 PE=1 SV=2 - [PABP3_HUMAN]</t>
  </si>
  <si>
    <t>O43790</t>
  </si>
  <si>
    <t>Keratin, type II cuticular Hb6 OS=Homo sapiens GN=KRT86 PE=1 SV=1 - [KRT86_HUMAN]</t>
  </si>
  <si>
    <t>P30154</t>
  </si>
  <si>
    <t>Serine/threonine-protein phosphatase 2A 65 kDa regulatory subunit A beta isoform OS=Homo sapiens GN=PPP2R1B PE=1 SV=3 - [2AAB_HUMAN]</t>
  </si>
  <si>
    <t>P16403</t>
  </si>
  <si>
    <t>Histone H1.2 OS=Homo sapiens GN=HIST1H1C PE=1 SV=2 - [H12_HUMAN]</t>
  </si>
  <si>
    <t>P78385</t>
  </si>
  <si>
    <t>Keratin, type II cuticular Hb3 OS=Homo sapiens GN=KRT83 PE=1 SV=2 - [KRT83_HUMAN]</t>
  </si>
  <si>
    <t>Q8N130</t>
  </si>
  <si>
    <t>Sodium-dependent phosphate transport protein 2C OS=Homo sapiens GN=SLC34A3 PE=1 SV=2 - [NPT2C_HUMAN]</t>
  </si>
  <si>
    <t>P14854</t>
  </si>
  <si>
    <t>Cytochrome c oxidase subunit 6B1 OS=Homo sapiens GN=COX6B1 PE=1 SV=2 - [CX6B1_HUMAN]</t>
  </si>
  <si>
    <t>Q4VXU2</t>
  </si>
  <si>
    <t>Polyadenylate-binding protein 1-like OS=Homo sapiens GN=PABPC1L PE=2 SV=1 - [PAP1L_HUMAN]</t>
  </si>
  <si>
    <t>P01116</t>
  </si>
  <si>
    <t>GTPase KRas OS=Homo sapiens GN=KRAS PE=1 SV=1 - [RASK_HUMAN]</t>
  </si>
  <si>
    <t>Q5JQF8</t>
  </si>
  <si>
    <t>Polyadenylate-binding protein 1-like 2 OS=Homo sapiens GN=PABPC1L2A PE=1 SV=1 - [PAP1M_HUMAN]</t>
  </si>
  <si>
    <t>Q9BQL6</t>
  </si>
  <si>
    <t>Fermitin family homolog 1 OS=Homo sapiens GN=FERMT1 PE=1 SV=1 - [FERM1_HUMAN]</t>
  </si>
  <si>
    <t>P01111</t>
  </si>
  <si>
    <t>GTPase NRas OS=Homo sapiens GN=NRAS PE=1 SV=1 - [RASN_HUMAN]</t>
  </si>
  <si>
    <t>P10412</t>
  </si>
  <si>
    <t>Histone H1.4 OS=Homo sapiens GN=HIST1H1E PE=1 SV=2 - [H14_HUMAN]</t>
  </si>
  <si>
    <t>P14060</t>
  </si>
  <si>
    <t>3 beta-hydroxysteroid dehydrogenase/Delta 5--&gt;4-isomerase type 1 OS=Homo sapiens GN=HSD3B1 PE=1 SV=2 - [3BHS1_HUMAN]</t>
  </si>
  <si>
    <t>Q92526</t>
  </si>
  <si>
    <t>T-complex protein 1 subunit zeta-2 OS=Homo sapiens GN=CCT6B PE=1 SV=5 - [TCPW_HUMAN]</t>
  </si>
  <si>
    <t>Q9BY64</t>
  </si>
  <si>
    <t>UDP-glucuronosyltransferase 2B28 OS=Homo sapiens GN=UGT2B28 PE=1 SV=1 - [UDB28_HUMAN]</t>
  </si>
  <si>
    <t>P40429</t>
  </si>
  <si>
    <t>60S ribosomal protein L13a OS=Homo sapiens GN=RPL13A PE=1 SV=2 - [RL13A_HUMAN]</t>
  </si>
  <si>
    <t>Q96Q15</t>
  </si>
  <si>
    <t>Serine/threonine-protein kinase SMG1 OS=Homo sapiens GN=SMG1 PE=1 SV=3 - [SMG1_HUMAN]</t>
  </si>
  <si>
    <t>Q9H254</t>
  </si>
  <si>
    <t>Spectrin beta chain, brain 3 OS=Homo sapiens GN=SPTBN4 PE=1 SV=2 - [SPTN4_HUMAN]</t>
  </si>
  <si>
    <t>Q6NVV1</t>
  </si>
  <si>
    <t>Putative 60S ribosomal protein L13a-like MGC87657 OS=Homo sapiens PE=5 SV=1 - [R13AX_HUMAN]</t>
  </si>
  <si>
    <t>Q6PIW4</t>
  </si>
  <si>
    <t>Fidgetin-like protein 1 OS=Homo sapiens GN=FIGNL1 PE=1 SV=2 - [FIGL1_HUMAN]</t>
  </si>
  <si>
    <t>O75351</t>
  </si>
  <si>
    <t>Vacuolar protein sorting-associated protein 4B OS=Homo sapiens GN=VPS4B PE=1 SV=2 - [VPS4B_HUMAN]</t>
  </si>
  <si>
    <t>Q9Y5K5</t>
  </si>
  <si>
    <t>Ubiquitin carboxyl-terminal hydrolase isozyme L5 OS=Homo sapiens GN=UCHL5 PE=1 SV=3 - [UCHL5_HUMAN]</t>
  </si>
  <si>
    <t>Q13617</t>
  </si>
  <si>
    <t>Cullin-2 OS=Homo sapiens GN=CUL2 PE=1 SV=2 - [CUL2_HUMAN]</t>
  </si>
  <si>
    <t>Q14410</t>
  </si>
  <si>
    <t>Glycerol kinase 2 OS=Homo sapiens GN=GK2 PE=2 SV=2 - [GLPK2_HUMAN]</t>
  </si>
  <si>
    <t>P0CL84</t>
  </si>
  <si>
    <t>STAG3-like protein 2 OS=Homo sapiens GN=STAG3L2 PE=2 SV=1 - [ST3L2_HUMAN]</t>
  </si>
  <si>
    <t>P0CL83</t>
  </si>
  <si>
    <t>STAG3-like protein 1 OS=Homo sapiens GN=STAG3L1 PE=3 SV=1 - [ST3L1_HUMAN]</t>
  </si>
  <si>
    <t>Q92496</t>
  </si>
  <si>
    <t>Complement factor H-related protein 4 OS=Homo sapiens GN=CFHR4 PE=1 SV=2 - [FHR4_HUMAN]</t>
  </si>
  <si>
    <t>Q8NHP1</t>
  </si>
  <si>
    <t>Aflatoxin B1 aldehyde reductase member 4 OS=Homo sapiens GN=AKR7L PE=2 SV=6 - [ARK74_HUMAN]</t>
  </si>
  <si>
    <t>Q04826</t>
  </si>
  <si>
    <t>HLA class I histocompatibility antigen, B-40 alpha chain OS=Homo sapiens GN=HLA-B PE=1 SV=1 - [1B40_HUMAN]</t>
  </si>
  <si>
    <t>P30479</t>
  </si>
  <si>
    <t>HLA class I histocompatibility antigen, B-41 alpha chain OS=Homo sapiens GN=HLA-B PE=1 SV=1 - [1B41_HUMAN]</t>
  </si>
  <si>
    <t>P30488</t>
  </si>
  <si>
    <t>HLA class I histocompatibility antigen, B-50 alpha chain OS=Homo sapiens GN=HLA-B PE=2 SV=1 - [1B50_HUMAN]</t>
  </si>
  <si>
    <t>P30485</t>
  </si>
  <si>
    <t>HLA class I histocompatibility antigen, B-47 alpha chain OS=Homo sapiens GN=HLA-B PE=2 SV=1 - [1B47_HUMAN]</t>
  </si>
  <si>
    <t>P30487</t>
  </si>
  <si>
    <t>HLA class I histocompatibility antigen, B-49 alpha chain OS=Homo sapiens GN=HLA-B PE=2 SV=2 - [1B49_HUMAN]</t>
  </si>
  <si>
    <t>Q6ZTY8</t>
  </si>
  <si>
    <t>Putative uncharacterized protein C12orf63 OS=Homo sapiens GN=C12orf63 PE=2 SV=2 - [CL063_HUMAN]</t>
  </si>
  <si>
    <t>Q6NXR4</t>
  </si>
  <si>
    <t>Uncharacterized protein C8orf41 OS=Homo sapiens GN=C8orf41 PE=1 SV=1 - [CH041_HUMAN]</t>
  </si>
  <si>
    <t>P63162</t>
  </si>
  <si>
    <t>Small nuclear ribonucleoprotein-associated protein N OS=Homo sapiens GN=SNRPN PE=1 SV=1 - [RSMN_HUMAN]</t>
  </si>
  <si>
    <t>P14678</t>
  </si>
  <si>
    <t>Small nuclear ribonucleoprotein-associated proteins B and B' OS=Homo sapiens GN=SNRPB PE=1 SV=2 - [RSMB_HUMAN]</t>
  </si>
  <si>
    <t>Q9ULH1</t>
  </si>
  <si>
    <t>Arf-GAP with SH3 domain, ANK repeat and PH domain-containing protein 1 OS=Homo sapiens GN=ASAP1 PE=1 SV=4 - [ASAP1_HUMAN]</t>
  </si>
  <si>
    <t>P18465</t>
  </si>
  <si>
    <t>HLA class I histocompatibility antigen, B-57 alpha chain OS=Homo sapiens GN=HLA-B PE=1 SV=1 - [1B57_HUMAN]</t>
  </si>
  <si>
    <t>Q96E39</t>
  </si>
  <si>
    <t>RNA binding motif protein, X-linked-like-1 OS=Homo sapiens GN=RBMXL1 PE=1 SV=1 - [RMXL1_HUMAN]</t>
  </si>
  <si>
    <t>P10319</t>
  </si>
  <si>
    <t>HLA class I histocompatibility antigen, B-58 alpha chain OS=Homo sapiens GN=HLA-B PE=2 SV=1 - [1B58_HUMAN]</t>
  </si>
  <si>
    <t>P30483</t>
  </si>
  <si>
    <t>HLA class I histocompatibility antigen, B-45 alpha chain OS=Homo sapiens GN=HLA-B PE=2 SV=1 - [1B45_HUMAN]</t>
  </si>
  <si>
    <t>P30461</t>
  </si>
  <si>
    <t>HLA class I histocompatibility antigen, B-13 alpha chain OS=Homo sapiens GN=HLA-B PE=2 SV=1 - [1B13_HUMAN]</t>
  </si>
  <si>
    <t>Q14409</t>
  </si>
  <si>
    <t>Putative glycerol kinase 3 OS=Homo sapiens GN=GK3P PE=5 SV=2 - [GLPK3_HUMAN]</t>
  </si>
  <si>
    <t>P43405</t>
  </si>
  <si>
    <t>Tyrosine-protein kinase SYK OS=Homo sapiens GN=SYK PE=1 SV=1 - [KSYK_HUMAN]</t>
  </si>
  <si>
    <t>P30498</t>
  </si>
  <si>
    <t>HLA class I histocompatibility antigen, B-78 alpha chain OS=Homo sapiens GN=HLA-B PE=2 SV=1 - [1B78_HUMAN]</t>
  </si>
  <si>
    <t>O00330</t>
  </si>
  <si>
    <t>Pyruvate dehydrogenase protein X component, mitochondrial OS=Homo sapiens GN=PDHX PE=1 SV=3 - [ODPX_HUMAN]</t>
  </si>
  <si>
    <t>P30495</t>
  </si>
  <si>
    <t>HLA class I histocompatibility antigen, B-56 alpha chain OS=Homo sapiens GN=HLA-B PE=2 SV=1 - [1B56_HUMAN]</t>
  </si>
  <si>
    <t>Q29940</t>
  </si>
  <si>
    <t>HLA class I histocompatibility antigen, B-59 alpha chain OS=Homo sapiens GN=HLA-B PE=2 SV=1 - [1B59_HUMAN]</t>
  </si>
  <si>
    <t>P20742</t>
  </si>
  <si>
    <t>Pregnancy zone protein OS=Homo sapiens GN=PZP PE=1 SV=4 - [PZP_HUMAN]</t>
  </si>
  <si>
    <t>Q9UMR2</t>
  </si>
  <si>
    <t>ATP-dependent RNA helicase DDX19B OS=Homo sapiens GN=DDX19B PE=1 SV=1 - [DD19B_HUMAN]</t>
  </si>
  <si>
    <t>Q9NUU7</t>
  </si>
  <si>
    <t>ATP-dependent RNA helicase DDX19A OS=Homo sapiens GN=DDX19A PE=1 SV=1 - [DD19A_HUMAN]</t>
  </si>
  <si>
    <t>P30481</t>
  </si>
  <si>
    <t>HLA class I histocompatibility antigen, B-44 alpha chain OS=Homo sapiens GN=HLA-B PE=1 SV=1 - [1B44_HUMAN]</t>
  </si>
  <si>
    <t>P30466</t>
  </si>
  <si>
    <t>HLA class I histocompatibility antigen, B-18 alpha chain OS=Homo sapiens GN=HLA-B PE=1 SV=1 - [1B18_HUMAN]</t>
  </si>
  <si>
    <t>P03989</t>
  </si>
  <si>
    <t>HLA class I histocompatibility antigen, B-27 alpha chain OS=Homo sapiens GN=HLA-B PE=1 SV=2 - [1B27_HUMAN]</t>
  </si>
  <si>
    <t>A2A3N6</t>
  </si>
  <si>
    <t>Putative PIP5K1A and PSMD4-like protein OS=Homo sapiens GN=PIPSL PE=5 SV=1 - [PIPSL_HUMAN]</t>
  </si>
  <si>
    <t>P30462</t>
  </si>
  <si>
    <t>HLA class I histocompatibility antigen, B-14 alpha chain OS=Homo sapiens GN=HLA-B PE=1 SV=1 - [1B14_HUMAN]</t>
  </si>
  <si>
    <t>Q05193</t>
  </si>
  <si>
    <t>Dynamin-1 OS=Homo sapiens GN=DNM1 PE=1 SV=2 - [DYN1_HUMAN]</t>
  </si>
  <si>
    <t>Q96G25</t>
  </si>
  <si>
    <t>Mediator of RNA polymerase II transcription subunit 8 OS=Homo sapiens GN=MED8 PE=1 SV=2 - [MED8_HUMAN]</t>
  </si>
  <si>
    <t>O15347</t>
  </si>
  <si>
    <t>High mobility group protein B3 OS=Homo sapiens GN=HMGB3 PE=1 SV=4 - [HMGB3_HUMAN]</t>
  </si>
  <si>
    <t>P29803</t>
  </si>
  <si>
    <t>Pyruvate dehydrogenase E1 component subunit alpha, testis-specific form, mitochondrial OS=Homo sapiens GN=PDHA2 PE=1 SV=1 - [ODPAT_HUMAN]</t>
  </si>
  <si>
    <t>Q92930</t>
  </si>
  <si>
    <t>Ras-related protein Rab-8B OS=Homo sapiens GN=RAB8B PE=1 SV=2 - [RAB8B_HUMAN]</t>
  </si>
  <si>
    <t>P62834</t>
  </si>
  <si>
    <t>Ras-related protein Rap-1A OS=Homo sapiens GN=RAP1A PE=1 SV=1 - [RAP1A_HUMAN]</t>
  </si>
  <si>
    <t>P59190</t>
  </si>
  <si>
    <t>Ras-related protein Rab-15 OS=Homo sapiens GN=RAB15 PE=1 SV=1 - [RAB15_HUMAN]</t>
  </si>
  <si>
    <t>Q5JPE7</t>
  </si>
  <si>
    <t>Nodal modulator 2 OS=Homo sapiens GN=NOMO2 PE=1 SV=1 - [NOMO2_HUMAN]</t>
  </si>
  <si>
    <t>Q6IS14</t>
  </si>
  <si>
    <t>Eukaryotic translation initiation factor 5A-1-like OS=Homo sapiens GN=EIF5AL1 PE=1 SV=2 - [IF5AL_HUMAN]</t>
  </si>
  <si>
    <t>Q02985</t>
  </si>
  <si>
    <t>Complement factor H-related protein 3 OS=Homo sapiens GN=CFHR3 PE=1 SV=2 - [FHR3_HUMAN]</t>
  </si>
  <si>
    <t>P69849</t>
  </si>
  <si>
    <t>Nodal modulator 3 OS=Homo sapiens GN=NOMO3 PE=2 SV=2 - [NOMO3_HUMAN]</t>
  </si>
  <si>
    <t>Q9GZV4</t>
  </si>
  <si>
    <t>Eukaryotic translation initiation factor 5A-2 OS=Homo sapiens GN=EIF5A2 PE=1 SV=3 - [IF5A2_HUMAN]</t>
  </si>
  <si>
    <t>O60825</t>
  </si>
  <si>
    <t>6-phosphofructo-2-kinase/fructose-2,6-biphosphatase 2 OS=Homo sapiens GN=PFKFB2 PE=1 SV=2 - [F262_HUMAN]</t>
  </si>
  <si>
    <t>Q15155</t>
  </si>
  <si>
    <t>Nodal modulator 1 OS=Homo sapiens GN=NOMO1 PE=1 SV=5 - [NOMO1_HUMAN]</t>
  </si>
  <si>
    <t>Q15286</t>
  </si>
  <si>
    <t>Ras-related protein Rab-35 OS=Homo sapiens GN=RAB35 PE=1 SV=1 - [RAB35_HUMAN]</t>
  </si>
  <si>
    <t>Q9NVI7</t>
  </si>
  <si>
    <t>ATPase family AAA domain-containing protein 3A OS=Homo sapiens GN=ATAD3A PE=1 SV=2 - [ATD3A_HUMAN]</t>
  </si>
  <si>
    <t>Q5T9A4</t>
  </si>
  <si>
    <t>ATPase family AAA domain-containing protein 3B OS=Homo sapiens GN=ATAD3B PE=1 SV=1 - [ATD3B_HUMAN]</t>
  </si>
  <si>
    <t>Q29836</t>
  </si>
  <si>
    <t>HLA class I histocompatibility antigen, B-67 alpha chain OS=Homo sapiens GN=HLA-B PE=1 SV=1 - [1B67_HUMAN]</t>
  </si>
  <si>
    <t>P30475</t>
  </si>
  <si>
    <t>HLA class I histocompatibility antigen, B-39 alpha chain OS=Homo sapiens GN=HLA-B PE=2 SV=1 - [1B39_HUMAN]</t>
  </si>
  <si>
    <t>Q13077</t>
  </si>
  <si>
    <t>TNF receptor-associated factor 1 OS=Homo sapiens GN=TRAF1 PE=1 SV=1 - [TRAF1_HUMAN]</t>
  </si>
  <si>
    <t>P18463</t>
  </si>
  <si>
    <t>HLA class I histocompatibility antigen, B-37 alpha chain OS=Homo sapiens GN=HLA-B PE=2 SV=1 - [1B37_HUMAN]</t>
  </si>
  <si>
    <t>Q95365</t>
  </si>
  <si>
    <t>HLA class I histocompatibility antigen, B-38 alpha chain OS=Homo sapiens GN=HLA-B PE=2 SV=1 - [1B38_HUMAN]</t>
  </si>
  <si>
    <t>P61224</t>
  </si>
  <si>
    <t>Ras-related protein Rap-1b OS=Homo sapiens GN=RAP1B PE=1 SV=1 - [RAP1B_HUMAN]</t>
  </si>
  <si>
    <t>P98187</t>
  </si>
  <si>
    <t>Cytochrome P450 4F8 OS=Homo sapiens GN=CYP4F8 PE=1 SV=1 - [CP4F8_HUMAN]</t>
  </si>
  <si>
    <t>Q9BXX2</t>
  </si>
  <si>
    <t>Ankyrin repeat domain-containing protein 30B OS=Homo sapiens GN=ANKRD30B PE=2 SV=3 - [AN30B_HUMAN]</t>
  </si>
  <si>
    <t>P30492</t>
  </si>
  <si>
    <t>HLA class I histocompatibility antigen, B-54 alpha chain OS=Homo sapiens GN=HLA-B PE=2 SV=1 - [1B54_HUMAN]</t>
  </si>
  <si>
    <t>Q29718</t>
  </si>
  <si>
    <t>HLA class I histocompatibility antigen, B-82 alpha chain OS=Homo sapiens GN=HLA-B PE=2 SV=1 - [1B82_HUMAN]</t>
  </si>
  <si>
    <t>P30486</t>
  </si>
  <si>
    <t>HLA class I histocompatibility antigen, B-48 alpha chain OS=Homo sapiens GN=HLA-B PE=1 SV=1 - [1B48_HUMAN]</t>
  </si>
  <si>
    <t>Q31610</t>
  </si>
  <si>
    <t>HLA class I histocompatibility antigen, B-81 alpha chain OS=Homo sapiens GN=HLA-B PE=2 SV=1 - [1B81_HUMAN]</t>
  </si>
  <si>
    <t>Q09160</t>
  </si>
  <si>
    <t>HLA class I histocompatibility antigen, A-80 alpha chain OS=Homo sapiens GN=HLA-A PE=2 SV=1 - [1A80_HUMAN]</t>
  </si>
  <si>
    <t>P63092</t>
  </si>
  <si>
    <t>Guanine nucleotide-binding protein G(s) subunit alpha isoforms short OS=Homo sapiens GN=GNAS PE=1 SV=1 - [GNAS2_HUMAN]</t>
  </si>
  <si>
    <t>Q5JWF2</t>
  </si>
  <si>
    <t>Guanine nucleotide-binding protein G(s) subunit alpha isoforms XLas OS=Homo sapiens GN=GNAS PE=1 SV=2 - [GNAS1_HUMAN]</t>
  </si>
  <si>
    <t>P63096</t>
  </si>
  <si>
    <t>Guanine nucleotide-binding protein G(i) subunit alpha-1 OS=Homo sapiens GN=GNAI1 PE=1 SV=2 - [GNAI1_HUMAN]</t>
  </si>
  <si>
    <t>Q13153</t>
  </si>
  <si>
    <t>Serine/threonine-protein kinase PAK 1 OS=Homo sapiens GN=PAK1 PE=1 SV=2 - [PAK1_HUMAN]</t>
  </si>
  <si>
    <t>P09471</t>
  </si>
  <si>
    <t>Guanine nucleotide-binding protein G(o) subunit alpha OS=Homo sapiens GN=GNAO1 PE=1 SV=4 - [GNAO_HUMAN]</t>
  </si>
  <si>
    <t>Q96HP4</t>
  </si>
  <si>
    <t>Oxidoreductase NAD-binding domain-containing protein 1 OS=Homo sapiens GN=OXNAD1 PE=1 SV=1 - [OXND1_HUMAN]</t>
  </si>
  <si>
    <t>Q9BZK3</t>
  </si>
  <si>
    <t>Putative nascent polypeptide-associated complex subunit alpha-like protein OS=Homo sapiens GN=NACAP1 PE=5 SV=1 - [NACP1_HUMAN]</t>
  </si>
  <si>
    <t>Q96A72</t>
  </si>
  <si>
    <t>Protein mago nashi homolog 2 OS=Homo sapiens GN=MAGOHB PE=1 SV=1 - [MGN2_HUMAN]</t>
  </si>
  <si>
    <t>P61326</t>
  </si>
  <si>
    <t>Protein mago nashi homolog OS=Homo sapiens GN=MAGOH PE=1 SV=1 - [MGN_HUMAN]</t>
  </si>
  <si>
    <t>O00469</t>
  </si>
  <si>
    <t>Procollagen-lysine,2-oxoglutarate 5-dioxygenase 2 OS=Homo sapiens GN=PLOD2 PE=1 SV=2 - [PLOD2_HUMAN]</t>
  </si>
  <si>
    <t>Q16473</t>
  </si>
  <si>
    <t>Putative tenascin-XA OS=Homo sapiens GN=TNXA PE=5 SV=2 - [TENXA_HUMAN]</t>
  </si>
  <si>
    <t>A6NMY6</t>
  </si>
  <si>
    <t>Putative annexin A2-like protein OS=Homo sapiens GN=ANXA2P2 PE=5 SV=2 - [AXA2L_HUMAN]</t>
  </si>
  <si>
    <t>Q8IUZ5</t>
  </si>
  <si>
    <t>Alanine--glyoxylate aminotransferase 2-like 2 OS=Homo sapiens GN=AGXT2L2 PE=2 SV=1 - [AT2L2_HUMAN]</t>
  </si>
  <si>
    <t>Q86SE5</t>
  </si>
  <si>
    <t>RNA-binding Raly-like protein OS=Homo sapiens GN=RALYL PE=1 SV=2 - [RALYL_HUMAN]</t>
  </si>
  <si>
    <t>O15523</t>
  </si>
  <si>
    <t>ATP-dependent RNA helicase DDX3Y OS=Homo sapiens GN=DDX3Y PE=1 SV=2 - [DDX3Y_HUMAN]</t>
  </si>
  <si>
    <t>A6NKZ8</t>
  </si>
  <si>
    <t>Putative tubulin beta chain-like protein ENSP00000290377 OS=Homo sapiens PE=5 SV=2 - [YI016_HUMAN]</t>
  </si>
  <si>
    <t>Q9H4B7</t>
  </si>
  <si>
    <t>Tubulin beta-1 chain OS=Homo sapiens GN=TUBB1 PE=1 SV=1 - [TBB1_HUMAN]</t>
  </si>
  <si>
    <t>Q3ZCM7</t>
  </si>
  <si>
    <t>Tubulin beta-8 chain OS=Homo sapiens GN=TUBB8 PE=1 SV=2 - [TBB8_HUMAN]</t>
  </si>
  <si>
    <t>A6NNZ2</t>
  </si>
  <si>
    <t>Tubulin beta-8 chain B OS=Homo sapiens PE=1 SV=1 - [TBB8B_HUMAN]</t>
  </si>
  <si>
    <t>P11488</t>
  </si>
  <si>
    <t>Guanine nucleotide-binding protein G(t) subunit alpha-1 OS=Homo sapiens GN=GNAT1 PE=1 SV=5 - [GNAT1_HUMAN]</t>
  </si>
  <si>
    <t>P19087</t>
  </si>
  <si>
    <t>Guanine nucleotide-binding protein G(t) subunit alpha-2 OS=Homo sapiens GN=GNAT2 PE=1 SV=4 - [GNAT2_HUMAN]</t>
  </si>
  <si>
    <t>P38405</t>
  </si>
  <si>
    <t>Guanine nucleotide-binding protein G(olf) subunit alpha OS=Homo sapiens GN=GNAL PE=1 SV=1 - [GNAL_HUMAN]</t>
  </si>
  <si>
    <t>P04220</t>
  </si>
  <si>
    <t>Ig mu heavy chain disease protein OS=Homo sapiens PE=1 SV=1 - [MUCB_HUMAN]</t>
  </si>
  <si>
    <t>Q86W42</t>
  </si>
  <si>
    <t>THO complex subunit 6 homolog OS=Homo sapiens GN=THOC6 PE=1 SV=1 - [THOC6_HUMAN]</t>
  </si>
  <si>
    <t>Q9Y2P4</t>
  </si>
  <si>
    <t>Long-chain fatty acid transport protein 6 OS=Homo sapiens GN=SLC27A6 PE=1 SV=1 - [S27A6_HUMAN]</t>
  </si>
  <si>
    <t>Q2VIR3</t>
  </si>
  <si>
    <t>Eukaryotic translation initiation factor 2 subunit 3-like protein OS=Homo sapiens GN=EIF2S3L PE=1 SV=2 - [IF2GL_HUMAN]</t>
  </si>
  <si>
    <t>Q16665</t>
  </si>
  <si>
    <t>Hypoxia-inducible factor 1-alpha OS=Homo sapiens GN=HIF1A PE=1 SV=1 - [HIF1A_HUMAN]</t>
  </si>
  <si>
    <t>Q14344</t>
  </si>
  <si>
    <t>Guanine nucleotide-binding protein subunit alpha-13 OS=Homo sapiens GN=GNA13 PE=1 SV=2 - [GNA13_HUMAN]</t>
  </si>
  <si>
    <t>P41091</t>
  </si>
  <si>
    <t>Eukaryotic translation initiation factor 2 subunit 3 OS=Homo sapiens GN=EIF2S3 PE=1 SV=3 - [IF2G_HUMAN]</t>
  </si>
  <si>
    <t>P20648</t>
  </si>
  <si>
    <t>Potassium-transporting ATPase alpha chain 1 OS=Homo sapiens GN=ATP4A PE=2 SV=5 - [ATP4A_HUMAN]</t>
  </si>
  <si>
    <t>O95626</t>
  </si>
  <si>
    <t>Acidic leucine-rich nuclear phosphoprotein 32 family member D OS=Homo sapiens GN=ANP32D PE=1 SV=2 - [AN32D_HUMAN]</t>
  </si>
  <si>
    <t>O43423</t>
  </si>
  <si>
    <t>Acidic leucine-rich nuclear phosphoprotein 32 family member C OS=Homo sapiens GN=ANP32C PE=2 SV=1 - [AN32C_HUMAN]</t>
  </si>
  <si>
    <t>P39687</t>
  </si>
  <si>
    <t>Acidic leucine-rich nuclear phosphoprotein 32 family member A OS=Homo sapiens GN=ANP32A PE=1 SV=1 - [AN32A_HUMAN]</t>
  </si>
  <si>
    <t>P14649</t>
  </si>
  <si>
    <t>Myosin light chain 6B OS=Homo sapiens GN=MYL6B PE=1 SV=1 - [MYL6B_HUMAN]</t>
  </si>
  <si>
    <t>P13637</t>
  </si>
  <si>
    <t>Sodium/potassium-transporting ATPase subunit alpha-3 OS=Homo sapiens GN=ATP1A3 PE=1 SV=3 - [AT1A3_HUMAN]</t>
  </si>
  <si>
    <t>O60641</t>
  </si>
  <si>
    <t>Clathrin coat assembly protein AP180 OS=Homo sapiens GN=SNAP91 PE=1 SV=2 - [AP180_HUMAN]</t>
  </si>
  <si>
    <t>Q9NVJ2</t>
  </si>
  <si>
    <t>ADP-ribosylation factor-like protein 8B OS=Homo sapiens GN=ARL8B PE=1 SV=1 - [ARL8B_HUMAN]</t>
  </si>
  <si>
    <t>Q08043</t>
  </si>
  <si>
    <t>Alpha-actinin-3 OS=Homo sapiens GN=ACTN3 PE=1 SV=2 - [ACTN3_HUMAN]</t>
  </si>
  <si>
    <t>Q86U70</t>
  </si>
  <si>
    <t>LIM domain-binding protein 1 OS=Homo sapiens GN=LDB1 PE=1 SV=2 - [LDB1_HUMAN]</t>
  </si>
  <si>
    <t>Q6DN03</t>
  </si>
  <si>
    <t>Putative histone H2B type 2-C OS=Homo sapiens GN=HIST2H2BC PE=5 SV=3 - [H2B2C_HUMAN]</t>
  </si>
  <si>
    <t>P12883</t>
  </si>
  <si>
    <t>Myosin-7 OS=Homo sapiens GN=MYH7 PE=1 SV=5 - [MYH7_HUMAN]</t>
  </si>
  <si>
    <t>Q9BS16</t>
  </si>
  <si>
    <t>Centromere protein K OS=Homo sapiens GN=CENPK PE=1 SV=1 - [CENPK_HUMAN]</t>
  </si>
  <si>
    <t>P35609</t>
  </si>
  <si>
    <t>Alpha-actinin-2 OS=Homo sapiens GN=ACTN2 PE=1 SV=1 - [ACTN2_HUMAN]</t>
  </si>
  <si>
    <t>P13533</t>
  </si>
  <si>
    <t>Myosin-6 OS=Homo sapiens GN=MYH6 PE=1 SV=5 - [MYH6_HUMAN]</t>
  </si>
  <si>
    <t>Q14938</t>
  </si>
  <si>
    <t>Nuclear factor 1 X-type OS=Homo sapiens GN=NFIX PE=1 SV=2 - [NFIX_HUMAN]</t>
  </si>
  <si>
    <t>Q96F07</t>
  </si>
  <si>
    <t>Cytoplasmic FMR1-interacting protein 2 OS=Homo sapiens GN=CYFIP2 PE=1 SV=2 - [CYFP2_HUMAN]</t>
  </si>
  <si>
    <t>Q92995</t>
  </si>
  <si>
    <t>Ubiquitin carboxyl-terminal hydrolase 13 OS=Homo sapiens GN=USP13 PE=1 SV=2 - [UBP13_HUMAN]</t>
  </si>
  <si>
    <t>G3V0H7</t>
  </si>
  <si>
    <t>Putative solute carrier organic anion transporter family member 1B7 OS=Homo sapiens GN=SLCO1B7 PE=5 SV=1 - [SO1B7_HUMAN]</t>
  </si>
  <si>
    <t>Q96L46</t>
  </si>
  <si>
    <t>Calpain small subunit 2 OS=Homo sapiens GN=CAPNS2 PE=2 SV=2 - [CPNS2_HUMAN]</t>
  </si>
  <si>
    <t>P54707</t>
  </si>
  <si>
    <t>Potassium-transporting ATPase alpha chain 2 OS=Homo sapiens GN=ATP12A PE=2 SV=3 - [AT12A_HUMAN]</t>
  </si>
  <si>
    <t>Q13733</t>
  </si>
  <si>
    <t>Sodium/potassium-transporting ATPase subunit alpha-4 OS=Homo sapiens GN=ATP1A4 PE=1 SV=3 - [AT1A4_HUMAN]</t>
  </si>
  <si>
    <t>P57721</t>
  </si>
  <si>
    <t>Poly(rC)-binding protein 3 OS=Homo sapiens GN=PCBP3 PE=1 SV=2 - [PCBP3_HUMAN]</t>
  </si>
  <si>
    <t>Q7Z449</t>
  </si>
  <si>
    <t>Cytochrome P450 2U1 OS=Homo sapiens GN=CYP2U1 PE=1 SV=1 - [CP2U1_HUMAN]</t>
  </si>
  <si>
    <t>O00712</t>
  </si>
  <si>
    <t>Nuclear factor 1 B-type OS=Homo sapiens GN=NFIB PE=1 SV=2 - [NFIB_HUMAN]</t>
  </si>
  <si>
    <t>Q12857</t>
  </si>
  <si>
    <t>Nuclear factor 1 A-type OS=Homo sapiens GN=NFIA PE=1 SV=2 - [NFIA_HUMAN]</t>
  </si>
  <si>
    <t>A2RTX5</t>
  </si>
  <si>
    <t>Probable threonyl-tRNA synthetase 2, cytoplasmic OS=Homo sapiens GN=TARSL2 PE=1 SV=1 - [SYTC2_HUMAN]</t>
  </si>
  <si>
    <t>Q9NPD5</t>
  </si>
  <si>
    <t>Solute carrier organic anion transporter family member 1B3 OS=Homo sapiens GN=SLCO1B3 PE=1 SV=1 - [SO1B3_HUMAN]</t>
  </si>
  <si>
    <t>Q9P2D1</t>
  </si>
  <si>
    <t>Chromodomain-helicase-DNA-binding protein 7 OS=Homo sapiens GN=CHD7 PE=1 SV=3 - [CHD7_HUMAN]</t>
  </si>
  <si>
    <t>P16520</t>
  </si>
  <si>
    <t>Guanine nucleotide-binding protein G(I)/G(S)/G(T) subunit beta-3 OS=Homo sapiens GN=GNB3 PE=1 SV=1 - [GBB3_HUMAN]</t>
  </si>
  <si>
    <t>Q58FF3</t>
  </si>
  <si>
    <t>Putative endoplasmin-like protein OS=Homo sapiens GN=HSP90B2P PE=5 SV=1 - [ENPLL_HUMAN]</t>
  </si>
  <si>
    <t>Q13554</t>
  </si>
  <si>
    <t>Calcium/calmodulin-dependent protein kinase type II subunit beta OS=Homo sapiens GN=CAMK2B PE=1 SV=3 - [KCC2B_HUMAN]</t>
  </si>
  <si>
    <t>A6NKT7</t>
  </si>
  <si>
    <t>RanBP2-like and GRIP domain-containing protein 3 OS=Homo sapiens GN=RGPD3 PE=2 SV=2 - [RGPD3_HUMAN]</t>
  </si>
  <si>
    <t>A6NHQ2</t>
  </si>
  <si>
    <t>rRNA/tRNA 2'-O-methyltransferase fibrillarin-like protein 1 OS=Homo sapiens GN=FBLL1 PE=3 SV=1 - [FBLL1_HUMAN]</t>
  </si>
  <si>
    <t>Q9UQM7</t>
  </si>
  <si>
    <t>Calcium/calmodulin-dependent protein kinase type II subunit alpha OS=Homo sapiens GN=CAMK2A PE=1 SV=2 - [KCC2A_HUMAN]</t>
  </si>
  <si>
    <t>Q7Z3J3</t>
  </si>
  <si>
    <t>RanBP2-like and GRIP domain-containing protein 4 OS=Homo sapiens GN=RGPD4 PE=2 SV=3 - [RGPD4_HUMAN]</t>
  </si>
  <si>
    <t>P0DJD1</t>
  </si>
  <si>
    <t>RANBP2-like and GRIP domain-containing protein 2 OS=Homo sapiens GN=RGPD2 PE=2 SV=1 - [RGPD2_HUMAN]</t>
  </si>
  <si>
    <t>Q13555</t>
  </si>
  <si>
    <t>Calcium/calmodulin-dependent protein kinase type II subunit gamma OS=Homo sapiens GN=CAMK2G PE=1 SV=3 - [KCC2G_HUMAN]</t>
  </si>
  <si>
    <t>P07205</t>
  </si>
  <si>
    <t>Phosphoglycerate kinase 2 OS=Homo sapiens GN=PGK2 PE=1 SV=3 - [PGK2_HUMAN]</t>
  </si>
  <si>
    <t>O94788</t>
  </si>
  <si>
    <t>Retinal dehydrogenase 2 OS=Homo sapiens GN=ALDH1A2 PE=1 SV=3 - [AL1A2_HUMAN]</t>
  </si>
  <si>
    <t>Q01804</t>
  </si>
  <si>
    <t>OTU domain-containing protein 4 OS=Homo sapiens GN=OTUD4 PE=1 SV=3 - [OTUD4_HUMAN]</t>
  </si>
  <si>
    <t>Q58FF7</t>
  </si>
  <si>
    <t>Putative heat shock protein HSP 90-beta-3 OS=Homo sapiens GN=HSP90AB3P PE=5 SV=1 - [H90B3_HUMAN]</t>
  </si>
  <si>
    <t>P0DJD0</t>
  </si>
  <si>
    <t>RANBP2-like and GRIP domain-containing protein 1 OS=Homo sapiens GN=RGPD1 PE=2 SV=1 - [RGPD1_HUMAN]</t>
  </si>
  <si>
    <t>P46439</t>
  </si>
  <si>
    <t>Glutathione S-transferase Mu 5 OS=Homo sapiens GN=GSTM5 PE=1 SV=3 - [GSTM5_HUMAN]</t>
  </si>
  <si>
    <t>Q8WUD1</t>
  </si>
  <si>
    <t>Ras-related protein Rab-2B OS=Homo sapiens GN=RAB2B PE=1 SV=1 - [RAB2B_HUMAN]</t>
  </si>
  <si>
    <t>P49792</t>
  </si>
  <si>
    <t>E3 SUMO-protein ligase RanBP2 OS=Homo sapiens GN=RANBP2 PE=1 SV=2 - [RBP2_HUMAN]</t>
  </si>
  <si>
    <t>Q99575</t>
  </si>
  <si>
    <t>Ribonucleases P/MRP protein subunit POP1 OS=Homo sapiens GN=POP1 PE=1 SV=2 - [POP1_HUMAN]</t>
  </si>
  <si>
    <t>Q99684</t>
  </si>
  <si>
    <t>Zinc finger protein Gfi-1 OS=Homo sapiens GN=GFI1 PE=1 SV=2 - [GFI1_HUMAN]</t>
  </si>
  <si>
    <t>P0CG30</t>
  </si>
  <si>
    <t>Glutathione S-transferase theta-2B OS=Homo sapiens GN=GSTT2B PE=1 SV=1 - [GSTT2_HUMAN]</t>
  </si>
  <si>
    <t>P13807</t>
  </si>
  <si>
    <t>Glycogen [starch] synthase, muscle OS=Homo sapiens GN=GYS1 PE=1 SV=2 - [GYS1_HUMAN]</t>
  </si>
  <si>
    <t>P01774</t>
  </si>
  <si>
    <t>Ig heavy chain V-III region POM OS=Homo sapiens PE=1 SV=1 - [HV313_HUMAN]</t>
  </si>
  <si>
    <t>Q9NQ39</t>
  </si>
  <si>
    <t>Putative 40S ribosomal protein S10-like OS=Homo sapiens GN=RPS10P5 PE=5 SV=1 - [RS10L_HUMAN]</t>
  </si>
  <si>
    <t>P35900</t>
  </si>
  <si>
    <t>Keratin, type I cytoskeletal 20 OS=Homo sapiens GN=KRT20 PE=1 SV=1 - [K1C20_HUMAN]</t>
  </si>
  <si>
    <t>Q9NR22</t>
  </si>
  <si>
    <t>Protein arginine N-methyltransferase 8 OS=Homo sapiens GN=PRMT8 PE=1 SV=2 - [ANM8_HUMAN]</t>
  </si>
  <si>
    <t>O14556</t>
  </si>
  <si>
    <t>Glyceraldehyde-3-phosphate dehydrogenase, testis-specific OS=Homo sapiens GN=GAPDHS PE=1 SV=2 - [G3PT_HUMAN]</t>
  </si>
  <si>
    <t>A6NHG4</t>
  </si>
  <si>
    <t>D-dopachrome decarboxylase-like protein OS=Homo sapiens GN=DDTL PE=2 SV=1 - [DDTL_HUMAN]</t>
  </si>
  <si>
    <t>Q86X67</t>
  </si>
  <si>
    <t>Nucleoside diphosphate-linked moiety X motif 13 OS=Homo sapiens GN=NUDT13 PE=2 SV=3 - [NUD13_HUMAN]</t>
  </si>
  <si>
    <t>P0CG29</t>
  </si>
  <si>
    <t>Glutathione S-transferase theta-2 OS=Homo sapiens GN=GSTT2 PE=1 SV=1 - [GST2_HUMAN]</t>
  </si>
  <si>
    <t>Q9H7U1</t>
  </si>
  <si>
    <t>Protein FAM190B OS=Homo sapiens GN=FAM190B PE=1 SV=2 - [F190B_HUMAN]</t>
  </si>
  <si>
    <t>Q63HR2</t>
  </si>
  <si>
    <t>Tensin-like C1 domain-containing phosphatase OS=Homo sapiens GN=TENC1 PE=1 SV=2 - [TENC1_HUMAN]</t>
  </si>
  <si>
    <t>P47895</t>
  </si>
  <si>
    <t>Aldehyde dehydrogenase family 1 member A3 OS=Homo sapiens GN=ALDH1A3 PE=1 SV=2 - [AL1A3_HUMAN]</t>
  </si>
  <si>
    <t>P07197</t>
  </si>
  <si>
    <t>Neurofilament medium polypeptide OS=Homo sapiens GN=NEFM PE=1 SV=3 - [NFM_HUMAN]</t>
  </si>
  <si>
    <t>P16118</t>
  </si>
  <si>
    <t>6-phosphofructo-2-kinase/fructose-2,6-biphosphatase 1 OS=Homo sapiens GN=PFKFB1 PE=1 SV=3 - [F261_HUMAN]</t>
  </si>
  <si>
    <t>Q16877</t>
  </si>
  <si>
    <t>6-phosphofructo-2-kinase/fructose-2,6-biphosphatase 4 OS=Homo sapiens GN=PFKFB4 PE=2 SV=6 - [F264_HUMAN]</t>
  </si>
  <si>
    <t>Q86YB8</t>
  </si>
  <si>
    <t>ERO1-like protein beta OS=Homo sapiens GN=ERO1LB PE=1 SV=2 - [ERO1B_HUMAN]</t>
  </si>
  <si>
    <t>Q03113</t>
  </si>
  <si>
    <t>Guanine nucleotide-binding protein subunit alpha-12 OS=Homo sapiens GN=GNA12 PE=1 SV=4 - [GNA12_HUMAN]</t>
  </si>
  <si>
    <t>P08590</t>
  </si>
  <si>
    <t>Myosin light chain 3 OS=Homo sapiens GN=MYL3 PE=1 SV=3 - [MYL3_HUMAN]</t>
  </si>
  <si>
    <t>P05976</t>
  </si>
  <si>
    <t>Myosin light chain 1/3, skeletal muscle isoform OS=Homo sapiens GN=MYL1 PE=1 SV=3 - [MYL1_HUMAN]</t>
  </si>
  <si>
    <t>A8MTJ3</t>
  </si>
  <si>
    <t>Guanine nucleotide-binding protein G(t) subunit alpha-3 OS=Homo sapiens GN=GNAT3 PE=2 SV=2 - [GNAT3_HUMAN]</t>
  </si>
  <si>
    <t>P12036</t>
  </si>
  <si>
    <t>Neurofilament heavy polypeptide OS=Homo sapiens GN=NEFH PE=1 SV=4 - [NFH_HUMAN]</t>
  </si>
  <si>
    <t>P07196</t>
  </si>
  <si>
    <t>Neurofilament light polypeptide OS=Homo sapiens GN=NEFL PE=1 SV=3 - [NFL_HUMAN]</t>
  </si>
  <si>
    <t>P30504</t>
  </si>
  <si>
    <t>HLA class I histocompatibility antigen, Cw-4 alpha chain OS=Homo sapiens GN=HLA-C PE=1 SV=1 - [1C04_HUMAN]</t>
  </si>
  <si>
    <t>Q16352</t>
  </si>
  <si>
    <t>Alpha-internexin OS=Homo sapiens GN=INA PE=1 SV=2 - [AINX_HUMAN]</t>
  </si>
  <si>
    <t>Q96L21</t>
  </si>
  <si>
    <t>60S ribosomal protein L10-like OS=Homo sapiens GN=RPL10L PE=1 SV=3 - [RL10L_HUMAN]</t>
  </si>
  <si>
    <t>P15151</t>
  </si>
  <si>
    <t>Poliovirus receptor OS=Homo sapiens GN=PVR PE=1 SV=2 - [PVR_HUMAN]</t>
  </si>
  <si>
    <t>Q95IE3</t>
  </si>
  <si>
    <t>HLA class II histocompatibility antigen, DRB1-12 beta chain OS=Homo sapiens GN=HLA-DRB1 PE=1 SV=1 - [2B1C_HUMAN]</t>
  </si>
  <si>
    <t>A6NEC2</t>
  </si>
  <si>
    <t>Puromycin-sensitive aminopeptidase-like protein OS=Homo sapiens GN=NPEPPSL1 PE=2 SV=3 - [PSAL_HUMAN]</t>
  </si>
  <si>
    <t>Q4KMQ2</t>
  </si>
  <si>
    <t>Anoctamin-6 OS=Homo sapiens GN=ANO6 PE=1 SV=2 - [ANO6_HUMAN]</t>
  </si>
  <si>
    <t>P00739</t>
  </si>
  <si>
    <t>Haptoglobin-related protein OS=Homo sapiens GN=HPR PE=2 SV=2 - [HPTR_HUMAN]</t>
  </si>
  <si>
    <t>Q8N0Y7</t>
  </si>
  <si>
    <t>Probable phosphoglycerate mutase 4 OS=Homo sapiens GN=PGAM4 PE=1 SV=1 - [PGAM4_HUMAN]</t>
  </si>
  <si>
    <t>Q8WXX0</t>
  </si>
  <si>
    <t>Dynein heavy chain 7, axonemal OS=Homo sapiens GN=DNAH7 PE=1 SV=2 - [DYH7_HUMAN]</t>
  </si>
  <si>
    <t>A6NHR9</t>
  </si>
  <si>
    <t>Structural maintenance of chromosomes flexible hinge domain-containing protein 1 OS=Homo sapiens GN=SMCHD1 PE=1 SV=2 - [SMHD1_HUMAN]</t>
  </si>
  <si>
    <t>P15259</t>
  </si>
  <si>
    <t>Phosphoglycerate mutase 2 OS=Homo sapiens GN=PGAM2 PE=1 SV=3 - [PGAM2_HUMAN]</t>
  </si>
  <si>
    <t>Q5T2N8</t>
  </si>
  <si>
    <t>ATPase family AAA domain-containing protein 3C OS=Homo sapiens GN=ATAD3C PE=1 SV=2 - [ATD3C_HUMAN]</t>
  </si>
  <si>
    <t>P30510</t>
  </si>
  <si>
    <t>HLA class I histocompatibility antigen, Cw-14 alpha chain OS=Homo sapiens GN=HLA-C PE=2 SV=2 - [1C14_HUMAN]</t>
  </si>
  <si>
    <t>P04222</t>
  </si>
  <si>
    <t>HLA class I histocompatibility antigen, Cw-3 alpha chain OS=Homo sapiens GN=HLA-C PE=1 SV=2 - [1C03_HUMAN]</t>
  </si>
  <si>
    <t>Q5T035</t>
  </si>
  <si>
    <t>Putative uncharacterized protein C9orf129 OS=Homo sapiens GN=C9orf129 PE=1 SV=1 - [CI129_HUMAN]</t>
  </si>
  <si>
    <t>Q5T601</t>
  </si>
  <si>
    <t>Probable G-protein coupled receptor 110 OS=Homo sapiens GN=GPR110 PE=2 SV=2 - [GP110_HUMAN]</t>
  </si>
  <si>
    <t>P41219</t>
  </si>
  <si>
    <t>Peripherin OS=Homo sapiens GN=PRPH PE=1 SV=2 - [PERI_HUMAN]</t>
  </si>
  <si>
    <t>P45973</t>
  </si>
  <si>
    <t>Chromobox protein homolog 5 OS=Homo sapiens GN=CBX5 PE=1 SV=1 - [CBX5_HUMAN]</t>
  </si>
  <si>
    <t>P30453</t>
  </si>
  <si>
    <t>HLA class I histocompatibility antigen, A-34 alpha chain OS=Homo sapiens GN=HLA-A PE=1 SV=1 - [1A34_HUMAN]</t>
  </si>
  <si>
    <t>P30457</t>
  </si>
  <si>
    <t>HLA class I histocompatibility antigen, A-66 alpha chain OS=Homo sapiens GN=HLA-A PE=1 SV=1 - [1A66_HUMAN]</t>
  </si>
  <si>
    <t>P18462</t>
  </si>
  <si>
    <t>HLA class I histocompatibility antigen, A-25 alpha chain OS=Homo sapiens GN=HLA-A PE=2 SV=1 - [1A25_HUMAN]</t>
  </si>
  <si>
    <t>P16190</t>
  </si>
  <si>
    <t>HLA class I histocompatibility antigen, A-33 alpha chain OS=Homo sapiens GN=HLA-A PE=1 SV=3 - [1A33_HUMAN]</t>
  </si>
  <si>
    <t>Q9UKA9</t>
  </si>
  <si>
    <t>Polypyrimidine tract-binding protein 2 OS=Homo sapiens GN=PTBP2 PE=1 SV=1 - [PTBP2_HUMAN]</t>
  </si>
  <si>
    <t>P02689</t>
  </si>
  <si>
    <t>Myelin P2 protein OS=Homo sapiens GN=PMP2 PE=1 SV=3 - [MYP2_HUMAN]</t>
  </si>
  <si>
    <t>P10321</t>
  </si>
  <si>
    <t>HLA class I histocompatibility antigen, Cw-7 alpha chain OS=Homo sapiens GN=HLA-C PE=1 SV=3 - [1C07_HUMAN]</t>
  </si>
  <si>
    <t>Q8N7Z5</t>
  </si>
  <si>
    <t>Ankyrin repeat domain-containing protein 31 OS=Homo sapiens GN=ANKRD31 PE=5 SV=2 - [ANR31_HUMAN]</t>
  </si>
  <si>
    <t>Q95604</t>
  </si>
  <si>
    <t>HLA class I histocompatibility antigen, Cw-17 alpha chain OS=Homo sapiens GN=HLA-C PE=1 SV=1 - [1C17_HUMAN]</t>
  </si>
  <si>
    <t>Q07000</t>
  </si>
  <si>
    <t>HLA class I histocompatibility antigen, Cw-15 alpha chain OS=Homo sapiens GN=HLA-C PE=1 SV=1 - [1C15_HUMAN]</t>
  </si>
  <si>
    <t>Q9ULS5</t>
  </si>
  <si>
    <t>Transmembrane and coiled-coil domains protein 3 OS=Homo sapiens GN=TMCC3 PE=2 SV=3 - [TMCC3_HUMAN]</t>
  </si>
  <si>
    <t>P30450</t>
  </si>
  <si>
    <t>HLA class I histocompatibility antigen, A-26 alpha chain OS=Homo sapiens GN=HLA-A PE=1 SV=2 - [1A26_HUMAN]</t>
  </si>
  <si>
    <t>P30501</t>
  </si>
  <si>
    <t>HLA class I histocompatibility antigen, Cw-2 alpha chain OS=Homo sapiens GN=HLA-C PE=1 SV=1 - [1C02_HUMAN]</t>
  </si>
  <si>
    <t>P30505</t>
  </si>
  <si>
    <t>HLA class I histocompatibility antigen, Cw-8 alpha chain OS=Homo sapiens GN=HLA-C PE=2 SV=1 - [1C08_HUMAN]</t>
  </si>
  <si>
    <t>A8MQB9</t>
  </si>
  <si>
    <t>Putative ankyrin repeat domain-containing protein ENSP00000330211 OS=Homo sapiens PE=2 SV=2 - [YR007_HUMAN]</t>
  </si>
  <si>
    <t>Q56NI9</t>
  </si>
  <si>
    <t>N-acetyltransferase ESCO2 OS=Homo sapiens GN=ESCO2 PE=1 SV=1 - [ESCO2_HUMAN]</t>
  </si>
  <si>
    <t>P62714</t>
  </si>
  <si>
    <t>Serine/threonine-protein phosphatase 2A catalytic subunit beta isoform OS=Homo sapiens GN=PPP2CB PE=1 SV=1 - [PP2AB_HUMAN]</t>
  </si>
  <si>
    <t>P67775</t>
  </si>
  <si>
    <t>Serine/threonine-protein phosphatase 2A catalytic subunit alpha isoform OS=Homo sapiens GN=PPP2CA PE=1 SV=1 - [PP2AA_HUMAN]</t>
  </si>
  <si>
    <t>A8MZ36</t>
  </si>
  <si>
    <t>Envoplakin-like protein OS=Homo sapiens GN=EVPLL PE=2 SV=1 - [EVPLL_HUMAN]</t>
  </si>
  <si>
    <t>Q9Y6H1</t>
  </si>
  <si>
    <t>Coiled-coil-helix-coiled-coil-helix domain-containing protein 2, mitochondrial OS=Homo sapiens GN=CHCHD2 PE=1 SV=1 - [CHCH2_HUMAN]</t>
  </si>
  <si>
    <t>Q9UL42</t>
  </si>
  <si>
    <t>Paraneoplastic antigen Ma2 OS=Homo sapiens GN=PNMA2 PE=1 SV=2 - [PNMA2_HUMAN]</t>
  </si>
  <si>
    <t>Q92817</t>
  </si>
  <si>
    <t>Envoplakin OS=Homo sapiens GN=EVPL PE=1 SV=3 - [EVPL_HUMAN]</t>
  </si>
  <si>
    <t>P36980</t>
  </si>
  <si>
    <t>Complement factor H-related protein 2 OS=Homo sapiens GN=CFHR2 PE=1 SV=1 - [FHR2_HUMAN]</t>
  </si>
  <si>
    <t>P10316</t>
  </si>
  <si>
    <t>HLA class I histocompatibility antigen, A-69 alpha chain OS=Homo sapiens GN=HLA-A PE=1 SV=2 - [1A69_HUMAN]</t>
  </si>
  <si>
    <t>Q9H227</t>
  </si>
  <si>
    <t>Cytosolic beta-glucosidase OS=Homo sapiens GN=GBA3 PE=1 SV=2 - [GBA3_HUMAN]</t>
  </si>
  <si>
    <t>Q9H853</t>
  </si>
  <si>
    <t>Putative tubulin-like protein alpha-4B OS=Homo sapiens GN=TUBA4B PE=5 SV=2 - [TBA4B_HUMAN]</t>
  </si>
  <si>
    <t>P51178</t>
  </si>
  <si>
    <t>1-phosphatidylinositol-4,5-bisphosphate phosphodiesterase delta-1 OS=Homo sapiens GN=PLCD1 PE=1 SV=2 - [PLCD1_HUMAN]</t>
  </si>
  <si>
    <t>Q8NDA8</t>
  </si>
  <si>
    <t>HEAT repeat-containing protein 7A OS=Homo sapiens GN=HEATR7A PE=1 SV=3 - [HTR7A_HUMAN]</t>
  </si>
  <si>
    <t>O95758</t>
  </si>
  <si>
    <t>Regulator of differentiation 1 OS=Homo sapiens GN=ROD1 PE=1 SV=2 - [ROD1_HUMAN]</t>
  </si>
  <si>
    <t>P36406</t>
  </si>
  <si>
    <t>E3 ubiquitin-protein ligase TRIM23 OS=Homo sapiens GN=TRIM23 PE=1 SV=1 - [TRI23_HUMAN]</t>
  </si>
  <si>
    <t>O76083</t>
  </si>
  <si>
    <t>High affinity cGMP-specific 3',5'-cyclic phosphodiesterase 9A OS=Homo sapiens GN=PDE9A PE=1 SV=1 - [PDE9A_HUMAN]</t>
  </si>
  <si>
    <t>P30455</t>
  </si>
  <si>
    <t>HLA class I histocompatibility antigen, A-36 alpha chain OS=Homo sapiens GN=HLA-A PE=1 SV=1 - [1A36_HUMAN]</t>
  </si>
  <si>
    <t>Q0IIM8</t>
  </si>
  <si>
    <t>TBC1 domain family member 8B OS=Homo sapiens GN=TBC1D8B PE=2 SV=2 - [TBC8B_HUMAN]</t>
  </si>
  <si>
    <t>P56539</t>
  </si>
  <si>
    <t>Caveolin-3 OS=Homo sapiens GN=CAV3 PE=1 SV=1 - [CAV3_HUMAN]</t>
  </si>
  <si>
    <t>Q9HBW1</t>
  </si>
  <si>
    <t>Leucine-rich repeat-containing protein 4 OS=Homo sapiens GN=LRRC4 PE=1 SV=2 - [LRRC4_HUMAN]</t>
  </si>
  <si>
    <t>P30456</t>
  </si>
  <si>
    <t>HLA class I histocompatibility antigen, A-43 alpha chain OS=Homo sapiens GN=HLA-A PE=2 SV=1 - [1A43_HUMAN]</t>
  </si>
  <si>
    <t>P32456</t>
  </si>
  <si>
    <t>Interferon-induced guanylate-binding protein 2 OS=Homo sapiens GN=GBP2 PE=2 SV=3 - [GBP2_HUMAN]</t>
  </si>
  <si>
    <t>Q31612</t>
  </si>
  <si>
    <t>HLA class I histocompatibility antigen, B-73 alpha chain OS=Homo sapiens GN=HLA-B PE=1 SV=1 - [1B73_HUMAN]</t>
  </si>
  <si>
    <t>Q29963</t>
  </si>
  <si>
    <t>HLA class I histocompatibility antigen, Cw-6 alpha chain OS=Homo sapiens GN=HLA-C PE=1 SV=2 - [1C06_HUMAN]</t>
  </si>
  <si>
    <t>P30508</t>
  </si>
  <si>
    <t>HLA class I histocompatibility antigen, Cw-12 alpha chain OS=Homo sapiens GN=HLA-C PE=1 SV=2 - [1C12_HUMAN]</t>
  </si>
  <si>
    <t>Q9Y536</t>
  </si>
  <si>
    <t>Peptidylprolyl cis-trans isomerase A-like 4A/B/C OS=Homo sapiens GN=PPIAL4A PE=1 SV=1 - [PAL4A_HUMAN]</t>
  </si>
  <si>
    <t>Q29960</t>
  </si>
  <si>
    <t>HLA class I histocompatibility antigen, Cw-16 alpha chain OS=Homo sapiens GN=HLA-C PE=2 SV=1 - [1C16_HUMAN]</t>
  </si>
  <si>
    <t>O14983</t>
  </si>
  <si>
    <t>Sarcoplasmic/endoplasmic reticulum calcium ATPase 1 OS=Homo sapiens GN=ATP2A1 PE=1 SV=1 - [AT2A1_HUMAN]</t>
  </si>
  <si>
    <t>P01893</t>
  </si>
  <si>
    <t>Putative HLA class I histocompatibility antigen, alpha chain H OS=Homo sapiens GN=HLA-H PE=5 SV=3 - [HLAH_HUMAN]</t>
  </si>
  <si>
    <t>P16188</t>
  </si>
  <si>
    <t>HLA class I histocompatibility antigen, A-30 alpha chain OS=Homo sapiens GN=HLA-A PE=1 SV=2 - [1A30_HUMAN]</t>
  </si>
  <si>
    <t>P30447</t>
  </si>
  <si>
    <t>HLA class I histocompatibility antigen, A-23 alpha chain OS=Homo sapiens GN=HLA-A PE=1 SV=1 - [1A23_HUMAN]</t>
  </si>
  <si>
    <t>Q9NT99</t>
  </si>
  <si>
    <t>Leucine-rich repeat-containing protein 4B OS=Homo sapiens GN=LRRC4B PE=1 SV=3 - [LRC4B_HUMAN]</t>
  </si>
  <si>
    <t>P05534</t>
  </si>
  <si>
    <t>HLA class I histocompatibility antigen, A-24 alpha chain OS=Homo sapiens GN=HLA-A PE=1 SV=2 - [1A24_HUMAN]</t>
  </si>
  <si>
    <t>P16189</t>
  </si>
  <si>
    <t>HLA class I histocompatibility antigen, A-31 alpha chain OS=Homo sapiens GN=HLA-A PE=2 SV=2 - [1A31_HUMAN]</t>
  </si>
  <si>
    <t>Q15303</t>
  </si>
  <si>
    <t>Receptor tyrosine-protein kinase erbB-4 OS=Homo sapiens GN=ERBB4 PE=1 SV=1 - [ERBB4_HUMAN]</t>
  </si>
  <si>
    <t>P04626</t>
  </si>
  <si>
    <t>Receptor tyrosine-protein kinase erbB-2 OS=Homo sapiens GN=ERBB2 PE=1 SV=1 - [ERBB2_HUMAN]</t>
  </si>
  <si>
    <t>P30443</t>
  </si>
  <si>
    <t>HLA class I histocompatibility antigen, A-1 alpha chain OS=Homo sapiens GN=HLA-A PE=1 SV=1 - [1A01_HUMAN]</t>
  </si>
  <si>
    <t>Q2M2I5</t>
  </si>
  <si>
    <t>Keratin, type I cytoskeletal 24 OS=Homo sapiens GN=KRT24 PE=1 SV=1 - [K1C24_HUMAN]</t>
  </si>
  <si>
    <t>P10314</t>
  </si>
  <si>
    <t>HLA class I histocompatibility antigen, A-32 alpha chain OS=Homo sapiens GN=HLA-A PE=2 SV=2 - [1A32_HUMAN]</t>
  </si>
  <si>
    <t>Q9HCJ2</t>
  </si>
  <si>
    <t>Leucine-rich repeat-containing protein 4C OS=Homo sapiens GN=LRRC4C PE=1 SV=1 - [LRC4C_HUMAN]</t>
  </si>
  <si>
    <t>P13746</t>
  </si>
  <si>
    <t>HLA class I histocompatibility antigen, A-11 alpha chain OS=Homo sapiens GN=HLA-A PE=1 SV=1 - [1A11_HUMAN]</t>
  </si>
  <si>
    <t>P30459</t>
  </si>
  <si>
    <t>HLA class I histocompatibility antigen, A-74 alpha chain OS=Homo sapiens GN=HLA-A PE=1 SV=1 - [1A74_HUMAN]</t>
  </si>
  <si>
    <t>P04439</t>
  </si>
  <si>
    <t>HLA class I histocompatibility antigen, A-3 alpha chain OS=Homo sapiens GN=HLA-A PE=1 SV=2 - [1A03_HUMAN]</t>
  </si>
  <si>
    <t>P30512</t>
  </si>
  <si>
    <t>HLA class I histocompatibility antigen, A-29 alpha chain OS=Homo sapiens GN=HLA-A PE=2 SV=2 - [1A29_HUMAN]</t>
  </si>
  <si>
    <t>Q5T1J5</t>
  </si>
  <si>
    <t>Coiled-coil-helix-coiled-coil-helix domain-containing protein 9, mitochondrial OS=Homo sapiens GN=CHCHD9 PE=2 SV=1 - [CHCH9_HUMAN]</t>
  </si>
  <si>
    <t>O00160</t>
  </si>
  <si>
    <t>Myosin-If OS=Homo sapiens GN=MYO1F PE=1 SV=3 - [MYO1F_HUMAN]</t>
  </si>
  <si>
    <t>P01621</t>
  </si>
  <si>
    <t>Ig kappa chain V-III region NG9 (Fragment) OS=Homo sapiens PE=1 SV=1 - [KV303_HUMAN]</t>
  </si>
  <si>
    <t>P04434</t>
  </si>
  <si>
    <t>Ig kappa chain V-III region VH (Fragment) OS=Homo sapiens PE=4 SV=1 - [KV310_HUMAN]</t>
  </si>
  <si>
    <t>Q12965</t>
  </si>
  <si>
    <t>Myosin-Ie OS=Homo sapiens GN=MYO1E PE=1 SV=2 - [MYO1E_HUMAN]</t>
  </si>
  <si>
    <t>Q8IYJ1</t>
  </si>
  <si>
    <t>Copine-9 OS=Homo sapiens GN=CPNE9 PE=1 SV=3 - [CPNE9_HUMAN]</t>
  </si>
  <si>
    <t>O00400</t>
  </si>
  <si>
    <t>Acetyl-coenzyme A transporter 1 OS=Homo sapiens GN=SLC33A1 PE=1 SV=1 - [ACATN_HUMAN]</t>
  </si>
  <si>
    <t>O76015</t>
  </si>
  <si>
    <t>Keratin, type I cuticular Ha8 OS=Homo sapiens GN=KRT38 PE=2 SV=3 - [KRT38_HUMAN]</t>
  </si>
  <si>
    <t>Q01814</t>
  </si>
  <si>
    <t>Plasma membrane calcium-transporting ATPase 2 OS=Homo sapiens GN=ATP2B2 PE=1 SV=2 - [AT2B2_HUMAN]</t>
  </si>
  <si>
    <t>P23634</t>
  </si>
  <si>
    <t>Plasma membrane calcium-transporting ATPase 4 OS=Homo sapiens GN=ATP2B4 PE=1 SV=2 - [AT2B4_HUMAN]</t>
  </si>
  <si>
    <t>Q6IA86</t>
  </si>
  <si>
    <t>Elongator complex protein 2 OS=Homo sapiens GN=ELP2 PE=1 SV=2 - [ELP2_HUMAN]</t>
  </si>
  <si>
    <t>Q9UNX3</t>
  </si>
  <si>
    <t>60S ribosomal protein L26-like 1 OS=Homo sapiens GN=RPL26L1 PE=1 SV=1 - [RL26L_HUMAN]</t>
  </si>
  <si>
    <t>P04207</t>
  </si>
  <si>
    <t>Ig kappa chain V-III region CLL OS=Homo sapiens PE=1 SV=2 - [KV308_HUMAN]</t>
  </si>
  <si>
    <t>P01624</t>
  </si>
  <si>
    <t>Ig kappa chain V-III region POM OS=Homo sapiens PE=1 SV=1 - [KV306_HUMAN]</t>
  </si>
  <si>
    <t>Q16720</t>
  </si>
  <si>
    <t>Plasma membrane calcium-transporting ATPase 3 OS=Homo sapiens GN=ATP2B3 PE=1 SV=3 - [AT2B3_HUMAN]</t>
  </si>
  <si>
    <t>Q86YQ8</t>
  </si>
  <si>
    <t>Copine-8 OS=Homo sapiens GN=CPNE8 PE=1 SV=2 - [CPNE8_HUMAN]</t>
  </si>
  <si>
    <t>Q96FN4</t>
  </si>
  <si>
    <t>Copine-2 OS=Homo sapiens GN=CPNE2 PE=1 SV=3 - [CPNE2_HUMAN]</t>
  </si>
  <si>
    <t>P11217</t>
  </si>
  <si>
    <t>Glycogen phosphorylase, muscle form OS=Homo sapiens GN=PYGM PE=1 SV=6 - [PYGM_HUMAN]</t>
  </si>
  <si>
    <t>Q96A23</t>
  </si>
  <si>
    <t>Copine-4 OS=Homo sapiens GN=CPNE4 PE=2 SV=1 - [CPNE4_HUMAN]</t>
  </si>
  <si>
    <t>O75792</t>
  </si>
  <si>
    <t>Ribonuclease H2 subunit A OS=Homo sapiens GN=RNASEH2A PE=1 SV=2 - [RNH2A_HUMAN]</t>
  </si>
  <si>
    <t>Q2M385</t>
  </si>
  <si>
    <t>Macrophage-expressed gene 1 protein OS=Homo sapiens GN=MPEG1 PE=2 SV=1 - [MPEG1_HUMAN]</t>
  </si>
  <si>
    <t>Q14151</t>
  </si>
  <si>
    <t>Scaffold attachment factor B2 OS=Homo sapiens GN=SAFB2 PE=1 SV=1 - [SAFB2_HUMAN]</t>
  </si>
  <si>
    <t>Q6DRA6</t>
  </si>
  <si>
    <t>Putative histone H2B type 2-D OS=Homo sapiens GN=HIST2H2BD PE=5 SV=3 - [H2B2D_HUMAN]</t>
  </si>
  <si>
    <t>O95741</t>
  </si>
  <si>
    <t>Copine-6 OS=Homo sapiens GN=CPNE6 PE=1 SV=3 - [CPNE6_HUMAN]</t>
  </si>
  <si>
    <t>Q96JD6</t>
  </si>
  <si>
    <t>1,5-anhydro-D-fructose reductase OS=Homo sapiens GN=AKR1E2 PE=1 SV=2 - [AKCL2_HUMAN]</t>
  </si>
  <si>
    <t>Q9UBL6</t>
  </si>
  <si>
    <t>Copine-7 OS=Homo sapiens GN=CPNE7 PE=2 SV=1 - [CPNE7_HUMAN]</t>
  </si>
  <si>
    <t>Q6DKI2</t>
  </si>
  <si>
    <t>Galectin-9C OS=Homo sapiens GN=LGALS9C PE=2 SV=2 - [LEG9C_HUMAN]</t>
  </si>
  <si>
    <t>Q9HCH3</t>
  </si>
  <si>
    <t>Copine-5 OS=Homo sapiens GN=CPNE5 PE=1 SV=2 - [CPNE5_HUMAN]</t>
  </si>
  <si>
    <t>O00182</t>
  </si>
  <si>
    <t>Galectin-9 OS=Homo sapiens GN=LGALS9 PE=1 SV=2 - [LEG9_HUMAN]</t>
  </si>
  <si>
    <t>Q3B8N2</t>
  </si>
  <si>
    <t>Galectin-9B OS=Homo sapiens GN=LGALS9B PE=2 SV=3 - [LEG9B_HUMAN]</t>
  </si>
  <si>
    <t>P61254</t>
  </si>
  <si>
    <t>60S ribosomal protein L26 OS=Homo sapiens GN=RPL26 PE=1 SV=1 - [RL26_HUMAN]</t>
  </si>
  <si>
    <t>P16298</t>
  </si>
  <si>
    <t>Serine/threonine-protein phosphatase 2B catalytic subunit beta isoform OS=Homo sapiens GN=PPP3CB PE=1 SV=2 - [PP2BB_HUMAN]</t>
  </si>
  <si>
    <t>Q08209</t>
  </si>
  <si>
    <t>Serine/threonine-protein phosphatase 2B catalytic subunit alpha isoform OS=Homo sapiens GN=PPP3CA PE=1 SV=1 - [PP2BA_HUMAN]</t>
  </si>
  <si>
    <t>Q9ULQ1</t>
  </si>
  <si>
    <t>Two pore calcium channel protein 1 OS=Homo sapiens GN=TPCN1 PE=2 SV=3 - [TPC1_HUMAN]</t>
  </si>
  <si>
    <t>O60518</t>
  </si>
  <si>
    <t>Ran-binding protein 6 OS=Homo sapiens GN=RANBP6 PE=1 SV=2 - [RNBP6_HUMAN]</t>
  </si>
  <si>
    <t>P22303</t>
  </si>
  <si>
    <t>Acetylcholinesterase OS=Homo sapiens GN=ACHE PE=1 SV=1 - [ACES_HUMAN]</t>
  </si>
  <si>
    <t>Q9H5U6</t>
  </si>
  <si>
    <t>Zinc finger CCHC domain-containing protein 4 OS=Homo sapiens GN=ZCCHC4 PE=1 SV=3 - [ZCHC4_HUMAN]</t>
  </si>
  <si>
    <t>Q6PKH6</t>
  </si>
  <si>
    <t>Dehydrogenase/reductase SDR family member 4-like 2 OS=Homo sapiens GN=DHRS4L2 PE=2 SV=1 - [DR4L2_HUMAN]</t>
  </si>
  <si>
    <t>Q6ZMU1</t>
  </si>
  <si>
    <t>Putative protein C3P1 OS=Homo sapiens GN=C3P1 PE=5 SV=3 - [C3P1_HUMAN]</t>
  </si>
  <si>
    <t>Q6ZU15</t>
  </si>
  <si>
    <t>Septin-14 OS=Homo sapiens GN=SEPT14 PE=1 SV=2 - [SEP14_HUMAN]</t>
  </si>
  <si>
    <t>P33260</t>
  </si>
  <si>
    <t>Cytochrome P450 2C18 OS=Homo sapiens GN=CYP2C18 PE=1 SV=3 - [CP2CI_HUMAN]</t>
  </si>
  <si>
    <t>Q7L9L4</t>
  </si>
  <si>
    <t>Mps one binder kinase activator-like 1A OS=Homo sapiens GN=MOBKL1A PE=1 SV=3 - [MOL1A_HUMAN]</t>
  </si>
  <si>
    <t>P17014</t>
  </si>
  <si>
    <t>Zinc finger protein 12 OS=Homo sapiens GN=ZNF12 PE=2 SV=3 - [ZNF12_HUMAN]</t>
  </si>
  <si>
    <t>P22090</t>
  </si>
  <si>
    <t>40S ribosomal protein S4, Y isoform 1 OS=Homo sapiens GN=RPS4Y1 PE=2 SV=2 - [RS4Y1_HUMAN]</t>
  </si>
  <si>
    <t>Q9H8S9</t>
  </si>
  <si>
    <t>Mps one binder kinase activator-like 1B OS=Homo sapiens GN=MOBKL1B PE=1 SV=4 - [MOL1B_HUMAN]</t>
  </si>
  <si>
    <t>Q5XG92</t>
  </si>
  <si>
    <t>Carboxylesterase 8 OS=Homo sapiens GN=CES8 PE=2 SV=2 - [EST8_HUMAN]</t>
  </si>
  <si>
    <t>Q8N7X1</t>
  </si>
  <si>
    <t>RNA-binding motif protein, X-linked-like-3 OS=Homo sapiens GN=RBMXL3 PE=2 SV=2 - [RMXL3_HUMAN]</t>
  </si>
  <si>
    <t>O75526</t>
  </si>
  <si>
    <t>RNA-binding motif protein, X-linked-like-2 OS=Homo sapiens GN=RBMXL2 PE=1 SV=3 - [HNRGT_HUMAN]</t>
  </si>
  <si>
    <t>O60361</t>
  </si>
  <si>
    <t>Putative nucleoside diphosphate kinase OS=Homo sapiens GN=NME2P1 PE=5 SV=1 - [NDK8_HUMAN]</t>
  </si>
  <si>
    <t>Q8NB90</t>
  </si>
  <si>
    <t>Spermatogenesis-associated protein 5 OS=Homo sapiens GN=SPATA5 PE=1 SV=3 - [SPAT5_HUMAN]</t>
  </si>
  <si>
    <t>O00423</t>
  </si>
  <si>
    <t>Echinoderm microtubule-associated protein-like 1 OS=Homo sapiens GN=EML1 PE=1 SV=3 - [EMAL1_HUMAN]</t>
  </si>
  <si>
    <t>O75155</t>
  </si>
  <si>
    <t>Cullin-associated NEDD8-dissociated protein 2 OS=Homo sapiens GN=CAND2 PE=1 SV=3 - [CAND2_HUMAN]</t>
  </si>
  <si>
    <t>P01605</t>
  </si>
  <si>
    <t>Ig kappa chain V-I region Lay OS=Homo sapiens PE=1 SV=1 - [KV113_HUMAN]</t>
  </si>
  <si>
    <t>Q5QP74</t>
  </si>
  <si>
    <t>Putative uncharacterized protein C10orf115 OS=Homo sapiens GN=C10orf115 PE=2 SV=2 - [CJ115_HUMAN]</t>
  </si>
  <si>
    <t>P21108</t>
  </si>
  <si>
    <t>Ribose-phosphate pyrophosphokinase 3 OS=Homo sapiens GN=PRPS1L1 PE=1 SV=2 - [PRPS3_HUMAN]</t>
  </si>
  <si>
    <t>P60891</t>
  </si>
  <si>
    <t>Ribose-phosphate pyrophosphokinase 1 OS=Homo sapiens GN=PRPS1 PE=1 SV=2 - [PRPS1_HUMAN]</t>
  </si>
  <si>
    <t>Q96HS1</t>
  </si>
  <si>
    <t>Serine/threonine-protein phosphatase PGAM5, mitochondrial OS=Homo sapiens GN=PGAM5 PE=1 SV=2 - [PGAM5_HUMAN]</t>
  </si>
  <si>
    <t>Q01415</t>
  </si>
  <si>
    <t>N-acetylgalactosamine kinase OS=Homo sapiens GN=GALK2 PE=1 SV=1 - [GALK2_HUMAN]</t>
  </si>
  <si>
    <t>Q9BUB7</t>
  </si>
  <si>
    <t>Transmembrane protein 70, mitochondrial OS=Homo sapiens GN=TMEM70 PE=1 SV=2 - [TMM70_HUMAN]</t>
  </si>
  <si>
    <t>Q9UKU0</t>
  </si>
  <si>
    <t>Long-chain-fatty-acid--CoA ligase 6 OS=Homo sapiens GN=ACSL6 PE=2 SV=4 - [ACSL6_HUMAN]</t>
  </si>
  <si>
    <t>Column1</t>
  </si>
  <si>
    <t>Column2</t>
  </si>
  <si>
    <t>Anova (p)2</t>
  </si>
  <si>
    <t>Euclidean Distance</t>
  </si>
  <si>
    <t>Euclidean Distance2</t>
  </si>
  <si>
    <t>Euclidean Distance3</t>
  </si>
  <si>
    <t>C_OEI06441</t>
  </si>
  <si>
    <t>C_OEI06445</t>
  </si>
  <si>
    <t>C_OEI06449</t>
  </si>
  <si>
    <t>C_OEI06455</t>
  </si>
  <si>
    <t>C_OEI06461</t>
  </si>
  <si>
    <t>C_OEI06465</t>
  </si>
  <si>
    <t>C_OEI06469</t>
  </si>
  <si>
    <t>C_OEI06473</t>
  </si>
  <si>
    <t>C_OEI06477</t>
  </si>
  <si>
    <t>C_OEI06483</t>
  </si>
  <si>
    <t>C_OEI06487</t>
  </si>
  <si>
    <t>C_OEI06491</t>
  </si>
  <si>
    <t>C_OEI06495</t>
  </si>
  <si>
    <t>C_OEI06499</t>
  </si>
  <si>
    <t>C_OEI06506</t>
  </si>
  <si>
    <t>C_OEI06510</t>
  </si>
  <si>
    <t>C_OEI06520</t>
  </si>
  <si>
    <t>C_OEI06526</t>
  </si>
  <si>
    <t>C_OEI06530</t>
  </si>
  <si>
    <t>HCC_OEI06439</t>
  </si>
  <si>
    <t>HCC_OEI06443</t>
  </si>
  <si>
    <t>HCC_OEI06447</t>
  </si>
  <si>
    <t>HCC_OEI06453</t>
  </si>
  <si>
    <t>HCC_OEI06459</t>
  </si>
  <si>
    <t>HCC_OEI06463</t>
  </si>
  <si>
    <t>HCC_OEI06467</t>
  </si>
  <si>
    <t>HCC_OEI06471</t>
  </si>
  <si>
    <t>HCC_OEI06475</t>
  </si>
  <si>
    <t>HCC_OEI06481</t>
  </si>
  <si>
    <t>HCC_OEI06485</t>
  </si>
  <si>
    <t>HCC_OEI06489</t>
  </si>
  <si>
    <t>HCC_OEI06493</t>
  </si>
  <si>
    <t>HCC_OEI06497</t>
  </si>
  <si>
    <t>HCC_OEI06504</t>
  </si>
  <si>
    <t>HCC_OEI06508</t>
  </si>
  <si>
    <t>HCC_OEI06518</t>
  </si>
  <si>
    <t>HCC_OEI06522</t>
  </si>
  <si>
    <t>HCC_OEI06528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</si>
</sst>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Y2737" totalsRowShown="0">
  <autoFilter ref="A1:Y2737" xr:uid="{00000000-0009-0000-0100-000002000000}"/>
  <sortState xmlns:xlrd2="http://schemas.microsoft.com/office/spreadsheetml/2017/richdata2" ref="A2:Z2737">
    <sortCondition descending="1" ref="M1:M2737"/>
  </sortState>
  <tableColumns count="25">
    <tableColumn id="1" xr3:uid="{00000000-0010-0000-0000-000001000000}" name="Accession"/>
    <tableColumn id="2" xr3:uid="{00000000-0010-0000-0000-000002000000}" name="Peptide count"/>
    <tableColumn id="3" xr3:uid="{00000000-0010-0000-0000-000003000000}" name="Unique peptides"/>
    <tableColumn id="4" xr3:uid="{00000000-0010-0000-0000-000004000000}" name="Confidence score"/>
    <tableColumn id="5" xr3:uid="{00000000-0010-0000-0000-000005000000}" name="Anova (p)"/>
    <tableColumn id="23" xr3:uid="{00000000-0010-0000-0000-000017000000}" name="Anova (p)2">
      <calculatedColumnFormula>-LOG10(Table2[[#This Row],[Anova (p)]])</calculatedColumnFormula>
    </tableColumn>
    <tableColumn id="24" xr3:uid="{00000000-0010-0000-0000-000018000000}" name="Euclidean Distance" dataDxfId="0">
      <calculatedColumnFormula>Table2[[#This Row],[Anova (p)2]]^2</calculatedColumnFormula>
    </tableColumn>
    <tableColumn id="6" xr3:uid="{00000000-0010-0000-0000-000006000000}" name="Max fold change"/>
    <tableColumn id="21" xr3:uid="{00000000-0010-0000-0000-000015000000}" name="Column2">
      <calculatedColumnFormula>LOG(Table2[[#This Row],[Max fold change]],2)</calculatedColumnFormula>
    </tableColumn>
    <tableColumn id="20" xr3:uid="{00000000-0010-0000-0000-000014000000}" name="Column1"/>
    <tableColumn id="26" xr3:uid="{00000000-0010-0000-0000-00001A000000}" name="Euclidean Distance3">
      <calculatedColumnFormula>Table2[[#This Row],[Column1]]^2</calculatedColumnFormula>
    </tableColumn>
    <tableColumn id="22" xr3:uid="{00000000-0010-0000-0000-000016000000}" name="Euclidean Distance2">
      <calculatedColumnFormula>SQRT(Table2[[#This Row],[Euclidean Distance]]+Table2[[#This Row],[Euclidean Distance3]])</calculatedColumnFormula>
    </tableColumn>
    <tableColumn id="7" xr3:uid="{00000000-0010-0000-0000-000007000000}" name="Highest mean condition"/>
    <tableColumn id="8" xr3:uid="{00000000-0010-0000-0000-000008000000}" name="Lowest mean condition"/>
    <tableColumn id="9" xr3:uid="{00000000-0010-0000-0000-000009000000}" name="Description"/>
    <tableColumn id="10" xr3:uid="{00000000-0010-0000-0000-00000A000000}" name="Anova p-value &lt;= 0.05"/>
    <tableColumn id="11" xr3:uid="{00000000-0010-0000-0000-00000B000000}" name="Max fold change &gt;= 2.5"/>
    <tableColumn id="12" xr3:uid="{00000000-0010-0000-0000-00000C000000}" name="Anova p-value &lt;= 0.05_HCC tumour size"/>
    <tableColumn id="13" xr3:uid="{00000000-0010-0000-0000-00000D000000}" name="Anova p-value &lt;= 0.05_hcc earlymarker"/>
    <tableColumn id="14" xr3:uid="{00000000-0010-0000-0000-00000E000000}" name="Anova p-value &lt;= 0.05_NASH"/>
    <tableColumn id="15" xr3:uid="{00000000-0010-0000-0000-00000F000000}" name="Anova p-value_NaSH &lt;= 0.05"/>
    <tableColumn id="16" xr3:uid="{00000000-0010-0000-0000-000010000000}" name="q-value&lt;0,05"/>
    <tableColumn id="17" xr3:uid="{00000000-0010-0000-0000-000011000000}" name="Anova p-value &lt;= 0.05_HCC diagnosis"/>
    <tableColumn id="18" xr3:uid="{00000000-0010-0000-0000-000012000000}" name="P-value&lt;0,05_HCC diagnosis study_new_171214"/>
    <tableColumn id="19" xr3:uid="{00000000-0010-0000-0000-000013000000}" name="q-value&lt;0,05_HCC diagnosis_new_17121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482"/>
  <sheetViews>
    <sheetView tabSelected="1" workbookViewId="0">
      <selection activeCell="D3" sqref="D3"/>
    </sheetView>
  </sheetViews>
  <sheetFormatPr baseColWidth="10" defaultColWidth="11.453125" defaultRowHeight="14.5" x14ac:dyDescent="0.35"/>
  <cols>
    <col min="5" max="5" width="160.1796875" bestFit="1" customWidth="1"/>
  </cols>
  <sheetData>
    <row r="1" spans="1:43" x14ac:dyDescent="0.35">
      <c r="A1" t="s">
        <v>2</v>
      </c>
      <c r="B1" t="s">
        <v>3</v>
      </c>
      <c r="C1" t="s">
        <v>4</v>
      </c>
      <c r="D1" t="s">
        <v>5</v>
      </c>
      <c r="E1" t="s">
        <v>10</v>
      </c>
      <c r="F1" t="s">
        <v>6991</v>
      </c>
      <c r="G1" t="s">
        <v>6992</v>
      </c>
      <c r="H1" t="s">
        <v>6993</v>
      </c>
      <c r="I1" t="s">
        <v>6994</v>
      </c>
      <c r="J1" t="s">
        <v>6995</v>
      </c>
      <c r="K1" t="s">
        <v>6996</v>
      </c>
      <c r="L1" t="s">
        <v>6997</v>
      </c>
      <c r="M1" t="s">
        <v>6998</v>
      </c>
      <c r="N1" t="s">
        <v>6999</v>
      </c>
      <c r="O1" t="s">
        <v>7000</v>
      </c>
      <c r="P1" t="s">
        <v>7001</v>
      </c>
      <c r="Q1" t="s">
        <v>7002</v>
      </c>
      <c r="R1" t="s">
        <v>7003</v>
      </c>
      <c r="S1" t="s">
        <v>7004</v>
      </c>
      <c r="T1" t="s">
        <v>7005</v>
      </c>
      <c r="U1" t="s">
        <v>7006</v>
      </c>
      <c r="V1" t="s">
        <v>7007</v>
      </c>
      <c r="W1" t="s">
        <v>7008</v>
      </c>
      <c r="X1" t="s">
        <v>7009</v>
      </c>
      <c r="Y1" t="s">
        <v>7010</v>
      </c>
      <c r="Z1" t="s">
        <v>7011</v>
      </c>
      <c r="AA1" t="s">
        <v>7012</v>
      </c>
      <c r="AB1" t="s">
        <v>7013</v>
      </c>
      <c r="AC1" t="s">
        <v>7014</v>
      </c>
      <c r="AD1" t="s">
        <v>7015</v>
      </c>
      <c r="AE1" t="s">
        <v>7016</v>
      </c>
      <c r="AF1" t="s">
        <v>7017</v>
      </c>
      <c r="AG1" t="s">
        <v>7018</v>
      </c>
      <c r="AH1" t="s">
        <v>7019</v>
      </c>
      <c r="AI1" t="s">
        <v>7020</v>
      </c>
      <c r="AJ1" t="s">
        <v>7021</v>
      </c>
      <c r="AK1" t="s">
        <v>7022</v>
      </c>
      <c r="AL1" t="s">
        <v>7023</v>
      </c>
      <c r="AM1" t="s">
        <v>7024</v>
      </c>
      <c r="AN1" t="s">
        <v>7025</v>
      </c>
      <c r="AO1" t="s">
        <v>7026</v>
      </c>
      <c r="AP1" t="s">
        <v>7027</v>
      </c>
      <c r="AQ1" t="s">
        <v>7028</v>
      </c>
    </row>
    <row r="2" spans="1:43" x14ac:dyDescent="0.35">
      <c r="A2" t="s">
        <v>21</v>
      </c>
      <c r="B2">
        <v>5</v>
      </c>
      <c r="C2">
        <v>5</v>
      </c>
      <c r="D2">
        <v>207.36</v>
      </c>
      <c r="E2" t="s">
        <v>22</v>
      </c>
      <c r="F2">
        <v>100832.01932577</v>
      </c>
      <c r="G2">
        <v>56606.854513837003</v>
      </c>
      <c r="H2">
        <v>56228.849888985496</v>
      </c>
      <c r="I2">
        <v>51280.720949426097</v>
      </c>
      <c r="J2">
        <v>109974.887273221</v>
      </c>
      <c r="K2">
        <v>109827.61505998101</v>
      </c>
      <c r="L2">
        <v>61608.5104716391</v>
      </c>
      <c r="M2">
        <v>66917.889595978297</v>
      </c>
      <c r="N2">
        <v>108742.987998895</v>
      </c>
      <c r="O2">
        <v>41170.606664329898</v>
      </c>
      <c r="P2">
        <v>47140.9217393953</v>
      </c>
      <c r="Q2">
        <v>68199.103475525306</v>
      </c>
      <c r="R2">
        <v>50190.805757839502</v>
      </c>
      <c r="S2">
        <v>48950.221581179801</v>
      </c>
      <c r="T2">
        <v>62121.441251566903</v>
      </c>
      <c r="U2">
        <v>50254.559612552097</v>
      </c>
      <c r="V2">
        <v>56079.293775828701</v>
      </c>
      <c r="W2">
        <v>57071.145424491602</v>
      </c>
      <c r="X2">
        <v>46157.025199054202</v>
      </c>
      <c r="Y2">
        <v>7540.8933557844402</v>
      </c>
      <c r="Z2">
        <v>22675.2396669101</v>
      </c>
      <c r="AA2">
        <v>8326.7637412336207</v>
      </c>
      <c r="AB2">
        <v>13083.628471468601</v>
      </c>
      <c r="AC2">
        <v>7781.5083726762996</v>
      </c>
      <c r="AD2">
        <v>18213.802150222498</v>
      </c>
      <c r="AE2">
        <v>12449.5562574629</v>
      </c>
      <c r="AF2">
        <v>30202.559480022901</v>
      </c>
      <c r="AG2">
        <v>17688.078144390998</v>
      </c>
      <c r="AH2">
        <v>14332.680811849799</v>
      </c>
      <c r="AI2">
        <v>5915.20994411624</v>
      </c>
      <c r="AJ2">
        <v>16464.2093030994</v>
      </c>
      <c r="AK2">
        <v>4164.5514186186301</v>
      </c>
      <c r="AL2">
        <v>27949.8845483449</v>
      </c>
      <c r="AM2">
        <v>16014.9089828713</v>
      </c>
      <c r="AN2">
        <v>11600.335163911899</v>
      </c>
      <c r="AO2">
        <v>7601.8983778933998</v>
      </c>
      <c r="AP2">
        <v>12493.9567105531</v>
      </c>
      <c r="AQ2">
        <v>19583.6116117608</v>
      </c>
    </row>
    <row r="3" spans="1:43" x14ac:dyDescent="0.35">
      <c r="A3" t="s">
        <v>24</v>
      </c>
      <c r="B3">
        <v>5</v>
      </c>
      <c r="C3">
        <v>5</v>
      </c>
      <c r="D3">
        <v>83.24</v>
      </c>
      <c r="E3" t="s">
        <v>25</v>
      </c>
      <c r="F3">
        <v>93996.923566057303</v>
      </c>
      <c r="G3">
        <v>84716.755747874806</v>
      </c>
      <c r="H3">
        <v>61234.818132280103</v>
      </c>
      <c r="I3">
        <v>91859.881574779603</v>
      </c>
      <c r="J3">
        <v>48886.824718775097</v>
      </c>
      <c r="K3">
        <v>110272.391522796</v>
      </c>
      <c r="L3">
        <v>110287.3737334</v>
      </c>
      <c r="M3">
        <v>81292.601108549497</v>
      </c>
      <c r="N3">
        <v>75710.929920009599</v>
      </c>
      <c r="O3">
        <v>90643.176653288901</v>
      </c>
      <c r="P3">
        <v>87026.498092944297</v>
      </c>
      <c r="Q3">
        <v>99061.177459439496</v>
      </c>
      <c r="R3">
        <v>63940.525833363703</v>
      </c>
      <c r="S3">
        <v>92920.969346991798</v>
      </c>
      <c r="T3">
        <v>81000.616867631907</v>
      </c>
      <c r="U3">
        <v>56919.180054241602</v>
      </c>
      <c r="V3">
        <v>60517.807287670701</v>
      </c>
      <c r="W3">
        <v>90870.708997460402</v>
      </c>
      <c r="X3">
        <v>86275.751744808906</v>
      </c>
      <c r="Y3">
        <v>226688.415804688</v>
      </c>
      <c r="Z3">
        <v>148465.72589945799</v>
      </c>
      <c r="AA3">
        <v>270212.31862586399</v>
      </c>
      <c r="AB3">
        <v>202061.36281761399</v>
      </c>
      <c r="AC3">
        <v>121383.479134204</v>
      </c>
      <c r="AD3">
        <v>116312.928466135</v>
      </c>
      <c r="AE3">
        <v>251838.38207545699</v>
      </c>
      <c r="AF3">
        <v>201427.60320677899</v>
      </c>
      <c r="AG3">
        <v>222517.60767771699</v>
      </c>
      <c r="AH3">
        <v>326025.08230373397</v>
      </c>
      <c r="AI3">
        <v>308041.864392513</v>
      </c>
      <c r="AJ3">
        <v>242827.22858764199</v>
      </c>
      <c r="AK3">
        <v>120552.712192627</v>
      </c>
      <c r="AL3">
        <v>137858.64681919201</v>
      </c>
      <c r="AM3">
        <v>190764.81071198999</v>
      </c>
      <c r="AN3">
        <v>183697.392086318</v>
      </c>
      <c r="AO3">
        <v>198184.81691528499</v>
      </c>
      <c r="AP3">
        <v>163196.79022302799</v>
      </c>
      <c r="AQ3">
        <v>211703.62502201999</v>
      </c>
    </row>
    <row r="4" spans="1:43" x14ac:dyDescent="0.35">
      <c r="A4" t="s">
        <v>26</v>
      </c>
      <c r="B4">
        <v>1</v>
      </c>
      <c r="C4">
        <v>1</v>
      </c>
      <c r="D4">
        <v>40.200000000000003</v>
      </c>
      <c r="E4" t="s">
        <v>27</v>
      </c>
      <c r="F4">
        <v>6431.3104338940802</v>
      </c>
      <c r="G4">
        <v>3506.36803079524</v>
      </c>
      <c r="H4">
        <v>2140.9266714414198</v>
      </c>
      <c r="I4">
        <v>3506.10161054937</v>
      </c>
      <c r="J4">
        <v>4587.1004180302598</v>
      </c>
      <c r="K4">
        <v>4599.2033629115003</v>
      </c>
      <c r="L4">
        <v>3952.8584397494801</v>
      </c>
      <c r="M4">
        <v>5438.5316188626202</v>
      </c>
      <c r="N4">
        <v>5768.8087316316996</v>
      </c>
      <c r="O4">
        <v>6364.3372601676501</v>
      </c>
      <c r="P4">
        <v>3695.4102693310501</v>
      </c>
      <c r="Q4">
        <v>3801.1138655203499</v>
      </c>
      <c r="R4">
        <v>3905.9128556043402</v>
      </c>
      <c r="S4">
        <v>4796.0927199161697</v>
      </c>
      <c r="T4">
        <v>3879.71481701119</v>
      </c>
      <c r="U4">
        <v>5386.1706996944404</v>
      </c>
      <c r="V4">
        <v>4055.3421992359899</v>
      </c>
      <c r="W4">
        <v>4588.9663541653699</v>
      </c>
      <c r="X4">
        <v>4846.6919631594601</v>
      </c>
      <c r="Y4">
        <v>10664.26303923</v>
      </c>
      <c r="Z4">
        <v>10015.8444529797</v>
      </c>
      <c r="AA4">
        <v>5194.9870642874002</v>
      </c>
      <c r="AB4">
        <v>7572.6336486753999</v>
      </c>
      <c r="AC4">
        <v>12032.0855585385</v>
      </c>
      <c r="AD4">
        <v>8885.7514403218102</v>
      </c>
      <c r="AE4">
        <v>5934.1164919469102</v>
      </c>
      <c r="AF4">
        <v>9423.1357366309203</v>
      </c>
      <c r="AG4">
        <v>12000.3813935772</v>
      </c>
      <c r="AH4">
        <v>6507.0678122772397</v>
      </c>
      <c r="AI4">
        <v>10609.811371472</v>
      </c>
      <c r="AJ4">
        <v>8357.6851431198593</v>
      </c>
      <c r="AK4">
        <v>7231.4947924747403</v>
      </c>
      <c r="AL4">
        <v>9848.1116358205309</v>
      </c>
      <c r="AM4">
        <v>8976.4250802690804</v>
      </c>
      <c r="AN4">
        <v>7303.99794301375</v>
      </c>
      <c r="AO4">
        <v>6655.2461748491996</v>
      </c>
      <c r="AP4">
        <v>10743.997918486801</v>
      </c>
      <c r="AQ4">
        <v>8006.1936355136504</v>
      </c>
    </row>
    <row r="5" spans="1:43" x14ac:dyDescent="0.35">
      <c r="A5" t="s">
        <v>28</v>
      </c>
      <c r="B5">
        <v>3</v>
      </c>
      <c r="C5">
        <v>2</v>
      </c>
      <c r="D5">
        <v>150.18</v>
      </c>
      <c r="E5" t="s">
        <v>29</v>
      </c>
      <c r="F5">
        <v>80058.022776351601</v>
      </c>
      <c r="G5">
        <v>66780.588050371894</v>
      </c>
      <c r="H5">
        <v>63352.358471986001</v>
      </c>
      <c r="I5">
        <v>93033.209823706304</v>
      </c>
      <c r="J5">
        <v>40069.049169798003</v>
      </c>
      <c r="K5">
        <v>67999.751777454105</v>
      </c>
      <c r="L5">
        <v>66970.916140437606</v>
      </c>
      <c r="M5">
        <v>55653.556589068598</v>
      </c>
      <c r="N5">
        <v>51862.240101811301</v>
      </c>
      <c r="O5">
        <v>67942.741695840406</v>
      </c>
      <c r="P5">
        <v>67188.789860340403</v>
      </c>
      <c r="Q5">
        <v>52494.999356793698</v>
      </c>
      <c r="R5">
        <v>40324.109599873002</v>
      </c>
      <c r="S5">
        <v>48600.686241263902</v>
      </c>
      <c r="T5">
        <v>49895.436894560102</v>
      </c>
      <c r="U5">
        <v>42157.158501967999</v>
      </c>
      <c r="V5">
        <v>56816.089195901397</v>
      </c>
      <c r="W5">
        <v>82035.530914931107</v>
      </c>
      <c r="X5">
        <v>69580.920390407395</v>
      </c>
      <c r="Y5">
        <v>222570.76271478701</v>
      </c>
      <c r="Z5">
        <v>104992.805150095</v>
      </c>
      <c r="AA5">
        <v>249396.50177603299</v>
      </c>
      <c r="AB5">
        <v>141314.589875076</v>
      </c>
      <c r="AC5">
        <v>115930.413611458</v>
      </c>
      <c r="AD5">
        <v>107214.305886039</v>
      </c>
      <c r="AE5">
        <v>165343.45603203899</v>
      </c>
      <c r="AF5">
        <v>130286.75610055</v>
      </c>
      <c r="AG5">
        <v>138169.35378689499</v>
      </c>
      <c r="AH5">
        <v>438871.85529182799</v>
      </c>
      <c r="AI5">
        <v>200948.24128088</v>
      </c>
      <c r="AJ5">
        <v>158604.05578635901</v>
      </c>
      <c r="AK5">
        <v>87843.056382999595</v>
      </c>
      <c r="AL5">
        <v>99100.2986342199</v>
      </c>
      <c r="AM5">
        <v>148958.82345674199</v>
      </c>
      <c r="AN5">
        <v>151528.215017012</v>
      </c>
      <c r="AO5">
        <v>140526.828408184</v>
      </c>
      <c r="AP5">
        <v>125464.07576139001</v>
      </c>
      <c r="AQ5">
        <v>133778.20049493699</v>
      </c>
    </row>
    <row r="6" spans="1:43" x14ac:dyDescent="0.35">
      <c r="A6" t="s">
        <v>30</v>
      </c>
      <c r="B6">
        <v>22</v>
      </c>
      <c r="C6">
        <v>22</v>
      </c>
      <c r="D6">
        <v>1321.49</v>
      </c>
      <c r="E6" t="s">
        <v>31</v>
      </c>
      <c r="F6">
        <v>1331780.4276196701</v>
      </c>
      <c r="G6">
        <v>1182460.4749376799</v>
      </c>
      <c r="H6">
        <v>1133041.17448948</v>
      </c>
      <c r="I6">
        <v>459913.98888587701</v>
      </c>
      <c r="J6">
        <v>1855951.85764694</v>
      </c>
      <c r="K6">
        <v>1571948.0678276301</v>
      </c>
      <c r="L6">
        <v>1001944.92078811</v>
      </c>
      <c r="M6">
        <v>1590611.6819104999</v>
      </c>
      <c r="N6">
        <v>1510312.26569153</v>
      </c>
      <c r="O6">
        <v>1250516.0500316799</v>
      </c>
      <c r="P6">
        <v>921497.247065773</v>
      </c>
      <c r="Q6">
        <v>1316839.56190529</v>
      </c>
      <c r="R6">
        <v>898668.68517572898</v>
      </c>
      <c r="S6">
        <v>750462.38449659897</v>
      </c>
      <c r="T6">
        <v>459675.87099917902</v>
      </c>
      <c r="U6">
        <v>503534.35468759702</v>
      </c>
      <c r="V6">
        <v>1170432.5563260999</v>
      </c>
      <c r="W6">
        <v>1322403.6798853299</v>
      </c>
      <c r="X6">
        <v>1110854.2871453899</v>
      </c>
      <c r="Y6">
        <v>270820.83589941298</v>
      </c>
      <c r="Z6">
        <v>380154.86178985098</v>
      </c>
      <c r="AA6">
        <v>193507.32050930499</v>
      </c>
      <c r="AB6">
        <v>283276.992886408</v>
      </c>
      <c r="AC6">
        <v>569146.58042718796</v>
      </c>
      <c r="AD6">
        <v>481561.66171410203</v>
      </c>
      <c r="AE6">
        <v>388958.07937920297</v>
      </c>
      <c r="AF6">
        <v>216009.26594010901</v>
      </c>
      <c r="AG6">
        <v>286819.925521595</v>
      </c>
      <c r="AH6">
        <v>147286.40698224201</v>
      </c>
      <c r="AI6">
        <v>262352.43234412401</v>
      </c>
      <c r="AJ6">
        <v>243834.22597316999</v>
      </c>
      <c r="AK6">
        <v>342991.92508585699</v>
      </c>
      <c r="AL6">
        <v>296053.43930051901</v>
      </c>
      <c r="AM6">
        <v>163161.831357271</v>
      </c>
      <c r="AN6">
        <v>517263.70415548602</v>
      </c>
      <c r="AO6">
        <v>405466.59608123201</v>
      </c>
      <c r="AP6">
        <v>458542.16937126103</v>
      </c>
      <c r="AQ6">
        <v>215142.321711525</v>
      </c>
    </row>
    <row r="7" spans="1:43" x14ac:dyDescent="0.35">
      <c r="A7" t="s">
        <v>32</v>
      </c>
      <c r="B7">
        <v>21</v>
      </c>
      <c r="C7">
        <v>20</v>
      </c>
      <c r="D7">
        <v>1196.98</v>
      </c>
      <c r="E7" t="s">
        <v>33</v>
      </c>
      <c r="F7">
        <v>1038136.29276447</v>
      </c>
      <c r="G7">
        <v>1165260.3560363001</v>
      </c>
      <c r="H7">
        <v>1664620.1569067901</v>
      </c>
      <c r="I7">
        <v>710727.62790428998</v>
      </c>
      <c r="J7">
        <v>1479270.8715113299</v>
      </c>
      <c r="K7">
        <v>1587682.7687111399</v>
      </c>
      <c r="L7">
        <v>1136324.11340863</v>
      </c>
      <c r="M7">
        <v>1472483.2059544099</v>
      </c>
      <c r="N7">
        <v>1557744.4166953401</v>
      </c>
      <c r="O7">
        <v>1308273.61874549</v>
      </c>
      <c r="P7">
        <v>1213245.3769463501</v>
      </c>
      <c r="Q7">
        <v>1277562.7805667501</v>
      </c>
      <c r="R7">
        <v>991913.25833460095</v>
      </c>
      <c r="S7">
        <v>709818.43165064405</v>
      </c>
      <c r="T7">
        <v>1165816.78256304</v>
      </c>
      <c r="U7">
        <v>1608645.9958689599</v>
      </c>
      <c r="V7">
        <v>840283.86864625697</v>
      </c>
      <c r="W7">
        <v>825511.70405640895</v>
      </c>
      <c r="X7">
        <v>852337.80639392801</v>
      </c>
      <c r="Y7">
        <v>104816.76704246301</v>
      </c>
      <c r="Z7">
        <v>498532.31649598602</v>
      </c>
      <c r="AA7">
        <v>195466.60625832001</v>
      </c>
      <c r="AB7">
        <v>297625.86735449103</v>
      </c>
      <c r="AC7">
        <v>376135.42531657597</v>
      </c>
      <c r="AD7">
        <v>410526.04244094499</v>
      </c>
      <c r="AE7">
        <v>293426.20019885898</v>
      </c>
      <c r="AF7">
        <v>606299.41741841997</v>
      </c>
      <c r="AG7">
        <v>472391.87156141998</v>
      </c>
      <c r="AH7">
        <v>197372.564875034</v>
      </c>
      <c r="AI7">
        <v>209292.53379242</v>
      </c>
      <c r="AJ7">
        <v>187986.23479513801</v>
      </c>
      <c r="AK7">
        <v>676125.74211351795</v>
      </c>
      <c r="AL7">
        <v>429422.89444946998</v>
      </c>
      <c r="AM7">
        <v>141363.85481929299</v>
      </c>
      <c r="AN7">
        <v>536832.22684807202</v>
      </c>
      <c r="AO7">
        <v>183109.91895001</v>
      </c>
      <c r="AP7">
        <v>399242.71438595903</v>
      </c>
      <c r="AQ7">
        <v>151272.956074994</v>
      </c>
    </row>
    <row r="8" spans="1:43" x14ac:dyDescent="0.35">
      <c r="A8" t="s">
        <v>34</v>
      </c>
      <c r="B8">
        <v>16</v>
      </c>
      <c r="C8">
        <v>16</v>
      </c>
      <c r="D8">
        <v>796.04</v>
      </c>
      <c r="E8" t="s">
        <v>35</v>
      </c>
      <c r="F8">
        <v>54074.9489548825</v>
      </c>
      <c r="G8">
        <v>65081.583782758098</v>
      </c>
      <c r="H8">
        <v>51907.732542853999</v>
      </c>
      <c r="I8">
        <v>118511.825206516</v>
      </c>
      <c r="J8">
        <v>42472.1174561015</v>
      </c>
      <c r="K8">
        <v>41050.6195408739</v>
      </c>
      <c r="L8">
        <v>49816.983947225199</v>
      </c>
      <c r="M8">
        <v>48759.657593285097</v>
      </c>
      <c r="N8">
        <v>52598.079901158701</v>
      </c>
      <c r="O8">
        <v>90950.070062233906</v>
      </c>
      <c r="P8">
        <v>76343.499493894196</v>
      </c>
      <c r="Q8">
        <v>94495.951110336697</v>
      </c>
      <c r="R8">
        <v>56083.432280337402</v>
      </c>
      <c r="S8">
        <v>114131.98581768</v>
      </c>
      <c r="T8">
        <v>65196.754929029099</v>
      </c>
      <c r="U8">
        <v>77387.933060653406</v>
      </c>
      <c r="V8">
        <v>68525.690796113005</v>
      </c>
      <c r="W8">
        <v>67466.116154736097</v>
      </c>
      <c r="X8">
        <v>88097.831724964301</v>
      </c>
      <c r="Y8">
        <v>171277.51917067901</v>
      </c>
      <c r="Z8">
        <v>93741.472601071597</v>
      </c>
      <c r="AA8">
        <v>241310.41404745501</v>
      </c>
      <c r="AB8">
        <v>129461.71716801501</v>
      </c>
      <c r="AC8">
        <v>329279.82746975101</v>
      </c>
      <c r="AD8">
        <v>85009.4638659677</v>
      </c>
      <c r="AE8">
        <v>139391.116183896</v>
      </c>
      <c r="AF8">
        <v>136735.979434501</v>
      </c>
      <c r="AG8">
        <v>148294.53042162699</v>
      </c>
      <c r="AH8">
        <v>235916.41818823299</v>
      </c>
      <c r="AI8">
        <v>177125.181854642</v>
      </c>
      <c r="AJ8">
        <v>258610.61915788101</v>
      </c>
      <c r="AK8">
        <v>169358.921157968</v>
      </c>
      <c r="AL8">
        <v>172177.89046574201</v>
      </c>
      <c r="AM8">
        <v>186743.346398247</v>
      </c>
      <c r="AN8">
        <v>293904.44183605397</v>
      </c>
      <c r="AO8">
        <v>210533.446827587</v>
      </c>
      <c r="AP8">
        <v>233486.866400531</v>
      </c>
      <c r="AQ8">
        <v>293643.42923645501</v>
      </c>
    </row>
    <row r="9" spans="1:43" x14ac:dyDescent="0.35">
      <c r="A9" t="s">
        <v>36</v>
      </c>
      <c r="B9">
        <v>11</v>
      </c>
      <c r="C9">
        <v>11</v>
      </c>
      <c r="D9">
        <v>612.78</v>
      </c>
      <c r="E9" t="s">
        <v>37</v>
      </c>
      <c r="F9">
        <v>20790.521078705799</v>
      </c>
      <c r="G9">
        <v>42367.689755765299</v>
      </c>
      <c r="H9">
        <v>30978.611463626999</v>
      </c>
      <c r="I9">
        <v>37942.496072839502</v>
      </c>
      <c r="J9">
        <v>20868.277704101401</v>
      </c>
      <c r="K9">
        <v>23386.5652601074</v>
      </c>
      <c r="L9">
        <v>32850.799296113</v>
      </c>
      <c r="M9">
        <v>22009.4979707128</v>
      </c>
      <c r="N9">
        <v>18928.2203760089</v>
      </c>
      <c r="O9">
        <v>42943.799342422302</v>
      </c>
      <c r="P9">
        <v>45845.642724917001</v>
      </c>
      <c r="Q9">
        <v>35971.287526960601</v>
      </c>
      <c r="R9">
        <v>38818.362230316699</v>
      </c>
      <c r="S9">
        <v>50431.108108617103</v>
      </c>
      <c r="T9">
        <v>39086.944145141999</v>
      </c>
      <c r="U9">
        <v>27997.021218552902</v>
      </c>
      <c r="V9">
        <v>29796.590441675598</v>
      </c>
      <c r="W9">
        <v>38744.672497416897</v>
      </c>
      <c r="X9">
        <v>38224.727391625398</v>
      </c>
      <c r="Y9">
        <v>108779.740611823</v>
      </c>
      <c r="Z9">
        <v>44662.2178491413</v>
      </c>
      <c r="AA9">
        <v>187887.06066639599</v>
      </c>
      <c r="AB9">
        <v>85772.5954593192</v>
      </c>
      <c r="AC9">
        <v>67435.171125470704</v>
      </c>
      <c r="AD9">
        <v>51937.394498474401</v>
      </c>
      <c r="AE9">
        <v>136559.915979663</v>
      </c>
      <c r="AF9">
        <v>68011.714018926199</v>
      </c>
      <c r="AG9">
        <v>99775.853870462903</v>
      </c>
      <c r="AH9">
        <v>167904.31708115301</v>
      </c>
      <c r="AI9">
        <v>181588.28003915999</v>
      </c>
      <c r="AJ9">
        <v>102205.224628643</v>
      </c>
      <c r="AK9">
        <v>76900.2627490507</v>
      </c>
      <c r="AL9">
        <v>69870.800106705006</v>
      </c>
      <c r="AM9">
        <v>82297.014978918407</v>
      </c>
      <c r="AN9">
        <v>126861.22044104</v>
      </c>
      <c r="AO9">
        <v>80627.775480961995</v>
      </c>
      <c r="AP9">
        <v>80701.364151138303</v>
      </c>
      <c r="AQ9">
        <v>110931.392947664</v>
      </c>
    </row>
    <row r="10" spans="1:43" x14ac:dyDescent="0.35">
      <c r="A10" t="s">
        <v>38</v>
      </c>
      <c r="B10">
        <v>1</v>
      </c>
      <c r="C10">
        <v>1</v>
      </c>
      <c r="D10">
        <v>37.229999999999997</v>
      </c>
      <c r="E10" t="s">
        <v>39</v>
      </c>
      <c r="F10">
        <v>4688.0568056038101</v>
      </c>
      <c r="G10">
        <v>5587.2369458391804</v>
      </c>
      <c r="H10">
        <v>2981.09021143781</v>
      </c>
      <c r="I10">
        <v>3593.1080775016399</v>
      </c>
      <c r="J10">
        <v>5443.1372597796399</v>
      </c>
      <c r="K10">
        <v>1298.47330380733</v>
      </c>
      <c r="L10">
        <v>3457.39216075887</v>
      </c>
      <c r="M10">
        <v>4446.06765648706</v>
      </c>
      <c r="N10">
        <v>3730.7544305279998</v>
      </c>
      <c r="O10">
        <v>1656.2431522837801</v>
      </c>
      <c r="P10">
        <v>4240.8770455746799</v>
      </c>
      <c r="Q10">
        <v>3839.0925289332299</v>
      </c>
      <c r="R10">
        <v>3529.51127200172</v>
      </c>
      <c r="S10">
        <v>2865.0134521156201</v>
      </c>
      <c r="T10">
        <v>2932.2464472050601</v>
      </c>
      <c r="U10">
        <v>5005.4519315388497</v>
      </c>
      <c r="V10">
        <v>2508.1335648017298</v>
      </c>
      <c r="W10">
        <v>4520.9809815202098</v>
      </c>
      <c r="X10">
        <v>3680.88166841258</v>
      </c>
      <c r="Y10">
        <v>16604.334590497601</v>
      </c>
      <c r="Z10">
        <v>16258.877428976801</v>
      </c>
      <c r="AA10">
        <v>3697.8900584168</v>
      </c>
      <c r="AB10">
        <v>12564.6463811553</v>
      </c>
      <c r="AC10">
        <v>42140.281661898996</v>
      </c>
      <c r="AD10">
        <v>7357.7078187095203</v>
      </c>
      <c r="AE10">
        <v>9042.8742953914007</v>
      </c>
      <c r="AF10">
        <v>13917.6858572644</v>
      </c>
      <c r="AG10">
        <v>12034.8190717499</v>
      </c>
      <c r="AH10">
        <v>9247.4376661136193</v>
      </c>
      <c r="AI10">
        <v>4977.2818732674596</v>
      </c>
      <c r="AJ10">
        <v>16054.059368296101</v>
      </c>
      <c r="AK10">
        <v>9686.3842906917907</v>
      </c>
      <c r="AL10">
        <v>6596.1049702077898</v>
      </c>
      <c r="AM10">
        <v>11418.9287994515</v>
      </c>
      <c r="AN10">
        <v>16372.0039199128</v>
      </c>
      <c r="AO10">
        <v>8757.5960167884696</v>
      </c>
      <c r="AP10">
        <v>6516.0560270406904</v>
      </c>
      <c r="AQ10">
        <v>10523.884515724199</v>
      </c>
    </row>
    <row r="11" spans="1:43" x14ac:dyDescent="0.35">
      <c r="A11" t="s">
        <v>40</v>
      </c>
      <c r="B11">
        <v>10</v>
      </c>
      <c r="C11">
        <v>4</v>
      </c>
      <c r="D11">
        <v>443.33</v>
      </c>
      <c r="E11" t="s">
        <v>41</v>
      </c>
      <c r="F11">
        <v>253927.63719676601</v>
      </c>
      <c r="G11">
        <v>304773.98173891701</v>
      </c>
      <c r="H11">
        <v>512655.47369195498</v>
      </c>
      <c r="I11">
        <v>617737.10768723197</v>
      </c>
      <c r="J11">
        <v>579109.64244293806</v>
      </c>
      <c r="K11">
        <v>228433.56449735799</v>
      </c>
      <c r="L11">
        <v>262390.47897139401</v>
      </c>
      <c r="M11">
        <v>240044.76657636999</v>
      </c>
      <c r="N11">
        <v>533144.28701339697</v>
      </c>
      <c r="O11">
        <v>152730.685636562</v>
      </c>
      <c r="P11">
        <v>177845.93640899099</v>
      </c>
      <c r="Q11">
        <v>277521.03487974103</v>
      </c>
      <c r="R11">
        <v>100317.56026277599</v>
      </c>
      <c r="S11">
        <v>132806.87658547601</v>
      </c>
      <c r="T11">
        <v>262450.88401316002</v>
      </c>
      <c r="U11">
        <v>363140.61176454299</v>
      </c>
      <c r="V11">
        <v>189859.423699229</v>
      </c>
      <c r="W11">
        <v>311663.88125663798</v>
      </c>
      <c r="X11">
        <v>256638.53038788401</v>
      </c>
      <c r="Y11">
        <v>59780.6975150328</v>
      </c>
      <c r="Z11">
        <v>22827.882717157499</v>
      </c>
      <c r="AA11">
        <v>54729.622116707702</v>
      </c>
      <c r="AB11">
        <v>37461.388441746603</v>
      </c>
      <c r="AC11">
        <v>88882.795468982498</v>
      </c>
      <c r="AD11">
        <v>77238.869982169097</v>
      </c>
      <c r="AE11">
        <v>17645.8786557118</v>
      </c>
      <c r="AF11">
        <v>74896.745601622795</v>
      </c>
      <c r="AG11">
        <v>97367.148928903494</v>
      </c>
      <c r="AH11">
        <v>26226.812799296298</v>
      </c>
      <c r="AI11">
        <v>32828.414304799902</v>
      </c>
      <c r="AJ11">
        <v>184843.896594594</v>
      </c>
      <c r="AK11">
        <v>14515.893101134599</v>
      </c>
      <c r="AL11">
        <v>142996.268591117</v>
      </c>
      <c r="AM11">
        <v>40863.847783411802</v>
      </c>
      <c r="AN11">
        <v>35895.055723870202</v>
      </c>
      <c r="AO11">
        <v>64609.571075868298</v>
      </c>
      <c r="AP11">
        <v>69477.610243266099</v>
      </c>
      <c r="AQ11">
        <v>50778.482275139097</v>
      </c>
    </row>
    <row r="12" spans="1:43" x14ac:dyDescent="0.35">
      <c r="A12" t="s">
        <v>42</v>
      </c>
      <c r="B12">
        <v>4</v>
      </c>
      <c r="C12">
        <v>4</v>
      </c>
      <c r="D12">
        <v>215.82</v>
      </c>
      <c r="E12" t="s">
        <v>43</v>
      </c>
      <c r="F12">
        <v>3351.5670171556399</v>
      </c>
      <c r="G12">
        <v>7854.8025545989503</v>
      </c>
      <c r="H12">
        <v>6497.4716050821598</v>
      </c>
      <c r="I12">
        <v>6363.4767663051798</v>
      </c>
      <c r="J12">
        <v>3312.7728646067299</v>
      </c>
      <c r="K12">
        <v>3028.72990505592</v>
      </c>
      <c r="L12">
        <v>3780.4281630598498</v>
      </c>
      <c r="M12">
        <v>6807.6270280788003</v>
      </c>
      <c r="N12">
        <v>3010.2745685837599</v>
      </c>
      <c r="O12">
        <v>6687.7632877874203</v>
      </c>
      <c r="P12">
        <v>5925.6250801277902</v>
      </c>
      <c r="Q12">
        <v>6024.71835022704</v>
      </c>
      <c r="R12">
        <v>4962.80403930586</v>
      </c>
      <c r="S12">
        <v>11790.100899917101</v>
      </c>
      <c r="T12">
        <v>4688.1798445118102</v>
      </c>
      <c r="U12">
        <v>4216.4771010050699</v>
      </c>
      <c r="V12">
        <v>7477.19160066533</v>
      </c>
      <c r="W12">
        <v>6543.6560083704499</v>
      </c>
      <c r="X12">
        <v>6590.5815302636402</v>
      </c>
      <c r="Y12">
        <v>36011.8770932802</v>
      </c>
      <c r="Z12">
        <v>8932.8876056870504</v>
      </c>
      <c r="AA12">
        <v>61067.877658983802</v>
      </c>
      <c r="AB12">
        <v>22022.623157251401</v>
      </c>
      <c r="AC12">
        <v>16237.5001303474</v>
      </c>
      <c r="AD12">
        <v>11348.137698849199</v>
      </c>
      <c r="AE12">
        <v>23981.611923053199</v>
      </c>
      <c r="AF12">
        <v>15745.562188530999</v>
      </c>
      <c r="AG12">
        <v>14598.514551234101</v>
      </c>
      <c r="AH12">
        <v>51089.874811704503</v>
      </c>
      <c r="AI12">
        <v>39773.598263471999</v>
      </c>
      <c r="AJ12">
        <v>21057.696404987</v>
      </c>
      <c r="AK12">
        <v>9502.7150429861504</v>
      </c>
      <c r="AL12">
        <v>15936.306046079</v>
      </c>
      <c r="AM12">
        <v>19054.505000101399</v>
      </c>
      <c r="AN12">
        <v>34077.660769245602</v>
      </c>
      <c r="AO12">
        <v>18032.290177474501</v>
      </c>
      <c r="AP12">
        <v>22596.137548189501</v>
      </c>
      <c r="AQ12">
        <v>34091.094388088401</v>
      </c>
    </row>
    <row r="13" spans="1:43" x14ac:dyDescent="0.35">
      <c r="A13" t="s">
        <v>44</v>
      </c>
      <c r="B13">
        <v>31</v>
      </c>
      <c r="C13">
        <v>29</v>
      </c>
      <c r="D13">
        <v>1491.34</v>
      </c>
      <c r="E13" t="s">
        <v>45</v>
      </c>
      <c r="F13">
        <v>267362.67275649199</v>
      </c>
      <c r="G13">
        <v>321966.13031196699</v>
      </c>
      <c r="H13">
        <v>280129.31825354497</v>
      </c>
      <c r="I13">
        <v>303737.93067183602</v>
      </c>
      <c r="J13">
        <v>279544.97054495697</v>
      </c>
      <c r="K13">
        <v>278034.83496394398</v>
      </c>
      <c r="L13">
        <v>384164.56268312398</v>
      </c>
      <c r="M13">
        <v>333159.85051912599</v>
      </c>
      <c r="N13">
        <v>270949.34611058398</v>
      </c>
      <c r="O13">
        <v>428742.52522013901</v>
      </c>
      <c r="P13">
        <v>429392.82318031398</v>
      </c>
      <c r="Q13">
        <v>369439.31850270001</v>
      </c>
      <c r="R13">
        <v>354405.718523941</v>
      </c>
      <c r="S13">
        <v>535737.22224895202</v>
      </c>
      <c r="T13">
        <v>338114.80825180002</v>
      </c>
      <c r="U13">
        <v>330982.591364472</v>
      </c>
      <c r="V13">
        <v>354182.21506129601</v>
      </c>
      <c r="W13">
        <v>340032.22404385498</v>
      </c>
      <c r="X13">
        <v>352798.216723627</v>
      </c>
      <c r="Y13">
        <v>767490.06509753305</v>
      </c>
      <c r="Z13">
        <v>397293.54120675998</v>
      </c>
      <c r="AA13">
        <v>1040815.80710137</v>
      </c>
      <c r="AB13">
        <v>610091.95470344101</v>
      </c>
      <c r="AC13">
        <v>571534.00783358398</v>
      </c>
      <c r="AD13">
        <v>404923.32883105701</v>
      </c>
      <c r="AE13">
        <v>956620.92630795704</v>
      </c>
      <c r="AF13">
        <v>428019.964981928</v>
      </c>
      <c r="AG13">
        <v>699357.273633337</v>
      </c>
      <c r="AH13">
        <v>1436440.87143988</v>
      </c>
      <c r="AI13">
        <v>1147504.0592984799</v>
      </c>
      <c r="AJ13">
        <v>1042899.10945106</v>
      </c>
      <c r="AK13">
        <v>673186.00754477805</v>
      </c>
      <c r="AL13">
        <v>595803.95906355896</v>
      </c>
      <c r="AM13">
        <v>736072.74758452398</v>
      </c>
      <c r="AN13">
        <v>934139.520731222</v>
      </c>
      <c r="AO13">
        <v>678807.33652301703</v>
      </c>
      <c r="AP13">
        <v>777560.26035303005</v>
      </c>
      <c r="AQ13">
        <v>597049.52103878104</v>
      </c>
    </row>
    <row r="14" spans="1:43" x14ac:dyDescent="0.35">
      <c r="A14" t="s">
        <v>46</v>
      </c>
      <c r="B14">
        <v>4</v>
      </c>
      <c r="C14">
        <v>4</v>
      </c>
      <c r="D14">
        <v>279.35000000000002</v>
      </c>
      <c r="E14" t="s">
        <v>47</v>
      </c>
      <c r="F14">
        <v>75929.251728904201</v>
      </c>
      <c r="G14">
        <v>60655.368383839101</v>
      </c>
      <c r="H14">
        <v>66991.309175015806</v>
      </c>
      <c r="I14">
        <v>96300.762478301695</v>
      </c>
      <c r="J14">
        <v>66228.854077506097</v>
      </c>
      <c r="K14">
        <v>61830.655504788003</v>
      </c>
      <c r="L14">
        <v>64361.647978749999</v>
      </c>
      <c r="M14">
        <v>58958.382240748499</v>
      </c>
      <c r="N14">
        <v>62337.010932670397</v>
      </c>
      <c r="O14">
        <v>66565.931914684494</v>
      </c>
      <c r="P14">
        <v>70177.629549235004</v>
      </c>
      <c r="Q14">
        <v>60854.175769052403</v>
      </c>
      <c r="R14">
        <v>58831.897956816501</v>
      </c>
      <c r="S14">
        <v>69764.392360846803</v>
      </c>
      <c r="T14">
        <v>58081.191375670896</v>
      </c>
      <c r="U14">
        <v>55140.615175641098</v>
      </c>
      <c r="V14">
        <v>41177.182519220703</v>
      </c>
      <c r="W14">
        <v>64385.762223450402</v>
      </c>
      <c r="X14">
        <v>53136.418630210603</v>
      </c>
      <c r="Y14">
        <v>161489.23617488699</v>
      </c>
      <c r="Z14">
        <v>75066.873387059401</v>
      </c>
      <c r="AA14">
        <v>136805.55447014401</v>
      </c>
      <c r="AB14">
        <v>96380.518393205595</v>
      </c>
      <c r="AC14">
        <v>103920.009312954</v>
      </c>
      <c r="AD14">
        <v>90417.832305576507</v>
      </c>
      <c r="AE14">
        <v>113481.770451153</v>
      </c>
      <c r="AF14">
        <v>116810.794556701</v>
      </c>
      <c r="AG14">
        <v>103162.444382798</v>
      </c>
      <c r="AH14">
        <v>110284.791470643</v>
      </c>
      <c r="AI14">
        <v>154502.59621827499</v>
      </c>
      <c r="AJ14">
        <v>131435.436055347</v>
      </c>
      <c r="AK14">
        <v>95397.557959161699</v>
      </c>
      <c r="AL14">
        <v>89677.173533200694</v>
      </c>
      <c r="AM14">
        <v>123192.12787239101</v>
      </c>
      <c r="AN14">
        <v>91125.743604722404</v>
      </c>
      <c r="AO14">
        <v>105375.31125756601</v>
      </c>
      <c r="AP14">
        <v>86601.281920527996</v>
      </c>
      <c r="AQ14">
        <v>131862.10984980001</v>
      </c>
    </row>
    <row r="15" spans="1:43" x14ac:dyDescent="0.35">
      <c r="A15" t="s">
        <v>48</v>
      </c>
      <c r="B15">
        <v>39</v>
      </c>
      <c r="C15">
        <v>28</v>
      </c>
      <c r="D15">
        <v>2082.13</v>
      </c>
      <c r="E15" t="s">
        <v>49</v>
      </c>
      <c r="F15">
        <v>3807691.1832954199</v>
      </c>
      <c r="G15">
        <v>3814534.3997185002</v>
      </c>
      <c r="H15">
        <v>3932490.4077510801</v>
      </c>
      <c r="I15">
        <v>7034308.9641240695</v>
      </c>
      <c r="J15">
        <v>5249351.4677934498</v>
      </c>
      <c r="K15">
        <v>3327681.4565353198</v>
      </c>
      <c r="L15">
        <v>3375588.8643357102</v>
      </c>
      <c r="M15">
        <v>3964319.7070100098</v>
      </c>
      <c r="N15">
        <v>9478604.1848368403</v>
      </c>
      <c r="O15">
        <v>2617756.1870750901</v>
      </c>
      <c r="P15">
        <v>2307203.9072731198</v>
      </c>
      <c r="Q15">
        <v>4661084.91236223</v>
      </c>
      <c r="R15">
        <v>2594401.7155412901</v>
      </c>
      <c r="S15">
        <v>2348363.2948461901</v>
      </c>
      <c r="T15">
        <v>3642195.51555727</v>
      </c>
      <c r="U15">
        <v>5486291.7427801201</v>
      </c>
      <c r="V15">
        <v>2759418.0974425999</v>
      </c>
      <c r="W15">
        <v>4396106.7059499901</v>
      </c>
      <c r="X15">
        <v>3242445.7851172201</v>
      </c>
      <c r="Y15">
        <v>547303.86986402504</v>
      </c>
      <c r="Z15">
        <v>361002.74104223901</v>
      </c>
      <c r="AA15">
        <v>903280.32359869999</v>
      </c>
      <c r="AB15">
        <v>658615.64538849995</v>
      </c>
      <c r="AC15">
        <v>1821399.16628618</v>
      </c>
      <c r="AD15">
        <v>854204.82314781798</v>
      </c>
      <c r="AE15">
        <v>155076.82271644601</v>
      </c>
      <c r="AF15">
        <v>1229740.92029929</v>
      </c>
      <c r="AG15">
        <v>1412042.07255123</v>
      </c>
      <c r="AH15">
        <v>620920.61713013204</v>
      </c>
      <c r="AI15">
        <v>471704.96397860697</v>
      </c>
      <c r="AJ15">
        <v>2682841.65304182</v>
      </c>
      <c r="AK15">
        <v>222775.51364604101</v>
      </c>
      <c r="AL15">
        <v>2301746.7294737902</v>
      </c>
      <c r="AM15">
        <v>394220.76303340402</v>
      </c>
      <c r="AN15">
        <v>304789.57196651399</v>
      </c>
      <c r="AO15">
        <v>782308.16535011295</v>
      </c>
      <c r="AP15">
        <v>875409.12648701295</v>
      </c>
      <c r="AQ15">
        <v>181980.22864651901</v>
      </c>
    </row>
    <row r="16" spans="1:43" x14ac:dyDescent="0.35">
      <c r="A16" t="s">
        <v>50</v>
      </c>
      <c r="B16">
        <v>33</v>
      </c>
      <c r="C16">
        <v>30</v>
      </c>
      <c r="D16">
        <v>1578.39</v>
      </c>
      <c r="E16" t="s">
        <v>51</v>
      </c>
      <c r="F16">
        <v>2183858.3815647699</v>
      </c>
      <c r="G16">
        <v>2811147.1186147602</v>
      </c>
      <c r="H16">
        <v>3642805.4468757599</v>
      </c>
      <c r="I16">
        <v>2233411.02625628</v>
      </c>
      <c r="J16">
        <v>3467155.4678685102</v>
      </c>
      <c r="K16">
        <v>2796588.80036243</v>
      </c>
      <c r="L16">
        <v>2496738.4203197202</v>
      </c>
      <c r="M16">
        <v>2548704.1567229698</v>
      </c>
      <c r="N16">
        <v>3666955.84897677</v>
      </c>
      <c r="O16">
        <v>3287830.1121826801</v>
      </c>
      <c r="P16">
        <v>2763181.9573212299</v>
      </c>
      <c r="Q16">
        <v>4348243.6728376104</v>
      </c>
      <c r="R16">
        <v>2242968.8936068998</v>
      </c>
      <c r="S16">
        <v>2122314.2573780701</v>
      </c>
      <c r="T16">
        <v>3748675.6850628401</v>
      </c>
      <c r="U16">
        <v>3870471.6680024602</v>
      </c>
      <c r="V16">
        <v>2368090.1287545301</v>
      </c>
      <c r="W16">
        <v>2110199.3563740798</v>
      </c>
      <c r="X16">
        <v>2010517.1828862799</v>
      </c>
      <c r="Y16">
        <v>530214.19062818994</v>
      </c>
      <c r="Z16">
        <v>472673.442049968</v>
      </c>
      <c r="AA16">
        <v>603451.64119772299</v>
      </c>
      <c r="AB16">
        <v>1270164.56999972</v>
      </c>
      <c r="AC16">
        <v>1780975.9868023801</v>
      </c>
      <c r="AD16">
        <v>762686.37387041596</v>
      </c>
      <c r="AE16">
        <v>296760.98716589302</v>
      </c>
      <c r="AF16">
        <v>1525764.5583385299</v>
      </c>
      <c r="AG16">
        <v>884715.71762880497</v>
      </c>
      <c r="AH16">
        <v>319809.90232859802</v>
      </c>
      <c r="AI16">
        <v>245166.830258328</v>
      </c>
      <c r="AJ16">
        <v>464932.49254411698</v>
      </c>
      <c r="AK16">
        <v>341534.62119755999</v>
      </c>
      <c r="AL16">
        <v>1725800.5002168501</v>
      </c>
      <c r="AM16">
        <v>581999.23335255997</v>
      </c>
      <c r="AN16">
        <v>202818.59548139101</v>
      </c>
      <c r="AO16">
        <v>496034.20250004699</v>
      </c>
      <c r="AP16">
        <v>663915.28249643499</v>
      </c>
      <c r="AQ16">
        <v>259212.78533053401</v>
      </c>
    </row>
    <row r="17" spans="1:43" x14ac:dyDescent="0.35">
      <c r="A17" t="s">
        <v>52</v>
      </c>
      <c r="B17">
        <v>12</v>
      </c>
      <c r="C17">
        <v>12</v>
      </c>
      <c r="D17">
        <v>648.9</v>
      </c>
      <c r="E17" t="s">
        <v>53</v>
      </c>
      <c r="F17">
        <v>44950.493981291896</v>
      </c>
      <c r="G17">
        <v>61231.321947086501</v>
      </c>
      <c r="H17">
        <v>49087.228962509696</v>
      </c>
      <c r="I17">
        <v>73290.818068496403</v>
      </c>
      <c r="J17">
        <v>35181.959947511597</v>
      </c>
      <c r="K17">
        <v>34269.8564290664</v>
      </c>
      <c r="L17">
        <v>50583.967541467602</v>
      </c>
      <c r="M17">
        <v>38853.735468136503</v>
      </c>
      <c r="N17">
        <v>45676.097866885502</v>
      </c>
      <c r="O17">
        <v>62040.996219427303</v>
      </c>
      <c r="P17">
        <v>51876.773902848297</v>
      </c>
      <c r="Q17">
        <v>64459.185903158403</v>
      </c>
      <c r="R17">
        <v>54283.843509065198</v>
      </c>
      <c r="S17">
        <v>87304.147513858799</v>
      </c>
      <c r="T17">
        <v>69801.757661557902</v>
      </c>
      <c r="U17">
        <v>41048.331435785301</v>
      </c>
      <c r="V17">
        <v>57705.184499762698</v>
      </c>
      <c r="W17">
        <v>58916.813496409501</v>
      </c>
      <c r="X17">
        <v>68623.840504819804</v>
      </c>
      <c r="Y17">
        <v>268655.95182227599</v>
      </c>
      <c r="Z17">
        <v>131529.329239176</v>
      </c>
      <c r="AA17">
        <v>179604.16877521999</v>
      </c>
      <c r="AB17">
        <v>152541.47665590301</v>
      </c>
      <c r="AC17">
        <v>54557.449599728498</v>
      </c>
      <c r="AD17">
        <v>171758.38464088799</v>
      </c>
      <c r="AE17">
        <v>247773.221716158</v>
      </c>
      <c r="AF17">
        <v>182652.17565695901</v>
      </c>
      <c r="AG17">
        <v>136169.90028426301</v>
      </c>
      <c r="AH17">
        <v>356429.318722383</v>
      </c>
      <c r="AI17">
        <v>219539.53679780001</v>
      </c>
      <c r="AJ17">
        <v>233908.10104448401</v>
      </c>
      <c r="AK17">
        <v>153583.683962966</v>
      </c>
      <c r="AL17">
        <v>100589.57582051199</v>
      </c>
      <c r="AM17">
        <v>173316.95323850599</v>
      </c>
      <c r="AN17">
        <v>259110.29244431699</v>
      </c>
      <c r="AO17">
        <v>108216.34552537699</v>
      </c>
      <c r="AP17">
        <v>78722.800727292997</v>
      </c>
      <c r="AQ17">
        <v>421396.90219456598</v>
      </c>
    </row>
    <row r="18" spans="1:43" x14ac:dyDescent="0.35">
      <c r="A18" t="s">
        <v>54</v>
      </c>
      <c r="B18">
        <v>29</v>
      </c>
      <c r="C18">
        <v>25</v>
      </c>
      <c r="D18">
        <v>1365.43</v>
      </c>
      <c r="E18" t="s">
        <v>55</v>
      </c>
      <c r="F18">
        <v>1097205.7435548001</v>
      </c>
      <c r="G18">
        <v>782639.89158262406</v>
      </c>
      <c r="H18">
        <v>989623.99598525604</v>
      </c>
      <c r="I18">
        <v>584218.71282862499</v>
      </c>
      <c r="J18">
        <v>1296443.6115788</v>
      </c>
      <c r="K18">
        <v>1061012.5991158299</v>
      </c>
      <c r="L18">
        <v>1230730.4056247601</v>
      </c>
      <c r="M18">
        <v>854752.10755600198</v>
      </c>
      <c r="N18">
        <v>929022.56903380796</v>
      </c>
      <c r="O18">
        <v>753595.67522939201</v>
      </c>
      <c r="P18">
        <v>556947.18757954997</v>
      </c>
      <c r="Q18">
        <v>987121.64385235799</v>
      </c>
      <c r="R18">
        <v>833993.82002893998</v>
      </c>
      <c r="S18">
        <v>527744.48130223504</v>
      </c>
      <c r="T18">
        <v>839237.62410984503</v>
      </c>
      <c r="U18">
        <v>1134182.3801698</v>
      </c>
      <c r="V18">
        <v>689776.826359011</v>
      </c>
      <c r="W18">
        <v>996328.41809895705</v>
      </c>
      <c r="X18">
        <v>761237.34126242495</v>
      </c>
      <c r="Y18">
        <v>187149.494520345</v>
      </c>
      <c r="Z18">
        <v>1043952.88844437</v>
      </c>
      <c r="AA18">
        <v>102203.79542058799</v>
      </c>
      <c r="AB18">
        <v>226467.10284516599</v>
      </c>
      <c r="AC18">
        <v>536746.42849065806</v>
      </c>
      <c r="AD18">
        <v>204693.59958867001</v>
      </c>
      <c r="AE18">
        <v>259865.64009994001</v>
      </c>
      <c r="AF18">
        <v>338227.72280278098</v>
      </c>
      <c r="AG18">
        <v>250041.72090661799</v>
      </c>
      <c r="AH18">
        <v>174605.39091442499</v>
      </c>
      <c r="AI18">
        <v>170827.79250847301</v>
      </c>
      <c r="AJ18">
        <v>239835.41578445199</v>
      </c>
      <c r="AK18">
        <v>283352.55518155801</v>
      </c>
      <c r="AL18">
        <v>426181.17239442898</v>
      </c>
      <c r="AM18">
        <v>193603.04456747399</v>
      </c>
      <c r="AN18">
        <v>504553.12168538</v>
      </c>
      <c r="AO18">
        <v>154500.76187370901</v>
      </c>
      <c r="AP18">
        <v>289309.58314893401</v>
      </c>
      <c r="AQ18">
        <v>173883.623610674</v>
      </c>
    </row>
    <row r="19" spans="1:43" x14ac:dyDescent="0.35">
      <c r="A19" t="s">
        <v>56</v>
      </c>
      <c r="B19">
        <v>7</v>
      </c>
      <c r="C19">
        <v>7</v>
      </c>
      <c r="D19">
        <v>422.48</v>
      </c>
      <c r="E19" t="s">
        <v>57</v>
      </c>
      <c r="F19">
        <v>3898.3496540902102</v>
      </c>
      <c r="G19">
        <v>8378.8691692204902</v>
      </c>
      <c r="H19">
        <v>2168.2193386174599</v>
      </c>
      <c r="I19">
        <v>6665.6043114914901</v>
      </c>
      <c r="J19">
        <v>6087.0509920775003</v>
      </c>
      <c r="K19">
        <v>4917.3485087523904</v>
      </c>
      <c r="L19">
        <v>5446.2977970481397</v>
      </c>
      <c r="M19">
        <v>3163.6522941128401</v>
      </c>
      <c r="N19">
        <v>6401.4964764712004</v>
      </c>
      <c r="O19">
        <v>6423.1210411828997</v>
      </c>
      <c r="P19">
        <v>5660.92445940584</v>
      </c>
      <c r="Q19">
        <v>6473.1379110921398</v>
      </c>
      <c r="R19">
        <v>5603.6026012517596</v>
      </c>
      <c r="S19">
        <v>11529.1424733654</v>
      </c>
      <c r="T19">
        <v>3475.1125626063499</v>
      </c>
      <c r="U19">
        <v>5787.0719404968504</v>
      </c>
      <c r="V19">
        <v>8202.1900261469309</v>
      </c>
      <c r="W19">
        <v>5136.50798701644</v>
      </c>
      <c r="X19">
        <v>7508.0787901930498</v>
      </c>
      <c r="Y19">
        <v>76970.525285952506</v>
      </c>
      <c r="Z19">
        <v>39366.124962904803</v>
      </c>
      <c r="AA19">
        <v>80971.982965449803</v>
      </c>
      <c r="AB19">
        <v>15115.2463620578</v>
      </c>
      <c r="AC19">
        <v>26461.146859178902</v>
      </c>
      <c r="AD19">
        <v>76241.339180986703</v>
      </c>
      <c r="AE19">
        <v>18746.748892559401</v>
      </c>
      <c r="AF19">
        <v>24278.625482251198</v>
      </c>
      <c r="AG19">
        <v>12887.409687606299</v>
      </c>
      <c r="AH19">
        <v>230046.515863543</v>
      </c>
      <c r="AI19">
        <v>14598.6146425389</v>
      </c>
      <c r="AJ19">
        <v>58483.997671275603</v>
      </c>
      <c r="AK19">
        <v>79507.728521691999</v>
      </c>
      <c r="AL19">
        <v>25920.6804096243</v>
      </c>
      <c r="AM19">
        <v>15461.7927478815</v>
      </c>
      <c r="AN19">
        <v>40438.666184833797</v>
      </c>
      <c r="AO19">
        <v>82668.008721385093</v>
      </c>
      <c r="AP19">
        <v>17672.074584226</v>
      </c>
      <c r="AQ19">
        <v>112908.41981799201</v>
      </c>
    </row>
    <row r="20" spans="1:43" x14ac:dyDescent="0.35">
      <c r="A20" t="s">
        <v>58</v>
      </c>
      <c r="B20">
        <v>5</v>
      </c>
      <c r="C20">
        <v>5</v>
      </c>
      <c r="D20">
        <v>306.61</v>
      </c>
      <c r="E20" t="s">
        <v>59</v>
      </c>
      <c r="F20">
        <v>11352.992025535101</v>
      </c>
      <c r="G20">
        <v>19656.093553786301</v>
      </c>
      <c r="H20">
        <v>25784.524994806699</v>
      </c>
      <c r="I20">
        <v>22120.6144323263</v>
      </c>
      <c r="J20">
        <v>8820.3967916042002</v>
      </c>
      <c r="K20">
        <v>13040.353256412</v>
      </c>
      <c r="L20">
        <v>19734.251023658198</v>
      </c>
      <c r="M20">
        <v>19255.2170831199</v>
      </c>
      <c r="N20">
        <v>7886.8843878832604</v>
      </c>
      <c r="O20">
        <v>24789.333540946001</v>
      </c>
      <c r="P20">
        <v>25321.503850225199</v>
      </c>
      <c r="Q20">
        <v>22378.5675354085</v>
      </c>
      <c r="R20">
        <v>13831.3986445145</v>
      </c>
      <c r="S20">
        <v>21407.141522168899</v>
      </c>
      <c r="T20">
        <v>18255.133197135099</v>
      </c>
      <c r="U20">
        <v>12519.9761999968</v>
      </c>
      <c r="V20">
        <v>13470.0783809939</v>
      </c>
      <c r="W20">
        <v>16908.6335662233</v>
      </c>
      <c r="X20">
        <v>18294.7622770743</v>
      </c>
      <c r="Y20">
        <v>31439.909414185098</v>
      </c>
      <c r="Z20">
        <v>20534.763550129701</v>
      </c>
      <c r="AA20">
        <v>53688.994656225797</v>
      </c>
      <c r="AB20">
        <v>37966.124310810999</v>
      </c>
      <c r="AC20">
        <v>26586.8130868675</v>
      </c>
      <c r="AD20">
        <v>32535.055528802699</v>
      </c>
      <c r="AE20">
        <v>75425.107482117906</v>
      </c>
      <c r="AF20">
        <v>47743.668573083101</v>
      </c>
      <c r="AG20">
        <v>36094.691734322703</v>
      </c>
      <c r="AH20">
        <v>49733.158506102198</v>
      </c>
      <c r="AI20">
        <v>74791.102194771505</v>
      </c>
      <c r="AJ20">
        <v>51759.677356279302</v>
      </c>
      <c r="AK20">
        <v>25169.0858284432</v>
      </c>
      <c r="AL20">
        <v>28322.501544328701</v>
      </c>
      <c r="AM20">
        <v>38619.149719672998</v>
      </c>
      <c r="AN20">
        <v>36610.034994867303</v>
      </c>
      <c r="AO20">
        <v>26086.744533425499</v>
      </c>
      <c r="AP20">
        <v>24029.202083782198</v>
      </c>
      <c r="AQ20">
        <v>85352.550022642798</v>
      </c>
    </row>
    <row r="21" spans="1:43" x14ac:dyDescent="0.35">
      <c r="A21" t="s">
        <v>60</v>
      </c>
      <c r="B21">
        <v>36</v>
      </c>
      <c r="C21">
        <v>34</v>
      </c>
      <c r="D21">
        <v>1939.68</v>
      </c>
      <c r="E21" t="s">
        <v>61</v>
      </c>
      <c r="F21">
        <v>77053.188164756095</v>
      </c>
      <c r="G21">
        <v>178491.499311236</v>
      </c>
      <c r="H21">
        <v>120099.48002532699</v>
      </c>
      <c r="I21">
        <v>202352.90178048101</v>
      </c>
      <c r="J21">
        <v>44142.078349732503</v>
      </c>
      <c r="K21">
        <v>41546.297884654101</v>
      </c>
      <c r="L21">
        <v>187178.32552204299</v>
      </c>
      <c r="M21">
        <v>39088.4833278066</v>
      </c>
      <c r="N21">
        <v>29106.805868831099</v>
      </c>
      <c r="O21">
        <v>75050.788587296207</v>
      </c>
      <c r="P21">
        <v>137816.33284215</v>
      </c>
      <c r="Q21">
        <v>82061.085766741104</v>
      </c>
      <c r="R21">
        <v>60672.855267036903</v>
      </c>
      <c r="S21">
        <v>136631.599985704</v>
      </c>
      <c r="T21">
        <v>58631.3126010329</v>
      </c>
      <c r="U21">
        <v>77938.629006264106</v>
      </c>
      <c r="V21">
        <v>132074.848765406</v>
      </c>
      <c r="W21">
        <v>169941.097169894</v>
      </c>
      <c r="X21">
        <v>109468.203971685</v>
      </c>
      <c r="Y21">
        <v>424164.32563420298</v>
      </c>
      <c r="Z21">
        <v>333656.99938263901</v>
      </c>
      <c r="AA21">
        <v>820043.72864981403</v>
      </c>
      <c r="AB21">
        <v>381084.87450237101</v>
      </c>
      <c r="AC21">
        <v>547289.91404276702</v>
      </c>
      <c r="AD21">
        <v>404278.14001953701</v>
      </c>
      <c r="AE21">
        <v>231276.15121057801</v>
      </c>
      <c r="AF21">
        <v>229772.769736616</v>
      </c>
      <c r="AG21">
        <v>212121.55218481499</v>
      </c>
      <c r="AH21">
        <v>995113.91184920899</v>
      </c>
      <c r="AI21">
        <v>258196.40635724101</v>
      </c>
      <c r="AJ21">
        <v>268247.72021177702</v>
      </c>
      <c r="AK21">
        <v>314433.09035586403</v>
      </c>
      <c r="AL21">
        <v>227520.208956602</v>
      </c>
      <c r="AM21">
        <v>307437.49670967698</v>
      </c>
      <c r="AN21">
        <v>435210.42874678801</v>
      </c>
      <c r="AO21">
        <v>789994.84088544396</v>
      </c>
      <c r="AP21">
        <v>507384.00038860302</v>
      </c>
      <c r="AQ21">
        <v>476056.69972166</v>
      </c>
    </row>
    <row r="22" spans="1:43" x14ac:dyDescent="0.35">
      <c r="A22" t="s">
        <v>62</v>
      </c>
      <c r="B22">
        <v>4</v>
      </c>
      <c r="C22">
        <v>4</v>
      </c>
      <c r="D22">
        <v>114.95</v>
      </c>
      <c r="E22" t="s">
        <v>63</v>
      </c>
      <c r="F22">
        <v>3173.4141287269999</v>
      </c>
      <c r="G22">
        <v>4348.0951600420503</v>
      </c>
      <c r="H22">
        <v>4491.4264933261202</v>
      </c>
      <c r="I22">
        <v>5904.7796670464704</v>
      </c>
      <c r="J22">
        <v>2411.0721843432998</v>
      </c>
      <c r="K22">
        <v>1218.4160875295099</v>
      </c>
      <c r="L22">
        <v>3350.14578043661</v>
      </c>
      <c r="M22">
        <v>2198.0221806495201</v>
      </c>
      <c r="N22">
        <v>1000.64521882413</v>
      </c>
      <c r="O22">
        <v>3174.6142991280499</v>
      </c>
      <c r="P22">
        <v>3724.5577241912201</v>
      </c>
      <c r="Q22">
        <v>2356.9618761547299</v>
      </c>
      <c r="R22">
        <v>3529.0069179685602</v>
      </c>
      <c r="S22">
        <v>4432.4161738575904</v>
      </c>
      <c r="T22">
        <v>4807.3193235124099</v>
      </c>
      <c r="U22">
        <v>4211.34548912221</v>
      </c>
      <c r="V22">
        <v>3716.1674258456901</v>
      </c>
      <c r="W22">
        <v>3264.9209878571601</v>
      </c>
      <c r="X22">
        <v>3491.1035367152199</v>
      </c>
      <c r="Y22">
        <v>10409.8644649981</v>
      </c>
      <c r="Z22">
        <v>5603.4801532010197</v>
      </c>
      <c r="AA22">
        <v>34352.747046048302</v>
      </c>
      <c r="AB22">
        <v>34017.700440505498</v>
      </c>
      <c r="AC22">
        <v>5235.5426754119799</v>
      </c>
      <c r="AD22">
        <v>5855.7874603576101</v>
      </c>
      <c r="AE22">
        <v>14667.0807347839</v>
      </c>
      <c r="AF22">
        <v>6059.90563897842</v>
      </c>
      <c r="AG22">
        <v>10264.408143263099</v>
      </c>
      <c r="AH22">
        <v>22274.8246598146</v>
      </c>
      <c r="AI22">
        <v>31844.268765238401</v>
      </c>
      <c r="AJ22">
        <v>2481.4553748141002</v>
      </c>
      <c r="AK22">
        <v>9893.2503850458306</v>
      </c>
      <c r="AL22">
        <v>11964.428003934199</v>
      </c>
      <c r="AM22">
        <v>11565.752156109</v>
      </c>
      <c r="AN22">
        <v>11912.3142716764</v>
      </c>
      <c r="AO22">
        <v>15915.5693260958</v>
      </c>
      <c r="AP22">
        <v>13773.597286603101</v>
      </c>
      <c r="AQ22">
        <v>8340.19558879744</v>
      </c>
    </row>
    <row r="23" spans="1:43" x14ac:dyDescent="0.35">
      <c r="A23" t="s">
        <v>64</v>
      </c>
      <c r="B23">
        <v>14</v>
      </c>
      <c r="C23">
        <v>6</v>
      </c>
      <c r="D23">
        <v>739.24</v>
      </c>
      <c r="E23" t="s">
        <v>65</v>
      </c>
      <c r="F23">
        <v>143435.05808151601</v>
      </c>
      <c r="G23">
        <v>93383.838932604893</v>
      </c>
      <c r="H23">
        <v>87686.494935465205</v>
      </c>
      <c r="I23">
        <v>74029.883300821602</v>
      </c>
      <c r="J23">
        <v>42964.232611238796</v>
      </c>
      <c r="K23">
        <v>159291.22007787399</v>
      </c>
      <c r="L23">
        <v>92655.903056807205</v>
      </c>
      <c r="M23">
        <v>116301.426680302</v>
      </c>
      <c r="N23">
        <v>72171.7123986191</v>
      </c>
      <c r="O23">
        <v>63616.353976269304</v>
      </c>
      <c r="P23">
        <v>76013.741630860095</v>
      </c>
      <c r="Q23">
        <v>76317.987046002207</v>
      </c>
      <c r="R23">
        <v>75177.325263048595</v>
      </c>
      <c r="S23">
        <v>72620.221938030198</v>
      </c>
      <c r="T23">
        <v>68545.276492047895</v>
      </c>
      <c r="U23">
        <v>33255.504391897201</v>
      </c>
      <c r="V23">
        <v>47100.481522151997</v>
      </c>
      <c r="W23">
        <v>71537.231628053894</v>
      </c>
      <c r="X23">
        <v>102867.86234566499</v>
      </c>
      <c r="Y23">
        <v>28925.830709551101</v>
      </c>
      <c r="Z23">
        <v>36934.732823776103</v>
      </c>
      <c r="AA23">
        <v>7927.5709326865699</v>
      </c>
      <c r="AB23">
        <v>6286.0628061491498</v>
      </c>
      <c r="AC23">
        <v>12849.7041019312</v>
      </c>
      <c r="AD23">
        <v>47246.0446346315</v>
      </c>
      <c r="AE23">
        <v>22996.795718543999</v>
      </c>
      <c r="AF23">
        <v>14613.9021189248</v>
      </c>
      <c r="AG23">
        <v>18080.356031311501</v>
      </c>
      <c r="AH23">
        <v>6082.29221430897</v>
      </c>
      <c r="AI23">
        <v>13709.3155374772</v>
      </c>
      <c r="AJ23">
        <v>13481.418759861401</v>
      </c>
      <c r="AK23">
        <v>25272.255543246902</v>
      </c>
      <c r="AL23">
        <v>46535.913785210403</v>
      </c>
      <c r="AM23">
        <v>11853.0163719516</v>
      </c>
      <c r="AN23">
        <v>23087.676792178299</v>
      </c>
      <c r="AO23">
        <v>8304.2955035426494</v>
      </c>
      <c r="AP23">
        <v>50246.602979608702</v>
      </c>
      <c r="AQ23">
        <v>61113.190573290303</v>
      </c>
    </row>
    <row r="24" spans="1:43" x14ac:dyDescent="0.35">
      <c r="A24" t="s">
        <v>66</v>
      </c>
      <c r="B24">
        <v>7</v>
      </c>
      <c r="C24">
        <v>7</v>
      </c>
      <c r="D24">
        <v>324.99</v>
      </c>
      <c r="E24" t="s">
        <v>67</v>
      </c>
      <c r="F24">
        <v>15818.4030536643</v>
      </c>
      <c r="G24">
        <v>14284.7652625183</v>
      </c>
      <c r="H24">
        <v>15051.8942542978</v>
      </c>
      <c r="I24">
        <v>19098.876500417398</v>
      </c>
      <c r="J24">
        <v>12010.131863408</v>
      </c>
      <c r="K24">
        <v>17923.534682675599</v>
      </c>
      <c r="L24">
        <v>19504.4448508653</v>
      </c>
      <c r="M24">
        <v>16045.4688032962</v>
      </c>
      <c r="N24">
        <v>18850.658540251399</v>
      </c>
      <c r="O24">
        <v>19348.049637530501</v>
      </c>
      <c r="P24">
        <v>12966.9777114926</v>
      </c>
      <c r="Q24">
        <v>12238.4773527583</v>
      </c>
      <c r="R24">
        <v>14779.9088377717</v>
      </c>
      <c r="S24">
        <v>21978.740609549801</v>
      </c>
      <c r="T24">
        <v>16759.717377666399</v>
      </c>
      <c r="U24">
        <v>25460.500757125101</v>
      </c>
      <c r="V24">
        <v>18473.881522020001</v>
      </c>
      <c r="W24">
        <v>15922.5095049874</v>
      </c>
      <c r="X24">
        <v>17151.269285688599</v>
      </c>
      <c r="Y24">
        <v>58258.337083485902</v>
      </c>
      <c r="Z24">
        <v>22487.956150259801</v>
      </c>
      <c r="AA24">
        <v>71867.526483888403</v>
      </c>
      <c r="AB24">
        <v>50533.106624712498</v>
      </c>
      <c r="AC24">
        <v>25233.362907470801</v>
      </c>
      <c r="AD24">
        <v>21003.970312222998</v>
      </c>
      <c r="AE24">
        <v>48102.6141581833</v>
      </c>
      <c r="AF24">
        <v>23171.9591995511</v>
      </c>
      <c r="AG24">
        <v>37503.456105065998</v>
      </c>
      <c r="AH24">
        <v>53663.370632998602</v>
      </c>
      <c r="AI24">
        <v>51264.183387539197</v>
      </c>
      <c r="AJ24">
        <v>32209.543342298501</v>
      </c>
      <c r="AK24">
        <v>27333.031648328299</v>
      </c>
      <c r="AL24">
        <v>27503.207902122202</v>
      </c>
      <c r="AM24">
        <v>44488.406261380303</v>
      </c>
      <c r="AN24">
        <v>37781.4248873506</v>
      </c>
      <c r="AO24">
        <v>42075.102937383999</v>
      </c>
      <c r="AP24">
        <v>33261.5133384246</v>
      </c>
      <c r="AQ24">
        <v>31515.335428871502</v>
      </c>
    </row>
    <row r="25" spans="1:43" x14ac:dyDescent="0.35">
      <c r="A25" t="s">
        <v>68</v>
      </c>
      <c r="B25">
        <v>3</v>
      </c>
      <c r="C25">
        <v>3</v>
      </c>
      <c r="D25">
        <v>139</v>
      </c>
      <c r="E25" t="s">
        <v>69</v>
      </c>
      <c r="F25">
        <v>9862.65513662175</v>
      </c>
      <c r="G25">
        <v>10263.436862464099</v>
      </c>
      <c r="H25">
        <v>12615.710128216</v>
      </c>
      <c r="I25">
        <v>32676.984401169899</v>
      </c>
      <c r="J25">
        <v>8245.7449337850503</v>
      </c>
      <c r="K25">
        <v>10839.8032413603</v>
      </c>
      <c r="L25">
        <v>10825.87365238</v>
      </c>
      <c r="M25">
        <v>7089.8555640553705</v>
      </c>
      <c r="N25">
        <v>4475.0596355232401</v>
      </c>
      <c r="O25">
        <v>15892.9107383873</v>
      </c>
      <c r="P25">
        <v>10562.1730277797</v>
      </c>
      <c r="Q25">
        <v>8056.5056863232403</v>
      </c>
      <c r="R25">
        <v>12591.694166637801</v>
      </c>
      <c r="S25">
        <v>8257.9229631738599</v>
      </c>
      <c r="T25">
        <v>10706.6268019945</v>
      </c>
      <c r="U25">
        <v>11476.915705564699</v>
      </c>
      <c r="V25">
        <v>6874.9518137995101</v>
      </c>
      <c r="W25">
        <v>10935.105568036501</v>
      </c>
      <c r="X25">
        <v>17031.452839091198</v>
      </c>
      <c r="Y25">
        <v>35410.119243275003</v>
      </c>
      <c r="Z25">
        <v>14826.7412247099</v>
      </c>
      <c r="AA25">
        <v>109866.335716036</v>
      </c>
      <c r="AB25">
        <v>47525.345037808598</v>
      </c>
      <c r="AC25">
        <v>33701.515510687801</v>
      </c>
      <c r="AD25">
        <v>17094.648250416602</v>
      </c>
      <c r="AE25">
        <v>97995.761615366297</v>
      </c>
      <c r="AF25">
        <v>23392.3152579897</v>
      </c>
      <c r="AG25">
        <v>24265.915133082701</v>
      </c>
      <c r="AH25">
        <v>123998.104334125</v>
      </c>
      <c r="AI25">
        <v>63049.643445276801</v>
      </c>
      <c r="AJ25">
        <v>30330.813211907502</v>
      </c>
      <c r="AK25">
        <v>24657.552546877701</v>
      </c>
      <c r="AL25">
        <v>18133.248926735701</v>
      </c>
      <c r="AM25">
        <v>47288.420981267198</v>
      </c>
      <c r="AN25">
        <v>29790.337972529898</v>
      </c>
      <c r="AO25">
        <v>26150.5630891609</v>
      </c>
      <c r="AP25">
        <v>25715.378116707801</v>
      </c>
      <c r="AQ25">
        <v>29438.928179801798</v>
      </c>
    </row>
    <row r="26" spans="1:43" x14ac:dyDescent="0.35">
      <c r="A26" t="s">
        <v>70</v>
      </c>
      <c r="B26">
        <v>21</v>
      </c>
      <c r="C26">
        <v>20</v>
      </c>
      <c r="D26">
        <v>1058.33</v>
      </c>
      <c r="E26" t="s">
        <v>71</v>
      </c>
      <c r="F26">
        <v>2866958.6109897601</v>
      </c>
      <c r="G26">
        <v>1587025.29516758</v>
      </c>
      <c r="H26">
        <v>2684578.28905119</v>
      </c>
      <c r="I26">
        <v>1268562.7421011999</v>
      </c>
      <c r="J26">
        <v>3240818.1133997301</v>
      </c>
      <c r="K26">
        <v>4309848.98855663</v>
      </c>
      <c r="L26">
        <v>1738002.35124997</v>
      </c>
      <c r="M26">
        <v>2282048.56452674</v>
      </c>
      <c r="N26">
        <v>3954395.5456484598</v>
      </c>
      <c r="O26">
        <v>923273.74374586798</v>
      </c>
      <c r="P26">
        <v>1243958.0467628001</v>
      </c>
      <c r="Q26">
        <v>1710336.8450509701</v>
      </c>
      <c r="R26">
        <v>1808344.7969029101</v>
      </c>
      <c r="S26">
        <v>1133848.3295586801</v>
      </c>
      <c r="T26">
        <v>1648232.83618943</v>
      </c>
      <c r="U26">
        <v>1972366.4282275999</v>
      </c>
      <c r="V26">
        <v>1198803.2188532299</v>
      </c>
      <c r="W26">
        <v>1076734.0687530499</v>
      </c>
      <c r="X26">
        <v>1180935.4591785199</v>
      </c>
      <c r="Y26">
        <v>757415.64740133495</v>
      </c>
      <c r="Z26">
        <v>1221699.7433766101</v>
      </c>
      <c r="AA26">
        <v>519013.92796374101</v>
      </c>
      <c r="AB26">
        <v>486652.92983509199</v>
      </c>
      <c r="AC26">
        <v>1051657.2546240201</v>
      </c>
      <c r="AD26">
        <v>1322196.89305731</v>
      </c>
      <c r="AE26">
        <v>956820.20384069695</v>
      </c>
      <c r="AF26">
        <v>992446.319579751</v>
      </c>
      <c r="AG26">
        <v>1268540.70678866</v>
      </c>
      <c r="AH26">
        <v>442336.87395949999</v>
      </c>
      <c r="AI26">
        <v>348041.88566001202</v>
      </c>
      <c r="AJ26">
        <v>704071.88396754698</v>
      </c>
      <c r="AK26">
        <v>906754.24512478802</v>
      </c>
      <c r="AL26">
        <v>721369.67373400403</v>
      </c>
      <c r="AM26">
        <v>343286.79494370398</v>
      </c>
      <c r="AN26">
        <v>658671.36086637701</v>
      </c>
      <c r="AO26">
        <v>759979.39589712804</v>
      </c>
      <c r="AP26">
        <v>873486.51563057106</v>
      </c>
      <c r="AQ26">
        <v>904689.80052998697</v>
      </c>
    </row>
    <row r="27" spans="1:43" x14ac:dyDescent="0.35">
      <c r="A27" t="s">
        <v>72</v>
      </c>
      <c r="B27">
        <v>9</v>
      </c>
      <c r="C27">
        <v>9</v>
      </c>
      <c r="D27">
        <v>344.41</v>
      </c>
      <c r="E27" t="s">
        <v>73</v>
      </c>
      <c r="F27">
        <v>22816.884534807399</v>
      </c>
      <c r="G27">
        <v>27437.391453222201</v>
      </c>
      <c r="H27">
        <v>18426.945133417801</v>
      </c>
      <c r="I27">
        <v>30657.729590516501</v>
      </c>
      <c r="J27">
        <v>20021.345531594601</v>
      </c>
      <c r="K27">
        <v>24352.525781571199</v>
      </c>
      <c r="L27">
        <v>28978.4462147909</v>
      </c>
      <c r="M27">
        <v>36519.6757503033</v>
      </c>
      <c r="N27">
        <v>32511.3767027387</v>
      </c>
      <c r="O27">
        <v>33459.378609729902</v>
      </c>
      <c r="P27">
        <v>36044.798268238803</v>
      </c>
      <c r="Q27">
        <v>29597.177588425799</v>
      </c>
      <c r="R27">
        <v>28230.439288184501</v>
      </c>
      <c r="S27">
        <v>37920.957021738301</v>
      </c>
      <c r="T27">
        <v>26121.186319206299</v>
      </c>
      <c r="U27">
        <v>33403.156382821697</v>
      </c>
      <c r="V27">
        <v>33204.676447865997</v>
      </c>
      <c r="W27">
        <v>33508.1132653108</v>
      </c>
      <c r="X27">
        <v>35069.244353676098</v>
      </c>
      <c r="Y27">
        <v>83750.046492928799</v>
      </c>
      <c r="Z27">
        <v>42743.926967075902</v>
      </c>
      <c r="AA27">
        <v>106113.608369718</v>
      </c>
      <c r="AB27">
        <v>76575.877948534704</v>
      </c>
      <c r="AC27">
        <v>94996.548181371603</v>
      </c>
      <c r="AD27">
        <v>38239.9431714397</v>
      </c>
      <c r="AE27">
        <v>103587.417873196</v>
      </c>
      <c r="AF27">
        <v>63283.050176004697</v>
      </c>
      <c r="AG27">
        <v>45247.624231015099</v>
      </c>
      <c r="AH27">
        <v>212289.59295697001</v>
      </c>
      <c r="AI27">
        <v>181273.62755599199</v>
      </c>
      <c r="AJ27">
        <v>111951.13711110799</v>
      </c>
      <c r="AK27">
        <v>59122.769145076003</v>
      </c>
      <c r="AL27">
        <v>73457.557700176898</v>
      </c>
      <c r="AM27">
        <v>65778.198323691293</v>
      </c>
      <c r="AN27">
        <v>95296.176602567706</v>
      </c>
      <c r="AO27">
        <v>57241.429800828002</v>
      </c>
      <c r="AP27">
        <v>54281.602779092696</v>
      </c>
      <c r="AQ27">
        <v>73312.475763440103</v>
      </c>
    </row>
    <row r="28" spans="1:43" x14ac:dyDescent="0.35">
      <c r="A28" t="s">
        <v>74</v>
      </c>
      <c r="B28">
        <v>9</v>
      </c>
      <c r="C28">
        <v>9</v>
      </c>
      <c r="D28">
        <v>462.8</v>
      </c>
      <c r="E28" t="s">
        <v>75</v>
      </c>
      <c r="F28">
        <v>151694.81421486699</v>
      </c>
      <c r="G28">
        <v>42654.459722512103</v>
      </c>
      <c r="H28">
        <v>66925.177496593198</v>
      </c>
      <c r="I28">
        <v>32039.854459607399</v>
      </c>
      <c r="J28">
        <v>83923.305393571805</v>
      </c>
      <c r="K28">
        <v>215159.74224859299</v>
      </c>
      <c r="L28">
        <v>45163.297861119099</v>
      </c>
      <c r="M28">
        <v>74338.785052932697</v>
      </c>
      <c r="N28">
        <v>127609.827987722</v>
      </c>
      <c r="O28">
        <v>88242.969478823696</v>
      </c>
      <c r="P28">
        <v>53912.601710189898</v>
      </c>
      <c r="Q28">
        <v>91963.040548279401</v>
      </c>
      <c r="R28">
        <v>92649.412378588793</v>
      </c>
      <c r="S28">
        <v>34909.211622228002</v>
      </c>
      <c r="T28">
        <v>48722.528436535802</v>
      </c>
      <c r="U28">
        <v>93202.934781962002</v>
      </c>
      <c r="V28">
        <v>92567.2260479127</v>
      </c>
      <c r="W28">
        <v>53210.476066982199</v>
      </c>
      <c r="X28">
        <v>54264.862380148697</v>
      </c>
      <c r="Y28">
        <v>9364.7959004724798</v>
      </c>
      <c r="Z28">
        <v>21093.245573859898</v>
      </c>
      <c r="AA28">
        <v>7902.6423021850896</v>
      </c>
      <c r="AB28">
        <v>15057.148832835201</v>
      </c>
      <c r="AC28">
        <v>34495.064940349497</v>
      </c>
      <c r="AD28">
        <v>5517.2884026009597</v>
      </c>
      <c r="AE28">
        <v>8667.5121638749206</v>
      </c>
      <c r="AF28">
        <v>12042.343481485001</v>
      </c>
      <c r="AG28">
        <v>10083.5146036109</v>
      </c>
      <c r="AH28">
        <v>8130.7339289874299</v>
      </c>
      <c r="AI28">
        <v>16080.342821169599</v>
      </c>
      <c r="AJ28">
        <v>9511.6786088128792</v>
      </c>
      <c r="AK28">
        <v>9983.3971922752407</v>
      </c>
      <c r="AL28">
        <v>30811.422402973101</v>
      </c>
      <c r="AM28">
        <v>7415.7828705648699</v>
      </c>
      <c r="AN28">
        <v>20368.049209665201</v>
      </c>
      <c r="AO28">
        <v>13917.5050395584</v>
      </c>
      <c r="AP28">
        <v>18329.665068684699</v>
      </c>
      <c r="AQ28">
        <v>19269.064838525999</v>
      </c>
    </row>
    <row r="29" spans="1:43" x14ac:dyDescent="0.35">
      <c r="A29" t="s">
        <v>76</v>
      </c>
      <c r="B29">
        <v>11</v>
      </c>
      <c r="C29">
        <v>10</v>
      </c>
      <c r="D29">
        <v>667.06</v>
      </c>
      <c r="E29" t="s">
        <v>77</v>
      </c>
      <c r="F29">
        <v>21701.826211912201</v>
      </c>
      <c r="G29">
        <v>37289.084805860002</v>
      </c>
      <c r="H29">
        <v>26514.598563846801</v>
      </c>
      <c r="I29">
        <v>56495.93131118</v>
      </c>
      <c r="J29">
        <v>20662.7575960301</v>
      </c>
      <c r="K29">
        <v>18706.256843819701</v>
      </c>
      <c r="L29">
        <v>26507.947888066701</v>
      </c>
      <c r="M29">
        <v>28790.090736353999</v>
      </c>
      <c r="N29">
        <v>25244.712170151201</v>
      </c>
      <c r="O29">
        <v>40548.964492644103</v>
      </c>
      <c r="P29">
        <v>32868.608342965599</v>
      </c>
      <c r="Q29">
        <v>39478.873364879502</v>
      </c>
      <c r="R29">
        <v>30446.057142993101</v>
      </c>
      <c r="S29">
        <v>37029.388507798103</v>
      </c>
      <c r="T29">
        <v>32771.914172646</v>
      </c>
      <c r="U29">
        <v>36997.798139289102</v>
      </c>
      <c r="V29">
        <v>39247.001048633298</v>
      </c>
      <c r="W29">
        <v>43708.792920378903</v>
      </c>
      <c r="X29">
        <v>34648.325573075403</v>
      </c>
      <c r="Y29">
        <v>137232.905867744</v>
      </c>
      <c r="Z29">
        <v>87482.301395059505</v>
      </c>
      <c r="AA29">
        <v>195407.11419602</v>
      </c>
      <c r="AB29">
        <v>87274.191567715898</v>
      </c>
      <c r="AC29">
        <v>181534.13726975801</v>
      </c>
      <c r="AD29">
        <v>119958.107150155</v>
      </c>
      <c r="AE29">
        <v>87001.2864920102</v>
      </c>
      <c r="AF29">
        <v>73971.763160351504</v>
      </c>
      <c r="AG29">
        <v>49645.723967795799</v>
      </c>
      <c r="AH29">
        <v>330046.345020151</v>
      </c>
      <c r="AI29">
        <v>73006.659902466097</v>
      </c>
      <c r="AJ29">
        <v>115141.41608175301</v>
      </c>
      <c r="AK29">
        <v>211599.388342513</v>
      </c>
      <c r="AL29">
        <v>61555.148165791899</v>
      </c>
      <c r="AM29">
        <v>41950.376135414401</v>
      </c>
      <c r="AN29">
        <v>131103.59313211101</v>
      </c>
      <c r="AO29">
        <v>172956.652381122</v>
      </c>
      <c r="AP29">
        <v>89947.182035304693</v>
      </c>
      <c r="AQ29">
        <v>253742.386413431</v>
      </c>
    </row>
    <row r="30" spans="1:43" x14ac:dyDescent="0.35">
      <c r="A30" t="s">
        <v>78</v>
      </c>
      <c r="B30">
        <v>70</v>
      </c>
      <c r="C30">
        <v>70</v>
      </c>
      <c r="D30">
        <v>4012.63</v>
      </c>
      <c r="E30" t="s">
        <v>79</v>
      </c>
      <c r="F30">
        <v>12263186.366356401</v>
      </c>
      <c r="G30">
        <v>7880101.9393404601</v>
      </c>
      <c r="H30">
        <v>7944406.4219354196</v>
      </c>
      <c r="I30">
        <v>11186833.027809599</v>
      </c>
      <c r="J30">
        <v>10041028.2448982</v>
      </c>
      <c r="K30">
        <v>13805735.927918401</v>
      </c>
      <c r="L30">
        <v>5961895.9639275996</v>
      </c>
      <c r="M30">
        <v>12411985.3138592</v>
      </c>
      <c r="N30">
        <v>17079239.633712001</v>
      </c>
      <c r="O30">
        <v>7590632.3428570898</v>
      </c>
      <c r="P30">
        <v>7908051.2457108302</v>
      </c>
      <c r="Q30">
        <v>8728578.7661020402</v>
      </c>
      <c r="R30">
        <v>6066260.0195105104</v>
      </c>
      <c r="S30">
        <v>4900640.5001906501</v>
      </c>
      <c r="T30">
        <v>7638584.0965083204</v>
      </c>
      <c r="U30">
        <v>13189309.9523433</v>
      </c>
      <c r="V30">
        <v>8879506.1096941307</v>
      </c>
      <c r="W30">
        <v>7138437.3771280404</v>
      </c>
      <c r="X30">
        <v>5759196.0410464704</v>
      </c>
      <c r="Y30">
        <v>1495903.00098341</v>
      </c>
      <c r="Z30">
        <v>2891445.1291416702</v>
      </c>
      <c r="AA30">
        <v>2291245.82482441</v>
      </c>
      <c r="AB30">
        <v>2716888.4339368599</v>
      </c>
      <c r="AC30">
        <v>1938123.8580340401</v>
      </c>
      <c r="AD30">
        <v>1257694.61730115</v>
      </c>
      <c r="AE30">
        <v>1987193.9545869201</v>
      </c>
      <c r="AF30">
        <v>9481113.8052427992</v>
      </c>
      <c r="AG30">
        <v>2909714.5870691799</v>
      </c>
      <c r="AH30">
        <v>1920811.47977968</v>
      </c>
      <c r="AI30">
        <v>997212.22974286298</v>
      </c>
      <c r="AJ30">
        <v>1956385.0852399799</v>
      </c>
      <c r="AK30">
        <v>1392589.7542323701</v>
      </c>
      <c r="AL30">
        <v>4851735.8366416804</v>
      </c>
      <c r="AM30">
        <v>2092312.0626867299</v>
      </c>
      <c r="AN30">
        <v>1967149.6446201501</v>
      </c>
      <c r="AO30">
        <v>3424172.0226807999</v>
      </c>
      <c r="AP30">
        <v>5934132.9092517002</v>
      </c>
      <c r="AQ30">
        <v>2285114.4562794799</v>
      </c>
    </row>
    <row r="31" spans="1:43" x14ac:dyDescent="0.35">
      <c r="A31" t="s">
        <v>80</v>
      </c>
      <c r="B31">
        <v>9</v>
      </c>
      <c r="C31">
        <v>8</v>
      </c>
      <c r="D31">
        <v>430.17</v>
      </c>
      <c r="E31" t="s">
        <v>81</v>
      </c>
      <c r="F31">
        <v>54270.017610745002</v>
      </c>
      <c r="G31">
        <v>69675.089038891805</v>
      </c>
      <c r="H31">
        <v>48989.967200793202</v>
      </c>
      <c r="I31">
        <v>65466.407040003898</v>
      </c>
      <c r="J31">
        <v>52762.331820189997</v>
      </c>
      <c r="K31">
        <v>49585.147067281701</v>
      </c>
      <c r="L31">
        <v>72264.708008584494</v>
      </c>
      <c r="M31">
        <v>84220.628715958897</v>
      </c>
      <c r="N31">
        <v>76104.567372496196</v>
      </c>
      <c r="O31">
        <v>106443.466004595</v>
      </c>
      <c r="P31">
        <v>83373.411254826293</v>
      </c>
      <c r="Q31">
        <v>95293.192129831004</v>
      </c>
      <c r="R31">
        <v>76882.957856539899</v>
      </c>
      <c r="S31">
        <v>101363.704888215</v>
      </c>
      <c r="T31">
        <v>81985.594780874002</v>
      </c>
      <c r="U31">
        <v>95359.240696446606</v>
      </c>
      <c r="V31">
        <v>92838.054513311901</v>
      </c>
      <c r="W31">
        <v>81181.277230441498</v>
      </c>
      <c r="X31">
        <v>64358.325063450902</v>
      </c>
      <c r="Y31">
        <v>137187.732058614</v>
      </c>
      <c r="Z31">
        <v>93207.0751035906</v>
      </c>
      <c r="AA31">
        <v>113097.045678026</v>
      </c>
      <c r="AB31">
        <v>123920.869553818</v>
      </c>
      <c r="AC31">
        <v>89360.641206137996</v>
      </c>
      <c r="AD31">
        <v>91291.547019009406</v>
      </c>
      <c r="AE31">
        <v>140752.74558660001</v>
      </c>
      <c r="AF31">
        <v>116120.65582540901</v>
      </c>
      <c r="AG31">
        <v>153388.29795540599</v>
      </c>
      <c r="AH31">
        <v>153662.094347568</v>
      </c>
      <c r="AI31">
        <v>115806.85695163099</v>
      </c>
      <c r="AJ31">
        <v>113192.717651532</v>
      </c>
      <c r="AK31">
        <v>109848.253152688</v>
      </c>
      <c r="AL31">
        <v>138700.65492964201</v>
      </c>
      <c r="AM31">
        <v>116045.119158398</v>
      </c>
      <c r="AN31">
        <v>181815.510325576</v>
      </c>
      <c r="AO31">
        <v>102219.436528769</v>
      </c>
      <c r="AP31">
        <v>108945.107825878</v>
      </c>
      <c r="AQ31">
        <v>160727.193735034</v>
      </c>
    </row>
    <row r="32" spans="1:43" x14ac:dyDescent="0.35">
      <c r="A32" t="s">
        <v>82</v>
      </c>
      <c r="B32">
        <v>12</v>
      </c>
      <c r="C32">
        <v>12</v>
      </c>
      <c r="D32">
        <v>645.88</v>
      </c>
      <c r="E32" t="s">
        <v>83</v>
      </c>
      <c r="F32">
        <v>61719.283722620603</v>
      </c>
      <c r="G32">
        <v>289940.12132640003</v>
      </c>
      <c r="H32">
        <v>280568.596538338</v>
      </c>
      <c r="I32">
        <v>259900.35824964099</v>
      </c>
      <c r="J32">
        <v>241611.659086514</v>
      </c>
      <c r="K32">
        <v>158646.437664208</v>
      </c>
      <c r="L32">
        <v>133592.98990501699</v>
      </c>
      <c r="M32">
        <v>169301.128778143</v>
      </c>
      <c r="N32">
        <v>271736.209329593</v>
      </c>
      <c r="O32">
        <v>182698.31689351599</v>
      </c>
      <c r="P32">
        <v>128577.766916939</v>
      </c>
      <c r="Q32">
        <v>384056.12672987999</v>
      </c>
      <c r="R32">
        <v>255350.412042499</v>
      </c>
      <c r="S32">
        <v>31786.978424704401</v>
      </c>
      <c r="T32">
        <v>248182.676820625</v>
      </c>
      <c r="U32">
        <v>406301.043985817</v>
      </c>
      <c r="V32">
        <v>313717.711997176</v>
      </c>
      <c r="W32">
        <v>205585.43677165601</v>
      </c>
      <c r="X32">
        <v>144251.10456929999</v>
      </c>
      <c r="Y32">
        <v>27578.612294900598</v>
      </c>
      <c r="Z32">
        <v>50577.031600755901</v>
      </c>
      <c r="AA32">
        <v>34458.941703651602</v>
      </c>
      <c r="AB32">
        <v>25017.7895768257</v>
      </c>
      <c r="AC32">
        <v>17619.666590455701</v>
      </c>
      <c r="AD32">
        <v>12314.0284580889</v>
      </c>
      <c r="AE32">
        <v>10419.847614336901</v>
      </c>
      <c r="AF32">
        <v>40161.649571613503</v>
      </c>
      <c r="AG32">
        <v>30344.3833778015</v>
      </c>
      <c r="AH32">
        <v>19365.655144254499</v>
      </c>
      <c r="AI32">
        <v>63027.7781025078</v>
      </c>
      <c r="AJ32">
        <v>10914.857431770901</v>
      </c>
      <c r="AK32">
        <v>20386.5295084182</v>
      </c>
      <c r="AL32">
        <v>91935.160996528793</v>
      </c>
      <c r="AM32">
        <v>11582.946621544501</v>
      </c>
      <c r="AN32">
        <v>17807.561076156198</v>
      </c>
      <c r="AO32">
        <v>35233.844627527003</v>
      </c>
      <c r="AP32">
        <v>28557.929359004898</v>
      </c>
      <c r="AQ32">
        <v>13678.2941429783</v>
      </c>
    </row>
    <row r="33" spans="1:43" x14ac:dyDescent="0.35">
      <c r="A33" t="s">
        <v>84</v>
      </c>
      <c r="B33">
        <v>3</v>
      </c>
      <c r="C33">
        <v>3</v>
      </c>
      <c r="D33">
        <v>69.38</v>
      </c>
      <c r="E33" t="s">
        <v>85</v>
      </c>
      <c r="F33">
        <v>9863.6780082938894</v>
      </c>
      <c r="G33">
        <v>8317.8551138709208</v>
      </c>
      <c r="H33">
        <v>4245.80250115955</v>
      </c>
      <c r="I33">
        <v>9278.6363415434298</v>
      </c>
      <c r="J33">
        <v>5453.0263208124697</v>
      </c>
      <c r="K33">
        <v>9905.9801888479105</v>
      </c>
      <c r="L33">
        <v>12534.037493662499</v>
      </c>
      <c r="M33">
        <v>9581.0729493147592</v>
      </c>
      <c r="N33">
        <v>7845.1675267945102</v>
      </c>
      <c r="O33">
        <v>8017.1724404796096</v>
      </c>
      <c r="P33">
        <v>13110.2390020619</v>
      </c>
      <c r="Q33">
        <v>7604.4757276297396</v>
      </c>
      <c r="R33">
        <v>5550.0137767531196</v>
      </c>
      <c r="S33">
        <v>8858.9512182396302</v>
      </c>
      <c r="T33">
        <v>7478.5897695002104</v>
      </c>
      <c r="U33">
        <v>12265.4430998603</v>
      </c>
      <c r="V33">
        <v>7260.0188931816601</v>
      </c>
      <c r="W33">
        <v>6810.71854605921</v>
      </c>
      <c r="X33">
        <v>6327.3766898978702</v>
      </c>
      <c r="Y33">
        <v>27649.023046518301</v>
      </c>
      <c r="Z33">
        <v>10388.148508223299</v>
      </c>
      <c r="AA33">
        <v>29844.337136252801</v>
      </c>
      <c r="AB33">
        <v>16925.877995742299</v>
      </c>
      <c r="AC33">
        <v>20348.842897194401</v>
      </c>
      <c r="AD33">
        <v>13079.9620972591</v>
      </c>
      <c r="AE33">
        <v>27816.9050387518</v>
      </c>
      <c r="AF33">
        <v>15840.8621822195</v>
      </c>
      <c r="AG33">
        <v>21099.821524209801</v>
      </c>
      <c r="AH33">
        <v>82121.573772717995</v>
      </c>
      <c r="AI33">
        <v>38191.610702257603</v>
      </c>
      <c r="AJ33">
        <v>28862.387876635101</v>
      </c>
      <c r="AK33">
        <v>17599.730441508</v>
      </c>
      <c r="AL33">
        <v>16432.058249164998</v>
      </c>
      <c r="AM33">
        <v>18977.5069547409</v>
      </c>
      <c r="AN33">
        <v>57728.627655913202</v>
      </c>
      <c r="AO33">
        <v>27571.121332455899</v>
      </c>
      <c r="AP33">
        <v>16887.352639197201</v>
      </c>
      <c r="AQ33">
        <v>34312.550884462202</v>
      </c>
    </row>
    <row r="34" spans="1:43" x14ac:dyDescent="0.35">
      <c r="A34" t="s">
        <v>86</v>
      </c>
      <c r="B34">
        <v>62</v>
      </c>
      <c r="C34">
        <v>21</v>
      </c>
      <c r="D34">
        <v>3617.36</v>
      </c>
      <c r="E34" t="s">
        <v>87</v>
      </c>
      <c r="F34">
        <v>936196.42248974903</v>
      </c>
      <c r="G34">
        <v>631749.21525518503</v>
      </c>
      <c r="H34">
        <v>768626.49702516198</v>
      </c>
      <c r="I34">
        <v>1151847.11777923</v>
      </c>
      <c r="J34">
        <v>996875.31771055399</v>
      </c>
      <c r="K34">
        <v>855714.31008330302</v>
      </c>
      <c r="L34">
        <v>719623.31500386796</v>
      </c>
      <c r="M34">
        <v>815328.76608873694</v>
      </c>
      <c r="N34">
        <v>672739.73880098399</v>
      </c>
      <c r="O34">
        <v>810653.45996593102</v>
      </c>
      <c r="P34">
        <v>704361.40489304101</v>
      </c>
      <c r="Q34">
        <v>675284.28007936198</v>
      </c>
      <c r="R34">
        <v>722306.54769610602</v>
      </c>
      <c r="S34">
        <v>773425.58943341905</v>
      </c>
      <c r="T34">
        <v>600667.48534086905</v>
      </c>
      <c r="U34">
        <v>720109.15035769297</v>
      </c>
      <c r="V34">
        <v>568859.97469801398</v>
      </c>
      <c r="W34">
        <v>767845.89499839698</v>
      </c>
      <c r="X34">
        <v>787670.11969429697</v>
      </c>
      <c r="Y34">
        <v>1811640.5786601601</v>
      </c>
      <c r="Z34">
        <v>1050125.6943552899</v>
      </c>
      <c r="AA34">
        <v>2532379.4590932201</v>
      </c>
      <c r="AB34">
        <v>1305330.42891174</v>
      </c>
      <c r="AC34">
        <v>1601960.2059478301</v>
      </c>
      <c r="AD34">
        <v>1213197.1058857499</v>
      </c>
      <c r="AE34">
        <v>2647316.9692556001</v>
      </c>
      <c r="AF34">
        <v>1357133.4790956499</v>
      </c>
      <c r="AG34">
        <v>1355552.2805262399</v>
      </c>
      <c r="AH34">
        <v>3540222.2712696898</v>
      </c>
      <c r="AI34">
        <v>2347991.70323114</v>
      </c>
      <c r="AJ34">
        <v>2705033.7831273298</v>
      </c>
      <c r="AK34">
        <v>1815099.0785080299</v>
      </c>
      <c r="AL34">
        <v>1068545.57199706</v>
      </c>
      <c r="AM34">
        <v>2295368.0319710402</v>
      </c>
      <c r="AN34">
        <v>2413249.3367554098</v>
      </c>
      <c r="AO34">
        <v>1028933.67070218</v>
      </c>
      <c r="AP34">
        <v>1266796.14700704</v>
      </c>
      <c r="AQ34">
        <v>2122521.4283792302</v>
      </c>
    </row>
    <row r="35" spans="1:43" x14ac:dyDescent="0.35">
      <c r="A35" t="s">
        <v>88</v>
      </c>
      <c r="B35">
        <v>32</v>
      </c>
      <c r="C35">
        <v>31</v>
      </c>
      <c r="D35">
        <v>1545.92</v>
      </c>
      <c r="E35" t="s">
        <v>89</v>
      </c>
      <c r="F35">
        <v>47413.601052001097</v>
      </c>
      <c r="G35">
        <v>107661.728586369</v>
      </c>
      <c r="H35">
        <v>123094.51053711001</v>
      </c>
      <c r="I35">
        <v>111885.155085456</v>
      </c>
      <c r="J35">
        <v>68845.798258121402</v>
      </c>
      <c r="K35">
        <v>50740.637347392301</v>
      </c>
      <c r="L35">
        <v>121733.167961998</v>
      </c>
      <c r="M35">
        <v>48827.261033044997</v>
      </c>
      <c r="N35">
        <v>59812.961222465601</v>
      </c>
      <c r="O35">
        <v>83006.126002403806</v>
      </c>
      <c r="P35">
        <v>83526.852945627703</v>
      </c>
      <c r="Q35">
        <v>78292.460749447302</v>
      </c>
      <c r="R35">
        <v>83186.042278256005</v>
      </c>
      <c r="S35">
        <v>107247.055381415</v>
      </c>
      <c r="T35">
        <v>72481.329060305099</v>
      </c>
      <c r="U35">
        <v>78502.142569686504</v>
      </c>
      <c r="V35">
        <v>68558.497751202594</v>
      </c>
      <c r="W35">
        <v>96417.873805782001</v>
      </c>
      <c r="X35">
        <v>103978.08234637701</v>
      </c>
      <c r="Y35">
        <v>298361.47421707498</v>
      </c>
      <c r="Z35">
        <v>214396.69928537501</v>
      </c>
      <c r="AA35">
        <v>580166.35325847799</v>
      </c>
      <c r="AB35">
        <v>95600.488607556894</v>
      </c>
      <c r="AC35">
        <v>133026.66978446001</v>
      </c>
      <c r="AD35">
        <v>137432.44515507601</v>
      </c>
      <c r="AE35">
        <v>382278.24876987102</v>
      </c>
      <c r="AF35">
        <v>148389.13570945599</v>
      </c>
      <c r="AG35">
        <v>241564.29595023501</v>
      </c>
      <c r="AH35">
        <v>469435.95181832003</v>
      </c>
      <c r="AI35">
        <v>202804.74287890701</v>
      </c>
      <c r="AJ35">
        <v>346396.56551918102</v>
      </c>
      <c r="AK35">
        <v>121678.145785033</v>
      </c>
      <c r="AL35">
        <v>188487.82490571099</v>
      </c>
      <c r="AM35">
        <v>450392.64081776701</v>
      </c>
      <c r="AN35">
        <v>307894.90643966798</v>
      </c>
      <c r="AO35">
        <v>154196.45036773101</v>
      </c>
      <c r="AP35">
        <v>166734.33487589</v>
      </c>
      <c r="AQ35">
        <v>299429.270327518</v>
      </c>
    </row>
    <row r="36" spans="1:43" x14ac:dyDescent="0.35">
      <c r="A36" t="s">
        <v>90</v>
      </c>
      <c r="B36">
        <v>1</v>
      </c>
      <c r="C36">
        <v>1</v>
      </c>
      <c r="D36">
        <v>26.02</v>
      </c>
      <c r="E36" t="s">
        <v>91</v>
      </c>
      <c r="F36">
        <v>2094.9361276325299</v>
      </c>
      <c r="G36">
        <v>693.68805097907</v>
      </c>
      <c r="H36">
        <v>1955.8009820669899</v>
      </c>
      <c r="I36">
        <v>1766.09271450554</v>
      </c>
      <c r="J36">
        <v>1111.87080448508</v>
      </c>
      <c r="K36">
        <v>1087.6792570791599</v>
      </c>
      <c r="L36">
        <v>854.04637291750396</v>
      </c>
      <c r="M36">
        <v>1220.7119159753599</v>
      </c>
      <c r="N36">
        <v>6217.8618813802104</v>
      </c>
      <c r="O36">
        <v>2886.6578341181598</v>
      </c>
      <c r="P36">
        <v>2850.4199534190798</v>
      </c>
      <c r="Q36">
        <v>6580.8929740024596</v>
      </c>
      <c r="R36">
        <v>3773.90717314841</v>
      </c>
      <c r="S36">
        <v>1438.1901696975499</v>
      </c>
      <c r="T36">
        <v>1277.3674556490901</v>
      </c>
      <c r="U36">
        <v>5440.6037291213797</v>
      </c>
      <c r="V36">
        <v>1512.2576860013801</v>
      </c>
      <c r="W36">
        <v>4294.9377023418101</v>
      </c>
      <c r="X36">
        <v>1707.7108789204599</v>
      </c>
      <c r="Y36">
        <v>3676.8536195964598</v>
      </c>
      <c r="Z36">
        <v>5026.9858776921201</v>
      </c>
      <c r="AA36">
        <v>10105.7209736559</v>
      </c>
      <c r="AB36">
        <v>4117.1381226527801</v>
      </c>
      <c r="AC36">
        <v>7067.50128292511</v>
      </c>
      <c r="AD36">
        <v>11971.276437041601</v>
      </c>
      <c r="AE36">
        <v>26556.189224845799</v>
      </c>
      <c r="AF36">
        <v>11316.8083214615</v>
      </c>
      <c r="AG36">
        <v>18691.7796422014</v>
      </c>
      <c r="AH36">
        <v>11744.961914094099</v>
      </c>
      <c r="AI36">
        <v>6815.9591448425199</v>
      </c>
      <c r="AJ36">
        <v>29016.469785501198</v>
      </c>
      <c r="AK36">
        <v>12285.9066250407</v>
      </c>
      <c r="AL36">
        <v>10077.394871463501</v>
      </c>
      <c r="AM36">
        <v>12242.6507473931</v>
      </c>
      <c r="AN36">
        <v>11172.936373459001</v>
      </c>
      <c r="AO36">
        <v>3541.12587499553</v>
      </c>
      <c r="AP36">
        <v>5515.33297253197</v>
      </c>
      <c r="AQ36">
        <v>11679.302058731701</v>
      </c>
    </row>
    <row r="37" spans="1:43" x14ac:dyDescent="0.35">
      <c r="A37" t="s">
        <v>92</v>
      </c>
      <c r="B37">
        <v>28</v>
      </c>
      <c r="C37">
        <v>27</v>
      </c>
      <c r="D37">
        <v>1444.03</v>
      </c>
      <c r="E37" t="s">
        <v>93</v>
      </c>
      <c r="F37">
        <v>526620.53983337095</v>
      </c>
      <c r="G37">
        <v>1869406.9819801201</v>
      </c>
      <c r="H37">
        <v>1444305.41776467</v>
      </c>
      <c r="I37">
        <v>364904.82090459898</v>
      </c>
      <c r="J37">
        <v>874183.05846699805</v>
      </c>
      <c r="K37">
        <v>775495.44233184506</v>
      </c>
      <c r="L37">
        <v>492365.33543070999</v>
      </c>
      <c r="M37">
        <v>634404.97022437502</v>
      </c>
      <c r="N37">
        <v>1228498.22731421</v>
      </c>
      <c r="O37">
        <v>2102282.82462409</v>
      </c>
      <c r="P37">
        <v>1499533.23962905</v>
      </c>
      <c r="Q37">
        <v>772468.10900731804</v>
      </c>
      <c r="R37">
        <v>639522.73379523202</v>
      </c>
      <c r="S37">
        <v>572173.80843907001</v>
      </c>
      <c r="T37">
        <v>2675227.20154475</v>
      </c>
      <c r="U37">
        <v>376001.25855575898</v>
      </c>
      <c r="V37">
        <v>768436.76180446194</v>
      </c>
      <c r="W37">
        <v>719983.79714718298</v>
      </c>
      <c r="X37">
        <v>998885.010904909</v>
      </c>
      <c r="Y37">
        <v>229940.35698565299</v>
      </c>
      <c r="Z37">
        <v>217834.82663162501</v>
      </c>
      <c r="AA37">
        <v>388843.869076923</v>
      </c>
      <c r="AB37">
        <v>158556.78261727799</v>
      </c>
      <c r="AC37">
        <v>317591.086338758</v>
      </c>
      <c r="AD37">
        <v>378568.67371232598</v>
      </c>
      <c r="AE37">
        <v>104780.348213331</v>
      </c>
      <c r="AF37">
        <v>291236.097204761</v>
      </c>
      <c r="AG37">
        <v>398995.167776705</v>
      </c>
      <c r="AH37">
        <v>447118.33933167602</v>
      </c>
      <c r="AI37">
        <v>642194.78429303097</v>
      </c>
      <c r="AJ37">
        <v>257647.95185720001</v>
      </c>
      <c r="AK37">
        <v>214047.21216444901</v>
      </c>
      <c r="AL37">
        <v>541784.82032805402</v>
      </c>
      <c r="AM37">
        <v>238634.050150186</v>
      </c>
      <c r="AN37">
        <v>106273.461774248</v>
      </c>
      <c r="AO37">
        <v>145297.79337010899</v>
      </c>
      <c r="AP37">
        <v>604220.97704465501</v>
      </c>
      <c r="AQ37">
        <v>147634.824010654</v>
      </c>
    </row>
    <row r="38" spans="1:43" x14ac:dyDescent="0.35">
      <c r="A38" t="s">
        <v>94</v>
      </c>
      <c r="B38">
        <v>2</v>
      </c>
      <c r="C38">
        <v>2</v>
      </c>
      <c r="D38">
        <v>118.85</v>
      </c>
      <c r="E38" t="s">
        <v>95</v>
      </c>
      <c r="F38">
        <v>1432.47643757426</v>
      </c>
      <c r="G38">
        <v>5588.7066774321402</v>
      </c>
      <c r="H38">
        <v>2748.3136430579302</v>
      </c>
      <c r="I38">
        <v>4989.9603197624301</v>
      </c>
      <c r="J38">
        <v>260.38259365636702</v>
      </c>
      <c r="K38">
        <v>281.977945550519</v>
      </c>
      <c r="L38">
        <v>3052.2145231105801</v>
      </c>
      <c r="M38">
        <v>534.36911049518903</v>
      </c>
      <c r="N38">
        <v>908.01235848253896</v>
      </c>
      <c r="O38">
        <v>2628.6347390410801</v>
      </c>
      <c r="P38">
        <v>3836.59903901403</v>
      </c>
      <c r="Q38">
        <v>2081.3850831135401</v>
      </c>
      <c r="R38">
        <v>1836.68003311968</v>
      </c>
      <c r="S38">
        <v>3397.14146058386</v>
      </c>
      <c r="T38">
        <v>3708.0813501511898</v>
      </c>
      <c r="U38">
        <v>685.13944048232099</v>
      </c>
      <c r="V38">
        <v>2412.7608982267202</v>
      </c>
      <c r="W38">
        <v>3648.3798509717999</v>
      </c>
      <c r="X38">
        <v>2847.4996900603901</v>
      </c>
      <c r="Y38">
        <v>9062.4108927352099</v>
      </c>
      <c r="Z38">
        <v>6034.8524556529501</v>
      </c>
      <c r="AA38">
        <v>31207.3793886735</v>
      </c>
      <c r="AB38">
        <v>12061.4993605576</v>
      </c>
      <c r="AC38">
        <v>5740.3703039990496</v>
      </c>
      <c r="AD38">
        <v>8870.3177504979794</v>
      </c>
      <c r="AE38">
        <v>18666.9932739367</v>
      </c>
      <c r="AF38">
        <v>5785.5152997494997</v>
      </c>
      <c r="AG38">
        <v>12573.692806384801</v>
      </c>
      <c r="AH38">
        <v>29834.853800930301</v>
      </c>
      <c r="AI38">
        <v>13976.768395900801</v>
      </c>
      <c r="AJ38">
        <v>9229.9695309250292</v>
      </c>
      <c r="AK38">
        <v>14085.0437917785</v>
      </c>
      <c r="AL38">
        <v>4042.2643996674601</v>
      </c>
      <c r="AM38">
        <v>22745.1577150267</v>
      </c>
      <c r="AN38">
        <v>7898.6840037276497</v>
      </c>
      <c r="AO38">
        <v>10235.6931976544</v>
      </c>
      <c r="AP38">
        <v>5700.4131720619498</v>
      </c>
      <c r="AQ38">
        <v>22260.551741226402</v>
      </c>
    </row>
    <row r="39" spans="1:43" x14ac:dyDescent="0.35">
      <c r="A39" t="s">
        <v>96</v>
      </c>
      <c r="B39">
        <v>3</v>
      </c>
      <c r="C39">
        <v>3</v>
      </c>
      <c r="D39">
        <v>130.79</v>
      </c>
      <c r="E39" t="s">
        <v>97</v>
      </c>
      <c r="F39">
        <v>8842.0113767875991</v>
      </c>
      <c r="G39">
        <v>10195.3775052942</v>
      </c>
      <c r="H39">
        <v>9868.3492440129503</v>
      </c>
      <c r="I39">
        <v>8996.8447549151697</v>
      </c>
      <c r="J39">
        <v>6910.0535040098302</v>
      </c>
      <c r="K39">
        <v>6618.8282835924701</v>
      </c>
      <c r="L39">
        <v>9669.7868905067007</v>
      </c>
      <c r="M39">
        <v>7673.4848135500697</v>
      </c>
      <c r="N39">
        <v>9408.7453259907907</v>
      </c>
      <c r="O39">
        <v>12609.6385122642</v>
      </c>
      <c r="P39">
        <v>7808.8025728784896</v>
      </c>
      <c r="Q39">
        <v>12286.127625516599</v>
      </c>
      <c r="R39">
        <v>12677.9752082704</v>
      </c>
      <c r="S39">
        <v>14803.545655437099</v>
      </c>
      <c r="T39">
        <v>10086.6387325744</v>
      </c>
      <c r="U39">
        <v>11458.509816530999</v>
      </c>
      <c r="V39">
        <v>9463.2671028080804</v>
      </c>
      <c r="W39">
        <v>9709.4708705170706</v>
      </c>
      <c r="X39">
        <v>9645.3815937260697</v>
      </c>
      <c r="Y39">
        <v>26291.7941861586</v>
      </c>
      <c r="Z39">
        <v>14236.387362621599</v>
      </c>
      <c r="AA39">
        <v>27831.688784764901</v>
      </c>
      <c r="AB39">
        <v>14616.4426672967</v>
      </c>
      <c r="AC39">
        <v>15275.853729860701</v>
      </c>
      <c r="AD39">
        <v>18110.412263053098</v>
      </c>
      <c r="AE39">
        <v>40647.801198763402</v>
      </c>
      <c r="AF39">
        <v>28798.343416877</v>
      </c>
      <c r="AG39">
        <v>23379.6266824712</v>
      </c>
      <c r="AH39">
        <v>40665.590134058097</v>
      </c>
      <c r="AI39">
        <v>52183.586419760599</v>
      </c>
      <c r="AJ39">
        <v>40823.541149844103</v>
      </c>
      <c r="AK39">
        <v>16365.919798807599</v>
      </c>
      <c r="AL39">
        <v>21118.694491445502</v>
      </c>
      <c r="AM39">
        <v>16440.0389158211</v>
      </c>
      <c r="AN39">
        <v>42802.450347211699</v>
      </c>
      <c r="AO39">
        <v>16926.704781561701</v>
      </c>
      <c r="AP39">
        <v>12626.258205181301</v>
      </c>
      <c r="AQ39">
        <v>37734.818052066003</v>
      </c>
    </row>
    <row r="40" spans="1:43" x14ac:dyDescent="0.35">
      <c r="A40" t="s">
        <v>98</v>
      </c>
      <c r="B40">
        <v>2</v>
      </c>
      <c r="C40">
        <v>2</v>
      </c>
      <c r="D40">
        <v>156.13</v>
      </c>
      <c r="E40" t="s">
        <v>99</v>
      </c>
      <c r="F40">
        <v>8399.3881378590795</v>
      </c>
      <c r="G40">
        <v>16812.406610526101</v>
      </c>
      <c r="H40">
        <v>9754.0943564186491</v>
      </c>
      <c r="I40">
        <v>9289.3252120188499</v>
      </c>
      <c r="J40">
        <v>11969.14771453</v>
      </c>
      <c r="K40">
        <v>10555.727072833201</v>
      </c>
      <c r="L40">
        <v>14468.640255120899</v>
      </c>
      <c r="M40">
        <v>5418.1965294676502</v>
      </c>
      <c r="N40">
        <v>7768.2345262790795</v>
      </c>
      <c r="O40">
        <v>7781.34294718005</v>
      </c>
      <c r="P40">
        <v>6957.0132035400302</v>
      </c>
      <c r="Q40">
        <v>9877.1146621956905</v>
      </c>
      <c r="R40">
        <v>12718.424243933599</v>
      </c>
      <c r="S40">
        <v>2699.5611504184999</v>
      </c>
      <c r="T40">
        <v>11240.203382199301</v>
      </c>
      <c r="U40">
        <v>4522.4339819163097</v>
      </c>
      <c r="V40">
        <v>7918.58415734955</v>
      </c>
      <c r="W40">
        <v>9035.7334282602005</v>
      </c>
      <c r="X40">
        <v>14981.112326763399</v>
      </c>
      <c r="Y40">
        <v>1006.11362938455</v>
      </c>
      <c r="Z40">
        <v>2067.2478883727499</v>
      </c>
      <c r="AA40">
        <v>921.70909774206598</v>
      </c>
      <c r="AB40">
        <v>1262.1365840344799</v>
      </c>
      <c r="AC40">
        <v>2674.7220255166799</v>
      </c>
      <c r="AD40">
        <v>2557.5791326830999</v>
      </c>
      <c r="AE40">
        <v>730.74272932448696</v>
      </c>
      <c r="AF40">
        <v>4541.1577354995698</v>
      </c>
      <c r="AG40">
        <v>1893.8202840008801</v>
      </c>
      <c r="AH40">
        <v>277.91752328819001</v>
      </c>
      <c r="AI40">
        <v>809.79219968843699</v>
      </c>
      <c r="AJ40">
        <v>766.77375507853105</v>
      </c>
      <c r="AK40">
        <v>203.59987050533601</v>
      </c>
      <c r="AL40">
        <v>1008.6350752869999</v>
      </c>
      <c r="AM40">
        <v>1795.2050119279299</v>
      </c>
      <c r="AN40">
        <v>3185.76341384531</v>
      </c>
      <c r="AO40">
        <v>663.713945719241</v>
      </c>
      <c r="AP40">
        <v>4353.9845989749001</v>
      </c>
      <c r="AQ40">
        <v>3430.4227964092202</v>
      </c>
    </row>
    <row r="41" spans="1:43" x14ac:dyDescent="0.35">
      <c r="A41" t="s">
        <v>100</v>
      </c>
      <c r="B41">
        <v>4</v>
      </c>
      <c r="C41">
        <v>4</v>
      </c>
      <c r="D41">
        <v>171.48</v>
      </c>
      <c r="E41" t="s">
        <v>101</v>
      </c>
      <c r="F41">
        <v>66053.722741609497</v>
      </c>
      <c r="G41">
        <v>48548.147068370701</v>
      </c>
      <c r="H41">
        <v>57848.184127947403</v>
      </c>
      <c r="I41">
        <v>36337.820794818101</v>
      </c>
      <c r="J41">
        <v>96514.478475547599</v>
      </c>
      <c r="K41">
        <v>39065.363196360602</v>
      </c>
      <c r="L41">
        <v>69809.892186604993</v>
      </c>
      <c r="M41">
        <v>35024.998187876299</v>
      </c>
      <c r="N41">
        <v>49899.559919756401</v>
      </c>
      <c r="O41">
        <v>7027.5748106865503</v>
      </c>
      <c r="P41">
        <v>26683.5735664024</v>
      </c>
      <c r="Q41">
        <v>53040.566198974797</v>
      </c>
      <c r="R41">
        <v>46926.661520938302</v>
      </c>
      <c r="S41">
        <v>48094.361817659803</v>
      </c>
      <c r="T41">
        <v>36216.062994110398</v>
      </c>
      <c r="U41">
        <v>92736.986246345899</v>
      </c>
      <c r="V41">
        <v>43414.926098882803</v>
      </c>
      <c r="W41">
        <v>52645.390611520597</v>
      </c>
      <c r="X41">
        <v>39437.860138857803</v>
      </c>
      <c r="Y41">
        <v>4129.6013678064601</v>
      </c>
      <c r="Z41">
        <v>31493.251341167499</v>
      </c>
      <c r="AA41">
        <v>1326.93451790108</v>
      </c>
      <c r="AB41">
        <v>4330.3393022467999</v>
      </c>
      <c r="AC41">
        <v>7101.02384302681</v>
      </c>
      <c r="AD41">
        <v>20410.451083806802</v>
      </c>
      <c r="AE41">
        <v>6341.6306740035998</v>
      </c>
      <c r="AF41">
        <v>3687.6245087389302</v>
      </c>
      <c r="AG41">
        <v>3144.0661856023198</v>
      </c>
      <c r="AH41">
        <v>2477.4217553671501</v>
      </c>
      <c r="AI41">
        <v>2785.5295914733201</v>
      </c>
      <c r="AJ41">
        <v>15427.0285346562</v>
      </c>
      <c r="AK41">
        <v>10982.6198378016</v>
      </c>
      <c r="AL41">
        <v>12339.5936804331</v>
      </c>
      <c r="AM41">
        <v>1754.21532038642</v>
      </c>
      <c r="AN41">
        <v>37140.173584635901</v>
      </c>
      <c r="AO41">
        <v>1970.7572739693601</v>
      </c>
      <c r="AP41">
        <v>7723.3005972404198</v>
      </c>
      <c r="AQ41">
        <v>32429.899870200701</v>
      </c>
    </row>
    <row r="42" spans="1:43" x14ac:dyDescent="0.35">
      <c r="A42" t="s">
        <v>102</v>
      </c>
      <c r="B42">
        <v>27</v>
      </c>
      <c r="C42">
        <v>27</v>
      </c>
      <c r="D42">
        <v>1439.1</v>
      </c>
      <c r="E42" t="s">
        <v>103</v>
      </c>
      <c r="F42">
        <v>1998030.0874763399</v>
      </c>
      <c r="G42">
        <v>1515733.34035082</v>
      </c>
      <c r="H42">
        <v>1423165.19476426</v>
      </c>
      <c r="I42">
        <v>1331675.24137206</v>
      </c>
      <c r="J42">
        <v>1587886.7651521999</v>
      </c>
      <c r="K42">
        <v>1999834.6184340999</v>
      </c>
      <c r="L42">
        <v>1364906.82380865</v>
      </c>
      <c r="M42">
        <v>2067593.4520364599</v>
      </c>
      <c r="N42">
        <v>2414603.83326578</v>
      </c>
      <c r="O42">
        <v>1639240.63219278</v>
      </c>
      <c r="P42">
        <v>1247234.9999069499</v>
      </c>
      <c r="Q42">
        <v>1744201.17732837</v>
      </c>
      <c r="R42">
        <v>1272482.2272779399</v>
      </c>
      <c r="S42">
        <v>1384752.22853799</v>
      </c>
      <c r="T42">
        <v>1217011.5224969999</v>
      </c>
      <c r="U42">
        <v>2363658.74950065</v>
      </c>
      <c r="V42">
        <v>1619625.58609029</v>
      </c>
      <c r="W42">
        <v>1636449.74228071</v>
      </c>
      <c r="X42">
        <v>1367447.4208843999</v>
      </c>
      <c r="Y42">
        <v>398719.12744108599</v>
      </c>
      <c r="Z42">
        <v>632532.62339807802</v>
      </c>
      <c r="AA42">
        <v>317658.15081993199</v>
      </c>
      <c r="AB42">
        <v>825391.41087131004</v>
      </c>
      <c r="AC42">
        <v>790273.36159870995</v>
      </c>
      <c r="AD42">
        <v>283052.60651332</v>
      </c>
      <c r="AE42">
        <v>332370.25974752998</v>
      </c>
      <c r="AF42">
        <v>1809833.1924755999</v>
      </c>
      <c r="AG42">
        <v>826043.85429801</v>
      </c>
      <c r="AH42">
        <v>285927.68468495901</v>
      </c>
      <c r="AI42">
        <v>467303.496727199</v>
      </c>
      <c r="AJ42">
        <v>387507.99050162302</v>
      </c>
      <c r="AK42">
        <v>578540.41651710402</v>
      </c>
      <c r="AL42">
        <v>1129495.6992369001</v>
      </c>
      <c r="AM42">
        <v>727785.46950015903</v>
      </c>
      <c r="AN42">
        <v>512397.63248724298</v>
      </c>
      <c r="AO42">
        <v>427181.32544932899</v>
      </c>
      <c r="AP42">
        <v>1094528.16887022</v>
      </c>
      <c r="AQ42">
        <v>232526.06014146699</v>
      </c>
    </row>
    <row r="43" spans="1:43" x14ac:dyDescent="0.35">
      <c r="A43" t="s">
        <v>104</v>
      </c>
      <c r="B43">
        <v>3</v>
      </c>
      <c r="C43">
        <v>3</v>
      </c>
      <c r="D43">
        <v>117.57</v>
      </c>
      <c r="E43" t="s">
        <v>105</v>
      </c>
      <c r="F43">
        <v>4421.3915753331603</v>
      </c>
      <c r="G43">
        <v>6641.36362870017</v>
      </c>
      <c r="H43">
        <v>5198.1324299074104</v>
      </c>
      <c r="I43">
        <v>4487.6203840960798</v>
      </c>
      <c r="J43">
        <v>1405.04369972826</v>
      </c>
      <c r="K43">
        <v>3746.64562434138</v>
      </c>
      <c r="L43">
        <v>5262.6880821894301</v>
      </c>
      <c r="M43">
        <v>2832.7003208111701</v>
      </c>
      <c r="N43">
        <v>4882.1213447903401</v>
      </c>
      <c r="O43">
        <v>2705.15874726122</v>
      </c>
      <c r="P43">
        <v>4792.4593931715799</v>
      </c>
      <c r="Q43">
        <v>4325.5891628171303</v>
      </c>
      <c r="R43">
        <v>4459.7446355505399</v>
      </c>
      <c r="S43">
        <v>4521.6010590527803</v>
      </c>
      <c r="T43">
        <v>5765.6106082304996</v>
      </c>
      <c r="U43">
        <v>2506.0256884231599</v>
      </c>
      <c r="V43">
        <v>6541.3059793810198</v>
      </c>
      <c r="W43">
        <v>5568.46348882447</v>
      </c>
      <c r="X43">
        <v>3987.4931352973799</v>
      </c>
      <c r="Y43">
        <v>10954.231472105301</v>
      </c>
      <c r="Z43">
        <v>10466.6670685725</v>
      </c>
      <c r="AA43">
        <v>23405.8216921536</v>
      </c>
      <c r="AB43">
        <v>4916.0498288133404</v>
      </c>
      <c r="AC43">
        <v>7425.5788482726603</v>
      </c>
      <c r="AD43">
        <v>13355.1479163197</v>
      </c>
      <c r="AE43">
        <v>48231.293284735402</v>
      </c>
      <c r="AF43">
        <v>18816.975987551599</v>
      </c>
      <c r="AG43">
        <v>16999.224311406098</v>
      </c>
      <c r="AH43">
        <v>11132.5106188757</v>
      </c>
      <c r="AI43">
        <v>22191.406842879202</v>
      </c>
      <c r="AJ43">
        <v>8869.7024874940398</v>
      </c>
      <c r="AK43">
        <v>9618.5283138795003</v>
      </c>
      <c r="AL43">
        <v>6841.6498580827501</v>
      </c>
      <c r="AM43">
        <v>15504.4518517622</v>
      </c>
      <c r="AN43">
        <v>14979.868463414899</v>
      </c>
      <c r="AO43">
        <v>9860.9273989543308</v>
      </c>
      <c r="AP43">
        <v>10369.9677632082</v>
      </c>
      <c r="AQ43">
        <v>11765.2590823463</v>
      </c>
    </row>
    <row r="44" spans="1:43" x14ac:dyDescent="0.35">
      <c r="A44" t="s">
        <v>106</v>
      </c>
      <c r="B44">
        <v>17</v>
      </c>
      <c r="C44">
        <v>8</v>
      </c>
      <c r="D44">
        <v>965.48</v>
      </c>
      <c r="E44" t="s">
        <v>107</v>
      </c>
      <c r="F44">
        <v>115590.59533472201</v>
      </c>
      <c r="G44">
        <v>67980.232782739098</v>
      </c>
      <c r="H44">
        <v>45676.162222785097</v>
      </c>
      <c r="I44">
        <v>76537.916935728994</v>
      </c>
      <c r="J44">
        <v>64937.576624425899</v>
      </c>
      <c r="K44">
        <v>103840.26676900301</v>
      </c>
      <c r="L44">
        <v>104578.378323863</v>
      </c>
      <c r="M44">
        <v>118920.939580583</v>
      </c>
      <c r="N44">
        <v>96893.969192110104</v>
      </c>
      <c r="O44">
        <v>53650.882696726803</v>
      </c>
      <c r="P44">
        <v>54896.901363457102</v>
      </c>
      <c r="Q44">
        <v>56565.161879260799</v>
      </c>
      <c r="R44">
        <v>69799.681116158798</v>
      </c>
      <c r="S44">
        <v>87306.353277909206</v>
      </c>
      <c r="T44">
        <v>51113.800349906902</v>
      </c>
      <c r="U44">
        <v>56728.550265213999</v>
      </c>
      <c r="V44">
        <v>43570.482424028</v>
      </c>
      <c r="W44">
        <v>46232.321120565997</v>
      </c>
      <c r="X44">
        <v>73210.857270353197</v>
      </c>
      <c r="Y44">
        <v>196322.02654600001</v>
      </c>
      <c r="Z44">
        <v>171511.483439604</v>
      </c>
      <c r="AA44">
        <v>56433.831947864499</v>
      </c>
      <c r="AB44">
        <v>190462.220172651</v>
      </c>
      <c r="AC44">
        <v>112265.085458592</v>
      </c>
      <c r="AD44">
        <v>93928.626737175393</v>
      </c>
      <c r="AE44">
        <v>252351.56191092401</v>
      </c>
      <c r="AF44">
        <v>148321.62020085999</v>
      </c>
      <c r="AG44">
        <v>201598.60258290599</v>
      </c>
      <c r="AH44">
        <v>131106.69385035199</v>
      </c>
      <c r="AI44">
        <v>171883.24489716601</v>
      </c>
      <c r="AJ44">
        <v>181120.47766452399</v>
      </c>
      <c r="AK44">
        <v>182632.64433832301</v>
      </c>
      <c r="AL44">
        <v>120953.494601143</v>
      </c>
      <c r="AM44">
        <v>115867.876553051</v>
      </c>
      <c r="AN44">
        <v>211442.47612126899</v>
      </c>
      <c r="AO44">
        <v>108340.241511887</v>
      </c>
      <c r="AP44">
        <v>71041.025610722296</v>
      </c>
      <c r="AQ44">
        <v>268671.24631000002</v>
      </c>
    </row>
    <row r="45" spans="1:43" x14ac:dyDescent="0.35">
      <c r="A45" t="s">
        <v>108</v>
      </c>
      <c r="B45">
        <v>4</v>
      </c>
      <c r="C45">
        <v>2</v>
      </c>
      <c r="D45">
        <v>118.93</v>
      </c>
      <c r="E45" t="s">
        <v>109</v>
      </c>
      <c r="F45">
        <v>1714.3013218101401</v>
      </c>
      <c r="G45">
        <v>4795.9063836693404</v>
      </c>
      <c r="H45">
        <v>2466.1972922106902</v>
      </c>
      <c r="I45">
        <v>5108.8909526930502</v>
      </c>
      <c r="J45">
        <v>3181.4445553499399</v>
      </c>
      <c r="K45">
        <v>3451.0969510997002</v>
      </c>
      <c r="L45">
        <v>2932.63622901283</v>
      </c>
      <c r="M45">
        <v>4444.2359771030096</v>
      </c>
      <c r="N45">
        <v>5539.9794383435201</v>
      </c>
      <c r="O45">
        <v>5732.6429188298898</v>
      </c>
      <c r="P45">
        <v>6105.77266019332</v>
      </c>
      <c r="Q45">
        <v>5972.16081447949</v>
      </c>
      <c r="R45">
        <v>4999.0421566464001</v>
      </c>
      <c r="S45">
        <v>5010.9052512332801</v>
      </c>
      <c r="T45">
        <v>4496.1805640011398</v>
      </c>
      <c r="U45">
        <v>8291.8514760459693</v>
      </c>
      <c r="V45">
        <v>5737.3076664426799</v>
      </c>
      <c r="W45">
        <v>6921.1357791887704</v>
      </c>
      <c r="X45">
        <v>4301.3805490901204</v>
      </c>
      <c r="Y45">
        <v>11665.7331001824</v>
      </c>
      <c r="Z45">
        <v>11925.842984050199</v>
      </c>
      <c r="AA45">
        <v>18777.309260989299</v>
      </c>
      <c r="AB45">
        <v>10291.3454842089</v>
      </c>
      <c r="AC45">
        <v>8292.7355699079308</v>
      </c>
      <c r="AD45">
        <v>8259.0478611452909</v>
      </c>
      <c r="AE45">
        <v>21484.436794117399</v>
      </c>
      <c r="AF45">
        <v>8396.3426249390595</v>
      </c>
      <c r="AG45">
        <v>16961.957653319401</v>
      </c>
      <c r="AH45">
        <v>38274.700878915901</v>
      </c>
      <c r="AI45">
        <v>27395.374523515999</v>
      </c>
      <c r="AJ45">
        <v>8999.9019721477907</v>
      </c>
      <c r="AK45">
        <v>15395.938220477599</v>
      </c>
      <c r="AL45">
        <v>8074.5062037274702</v>
      </c>
      <c r="AM45">
        <v>18870.517448290801</v>
      </c>
      <c r="AN45">
        <v>8802.8232893840504</v>
      </c>
      <c r="AO45">
        <v>14240.412030453799</v>
      </c>
      <c r="AP45">
        <v>12253.7313638384</v>
      </c>
      <c r="AQ45">
        <v>13524.223134469201</v>
      </c>
    </row>
    <row r="46" spans="1:43" x14ac:dyDescent="0.35">
      <c r="A46" t="s">
        <v>110</v>
      </c>
      <c r="B46">
        <v>4</v>
      </c>
      <c r="C46">
        <v>3</v>
      </c>
      <c r="D46">
        <v>174.47</v>
      </c>
      <c r="E46" t="s">
        <v>111</v>
      </c>
      <c r="F46">
        <v>7217.7531709956702</v>
      </c>
      <c r="G46">
        <v>9968.1470108626199</v>
      </c>
      <c r="H46">
        <v>11167.429804592801</v>
      </c>
      <c r="I46">
        <v>19926.803591571999</v>
      </c>
      <c r="J46">
        <v>9102.7679580969998</v>
      </c>
      <c r="K46">
        <v>8547.5252410444009</v>
      </c>
      <c r="L46">
        <v>18437.4827757606</v>
      </c>
      <c r="M46">
        <v>10045.3330347881</v>
      </c>
      <c r="N46">
        <v>4544.0822387704902</v>
      </c>
      <c r="O46">
        <v>7813.4109254978503</v>
      </c>
      <c r="P46">
        <v>11601.270436974401</v>
      </c>
      <c r="Q46">
        <v>9808.5779585263299</v>
      </c>
      <c r="R46">
        <v>13394.2306673027</v>
      </c>
      <c r="S46">
        <v>10923.632086795</v>
      </c>
      <c r="T46">
        <v>9622.1245567118403</v>
      </c>
      <c r="U46">
        <v>6602.2068078457696</v>
      </c>
      <c r="V46">
        <v>3969.08042064032</v>
      </c>
      <c r="W46">
        <v>2908.6388083389702</v>
      </c>
      <c r="X46">
        <v>21276.613579081401</v>
      </c>
      <c r="Y46">
        <v>25985.982414535101</v>
      </c>
      <c r="Z46">
        <v>13837.280405327299</v>
      </c>
      <c r="AA46">
        <v>38314.707765125502</v>
      </c>
      <c r="AB46">
        <v>65830.081910123699</v>
      </c>
      <c r="AC46">
        <v>17229.582419116901</v>
      </c>
      <c r="AD46">
        <v>10752.7099065453</v>
      </c>
      <c r="AE46">
        <v>31583.284364137198</v>
      </c>
      <c r="AF46">
        <v>21438.022971067399</v>
      </c>
      <c r="AG46">
        <v>12764.365812669899</v>
      </c>
      <c r="AH46">
        <v>44681.876680969202</v>
      </c>
      <c r="AI46">
        <v>28240.353114785099</v>
      </c>
      <c r="AJ46">
        <v>37542.741790075903</v>
      </c>
      <c r="AK46">
        <v>19980.423376255701</v>
      </c>
      <c r="AL46">
        <v>17204.1067448088</v>
      </c>
      <c r="AM46">
        <v>25525.449626410002</v>
      </c>
      <c r="AN46">
        <v>53044.923693844998</v>
      </c>
      <c r="AO46">
        <v>29540.691290078499</v>
      </c>
      <c r="AP46">
        <v>13383.8870965118</v>
      </c>
      <c r="AQ46">
        <v>56187.014245058497</v>
      </c>
    </row>
    <row r="47" spans="1:43" x14ac:dyDescent="0.35">
      <c r="A47" t="s">
        <v>112</v>
      </c>
      <c r="B47">
        <v>1</v>
      </c>
      <c r="C47">
        <v>1</v>
      </c>
      <c r="D47">
        <v>21.7</v>
      </c>
      <c r="E47" t="s">
        <v>113</v>
      </c>
      <c r="F47">
        <v>7361.7377447772096</v>
      </c>
      <c r="G47">
        <v>8777.7003689607809</v>
      </c>
      <c r="H47">
        <v>5328.4072471699301</v>
      </c>
      <c r="I47">
        <v>16521.581292144001</v>
      </c>
      <c r="J47">
        <v>4358.2734588038802</v>
      </c>
      <c r="K47">
        <v>3582.6027089386198</v>
      </c>
      <c r="L47">
        <v>7813.9360644416602</v>
      </c>
      <c r="M47">
        <v>4256.6618653646701</v>
      </c>
      <c r="N47">
        <v>4841.0334258068897</v>
      </c>
      <c r="O47">
        <v>7464.9923968669</v>
      </c>
      <c r="P47">
        <v>7719.6664604613097</v>
      </c>
      <c r="Q47">
        <v>7225.19240494524</v>
      </c>
      <c r="R47">
        <v>9716.8787301278899</v>
      </c>
      <c r="S47">
        <v>10202.116177997101</v>
      </c>
      <c r="T47">
        <v>7623.7460812727104</v>
      </c>
      <c r="U47">
        <v>9111.6440139524893</v>
      </c>
      <c r="V47">
        <v>8974.6361268430301</v>
      </c>
      <c r="W47">
        <v>12632.011664411</v>
      </c>
      <c r="X47">
        <v>11454.521258946999</v>
      </c>
      <c r="Y47">
        <v>37911.2442003334</v>
      </c>
      <c r="Z47">
        <v>32732.498507316399</v>
      </c>
      <c r="AA47">
        <v>55314.904556982103</v>
      </c>
      <c r="AB47">
        <v>46664.034798859997</v>
      </c>
      <c r="AC47">
        <v>50126.316921849197</v>
      </c>
      <c r="AD47">
        <v>50506.596413385698</v>
      </c>
      <c r="AE47">
        <v>16777.627930990398</v>
      </c>
      <c r="AF47">
        <v>20009.9899679224</v>
      </c>
      <c r="AG47">
        <v>14474.780384088701</v>
      </c>
      <c r="AH47">
        <v>138081.32925488701</v>
      </c>
      <c r="AI47">
        <v>12910.5634032157</v>
      </c>
      <c r="AJ47">
        <v>31631.724892885199</v>
      </c>
      <c r="AK47">
        <v>71912.883939101506</v>
      </c>
      <c r="AL47">
        <v>7516.8506637661503</v>
      </c>
      <c r="AM47">
        <v>23853.8976821551</v>
      </c>
      <c r="AN47">
        <v>29843.912471146301</v>
      </c>
      <c r="AO47">
        <v>60418.105463052598</v>
      </c>
      <c r="AP47">
        <v>32540.6786361372</v>
      </c>
      <c r="AQ47">
        <v>39718.419443665902</v>
      </c>
    </row>
    <row r="48" spans="1:43" x14ac:dyDescent="0.35">
      <c r="A48" t="s">
        <v>114</v>
      </c>
      <c r="B48">
        <v>9</v>
      </c>
      <c r="C48">
        <v>8</v>
      </c>
      <c r="D48">
        <v>492.46</v>
      </c>
      <c r="E48" t="s">
        <v>115</v>
      </c>
      <c r="F48">
        <v>12432.1812361553</v>
      </c>
      <c r="G48">
        <v>34201.228660124798</v>
      </c>
      <c r="H48">
        <v>34606.230827266401</v>
      </c>
      <c r="I48">
        <v>37926.910445070302</v>
      </c>
      <c r="J48">
        <v>14664.683801466599</v>
      </c>
      <c r="K48">
        <v>12785.5924641071</v>
      </c>
      <c r="L48">
        <v>32751.508125495999</v>
      </c>
      <c r="M48">
        <v>14320.026685691601</v>
      </c>
      <c r="N48">
        <v>13084.253070946201</v>
      </c>
      <c r="O48">
        <v>28662.244657174</v>
      </c>
      <c r="P48">
        <v>34518.285693448699</v>
      </c>
      <c r="Q48">
        <v>31270.023910693501</v>
      </c>
      <c r="R48">
        <v>25318.755019626002</v>
      </c>
      <c r="S48">
        <v>32679.670068900701</v>
      </c>
      <c r="T48">
        <v>23845.8350902733</v>
      </c>
      <c r="U48">
        <v>16531.7776462527</v>
      </c>
      <c r="V48">
        <v>26775.214492003201</v>
      </c>
      <c r="W48">
        <v>32682.249617210498</v>
      </c>
      <c r="X48">
        <v>29941.307905250502</v>
      </c>
      <c r="Y48">
        <v>72246.121694852205</v>
      </c>
      <c r="Z48">
        <v>33460.5755364215</v>
      </c>
      <c r="AA48">
        <v>142399.765014481</v>
      </c>
      <c r="AB48">
        <v>49998.641545187398</v>
      </c>
      <c r="AC48">
        <v>45520.6903558185</v>
      </c>
      <c r="AD48">
        <v>39529.166160386798</v>
      </c>
      <c r="AE48">
        <v>75804.509368695493</v>
      </c>
      <c r="AF48">
        <v>44327.915990129601</v>
      </c>
      <c r="AG48">
        <v>57402.754657527003</v>
      </c>
      <c r="AH48">
        <v>94562.364572215694</v>
      </c>
      <c r="AI48">
        <v>114302.282728529</v>
      </c>
      <c r="AJ48">
        <v>55351.9888702069</v>
      </c>
      <c r="AK48">
        <v>41062.9324774259</v>
      </c>
      <c r="AL48">
        <v>40361.329362940698</v>
      </c>
      <c r="AM48">
        <v>62066.999883206401</v>
      </c>
      <c r="AN48">
        <v>54550.480917735302</v>
      </c>
      <c r="AO48">
        <v>57890.163393546798</v>
      </c>
      <c r="AP48">
        <v>48977.808945447599</v>
      </c>
      <c r="AQ48">
        <v>59626.092308848303</v>
      </c>
    </row>
    <row r="49" spans="1:43" x14ac:dyDescent="0.35">
      <c r="A49" t="s">
        <v>116</v>
      </c>
      <c r="B49">
        <v>18</v>
      </c>
      <c r="C49">
        <v>18</v>
      </c>
      <c r="D49">
        <v>858.83</v>
      </c>
      <c r="E49" t="s">
        <v>117</v>
      </c>
      <c r="F49">
        <v>302840.02049014601</v>
      </c>
      <c r="G49">
        <v>187691.17559627799</v>
      </c>
      <c r="H49">
        <v>200819.42291749001</v>
      </c>
      <c r="I49">
        <v>219080.291068908</v>
      </c>
      <c r="J49">
        <v>172108.10011659699</v>
      </c>
      <c r="K49">
        <v>237974.52096197999</v>
      </c>
      <c r="L49">
        <v>172615.92330729499</v>
      </c>
      <c r="M49">
        <v>229495.66295393201</v>
      </c>
      <c r="N49">
        <v>199742.56832764301</v>
      </c>
      <c r="O49">
        <v>172688.86668550599</v>
      </c>
      <c r="P49">
        <v>168544.029259406</v>
      </c>
      <c r="Q49">
        <v>153577.697201745</v>
      </c>
      <c r="R49">
        <v>160040.515098384</v>
      </c>
      <c r="S49">
        <v>207371.719342339</v>
      </c>
      <c r="T49">
        <v>173279.299874513</v>
      </c>
      <c r="U49">
        <v>146142.321634722</v>
      </c>
      <c r="V49">
        <v>160389.718220254</v>
      </c>
      <c r="W49">
        <v>160808.30519223199</v>
      </c>
      <c r="X49">
        <v>141157.698862688</v>
      </c>
      <c r="Y49">
        <v>549334.95730845898</v>
      </c>
      <c r="Z49">
        <v>266945.34306908102</v>
      </c>
      <c r="AA49">
        <v>672520.69327741396</v>
      </c>
      <c r="AB49">
        <v>360413.12632714998</v>
      </c>
      <c r="AC49">
        <v>193978.29558447201</v>
      </c>
      <c r="AD49">
        <v>221199.63391346001</v>
      </c>
      <c r="AE49">
        <v>404458.28189491102</v>
      </c>
      <c r="AF49">
        <v>273028.70213708997</v>
      </c>
      <c r="AG49">
        <v>349846.65263694298</v>
      </c>
      <c r="AH49">
        <v>526895.76526942605</v>
      </c>
      <c r="AI49">
        <v>385876.26208778803</v>
      </c>
      <c r="AJ49">
        <v>468414.56443905103</v>
      </c>
      <c r="AK49">
        <v>290415.88095847401</v>
      </c>
      <c r="AL49">
        <v>336840.72885404603</v>
      </c>
      <c r="AM49">
        <v>351359.637768885</v>
      </c>
      <c r="AN49">
        <v>311165.92908929999</v>
      </c>
      <c r="AO49">
        <v>297323.01819239702</v>
      </c>
      <c r="AP49">
        <v>298980.44977536902</v>
      </c>
      <c r="AQ49">
        <v>363049.08135125501</v>
      </c>
    </row>
    <row r="50" spans="1:43" x14ac:dyDescent="0.35">
      <c r="A50" t="s">
        <v>118</v>
      </c>
      <c r="B50">
        <v>20</v>
      </c>
      <c r="C50">
        <v>16</v>
      </c>
      <c r="D50">
        <v>829.52</v>
      </c>
      <c r="E50" t="s">
        <v>119</v>
      </c>
      <c r="F50">
        <v>57387.8345103416</v>
      </c>
      <c r="G50">
        <v>42208.678919597201</v>
      </c>
      <c r="H50">
        <v>34096.605721508997</v>
      </c>
      <c r="I50">
        <v>59985.107493662697</v>
      </c>
      <c r="J50">
        <v>45176.946442173699</v>
      </c>
      <c r="K50">
        <v>52957.808725999297</v>
      </c>
      <c r="L50">
        <v>47742.559585052302</v>
      </c>
      <c r="M50">
        <v>60045.477551434597</v>
      </c>
      <c r="N50">
        <v>40351.896161821802</v>
      </c>
      <c r="O50">
        <v>36139.978193957802</v>
      </c>
      <c r="P50">
        <v>43650.509976496098</v>
      </c>
      <c r="Q50">
        <v>28819.5617343501</v>
      </c>
      <c r="R50">
        <v>43826.730912362502</v>
      </c>
      <c r="S50">
        <v>57503.977952351699</v>
      </c>
      <c r="T50">
        <v>35793.184863812203</v>
      </c>
      <c r="U50">
        <v>46168.3281436166</v>
      </c>
      <c r="V50">
        <v>34854.1263427085</v>
      </c>
      <c r="W50">
        <v>43948.550806370797</v>
      </c>
      <c r="X50">
        <v>46078.680622635598</v>
      </c>
      <c r="Y50">
        <v>225707.437775317</v>
      </c>
      <c r="Z50">
        <v>75830.840140507207</v>
      </c>
      <c r="AA50">
        <v>154308.94397567501</v>
      </c>
      <c r="AB50">
        <v>97503.377156753602</v>
      </c>
      <c r="AC50">
        <v>65231.166569041001</v>
      </c>
      <c r="AD50">
        <v>64713.7336172422</v>
      </c>
      <c r="AE50">
        <v>123753.785101528</v>
      </c>
      <c r="AF50">
        <v>74738.813464382401</v>
      </c>
      <c r="AG50">
        <v>89247.151842387393</v>
      </c>
      <c r="AH50">
        <v>174723.36662972599</v>
      </c>
      <c r="AI50">
        <v>83205.670298346493</v>
      </c>
      <c r="AJ50">
        <v>131589.33337679401</v>
      </c>
      <c r="AK50">
        <v>87379.768800330203</v>
      </c>
      <c r="AL50">
        <v>80004.0351193932</v>
      </c>
      <c r="AM50">
        <v>145676.00973830899</v>
      </c>
      <c r="AN50">
        <v>74748.015797318905</v>
      </c>
      <c r="AO50">
        <v>123527.105157124</v>
      </c>
      <c r="AP50">
        <v>114848.832024249</v>
      </c>
      <c r="AQ50">
        <v>132350.96531443999</v>
      </c>
    </row>
    <row r="51" spans="1:43" x14ac:dyDescent="0.35">
      <c r="A51" t="s">
        <v>120</v>
      </c>
      <c r="B51">
        <v>15</v>
      </c>
      <c r="C51">
        <v>12</v>
      </c>
      <c r="D51">
        <v>925.03</v>
      </c>
      <c r="E51" t="s">
        <v>121</v>
      </c>
      <c r="F51">
        <v>406456.14584889699</v>
      </c>
      <c r="G51">
        <v>373159.94207218703</v>
      </c>
      <c r="H51">
        <v>482298.39135365997</v>
      </c>
      <c r="I51">
        <v>268542.38123656902</v>
      </c>
      <c r="J51">
        <v>611891.92375338799</v>
      </c>
      <c r="K51">
        <v>475192.12328298698</v>
      </c>
      <c r="L51">
        <v>241556.58208428801</v>
      </c>
      <c r="M51">
        <v>475604.52753501298</v>
      </c>
      <c r="N51">
        <v>676584.73877416202</v>
      </c>
      <c r="O51">
        <v>391756.14930046402</v>
      </c>
      <c r="P51">
        <v>281349.30332901498</v>
      </c>
      <c r="Q51">
        <v>494136.09897825797</v>
      </c>
      <c r="R51">
        <v>350713.85158753197</v>
      </c>
      <c r="S51">
        <v>286206.052138336</v>
      </c>
      <c r="T51">
        <v>335287.62982875301</v>
      </c>
      <c r="U51">
        <v>563894.98038024199</v>
      </c>
      <c r="V51">
        <v>378494.09294691897</v>
      </c>
      <c r="W51">
        <v>342642.030227835</v>
      </c>
      <c r="X51">
        <v>343106.84254330298</v>
      </c>
      <c r="Y51">
        <v>132006.84170253199</v>
      </c>
      <c r="Z51">
        <v>174753.98204671501</v>
      </c>
      <c r="AA51">
        <v>133402.36817553599</v>
      </c>
      <c r="AB51">
        <v>145449.007357628</v>
      </c>
      <c r="AC51">
        <v>395910.34871391399</v>
      </c>
      <c r="AD51">
        <v>205793.07182949901</v>
      </c>
      <c r="AE51">
        <v>127764.57534795201</v>
      </c>
      <c r="AF51">
        <v>469315.88497795397</v>
      </c>
      <c r="AG51">
        <v>217330.05545501699</v>
      </c>
      <c r="AH51">
        <v>173626.028800928</v>
      </c>
      <c r="AI51">
        <v>150352.234400602</v>
      </c>
      <c r="AJ51">
        <v>109928.26856245199</v>
      </c>
      <c r="AK51">
        <v>74570.690041216498</v>
      </c>
      <c r="AL51">
        <v>263793.62235747499</v>
      </c>
      <c r="AM51">
        <v>90846.818417454298</v>
      </c>
      <c r="AN51">
        <v>69594.670250273295</v>
      </c>
      <c r="AO51">
        <v>123279.672088429</v>
      </c>
      <c r="AP51">
        <v>165459.922413211</v>
      </c>
      <c r="AQ51">
        <v>103629.423593853</v>
      </c>
    </row>
    <row r="52" spans="1:43" x14ac:dyDescent="0.35">
      <c r="A52" t="s">
        <v>122</v>
      </c>
      <c r="B52">
        <v>7</v>
      </c>
      <c r="C52">
        <v>7</v>
      </c>
      <c r="D52">
        <v>407.68</v>
      </c>
      <c r="E52" t="s">
        <v>123</v>
      </c>
      <c r="F52">
        <v>24848.267109906301</v>
      </c>
      <c r="G52">
        <v>24574.771945360601</v>
      </c>
      <c r="H52">
        <v>24493.225814268801</v>
      </c>
      <c r="I52">
        <v>17488.4027207336</v>
      </c>
      <c r="J52">
        <v>21035.3596524737</v>
      </c>
      <c r="K52">
        <v>24355.976631867201</v>
      </c>
      <c r="L52">
        <v>35598.4920665022</v>
      </c>
      <c r="M52">
        <v>27187.729402716101</v>
      </c>
      <c r="N52">
        <v>36883.793071434797</v>
      </c>
      <c r="O52">
        <v>40706.1946101676</v>
      </c>
      <c r="P52">
        <v>23918.955338006199</v>
      </c>
      <c r="Q52">
        <v>35285.178469901701</v>
      </c>
      <c r="R52">
        <v>16887.808542832699</v>
      </c>
      <c r="S52">
        <v>25864.2162194312</v>
      </c>
      <c r="T52">
        <v>15926.9642375566</v>
      </c>
      <c r="U52">
        <v>21851.0816416507</v>
      </c>
      <c r="V52">
        <v>22865.7011837963</v>
      </c>
      <c r="W52">
        <v>17308.0696791349</v>
      </c>
      <c r="X52">
        <v>8705.1133913512494</v>
      </c>
      <c r="Y52">
        <v>41655.436456136602</v>
      </c>
      <c r="Z52">
        <v>39452.3836200355</v>
      </c>
      <c r="AA52">
        <v>137655.16600613901</v>
      </c>
      <c r="AB52">
        <v>143558.04206589499</v>
      </c>
      <c r="AC52">
        <v>60793.1125582565</v>
      </c>
      <c r="AD52">
        <v>26602.151113168798</v>
      </c>
      <c r="AE52">
        <v>186479.98062224101</v>
      </c>
      <c r="AF52">
        <v>42737.246446867401</v>
      </c>
      <c r="AG52">
        <v>76098.4873330314</v>
      </c>
      <c r="AH52">
        <v>381944.75359158398</v>
      </c>
      <c r="AI52">
        <v>102534.88526707899</v>
      </c>
      <c r="AJ52">
        <v>110113.922125182</v>
      </c>
      <c r="AK52">
        <v>63234.440467786</v>
      </c>
      <c r="AL52">
        <v>63350.904935555598</v>
      </c>
      <c r="AM52">
        <v>66331.694140654305</v>
      </c>
      <c r="AN52">
        <v>102721.843117724</v>
      </c>
      <c r="AO52">
        <v>40061.718966046501</v>
      </c>
      <c r="AP52">
        <v>28218.766136686201</v>
      </c>
      <c r="AQ52">
        <v>49280.023715462397</v>
      </c>
    </row>
    <row r="53" spans="1:43" x14ac:dyDescent="0.35">
      <c r="A53" t="s">
        <v>124</v>
      </c>
      <c r="B53">
        <v>10</v>
      </c>
      <c r="C53">
        <v>9</v>
      </c>
      <c r="D53">
        <v>552.12</v>
      </c>
      <c r="E53" t="s">
        <v>125</v>
      </c>
      <c r="F53">
        <v>45001.147154453</v>
      </c>
      <c r="G53">
        <v>54310.151176421103</v>
      </c>
      <c r="H53">
        <v>82689.527530701904</v>
      </c>
      <c r="I53">
        <v>89905.987565721196</v>
      </c>
      <c r="J53">
        <v>62518.517497616798</v>
      </c>
      <c r="K53">
        <v>45470.914824717198</v>
      </c>
      <c r="L53">
        <v>46441.6022074188</v>
      </c>
      <c r="M53">
        <v>52026.3614839644</v>
      </c>
      <c r="N53">
        <v>44363.985726424202</v>
      </c>
      <c r="O53">
        <v>51520.486338663999</v>
      </c>
      <c r="P53">
        <v>54586.594382627802</v>
      </c>
      <c r="Q53">
        <v>50532.6516972838</v>
      </c>
      <c r="R53">
        <v>49272.292317302003</v>
      </c>
      <c r="S53">
        <v>54715.1030951266</v>
      </c>
      <c r="T53">
        <v>59306.845591727702</v>
      </c>
      <c r="U53">
        <v>57349.162036335903</v>
      </c>
      <c r="V53">
        <v>58758.7895258321</v>
      </c>
      <c r="W53">
        <v>55967.035101319198</v>
      </c>
      <c r="X53">
        <v>59678.1634541932</v>
      </c>
      <c r="Y53">
        <v>125444.35860793501</v>
      </c>
      <c r="Z53">
        <v>68579.632770297801</v>
      </c>
      <c r="AA53">
        <v>161389.42424940801</v>
      </c>
      <c r="AB53">
        <v>88026.295205743096</v>
      </c>
      <c r="AC53">
        <v>74176.641178362202</v>
      </c>
      <c r="AD53">
        <v>81005.9497740558</v>
      </c>
      <c r="AE53">
        <v>122677.250973177</v>
      </c>
      <c r="AF53">
        <v>92631.153866085398</v>
      </c>
      <c r="AG53">
        <v>74415.856287806295</v>
      </c>
      <c r="AH53">
        <v>128571.195505328</v>
      </c>
      <c r="AI53">
        <v>191229.079446032</v>
      </c>
      <c r="AJ53">
        <v>119677.483284081</v>
      </c>
      <c r="AK53">
        <v>108849.85709449599</v>
      </c>
      <c r="AL53">
        <v>71852.291631855303</v>
      </c>
      <c r="AM53">
        <v>104332.56360238401</v>
      </c>
      <c r="AN53">
        <v>121163.354673026</v>
      </c>
      <c r="AO53">
        <v>111178.884992726</v>
      </c>
      <c r="AP53">
        <v>72436.375336944198</v>
      </c>
      <c r="AQ53">
        <v>191173.60640678499</v>
      </c>
    </row>
    <row r="54" spans="1:43" x14ac:dyDescent="0.35">
      <c r="A54" t="s">
        <v>126</v>
      </c>
      <c r="B54">
        <v>2</v>
      </c>
      <c r="C54">
        <v>1</v>
      </c>
      <c r="D54">
        <v>92.19</v>
      </c>
      <c r="E54" t="s">
        <v>127</v>
      </c>
      <c r="F54">
        <v>1624.4077367387299</v>
      </c>
      <c r="G54">
        <v>563.91660480779694</v>
      </c>
      <c r="H54">
        <v>1190.6426880321001</v>
      </c>
      <c r="I54">
        <v>3567.8529152174401</v>
      </c>
      <c r="J54">
        <v>890.58668544883403</v>
      </c>
      <c r="K54">
        <v>659.87096539153799</v>
      </c>
      <c r="L54">
        <v>1019.31468509635</v>
      </c>
      <c r="M54">
        <v>599.90902583510695</v>
      </c>
      <c r="N54">
        <v>999.46197740527498</v>
      </c>
      <c r="O54">
        <v>2521.2872837320601</v>
      </c>
      <c r="P54">
        <v>1425.2725317550801</v>
      </c>
      <c r="Q54">
        <v>871.70589238210096</v>
      </c>
      <c r="R54">
        <v>820.40776752085105</v>
      </c>
      <c r="S54">
        <v>524.05154003376799</v>
      </c>
      <c r="T54">
        <v>524.80653760238295</v>
      </c>
      <c r="U54">
        <v>1755.8518117528299</v>
      </c>
      <c r="V54">
        <v>2439.1473971241899</v>
      </c>
      <c r="W54">
        <v>3120.5113816911598</v>
      </c>
      <c r="X54">
        <v>906.31670721878402</v>
      </c>
      <c r="Y54">
        <v>7384.7897478192299</v>
      </c>
      <c r="Z54">
        <v>2258.18449766907</v>
      </c>
      <c r="AA54">
        <v>7730.16218103541</v>
      </c>
      <c r="AB54">
        <v>2388.0808432640702</v>
      </c>
      <c r="AC54">
        <v>2181.12887581419</v>
      </c>
      <c r="AD54">
        <v>3545.1544768704098</v>
      </c>
      <c r="AE54">
        <v>2709.51698871799</v>
      </c>
      <c r="AF54">
        <v>2261.4868931044002</v>
      </c>
      <c r="AG54">
        <v>2900.6356371800498</v>
      </c>
      <c r="AH54">
        <v>10931.1758931556</v>
      </c>
      <c r="AI54">
        <v>1630.64410380412</v>
      </c>
      <c r="AJ54">
        <v>2616.0407415475302</v>
      </c>
      <c r="AK54">
        <v>3790.8733079024701</v>
      </c>
      <c r="AL54">
        <v>2464.8611964869601</v>
      </c>
      <c r="AM54">
        <v>2651.4047123529399</v>
      </c>
      <c r="AN54">
        <v>3447.3041724751301</v>
      </c>
      <c r="AO54">
        <v>6096.8668037667503</v>
      </c>
      <c r="AP54">
        <v>3666.2242419685199</v>
      </c>
      <c r="AQ54">
        <v>3454.3099567517502</v>
      </c>
    </row>
    <row r="55" spans="1:43" x14ac:dyDescent="0.35">
      <c r="A55" t="s">
        <v>128</v>
      </c>
      <c r="B55">
        <v>4</v>
      </c>
      <c r="C55">
        <v>3</v>
      </c>
      <c r="D55">
        <v>192.85</v>
      </c>
      <c r="E55" t="s">
        <v>129</v>
      </c>
      <c r="F55">
        <v>16343.0480969853</v>
      </c>
      <c r="G55">
        <v>27151.726450649501</v>
      </c>
      <c r="H55">
        <v>20516.717452541099</v>
      </c>
      <c r="I55">
        <v>40917.333325904401</v>
      </c>
      <c r="J55">
        <v>10717.900310683901</v>
      </c>
      <c r="K55">
        <v>14482.768950473601</v>
      </c>
      <c r="L55">
        <v>29619.296406670001</v>
      </c>
      <c r="M55">
        <v>7961.5270311982003</v>
      </c>
      <c r="N55">
        <v>8416.7262887113902</v>
      </c>
      <c r="O55">
        <v>21197.634762562699</v>
      </c>
      <c r="P55">
        <v>24165.514496042699</v>
      </c>
      <c r="Q55">
        <v>16333.259702531101</v>
      </c>
      <c r="R55">
        <v>15620.897181071899</v>
      </c>
      <c r="S55">
        <v>28038.279882528601</v>
      </c>
      <c r="T55">
        <v>20973.085202724302</v>
      </c>
      <c r="U55">
        <v>6544.7459425859197</v>
      </c>
      <c r="V55">
        <v>11284.224052903901</v>
      </c>
      <c r="W55">
        <v>29876.3483641393</v>
      </c>
      <c r="X55">
        <v>37962.133126125598</v>
      </c>
      <c r="Y55">
        <v>105368.726119185</v>
      </c>
      <c r="Z55">
        <v>56015.793133861996</v>
      </c>
      <c r="AA55">
        <v>159255.28175296201</v>
      </c>
      <c r="AB55">
        <v>54991.855687216899</v>
      </c>
      <c r="AC55">
        <v>43251.8811258922</v>
      </c>
      <c r="AD55">
        <v>43723.240340766999</v>
      </c>
      <c r="AE55">
        <v>77028.315181757804</v>
      </c>
      <c r="AF55">
        <v>56857.835596284</v>
      </c>
      <c r="AG55">
        <v>88730.8700771359</v>
      </c>
      <c r="AH55">
        <v>115746.72966012399</v>
      </c>
      <c r="AI55">
        <v>67239.781470454007</v>
      </c>
      <c r="AJ55">
        <v>45565.450855986499</v>
      </c>
      <c r="AK55">
        <v>18343.336891172599</v>
      </c>
      <c r="AL55">
        <v>37774.378803266198</v>
      </c>
      <c r="AM55">
        <v>79475.422540744898</v>
      </c>
      <c r="AN55">
        <v>69404.567908242898</v>
      </c>
      <c r="AO55">
        <v>64347.088280007702</v>
      </c>
      <c r="AP55">
        <v>55566.937991837403</v>
      </c>
      <c r="AQ55">
        <v>92482.068750569</v>
      </c>
    </row>
    <row r="56" spans="1:43" x14ac:dyDescent="0.35">
      <c r="A56" t="s">
        <v>130</v>
      </c>
      <c r="B56">
        <v>4</v>
      </c>
      <c r="C56">
        <v>3</v>
      </c>
      <c r="D56">
        <v>201.18</v>
      </c>
      <c r="E56" t="s">
        <v>131</v>
      </c>
      <c r="F56">
        <v>53258.737245252698</v>
      </c>
      <c r="G56">
        <v>53020.494240798398</v>
      </c>
      <c r="H56">
        <v>66686.3389299829</v>
      </c>
      <c r="I56">
        <v>67375.795225923401</v>
      </c>
      <c r="J56">
        <v>32078.0620829994</v>
      </c>
      <c r="K56">
        <v>36713.407447236903</v>
      </c>
      <c r="L56">
        <v>61381.597205582002</v>
      </c>
      <c r="M56">
        <v>38992.400129102098</v>
      </c>
      <c r="N56">
        <v>51140.585830452597</v>
      </c>
      <c r="O56">
        <v>90744.347744973304</v>
      </c>
      <c r="P56">
        <v>67552.951237533503</v>
      </c>
      <c r="Q56">
        <v>73379.344445046503</v>
      </c>
      <c r="R56">
        <v>48705.273764956801</v>
      </c>
      <c r="S56">
        <v>46887.744903636602</v>
      </c>
      <c r="T56">
        <v>52605.787968967503</v>
      </c>
      <c r="U56">
        <v>54602.175529798202</v>
      </c>
      <c r="V56">
        <v>61692.239611908597</v>
      </c>
      <c r="W56">
        <v>92650.778378864998</v>
      </c>
      <c r="X56">
        <v>38570.203600561203</v>
      </c>
      <c r="Y56">
        <v>125064.99180468</v>
      </c>
      <c r="Z56">
        <v>342831.90683280601</v>
      </c>
      <c r="AA56">
        <v>654133.53242142696</v>
      </c>
      <c r="AB56">
        <v>225087.33687037701</v>
      </c>
      <c r="AC56">
        <v>193441.229526579</v>
      </c>
      <c r="AD56">
        <v>94251.567187155</v>
      </c>
      <c r="AE56">
        <v>246026.508820016</v>
      </c>
      <c r="AF56">
        <v>213897.18640745501</v>
      </c>
      <c r="AG56">
        <v>397167.00729050598</v>
      </c>
      <c r="AH56">
        <v>231727.57913281801</v>
      </c>
      <c r="AI56">
        <v>119287.983861935</v>
      </c>
      <c r="AJ56">
        <v>108942.23244639501</v>
      </c>
      <c r="AK56">
        <v>108641.646512778</v>
      </c>
      <c r="AL56">
        <v>114463.834727061</v>
      </c>
      <c r="AM56">
        <v>166012.600849271</v>
      </c>
      <c r="AN56">
        <v>126789.259524491</v>
      </c>
      <c r="AO56">
        <v>65209.353890224404</v>
      </c>
      <c r="AP56">
        <v>157240.67076829201</v>
      </c>
      <c r="AQ56">
        <v>73276.626363718693</v>
      </c>
    </row>
    <row r="57" spans="1:43" x14ac:dyDescent="0.35">
      <c r="A57" t="s">
        <v>132</v>
      </c>
      <c r="B57">
        <v>3</v>
      </c>
      <c r="C57">
        <v>3</v>
      </c>
      <c r="D57">
        <v>145.93</v>
      </c>
      <c r="E57" t="s">
        <v>133</v>
      </c>
      <c r="F57">
        <v>25894.1884160029</v>
      </c>
      <c r="G57">
        <v>5974.7980963292102</v>
      </c>
      <c r="H57">
        <v>8707.4781670374505</v>
      </c>
      <c r="I57">
        <v>2626.0095821477598</v>
      </c>
      <c r="J57">
        <v>17894.371996486501</v>
      </c>
      <c r="K57">
        <v>4449.0219653163904</v>
      </c>
      <c r="L57">
        <v>14972.750096739999</v>
      </c>
      <c r="M57">
        <v>8694.01414810805</v>
      </c>
      <c r="N57">
        <v>4031.35715244842</v>
      </c>
      <c r="O57">
        <v>16219.3154908869</v>
      </c>
      <c r="P57">
        <v>1447.5154394445101</v>
      </c>
      <c r="Q57">
        <v>5745.4563285239601</v>
      </c>
      <c r="R57">
        <v>4863.5089819181803</v>
      </c>
      <c r="S57">
        <v>16549.246319307302</v>
      </c>
      <c r="T57">
        <v>21852.074560388301</v>
      </c>
      <c r="U57">
        <v>3852.7646103327302</v>
      </c>
      <c r="V57">
        <v>4726.0580822162201</v>
      </c>
      <c r="W57">
        <v>8630.8014102979305</v>
      </c>
      <c r="X57">
        <v>32590.178061005699</v>
      </c>
      <c r="Y57">
        <v>1817.5430758893301</v>
      </c>
      <c r="Z57">
        <v>2001.4997846599999</v>
      </c>
      <c r="AA57">
        <v>983.14771523949503</v>
      </c>
      <c r="AB57">
        <v>534.58260023432194</v>
      </c>
      <c r="AC57">
        <v>4947.4631593243603</v>
      </c>
      <c r="AD57">
        <v>1287.0428014850099</v>
      </c>
      <c r="AE57">
        <v>6218.8297635968502</v>
      </c>
      <c r="AF57">
        <v>5707.7294983618503</v>
      </c>
      <c r="AG57">
        <v>2973.1169216544799</v>
      </c>
      <c r="AH57">
        <v>2904.0813811032599</v>
      </c>
      <c r="AI57">
        <v>1708.19879447114</v>
      </c>
      <c r="AJ57">
        <v>1073.93921919985</v>
      </c>
      <c r="AK57">
        <v>1705.5819454928501</v>
      </c>
      <c r="AL57">
        <v>3909.1961364822901</v>
      </c>
      <c r="AM57">
        <v>1757.63704913223</v>
      </c>
      <c r="AN57">
        <v>541.55055521345605</v>
      </c>
      <c r="AO57">
        <v>1432.4847273969799</v>
      </c>
      <c r="AP57">
        <v>4558.9270699484796</v>
      </c>
      <c r="AQ57">
        <v>5058.6670016684002</v>
      </c>
    </row>
    <row r="58" spans="1:43" x14ac:dyDescent="0.35">
      <c r="A58" t="s">
        <v>134</v>
      </c>
      <c r="B58">
        <v>20</v>
      </c>
      <c r="C58">
        <v>18</v>
      </c>
      <c r="D58">
        <v>1246.46</v>
      </c>
      <c r="E58" t="s">
        <v>135</v>
      </c>
      <c r="F58">
        <v>717491.99119098298</v>
      </c>
      <c r="G58">
        <v>617378.40928594605</v>
      </c>
      <c r="H58">
        <v>627244.63284393505</v>
      </c>
      <c r="I58">
        <v>791572.93026959605</v>
      </c>
      <c r="J58">
        <v>658709.19825342903</v>
      </c>
      <c r="K58">
        <v>688406.53990527103</v>
      </c>
      <c r="L58">
        <v>756151.58886838099</v>
      </c>
      <c r="M58">
        <v>802407.20819938602</v>
      </c>
      <c r="N58">
        <v>651500.032548188</v>
      </c>
      <c r="O58">
        <v>634258.02095143998</v>
      </c>
      <c r="P58">
        <v>691641.48143539298</v>
      </c>
      <c r="Q58">
        <v>601870.17802466603</v>
      </c>
      <c r="R58">
        <v>630621.47635598702</v>
      </c>
      <c r="S58">
        <v>809906.26329306804</v>
      </c>
      <c r="T58">
        <v>617563.44314154296</v>
      </c>
      <c r="U58">
        <v>649994.69453873904</v>
      </c>
      <c r="V58">
        <v>519558.51848423999</v>
      </c>
      <c r="W58">
        <v>653220.77669593995</v>
      </c>
      <c r="X58">
        <v>669800.70760161197</v>
      </c>
      <c r="Y58">
        <v>1515797.4456066501</v>
      </c>
      <c r="Z58">
        <v>894346.33619588101</v>
      </c>
      <c r="AA58">
        <v>1775352.0685956299</v>
      </c>
      <c r="AB58">
        <v>1636702.9024469501</v>
      </c>
      <c r="AC58">
        <v>797586.93845671101</v>
      </c>
      <c r="AD58">
        <v>821154.94055130403</v>
      </c>
      <c r="AE58">
        <v>1719914.9362591701</v>
      </c>
      <c r="AF58">
        <v>835764.51534330403</v>
      </c>
      <c r="AG58">
        <v>873585.75202527898</v>
      </c>
      <c r="AH58">
        <v>2273698.8986448799</v>
      </c>
      <c r="AI58">
        <v>1953674.9756789601</v>
      </c>
      <c r="AJ58">
        <v>1490268.57518067</v>
      </c>
      <c r="AK58">
        <v>1165248.1947885</v>
      </c>
      <c r="AL58">
        <v>1100267.7681253201</v>
      </c>
      <c r="AM58">
        <v>1450321.2044426</v>
      </c>
      <c r="AN58">
        <v>2016220.9946194501</v>
      </c>
      <c r="AO58">
        <v>1197408.43956889</v>
      </c>
      <c r="AP58">
        <v>1016474.42682025</v>
      </c>
      <c r="AQ58">
        <v>1110419.1735117701</v>
      </c>
    </row>
    <row r="59" spans="1:43" x14ac:dyDescent="0.35">
      <c r="A59" t="s">
        <v>136</v>
      </c>
      <c r="B59">
        <v>11</v>
      </c>
      <c r="C59">
        <v>5</v>
      </c>
      <c r="D59">
        <v>522.1</v>
      </c>
      <c r="E59" t="s">
        <v>137</v>
      </c>
      <c r="F59">
        <v>493359.14733801002</v>
      </c>
      <c r="G59">
        <v>285269.50753685198</v>
      </c>
      <c r="H59">
        <v>103157.568946295</v>
      </c>
      <c r="I59">
        <v>77559.197391505993</v>
      </c>
      <c r="J59">
        <v>194906.34984964601</v>
      </c>
      <c r="K59">
        <v>411874.28028421599</v>
      </c>
      <c r="L59">
        <v>154133.232987803</v>
      </c>
      <c r="M59">
        <v>641017.40073835</v>
      </c>
      <c r="N59">
        <v>710137.47799147398</v>
      </c>
      <c r="O59">
        <v>250443.150531502</v>
      </c>
      <c r="P59">
        <v>165658.56506318401</v>
      </c>
      <c r="Q59">
        <v>222471.742622613</v>
      </c>
      <c r="R59">
        <v>239633.402365485</v>
      </c>
      <c r="S59">
        <v>302432.70963581302</v>
      </c>
      <c r="T59">
        <v>407285.63005292602</v>
      </c>
      <c r="U59">
        <v>202715.056940159</v>
      </c>
      <c r="V59">
        <v>278423.77173708502</v>
      </c>
      <c r="W59">
        <v>117972.01628718</v>
      </c>
      <c r="X59">
        <v>147998.22822591299</v>
      </c>
      <c r="Y59">
        <v>20955.471144613901</v>
      </c>
      <c r="Z59">
        <v>68225.836031765299</v>
      </c>
      <c r="AA59">
        <v>28467.841202535201</v>
      </c>
      <c r="AB59">
        <v>34924.7265764119</v>
      </c>
      <c r="AC59">
        <v>35504.491956980302</v>
      </c>
      <c r="AD59">
        <v>12199.610489500999</v>
      </c>
      <c r="AE59">
        <v>31058.175698316001</v>
      </c>
      <c r="AF59">
        <v>312816.62086573301</v>
      </c>
      <c r="AG59">
        <v>153295.53823000999</v>
      </c>
      <c r="AH59">
        <v>18016.206739334801</v>
      </c>
      <c r="AI59">
        <v>55253.434348265902</v>
      </c>
      <c r="AJ59">
        <v>196495.92467337701</v>
      </c>
      <c r="AK59">
        <v>47378.7314995954</v>
      </c>
      <c r="AL59">
        <v>116517.428661673</v>
      </c>
      <c r="AM59">
        <v>131466.05433287701</v>
      </c>
      <c r="AN59">
        <v>46123.283265671402</v>
      </c>
      <c r="AO59">
        <v>69794.704543234402</v>
      </c>
      <c r="AP59">
        <v>50156.004654883902</v>
      </c>
      <c r="AQ59">
        <v>43107.583696293499</v>
      </c>
    </row>
    <row r="60" spans="1:43" x14ac:dyDescent="0.35">
      <c r="A60" t="s">
        <v>138</v>
      </c>
      <c r="B60">
        <v>9</v>
      </c>
      <c r="C60">
        <v>8</v>
      </c>
      <c r="D60">
        <v>373.54</v>
      </c>
      <c r="E60" t="s">
        <v>139</v>
      </c>
      <c r="F60">
        <v>28235.499071940099</v>
      </c>
      <c r="G60">
        <v>50481.969256362601</v>
      </c>
      <c r="H60">
        <v>58840.237353497803</v>
      </c>
      <c r="I60">
        <v>55593.077711632599</v>
      </c>
      <c r="J60">
        <v>33372.066396979499</v>
      </c>
      <c r="K60">
        <v>33422.405132852597</v>
      </c>
      <c r="L60">
        <v>52574.176217423897</v>
      </c>
      <c r="M60">
        <v>31878.5837088843</v>
      </c>
      <c r="N60">
        <v>41976.766891277897</v>
      </c>
      <c r="O60">
        <v>77166.909909213704</v>
      </c>
      <c r="P60">
        <v>59299.854104393198</v>
      </c>
      <c r="Q60">
        <v>63648.354089509303</v>
      </c>
      <c r="R60">
        <v>67364.234937023401</v>
      </c>
      <c r="S60">
        <v>60035.992181423702</v>
      </c>
      <c r="T60">
        <v>53355.246449560902</v>
      </c>
      <c r="U60">
        <v>42423.345640719199</v>
      </c>
      <c r="V60">
        <v>62514.889780980397</v>
      </c>
      <c r="W60">
        <v>49453.442292378801</v>
      </c>
      <c r="X60">
        <v>56537.006361419801</v>
      </c>
      <c r="Y60">
        <v>81121.002531589795</v>
      </c>
      <c r="Z60">
        <v>67527.870441313702</v>
      </c>
      <c r="AA60">
        <v>190405.495546736</v>
      </c>
      <c r="AB60">
        <v>100397.107592096</v>
      </c>
      <c r="AC60">
        <v>60306.096762335103</v>
      </c>
      <c r="AD60">
        <v>63441.092851735797</v>
      </c>
      <c r="AE60">
        <v>120023.61583852999</v>
      </c>
      <c r="AF60">
        <v>66432.665155129303</v>
      </c>
      <c r="AG60">
        <v>127080.47728786099</v>
      </c>
      <c r="AH60">
        <v>86365.185745992596</v>
      </c>
      <c r="AI60">
        <v>142887.99453965499</v>
      </c>
      <c r="AJ60">
        <v>84969.465006313607</v>
      </c>
      <c r="AK60">
        <v>90769.775389337301</v>
      </c>
      <c r="AL60">
        <v>93196.346974084299</v>
      </c>
      <c r="AM60">
        <v>67000.652614094506</v>
      </c>
      <c r="AN60">
        <v>74954.346562849096</v>
      </c>
      <c r="AO60">
        <v>76009.205266394405</v>
      </c>
      <c r="AP60">
        <v>75481.734995082894</v>
      </c>
      <c r="AQ60">
        <v>165947.11092043301</v>
      </c>
    </row>
    <row r="61" spans="1:43" x14ac:dyDescent="0.35">
      <c r="A61" t="s">
        <v>140</v>
      </c>
      <c r="B61">
        <v>5</v>
      </c>
      <c r="C61">
        <v>5</v>
      </c>
      <c r="D61">
        <v>377.1</v>
      </c>
      <c r="E61" t="s">
        <v>141</v>
      </c>
      <c r="F61">
        <v>73563.2414104442</v>
      </c>
      <c r="G61">
        <v>113109.870670691</v>
      </c>
      <c r="H61">
        <v>271516.82918908499</v>
      </c>
      <c r="I61">
        <v>102663.317273026</v>
      </c>
      <c r="J61">
        <v>190655.91893807499</v>
      </c>
      <c r="K61">
        <v>177269.721406381</v>
      </c>
      <c r="L61">
        <v>177635.03566622199</v>
      </c>
      <c r="M61">
        <v>182557.489360773</v>
      </c>
      <c r="N61">
        <v>244994.410259681</v>
      </c>
      <c r="O61">
        <v>111711.006755397</v>
      </c>
      <c r="P61">
        <v>122791.340956231</v>
      </c>
      <c r="Q61">
        <v>185896.78614150899</v>
      </c>
      <c r="R61">
        <v>134174.27979517699</v>
      </c>
      <c r="S61">
        <v>81382.949997547097</v>
      </c>
      <c r="T61">
        <v>184155.485329947</v>
      </c>
      <c r="U61">
        <v>100466.362937577</v>
      </c>
      <c r="V61">
        <v>183501.13166068899</v>
      </c>
      <c r="W61">
        <v>178884.653243148</v>
      </c>
      <c r="X61">
        <v>61649.938304514799</v>
      </c>
      <c r="Y61">
        <v>4860.20914346072</v>
      </c>
      <c r="Z61">
        <v>55445.446118719301</v>
      </c>
      <c r="AA61">
        <v>3925.2596568417498</v>
      </c>
      <c r="AB61">
        <v>3403.7235817503802</v>
      </c>
      <c r="AC61">
        <v>104235.75437156401</v>
      </c>
      <c r="AD61">
        <v>18015.6679773711</v>
      </c>
      <c r="AE61">
        <v>4804.9190204126999</v>
      </c>
      <c r="AF61">
        <v>151691.033213496</v>
      </c>
      <c r="AG61">
        <v>14311.9349679979</v>
      </c>
      <c r="AH61">
        <v>3126.65651634912</v>
      </c>
      <c r="AI61">
        <v>5449.43091665682</v>
      </c>
      <c r="AJ61">
        <v>17582.0200153265</v>
      </c>
      <c r="AK61">
        <v>4704.68767670539</v>
      </c>
      <c r="AL61">
        <v>141711.900182304</v>
      </c>
      <c r="AM61">
        <v>11801.8346195252</v>
      </c>
      <c r="AN61">
        <v>27591.437482382102</v>
      </c>
      <c r="AO61">
        <v>6284.6023663605802</v>
      </c>
      <c r="AP61">
        <v>11016.7117831385</v>
      </c>
      <c r="AQ61">
        <v>6745.8440045745701</v>
      </c>
    </row>
    <row r="62" spans="1:43" x14ac:dyDescent="0.35">
      <c r="A62" t="s">
        <v>142</v>
      </c>
      <c r="B62">
        <v>5</v>
      </c>
      <c r="C62">
        <v>2</v>
      </c>
      <c r="D62">
        <v>302.54000000000002</v>
      </c>
      <c r="E62" t="s">
        <v>143</v>
      </c>
      <c r="F62">
        <v>7071.9502685309299</v>
      </c>
      <c r="G62">
        <v>2766.39155646688</v>
      </c>
      <c r="H62">
        <v>3254.10166273202</v>
      </c>
      <c r="I62">
        <v>5320.3425088796803</v>
      </c>
      <c r="J62">
        <v>7183.1307827107303</v>
      </c>
      <c r="K62">
        <v>4514.1959780247898</v>
      </c>
      <c r="L62">
        <v>2689.1267352221698</v>
      </c>
      <c r="M62">
        <v>3461.85619805235</v>
      </c>
      <c r="N62">
        <v>6197.6737511465099</v>
      </c>
      <c r="O62">
        <v>5538.1770767663302</v>
      </c>
      <c r="P62">
        <v>5738.9348406751396</v>
      </c>
      <c r="Q62">
        <v>3014.71207586219</v>
      </c>
      <c r="R62">
        <v>3319.1860895157802</v>
      </c>
      <c r="S62">
        <v>2277.9372295268299</v>
      </c>
      <c r="T62">
        <v>3380.0173635966098</v>
      </c>
      <c r="U62">
        <v>10411.957486007301</v>
      </c>
      <c r="V62">
        <v>7918.7664466066799</v>
      </c>
      <c r="W62">
        <v>7149.1240501328602</v>
      </c>
      <c r="X62">
        <v>4016.0361233562598</v>
      </c>
      <c r="Y62">
        <v>19867.917731569902</v>
      </c>
      <c r="Z62">
        <v>5255.88507598674</v>
      </c>
      <c r="AA62">
        <v>15022.6439449474</v>
      </c>
      <c r="AB62">
        <v>7469.1658692392102</v>
      </c>
      <c r="AC62">
        <v>14718.037844456099</v>
      </c>
      <c r="AD62">
        <v>7803.4821834079803</v>
      </c>
      <c r="AE62">
        <v>9447.3169210808192</v>
      </c>
      <c r="AF62">
        <v>5909.2053565965698</v>
      </c>
      <c r="AG62">
        <v>7708.3121105354703</v>
      </c>
      <c r="AH62">
        <v>33656.3125912225</v>
      </c>
      <c r="AI62">
        <v>10040.6687221308</v>
      </c>
      <c r="AJ62">
        <v>9842.5807448385804</v>
      </c>
      <c r="AK62">
        <v>11751.6245065356</v>
      </c>
      <c r="AL62">
        <v>5538.8181027025303</v>
      </c>
      <c r="AM62">
        <v>9067.2967365666409</v>
      </c>
      <c r="AN62">
        <v>11119.050576768699</v>
      </c>
      <c r="AO62">
        <v>17074.591685496602</v>
      </c>
      <c r="AP62">
        <v>11119.2075332806</v>
      </c>
      <c r="AQ62">
        <v>7553.8486116289196</v>
      </c>
    </row>
    <row r="63" spans="1:43" x14ac:dyDescent="0.35">
      <c r="A63" t="s">
        <v>144</v>
      </c>
      <c r="B63">
        <v>8</v>
      </c>
      <c r="C63">
        <v>5</v>
      </c>
      <c r="D63">
        <v>400.03</v>
      </c>
      <c r="E63" t="s">
        <v>145</v>
      </c>
      <c r="F63">
        <v>3138.7044027767301</v>
      </c>
      <c r="G63">
        <v>2673.5400221643499</v>
      </c>
      <c r="H63">
        <v>2605.95579498796</v>
      </c>
      <c r="I63">
        <v>5403.3188865790598</v>
      </c>
      <c r="J63">
        <v>2931.6095275620901</v>
      </c>
      <c r="K63">
        <v>1625.17321785998</v>
      </c>
      <c r="L63">
        <v>1685.1721849707901</v>
      </c>
      <c r="M63">
        <v>3103.29973180447</v>
      </c>
      <c r="N63">
        <v>2530.8798493704298</v>
      </c>
      <c r="O63">
        <v>8604.6290651524396</v>
      </c>
      <c r="P63">
        <v>2951.8883898782901</v>
      </c>
      <c r="Q63">
        <v>7971.2278916138102</v>
      </c>
      <c r="R63">
        <v>6810.0109657004195</v>
      </c>
      <c r="S63">
        <v>2495.8537815558998</v>
      </c>
      <c r="T63">
        <v>5269.7590538922104</v>
      </c>
      <c r="U63">
        <v>5261.2282780065898</v>
      </c>
      <c r="V63">
        <v>2833.6681468155198</v>
      </c>
      <c r="W63">
        <v>6427.0950565860303</v>
      </c>
      <c r="X63">
        <v>4989.4981844487802</v>
      </c>
      <c r="Y63">
        <v>16161.561547326501</v>
      </c>
      <c r="Z63">
        <v>7412.6418518995497</v>
      </c>
      <c r="AA63">
        <v>80719.336274510701</v>
      </c>
      <c r="AB63">
        <v>14191.148110891199</v>
      </c>
      <c r="AC63">
        <v>10131.8703091236</v>
      </c>
      <c r="AD63">
        <v>9950.1501863524609</v>
      </c>
      <c r="AE63">
        <v>23578.8607394846</v>
      </c>
      <c r="AF63">
        <v>14079.2201493597</v>
      </c>
      <c r="AG63">
        <v>19932.816221320099</v>
      </c>
      <c r="AH63">
        <v>119671.455435303</v>
      </c>
      <c r="AI63">
        <v>56191.868215016097</v>
      </c>
      <c r="AJ63">
        <v>22245.626105442701</v>
      </c>
      <c r="AK63">
        <v>15103.737842446901</v>
      </c>
      <c r="AL63">
        <v>10781.8442184214</v>
      </c>
      <c r="AM63">
        <v>20844.417688808899</v>
      </c>
      <c r="AN63">
        <v>8010.9270775247296</v>
      </c>
      <c r="AO63">
        <v>4111.4073705425299</v>
      </c>
      <c r="AP63">
        <v>10232.3832431767</v>
      </c>
      <c r="AQ63">
        <v>37434.0466701693</v>
      </c>
    </row>
    <row r="64" spans="1:43" x14ac:dyDescent="0.35">
      <c r="A64" t="s">
        <v>146</v>
      </c>
      <c r="B64">
        <v>21</v>
      </c>
      <c r="C64">
        <v>21</v>
      </c>
      <c r="D64">
        <v>1108.73</v>
      </c>
      <c r="E64" t="s">
        <v>147</v>
      </c>
      <c r="F64">
        <v>1101660.3443867301</v>
      </c>
      <c r="G64">
        <v>572349.89144627994</v>
      </c>
      <c r="H64">
        <v>877087.76974966202</v>
      </c>
      <c r="I64">
        <v>201872.02471416499</v>
      </c>
      <c r="J64">
        <v>953418.89432218496</v>
      </c>
      <c r="K64">
        <v>1324636.60911924</v>
      </c>
      <c r="L64">
        <v>724538.09478401695</v>
      </c>
      <c r="M64">
        <v>918541.19196910295</v>
      </c>
      <c r="N64">
        <v>1177666.1070699301</v>
      </c>
      <c r="O64">
        <v>587760.22737269104</v>
      </c>
      <c r="P64">
        <v>699257.11170158896</v>
      </c>
      <c r="Q64">
        <v>733863.64162007801</v>
      </c>
      <c r="R64">
        <v>515237.50332827301</v>
      </c>
      <c r="S64">
        <v>499721.47361469601</v>
      </c>
      <c r="T64">
        <v>706608.43797232397</v>
      </c>
      <c r="U64">
        <v>805502.56112578895</v>
      </c>
      <c r="V64">
        <v>468574.967809605</v>
      </c>
      <c r="W64">
        <v>529838.03345803602</v>
      </c>
      <c r="X64">
        <v>552235.03364681196</v>
      </c>
      <c r="Y64">
        <v>105752.534116307</v>
      </c>
      <c r="Z64">
        <v>144071.34697443899</v>
      </c>
      <c r="AA64">
        <v>151232.049130236</v>
      </c>
      <c r="AB64">
        <v>409094.52712764603</v>
      </c>
      <c r="AC64">
        <v>351886.493428402</v>
      </c>
      <c r="AD64">
        <v>120108.09730862601</v>
      </c>
      <c r="AE64">
        <v>231312.85484433701</v>
      </c>
      <c r="AF64">
        <v>366048.414389988</v>
      </c>
      <c r="AG64">
        <v>320460.24842116598</v>
      </c>
      <c r="AH64">
        <v>79927.192560251293</v>
      </c>
      <c r="AI64">
        <v>384710.57248279598</v>
      </c>
      <c r="AJ64">
        <v>101214.71665927699</v>
      </c>
      <c r="AK64">
        <v>156242.07612807699</v>
      </c>
      <c r="AL64">
        <v>291984.57236345002</v>
      </c>
      <c r="AM64">
        <v>122989.34712488799</v>
      </c>
      <c r="AN64">
        <v>140064.752581557</v>
      </c>
      <c r="AO64">
        <v>79875.013471959101</v>
      </c>
      <c r="AP64">
        <v>259791.507997412</v>
      </c>
      <c r="AQ64">
        <v>56085.9620805882</v>
      </c>
    </row>
    <row r="65" spans="1:43" x14ac:dyDescent="0.35">
      <c r="A65" t="s">
        <v>148</v>
      </c>
      <c r="B65">
        <v>2</v>
      </c>
      <c r="C65">
        <v>2</v>
      </c>
      <c r="D65">
        <v>105.87</v>
      </c>
      <c r="E65" t="s">
        <v>149</v>
      </c>
      <c r="F65">
        <v>1293.0003896147</v>
      </c>
      <c r="G65">
        <v>6602.0751237091499</v>
      </c>
      <c r="H65">
        <v>3225.68049028625</v>
      </c>
      <c r="I65">
        <v>10237.0772348274</v>
      </c>
      <c r="J65">
        <v>2532.0900832984098</v>
      </c>
      <c r="K65">
        <v>1820.46952145418</v>
      </c>
      <c r="L65">
        <v>8483.1718505574408</v>
      </c>
      <c r="M65">
        <v>1075.9289027432301</v>
      </c>
      <c r="N65">
        <v>613.91805933475302</v>
      </c>
      <c r="O65">
        <v>7541.86689035376</v>
      </c>
      <c r="P65">
        <v>5252.4872234362801</v>
      </c>
      <c r="Q65">
        <v>4728.9842683220204</v>
      </c>
      <c r="R65">
        <v>5228.7770402966598</v>
      </c>
      <c r="S65">
        <v>7916.0904763899998</v>
      </c>
      <c r="T65">
        <v>5909.98467679027</v>
      </c>
      <c r="U65">
        <v>1165.7741752120601</v>
      </c>
      <c r="V65">
        <v>3076.2316674517601</v>
      </c>
      <c r="W65">
        <v>11449.145324880301</v>
      </c>
      <c r="X65">
        <v>9061.2450896025493</v>
      </c>
      <c r="Y65">
        <v>19119.299977640199</v>
      </c>
      <c r="Z65">
        <v>17739.711549575899</v>
      </c>
      <c r="AA65">
        <v>43145.986248735499</v>
      </c>
      <c r="AB65">
        <v>13695.719838786599</v>
      </c>
      <c r="AC65">
        <v>13902.113254396099</v>
      </c>
      <c r="AD65">
        <v>10414.7284519855</v>
      </c>
      <c r="AE65">
        <v>36473.321059573304</v>
      </c>
      <c r="AF65">
        <v>17859.8087816771</v>
      </c>
      <c r="AG65">
        <v>23813.552127468</v>
      </c>
      <c r="AH65">
        <v>24520.3363900445</v>
      </c>
      <c r="AI65">
        <v>17833.393051130399</v>
      </c>
      <c r="AJ65">
        <v>29689.696871596199</v>
      </c>
      <c r="AK65">
        <v>24158.497410948199</v>
      </c>
      <c r="AL65">
        <v>18703.3165442098</v>
      </c>
      <c r="AM65">
        <v>26420.781054063398</v>
      </c>
      <c r="AN65">
        <v>14198.223316982599</v>
      </c>
      <c r="AO65">
        <v>8607.8264263080091</v>
      </c>
      <c r="AP65">
        <v>9498.8184654513007</v>
      </c>
      <c r="AQ65">
        <v>52303.632045748098</v>
      </c>
    </row>
    <row r="66" spans="1:43" x14ac:dyDescent="0.35">
      <c r="A66" t="s">
        <v>150</v>
      </c>
      <c r="B66">
        <v>6</v>
      </c>
      <c r="C66">
        <v>6</v>
      </c>
      <c r="D66">
        <v>362.48</v>
      </c>
      <c r="E66" t="s">
        <v>151</v>
      </c>
      <c r="F66">
        <v>12367.838682685</v>
      </c>
      <c r="G66">
        <v>14308.7347999188</v>
      </c>
      <c r="H66">
        <v>25590.855773318701</v>
      </c>
      <c r="I66">
        <v>34770.608985815103</v>
      </c>
      <c r="J66">
        <v>23831.525946205002</v>
      </c>
      <c r="K66">
        <v>13269.042233389</v>
      </c>
      <c r="L66">
        <v>16250.4750821458</v>
      </c>
      <c r="M66">
        <v>9942.4477895331402</v>
      </c>
      <c r="N66">
        <v>11259.7848196713</v>
      </c>
      <c r="O66">
        <v>13975.4778072719</v>
      </c>
      <c r="P66">
        <v>16726.4762218121</v>
      </c>
      <c r="Q66">
        <v>11798.500860103601</v>
      </c>
      <c r="R66">
        <v>13504.013164751699</v>
      </c>
      <c r="S66">
        <v>14619.971922848399</v>
      </c>
      <c r="T66">
        <v>11945.6724078897</v>
      </c>
      <c r="U66">
        <v>14670.532382846301</v>
      </c>
      <c r="V66">
        <v>13078.287296033999</v>
      </c>
      <c r="W66">
        <v>16325.748664287001</v>
      </c>
      <c r="X66">
        <v>16009.6171513585</v>
      </c>
      <c r="Y66">
        <v>48970.596009336397</v>
      </c>
      <c r="Z66">
        <v>22339.025613923401</v>
      </c>
      <c r="AA66">
        <v>58740.737654371602</v>
      </c>
      <c r="AB66">
        <v>31099.152885567099</v>
      </c>
      <c r="AC66">
        <v>28178.352718268201</v>
      </c>
      <c r="AD66">
        <v>26655.2899091441</v>
      </c>
      <c r="AE66">
        <v>36050.917829492399</v>
      </c>
      <c r="AF66">
        <v>23886.3161970699</v>
      </c>
      <c r="AG66">
        <v>25014.503568627599</v>
      </c>
      <c r="AH66">
        <v>80551.754580780806</v>
      </c>
      <c r="AI66">
        <v>25079.837494813601</v>
      </c>
      <c r="AJ66">
        <v>43487.5971390501</v>
      </c>
      <c r="AK66">
        <v>24369.713942735099</v>
      </c>
      <c r="AL66">
        <v>19677.3653680151</v>
      </c>
      <c r="AM66">
        <v>39855.132112355801</v>
      </c>
      <c r="AN66">
        <v>53758.141563326702</v>
      </c>
      <c r="AO66">
        <v>33688.587954747702</v>
      </c>
      <c r="AP66">
        <v>36171.6405511185</v>
      </c>
      <c r="AQ66">
        <v>43646.349677664701</v>
      </c>
    </row>
    <row r="67" spans="1:43" x14ac:dyDescent="0.35">
      <c r="A67" t="s">
        <v>152</v>
      </c>
      <c r="B67">
        <v>3</v>
      </c>
      <c r="C67">
        <v>3</v>
      </c>
      <c r="D67">
        <v>173.14</v>
      </c>
      <c r="E67" t="s">
        <v>153</v>
      </c>
      <c r="F67">
        <v>10600.5421751045</v>
      </c>
      <c r="G67">
        <v>5453.4093120559801</v>
      </c>
      <c r="H67">
        <v>8699.2970251921597</v>
      </c>
      <c r="I67">
        <v>15357.313554497599</v>
      </c>
      <c r="J67">
        <v>11377.486714958</v>
      </c>
      <c r="K67">
        <v>9326.3781818703701</v>
      </c>
      <c r="L67">
        <v>6148.4696673736598</v>
      </c>
      <c r="M67">
        <v>8458.8888822286608</v>
      </c>
      <c r="N67">
        <v>4018.8289434870699</v>
      </c>
      <c r="O67">
        <v>6321.0358386792896</v>
      </c>
      <c r="P67">
        <v>6021.3374509960604</v>
      </c>
      <c r="Q67">
        <v>6539.9036657823699</v>
      </c>
      <c r="R67">
        <v>7506.2080446903301</v>
      </c>
      <c r="S67">
        <v>7782.15660343536</v>
      </c>
      <c r="T67">
        <v>6752.4169872490102</v>
      </c>
      <c r="U67">
        <v>7460.2620647329704</v>
      </c>
      <c r="V67">
        <v>5237.8931864298002</v>
      </c>
      <c r="W67">
        <v>3895.3032653119399</v>
      </c>
      <c r="X67">
        <v>7550.2605384060998</v>
      </c>
      <c r="Y67">
        <v>17626.407175732202</v>
      </c>
      <c r="Z67">
        <v>10906.0073452488</v>
      </c>
      <c r="AA67">
        <v>22542.770265192099</v>
      </c>
      <c r="AB67">
        <v>30829.0480249846</v>
      </c>
      <c r="AC67">
        <v>15363.573523409201</v>
      </c>
      <c r="AD67">
        <v>6214.6641099386197</v>
      </c>
      <c r="AE67">
        <v>17628.8382912284</v>
      </c>
      <c r="AF67">
        <v>10623.551079045899</v>
      </c>
      <c r="AG67">
        <v>14309.507666342701</v>
      </c>
      <c r="AH67">
        <v>22644.8735321942</v>
      </c>
      <c r="AI67">
        <v>15991.311317326001</v>
      </c>
      <c r="AJ67">
        <v>12783.432234002101</v>
      </c>
      <c r="AK67">
        <v>19046.031644670999</v>
      </c>
      <c r="AL67">
        <v>13344.0056508653</v>
      </c>
      <c r="AM67">
        <v>22127.391967637799</v>
      </c>
      <c r="AN67">
        <v>25044.7535875301</v>
      </c>
      <c r="AO67">
        <v>16988.784395168801</v>
      </c>
      <c r="AP67">
        <v>17613.845332492201</v>
      </c>
      <c r="AQ67">
        <v>33775.439265317997</v>
      </c>
    </row>
    <row r="68" spans="1:43" x14ac:dyDescent="0.35">
      <c r="A68" t="s">
        <v>154</v>
      </c>
      <c r="B68">
        <v>3</v>
      </c>
      <c r="C68">
        <v>3</v>
      </c>
      <c r="D68">
        <v>200.28</v>
      </c>
      <c r="E68" t="s">
        <v>155</v>
      </c>
      <c r="F68">
        <v>4382.5778650939801</v>
      </c>
      <c r="G68">
        <v>9847.7475670016793</v>
      </c>
      <c r="H68">
        <v>11371.4678997299</v>
      </c>
      <c r="I68">
        <v>14733.305302853099</v>
      </c>
      <c r="J68">
        <v>5885.2505505793397</v>
      </c>
      <c r="K68">
        <v>5225.6885736986096</v>
      </c>
      <c r="L68">
        <v>6870.7866794168804</v>
      </c>
      <c r="M68">
        <v>5639.6852844538098</v>
      </c>
      <c r="N68">
        <v>6548.9105973414398</v>
      </c>
      <c r="O68">
        <v>22653.880813517299</v>
      </c>
      <c r="P68">
        <v>23075.269806662</v>
      </c>
      <c r="Q68">
        <v>16658.654715560799</v>
      </c>
      <c r="R68">
        <v>18690.593628202099</v>
      </c>
      <c r="S68">
        <v>14482.211244592399</v>
      </c>
      <c r="T68">
        <v>11345.175586044899</v>
      </c>
      <c r="U68">
        <v>10109.9483927498</v>
      </c>
      <c r="V68">
        <v>13205.7478340945</v>
      </c>
      <c r="W68">
        <v>16562.4037915197</v>
      </c>
      <c r="X68">
        <v>15469.6847615966</v>
      </c>
      <c r="Y68">
        <v>25377.516823898601</v>
      </c>
      <c r="Z68">
        <v>23043.0734024714</v>
      </c>
      <c r="AA68">
        <v>35287.893199739898</v>
      </c>
      <c r="AB68">
        <v>26295.434290568599</v>
      </c>
      <c r="AC68">
        <v>8444.9141405844603</v>
      </c>
      <c r="AD68">
        <v>31678.7763229175</v>
      </c>
      <c r="AE68">
        <v>51399.289192455501</v>
      </c>
      <c r="AF68">
        <v>46155.471097032103</v>
      </c>
      <c r="AG68">
        <v>20865.7979844314</v>
      </c>
      <c r="AH68">
        <v>35441.884397023103</v>
      </c>
      <c r="AI68">
        <v>65240.163956663397</v>
      </c>
      <c r="AJ68">
        <v>47914.170682608201</v>
      </c>
      <c r="AK68">
        <v>46465.6291752658</v>
      </c>
      <c r="AL68">
        <v>31873.035012732002</v>
      </c>
      <c r="AM68">
        <v>23361.038762954198</v>
      </c>
      <c r="AN68">
        <v>32338.296764582301</v>
      </c>
      <c r="AO68">
        <v>17600.851633197901</v>
      </c>
      <c r="AP68">
        <v>17526.977914276598</v>
      </c>
      <c r="AQ68">
        <v>57182.112791055501</v>
      </c>
    </row>
    <row r="69" spans="1:43" x14ac:dyDescent="0.35">
      <c r="A69" t="s">
        <v>156</v>
      </c>
      <c r="B69">
        <v>15</v>
      </c>
      <c r="C69">
        <v>13</v>
      </c>
      <c r="D69">
        <v>737.3</v>
      </c>
      <c r="E69" t="s">
        <v>157</v>
      </c>
      <c r="F69">
        <v>239589.387720784</v>
      </c>
      <c r="G69">
        <v>170629.79568998</v>
      </c>
      <c r="H69">
        <v>172372.41119062601</v>
      </c>
      <c r="I69">
        <v>417554.27258773003</v>
      </c>
      <c r="J69">
        <v>225286.267477577</v>
      </c>
      <c r="K69">
        <v>260950.59508089701</v>
      </c>
      <c r="L69">
        <v>143037.94485907201</v>
      </c>
      <c r="M69">
        <v>286093.76267236698</v>
      </c>
      <c r="N69">
        <v>316491.11695603898</v>
      </c>
      <c r="O69">
        <v>214348.004738719</v>
      </c>
      <c r="P69">
        <v>182485.32923949501</v>
      </c>
      <c r="Q69">
        <v>153706.42201530901</v>
      </c>
      <c r="R69">
        <v>192161.75319037799</v>
      </c>
      <c r="S69">
        <v>216108.38483419799</v>
      </c>
      <c r="T69">
        <v>210098.673268869</v>
      </c>
      <c r="U69">
        <v>166553.045526417</v>
      </c>
      <c r="V69">
        <v>151461.72658847299</v>
      </c>
      <c r="W69">
        <v>215651.866985136</v>
      </c>
      <c r="X69">
        <v>229188.222997581</v>
      </c>
      <c r="Y69">
        <v>466652.48949921102</v>
      </c>
      <c r="Z69">
        <v>359073.73031674197</v>
      </c>
      <c r="AA69">
        <v>484011.48752147303</v>
      </c>
      <c r="AB69">
        <v>694419.95993701601</v>
      </c>
      <c r="AC69">
        <v>249046.87332717201</v>
      </c>
      <c r="AD69">
        <v>551537.99481066305</v>
      </c>
      <c r="AE69">
        <v>604800.34027926903</v>
      </c>
      <c r="AF69">
        <v>579413.90804847202</v>
      </c>
      <c r="AG69">
        <v>631284.82660114695</v>
      </c>
      <c r="AH69">
        <v>381781.94294802699</v>
      </c>
      <c r="AI69">
        <v>203213.22161682899</v>
      </c>
      <c r="AJ69">
        <v>562786.86760667304</v>
      </c>
      <c r="AK69">
        <v>534270.46611486201</v>
      </c>
      <c r="AL69">
        <v>322630.83444011601</v>
      </c>
      <c r="AM69">
        <v>397279.945383552</v>
      </c>
      <c r="AN69">
        <v>398846.28545308003</v>
      </c>
      <c r="AO69">
        <v>221925.210168005</v>
      </c>
      <c r="AP69">
        <v>216656.02057155001</v>
      </c>
      <c r="AQ69">
        <v>594078.45664872997</v>
      </c>
    </row>
    <row r="70" spans="1:43" x14ac:dyDescent="0.35">
      <c r="A70" t="s">
        <v>158</v>
      </c>
      <c r="B70">
        <v>26</v>
      </c>
      <c r="C70">
        <v>26</v>
      </c>
      <c r="D70">
        <v>1239.29</v>
      </c>
      <c r="E70" t="s">
        <v>159</v>
      </c>
      <c r="F70">
        <v>99309.392922985702</v>
      </c>
      <c r="G70">
        <v>184539.05029589499</v>
      </c>
      <c r="H70">
        <v>157361.48698644401</v>
      </c>
      <c r="I70">
        <v>264962.21351710701</v>
      </c>
      <c r="J70">
        <v>177381.45508730799</v>
      </c>
      <c r="K70">
        <v>108897.81617496299</v>
      </c>
      <c r="L70">
        <v>139919.91077013101</v>
      </c>
      <c r="M70">
        <v>157491.48546081301</v>
      </c>
      <c r="N70">
        <v>108907.326724158</v>
      </c>
      <c r="O70">
        <v>200178.00027334201</v>
      </c>
      <c r="P70">
        <v>172922.15677821601</v>
      </c>
      <c r="Q70">
        <v>201315.67282445199</v>
      </c>
      <c r="R70">
        <v>209225.63130672899</v>
      </c>
      <c r="S70">
        <v>201850.37809755301</v>
      </c>
      <c r="T70">
        <v>188125.328965377</v>
      </c>
      <c r="U70">
        <v>162832.093480796</v>
      </c>
      <c r="V70">
        <v>157943.40152447499</v>
      </c>
      <c r="W70">
        <v>190652.32490697599</v>
      </c>
      <c r="X70">
        <v>182504.05754610401</v>
      </c>
      <c r="Y70">
        <v>428224.11980916501</v>
      </c>
      <c r="Z70">
        <v>417705.225038392</v>
      </c>
      <c r="AA70">
        <v>381157.94846734399</v>
      </c>
      <c r="AB70">
        <v>388444.10650766297</v>
      </c>
      <c r="AC70">
        <v>172149.63684438699</v>
      </c>
      <c r="AD70">
        <v>260777.07330377499</v>
      </c>
      <c r="AE70">
        <v>664976.25861312903</v>
      </c>
      <c r="AF70">
        <v>475000.83404310601</v>
      </c>
      <c r="AG70">
        <v>288380.940244083</v>
      </c>
      <c r="AH70">
        <v>640656.49999830197</v>
      </c>
      <c r="AI70">
        <v>472141.84684559499</v>
      </c>
      <c r="AJ70">
        <v>571816.373426612</v>
      </c>
      <c r="AK70">
        <v>322323.60511298297</v>
      </c>
      <c r="AL70">
        <v>253267.23391442999</v>
      </c>
      <c r="AM70">
        <v>536634.91663120198</v>
      </c>
      <c r="AN70">
        <v>594326.10058011406</v>
      </c>
      <c r="AO70">
        <v>211847.64719499301</v>
      </c>
      <c r="AP70">
        <v>194649.85065755399</v>
      </c>
      <c r="AQ70">
        <v>504918.78519598203</v>
      </c>
    </row>
    <row r="71" spans="1:43" x14ac:dyDescent="0.35">
      <c r="A71" t="s">
        <v>160</v>
      </c>
      <c r="B71">
        <v>8</v>
      </c>
      <c r="C71">
        <v>8</v>
      </c>
      <c r="D71">
        <v>439.87</v>
      </c>
      <c r="E71" t="s">
        <v>161</v>
      </c>
      <c r="F71">
        <v>73722.886235323502</v>
      </c>
      <c r="G71">
        <v>137706.89576166999</v>
      </c>
      <c r="H71">
        <v>130132.457739953</v>
      </c>
      <c r="I71">
        <v>88848.4890084785</v>
      </c>
      <c r="J71">
        <v>119808.562789009</v>
      </c>
      <c r="K71">
        <v>91405.226587690893</v>
      </c>
      <c r="L71">
        <v>131169.28719684499</v>
      </c>
      <c r="M71">
        <v>70592.953893358193</v>
      </c>
      <c r="N71">
        <v>100377.578698069</v>
      </c>
      <c r="O71">
        <v>146307.92332806499</v>
      </c>
      <c r="P71">
        <v>113580.187820234</v>
      </c>
      <c r="Q71">
        <v>100716.943328929</v>
      </c>
      <c r="R71">
        <v>64289.570043515399</v>
      </c>
      <c r="S71">
        <v>124634.912745792</v>
      </c>
      <c r="T71">
        <v>78568.544115176803</v>
      </c>
      <c r="U71">
        <v>32571.553340077699</v>
      </c>
      <c r="V71">
        <v>43857.637731769602</v>
      </c>
      <c r="W71">
        <v>82925.098760346693</v>
      </c>
      <c r="X71">
        <v>126730.35796687999</v>
      </c>
      <c r="Y71">
        <v>5453.6045762011699</v>
      </c>
      <c r="Z71">
        <v>99920.237098255398</v>
      </c>
      <c r="AA71">
        <v>10722.5414442987</v>
      </c>
      <c r="AB71">
        <v>8705.5648215358106</v>
      </c>
      <c r="AC71">
        <v>30807.966725502101</v>
      </c>
      <c r="AD71">
        <v>7185.9565070574199</v>
      </c>
      <c r="AE71">
        <v>8268.00411799004</v>
      </c>
      <c r="AF71">
        <v>25605.708295278</v>
      </c>
      <c r="AG71">
        <v>48946.9145244721</v>
      </c>
      <c r="AH71">
        <v>3595.68255335801</v>
      </c>
      <c r="AI71">
        <v>10610.199779483501</v>
      </c>
      <c r="AJ71">
        <v>13525.5052525923</v>
      </c>
      <c r="AK71">
        <v>62538.955055122802</v>
      </c>
      <c r="AL71">
        <v>81802.125507285906</v>
      </c>
      <c r="AM71">
        <v>7035.9101379297599</v>
      </c>
      <c r="AN71">
        <v>17568.441867932201</v>
      </c>
      <c r="AO71">
        <v>4117.7622385655204</v>
      </c>
      <c r="AP71">
        <v>12052.328329346499</v>
      </c>
      <c r="AQ71">
        <v>5413.5102360561104</v>
      </c>
    </row>
    <row r="72" spans="1:43" x14ac:dyDescent="0.35">
      <c r="A72" t="s">
        <v>162</v>
      </c>
      <c r="B72">
        <v>2</v>
      </c>
      <c r="C72">
        <v>2</v>
      </c>
      <c r="D72">
        <v>104.64</v>
      </c>
      <c r="E72" t="s">
        <v>163</v>
      </c>
      <c r="F72">
        <v>2894.1019373588701</v>
      </c>
      <c r="G72">
        <v>4685.8960359658404</v>
      </c>
      <c r="H72">
        <v>3302.0589525534001</v>
      </c>
      <c r="I72">
        <v>7344.5711377289999</v>
      </c>
      <c r="J72">
        <v>4621.06772158887</v>
      </c>
      <c r="K72">
        <v>4068.9662333420401</v>
      </c>
      <c r="L72">
        <v>8725.4866111328702</v>
      </c>
      <c r="M72">
        <v>2786.85198815595</v>
      </c>
      <c r="N72">
        <v>3520.3533435050599</v>
      </c>
      <c r="O72">
        <v>5590.0265894438298</v>
      </c>
      <c r="P72">
        <v>5682.5063256025596</v>
      </c>
      <c r="Q72">
        <v>5231.1863294401101</v>
      </c>
      <c r="R72">
        <v>7132.1805566698504</v>
      </c>
      <c r="S72">
        <v>5736.1210878167003</v>
      </c>
      <c r="T72">
        <v>5400.7192735884701</v>
      </c>
      <c r="U72">
        <v>7733.0075970242297</v>
      </c>
      <c r="V72">
        <v>3363.1906002259998</v>
      </c>
      <c r="W72">
        <v>6400.9438895877101</v>
      </c>
      <c r="X72">
        <v>10702.9160464996</v>
      </c>
      <c r="Y72">
        <v>34349.944844596503</v>
      </c>
      <c r="Z72">
        <v>4579.4328393497599</v>
      </c>
      <c r="AA72">
        <v>143480.66103935501</v>
      </c>
      <c r="AB72">
        <v>24835.467215199798</v>
      </c>
      <c r="AC72">
        <v>11572.240656866799</v>
      </c>
      <c r="AD72">
        <v>18041.603217806802</v>
      </c>
      <c r="AE72">
        <v>46557.014154948702</v>
      </c>
      <c r="AF72">
        <v>11344.167717709101</v>
      </c>
      <c r="AG72">
        <v>34700.998168857797</v>
      </c>
      <c r="AH72">
        <v>75291.518642545896</v>
      </c>
      <c r="AI72">
        <v>37851.657247235104</v>
      </c>
      <c r="AJ72">
        <v>20555.932520426901</v>
      </c>
      <c r="AK72">
        <v>22989.2679094415</v>
      </c>
      <c r="AL72">
        <v>8939.1606379157092</v>
      </c>
      <c r="AM72">
        <v>26280.9659252085</v>
      </c>
      <c r="AN72">
        <v>25731.088467625101</v>
      </c>
      <c r="AO72">
        <v>27586.619215297502</v>
      </c>
      <c r="AP72">
        <v>9038.3684255279204</v>
      </c>
      <c r="AQ72">
        <v>41501.347309111603</v>
      </c>
    </row>
    <row r="73" spans="1:43" x14ac:dyDescent="0.35">
      <c r="A73" t="s">
        <v>164</v>
      </c>
      <c r="B73">
        <v>2</v>
      </c>
      <c r="C73">
        <v>2</v>
      </c>
      <c r="D73">
        <v>159.58000000000001</v>
      </c>
      <c r="E73" t="s">
        <v>165</v>
      </c>
      <c r="F73">
        <v>1863.82552332266</v>
      </c>
      <c r="G73">
        <v>3531.4432797859599</v>
      </c>
      <c r="H73">
        <v>5551.5606216307397</v>
      </c>
      <c r="I73">
        <v>7265.0934100224404</v>
      </c>
      <c r="J73">
        <v>1009.49050002073</v>
      </c>
      <c r="K73">
        <v>1212.1767269120101</v>
      </c>
      <c r="L73">
        <v>3340.7033363768601</v>
      </c>
      <c r="M73">
        <v>903.88057127849402</v>
      </c>
      <c r="N73">
        <v>1678.9593004165599</v>
      </c>
      <c r="O73">
        <v>707.45211700834102</v>
      </c>
      <c r="P73">
        <v>5034.0902941173299</v>
      </c>
      <c r="Q73">
        <v>837.24677976174996</v>
      </c>
      <c r="R73">
        <v>2317.08291979061</v>
      </c>
      <c r="S73">
        <v>2009.215746653</v>
      </c>
      <c r="T73">
        <v>2059.3806609147</v>
      </c>
      <c r="U73">
        <v>1200.37974816885</v>
      </c>
      <c r="V73">
        <v>1675.0403097772</v>
      </c>
      <c r="W73">
        <v>2827.6155274224802</v>
      </c>
      <c r="X73">
        <v>1245.1121138794299</v>
      </c>
      <c r="Y73">
        <v>16730.586196104101</v>
      </c>
      <c r="Z73">
        <v>6103.1857680307603</v>
      </c>
      <c r="AA73">
        <v>39815.167481642398</v>
      </c>
      <c r="AB73">
        <v>6687.8774402251602</v>
      </c>
      <c r="AC73">
        <v>6459.0340384593501</v>
      </c>
      <c r="AD73">
        <v>15517.4472523186</v>
      </c>
      <c r="AE73">
        <v>11611.057183127599</v>
      </c>
      <c r="AF73">
        <v>6884.07193504304</v>
      </c>
      <c r="AG73">
        <v>12380.402362512201</v>
      </c>
      <c r="AH73">
        <v>18991.485278731099</v>
      </c>
      <c r="AI73">
        <v>15165.324549839799</v>
      </c>
      <c r="AJ73">
        <v>4732.9606962114904</v>
      </c>
      <c r="AK73">
        <v>6028.0707727419303</v>
      </c>
      <c r="AL73">
        <v>2673.8905966316702</v>
      </c>
      <c r="AM73">
        <v>13169.256685453</v>
      </c>
      <c r="AN73">
        <v>16883.2967261802</v>
      </c>
      <c r="AO73">
        <v>6020.28450644447</v>
      </c>
      <c r="AP73">
        <v>3597.1174525469601</v>
      </c>
      <c r="AQ73">
        <v>8588.5071308295901</v>
      </c>
    </row>
    <row r="74" spans="1:43" x14ac:dyDescent="0.35">
      <c r="A74" t="s">
        <v>166</v>
      </c>
      <c r="B74">
        <v>6</v>
      </c>
      <c r="C74">
        <v>6</v>
      </c>
      <c r="D74">
        <v>239.81</v>
      </c>
      <c r="E74" t="s">
        <v>167</v>
      </c>
      <c r="F74">
        <v>5589.0419008628496</v>
      </c>
      <c r="G74">
        <v>14562.191231536401</v>
      </c>
      <c r="H74">
        <v>16918.196805031199</v>
      </c>
      <c r="I74">
        <v>6903.0803458743603</v>
      </c>
      <c r="J74">
        <v>1289.2419573283801</v>
      </c>
      <c r="K74">
        <v>5115.7299824193597</v>
      </c>
      <c r="L74">
        <v>7563.6574703462802</v>
      </c>
      <c r="M74">
        <v>4334.8126934010998</v>
      </c>
      <c r="N74">
        <v>4658.2800324784503</v>
      </c>
      <c r="O74">
        <v>10314.5609127937</v>
      </c>
      <c r="P74">
        <v>5483.1778163419403</v>
      </c>
      <c r="Q74">
        <v>5875.1836139724101</v>
      </c>
      <c r="R74">
        <v>12241.9097813263</v>
      </c>
      <c r="S74">
        <v>8417.4647585507792</v>
      </c>
      <c r="T74">
        <v>7540.8860547864897</v>
      </c>
      <c r="U74">
        <v>1659.8800861586201</v>
      </c>
      <c r="V74">
        <v>7048.3587243496204</v>
      </c>
      <c r="W74">
        <v>5392.2749683931397</v>
      </c>
      <c r="X74">
        <v>7507.8893517484903</v>
      </c>
      <c r="Y74">
        <v>37738.831702310403</v>
      </c>
      <c r="Z74">
        <v>18959.142004028901</v>
      </c>
      <c r="AA74">
        <v>61818.105340025802</v>
      </c>
      <c r="AB74">
        <v>24559.396225574499</v>
      </c>
      <c r="AC74">
        <v>4423.2968264333203</v>
      </c>
      <c r="AD74">
        <v>23929.589722036599</v>
      </c>
      <c r="AE74">
        <v>38715.201432841801</v>
      </c>
      <c r="AF74">
        <v>19680.515177642799</v>
      </c>
      <c r="AG74">
        <v>53931.950044265803</v>
      </c>
      <c r="AH74">
        <v>20731.980029193499</v>
      </c>
      <c r="AI74">
        <v>16304.648274011701</v>
      </c>
      <c r="AJ74">
        <v>12430.883709433399</v>
      </c>
      <c r="AK74">
        <v>37851.044311662801</v>
      </c>
      <c r="AL74">
        <v>11277.9400329605</v>
      </c>
      <c r="AM74">
        <v>38104.178870340103</v>
      </c>
      <c r="AN74">
        <v>40119.871032480303</v>
      </c>
      <c r="AO74">
        <v>12778.235576561599</v>
      </c>
      <c r="AP74">
        <v>8962.0503769562692</v>
      </c>
      <c r="AQ74">
        <v>24479.1200975381</v>
      </c>
    </row>
    <row r="75" spans="1:43" x14ac:dyDescent="0.35">
      <c r="A75" t="s">
        <v>168</v>
      </c>
      <c r="B75">
        <v>5</v>
      </c>
      <c r="C75">
        <v>5</v>
      </c>
      <c r="D75">
        <v>174.38</v>
      </c>
      <c r="E75" t="s">
        <v>169</v>
      </c>
      <c r="F75">
        <v>30225.620353226001</v>
      </c>
      <c r="G75">
        <v>24275.914561656198</v>
      </c>
      <c r="H75">
        <v>19710.1430733138</v>
      </c>
      <c r="I75">
        <v>29158.671450156002</v>
      </c>
      <c r="J75">
        <v>21944.1364550412</v>
      </c>
      <c r="K75">
        <v>28376.085757397999</v>
      </c>
      <c r="L75">
        <v>19500.5523879049</v>
      </c>
      <c r="M75">
        <v>35552.073044498997</v>
      </c>
      <c r="N75">
        <v>26046.358083970699</v>
      </c>
      <c r="O75">
        <v>24574.468750149299</v>
      </c>
      <c r="P75">
        <v>26721.476387618499</v>
      </c>
      <c r="Q75">
        <v>15114.059514254999</v>
      </c>
      <c r="R75">
        <v>21862.393273596601</v>
      </c>
      <c r="S75">
        <v>28855.0641988721</v>
      </c>
      <c r="T75">
        <v>20310.193452637599</v>
      </c>
      <c r="U75">
        <v>18064.778860023001</v>
      </c>
      <c r="V75">
        <v>20949.562453529299</v>
      </c>
      <c r="W75">
        <v>21266.938222203698</v>
      </c>
      <c r="X75">
        <v>25874.713183770698</v>
      </c>
      <c r="Y75">
        <v>45658.014623333002</v>
      </c>
      <c r="Z75">
        <v>37646.630089753897</v>
      </c>
      <c r="AA75">
        <v>38472.180881155102</v>
      </c>
      <c r="AB75">
        <v>63075.773785504003</v>
      </c>
      <c r="AC75">
        <v>47772.7685113771</v>
      </c>
      <c r="AD75">
        <v>42305.662397353401</v>
      </c>
      <c r="AE75">
        <v>58801.664968054502</v>
      </c>
      <c r="AF75">
        <v>46223.381260363298</v>
      </c>
      <c r="AG75">
        <v>37970.397818241603</v>
      </c>
      <c r="AH75">
        <v>44903.941472963903</v>
      </c>
      <c r="AI75">
        <v>47644.197872488898</v>
      </c>
      <c r="AJ75">
        <v>31199.184207883201</v>
      </c>
      <c r="AK75">
        <v>31445.1864422035</v>
      </c>
      <c r="AL75">
        <v>33459.8717365013</v>
      </c>
      <c r="AM75">
        <v>43150.236011660403</v>
      </c>
      <c r="AN75">
        <v>23209.628609101801</v>
      </c>
      <c r="AO75">
        <v>42345.237503448603</v>
      </c>
      <c r="AP75">
        <v>32674.869675846701</v>
      </c>
      <c r="AQ75">
        <v>137334.790600134</v>
      </c>
    </row>
    <row r="76" spans="1:43" x14ac:dyDescent="0.35">
      <c r="A76" t="s">
        <v>170</v>
      </c>
      <c r="B76">
        <v>41</v>
      </c>
      <c r="C76">
        <v>39</v>
      </c>
      <c r="D76">
        <v>2353.14</v>
      </c>
      <c r="E76" t="s">
        <v>171</v>
      </c>
      <c r="F76">
        <v>6502634.0251701297</v>
      </c>
      <c r="G76">
        <v>5300489.5480360603</v>
      </c>
      <c r="H76">
        <v>5428060.1270802999</v>
      </c>
      <c r="I76">
        <v>3719732.6708385302</v>
      </c>
      <c r="J76">
        <v>6372838.43084752</v>
      </c>
      <c r="K76">
        <v>5262883.5909077805</v>
      </c>
      <c r="L76">
        <v>4604757.1217610501</v>
      </c>
      <c r="M76">
        <v>4243683.6699492102</v>
      </c>
      <c r="N76">
        <v>7200308.1742797596</v>
      </c>
      <c r="O76">
        <v>4102797.5064043901</v>
      </c>
      <c r="P76">
        <v>3284342.7474700999</v>
      </c>
      <c r="Q76">
        <v>6755793.30805251</v>
      </c>
      <c r="R76">
        <v>4323459.65963344</v>
      </c>
      <c r="S76">
        <v>3134160.1022092798</v>
      </c>
      <c r="T76">
        <v>3712685.9629007899</v>
      </c>
      <c r="U76">
        <v>5458523.2151775304</v>
      </c>
      <c r="V76">
        <v>3254310.5746797798</v>
      </c>
      <c r="W76">
        <v>5988250.6406068504</v>
      </c>
      <c r="X76">
        <v>3680337.00654817</v>
      </c>
      <c r="Y76">
        <v>1520077.9732975201</v>
      </c>
      <c r="Z76">
        <v>3616580.8209121302</v>
      </c>
      <c r="AA76">
        <v>707020.37944096595</v>
      </c>
      <c r="AB76">
        <v>2149162.7211437798</v>
      </c>
      <c r="AC76">
        <v>3149889.1332756402</v>
      </c>
      <c r="AD76">
        <v>2898225.4210805302</v>
      </c>
      <c r="AE76">
        <v>1176258.4474367299</v>
      </c>
      <c r="AF76">
        <v>3552934.1278233598</v>
      </c>
      <c r="AG76">
        <v>3293052.47031713</v>
      </c>
      <c r="AH76">
        <v>1262203.71322713</v>
      </c>
      <c r="AI76">
        <v>1250728.0968895799</v>
      </c>
      <c r="AJ76">
        <v>1307577.73726233</v>
      </c>
      <c r="AK76">
        <v>2122008.6655142698</v>
      </c>
      <c r="AL76">
        <v>2266301.14835385</v>
      </c>
      <c r="AM76">
        <v>1545128.9106665601</v>
      </c>
      <c r="AN76">
        <v>4589340.6194389304</v>
      </c>
      <c r="AO76">
        <v>912117.3142272</v>
      </c>
      <c r="AP76">
        <v>3625583.4522440499</v>
      </c>
      <c r="AQ76">
        <v>1066310.1818778</v>
      </c>
    </row>
    <row r="77" spans="1:43" x14ac:dyDescent="0.35">
      <c r="A77" t="s">
        <v>172</v>
      </c>
      <c r="B77">
        <v>7</v>
      </c>
      <c r="C77">
        <v>6</v>
      </c>
      <c r="D77">
        <v>254.15</v>
      </c>
      <c r="E77" t="s">
        <v>173</v>
      </c>
      <c r="F77">
        <v>18883.275937750699</v>
      </c>
      <c r="G77">
        <v>25866.002581282199</v>
      </c>
      <c r="H77">
        <v>28746.911255415002</v>
      </c>
      <c r="I77">
        <v>37372.026711157298</v>
      </c>
      <c r="J77">
        <v>21855.0497532513</v>
      </c>
      <c r="K77">
        <v>23704.056467496401</v>
      </c>
      <c r="L77">
        <v>16066.856098862299</v>
      </c>
      <c r="M77">
        <v>39250.456224715403</v>
      </c>
      <c r="N77">
        <v>31324.513375976701</v>
      </c>
      <c r="O77">
        <v>46502.726896114596</v>
      </c>
      <c r="P77">
        <v>31008.462557237901</v>
      </c>
      <c r="Q77">
        <v>31374.668089969498</v>
      </c>
      <c r="R77">
        <v>32226.3257211114</v>
      </c>
      <c r="S77">
        <v>40751.6515721369</v>
      </c>
      <c r="T77">
        <v>22806.738566246899</v>
      </c>
      <c r="U77">
        <v>46287.377583055197</v>
      </c>
      <c r="V77">
        <v>30369.2337525945</v>
      </c>
      <c r="W77">
        <v>34024.403426965997</v>
      </c>
      <c r="X77">
        <v>21590.8846475467</v>
      </c>
      <c r="Y77">
        <v>84526.254149861707</v>
      </c>
      <c r="Z77">
        <v>75277.427207280096</v>
      </c>
      <c r="AA77">
        <v>132760.79228722001</v>
      </c>
      <c r="AB77">
        <v>86896.762521055804</v>
      </c>
      <c r="AC77">
        <v>57711.553141479599</v>
      </c>
      <c r="AD77">
        <v>29373.842645592202</v>
      </c>
      <c r="AE77">
        <v>77914.852868320406</v>
      </c>
      <c r="AF77">
        <v>47301.3490826997</v>
      </c>
      <c r="AG77">
        <v>62811.253220365201</v>
      </c>
      <c r="AH77">
        <v>134308.364682171</v>
      </c>
      <c r="AI77">
        <v>57386.600461798</v>
      </c>
      <c r="AJ77">
        <v>51804.740217937302</v>
      </c>
      <c r="AK77">
        <v>84153.472883924405</v>
      </c>
      <c r="AL77">
        <v>58732.170105602498</v>
      </c>
      <c r="AM77">
        <v>47080.951736420597</v>
      </c>
      <c r="AN77">
        <v>40731.381026825598</v>
      </c>
      <c r="AO77">
        <v>98931.764614971602</v>
      </c>
      <c r="AP77">
        <v>78534.355844192003</v>
      </c>
      <c r="AQ77">
        <v>108884.929401057</v>
      </c>
    </row>
    <row r="78" spans="1:43" x14ac:dyDescent="0.35">
      <c r="A78" t="s">
        <v>174</v>
      </c>
      <c r="B78">
        <v>9</v>
      </c>
      <c r="C78">
        <v>7</v>
      </c>
      <c r="D78">
        <v>528.82000000000005</v>
      </c>
      <c r="E78" t="s">
        <v>175</v>
      </c>
      <c r="F78">
        <v>8646.0701198595707</v>
      </c>
      <c r="G78">
        <v>35657.391862947501</v>
      </c>
      <c r="H78">
        <v>31549.786620215302</v>
      </c>
      <c r="I78">
        <v>40678.8910590948</v>
      </c>
      <c r="J78">
        <v>2733.3462113034798</v>
      </c>
      <c r="K78">
        <v>6069.4352937007798</v>
      </c>
      <c r="L78">
        <v>37241.602226946401</v>
      </c>
      <c r="M78">
        <v>11868.0537281665</v>
      </c>
      <c r="N78">
        <v>19882.795367245999</v>
      </c>
      <c r="O78">
        <v>28042.5932833972</v>
      </c>
      <c r="P78">
        <v>31374.908322105301</v>
      </c>
      <c r="Q78">
        <v>25091.445387736901</v>
      </c>
      <c r="R78">
        <v>30604.149441776699</v>
      </c>
      <c r="S78">
        <v>43154.132314166804</v>
      </c>
      <c r="T78">
        <v>35303.1745500135</v>
      </c>
      <c r="U78">
        <v>8928.38817859146</v>
      </c>
      <c r="V78">
        <v>25593.677578971801</v>
      </c>
      <c r="W78">
        <v>19973.866299608999</v>
      </c>
      <c r="X78">
        <v>32149.0582533503</v>
      </c>
      <c r="Y78">
        <v>98683.113675372995</v>
      </c>
      <c r="Z78">
        <v>54618.387994889803</v>
      </c>
      <c r="AA78">
        <v>161613.37391136799</v>
      </c>
      <c r="AB78">
        <v>47463.541678674897</v>
      </c>
      <c r="AC78">
        <v>22855.3080231651</v>
      </c>
      <c r="AD78">
        <v>43189.142590557101</v>
      </c>
      <c r="AE78">
        <v>114220.176731593</v>
      </c>
      <c r="AF78">
        <v>72240.351396456797</v>
      </c>
      <c r="AG78">
        <v>98208.695866220602</v>
      </c>
      <c r="AH78">
        <v>204482.49450151101</v>
      </c>
      <c r="AI78">
        <v>100968.792052882</v>
      </c>
      <c r="AJ78">
        <v>75048.392011082295</v>
      </c>
      <c r="AK78">
        <v>45700.372729305702</v>
      </c>
      <c r="AL78">
        <v>52743.976412003001</v>
      </c>
      <c r="AM78">
        <v>72093.350152453801</v>
      </c>
      <c r="AN78">
        <v>80240.177128057694</v>
      </c>
      <c r="AO78">
        <v>50283.897558577701</v>
      </c>
      <c r="AP78">
        <v>39220.921404002002</v>
      </c>
      <c r="AQ78">
        <v>103246.396080643</v>
      </c>
    </row>
    <row r="79" spans="1:43" x14ac:dyDescent="0.35">
      <c r="A79" t="s">
        <v>176</v>
      </c>
      <c r="B79">
        <v>51</v>
      </c>
      <c r="C79">
        <v>47</v>
      </c>
      <c r="D79">
        <v>2709.06</v>
      </c>
      <c r="E79" t="s">
        <v>177</v>
      </c>
      <c r="F79">
        <v>1810741.7501993701</v>
      </c>
      <c r="G79">
        <v>2400425.9167300598</v>
      </c>
      <c r="H79">
        <v>2883727.9037238401</v>
      </c>
      <c r="I79">
        <v>1872879.39622415</v>
      </c>
      <c r="J79">
        <v>3426573.7150877002</v>
      </c>
      <c r="K79">
        <v>2552780.65949712</v>
      </c>
      <c r="L79">
        <v>2241643.9623080301</v>
      </c>
      <c r="M79">
        <v>2241930.40761908</v>
      </c>
      <c r="N79">
        <v>2237345.6493641199</v>
      </c>
      <c r="O79">
        <v>1614514.00701533</v>
      </c>
      <c r="P79">
        <v>2054780.80470954</v>
      </c>
      <c r="Q79">
        <v>2292240.6385680102</v>
      </c>
      <c r="R79">
        <v>1772972.8980884301</v>
      </c>
      <c r="S79">
        <v>1595538.80681217</v>
      </c>
      <c r="T79">
        <v>2121296.9489859198</v>
      </c>
      <c r="U79">
        <v>2910643.4349571401</v>
      </c>
      <c r="V79">
        <v>1458582.67940119</v>
      </c>
      <c r="W79">
        <v>1698660.9680020099</v>
      </c>
      <c r="X79">
        <v>1881924.75617403</v>
      </c>
      <c r="Y79">
        <v>1044085.95607927</v>
      </c>
      <c r="Z79">
        <v>1444858.2866986501</v>
      </c>
      <c r="AA79">
        <v>440879.711714732</v>
      </c>
      <c r="AB79">
        <v>923366.40775752603</v>
      </c>
      <c r="AC79">
        <v>1587952.18483883</v>
      </c>
      <c r="AD79">
        <v>917437.25169781398</v>
      </c>
      <c r="AE79">
        <v>343586.04036353301</v>
      </c>
      <c r="AF79">
        <v>1526072.95906332</v>
      </c>
      <c r="AG79">
        <v>739496.87080010294</v>
      </c>
      <c r="AH79">
        <v>187956.671560016</v>
      </c>
      <c r="AI79">
        <v>1225395.6059336099</v>
      </c>
      <c r="AJ79">
        <v>1331948.2220278799</v>
      </c>
      <c r="AK79">
        <v>817964.03947919502</v>
      </c>
      <c r="AL79">
        <v>1384219.47270493</v>
      </c>
      <c r="AM79">
        <v>772974.24431733997</v>
      </c>
      <c r="AN79">
        <v>756276.67959853401</v>
      </c>
      <c r="AO79">
        <v>472493.10904608201</v>
      </c>
      <c r="AP79">
        <v>1084546.32327137</v>
      </c>
      <c r="AQ79">
        <v>663356.56860389002</v>
      </c>
    </row>
    <row r="80" spans="1:43" x14ac:dyDescent="0.35">
      <c r="A80" t="s">
        <v>178</v>
      </c>
      <c r="B80">
        <v>3</v>
      </c>
      <c r="C80">
        <v>3</v>
      </c>
      <c r="D80">
        <v>141.97999999999999</v>
      </c>
      <c r="E80" t="s">
        <v>179</v>
      </c>
      <c r="F80">
        <v>12713.2832251536</v>
      </c>
      <c r="G80">
        <v>12651.720856650099</v>
      </c>
      <c r="H80">
        <v>20133.885510405002</v>
      </c>
      <c r="I80">
        <v>20378.981586439801</v>
      </c>
      <c r="J80">
        <v>14684.8348546691</v>
      </c>
      <c r="K80">
        <v>8243.2695217812197</v>
      </c>
      <c r="L80">
        <v>13117.8712749402</v>
      </c>
      <c r="M80">
        <v>9952.74321308461</v>
      </c>
      <c r="N80">
        <v>6243.0005402096103</v>
      </c>
      <c r="O80">
        <v>12930.9594831308</v>
      </c>
      <c r="P80">
        <v>11942.5601790575</v>
      </c>
      <c r="Q80">
        <v>7380.3549494021299</v>
      </c>
      <c r="R80">
        <v>10442.418284666201</v>
      </c>
      <c r="S80">
        <v>13809.8808723566</v>
      </c>
      <c r="T80">
        <v>10047.381051934401</v>
      </c>
      <c r="U80">
        <v>16389.048726925401</v>
      </c>
      <c r="V80">
        <v>13633.7861826016</v>
      </c>
      <c r="W80">
        <v>10719.9332888927</v>
      </c>
      <c r="X80">
        <v>12506.1672535011</v>
      </c>
      <c r="Y80">
        <v>46129.210037079501</v>
      </c>
      <c r="Z80">
        <v>18244.227373422102</v>
      </c>
      <c r="AA80">
        <v>31962.233330985699</v>
      </c>
      <c r="AB80">
        <v>23015.568425696201</v>
      </c>
      <c r="AC80">
        <v>24271.818864697401</v>
      </c>
      <c r="AD80">
        <v>16322.955264717501</v>
      </c>
      <c r="AE80">
        <v>25108.461310376399</v>
      </c>
      <c r="AF80">
        <v>15484.1956667738</v>
      </c>
      <c r="AG80">
        <v>18607.988898043001</v>
      </c>
      <c r="AH80">
        <v>53348.5836224823</v>
      </c>
      <c r="AI80">
        <v>60579.520715938503</v>
      </c>
      <c r="AJ80">
        <v>26207.896246739001</v>
      </c>
      <c r="AK80">
        <v>13613.468911812501</v>
      </c>
      <c r="AL80">
        <v>14985.625996877399</v>
      </c>
      <c r="AM80">
        <v>30268.666324549202</v>
      </c>
      <c r="AN80">
        <v>28137.260703792599</v>
      </c>
      <c r="AO80">
        <v>30245.4138536805</v>
      </c>
      <c r="AP80">
        <v>25181.8891119978</v>
      </c>
      <c r="AQ80">
        <v>36167.8695487316</v>
      </c>
    </row>
    <row r="81" spans="1:43" x14ac:dyDescent="0.35">
      <c r="A81" t="s">
        <v>180</v>
      </c>
      <c r="B81">
        <v>6</v>
      </c>
      <c r="C81">
        <v>3</v>
      </c>
      <c r="D81">
        <v>282.39999999999998</v>
      </c>
      <c r="E81" t="s">
        <v>181</v>
      </c>
      <c r="F81">
        <v>1216.40665563839</v>
      </c>
      <c r="G81">
        <v>3761.6117200407998</v>
      </c>
      <c r="H81">
        <v>4334.1282551458498</v>
      </c>
      <c r="I81">
        <v>7922.96018291174</v>
      </c>
      <c r="J81">
        <v>1723.5663658959199</v>
      </c>
      <c r="K81">
        <v>1177.1451667148499</v>
      </c>
      <c r="L81">
        <v>2070.6708928172202</v>
      </c>
      <c r="M81">
        <v>2312.2753683310202</v>
      </c>
      <c r="N81">
        <v>2327.9709683173701</v>
      </c>
      <c r="O81">
        <v>3313.0373693711199</v>
      </c>
      <c r="P81">
        <v>4395.3711309616501</v>
      </c>
      <c r="Q81">
        <v>2329.0220375038398</v>
      </c>
      <c r="R81">
        <v>3540.5824769113901</v>
      </c>
      <c r="S81">
        <v>3729.6819792359001</v>
      </c>
      <c r="T81">
        <v>2290.2820479090701</v>
      </c>
      <c r="U81">
        <v>3938.8815290235002</v>
      </c>
      <c r="V81">
        <v>4612.0948892371698</v>
      </c>
      <c r="W81">
        <v>4612.5022144285804</v>
      </c>
      <c r="X81">
        <v>3463.09336445794</v>
      </c>
      <c r="Y81">
        <v>17412.999138841398</v>
      </c>
      <c r="Z81">
        <v>4843.0374971773199</v>
      </c>
      <c r="AA81">
        <v>14474.427504429401</v>
      </c>
      <c r="AB81">
        <v>10282.1649778101</v>
      </c>
      <c r="AC81">
        <v>11028.3980881733</v>
      </c>
      <c r="AD81">
        <v>10502.2774799422</v>
      </c>
      <c r="AE81">
        <v>7528.8910384602004</v>
      </c>
      <c r="AF81">
        <v>7953.7557420494204</v>
      </c>
      <c r="AG81">
        <v>10550.281754432801</v>
      </c>
      <c r="AH81">
        <v>5503.56574453545</v>
      </c>
      <c r="AI81">
        <v>6405.7309420598904</v>
      </c>
      <c r="AJ81">
        <v>10315.4623491487</v>
      </c>
      <c r="AK81">
        <v>7685.8118310863501</v>
      </c>
      <c r="AL81">
        <v>7493.3954845176504</v>
      </c>
      <c r="AM81">
        <v>11528.4720094311</v>
      </c>
      <c r="AN81">
        <v>10787.6952032843</v>
      </c>
      <c r="AO81">
        <v>11428.953510265999</v>
      </c>
      <c r="AP81">
        <v>7591.4689026674596</v>
      </c>
      <c r="AQ81">
        <v>9690.4582044236504</v>
      </c>
    </row>
    <row r="82" spans="1:43" x14ac:dyDescent="0.35">
      <c r="A82" t="s">
        <v>182</v>
      </c>
      <c r="B82">
        <v>1</v>
      </c>
      <c r="C82">
        <v>1</v>
      </c>
      <c r="D82">
        <v>77.430000000000007</v>
      </c>
      <c r="E82" t="s">
        <v>183</v>
      </c>
      <c r="F82">
        <v>32278.281510241501</v>
      </c>
      <c r="G82">
        <v>14696.436563576301</v>
      </c>
      <c r="H82">
        <v>28093.3715657586</v>
      </c>
      <c r="I82">
        <v>29925.0064736393</v>
      </c>
      <c r="J82">
        <v>26133.701222394</v>
      </c>
      <c r="K82">
        <v>21123.617121799602</v>
      </c>
      <c r="L82">
        <v>20212.426080980698</v>
      </c>
      <c r="M82">
        <v>25437.082361945599</v>
      </c>
      <c r="N82">
        <v>17705.870728630802</v>
      </c>
      <c r="O82">
        <v>19326.7721848986</v>
      </c>
      <c r="P82">
        <v>18028.291450106201</v>
      </c>
      <c r="Q82">
        <v>11566.081037780899</v>
      </c>
      <c r="R82">
        <v>15018.194956691499</v>
      </c>
      <c r="S82">
        <v>13086.604253903501</v>
      </c>
      <c r="T82">
        <v>12257.7083812198</v>
      </c>
      <c r="U82">
        <v>16902.749303900298</v>
      </c>
      <c r="V82">
        <v>10967.561639753299</v>
      </c>
      <c r="W82">
        <v>15558.3042362254</v>
      </c>
      <c r="X82">
        <v>20490.9092828994</v>
      </c>
      <c r="Y82">
        <v>51020.361745510803</v>
      </c>
      <c r="Z82">
        <v>33126.327515369499</v>
      </c>
      <c r="AA82">
        <v>52807.302165670502</v>
      </c>
      <c r="AB82">
        <v>27363.755753465699</v>
      </c>
      <c r="AC82">
        <v>41234.473829224102</v>
      </c>
      <c r="AD82">
        <v>24654.640996901901</v>
      </c>
      <c r="AE82">
        <v>29887.014972113298</v>
      </c>
      <c r="AF82">
        <v>28406.629417456399</v>
      </c>
      <c r="AG82">
        <v>27271.6513886297</v>
      </c>
      <c r="AH82">
        <v>44227.402288188299</v>
      </c>
      <c r="AI82">
        <v>35750.806892893597</v>
      </c>
      <c r="AJ82">
        <v>38307.624293188499</v>
      </c>
      <c r="AK82">
        <v>27286.163566408501</v>
      </c>
      <c r="AL82">
        <v>27832.904181763399</v>
      </c>
      <c r="AM82">
        <v>43709.0037335452</v>
      </c>
      <c r="AN82">
        <v>60659.065377507199</v>
      </c>
      <c r="AO82">
        <v>26943.838341893901</v>
      </c>
      <c r="AP82">
        <v>27510.803233472099</v>
      </c>
      <c r="AQ82">
        <v>38230.282690874701</v>
      </c>
    </row>
    <row r="83" spans="1:43" x14ac:dyDescent="0.35">
      <c r="A83" t="s">
        <v>184</v>
      </c>
      <c r="B83">
        <v>19</v>
      </c>
      <c r="C83">
        <v>19</v>
      </c>
      <c r="D83">
        <v>1129.78</v>
      </c>
      <c r="E83" t="s">
        <v>185</v>
      </c>
      <c r="F83">
        <v>611304.49293760594</v>
      </c>
      <c r="G83">
        <v>975635.20720837498</v>
      </c>
      <c r="H83">
        <v>970884.26716012205</v>
      </c>
      <c r="I83">
        <v>329228.249249416</v>
      </c>
      <c r="J83">
        <v>638725.335986419</v>
      </c>
      <c r="K83">
        <v>700648.29453396599</v>
      </c>
      <c r="L83">
        <v>883010.843186646</v>
      </c>
      <c r="M83">
        <v>469140.73335256299</v>
      </c>
      <c r="N83">
        <v>753528.70794294996</v>
      </c>
      <c r="O83">
        <v>933882.059578605</v>
      </c>
      <c r="P83">
        <v>665550.70672910195</v>
      </c>
      <c r="Q83">
        <v>677232.84628082905</v>
      </c>
      <c r="R83">
        <v>225859.25241058599</v>
      </c>
      <c r="S83">
        <v>638256.75084938295</v>
      </c>
      <c r="T83">
        <v>613435.69492069003</v>
      </c>
      <c r="U83">
        <v>541433.55607972399</v>
      </c>
      <c r="V83">
        <v>626426.26235040801</v>
      </c>
      <c r="W83">
        <v>712939.14659043599</v>
      </c>
      <c r="X83">
        <v>575391.52907540405</v>
      </c>
      <c r="Y83">
        <v>121059.862618353</v>
      </c>
      <c r="Z83">
        <v>334647.57455532398</v>
      </c>
      <c r="AA83">
        <v>202143.896266636</v>
      </c>
      <c r="AB83">
        <v>195560.96658582601</v>
      </c>
      <c r="AC83">
        <v>307125.24733786902</v>
      </c>
      <c r="AD83">
        <v>182234.347583216</v>
      </c>
      <c r="AE83">
        <v>352815.641873018</v>
      </c>
      <c r="AF83">
        <v>375616.709842493</v>
      </c>
      <c r="AG83">
        <v>292476.40215895802</v>
      </c>
      <c r="AH83">
        <v>151677.93180278601</v>
      </c>
      <c r="AI83">
        <v>309639.09319671302</v>
      </c>
      <c r="AJ83">
        <v>73536.202912148699</v>
      </c>
      <c r="AK83">
        <v>115404.885377616</v>
      </c>
      <c r="AL83">
        <v>548070.54862889799</v>
      </c>
      <c r="AM83">
        <v>55472.8058887593</v>
      </c>
      <c r="AN83">
        <v>203617.49424200499</v>
      </c>
      <c r="AO83">
        <v>92672.595019625398</v>
      </c>
      <c r="AP83">
        <v>519671.65177367901</v>
      </c>
      <c r="AQ83">
        <v>87168.716497679197</v>
      </c>
    </row>
    <row r="84" spans="1:43" x14ac:dyDescent="0.35">
      <c r="A84" t="s">
        <v>186</v>
      </c>
      <c r="B84">
        <v>1</v>
      </c>
      <c r="C84">
        <v>1</v>
      </c>
      <c r="D84">
        <v>28.31</v>
      </c>
      <c r="E84" t="s">
        <v>187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104.92599193958399</v>
      </c>
      <c r="M84">
        <v>2.40634188834014E-2</v>
      </c>
      <c r="N84">
        <v>0</v>
      </c>
      <c r="O84">
        <v>0</v>
      </c>
      <c r="P84">
        <v>0.90821533294129198</v>
      </c>
      <c r="Q84">
        <v>0</v>
      </c>
      <c r="R84">
        <v>772.74400946953597</v>
      </c>
      <c r="S84">
        <v>5356.8670529146702</v>
      </c>
      <c r="T84">
        <v>1132.5345149642801</v>
      </c>
      <c r="U84">
        <v>0</v>
      </c>
      <c r="V84">
        <v>0</v>
      </c>
      <c r="W84">
        <v>0</v>
      </c>
      <c r="X84">
        <v>518.82673289982097</v>
      </c>
      <c r="Y84">
        <v>9699.2998677697706</v>
      </c>
      <c r="Z84">
        <v>2161.7301457728299</v>
      </c>
      <c r="AA84">
        <v>7817.5291722846996</v>
      </c>
      <c r="AB84">
        <v>3.74640031500943</v>
      </c>
      <c r="AC84">
        <v>1.70385243075866</v>
      </c>
      <c r="AD84">
        <v>7752.0885588485498</v>
      </c>
      <c r="AE84">
        <v>15531.244073403701</v>
      </c>
      <c r="AF84">
        <v>1376.3898845010799</v>
      </c>
      <c r="AG84">
        <v>9424.1018896728492</v>
      </c>
      <c r="AH84">
        <v>6747.9448058728103</v>
      </c>
      <c r="AI84">
        <v>412.560743830506</v>
      </c>
      <c r="AJ84">
        <v>2669.6895153412402</v>
      </c>
      <c r="AK84">
        <v>1746.29550303468</v>
      </c>
      <c r="AL84">
        <v>6138.2725191686404</v>
      </c>
      <c r="AM84">
        <v>1767.4371115908</v>
      </c>
      <c r="AN84">
        <v>9078.05136162083</v>
      </c>
      <c r="AO84">
        <v>7403.0403463153698</v>
      </c>
      <c r="AP84">
        <v>928.80389028558204</v>
      </c>
      <c r="AQ84">
        <v>30083.326784577501</v>
      </c>
    </row>
    <row r="85" spans="1:43" x14ac:dyDescent="0.35">
      <c r="A85" t="s">
        <v>188</v>
      </c>
      <c r="B85">
        <v>3</v>
      </c>
      <c r="C85">
        <v>3</v>
      </c>
      <c r="D85">
        <v>74.03</v>
      </c>
      <c r="E85" t="s">
        <v>189</v>
      </c>
      <c r="F85">
        <v>3827.7842066641801</v>
      </c>
      <c r="G85">
        <v>4269.6024050491496</v>
      </c>
      <c r="H85">
        <v>7717.7295164519201</v>
      </c>
      <c r="I85">
        <v>11204.058404892001</v>
      </c>
      <c r="J85">
        <v>1871.4194045045999</v>
      </c>
      <c r="K85">
        <v>4237.4918671004898</v>
      </c>
      <c r="L85">
        <v>8478.7530827676201</v>
      </c>
      <c r="M85">
        <v>3754.97219495125</v>
      </c>
      <c r="N85">
        <v>3018.1892860442999</v>
      </c>
      <c r="O85">
        <v>4152.0863583357896</v>
      </c>
      <c r="P85">
        <v>4369.60529778402</v>
      </c>
      <c r="Q85">
        <v>5488.0235778953402</v>
      </c>
      <c r="R85">
        <v>5044.37858401011</v>
      </c>
      <c r="S85">
        <v>4495.5455819803401</v>
      </c>
      <c r="T85">
        <v>4710.0256077334197</v>
      </c>
      <c r="U85">
        <v>3130.0898653020499</v>
      </c>
      <c r="V85">
        <v>4500.7001231685199</v>
      </c>
      <c r="W85">
        <v>2832.5472057264701</v>
      </c>
      <c r="X85">
        <v>5686.8587890650897</v>
      </c>
      <c r="Y85">
        <v>13570.996479409399</v>
      </c>
      <c r="Z85">
        <v>8714.0648680064205</v>
      </c>
      <c r="AA85">
        <v>23220.977565083002</v>
      </c>
      <c r="AB85">
        <v>11776.774031077301</v>
      </c>
      <c r="AC85">
        <v>11794.358600358701</v>
      </c>
      <c r="AD85">
        <v>7759.0129169440597</v>
      </c>
      <c r="AE85">
        <v>13632.560374105</v>
      </c>
      <c r="AF85">
        <v>6458.63963997463</v>
      </c>
      <c r="AG85">
        <v>15523.1380126397</v>
      </c>
      <c r="AH85">
        <v>10997.7410522425</v>
      </c>
      <c r="AI85">
        <v>5178.1746575328598</v>
      </c>
      <c r="AJ85">
        <v>9017.4964840764096</v>
      </c>
      <c r="AK85">
        <v>6765.9674506251804</v>
      </c>
      <c r="AL85">
        <v>12981.4115985104</v>
      </c>
      <c r="AM85">
        <v>9256.9689473598701</v>
      </c>
      <c r="AN85">
        <v>15925.424588206801</v>
      </c>
      <c r="AO85">
        <v>9005.4696837661995</v>
      </c>
      <c r="AP85">
        <v>6637.0839526074897</v>
      </c>
      <c r="AQ85">
        <v>14210.8050442245</v>
      </c>
    </row>
    <row r="86" spans="1:43" x14ac:dyDescent="0.35">
      <c r="A86" t="s">
        <v>190</v>
      </c>
      <c r="B86">
        <v>10</v>
      </c>
      <c r="C86">
        <v>10</v>
      </c>
      <c r="D86">
        <v>480.07</v>
      </c>
      <c r="E86" t="s">
        <v>191</v>
      </c>
      <c r="F86">
        <v>25299.196850112101</v>
      </c>
      <c r="G86">
        <v>26976.425033876902</v>
      </c>
      <c r="H86">
        <v>38975.216254917701</v>
      </c>
      <c r="I86">
        <v>74792.926099835895</v>
      </c>
      <c r="J86">
        <v>31921.219628730702</v>
      </c>
      <c r="K86">
        <v>21683.196601626099</v>
      </c>
      <c r="L86">
        <v>21720.270036693899</v>
      </c>
      <c r="M86">
        <v>23837.909761127201</v>
      </c>
      <c r="N86">
        <v>12397.2433079928</v>
      </c>
      <c r="O86">
        <v>51313.058257393102</v>
      </c>
      <c r="P86">
        <v>50386.944054198502</v>
      </c>
      <c r="Q86">
        <v>40531.899158041</v>
      </c>
      <c r="R86">
        <v>36889.012188706802</v>
      </c>
      <c r="S86">
        <v>51780.973587118402</v>
      </c>
      <c r="T86">
        <v>31938.155978639199</v>
      </c>
      <c r="U86">
        <v>35089.339617450198</v>
      </c>
      <c r="V86">
        <v>23111.372768785001</v>
      </c>
      <c r="W86">
        <v>39787.695866450696</v>
      </c>
      <c r="X86">
        <v>34760.838187489702</v>
      </c>
      <c r="Y86">
        <v>86601.658311478997</v>
      </c>
      <c r="Z86">
        <v>19771.2312805564</v>
      </c>
      <c r="AA86">
        <v>112255.554882153</v>
      </c>
      <c r="AB86">
        <v>71298.807512862797</v>
      </c>
      <c r="AC86">
        <v>76867.030707825601</v>
      </c>
      <c r="AD86">
        <v>49757.563100274099</v>
      </c>
      <c r="AE86">
        <v>59476.327007556101</v>
      </c>
      <c r="AF86">
        <v>42003.001872210603</v>
      </c>
      <c r="AG86">
        <v>26859.9561329071</v>
      </c>
      <c r="AH86">
        <v>205100.701606546</v>
      </c>
      <c r="AI86">
        <v>119704.401244762</v>
      </c>
      <c r="AJ86">
        <v>78969.393602913697</v>
      </c>
      <c r="AK86">
        <v>49910.303106632899</v>
      </c>
      <c r="AL86">
        <v>76161.975518997206</v>
      </c>
      <c r="AM86">
        <v>52985.957880110203</v>
      </c>
      <c r="AN86">
        <v>64482.847376880803</v>
      </c>
      <c r="AO86">
        <v>54738.397903760502</v>
      </c>
      <c r="AP86">
        <v>88993.027515182694</v>
      </c>
      <c r="AQ86">
        <v>80173.156201844497</v>
      </c>
    </row>
    <row r="87" spans="1:43" x14ac:dyDescent="0.35">
      <c r="A87" t="s">
        <v>192</v>
      </c>
      <c r="B87">
        <v>10</v>
      </c>
      <c r="C87">
        <v>6</v>
      </c>
      <c r="D87">
        <v>516.26</v>
      </c>
      <c r="E87" t="s">
        <v>193</v>
      </c>
      <c r="F87">
        <v>88284.120563222401</v>
      </c>
      <c r="G87">
        <v>37519.018529215398</v>
      </c>
      <c r="H87">
        <v>107421.02274319201</v>
      </c>
      <c r="I87">
        <v>122930.186002043</v>
      </c>
      <c r="J87">
        <v>79003.613317822397</v>
      </c>
      <c r="K87">
        <v>71726.891468945498</v>
      </c>
      <c r="L87">
        <v>45903.7366479497</v>
      </c>
      <c r="M87">
        <v>49219.537688117001</v>
      </c>
      <c r="N87">
        <v>62922.501250930298</v>
      </c>
      <c r="O87">
        <v>105715.547263759</v>
      </c>
      <c r="P87">
        <v>72460.944132640405</v>
      </c>
      <c r="Q87">
        <v>63120.038445288803</v>
      </c>
      <c r="R87">
        <v>39102.148323385401</v>
      </c>
      <c r="S87">
        <v>34819.830391785901</v>
      </c>
      <c r="T87">
        <v>42702.396202916301</v>
      </c>
      <c r="U87">
        <v>77463.445984094695</v>
      </c>
      <c r="V87">
        <v>70237.453257680303</v>
      </c>
      <c r="W87">
        <v>82837.3318736332</v>
      </c>
      <c r="X87">
        <v>40282.890259966698</v>
      </c>
      <c r="Y87">
        <v>157096.55990774199</v>
      </c>
      <c r="Z87">
        <v>68443.145438240899</v>
      </c>
      <c r="AA87">
        <v>182371.45809129899</v>
      </c>
      <c r="AB87">
        <v>93035.515599419901</v>
      </c>
      <c r="AC87">
        <v>197661.845543729</v>
      </c>
      <c r="AD87">
        <v>211583.17008317399</v>
      </c>
      <c r="AE87">
        <v>110868.11884306</v>
      </c>
      <c r="AF87">
        <v>168195.427752538</v>
      </c>
      <c r="AG87">
        <v>99373.5949206613</v>
      </c>
      <c r="AH87">
        <v>344249.87707768998</v>
      </c>
      <c r="AI87">
        <v>80845.202243091393</v>
      </c>
      <c r="AJ87">
        <v>76336.047884475498</v>
      </c>
      <c r="AK87">
        <v>86682.520180483203</v>
      </c>
      <c r="AL87">
        <v>93856.806483864595</v>
      </c>
      <c r="AM87">
        <v>84961.048676353297</v>
      </c>
      <c r="AN87">
        <v>174801.24090165299</v>
      </c>
      <c r="AO87">
        <v>188470.849924993</v>
      </c>
      <c r="AP87">
        <v>136692.28146861101</v>
      </c>
      <c r="AQ87">
        <v>179418.051611431</v>
      </c>
    </row>
    <row r="88" spans="1:43" x14ac:dyDescent="0.35">
      <c r="A88" t="s">
        <v>194</v>
      </c>
      <c r="B88">
        <v>21</v>
      </c>
      <c r="C88">
        <v>16</v>
      </c>
      <c r="D88">
        <v>1035.05</v>
      </c>
      <c r="E88" t="s">
        <v>195</v>
      </c>
      <c r="F88">
        <v>228406.03017764501</v>
      </c>
      <c r="G88">
        <v>345326.79900937999</v>
      </c>
      <c r="H88">
        <v>426956.62080223201</v>
      </c>
      <c r="I88">
        <v>277033.44579835102</v>
      </c>
      <c r="J88">
        <v>266928.83470895601</v>
      </c>
      <c r="K88">
        <v>240098.535487691</v>
      </c>
      <c r="L88">
        <v>369800.25255687197</v>
      </c>
      <c r="M88">
        <v>229411.92017589</v>
      </c>
      <c r="N88">
        <v>273804.42066819197</v>
      </c>
      <c r="O88">
        <v>266082.01231568702</v>
      </c>
      <c r="P88">
        <v>278427.19147313101</v>
      </c>
      <c r="Q88">
        <v>375705.03193090099</v>
      </c>
      <c r="R88">
        <v>279135.302811776</v>
      </c>
      <c r="S88">
        <v>177718.15572450199</v>
      </c>
      <c r="T88">
        <v>451234.04371114698</v>
      </c>
      <c r="U88">
        <v>336744.15653009602</v>
      </c>
      <c r="V88">
        <v>285103.54633082298</v>
      </c>
      <c r="W88">
        <v>439729.05903808598</v>
      </c>
      <c r="X88">
        <v>444330.63934065501</v>
      </c>
      <c r="Y88">
        <v>51090.318070199501</v>
      </c>
      <c r="Z88">
        <v>267659.56219672598</v>
      </c>
      <c r="AA88">
        <v>124245.718295321</v>
      </c>
      <c r="AB88">
        <v>85505.562703485703</v>
      </c>
      <c r="AC88">
        <v>142374.14134532399</v>
      </c>
      <c r="AD88">
        <v>92547.246445394005</v>
      </c>
      <c r="AE88">
        <v>128285.194764738</v>
      </c>
      <c r="AF88">
        <v>71158.447387808497</v>
      </c>
      <c r="AG88">
        <v>118333.078435983</v>
      </c>
      <c r="AH88">
        <v>56919.845966929402</v>
      </c>
      <c r="AI88">
        <v>162306.13344208401</v>
      </c>
      <c r="AJ88">
        <v>206038.97796669501</v>
      </c>
      <c r="AK88">
        <v>150874.54597273999</v>
      </c>
      <c r="AL88">
        <v>217037.89096552899</v>
      </c>
      <c r="AM88">
        <v>90197.130518072605</v>
      </c>
      <c r="AN88">
        <v>159202.033470722</v>
      </c>
      <c r="AO88">
        <v>96794.644972358103</v>
      </c>
      <c r="AP88">
        <v>161652.24793362</v>
      </c>
      <c r="AQ88">
        <v>34233.559597804902</v>
      </c>
    </row>
    <row r="89" spans="1:43" x14ac:dyDescent="0.35">
      <c r="A89" t="s">
        <v>196</v>
      </c>
      <c r="B89">
        <v>3</v>
      </c>
      <c r="C89">
        <v>3</v>
      </c>
      <c r="D89">
        <v>178.86</v>
      </c>
      <c r="E89" t="s">
        <v>197</v>
      </c>
      <c r="F89">
        <v>34353.437577042001</v>
      </c>
      <c r="G89">
        <v>22772.963861963599</v>
      </c>
      <c r="H89">
        <v>21300.8372957252</v>
      </c>
      <c r="I89">
        <v>15549.6162064609</v>
      </c>
      <c r="J89">
        <v>26204.549871523399</v>
      </c>
      <c r="K89">
        <v>35316.155779774803</v>
      </c>
      <c r="L89">
        <v>13069.7511189248</v>
      </c>
      <c r="M89">
        <v>47776.171436855802</v>
      </c>
      <c r="N89">
        <v>42272.604648312103</v>
      </c>
      <c r="O89">
        <v>20734.619540023199</v>
      </c>
      <c r="P89">
        <v>15783.754603728299</v>
      </c>
      <c r="Q89">
        <v>32541.3008843766</v>
      </c>
      <c r="R89">
        <v>25058.672720033599</v>
      </c>
      <c r="S89">
        <v>17786.5776562022</v>
      </c>
      <c r="T89">
        <v>17867.830856926201</v>
      </c>
      <c r="U89">
        <v>33254.117468701203</v>
      </c>
      <c r="V89">
        <v>12248.2774424409</v>
      </c>
      <c r="W89">
        <v>13875.814104401101</v>
      </c>
      <c r="X89">
        <v>23986.656571940501</v>
      </c>
      <c r="Y89">
        <v>4673.6152555588997</v>
      </c>
      <c r="Z89">
        <v>6324.6046325488996</v>
      </c>
      <c r="AA89">
        <v>5971.7607958956696</v>
      </c>
      <c r="AB89">
        <v>15127.2417691669</v>
      </c>
      <c r="AC89">
        <v>15020.971090736601</v>
      </c>
      <c r="AD89">
        <v>4713.3601532093599</v>
      </c>
      <c r="AE89">
        <v>4353.8959653642796</v>
      </c>
      <c r="AF89">
        <v>5810.0992575417604</v>
      </c>
      <c r="AG89">
        <v>6463.5128285260998</v>
      </c>
      <c r="AH89">
        <v>12440.483425579099</v>
      </c>
      <c r="AI89">
        <v>2993.3944950472901</v>
      </c>
      <c r="AJ89">
        <v>2562.2976447604501</v>
      </c>
      <c r="AK89">
        <v>3551.97296257477</v>
      </c>
      <c r="AL89">
        <v>13209.7591906003</v>
      </c>
      <c r="AM89">
        <v>3256.1655047312001</v>
      </c>
      <c r="AN89">
        <v>1125.23745756834</v>
      </c>
      <c r="AO89">
        <v>6832.2309996763197</v>
      </c>
      <c r="AP89">
        <v>5292.21227636616</v>
      </c>
      <c r="AQ89">
        <v>1579.6279557733701</v>
      </c>
    </row>
    <row r="90" spans="1:43" x14ac:dyDescent="0.35">
      <c r="A90" t="s">
        <v>198</v>
      </c>
      <c r="B90">
        <v>5</v>
      </c>
      <c r="C90">
        <v>4</v>
      </c>
      <c r="D90">
        <v>177.11</v>
      </c>
      <c r="E90" t="s">
        <v>199</v>
      </c>
      <c r="F90">
        <v>41892.4300800821</v>
      </c>
      <c r="G90">
        <v>29598.505729508499</v>
      </c>
      <c r="H90">
        <v>61128.000360222301</v>
      </c>
      <c r="I90">
        <v>10306.804855263599</v>
      </c>
      <c r="J90">
        <v>70779.244554249701</v>
      </c>
      <c r="K90">
        <v>49095.630720636298</v>
      </c>
      <c r="L90">
        <v>48744.982970034798</v>
      </c>
      <c r="M90">
        <v>108937.17149928299</v>
      </c>
      <c r="N90">
        <v>77478.499813148796</v>
      </c>
      <c r="O90">
        <v>33455.0186931016</v>
      </c>
      <c r="P90">
        <v>7458.7542858401903</v>
      </c>
      <c r="Q90">
        <v>51905.680783680902</v>
      </c>
      <c r="R90">
        <v>62725.994324742504</v>
      </c>
      <c r="S90">
        <v>32128.1908985308</v>
      </c>
      <c r="T90">
        <v>43611.776316201504</v>
      </c>
      <c r="U90">
        <v>53708.1364064113</v>
      </c>
      <c r="V90">
        <v>27910.014891843301</v>
      </c>
      <c r="W90">
        <v>45122.3215053022</v>
      </c>
      <c r="X90">
        <v>36966.498712334498</v>
      </c>
      <c r="Y90">
        <v>4957.7485664544301</v>
      </c>
      <c r="Z90">
        <v>32871.903941910699</v>
      </c>
      <c r="AA90">
        <v>2090.2244308537902</v>
      </c>
      <c r="AB90">
        <v>4925.8880231963103</v>
      </c>
      <c r="AC90">
        <v>10303.236612503701</v>
      </c>
      <c r="AD90">
        <v>41743.225876784098</v>
      </c>
      <c r="AE90">
        <v>8540.2995108086307</v>
      </c>
      <c r="AF90">
        <v>5673.8704898777096</v>
      </c>
      <c r="AG90">
        <v>7301.2946214302901</v>
      </c>
      <c r="AH90">
        <v>4554.3175060486401</v>
      </c>
      <c r="AI90">
        <v>3239.8464909661102</v>
      </c>
      <c r="AJ90">
        <v>5006.02019693896</v>
      </c>
      <c r="AK90">
        <v>16440.417233393498</v>
      </c>
      <c r="AL90">
        <v>24105.6598620236</v>
      </c>
      <c r="AM90">
        <v>7604.6982981068804</v>
      </c>
      <c r="AN90">
        <v>23695.577822657699</v>
      </c>
      <c r="AO90">
        <v>3094.30526843185</v>
      </c>
      <c r="AP90">
        <v>2757.79551177854</v>
      </c>
      <c r="AQ90">
        <v>7830.0891050545597</v>
      </c>
    </row>
    <row r="91" spans="1:43" x14ac:dyDescent="0.35">
      <c r="A91" t="s">
        <v>200</v>
      </c>
      <c r="B91">
        <v>25</v>
      </c>
      <c r="C91">
        <v>25</v>
      </c>
      <c r="D91">
        <v>1452.14</v>
      </c>
      <c r="E91" t="s">
        <v>201</v>
      </c>
      <c r="F91">
        <v>371431.384253909</v>
      </c>
      <c r="G91">
        <v>225137.54769209001</v>
      </c>
      <c r="H91">
        <v>192460.42624718501</v>
      </c>
      <c r="I91">
        <v>287758.85743445501</v>
      </c>
      <c r="J91">
        <v>245983.917291955</v>
      </c>
      <c r="K91">
        <v>315567.63257568702</v>
      </c>
      <c r="L91">
        <v>225676.79803155499</v>
      </c>
      <c r="M91">
        <v>304048.09074641799</v>
      </c>
      <c r="N91">
        <v>276417.67179641</v>
      </c>
      <c r="O91">
        <v>253471.53705524199</v>
      </c>
      <c r="P91">
        <v>229679.90384468701</v>
      </c>
      <c r="Q91">
        <v>225630.59026296099</v>
      </c>
      <c r="R91">
        <v>195262.127158747</v>
      </c>
      <c r="S91">
        <v>257173.16625897001</v>
      </c>
      <c r="T91">
        <v>193127.25895010401</v>
      </c>
      <c r="U91">
        <v>292466.51595194603</v>
      </c>
      <c r="V91">
        <v>206008.16128843499</v>
      </c>
      <c r="W91">
        <v>195763.081226132</v>
      </c>
      <c r="X91">
        <v>238855.72730136101</v>
      </c>
      <c r="Y91">
        <v>629445.69841899804</v>
      </c>
      <c r="Z91">
        <v>348977.89952345198</v>
      </c>
      <c r="AA91">
        <v>635217.80456462305</v>
      </c>
      <c r="AB91">
        <v>514450.119924995</v>
      </c>
      <c r="AC91">
        <v>509393.89004433103</v>
      </c>
      <c r="AD91">
        <v>249283.92710137801</v>
      </c>
      <c r="AE91">
        <v>471983.52908405702</v>
      </c>
      <c r="AF91">
        <v>293987.75692960201</v>
      </c>
      <c r="AG91">
        <v>348490.35635288898</v>
      </c>
      <c r="AH91">
        <v>808951.65911922604</v>
      </c>
      <c r="AI91">
        <v>552055.42964894301</v>
      </c>
      <c r="AJ91">
        <v>565617.58541603398</v>
      </c>
      <c r="AK91">
        <v>411149.07378545502</v>
      </c>
      <c r="AL91">
        <v>334917.43587934301</v>
      </c>
      <c r="AM91">
        <v>388815.33881362702</v>
      </c>
      <c r="AN91">
        <v>683886.31478494802</v>
      </c>
      <c r="AO91">
        <v>476278.68765198899</v>
      </c>
      <c r="AP91">
        <v>410071.30153078499</v>
      </c>
      <c r="AQ91">
        <v>372008.72426467401</v>
      </c>
    </row>
    <row r="92" spans="1:43" x14ac:dyDescent="0.35">
      <c r="A92" t="s">
        <v>202</v>
      </c>
      <c r="B92">
        <v>4</v>
      </c>
      <c r="C92">
        <v>4</v>
      </c>
      <c r="D92">
        <v>245.39</v>
      </c>
      <c r="E92" t="s">
        <v>203</v>
      </c>
      <c r="F92">
        <v>58312.531915533298</v>
      </c>
      <c r="G92">
        <v>72452.038880566499</v>
      </c>
      <c r="H92">
        <v>54860.000361352897</v>
      </c>
      <c r="I92">
        <v>81910.812425987402</v>
      </c>
      <c r="J92">
        <v>68257.069089342505</v>
      </c>
      <c r="K92">
        <v>70749.556540916703</v>
      </c>
      <c r="L92">
        <v>88226.767878120707</v>
      </c>
      <c r="M92">
        <v>114749.080773034</v>
      </c>
      <c r="N92">
        <v>70920.992578714606</v>
      </c>
      <c r="O92">
        <v>82552.848519667707</v>
      </c>
      <c r="P92">
        <v>87111.471887312393</v>
      </c>
      <c r="Q92">
        <v>78407.396445971695</v>
      </c>
      <c r="R92">
        <v>86519.376982210495</v>
      </c>
      <c r="S92">
        <v>113433.570049156</v>
      </c>
      <c r="T92">
        <v>65977.439175287698</v>
      </c>
      <c r="U92">
        <v>65887.649006378706</v>
      </c>
      <c r="V92">
        <v>58050.816040807302</v>
      </c>
      <c r="W92">
        <v>77212.636366293897</v>
      </c>
      <c r="X92">
        <v>63227.021733683701</v>
      </c>
      <c r="Y92">
        <v>129805.840335013</v>
      </c>
      <c r="Z92">
        <v>109963.419607945</v>
      </c>
      <c r="AA92">
        <v>170416.78871864101</v>
      </c>
      <c r="AB92">
        <v>114053.336205792</v>
      </c>
      <c r="AC92">
        <v>83526.782055507501</v>
      </c>
      <c r="AD92">
        <v>99708.721690071805</v>
      </c>
      <c r="AE92">
        <v>228425.145971769</v>
      </c>
      <c r="AF92">
        <v>179502.64204425699</v>
      </c>
      <c r="AG92">
        <v>202271.68030989499</v>
      </c>
      <c r="AH92">
        <v>228735.23593323599</v>
      </c>
      <c r="AI92">
        <v>113912.003649109</v>
      </c>
      <c r="AJ92">
        <v>235173.27939612101</v>
      </c>
      <c r="AK92">
        <v>142159.80708065999</v>
      </c>
      <c r="AL92">
        <v>136959.59059193701</v>
      </c>
      <c r="AM92">
        <v>163842.56544751799</v>
      </c>
      <c r="AN92">
        <v>108999.372621028</v>
      </c>
      <c r="AO92">
        <v>63585.883865241303</v>
      </c>
      <c r="AP92">
        <v>94973.454957266702</v>
      </c>
      <c r="AQ92">
        <v>136641.108503725</v>
      </c>
    </row>
    <row r="93" spans="1:43" x14ac:dyDescent="0.35">
      <c r="A93" t="s">
        <v>204</v>
      </c>
      <c r="B93">
        <v>6</v>
      </c>
      <c r="C93">
        <v>5</v>
      </c>
      <c r="D93">
        <v>307.14</v>
      </c>
      <c r="E93" t="s">
        <v>205</v>
      </c>
      <c r="F93">
        <v>24731.045078082301</v>
      </c>
      <c r="G93">
        <v>11641.6892390544</v>
      </c>
      <c r="H93">
        <v>9128.6380012402296</v>
      </c>
      <c r="I93">
        <v>18300.014679643002</v>
      </c>
      <c r="J93">
        <v>11949.079565922901</v>
      </c>
      <c r="K93">
        <v>20015.515690005101</v>
      </c>
      <c r="L93">
        <v>13324.1684764775</v>
      </c>
      <c r="M93">
        <v>26654.727509898301</v>
      </c>
      <c r="N93">
        <v>15452.4040394972</v>
      </c>
      <c r="O93">
        <v>9606.0000917875805</v>
      </c>
      <c r="P93">
        <v>12543.7433525382</v>
      </c>
      <c r="Q93">
        <v>6185.6191849403904</v>
      </c>
      <c r="R93">
        <v>12581.638662301601</v>
      </c>
      <c r="S93">
        <v>17990.496341178201</v>
      </c>
      <c r="T93">
        <v>10992.2639058197</v>
      </c>
      <c r="U93">
        <v>8677.2129112578295</v>
      </c>
      <c r="V93">
        <v>8474.4820836527706</v>
      </c>
      <c r="W93">
        <v>11861.854577447601</v>
      </c>
      <c r="X93">
        <v>8969.3196426759405</v>
      </c>
      <c r="Y93">
        <v>51847.263903654297</v>
      </c>
      <c r="Z93">
        <v>23199.378075080698</v>
      </c>
      <c r="AA93">
        <v>51483.5357042943</v>
      </c>
      <c r="AB93">
        <v>28914.230302503602</v>
      </c>
      <c r="AC93">
        <v>21428.6168035273</v>
      </c>
      <c r="AD93">
        <v>19791.0262012372</v>
      </c>
      <c r="AE93">
        <v>26957.5387717177</v>
      </c>
      <c r="AF93">
        <v>29829.081645890899</v>
      </c>
      <c r="AG93">
        <v>35085.955786110797</v>
      </c>
      <c r="AH93">
        <v>52803.890585170098</v>
      </c>
      <c r="AI93">
        <v>20921.233099419798</v>
      </c>
      <c r="AJ93">
        <v>32042.8490604453</v>
      </c>
      <c r="AK93">
        <v>38185.6409788733</v>
      </c>
      <c r="AL93">
        <v>32439.189270792998</v>
      </c>
      <c r="AM93">
        <v>29189.720550575101</v>
      </c>
      <c r="AN93">
        <v>38896.336350521597</v>
      </c>
      <c r="AO93">
        <v>29774.533719556199</v>
      </c>
      <c r="AP93">
        <v>17621.366170675901</v>
      </c>
      <c r="AQ93">
        <v>43855.607775634096</v>
      </c>
    </row>
    <row r="94" spans="1:43" x14ac:dyDescent="0.35">
      <c r="A94" t="s">
        <v>206</v>
      </c>
      <c r="B94">
        <v>38</v>
      </c>
      <c r="C94">
        <v>33</v>
      </c>
      <c r="D94">
        <v>2299.4499999999998</v>
      </c>
      <c r="E94" t="s">
        <v>207</v>
      </c>
      <c r="F94">
        <v>11673610.950799299</v>
      </c>
      <c r="G94">
        <v>13604386.55412</v>
      </c>
      <c r="H94">
        <v>11397260.9607519</v>
      </c>
      <c r="I94">
        <v>5649800.5516192401</v>
      </c>
      <c r="J94">
        <v>15513700.654245799</v>
      </c>
      <c r="K94">
        <v>13284757.8288924</v>
      </c>
      <c r="L94">
        <v>16866444.956622899</v>
      </c>
      <c r="M94">
        <v>9520833.3555860501</v>
      </c>
      <c r="N94">
        <v>11874747.731225099</v>
      </c>
      <c r="O94">
        <v>13713382.193758501</v>
      </c>
      <c r="P94">
        <v>11224969.1745627</v>
      </c>
      <c r="Q94">
        <v>20655662.959497001</v>
      </c>
      <c r="R94">
        <v>15840983.119765799</v>
      </c>
      <c r="S94">
        <v>10802437.955358</v>
      </c>
      <c r="T94">
        <v>17105947.633412302</v>
      </c>
      <c r="U94">
        <v>15956903.074296599</v>
      </c>
      <c r="V94">
        <v>10437169.7621876</v>
      </c>
      <c r="W94">
        <v>10540137.523589</v>
      </c>
      <c r="X94">
        <v>10286929.770335199</v>
      </c>
      <c r="Y94">
        <v>2409239.17577948</v>
      </c>
      <c r="Z94">
        <v>4677040.5852786098</v>
      </c>
      <c r="AA94">
        <v>445337.361750743</v>
      </c>
      <c r="AB94">
        <v>3976553.3840231099</v>
      </c>
      <c r="AC94">
        <v>6866150.8862855705</v>
      </c>
      <c r="AD94">
        <v>1561245.29895437</v>
      </c>
      <c r="AE94">
        <v>3492835.7503150799</v>
      </c>
      <c r="AF94">
        <v>4577519.3222409002</v>
      </c>
      <c r="AG94">
        <v>2359617.0833602599</v>
      </c>
      <c r="AH94">
        <v>535715.51641193603</v>
      </c>
      <c r="AI94">
        <v>446396.90882530302</v>
      </c>
      <c r="AJ94">
        <v>1023218.19928791</v>
      </c>
      <c r="AK94">
        <v>3057413.9511620398</v>
      </c>
      <c r="AL94">
        <v>14746159.925941201</v>
      </c>
      <c r="AM94">
        <v>387232.01103760698</v>
      </c>
      <c r="AN94">
        <v>5160037.6229918096</v>
      </c>
      <c r="AO94">
        <v>834097.20564629894</v>
      </c>
      <c r="AP94">
        <v>442587.350499155</v>
      </c>
      <c r="AQ94">
        <v>280555.68639092997</v>
      </c>
    </row>
    <row r="95" spans="1:43" x14ac:dyDescent="0.35">
      <c r="A95" t="s">
        <v>208</v>
      </c>
      <c r="B95">
        <v>19</v>
      </c>
      <c r="C95">
        <v>17</v>
      </c>
      <c r="D95">
        <v>994.05</v>
      </c>
      <c r="E95" t="s">
        <v>209</v>
      </c>
      <c r="F95">
        <v>593437.00052041595</v>
      </c>
      <c r="G95">
        <v>801469.78252323903</v>
      </c>
      <c r="H95">
        <v>722087.77594112896</v>
      </c>
      <c r="I95">
        <v>687105.75046999403</v>
      </c>
      <c r="J95">
        <v>1038655.48696776</v>
      </c>
      <c r="K95">
        <v>721533.88626272802</v>
      </c>
      <c r="L95">
        <v>865509.30383882904</v>
      </c>
      <c r="M95">
        <v>730854.42858769104</v>
      </c>
      <c r="N95">
        <v>774106.09528048197</v>
      </c>
      <c r="O95">
        <v>1052722.91198748</v>
      </c>
      <c r="P95">
        <v>720884.91885922197</v>
      </c>
      <c r="Q95">
        <v>1034144.8971440101</v>
      </c>
      <c r="R95">
        <v>747486.31642779906</v>
      </c>
      <c r="S95">
        <v>601632.63423975999</v>
      </c>
      <c r="T95">
        <v>838303.20837326697</v>
      </c>
      <c r="U95">
        <v>947031.21699982497</v>
      </c>
      <c r="V95">
        <v>833182.79887823004</v>
      </c>
      <c r="W95">
        <v>829166.57889047405</v>
      </c>
      <c r="X95">
        <v>993974.78782690398</v>
      </c>
      <c r="Y95">
        <v>176894.66178281201</v>
      </c>
      <c r="Z95">
        <v>199189.802832152</v>
      </c>
      <c r="AA95">
        <v>63320.985995815499</v>
      </c>
      <c r="AB95">
        <v>25173.849539846498</v>
      </c>
      <c r="AC95">
        <v>434682.50322059402</v>
      </c>
      <c r="AD95">
        <v>225155.13424281299</v>
      </c>
      <c r="AE95">
        <v>15141.9904835696</v>
      </c>
      <c r="AF95">
        <v>160566.882314691</v>
      </c>
      <c r="AG95">
        <v>277649.40226852801</v>
      </c>
      <c r="AH95">
        <v>59223.812118412498</v>
      </c>
      <c r="AI95">
        <v>54010.590610726598</v>
      </c>
      <c r="AJ95">
        <v>38173.191565551497</v>
      </c>
      <c r="AK95">
        <v>21110.4453651804</v>
      </c>
      <c r="AL95">
        <v>1014633.1956238199</v>
      </c>
      <c r="AM95">
        <v>69936.014757809593</v>
      </c>
      <c r="AN95">
        <v>285363.24487602001</v>
      </c>
      <c r="AO95">
        <v>128705.500354752</v>
      </c>
      <c r="AP95">
        <v>490070.26423536101</v>
      </c>
      <c r="AQ95">
        <v>34840.104816799598</v>
      </c>
    </row>
    <row r="96" spans="1:43" x14ac:dyDescent="0.35">
      <c r="A96" t="s">
        <v>210</v>
      </c>
      <c r="B96">
        <v>5</v>
      </c>
      <c r="C96">
        <v>1</v>
      </c>
      <c r="D96">
        <v>204.66</v>
      </c>
      <c r="E96" t="s">
        <v>211</v>
      </c>
      <c r="F96">
        <v>13299.6888796653</v>
      </c>
      <c r="G96">
        <v>7526.0795736816099</v>
      </c>
      <c r="H96">
        <v>5713.0007977586101</v>
      </c>
      <c r="I96">
        <v>6899.0879763613202</v>
      </c>
      <c r="J96">
        <v>7349.1407424101799</v>
      </c>
      <c r="K96">
        <v>10607.4195081709</v>
      </c>
      <c r="L96">
        <v>5870.6784983697698</v>
      </c>
      <c r="M96">
        <v>10832.7973277699</v>
      </c>
      <c r="N96">
        <v>12513.5124009508</v>
      </c>
      <c r="O96">
        <v>9165.0028858534097</v>
      </c>
      <c r="P96">
        <v>8155.4248735333904</v>
      </c>
      <c r="Q96">
        <v>8653.0960093530193</v>
      </c>
      <c r="R96">
        <v>6410.4138963902797</v>
      </c>
      <c r="S96">
        <v>7588.4777721144801</v>
      </c>
      <c r="T96">
        <v>8274.4096206830709</v>
      </c>
      <c r="U96">
        <v>9300.6470905728602</v>
      </c>
      <c r="V96">
        <v>7202.4263737472202</v>
      </c>
      <c r="W96">
        <v>11696.9900748738</v>
      </c>
      <c r="X96">
        <v>6546.9864514780002</v>
      </c>
      <c r="Y96">
        <v>16009.4778704358</v>
      </c>
      <c r="Z96">
        <v>13739.0160105865</v>
      </c>
      <c r="AA96">
        <v>25837.581317489701</v>
      </c>
      <c r="AB96">
        <v>20512.250296321901</v>
      </c>
      <c r="AC96">
        <v>18343.238201893699</v>
      </c>
      <c r="AD96">
        <v>12481.1781497212</v>
      </c>
      <c r="AE96">
        <v>27701.530203197199</v>
      </c>
      <c r="AF96">
        <v>13851.536582287101</v>
      </c>
      <c r="AG96">
        <v>17045.355955280898</v>
      </c>
      <c r="AH96">
        <v>29195.132889732398</v>
      </c>
      <c r="AI96">
        <v>24937.4627512406</v>
      </c>
      <c r="AJ96">
        <v>17358.322930405699</v>
      </c>
      <c r="AK96">
        <v>12908.146276309701</v>
      </c>
      <c r="AL96">
        <v>13069.437244134</v>
      </c>
      <c r="AM96">
        <v>16912.587080949099</v>
      </c>
      <c r="AN96">
        <v>20203.376840381799</v>
      </c>
      <c r="AO96">
        <v>12085.598009322401</v>
      </c>
      <c r="AP96">
        <v>11914.0962375422</v>
      </c>
      <c r="AQ96">
        <v>19495.316436870798</v>
      </c>
    </row>
    <row r="97" spans="1:43" x14ac:dyDescent="0.35">
      <c r="A97" t="s">
        <v>212</v>
      </c>
      <c r="B97">
        <v>2</v>
      </c>
      <c r="C97">
        <v>2</v>
      </c>
      <c r="D97">
        <v>57.39</v>
      </c>
      <c r="E97" t="s">
        <v>213</v>
      </c>
      <c r="F97">
        <v>5840.7803134409296</v>
      </c>
      <c r="G97">
        <v>7514.6216648619102</v>
      </c>
      <c r="H97">
        <v>23562.209409789401</v>
      </c>
      <c r="I97">
        <v>1885.15080627835</v>
      </c>
      <c r="J97">
        <v>22228.304139227101</v>
      </c>
      <c r="K97">
        <v>14991.7179989506</v>
      </c>
      <c r="L97">
        <v>11835.070806744399</v>
      </c>
      <c r="M97">
        <v>5677.6279203507102</v>
      </c>
      <c r="N97">
        <v>13199.4481494626</v>
      </c>
      <c r="O97">
        <v>7473.13318699704</v>
      </c>
      <c r="P97">
        <v>5497.3916566946</v>
      </c>
      <c r="Q97">
        <v>19844.276572424798</v>
      </c>
      <c r="R97">
        <v>9817.1358379508602</v>
      </c>
      <c r="S97">
        <v>4110.2964610987701</v>
      </c>
      <c r="T97">
        <v>12837.829801542401</v>
      </c>
      <c r="U97">
        <v>19670.920377942799</v>
      </c>
      <c r="V97">
        <v>4558.19072512406</v>
      </c>
      <c r="W97">
        <v>11909.341063701901</v>
      </c>
      <c r="X97">
        <v>4444.0918001454602</v>
      </c>
      <c r="Y97">
        <v>2926.3571122764001</v>
      </c>
      <c r="Z97">
        <v>683.46770664118503</v>
      </c>
      <c r="AA97">
        <v>1023.79777912133</v>
      </c>
      <c r="AB97">
        <v>668.33562315091694</v>
      </c>
      <c r="AC97">
        <v>856.54023610219099</v>
      </c>
      <c r="AD97">
        <v>959.58255973872895</v>
      </c>
      <c r="AE97">
        <v>777.12181785221105</v>
      </c>
      <c r="AF97">
        <v>10520.170945988701</v>
      </c>
      <c r="AG97">
        <v>2215.9872685461601</v>
      </c>
      <c r="AH97">
        <v>921.98304202146301</v>
      </c>
      <c r="AI97">
        <v>1061.6303932319499</v>
      </c>
      <c r="AJ97">
        <v>480.18982852852702</v>
      </c>
      <c r="AK97">
        <v>388.82273811695399</v>
      </c>
      <c r="AL97">
        <v>5720.5169656877797</v>
      </c>
      <c r="AM97">
        <v>719.27102564473398</v>
      </c>
      <c r="AN97">
        <v>3583.87546277825</v>
      </c>
      <c r="AO97">
        <v>741.96265445724202</v>
      </c>
      <c r="AP97">
        <v>2175.0172664391998</v>
      </c>
      <c r="AQ97">
        <v>1190.29919674543</v>
      </c>
    </row>
    <row r="98" spans="1:43" x14ac:dyDescent="0.35">
      <c r="A98" t="s">
        <v>214</v>
      </c>
      <c r="B98">
        <v>7</v>
      </c>
      <c r="C98">
        <v>7</v>
      </c>
      <c r="D98">
        <v>283.97000000000003</v>
      </c>
      <c r="E98" t="s">
        <v>215</v>
      </c>
      <c r="F98">
        <v>28464.950902165201</v>
      </c>
      <c r="G98">
        <v>63404.072695568801</v>
      </c>
      <c r="H98">
        <v>46424.784282987101</v>
      </c>
      <c r="I98">
        <v>72556.671688133298</v>
      </c>
      <c r="J98">
        <v>38197.254337295599</v>
      </c>
      <c r="K98">
        <v>25096.245667830099</v>
      </c>
      <c r="L98">
        <v>45805.0097107193</v>
      </c>
      <c r="M98">
        <v>49084.7914676367</v>
      </c>
      <c r="N98">
        <v>47499.138759559399</v>
      </c>
      <c r="O98">
        <v>51477.8910074878</v>
      </c>
      <c r="P98">
        <v>61079.1343551924</v>
      </c>
      <c r="Q98">
        <v>56927.963128917501</v>
      </c>
      <c r="R98">
        <v>42966.532867007103</v>
      </c>
      <c r="S98">
        <v>53529.5534157293</v>
      </c>
      <c r="T98">
        <v>45592.835611679599</v>
      </c>
      <c r="U98">
        <v>52392.368293580497</v>
      </c>
      <c r="V98">
        <v>40171.925973067096</v>
      </c>
      <c r="W98">
        <v>53972.772414224601</v>
      </c>
      <c r="X98">
        <v>48095.730754837903</v>
      </c>
      <c r="Y98">
        <v>104617.187750803</v>
      </c>
      <c r="Z98">
        <v>55016.555464607503</v>
      </c>
      <c r="AA98">
        <v>106482.628417456</v>
      </c>
      <c r="AB98">
        <v>80245.324648684997</v>
      </c>
      <c r="AC98">
        <v>59533.978044275798</v>
      </c>
      <c r="AD98">
        <v>73951.534912698102</v>
      </c>
      <c r="AE98">
        <v>73123.380871801099</v>
      </c>
      <c r="AF98">
        <v>89258.292705369706</v>
      </c>
      <c r="AG98">
        <v>92471.728662912501</v>
      </c>
      <c r="AH98">
        <v>122479.31063016799</v>
      </c>
      <c r="AI98">
        <v>86561.109972531805</v>
      </c>
      <c r="AJ98">
        <v>96390.693734788496</v>
      </c>
      <c r="AK98">
        <v>64201.787322205899</v>
      </c>
      <c r="AL98">
        <v>79762.579118919602</v>
      </c>
      <c r="AM98">
        <v>90404.215468287395</v>
      </c>
      <c r="AN98">
        <v>76390.213206537504</v>
      </c>
      <c r="AO98">
        <v>91916.789846711603</v>
      </c>
      <c r="AP98">
        <v>67658.244763077295</v>
      </c>
      <c r="AQ98">
        <v>79210.192265856298</v>
      </c>
    </row>
    <row r="99" spans="1:43" x14ac:dyDescent="0.35">
      <c r="A99" t="s">
        <v>216</v>
      </c>
      <c r="B99">
        <v>1</v>
      </c>
      <c r="C99">
        <v>1</v>
      </c>
      <c r="D99">
        <v>55.44</v>
      </c>
      <c r="E99" t="s">
        <v>217</v>
      </c>
      <c r="F99">
        <v>25.465798249285001</v>
      </c>
      <c r="G99">
        <v>102.461304363983</v>
      </c>
      <c r="H99">
        <v>129.70838440226501</v>
      </c>
      <c r="I99">
        <v>310.71891381045299</v>
      </c>
      <c r="J99">
        <v>48.372914780324201</v>
      </c>
      <c r="K99">
        <v>447.11100869742103</v>
      </c>
      <c r="L99">
        <v>134.06034582529199</v>
      </c>
      <c r="M99">
        <v>97.632804826791897</v>
      </c>
      <c r="N99">
        <v>555.36284085567797</v>
      </c>
      <c r="O99">
        <v>407.65689881558802</v>
      </c>
      <c r="P99">
        <v>110.736975319142</v>
      </c>
      <c r="Q99">
        <v>9.5473792541392797</v>
      </c>
      <c r="R99">
        <v>348.33080678965302</v>
      </c>
      <c r="S99">
        <v>151.05068543665001</v>
      </c>
      <c r="T99">
        <v>210.30946036815399</v>
      </c>
      <c r="U99">
        <v>87.8706533823553</v>
      </c>
      <c r="V99">
        <v>279.45657207718699</v>
      </c>
      <c r="W99">
        <v>1.87774195485284</v>
      </c>
      <c r="X99">
        <v>112.18765903986601</v>
      </c>
      <c r="Y99">
        <v>1595.3126250257701</v>
      </c>
      <c r="Z99">
        <v>1038.94344077554</v>
      </c>
      <c r="AA99">
        <v>1686.8641696407501</v>
      </c>
      <c r="AB99">
        <v>1857.5191113575299</v>
      </c>
      <c r="AC99">
        <v>490.375180707786</v>
      </c>
      <c r="AD99">
        <v>1783.98426122245</v>
      </c>
      <c r="AE99">
        <v>4122.5135256417298</v>
      </c>
      <c r="AF99">
        <v>243.70080887553601</v>
      </c>
      <c r="AG99">
        <v>1464.0144784322199</v>
      </c>
      <c r="AH99">
        <v>1420.23167746837</v>
      </c>
      <c r="AI99">
        <v>629.15494265299003</v>
      </c>
      <c r="AJ99">
        <v>694.79087055697096</v>
      </c>
      <c r="AK99">
        <v>1315.78552233395</v>
      </c>
      <c r="AL99">
        <v>2219.7450525392401</v>
      </c>
      <c r="AM99">
        <v>610.20543618411205</v>
      </c>
      <c r="AN99">
        <v>4011.5125706200702</v>
      </c>
      <c r="AO99">
        <v>749.49030262858503</v>
      </c>
      <c r="AP99">
        <v>1611.3868737563</v>
      </c>
      <c r="AQ99">
        <v>2305.2046826280098</v>
      </c>
    </row>
    <row r="100" spans="1:43" x14ac:dyDescent="0.35">
      <c r="A100" t="s">
        <v>218</v>
      </c>
      <c r="B100">
        <v>3</v>
      </c>
      <c r="C100">
        <v>3</v>
      </c>
      <c r="D100">
        <v>130.19</v>
      </c>
      <c r="E100" t="s">
        <v>219</v>
      </c>
      <c r="F100">
        <v>9174.6601266489797</v>
      </c>
      <c r="G100">
        <v>12910.612580103299</v>
      </c>
      <c r="H100">
        <v>7161.6767741711901</v>
      </c>
      <c r="I100">
        <v>12762.2829399085</v>
      </c>
      <c r="J100">
        <v>7739.5189327378803</v>
      </c>
      <c r="K100">
        <v>6892.5302889898803</v>
      </c>
      <c r="L100">
        <v>9846.2808032896592</v>
      </c>
      <c r="M100">
        <v>6323.5830213565296</v>
      </c>
      <c r="N100">
        <v>5872.2628063408501</v>
      </c>
      <c r="O100">
        <v>6387.1681344627204</v>
      </c>
      <c r="P100">
        <v>14087.2257660177</v>
      </c>
      <c r="Q100">
        <v>7202.8622912639003</v>
      </c>
      <c r="R100">
        <v>14135.3197896683</v>
      </c>
      <c r="S100">
        <v>17233.848452652299</v>
      </c>
      <c r="T100">
        <v>11580.4167373326</v>
      </c>
      <c r="U100">
        <v>8291.3770650412807</v>
      </c>
      <c r="V100">
        <v>5817.2375069671498</v>
      </c>
      <c r="W100">
        <v>10379.1829611259</v>
      </c>
      <c r="X100">
        <v>25764.1826736824</v>
      </c>
      <c r="Y100">
        <v>32433.240037965101</v>
      </c>
      <c r="Z100">
        <v>19307.944271115299</v>
      </c>
      <c r="AA100">
        <v>35284.445484648801</v>
      </c>
      <c r="AB100">
        <v>17891.700355208701</v>
      </c>
      <c r="AC100">
        <v>11675.691134225301</v>
      </c>
      <c r="AD100">
        <v>7448.0018084829899</v>
      </c>
      <c r="AE100">
        <v>22086.250835938201</v>
      </c>
      <c r="AF100">
        <v>18461.913742256998</v>
      </c>
      <c r="AG100">
        <v>18251.470851780701</v>
      </c>
      <c r="AH100">
        <v>11384.4593809054</v>
      </c>
      <c r="AI100">
        <v>41873.24466592</v>
      </c>
      <c r="AJ100">
        <v>22312.508099344599</v>
      </c>
      <c r="AK100">
        <v>18999.671845732999</v>
      </c>
      <c r="AL100">
        <v>20932.630726869502</v>
      </c>
      <c r="AM100">
        <v>29986.367692149401</v>
      </c>
      <c r="AN100">
        <v>26910.682623074001</v>
      </c>
      <c r="AO100">
        <v>12589.5011795841</v>
      </c>
      <c r="AP100">
        <v>21350.227697672599</v>
      </c>
      <c r="AQ100">
        <v>25513.752288598698</v>
      </c>
    </row>
    <row r="101" spans="1:43" x14ac:dyDescent="0.35">
      <c r="A101" t="s">
        <v>220</v>
      </c>
      <c r="B101">
        <v>10</v>
      </c>
      <c r="C101">
        <v>10</v>
      </c>
      <c r="D101">
        <v>615.34</v>
      </c>
      <c r="E101" t="s">
        <v>221</v>
      </c>
      <c r="F101">
        <v>3857.69869611687</v>
      </c>
      <c r="G101">
        <v>7398.2089103273902</v>
      </c>
      <c r="H101">
        <v>19113.356896508601</v>
      </c>
      <c r="I101">
        <v>110442.328276799</v>
      </c>
      <c r="J101">
        <v>3454.0157889013799</v>
      </c>
      <c r="K101">
        <v>3745.3371579702598</v>
      </c>
      <c r="L101">
        <v>4071.1259700699202</v>
      </c>
      <c r="M101">
        <v>2281.6610676165301</v>
      </c>
      <c r="N101">
        <v>8417.5324698729401</v>
      </c>
      <c r="O101">
        <v>6736.7349779364204</v>
      </c>
      <c r="P101">
        <v>6207.9271967857603</v>
      </c>
      <c r="Q101">
        <v>7567.2951145668403</v>
      </c>
      <c r="R101">
        <v>6068.1696017138302</v>
      </c>
      <c r="S101">
        <v>6573.6753792304098</v>
      </c>
      <c r="T101">
        <v>11585.6686786872</v>
      </c>
      <c r="U101">
        <v>13839.7401762469</v>
      </c>
      <c r="V101">
        <v>8420.3277620623103</v>
      </c>
      <c r="W101">
        <v>12488.180140452299</v>
      </c>
      <c r="X101">
        <v>8817.3821582761993</v>
      </c>
      <c r="Y101">
        <v>117596.47970392399</v>
      </c>
      <c r="Z101">
        <v>33698.853886880701</v>
      </c>
      <c r="AA101">
        <v>199830.53471390399</v>
      </c>
      <c r="AB101">
        <v>39830.031716680198</v>
      </c>
      <c r="AC101">
        <v>24762.897315709499</v>
      </c>
      <c r="AD101">
        <v>31653.540618378502</v>
      </c>
      <c r="AE101">
        <v>49799.710776516898</v>
      </c>
      <c r="AF101">
        <v>10444.2426481573</v>
      </c>
      <c r="AG101">
        <v>30509.109080350499</v>
      </c>
      <c r="AH101">
        <v>127683.94448971799</v>
      </c>
      <c r="AI101">
        <v>125970.98653453799</v>
      </c>
      <c r="AJ101">
        <v>259608.17492152899</v>
      </c>
      <c r="AK101">
        <v>24787.5923478113</v>
      </c>
      <c r="AL101">
        <v>6075.1156878864604</v>
      </c>
      <c r="AM101">
        <v>84204.685100995106</v>
      </c>
      <c r="AN101">
        <v>114776.846213622</v>
      </c>
      <c r="AO101">
        <v>61382.561780240103</v>
      </c>
      <c r="AP101">
        <v>21164.972622296398</v>
      </c>
      <c r="AQ101">
        <v>207187.72267997501</v>
      </c>
    </row>
    <row r="102" spans="1:43" x14ac:dyDescent="0.35">
      <c r="A102" t="s">
        <v>222</v>
      </c>
      <c r="B102">
        <v>89</v>
      </c>
      <c r="C102">
        <v>88</v>
      </c>
      <c r="D102">
        <v>5094.58</v>
      </c>
      <c r="E102" t="s">
        <v>223</v>
      </c>
      <c r="F102">
        <v>12735851.252839699</v>
      </c>
      <c r="G102">
        <v>13908551.8780302</v>
      </c>
      <c r="H102">
        <v>14553911.220385199</v>
      </c>
      <c r="I102">
        <v>11312934.5306163</v>
      </c>
      <c r="J102">
        <v>14874680.2368032</v>
      </c>
      <c r="K102">
        <v>12647058.8173896</v>
      </c>
      <c r="L102">
        <v>12936602.0499359</v>
      </c>
      <c r="M102">
        <v>13430559.803504299</v>
      </c>
      <c r="N102">
        <v>16300107.1130703</v>
      </c>
      <c r="O102">
        <v>12160673.5417675</v>
      </c>
      <c r="P102">
        <v>11147025.355191801</v>
      </c>
      <c r="Q102">
        <v>18738993.6445923</v>
      </c>
      <c r="R102">
        <v>16151247.418272</v>
      </c>
      <c r="S102">
        <v>8928741.8220375609</v>
      </c>
      <c r="T102">
        <v>9631907.1494630706</v>
      </c>
      <c r="U102">
        <v>23533146.388775401</v>
      </c>
      <c r="V102">
        <v>11467743.666458201</v>
      </c>
      <c r="W102">
        <v>15568209.252733599</v>
      </c>
      <c r="X102">
        <v>11564332.139084799</v>
      </c>
      <c r="Y102">
        <v>1682251.2302303901</v>
      </c>
      <c r="Z102">
        <v>10025603.132170601</v>
      </c>
      <c r="AA102">
        <v>1699872.9715237</v>
      </c>
      <c r="AB102">
        <v>7508209.18515711</v>
      </c>
      <c r="AC102">
        <v>7278099.49009063</v>
      </c>
      <c r="AD102">
        <v>3496709.9761322699</v>
      </c>
      <c r="AE102">
        <v>2867368.4319881601</v>
      </c>
      <c r="AF102">
        <v>11722719.760131299</v>
      </c>
      <c r="AG102">
        <v>5559445.69003624</v>
      </c>
      <c r="AH102">
        <v>1763912.4617011901</v>
      </c>
      <c r="AI102">
        <v>2612251.4911650498</v>
      </c>
      <c r="AJ102">
        <v>5509562.2523542801</v>
      </c>
      <c r="AK102">
        <v>5873814.5567325801</v>
      </c>
      <c r="AL102">
        <v>8807891.2076374907</v>
      </c>
      <c r="AM102">
        <v>2760638.16221104</v>
      </c>
      <c r="AN102">
        <v>10480681.384323999</v>
      </c>
      <c r="AO102">
        <v>3055576.2028611298</v>
      </c>
      <c r="AP102">
        <v>13033726.186113</v>
      </c>
      <c r="AQ102">
        <v>1509346.01407199</v>
      </c>
    </row>
    <row r="103" spans="1:43" x14ac:dyDescent="0.35">
      <c r="A103" t="s">
        <v>224</v>
      </c>
      <c r="B103">
        <v>12</v>
      </c>
      <c r="C103">
        <v>11</v>
      </c>
      <c r="D103">
        <v>431.02</v>
      </c>
      <c r="E103" t="s">
        <v>225</v>
      </c>
      <c r="F103">
        <v>68520.545319326106</v>
      </c>
      <c r="G103">
        <v>52741.8650115856</v>
      </c>
      <c r="H103">
        <v>49668.995718673897</v>
      </c>
      <c r="I103">
        <v>36622.184315730898</v>
      </c>
      <c r="J103">
        <v>50056.823771902797</v>
      </c>
      <c r="K103">
        <v>55193.162248543602</v>
      </c>
      <c r="L103">
        <v>51303.765524928</v>
      </c>
      <c r="M103">
        <v>39026.591537004599</v>
      </c>
      <c r="N103">
        <v>58376.225807038303</v>
      </c>
      <c r="O103">
        <v>43486.911217758097</v>
      </c>
      <c r="P103">
        <v>41928.942945112598</v>
      </c>
      <c r="Q103">
        <v>52121.232127417003</v>
      </c>
      <c r="R103">
        <v>30979.747366739899</v>
      </c>
      <c r="S103">
        <v>48704.095064419998</v>
      </c>
      <c r="T103">
        <v>53546.656430356998</v>
      </c>
      <c r="U103">
        <v>61743.721413201398</v>
      </c>
      <c r="V103">
        <v>57802.135774181101</v>
      </c>
      <c r="W103">
        <v>54373.920526321097</v>
      </c>
      <c r="X103">
        <v>41791.914796949699</v>
      </c>
      <c r="Y103">
        <v>73700.144480269606</v>
      </c>
      <c r="Z103">
        <v>121752.232984285</v>
      </c>
      <c r="AA103">
        <v>377599.97515543498</v>
      </c>
      <c r="AB103">
        <v>187434.84209455899</v>
      </c>
      <c r="AC103">
        <v>201021.273049521</v>
      </c>
      <c r="AD103">
        <v>183038.82319278899</v>
      </c>
      <c r="AE103">
        <v>59570.816207904798</v>
      </c>
      <c r="AF103">
        <v>80797.941131987405</v>
      </c>
      <c r="AG103">
        <v>82959.715573611204</v>
      </c>
      <c r="AH103">
        <v>388933.15458560898</v>
      </c>
      <c r="AI103">
        <v>176377.47136883801</v>
      </c>
      <c r="AJ103">
        <v>193115.090437584</v>
      </c>
      <c r="AK103">
        <v>223266.22549162901</v>
      </c>
      <c r="AL103">
        <v>91734.741637993298</v>
      </c>
      <c r="AM103">
        <v>54999.420352946501</v>
      </c>
      <c r="AN103">
        <v>125175.96395436001</v>
      </c>
      <c r="AO103">
        <v>260742.266376819</v>
      </c>
      <c r="AP103">
        <v>151146.51538820099</v>
      </c>
      <c r="AQ103">
        <v>122517.85601354</v>
      </c>
    </row>
    <row r="104" spans="1:43" x14ac:dyDescent="0.35">
      <c r="A104" t="s">
        <v>226</v>
      </c>
      <c r="B104">
        <v>80</v>
      </c>
      <c r="C104">
        <v>63</v>
      </c>
      <c r="D104">
        <v>4507.84</v>
      </c>
      <c r="E104" t="s">
        <v>227</v>
      </c>
      <c r="F104">
        <v>540797.17239558697</v>
      </c>
      <c r="G104">
        <v>1309694.7960117899</v>
      </c>
      <c r="H104">
        <v>1153513.6437933201</v>
      </c>
      <c r="I104">
        <v>1538907.8125885499</v>
      </c>
      <c r="J104">
        <v>546707.801296458</v>
      </c>
      <c r="K104">
        <v>438858.81949626101</v>
      </c>
      <c r="L104">
        <v>1115578.72313316</v>
      </c>
      <c r="M104">
        <v>554516.617524273</v>
      </c>
      <c r="N104">
        <v>577122.99444303301</v>
      </c>
      <c r="O104">
        <v>1449461.3564159099</v>
      </c>
      <c r="P104">
        <v>1199583.8494931399</v>
      </c>
      <c r="Q104">
        <v>1291832.8600642099</v>
      </c>
      <c r="R104">
        <v>1209439.3863614099</v>
      </c>
      <c r="S104">
        <v>1419340.86240198</v>
      </c>
      <c r="T104">
        <v>1082882.62979818</v>
      </c>
      <c r="U104">
        <v>1078150.78752373</v>
      </c>
      <c r="V104">
        <v>1083907.3063356299</v>
      </c>
      <c r="W104">
        <v>1259170.71217836</v>
      </c>
      <c r="X104">
        <v>1359997.8922975699</v>
      </c>
      <c r="Y104">
        <v>2244212.6801295602</v>
      </c>
      <c r="Z104">
        <v>1551498.6921776801</v>
      </c>
      <c r="AA104">
        <v>3239034.9228463098</v>
      </c>
      <c r="AB104">
        <v>1714345.8277265199</v>
      </c>
      <c r="AC104">
        <v>1592444.2662312901</v>
      </c>
      <c r="AD104">
        <v>2110406.4029253498</v>
      </c>
      <c r="AE104">
        <v>2940313.65146429</v>
      </c>
      <c r="AF104">
        <v>1426061.46094263</v>
      </c>
      <c r="AG104">
        <v>1838957.5249144901</v>
      </c>
      <c r="AH104">
        <v>2917777.1918325699</v>
      </c>
      <c r="AI104">
        <v>1759277.98048025</v>
      </c>
      <c r="AJ104">
        <v>2314309.7420477401</v>
      </c>
      <c r="AK104">
        <v>1843461.47920836</v>
      </c>
      <c r="AL104">
        <v>1535648.8520082801</v>
      </c>
      <c r="AM104">
        <v>2166628.5311974799</v>
      </c>
      <c r="AN104">
        <v>2457731.0905651199</v>
      </c>
      <c r="AO104">
        <v>1747552.3720829701</v>
      </c>
      <c r="AP104">
        <v>1514490.6774544399</v>
      </c>
      <c r="AQ104">
        <v>5214205.4668925405</v>
      </c>
    </row>
    <row r="105" spans="1:43" x14ac:dyDescent="0.35">
      <c r="A105" t="s">
        <v>228</v>
      </c>
      <c r="B105">
        <v>23</v>
      </c>
      <c r="C105">
        <v>17</v>
      </c>
      <c r="D105">
        <v>1407.96</v>
      </c>
      <c r="E105" t="s">
        <v>229</v>
      </c>
      <c r="F105">
        <v>2138039.4785637702</v>
      </c>
      <c r="G105">
        <v>1452142.33751144</v>
      </c>
      <c r="H105">
        <v>1557042.8698789401</v>
      </c>
      <c r="I105">
        <v>1551799.1564301499</v>
      </c>
      <c r="J105">
        <v>1825724.9851034801</v>
      </c>
      <c r="K105">
        <v>1731719.6909484901</v>
      </c>
      <c r="L105">
        <v>1515813.8830586199</v>
      </c>
      <c r="M105">
        <v>1739365.7360381901</v>
      </c>
      <c r="N105">
        <v>1787614.1594791799</v>
      </c>
      <c r="O105">
        <v>1323244.2157540801</v>
      </c>
      <c r="P105">
        <v>1206048.1400528499</v>
      </c>
      <c r="Q105">
        <v>1322339.60326039</v>
      </c>
      <c r="R105">
        <v>1566276.9272962001</v>
      </c>
      <c r="S105">
        <v>1203779.6822941201</v>
      </c>
      <c r="T105">
        <v>1233401.3777526999</v>
      </c>
      <c r="U105">
        <v>1901025.70098278</v>
      </c>
      <c r="V105">
        <v>1235195.35767709</v>
      </c>
      <c r="W105">
        <v>1395453.38129324</v>
      </c>
      <c r="X105">
        <v>1480021.0697538799</v>
      </c>
      <c r="Y105">
        <v>890419.19346283795</v>
      </c>
      <c r="Z105">
        <v>1285426.9566903601</v>
      </c>
      <c r="AA105">
        <v>563100.19783880096</v>
      </c>
      <c r="AB105">
        <v>833630.30524945597</v>
      </c>
      <c r="AC105">
        <v>813356.74192726996</v>
      </c>
      <c r="AD105">
        <v>799897.32785824197</v>
      </c>
      <c r="AE105">
        <v>667305.16707289603</v>
      </c>
      <c r="AF105">
        <v>1011966.06646181</v>
      </c>
      <c r="AG105">
        <v>810445.71286551701</v>
      </c>
      <c r="AH105">
        <v>1261172.8464635899</v>
      </c>
      <c r="AI105">
        <v>847711.93106709898</v>
      </c>
      <c r="AJ105">
        <v>756590.52899365104</v>
      </c>
      <c r="AK105">
        <v>955308.30675481597</v>
      </c>
      <c r="AL105">
        <v>1066043.8535031099</v>
      </c>
      <c r="AM105">
        <v>588189.27965652698</v>
      </c>
      <c r="AN105">
        <v>1444355.32716132</v>
      </c>
      <c r="AO105">
        <v>829307.84335517499</v>
      </c>
      <c r="AP105">
        <v>1327876.56755438</v>
      </c>
      <c r="AQ105">
        <v>1263775.35880831</v>
      </c>
    </row>
    <row r="106" spans="1:43" x14ac:dyDescent="0.35">
      <c r="A106" t="s">
        <v>230</v>
      </c>
      <c r="B106">
        <v>16</v>
      </c>
      <c r="C106">
        <v>16</v>
      </c>
      <c r="D106">
        <v>897.8</v>
      </c>
      <c r="E106" t="s">
        <v>231</v>
      </c>
      <c r="F106">
        <v>641983.62229559105</v>
      </c>
      <c r="G106">
        <v>858301.42534194596</v>
      </c>
      <c r="H106">
        <v>1031001.26901033</v>
      </c>
      <c r="I106">
        <v>853623.341323492</v>
      </c>
      <c r="J106">
        <v>891831.18590229005</v>
      </c>
      <c r="K106">
        <v>547978.50997669098</v>
      </c>
      <c r="L106">
        <v>743362.85879939597</v>
      </c>
      <c r="M106">
        <v>499504.61562813103</v>
      </c>
      <c r="N106">
        <v>775150.771040636</v>
      </c>
      <c r="O106">
        <v>669521.08743791503</v>
      </c>
      <c r="P106">
        <v>632342.87372589903</v>
      </c>
      <c r="Q106">
        <v>878826.96442420105</v>
      </c>
      <c r="R106">
        <v>645855.91226290399</v>
      </c>
      <c r="S106">
        <v>469769.833216133</v>
      </c>
      <c r="T106">
        <v>682481.49887671601</v>
      </c>
      <c r="U106">
        <v>877760.14214672404</v>
      </c>
      <c r="V106">
        <v>660408.33114568505</v>
      </c>
      <c r="W106">
        <v>1001924.95550771</v>
      </c>
      <c r="X106">
        <v>715598.80082098604</v>
      </c>
      <c r="Y106">
        <v>537029.45512272604</v>
      </c>
      <c r="Z106">
        <v>413847.48950985598</v>
      </c>
      <c r="AA106">
        <v>225908.87986204101</v>
      </c>
      <c r="AB106">
        <v>576471.77311426098</v>
      </c>
      <c r="AC106">
        <v>583887.51157655602</v>
      </c>
      <c r="AD106">
        <v>415066.67392203701</v>
      </c>
      <c r="AE106">
        <v>296840.60648656602</v>
      </c>
      <c r="AF106">
        <v>450702.71217111999</v>
      </c>
      <c r="AG106">
        <v>456051.81805665302</v>
      </c>
      <c r="AH106">
        <v>181307.481239897</v>
      </c>
      <c r="AI106">
        <v>320880.077316373</v>
      </c>
      <c r="AJ106">
        <v>554312.46248745196</v>
      </c>
      <c r="AK106">
        <v>441372.82783549902</v>
      </c>
      <c r="AL106">
        <v>388681.27130036103</v>
      </c>
      <c r="AM106">
        <v>292225.814710279</v>
      </c>
      <c r="AN106">
        <v>561418.74289148697</v>
      </c>
      <c r="AO106">
        <v>265481.872356646</v>
      </c>
      <c r="AP106">
        <v>609532.83762864501</v>
      </c>
      <c r="AQ106">
        <v>390868.20368240401</v>
      </c>
    </row>
    <row r="107" spans="1:43" x14ac:dyDescent="0.35">
      <c r="A107" t="s">
        <v>232</v>
      </c>
      <c r="B107">
        <v>8</v>
      </c>
      <c r="C107">
        <v>8</v>
      </c>
      <c r="D107">
        <v>500.87</v>
      </c>
      <c r="E107" t="s">
        <v>233</v>
      </c>
      <c r="F107">
        <v>135541.31005393699</v>
      </c>
      <c r="G107">
        <v>77930.010005427001</v>
      </c>
      <c r="H107">
        <v>68042.837019360202</v>
      </c>
      <c r="I107">
        <v>108841.882466877</v>
      </c>
      <c r="J107">
        <v>168001.41894678501</v>
      </c>
      <c r="K107">
        <v>109226.03516613699</v>
      </c>
      <c r="L107">
        <v>66413.382026356107</v>
      </c>
      <c r="M107">
        <v>91165.278746616503</v>
      </c>
      <c r="N107">
        <v>179875.001757853</v>
      </c>
      <c r="O107">
        <v>44701.138481390997</v>
      </c>
      <c r="P107">
        <v>47743.536064020402</v>
      </c>
      <c r="Q107">
        <v>109057.898110753</v>
      </c>
      <c r="R107">
        <v>57656.462514950603</v>
      </c>
      <c r="S107">
        <v>46866.0995428518</v>
      </c>
      <c r="T107">
        <v>99388.585713463093</v>
      </c>
      <c r="U107">
        <v>144247.13750575099</v>
      </c>
      <c r="V107">
        <v>62150.573741368396</v>
      </c>
      <c r="W107">
        <v>66201.101529149106</v>
      </c>
      <c r="X107">
        <v>57848.026909504799</v>
      </c>
      <c r="Y107">
        <v>23072.203406824701</v>
      </c>
      <c r="Z107">
        <v>49905.044555338704</v>
      </c>
      <c r="AA107">
        <v>11120.953791936199</v>
      </c>
      <c r="AB107">
        <v>63875.278096004899</v>
      </c>
      <c r="AC107">
        <v>121033.850972064</v>
      </c>
      <c r="AD107">
        <v>2407.8798733532099</v>
      </c>
      <c r="AE107">
        <v>5233.9690261780197</v>
      </c>
      <c r="AF107">
        <v>81294.634235154605</v>
      </c>
      <c r="AG107">
        <v>32380.853796536099</v>
      </c>
      <c r="AH107">
        <v>9461.9010598084897</v>
      </c>
      <c r="AI107">
        <v>13256.5870627037</v>
      </c>
      <c r="AJ107">
        <v>4526.2906669203503</v>
      </c>
      <c r="AK107">
        <v>9987.6611122135291</v>
      </c>
      <c r="AL107">
        <v>44976.006447721003</v>
      </c>
      <c r="AM107">
        <v>18059.328115683202</v>
      </c>
      <c r="AN107">
        <v>12947.801511021</v>
      </c>
      <c r="AO107">
        <v>5712.46177813962</v>
      </c>
      <c r="AP107">
        <v>12922.5763626519</v>
      </c>
      <c r="AQ107">
        <v>6285.2131681462097</v>
      </c>
    </row>
    <row r="108" spans="1:43" x14ac:dyDescent="0.35">
      <c r="A108" t="s">
        <v>234</v>
      </c>
      <c r="B108">
        <v>17</v>
      </c>
      <c r="C108">
        <v>17</v>
      </c>
      <c r="D108">
        <v>927.95</v>
      </c>
      <c r="E108" t="s">
        <v>235</v>
      </c>
      <c r="F108">
        <v>35803.604267486597</v>
      </c>
      <c r="G108">
        <v>62387.844959526701</v>
      </c>
      <c r="H108">
        <v>60214.673498005599</v>
      </c>
      <c r="I108">
        <v>94975.908983016197</v>
      </c>
      <c r="J108">
        <v>68663.753450475997</v>
      </c>
      <c r="K108">
        <v>43783.281204986401</v>
      </c>
      <c r="L108">
        <v>68044.603104611902</v>
      </c>
      <c r="M108">
        <v>51311.529801559402</v>
      </c>
      <c r="N108">
        <v>41371.458067477703</v>
      </c>
      <c r="O108">
        <v>66150.792104963097</v>
      </c>
      <c r="P108">
        <v>65849.764748892398</v>
      </c>
      <c r="Q108">
        <v>79688.494439452494</v>
      </c>
      <c r="R108">
        <v>71635.8429628679</v>
      </c>
      <c r="S108">
        <v>82270.352464924203</v>
      </c>
      <c r="T108">
        <v>81603.074859839704</v>
      </c>
      <c r="U108">
        <v>73171.954426062803</v>
      </c>
      <c r="V108">
        <v>55972.285041646799</v>
      </c>
      <c r="W108">
        <v>63069.964717490897</v>
      </c>
      <c r="X108">
        <v>89163.326295311796</v>
      </c>
      <c r="Y108">
        <v>109757.61142533099</v>
      </c>
      <c r="Z108">
        <v>76341.920487262803</v>
      </c>
      <c r="AA108">
        <v>126327.88365771501</v>
      </c>
      <c r="AB108">
        <v>96119.044491779496</v>
      </c>
      <c r="AC108">
        <v>83890.032806422896</v>
      </c>
      <c r="AD108">
        <v>73028.062142135095</v>
      </c>
      <c r="AE108">
        <v>147025.59630727099</v>
      </c>
      <c r="AF108">
        <v>83611.196788865695</v>
      </c>
      <c r="AG108">
        <v>90472.531743259402</v>
      </c>
      <c r="AH108">
        <v>147889.9589226</v>
      </c>
      <c r="AI108">
        <v>146930.881159988</v>
      </c>
      <c r="AJ108">
        <v>107700.23437562599</v>
      </c>
      <c r="AK108">
        <v>97274.448644782795</v>
      </c>
      <c r="AL108">
        <v>94966.839536740503</v>
      </c>
      <c r="AM108">
        <v>104859.97907068599</v>
      </c>
      <c r="AN108">
        <v>123102.786306804</v>
      </c>
      <c r="AO108">
        <v>88243.777472825299</v>
      </c>
      <c r="AP108">
        <v>71899.742368449806</v>
      </c>
      <c r="AQ108">
        <v>198367.77002485</v>
      </c>
    </row>
    <row r="109" spans="1:43" x14ac:dyDescent="0.35">
      <c r="A109" t="s">
        <v>236</v>
      </c>
      <c r="B109">
        <v>14</v>
      </c>
      <c r="C109">
        <v>14</v>
      </c>
      <c r="D109">
        <v>750.96</v>
      </c>
      <c r="E109" t="s">
        <v>237</v>
      </c>
      <c r="F109">
        <v>91403.261122689801</v>
      </c>
      <c r="G109">
        <v>55108.581497580402</v>
      </c>
      <c r="H109">
        <v>59168.067742465799</v>
      </c>
      <c r="I109">
        <v>78254.319771938302</v>
      </c>
      <c r="J109">
        <v>67468.399320300203</v>
      </c>
      <c r="K109">
        <v>58927.002285856797</v>
      </c>
      <c r="L109">
        <v>62829.9046884239</v>
      </c>
      <c r="M109">
        <v>72975.948940017799</v>
      </c>
      <c r="N109">
        <v>43828.722509977197</v>
      </c>
      <c r="O109">
        <v>63778.5425317029</v>
      </c>
      <c r="P109">
        <v>51236.962425814898</v>
      </c>
      <c r="Q109">
        <v>44377.6756846688</v>
      </c>
      <c r="R109">
        <v>56859.289839550402</v>
      </c>
      <c r="S109">
        <v>71941.499083644798</v>
      </c>
      <c r="T109">
        <v>51712.197504003001</v>
      </c>
      <c r="U109">
        <v>70306.041117746106</v>
      </c>
      <c r="V109">
        <v>41671.263188211997</v>
      </c>
      <c r="W109">
        <v>60879.388885951899</v>
      </c>
      <c r="X109">
        <v>81546.8550977126</v>
      </c>
      <c r="Y109">
        <v>330826.58500368299</v>
      </c>
      <c r="Z109">
        <v>67436.164714174796</v>
      </c>
      <c r="AA109">
        <v>405780.58163728798</v>
      </c>
      <c r="AB109">
        <v>164096.841480136</v>
      </c>
      <c r="AC109">
        <v>122025.89698982199</v>
      </c>
      <c r="AD109">
        <v>61105.828079036903</v>
      </c>
      <c r="AE109">
        <v>331918.46739380702</v>
      </c>
      <c r="AF109">
        <v>92231.198102790906</v>
      </c>
      <c r="AG109">
        <v>130487.144314</v>
      </c>
      <c r="AH109">
        <v>423426.72012230899</v>
      </c>
      <c r="AI109">
        <v>249268.87098024701</v>
      </c>
      <c r="AJ109">
        <v>163041.96550450401</v>
      </c>
      <c r="AK109">
        <v>125731.104464248</v>
      </c>
      <c r="AL109">
        <v>98535.543632833607</v>
      </c>
      <c r="AM109">
        <v>152851.501482263</v>
      </c>
      <c r="AN109">
        <v>118097.513748907</v>
      </c>
      <c r="AO109">
        <v>153952.823920764</v>
      </c>
      <c r="AP109">
        <v>81560.573020009004</v>
      </c>
      <c r="AQ109">
        <v>313905.94634330901</v>
      </c>
    </row>
    <row r="110" spans="1:43" x14ac:dyDescent="0.35">
      <c r="A110" t="s">
        <v>238</v>
      </c>
      <c r="B110">
        <v>1</v>
      </c>
      <c r="C110">
        <v>1</v>
      </c>
      <c r="D110">
        <v>35.6</v>
      </c>
      <c r="E110" t="s">
        <v>239</v>
      </c>
      <c r="F110">
        <v>1485.94927987961</v>
      </c>
      <c r="G110">
        <v>2408.4254789042302</v>
      </c>
      <c r="H110">
        <v>1191.7475953181499</v>
      </c>
      <c r="I110">
        <v>1159.1685283362301</v>
      </c>
      <c r="J110">
        <v>1034.4992308711101</v>
      </c>
      <c r="K110">
        <v>389.92059982960598</v>
      </c>
      <c r="L110">
        <v>1712.5224988847101</v>
      </c>
      <c r="M110">
        <v>1816.23330380264</v>
      </c>
      <c r="N110">
        <v>2111.6782173426</v>
      </c>
      <c r="O110">
        <v>3320.3570450605098</v>
      </c>
      <c r="P110">
        <v>2609.68517190392</v>
      </c>
      <c r="Q110">
        <v>2061.5220996271901</v>
      </c>
      <c r="R110">
        <v>2067.2875239299301</v>
      </c>
      <c r="S110">
        <v>1897.9700579538501</v>
      </c>
      <c r="T110">
        <v>2371.6141969869</v>
      </c>
      <c r="U110">
        <v>2509.4641740020202</v>
      </c>
      <c r="V110">
        <v>2366.3725349594602</v>
      </c>
      <c r="W110">
        <v>3199.61739140291</v>
      </c>
      <c r="X110">
        <v>1864.2632629551199</v>
      </c>
      <c r="Y110">
        <v>3685.5090689346198</v>
      </c>
      <c r="Z110">
        <v>2135.9696140861101</v>
      </c>
      <c r="AA110">
        <v>5286.8859169665802</v>
      </c>
      <c r="AB110">
        <v>4042.8549765682901</v>
      </c>
      <c r="AC110">
        <v>2343.78707153401</v>
      </c>
      <c r="AD110">
        <v>5899.86117144114</v>
      </c>
      <c r="AE110">
        <v>6798.42964947986</v>
      </c>
      <c r="AF110">
        <v>4420.3999634708098</v>
      </c>
      <c r="AG110">
        <v>6581.5828065362402</v>
      </c>
      <c r="AH110">
        <v>13135.3594126526</v>
      </c>
      <c r="AI110">
        <v>4207.0775639466901</v>
      </c>
      <c r="AJ110">
        <v>3629.35078651197</v>
      </c>
      <c r="AK110">
        <v>3942.15234397514</v>
      </c>
      <c r="AL110">
        <v>3855.2518977569498</v>
      </c>
      <c r="AM110">
        <v>6574.2091674064104</v>
      </c>
      <c r="AN110">
        <v>3356.6854847366299</v>
      </c>
      <c r="AO110">
        <v>5659.6865125532304</v>
      </c>
      <c r="AP110">
        <v>5053.2243527801702</v>
      </c>
      <c r="AQ110">
        <v>8010.88716536014</v>
      </c>
    </row>
    <row r="111" spans="1:43" x14ac:dyDescent="0.35">
      <c r="A111" t="s">
        <v>240</v>
      </c>
      <c r="B111">
        <v>15</v>
      </c>
      <c r="C111">
        <v>5</v>
      </c>
      <c r="D111">
        <v>879.24</v>
      </c>
      <c r="E111" t="s">
        <v>241</v>
      </c>
      <c r="F111">
        <v>78737.274553426003</v>
      </c>
      <c r="G111">
        <v>82650.427099472698</v>
      </c>
      <c r="H111">
        <v>95293.354286761896</v>
      </c>
      <c r="I111">
        <v>46299.963102409303</v>
      </c>
      <c r="J111">
        <v>56428.917277959401</v>
      </c>
      <c r="K111">
        <v>64459.232045340599</v>
      </c>
      <c r="L111">
        <v>91797.753502146006</v>
      </c>
      <c r="M111">
        <v>86310.832087069299</v>
      </c>
      <c r="N111">
        <v>56947.004681513099</v>
      </c>
      <c r="O111">
        <v>86861.007868646906</v>
      </c>
      <c r="P111">
        <v>78264.369872789001</v>
      </c>
      <c r="Q111">
        <v>71623.088999417698</v>
      </c>
      <c r="R111">
        <v>71487.239820112096</v>
      </c>
      <c r="S111">
        <v>138745.55611877699</v>
      </c>
      <c r="T111">
        <v>73339.788150203196</v>
      </c>
      <c r="U111">
        <v>64271.6452325715</v>
      </c>
      <c r="V111">
        <v>68603.357800051599</v>
      </c>
      <c r="W111">
        <v>50295.825683905699</v>
      </c>
      <c r="X111">
        <v>68778.279480338693</v>
      </c>
      <c r="Y111">
        <v>119174.497691663</v>
      </c>
      <c r="Z111">
        <v>88213.689392564906</v>
      </c>
      <c r="AA111">
        <v>122016.06512009</v>
      </c>
      <c r="AB111">
        <v>208857.642787132</v>
      </c>
      <c r="AC111">
        <v>113374.64525709501</v>
      </c>
      <c r="AD111">
        <v>123028.58241451001</v>
      </c>
      <c r="AE111">
        <v>231266.31256491999</v>
      </c>
      <c r="AF111">
        <v>202461.31945653199</v>
      </c>
      <c r="AG111">
        <v>210592.15064889801</v>
      </c>
      <c r="AH111">
        <v>175290.768219096</v>
      </c>
      <c r="AI111">
        <v>216869.28925555301</v>
      </c>
      <c r="AJ111">
        <v>89060.500219620706</v>
      </c>
      <c r="AK111">
        <v>265856.98999838199</v>
      </c>
      <c r="AL111">
        <v>181894.49503380799</v>
      </c>
      <c r="AM111">
        <v>102363.339201164</v>
      </c>
      <c r="AN111">
        <v>119372.08761832899</v>
      </c>
      <c r="AO111">
        <v>187584.38332922899</v>
      </c>
      <c r="AP111">
        <v>77405.115486770796</v>
      </c>
      <c r="AQ111">
        <v>384103.656455394</v>
      </c>
    </row>
    <row r="112" spans="1:43" x14ac:dyDescent="0.35">
      <c r="A112" t="s">
        <v>242</v>
      </c>
      <c r="B112">
        <v>28</v>
      </c>
      <c r="C112">
        <v>27</v>
      </c>
      <c r="D112">
        <v>1592.48</v>
      </c>
      <c r="E112" t="s">
        <v>243</v>
      </c>
      <c r="F112">
        <v>3301178.4511323599</v>
      </c>
      <c r="G112">
        <v>2418275.5741015598</v>
      </c>
      <c r="H112">
        <v>2856470.0023747399</v>
      </c>
      <c r="I112">
        <v>2844864.8089753599</v>
      </c>
      <c r="J112">
        <v>2966673.5274842698</v>
      </c>
      <c r="K112">
        <v>3068728.5655898601</v>
      </c>
      <c r="L112">
        <v>1975719.5314225201</v>
      </c>
      <c r="M112">
        <v>2792364.5816410002</v>
      </c>
      <c r="N112">
        <v>4005203.1781656202</v>
      </c>
      <c r="O112">
        <v>2115770.3256069799</v>
      </c>
      <c r="P112">
        <v>2134940.5974884098</v>
      </c>
      <c r="Q112">
        <v>2489372.2883397602</v>
      </c>
      <c r="R112">
        <v>1831592.9393042</v>
      </c>
      <c r="S112">
        <v>1958779.31201913</v>
      </c>
      <c r="T112">
        <v>1985764.44338375</v>
      </c>
      <c r="U112">
        <v>2566324.91948601</v>
      </c>
      <c r="V112">
        <v>2128874.9149510302</v>
      </c>
      <c r="W112">
        <v>2329799.5148541899</v>
      </c>
      <c r="X112">
        <v>1844137.65422605</v>
      </c>
      <c r="Y112">
        <v>4023036.9351291801</v>
      </c>
      <c r="Z112">
        <v>2690635.0755551099</v>
      </c>
      <c r="AA112">
        <v>4779273.2458605198</v>
      </c>
      <c r="AB112">
        <v>3176201.8488285299</v>
      </c>
      <c r="AC112">
        <v>5807051.93414493</v>
      </c>
      <c r="AD112">
        <v>3196601.4813034302</v>
      </c>
      <c r="AE112">
        <v>3571826.0671824398</v>
      </c>
      <c r="AF112">
        <v>3924575.73346968</v>
      </c>
      <c r="AG112">
        <v>4583905.8997089798</v>
      </c>
      <c r="AH112">
        <v>4389958.3783913497</v>
      </c>
      <c r="AI112">
        <v>2426330.8085516398</v>
      </c>
      <c r="AJ112">
        <v>4381971.7061480796</v>
      </c>
      <c r="AK112">
        <v>2828913.8729959698</v>
      </c>
      <c r="AL112">
        <v>2797684.9468737398</v>
      </c>
      <c r="AM112">
        <v>4122718.8649243899</v>
      </c>
      <c r="AN112">
        <v>3238930.00198784</v>
      </c>
      <c r="AO112">
        <v>2898469.3823814201</v>
      </c>
      <c r="AP112">
        <v>3452902.8523407001</v>
      </c>
      <c r="AQ112">
        <v>4170021.8399463999</v>
      </c>
    </row>
    <row r="113" spans="1:43" x14ac:dyDescent="0.35">
      <c r="A113" t="s">
        <v>244</v>
      </c>
      <c r="B113">
        <v>2</v>
      </c>
      <c r="C113">
        <v>2</v>
      </c>
      <c r="D113">
        <v>127.97</v>
      </c>
      <c r="E113" t="s">
        <v>245</v>
      </c>
      <c r="F113">
        <v>6399.4581936491104</v>
      </c>
      <c r="G113">
        <v>2794.87713072621</v>
      </c>
      <c r="H113">
        <v>350.21703560541698</v>
      </c>
      <c r="I113">
        <v>7096.4392015579897</v>
      </c>
      <c r="J113">
        <v>1353.5059382120501</v>
      </c>
      <c r="K113">
        <v>1256.5378330826099</v>
      </c>
      <c r="L113">
        <v>7378.2796533946503</v>
      </c>
      <c r="M113">
        <v>4792.7250471343896</v>
      </c>
      <c r="N113">
        <v>1471.6341615653901</v>
      </c>
      <c r="O113">
        <v>1357.3919660823601</v>
      </c>
      <c r="P113">
        <v>2023.5542299840699</v>
      </c>
      <c r="Q113">
        <v>690.61470754497202</v>
      </c>
      <c r="R113">
        <v>3959.6486599760301</v>
      </c>
      <c r="S113">
        <v>14637.652416434201</v>
      </c>
      <c r="T113">
        <v>7991.7953925920401</v>
      </c>
      <c r="U113">
        <v>721.83317506527305</v>
      </c>
      <c r="V113">
        <v>903.02141559799895</v>
      </c>
      <c r="W113">
        <v>740.77460098248696</v>
      </c>
      <c r="X113">
        <v>3406.6020965331199</v>
      </c>
      <c r="Y113">
        <v>35233.8051852797</v>
      </c>
      <c r="Z113">
        <v>5951.61590553933</v>
      </c>
      <c r="AA113">
        <v>77352.401979205897</v>
      </c>
      <c r="AB113">
        <v>40205.293001365499</v>
      </c>
      <c r="AC113">
        <v>10575.7214163562</v>
      </c>
      <c r="AD113">
        <v>4924.5001167983301</v>
      </c>
      <c r="AE113">
        <v>41038.768284755301</v>
      </c>
      <c r="AF113">
        <v>15647.336709307099</v>
      </c>
      <c r="AG113">
        <v>21989.596172204801</v>
      </c>
      <c r="AH113">
        <v>17705.454689399601</v>
      </c>
      <c r="AI113">
        <v>63138.660045512399</v>
      </c>
      <c r="AJ113">
        <v>7302.1259291423503</v>
      </c>
      <c r="AK113">
        <v>9811.7941216591007</v>
      </c>
      <c r="AL113">
        <v>8627.45327957679</v>
      </c>
      <c r="AM113">
        <v>28034.8101116121</v>
      </c>
      <c r="AN113">
        <v>5295.1226305898799</v>
      </c>
      <c r="AO113">
        <v>7410.1323486256397</v>
      </c>
      <c r="AP113">
        <v>10232.9383803736</v>
      </c>
      <c r="AQ113">
        <v>13474.858332645499</v>
      </c>
    </row>
    <row r="114" spans="1:43" x14ac:dyDescent="0.35">
      <c r="A114" t="s">
        <v>246</v>
      </c>
      <c r="B114">
        <v>14</v>
      </c>
      <c r="C114">
        <v>12</v>
      </c>
      <c r="D114">
        <v>705.34</v>
      </c>
      <c r="E114" t="s">
        <v>247</v>
      </c>
      <c r="F114">
        <v>204645.59058995001</v>
      </c>
      <c r="G114">
        <v>146332.10052705201</v>
      </c>
      <c r="H114">
        <v>142611.26679263299</v>
      </c>
      <c r="I114">
        <v>213376.900104448</v>
      </c>
      <c r="J114">
        <v>167373.36824554499</v>
      </c>
      <c r="K114">
        <v>167788.004355485</v>
      </c>
      <c r="L114">
        <v>135395.22112336199</v>
      </c>
      <c r="M114">
        <v>179824.92384805201</v>
      </c>
      <c r="N114">
        <v>125852.080259004</v>
      </c>
      <c r="O114">
        <v>142970.81003090899</v>
      </c>
      <c r="P114">
        <v>153863.326973713</v>
      </c>
      <c r="Q114">
        <v>92831.846379327806</v>
      </c>
      <c r="R114">
        <v>147275.14341856199</v>
      </c>
      <c r="S114">
        <v>225170.41009343299</v>
      </c>
      <c r="T114">
        <v>141149.446346051</v>
      </c>
      <c r="U114">
        <v>121434.51066879201</v>
      </c>
      <c r="V114">
        <v>104361.215561099</v>
      </c>
      <c r="W114">
        <v>103127.375290582</v>
      </c>
      <c r="X114">
        <v>206693.25634176601</v>
      </c>
      <c r="Y114">
        <v>649788.89147089794</v>
      </c>
      <c r="Z114">
        <v>249005.00376639701</v>
      </c>
      <c r="AA114">
        <v>311561.51137423998</v>
      </c>
      <c r="AB114">
        <v>332568.19626268197</v>
      </c>
      <c r="AC114">
        <v>166253.262842319</v>
      </c>
      <c r="AD114">
        <v>195864.40023338399</v>
      </c>
      <c r="AE114">
        <v>329214.48146899301</v>
      </c>
      <c r="AF114">
        <v>218004.36382416901</v>
      </c>
      <c r="AG114">
        <v>247318.323553505</v>
      </c>
      <c r="AH114">
        <v>742803.32631934097</v>
      </c>
      <c r="AI114">
        <v>373610.11182203598</v>
      </c>
      <c r="AJ114">
        <v>357377.56794155698</v>
      </c>
      <c r="AK114">
        <v>209257.92407465199</v>
      </c>
      <c r="AL114">
        <v>230722.13697337301</v>
      </c>
      <c r="AM114">
        <v>336875.68125639402</v>
      </c>
      <c r="AN114">
        <v>400356.44551734201</v>
      </c>
      <c r="AO114">
        <v>329240.77005977603</v>
      </c>
      <c r="AP114">
        <v>229712.080831598</v>
      </c>
      <c r="AQ114">
        <v>552928.45706666203</v>
      </c>
    </row>
    <row r="115" spans="1:43" x14ac:dyDescent="0.35">
      <c r="A115" t="s">
        <v>248</v>
      </c>
      <c r="B115">
        <v>2</v>
      </c>
      <c r="C115">
        <v>2</v>
      </c>
      <c r="D115">
        <v>98.96</v>
      </c>
      <c r="E115" t="s">
        <v>249</v>
      </c>
      <c r="F115">
        <v>7214.0768618413103</v>
      </c>
      <c r="G115">
        <v>32215.1205060469</v>
      </c>
      <c r="H115">
        <v>53273.859471465003</v>
      </c>
      <c r="I115">
        <v>29066.773272625502</v>
      </c>
      <c r="J115">
        <v>6816.3414513846001</v>
      </c>
      <c r="K115">
        <v>10553.827169932099</v>
      </c>
      <c r="L115">
        <v>22704.396901225198</v>
      </c>
      <c r="M115">
        <v>7270.3914487018201</v>
      </c>
      <c r="N115">
        <v>4561.7533312105697</v>
      </c>
      <c r="O115">
        <v>13516.3444687141</v>
      </c>
      <c r="P115">
        <v>16085.151461567801</v>
      </c>
      <c r="Q115">
        <v>36654.8645387371</v>
      </c>
      <c r="R115">
        <v>7774.1035144220496</v>
      </c>
      <c r="S115">
        <v>27864.147150111301</v>
      </c>
      <c r="T115">
        <v>15628.1652332799</v>
      </c>
      <c r="U115">
        <v>7008.1220418712501</v>
      </c>
      <c r="V115">
        <v>11791.787698477399</v>
      </c>
      <c r="W115">
        <v>23021.264060215999</v>
      </c>
      <c r="X115">
        <v>12101.5278134909</v>
      </c>
      <c r="Y115">
        <v>79412.756901225104</v>
      </c>
      <c r="Z115">
        <v>39295.315614929197</v>
      </c>
      <c r="AA115">
        <v>136798.931800583</v>
      </c>
      <c r="AB115">
        <v>56093.730785503103</v>
      </c>
      <c r="AC115">
        <v>41422.673055523301</v>
      </c>
      <c r="AD115">
        <v>29313.351129452301</v>
      </c>
      <c r="AE115">
        <v>78826.984918595699</v>
      </c>
      <c r="AF115">
        <v>57069.4232069543</v>
      </c>
      <c r="AG115">
        <v>65416.558673757303</v>
      </c>
      <c r="AH115">
        <v>121742.142074585</v>
      </c>
      <c r="AI115">
        <v>63329.5317632109</v>
      </c>
      <c r="AJ115">
        <v>45855.830033036</v>
      </c>
      <c r="AK115">
        <v>20772.559835432501</v>
      </c>
      <c r="AL115">
        <v>21620.072199602699</v>
      </c>
      <c r="AM115">
        <v>58784.244747746001</v>
      </c>
      <c r="AN115">
        <v>68107.479372476606</v>
      </c>
      <c r="AO115">
        <v>44941.213426768903</v>
      </c>
      <c r="AP115">
        <v>40463.905635447103</v>
      </c>
      <c r="AQ115">
        <v>55200.6389025971</v>
      </c>
    </row>
    <row r="116" spans="1:43" x14ac:dyDescent="0.35">
      <c r="A116" t="s">
        <v>250</v>
      </c>
      <c r="B116">
        <v>3</v>
      </c>
      <c r="C116">
        <v>2</v>
      </c>
      <c r="D116">
        <v>68.34</v>
      </c>
      <c r="E116" t="s">
        <v>251</v>
      </c>
      <c r="F116">
        <v>4136.3093033203104</v>
      </c>
      <c r="G116">
        <v>4625.9239253824298</v>
      </c>
      <c r="H116">
        <v>1434.5046452562899</v>
      </c>
      <c r="I116">
        <v>5156.8179249321001</v>
      </c>
      <c r="J116">
        <v>1861.5622999050299</v>
      </c>
      <c r="K116">
        <v>4753.2544141794397</v>
      </c>
      <c r="L116">
        <v>4739.3539908938101</v>
      </c>
      <c r="M116">
        <v>1813.69197038324</v>
      </c>
      <c r="N116">
        <v>1184.9426407369001</v>
      </c>
      <c r="O116">
        <v>2037.3711127223501</v>
      </c>
      <c r="P116">
        <v>5940.8013056352002</v>
      </c>
      <c r="Q116">
        <v>2876.4638056031799</v>
      </c>
      <c r="R116">
        <v>2516.5023740407701</v>
      </c>
      <c r="S116">
        <v>8040.4929990781402</v>
      </c>
      <c r="T116">
        <v>1685.2275015151799</v>
      </c>
      <c r="U116">
        <v>3699.5287067669401</v>
      </c>
      <c r="V116">
        <v>2923.6600951896398</v>
      </c>
      <c r="W116">
        <v>2917.98151238433</v>
      </c>
      <c r="X116">
        <v>1800.50483176343</v>
      </c>
      <c r="Y116">
        <v>19852.647308593201</v>
      </c>
      <c r="Z116">
        <v>7873.1437048288599</v>
      </c>
      <c r="AA116">
        <v>11507.840615417899</v>
      </c>
      <c r="AB116">
        <v>10909.1063457535</v>
      </c>
      <c r="AC116">
        <v>7569.5905103429204</v>
      </c>
      <c r="AD116">
        <v>14109.5208257211</v>
      </c>
      <c r="AE116">
        <v>6899.5548451415598</v>
      </c>
      <c r="AF116">
        <v>3423.9044733038299</v>
      </c>
      <c r="AG116">
        <v>8055.4419068397501</v>
      </c>
      <c r="AH116">
        <v>18650.915377920999</v>
      </c>
      <c r="AI116">
        <v>5808.6478496912596</v>
      </c>
      <c r="AJ116">
        <v>12099.758020299299</v>
      </c>
      <c r="AK116">
        <v>6953.7416791961496</v>
      </c>
      <c r="AL116">
        <v>6179.2546899689196</v>
      </c>
      <c r="AM116">
        <v>6289.9732823227796</v>
      </c>
      <c r="AN116">
        <v>16871.979913897299</v>
      </c>
      <c r="AO116">
        <v>31955.409095040101</v>
      </c>
      <c r="AP116">
        <v>10845.583220413</v>
      </c>
      <c r="AQ116">
        <v>21712.9533330874</v>
      </c>
    </row>
    <row r="117" spans="1:43" x14ac:dyDescent="0.35">
      <c r="A117" t="s">
        <v>252</v>
      </c>
      <c r="B117">
        <v>23</v>
      </c>
      <c r="C117">
        <v>22</v>
      </c>
      <c r="D117">
        <v>1163.08</v>
      </c>
      <c r="E117" t="s">
        <v>253</v>
      </c>
      <c r="F117">
        <v>67049.569406576396</v>
      </c>
      <c r="G117">
        <v>150868.67116574201</v>
      </c>
      <c r="H117">
        <v>120747.70419992501</v>
      </c>
      <c r="I117">
        <v>227873.93417604201</v>
      </c>
      <c r="J117">
        <v>96555.280825723705</v>
      </c>
      <c r="K117">
        <v>73208.634284444794</v>
      </c>
      <c r="L117">
        <v>144929.228017758</v>
      </c>
      <c r="M117">
        <v>94899.076576533</v>
      </c>
      <c r="N117">
        <v>98441.828217908303</v>
      </c>
      <c r="O117">
        <v>195769.58384667299</v>
      </c>
      <c r="P117">
        <v>164889.925608641</v>
      </c>
      <c r="Q117">
        <v>207664.26952806601</v>
      </c>
      <c r="R117">
        <v>152006.815719465</v>
      </c>
      <c r="S117">
        <v>192125.957875019</v>
      </c>
      <c r="T117">
        <v>150204.602921888</v>
      </c>
      <c r="U117">
        <v>196123.10456440301</v>
      </c>
      <c r="V117">
        <v>160018.64507181299</v>
      </c>
      <c r="W117">
        <v>189059.31383416601</v>
      </c>
      <c r="X117">
        <v>194529.74994727899</v>
      </c>
      <c r="Y117">
        <v>460749.03898404498</v>
      </c>
      <c r="Z117">
        <v>161995.99243461801</v>
      </c>
      <c r="AA117">
        <v>487268.08865987801</v>
      </c>
      <c r="AB117">
        <v>276488.49890165101</v>
      </c>
      <c r="AC117">
        <v>303576.191388137</v>
      </c>
      <c r="AD117">
        <v>217680.61982854499</v>
      </c>
      <c r="AE117">
        <v>402763.57454126602</v>
      </c>
      <c r="AF117">
        <v>311757.75667089602</v>
      </c>
      <c r="AG117">
        <v>268471.85177279799</v>
      </c>
      <c r="AH117">
        <v>704951.72526291502</v>
      </c>
      <c r="AI117">
        <v>485915.13581910799</v>
      </c>
      <c r="AJ117">
        <v>308228.28799989203</v>
      </c>
      <c r="AK117">
        <v>341853.35570690298</v>
      </c>
      <c r="AL117">
        <v>322512.98007622699</v>
      </c>
      <c r="AM117">
        <v>298727.15883300401</v>
      </c>
      <c r="AN117">
        <v>258983.992655001</v>
      </c>
      <c r="AO117">
        <v>202993.32683657901</v>
      </c>
      <c r="AP117">
        <v>228196.348556376</v>
      </c>
      <c r="AQ117">
        <v>370307.79141630098</v>
      </c>
    </row>
    <row r="118" spans="1:43" x14ac:dyDescent="0.35">
      <c r="A118" t="s">
        <v>254</v>
      </c>
      <c r="B118">
        <v>1</v>
      </c>
      <c r="C118">
        <v>1</v>
      </c>
      <c r="D118">
        <v>30.1</v>
      </c>
      <c r="E118" t="s">
        <v>255</v>
      </c>
      <c r="F118">
        <v>116.07648058442599</v>
      </c>
      <c r="G118">
        <v>27.244821313304001</v>
      </c>
      <c r="H118">
        <v>43.864022668692499</v>
      </c>
      <c r="I118">
        <v>1271.8055332910501</v>
      </c>
      <c r="J118">
        <v>877.470805795415</v>
      </c>
      <c r="K118">
        <v>742.12264150383805</v>
      </c>
      <c r="L118">
        <v>626.288689847554</v>
      </c>
      <c r="M118">
        <v>1455.9998893116101</v>
      </c>
      <c r="N118">
        <v>3303.7477056661901</v>
      </c>
      <c r="O118">
        <v>1716.2748765358899</v>
      </c>
      <c r="P118">
        <v>2077.4458915871201</v>
      </c>
      <c r="Q118">
        <v>2800.0067363583898</v>
      </c>
      <c r="R118">
        <v>1330.1251039921201</v>
      </c>
      <c r="S118">
        <v>55.798909666055401</v>
      </c>
      <c r="T118">
        <v>774.49556385310996</v>
      </c>
      <c r="U118">
        <v>1557.12565099995</v>
      </c>
      <c r="V118">
        <v>561.60444474689098</v>
      </c>
      <c r="W118">
        <v>3622.9954540047002</v>
      </c>
      <c r="X118">
        <v>685.51595102503097</v>
      </c>
      <c r="Y118">
        <v>3626.5292347812101</v>
      </c>
      <c r="Z118">
        <v>5774.13778769481</v>
      </c>
      <c r="AA118">
        <v>4950.0462514780702</v>
      </c>
      <c r="AB118">
        <v>1973.2323515528201</v>
      </c>
      <c r="AC118">
        <v>6068.4709624349798</v>
      </c>
      <c r="AD118">
        <v>9139.3564307055203</v>
      </c>
      <c r="AE118">
        <v>16599.436537010199</v>
      </c>
      <c r="AF118">
        <v>12507.431533156099</v>
      </c>
      <c r="AG118">
        <v>5640.8692028162804</v>
      </c>
      <c r="AH118">
        <v>6173.96250586318</v>
      </c>
      <c r="AI118">
        <v>8361.6831249872102</v>
      </c>
      <c r="AJ118">
        <v>39791.3288964323</v>
      </c>
      <c r="AK118">
        <v>8387.2066256215003</v>
      </c>
      <c r="AL118">
        <v>1301.6930447444399</v>
      </c>
      <c r="AM118">
        <v>12489.465620982501</v>
      </c>
      <c r="AN118">
        <v>33765.849176464799</v>
      </c>
      <c r="AO118">
        <v>1280.0551416651999</v>
      </c>
      <c r="AP118">
        <v>2923.6595224237499</v>
      </c>
      <c r="AQ118">
        <v>4576.8804231902204</v>
      </c>
    </row>
    <row r="119" spans="1:43" x14ac:dyDescent="0.35">
      <c r="A119" t="s">
        <v>256</v>
      </c>
      <c r="B119">
        <v>9</v>
      </c>
      <c r="C119">
        <v>5</v>
      </c>
      <c r="D119">
        <v>373.04</v>
      </c>
      <c r="E119" t="s">
        <v>257</v>
      </c>
      <c r="F119">
        <v>17742.149405910699</v>
      </c>
      <c r="G119">
        <v>25041.255511224201</v>
      </c>
      <c r="H119">
        <v>24966.7012487791</v>
      </c>
      <c r="I119">
        <v>22195.8917395518</v>
      </c>
      <c r="J119">
        <v>17105.338397183699</v>
      </c>
      <c r="K119">
        <v>24361.8771958619</v>
      </c>
      <c r="L119">
        <v>25676.025612483001</v>
      </c>
      <c r="M119">
        <v>22285.218675325799</v>
      </c>
      <c r="N119">
        <v>19900.425607745299</v>
      </c>
      <c r="O119">
        <v>33903.531118960898</v>
      </c>
      <c r="P119">
        <v>26002.5769444699</v>
      </c>
      <c r="Q119">
        <v>24600.850836510101</v>
      </c>
      <c r="R119">
        <v>23312.791546068202</v>
      </c>
      <c r="S119">
        <v>26964.828339312899</v>
      </c>
      <c r="T119">
        <v>25588.483087496799</v>
      </c>
      <c r="U119">
        <v>25850.728804669601</v>
      </c>
      <c r="V119">
        <v>29823.198321212902</v>
      </c>
      <c r="W119">
        <v>29784.934348624101</v>
      </c>
      <c r="X119">
        <v>26994.543511801199</v>
      </c>
      <c r="Y119">
        <v>39936.201578595799</v>
      </c>
      <c r="Z119">
        <v>32098.486408197401</v>
      </c>
      <c r="AA119">
        <v>57440.818310772898</v>
      </c>
      <c r="AB119">
        <v>66958.498753917695</v>
      </c>
      <c r="AC119">
        <v>39182.721184234797</v>
      </c>
      <c r="AD119">
        <v>27526.467160254499</v>
      </c>
      <c r="AE119">
        <v>52492.471706911703</v>
      </c>
      <c r="AF119">
        <v>39091.730348893499</v>
      </c>
      <c r="AG119">
        <v>55146.145668591103</v>
      </c>
      <c r="AH119">
        <v>67402.962388121494</v>
      </c>
      <c r="AI119">
        <v>51236.290022534697</v>
      </c>
      <c r="AJ119">
        <v>30524.040281530699</v>
      </c>
      <c r="AK119">
        <v>23371.783691807799</v>
      </c>
      <c r="AL119">
        <v>28742.525279569501</v>
      </c>
      <c r="AM119">
        <v>32850.5708250889</v>
      </c>
      <c r="AN119">
        <v>33217.257503933397</v>
      </c>
      <c r="AO119">
        <v>77139.3505560294</v>
      </c>
      <c r="AP119">
        <v>42213.5640940003</v>
      </c>
      <c r="AQ119">
        <v>60479.2378330961</v>
      </c>
    </row>
    <row r="120" spans="1:43" x14ac:dyDescent="0.35">
      <c r="A120" t="s">
        <v>258</v>
      </c>
      <c r="B120">
        <v>17</v>
      </c>
      <c r="C120">
        <v>3</v>
      </c>
      <c r="D120">
        <v>771.66</v>
      </c>
      <c r="E120" t="s">
        <v>259</v>
      </c>
      <c r="F120">
        <v>77926.277821990894</v>
      </c>
      <c r="G120">
        <v>39147.388507768002</v>
      </c>
      <c r="H120">
        <v>26419.992347139501</v>
      </c>
      <c r="I120">
        <v>51185.4564312945</v>
      </c>
      <c r="J120">
        <v>57067.910381785601</v>
      </c>
      <c r="K120">
        <v>58388.942899229201</v>
      </c>
      <c r="L120">
        <v>36601.343865027702</v>
      </c>
      <c r="M120">
        <v>46591.7456519201</v>
      </c>
      <c r="N120">
        <v>62588.229013164397</v>
      </c>
      <c r="O120">
        <v>71400.074907414702</v>
      </c>
      <c r="P120">
        <v>53877.653420969997</v>
      </c>
      <c r="Q120">
        <v>50178.207873236497</v>
      </c>
      <c r="R120">
        <v>39313.542854532898</v>
      </c>
      <c r="S120">
        <v>26587.402174261199</v>
      </c>
      <c r="T120">
        <v>36312.725275217701</v>
      </c>
      <c r="U120">
        <v>65869.004273946804</v>
      </c>
      <c r="V120">
        <v>53782.292560388101</v>
      </c>
      <c r="W120">
        <v>66397.005829282905</v>
      </c>
      <c r="X120">
        <v>52262.533814934701</v>
      </c>
      <c r="Y120">
        <v>110211.126855259</v>
      </c>
      <c r="Z120">
        <v>82293.020482941996</v>
      </c>
      <c r="AA120">
        <v>174092.10279682401</v>
      </c>
      <c r="AB120">
        <v>151984.48338239201</v>
      </c>
      <c r="AC120">
        <v>62048.4944293015</v>
      </c>
      <c r="AD120">
        <v>74861.905184811301</v>
      </c>
      <c r="AE120">
        <v>164449.859775155</v>
      </c>
      <c r="AF120">
        <v>97392.271334778707</v>
      </c>
      <c r="AG120">
        <v>76088.935464449401</v>
      </c>
      <c r="AH120">
        <v>450391.68185403303</v>
      </c>
      <c r="AI120">
        <v>152264.96635256</v>
      </c>
      <c r="AJ120">
        <v>133667.574149969</v>
      </c>
      <c r="AK120">
        <v>127722.001624789</v>
      </c>
      <c r="AL120">
        <v>71934.502753233493</v>
      </c>
      <c r="AM120">
        <v>97695.954634207097</v>
      </c>
      <c r="AN120">
        <v>79780.744872569994</v>
      </c>
      <c r="AO120">
        <v>123276.56797137301</v>
      </c>
      <c r="AP120">
        <v>97780.936732154107</v>
      </c>
      <c r="AQ120">
        <v>106099.150223419</v>
      </c>
    </row>
    <row r="121" spans="1:43" x14ac:dyDescent="0.35">
      <c r="A121" t="s">
        <v>260</v>
      </c>
      <c r="B121">
        <v>6</v>
      </c>
      <c r="C121">
        <v>6</v>
      </c>
      <c r="D121">
        <v>449.92</v>
      </c>
      <c r="E121" t="s">
        <v>261</v>
      </c>
      <c r="F121">
        <v>65501.017897108803</v>
      </c>
      <c r="G121">
        <v>48121.946312950698</v>
      </c>
      <c r="H121">
        <v>82613.680739411298</v>
      </c>
      <c r="I121">
        <v>67732.1686551475</v>
      </c>
      <c r="J121">
        <v>98348.495460745602</v>
      </c>
      <c r="K121">
        <v>93215.183727747193</v>
      </c>
      <c r="L121">
        <v>69828.560960036702</v>
      </c>
      <c r="M121">
        <v>55493.065847421101</v>
      </c>
      <c r="N121">
        <v>63975.941583038999</v>
      </c>
      <c r="O121">
        <v>40523.919101700703</v>
      </c>
      <c r="P121">
        <v>33463.3960963793</v>
      </c>
      <c r="Q121">
        <v>34089.497109100303</v>
      </c>
      <c r="R121">
        <v>40526.524834533098</v>
      </c>
      <c r="S121">
        <v>88405.5305209293</v>
      </c>
      <c r="T121">
        <v>65091.920506223803</v>
      </c>
      <c r="U121">
        <v>55649.363846460903</v>
      </c>
      <c r="V121">
        <v>45602.338325705598</v>
      </c>
      <c r="W121">
        <v>43827.602650240602</v>
      </c>
      <c r="X121">
        <v>46423.710998953298</v>
      </c>
      <c r="Y121">
        <v>39216.001168258299</v>
      </c>
      <c r="Z121">
        <v>29664.661199674701</v>
      </c>
      <c r="AA121">
        <v>38129.344964013901</v>
      </c>
      <c r="AB121">
        <v>37169.019206152203</v>
      </c>
      <c r="AC121">
        <v>37242.6772058879</v>
      </c>
      <c r="AD121">
        <v>46645.2348244776</v>
      </c>
      <c r="AE121">
        <v>23306.9562536382</v>
      </c>
      <c r="AF121">
        <v>23599.207552581702</v>
      </c>
      <c r="AG121">
        <v>25327.459296688401</v>
      </c>
      <c r="AH121">
        <v>42029.151266748398</v>
      </c>
      <c r="AI121">
        <v>20082.774954319899</v>
      </c>
      <c r="AJ121">
        <v>20693.686247565602</v>
      </c>
      <c r="AK121">
        <v>23190.328393699499</v>
      </c>
      <c r="AL121">
        <v>51383.534258082</v>
      </c>
      <c r="AM121">
        <v>37348.195592478602</v>
      </c>
      <c r="AN121">
        <v>42956.419092373901</v>
      </c>
      <c r="AO121">
        <v>42990.871272842</v>
      </c>
      <c r="AP121">
        <v>23465.684732482499</v>
      </c>
      <c r="AQ121">
        <v>59082.909437138398</v>
      </c>
    </row>
    <row r="122" spans="1:43" x14ac:dyDescent="0.35">
      <c r="A122" t="s">
        <v>262</v>
      </c>
      <c r="B122">
        <v>67</v>
      </c>
      <c r="C122">
        <v>57</v>
      </c>
      <c r="D122">
        <v>3379.11</v>
      </c>
      <c r="E122" t="s">
        <v>263</v>
      </c>
      <c r="F122">
        <v>2168463.0808396102</v>
      </c>
      <c r="G122">
        <v>2958216.6616112599</v>
      </c>
      <c r="H122">
        <v>3596429.99558248</v>
      </c>
      <c r="I122">
        <v>2520248.2365607098</v>
      </c>
      <c r="J122">
        <v>3662357.9486778602</v>
      </c>
      <c r="K122">
        <v>3467553.9470452098</v>
      </c>
      <c r="L122">
        <v>2513408.32703713</v>
      </c>
      <c r="M122">
        <v>2438140.5648049898</v>
      </c>
      <c r="N122">
        <v>3704882.5588742001</v>
      </c>
      <c r="O122">
        <v>2133744.2685598601</v>
      </c>
      <c r="P122">
        <v>1988652.6933611401</v>
      </c>
      <c r="Q122">
        <v>3460143.5155779198</v>
      </c>
      <c r="R122">
        <v>1861018.9868373801</v>
      </c>
      <c r="S122">
        <v>1972156.96005947</v>
      </c>
      <c r="T122">
        <v>2715489.6725961301</v>
      </c>
      <c r="U122">
        <v>5036187.3761769403</v>
      </c>
      <c r="V122">
        <v>3241282.6981468801</v>
      </c>
      <c r="W122">
        <v>2169341.23937394</v>
      </c>
      <c r="X122">
        <v>1380454.57199765</v>
      </c>
      <c r="Y122">
        <v>298456.07562400802</v>
      </c>
      <c r="Z122">
        <v>1597245.18748804</v>
      </c>
      <c r="AA122">
        <v>479780.79872557602</v>
      </c>
      <c r="AB122">
        <v>637962.67659728299</v>
      </c>
      <c r="AC122">
        <v>2130194.2542761201</v>
      </c>
      <c r="AD122">
        <v>225783.68860960001</v>
      </c>
      <c r="AE122">
        <v>362454.37025365001</v>
      </c>
      <c r="AF122">
        <v>935019.06416451</v>
      </c>
      <c r="AG122">
        <v>1153715.74171857</v>
      </c>
      <c r="AH122">
        <v>391852.61095861899</v>
      </c>
      <c r="AI122">
        <v>1914829.44227771</v>
      </c>
      <c r="AJ122">
        <v>647361.88418550801</v>
      </c>
      <c r="AK122">
        <v>416641.40029507002</v>
      </c>
      <c r="AL122">
        <v>1629000.7398292799</v>
      </c>
      <c r="AM122">
        <v>1059144.0635329401</v>
      </c>
      <c r="AN122">
        <v>502425.932098224</v>
      </c>
      <c r="AO122">
        <v>813708.16204642202</v>
      </c>
      <c r="AP122">
        <v>2325195.1191344298</v>
      </c>
      <c r="AQ122">
        <v>729874.667674909</v>
      </c>
    </row>
    <row r="123" spans="1:43" x14ac:dyDescent="0.35">
      <c r="A123" t="s">
        <v>264</v>
      </c>
      <c r="B123">
        <v>18</v>
      </c>
      <c r="C123">
        <v>16</v>
      </c>
      <c r="D123">
        <v>840.03</v>
      </c>
      <c r="E123" t="s">
        <v>265</v>
      </c>
      <c r="F123">
        <v>104529.462529856</v>
      </c>
      <c r="G123">
        <v>91820.912306444603</v>
      </c>
      <c r="H123">
        <v>94577.163616997204</v>
      </c>
      <c r="I123">
        <v>131094.773909549</v>
      </c>
      <c r="J123">
        <v>109241.00320333301</v>
      </c>
      <c r="K123">
        <v>89748.119310497597</v>
      </c>
      <c r="L123">
        <v>85325.465362639399</v>
      </c>
      <c r="M123">
        <v>92979.856607761802</v>
      </c>
      <c r="N123">
        <v>103199.486796463</v>
      </c>
      <c r="O123">
        <v>97706.411543609298</v>
      </c>
      <c r="P123">
        <v>87947.698655705302</v>
      </c>
      <c r="Q123">
        <v>80201.685007314605</v>
      </c>
      <c r="R123">
        <v>87262.939740300702</v>
      </c>
      <c r="S123">
        <v>87983.161949730697</v>
      </c>
      <c r="T123">
        <v>83235.146715656505</v>
      </c>
      <c r="U123">
        <v>84970.754157818403</v>
      </c>
      <c r="V123">
        <v>74564.488319494107</v>
      </c>
      <c r="W123">
        <v>101875.576380641</v>
      </c>
      <c r="X123">
        <v>104466.22866783199</v>
      </c>
      <c r="Y123">
        <v>168018.27469460299</v>
      </c>
      <c r="Z123">
        <v>129326.73236851201</v>
      </c>
      <c r="AA123">
        <v>214009.73067574299</v>
      </c>
      <c r="AB123">
        <v>181335.34378876901</v>
      </c>
      <c r="AC123">
        <v>118435.066611281</v>
      </c>
      <c r="AD123">
        <v>151674.17602163501</v>
      </c>
      <c r="AE123">
        <v>309475.527170007</v>
      </c>
      <c r="AF123">
        <v>150458.32314175699</v>
      </c>
      <c r="AG123">
        <v>122841.029087541</v>
      </c>
      <c r="AH123">
        <v>447749.58820454398</v>
      </c>
      <c r="AI123">
        <v>207819.717389867</v>
      </c>
      <c r="AJ123">
        <v>268373.94781260699</v>
      </c>
      <c r="AK123">
        <v>145008.11341453501</v>
      </c>
      <c r="AL123">
        <v>105383.581669176</v>
      </c>
      <c r="AM123">
        <v>166882.047704486</v>
      </c>
      <c r="AN123">
        <v>249305.75087903001</v>
      </c>
      <c r="AO123">
        <v>145159.361961811</v>
      </c>
      <c r="AP123">
        <v>126753.390142159</v>
      </c>
      <c r="AQ123">
        <v>242885.79219725399</v>
      </c>
    </row>
    <row r="124" spans="1:43" x14ac:dyDescent="0.35">
      <c r="A124" t="s">
        <v>266</v>
      </c>
      <c r="B124">
        <v>2</v>
      </c>
      <c r="C124">
        <v>2</v>
      </c>
      <c r="D124">
        <v>158.96</v>
      </c>
      <c r="E124" t="s">
        <v>267</v>
      </c>
      <c r="F124">
        <v>35752.619709721301</v>
      </c>
      <c r="G124">
        <v>29342.152510263</v>
      </c>
      <c r="H124">
        <v>23779.707935916998</v>
      </c>
      <c r="I124">
        <v>21251.466148072799</v>
      </c>
      <c r="J124">
        <v>15781.187693198101</v>
      </c>
      <c r="K124">
        <v>27537.155483915099</v>
      </c>
      <c r="L124">
        <v>34830.748890698298</v>
      </c>
      <c r="M124">
        <v>21104.7533655064</v>
      </c>
      <c r="N124">
        <v>22430.5505805668</v>
      </c>
      <c r="O124">
        <v>8578.5481263751408</v>
      </c>
      <c r="P124">
        <v>16827.8052655026</v>
      </c>
      <c r="Q124">
        <v>10253.5419130711</v>
      </c>
      <c r="R124">
        <v>16287.143950792801</v>
      </c>
      <c r="S124">
        <v>17011.1893006381</v>
      </c>
      <c r="T124">
        <v>13935.833637005901</v>
      </c>
      <c r="U124">
        <v>13177.2634654214</v>
      </c>
      <c r="V124">
        <v>10196.697894503601</v>
      </c>
      <c r="W124">
        <v>18532.948537890101</v>
      </c>
      <c r="X124">
        <v>12732.0917607913</v>
      </c>
      <c r="Y124">
        <v>76348.3437288602</v>
      </c>
      <c r="Z124">
        <v>35544.979929923204</v>
      </c>
      <c r="AA124">
        <v>93064.779899240399</v>
      </c>
      <c r="AB124">
        <v>23852.578774359299</v>
      </c>
      <c r="AC124">
        <v>26310.655192045098</v>
      </c>
      <c r="AD124">
        <v>33805.2593078832</v>
      </c>
      <c r="AE124">
        <v>45839.249091099999</v>
      </c>
      <c r="AF124">
        <v>43429.6518835401</v>
      </c>
      <c r="AG124">
        <v>44073.8455693344</v>
      </c>
      <c r="AH124">
        <v>55963.030991352804</v>
      </c>
      <c r="AI124">
        <v>28363.277135818</v>
      </c>
      <c r="AJ124">
        <v>50167.856832711201</v>
      </c>
      <c r="AK124">
        <v>30713.204318456301</v>
      </c>
      <c r="AL124">
        <v>34551.132679217502</v>
      </c>
      <c r="AM124">
        <v>57793.632449803503</v>
      </c>
      <c r="AN124">
        <v>58625.7018483024</v>
      </c>
      <c r="AO124">
        <v>22311.6839875201</v>
      </c>
      <c r="AP124">
        <v>31925.323891440701</v>
      </c>
      <c r="AQ124">
        <v>44755.909339932303</v>
      </c>
    </row>
    <row r="125" spans="1:43" x14ac:dyDescent="0.35">
      <c r="A125" t="s">
        <v>268</v>
      </c>
      <c r="B125">
        <v>8</v>
      </c>
      <c r="C125">
        <v>7</v>
      </c>
      <c r="D125">
        <v>314.74</v>
      </c>
      <c r="E125" t="s">
        <v>269</v>
      </c>
      <c r="F125">
        <v>66802.282898436999</v>
      </c>
      <c r="G125">
        <v>42426.819277387003</v>
      </c>
      <c r="H125">
        <v>30771.494677413801</v>
      </c>
      <c r="I125">
        <v>50241.4450419036</v>
      </c>
      <c r="J125">
        <v>41553.539602778699</v>
      </c>
      <c r="K125">
        <v>64942.285509694397</v>
      </c>
      <c r="L125">
        <v>42130.1757703474</v>
      </c>
      <c r="M125">
        <v>65413.010456064898</v>
      </c>
      <c r="N125">
        <v>59140.040848600198</v>
      </c>
      <c r="O125">
        <v>39950.875720017102</v>
      </c>
      <c r="P125">
        <v>48212.263270196199</v>
      </c>
      <c r="Q125">
        <v>38375.493057827101</v>
      </c>
      <c r="R125">
        <v>30336.321498862198</v>
      </c>
      <c r="S125">
        <v>54218.554012525899</v>
      </c>
      <c r="T125">
        <v>38643.751833627699</v>
      </c>
      <c r="U125">
        <v>51374.645255489399</v>
      </c>
      <c r="V125">
        <v>34875.961401899302</v>
      </c>
      <c r="W125">
        <v>42423.153147707999</v>
      </c>
      <c r="X125">
        <v>43606.286343802698</v>
      </c>
      <c r="Y125">
        <v>127601.36963671701</v>
      </c>
      <c r="Z125">
        <v>92392.352102388904</v>
      </c>
      <c r="AA125">
        <v>173377.81874429199</v>
      </c>
      <c r="AB125">
        <v>86950.713534779206</v>
      </c>
      <c r="AC125">
        <v>81369.746501251604</v>
      </c>
      <c r="AD125">
        <v>56604.353829644002</v>
      </c>
      <c r="AE125">
        <v>213918.14345479399</v>
      </c>
      <c r="AF125">
        <v>60084.062374816203</v>
      </c>
      <c r="AG125">
        <v>103708.268105314</v>
      </c>
      <c r="AH125">
        <v>244291.99003893501</v>
      </c>
      <c r="AI125">
        <v>156181.37098005301</v>
      </c>
      <c r="AJ125">
        <v>244494.608149362</v>
      </c>
      <c r="AK125">
        <v>110720.28923830199</v>
      </c>
      <c r="AL125">
        <v>61830.759051618799</v>
      </c>
      <c r="AM125">
        <v>140696.097920781</v>
      </c>
      <c r="AN125">
        <v>170004.557846415</v>
      </c>
      <c r="AO125">
        <v>93631.908615935696</v>
      </c>
      <c r="AP125">
        <v>89376.430089080401</v>
      </c>
      <c r="AQ125">
        <v>127899.828506202</v>
      </c>
    </row>
    <row r="126" spans="1:43" x14ac:dyDescent="0.35">
      <c r="A126" t="s">
        <v>270</v>
      </c>
      <c r="B126">
        <v>7</v>
      </c>
      <c r="C126">
        <v>3</v>
      </c>
      <c r="D126">
        <v>396.57</v>
      </c>
      <c r="E126" t="s">
        <v>271</v>
      </c>
      <c r="F126">
        <v>36832.3437436366</v>
      </c>
      <c r="G126">
        <v>66011.793220780295</v>
      </c>
      <c r="H126">
        <v>77707.204870478396</v>
      </c>
      <c r="I126">
        <v>64865.563537094902</v>
      </c>
      <c r="J126">
        <v>17993.1305826305</v>
      </c>
      <c r="K126">
        <v>21407.535442872901</v>
      </c>
      <c r="L126">
        <v>56959.900372423697</v>
      </c>
      <c r="M126">
        <v>21519.7346343758</v>
      </c>
      <c r="N126">
        <v>17864.6070500721</v>
      </c>
      <c r="O126">
        <v>32358.891334480599</v>
      </c>
      <c r="P126">
        <v>52266.557585169299</v>
      </c>
      <c r="Q126">
        <v>30813.8529881086</v>
      </c>
      <c r="R126">
        <v>56888.176577106897</v>
      </c>
      <c r="S126">
        <v>46217.174506374497</v>
      </c>
      <c r="T126">
        <v>40672.4149121437</v>
      </c>
      <c r="U126">
        <v>23332.368530015101</v>
      </c>
      <c r="V126">
        <v>26316.570838273001</v>
      </c>
      <c r="W126">
        <v>30523.3903885209</v>
      </c>
      <c r="X126">
        <v>41984.396558559798</v>
      </c>
      <c r="Y126">
        <v>130065.17148963</v>
      </c>
      <c r="Z126">
        <v>190234.84137598201</v>
      </c>
      <c r="AA126">
        <v>146216.11761921999</v>
      </c>
      <c r="AB126">
        <v>115204.339879716</v>
      </c>
      <c r="AC126">
        <v>38418.260088835101</v>
      </c>
      <c r="AD126">
        <v>85591.334660233202</v>
      </c>
      <c r="AE126">
        <v>188419.65597553499</v>
      </c>
      <c r="AF126">
        <v>63474.6810895503</v>
      </c>
      <c r="AG126">
        <v>159313.37001550099</v>
      </c>
      <c r="AH126">
        <v>126338.005667851</v>
      </c>
      <c r="AI126">
        <v>69001.9601534752</v>
      </c>
      <c r="AJ126">
        <v>120434.498247982</v>
      </c>
      <c r="AK126">
        <v>219573.938607572</v>
      </c>
      <c r="AL126">
        <v>28671.323567537202</v>
      </c>
      <c r="AM126">
        <v>153481.13328079999</v>
      </c>
      <c r="AN126">
        <v>128752.264292992</v>
      </c>
      <c r="AO126">
        <v>58144.061381804902</v>
      </c>
      <c r="AP126">
        <v>31090.706259678402</v>
      </c>
      <c r="AQ126">
        <v>77930.813673901896</v>
      </c>
    </row>
    <row r="127" spans="1:43" x14ac:dyDescent="0.35">
      <c r="A127" t="s">
        <v>272</v>
      </c>
      <c r="B127">
        <v>7</v>
      </c>
      <c r="C127">
        <v>7</v>
      </c>
      <c r="D127">
        <v>376.04</v>
      </c>
      <c r="E127" t="s">
        <v>273</v>
      </c>
      <c r="F127">
        <v>129496.81570845599</v>
      </c>
      <c r="G127">
        <v>84932.097410570306</v>
      </c>
      <c r="H127">
        <v>113490.459310975</v>
      </c>
      <c r="I127">
        <v>62228.663403534403</v>
      </c>
      <c r="J127">
        <v>89740.136797583007</v>
      </c>
      <c r="K127">
        <v>112084.29386112699</v>
      </c>
      <c r="L127">
        <v>93608.599146581997</v>
      </c>
      <c r="M127">
        <v>55014.284314084602</v>
      </c>
      <c r="N127">
        <v>67298.532781905305</v>
      </c>
      <c r="O127">
        <v>86068.236157121893</v>
      </c>
      <c r="P127">
        <v>79718.205909374505</v>
      </c>
      <c r="Q127">
        <v>14934.152301055199</v>
      </c>
      <c r="R127">
        <v>100482.630816538</v>
      </c>
      <c r="S127">
        <v>13572.162584041</v>
      </c>
      <c r="T127">
        <v>34406.338876794398</v>
      </c>
      <c r="U127">
        <v>4433.7132783838997</v>
      </c>
      <c r="V127">
        <v>73707.8888973703</v>
      </c>
      <c r="W127">
        <v>59769.234141424698</v>
      </c>
      <c r="X127">
        <v>82691.508750938898</v>
      </c>
      <c r="Y127">
        <v>6496.7597069941803</v>
      </c>
      <c r="Z127">
        <v>75361.043952300795</v>
      </c>
      <c r="AA127">
        <v>10559.040158899001</v>
      </c>
      <c r="AB127">
        <v>9932.8263950177607</v>
      </c>
      <c r="AC127">
        <v>27510.776679116301</v>
      </c>
      <c r="AD127">
        <v>7317.5001065687102</v>
      </c>
      <c r="AE127">
        <v>18542.079271466599</v>
      </c>
      <c r="AF127">
        <v>27585.682426325398</v>
      </c>
      <c r="AG127">
        <v>20718.747792483598</v>
      </c>
      <c r="AH127">
        <v>4174.8441179045103</v>
      </c>
      <c r="AI127">
        <v>39531.624025602097</v>
      </c>
      <c r="AJ127">
        <v>3934.2300083474402</v>
      </c>
      <c r="AK127">
        <v>31060.094509832099</v>
      </c>
      <c r="AL127">
        <v>6706.1571500448899</v>
      </c>
      <c r="AM127">
        <v>8488.08122276824</v>
      </c>
      <c r="AN127">
        <v>6165.43198814281</v>
      </c>
      <c r="AO127">
        <v>7970.1411234707402</v>
      </c>
      <c r="AP127">
        <v>19072.4802714697</v>
      </c>
      <c r="AQ127">
        <v>4787.1710509799696</v>
      </c>
    </row>
    <row r="128" spans="1:43" x14ac:dyDescent="0.35">
      <c r="A128" t="s">
        <v>274</v>
      </c>
      <c r="B128">
        <v>7</v>
      </c>
      <c r="C128">
        <v>7</v>
      </c>
      <c r="D128">
        <v>374.52</v>
      </c>
      <c r="E128" t="s">
        <v>275</v>
      </c>
      <c r="F128">
        <v>77447.788334586206</v>
      </c>
      <c r="G128">
        <v>60317.403241492699</v>
      </c>
      <c r="H128">
        <v>66859.145032422297</v>
      </c>
      <c r="I128">
        <v>60210.363892728798</v>
      </c>
      <c r="J128">
        <v>63975.9802038212</v>
      </c>
      <c r="K128">
        <v>68002.750988061001</v>
      </c>
      <c r="L128">
        <v>57046.884492909201</v>
      </c>
      <c r="M128">
        <v>62546.089725362399</v>
      </c>
      <c r="N128">
        <v>67747.599940012995</v>
      </c>
      <c r="O128">
        <v>72872.552600310402</v>
      </c>
      <c r="P128">
        <v>59889.310078328701</v>
      </c>
      <c r="Q128">
        <v>68779.780559586099</v>
      </c>
      <c r="R128">
        <v>54905.875282004301</v>
      </c>
      <c r="S128">
        <v>49148.752257669701</v>
      </c>
      <c r="T128">
        <v>50626.585403543198</v>
      </c>
      <c r="U128">
        <v>75089.4363312895</v>
      </c>
      <c r="V128">
        <v>65466.464646769098</v>
      </c>
      <c r="W128">
        <v>82927.161524465395</v>
      </c>
      <c r="X128">
        <v>65590.367845440502</v>
      </c>
      <c r="Y128">
        <v>139450.95754530601</v>
      </c>
      <c r="Z128">
        <v>69952.366714829201</v>
      </c>
      <c r="AA128">
        <v>160076.49266630999</v>
      </c>
      <c r="AB128">
        <v>91521.500695312905</v>
      </c>
      <c r="AC128">
        <v>76665.456796677696</v>
      </c>
      <c r="AD128">
        <v>81025.303747332204</v>
      </c>
      <c r="AE128">
        <v>84603.115141237999</v>
      </c>
      <c r="AF128">
        <v>66134.789513310097</v>
      </c>
      <c r="AG128">
        <v>90669.754442364996</v>
      </c>
      <c r="AH128">
        <v>146984.65978433099</v>
      </c>
      <c r="AI128">
        <v>82520.847709581794</v>
      </c>
      <c r="AJ128">
        <v>91681.440192947601</v>
      </c>
      <c r="AK128">
        <v>84305.807116174605</v>
      </c>
      <c r="AL128">
        <v>84999.173860338706</v>
      </c>
      <c r="AM128">
        <v>118556.881768324</v>
      </c>
      <c r="AN128">
        <v>143360.497838304</v>
      </c>
      <c r="AO128">
        <v>84629.177017766997</v>
      </c>
      <c r="AP128">
        <v>89281.449543478797</v>
      </c>
      <c r="AQ128">
        <v>79189.166405251293</v>
      </c>
    </row>
    <row r="129" spans="1:43" x14ac:dyDescent="0.35">
      <c r="A129" t="s">
        <v>276</v>
      </c>
      <c r="B129">
        <v>3</v>
      </c>
      <c r="C129">
        <v>3</v>
      </c>
      <c r="D129">
        <v>214.12</v>
      </c>
      <c r="E129" t="s">
        <v>277</v>
      </c>
      <c r="F129">
        <v>5757.5683858493303</v>
      </c>
      <c r="G129">
        <v>4646.1703850056301</v>
      </c>
      <c r="H129">
        <v>7135.7538052379496</v>
      </c>
      <c r="I129">
        <v>4481.8903678595998</v>
      </c>
      <c r="J129">
        <v>1372.2584652406699</v>
      </c>
      <c r="K129">
        <v>3365.6457782863699</v>
      </c>
      <c r="L129">
        <v>9030.4982488995192</v>
      </c>
      <c r="M129">
        <v>1957.36247152447</v>
      </c>
      <c r="N129">
        <v>926.97117097399905</v>
      </c>
      <c r="O129">
        <v>3155.74911146661</v>
      </c>
      <c r="P129">
        <v>3860.0006303711698</v>
      </c>
      <c r="Q129">
        <v>7918.65924693327</v>
      </c>
      <c r="R129">
        <v>1837.39109125504</v>
      </c>
      <c r="S129">
        <v>5326.0315825240395</v>
      </c>
      <c r="T129">
        <v>1854.8373234928499</v>
      </c>
      <c r="U129">
        <v>2976.35920997515</v>
      </c>
      <c r="V129">
        <v>1781.3577547161699</v>
      </c>
      <c r="W129">
        <v>6583.7628638617998</v>
      </c>
      <c r="X129">
        <v>2143.8206256244598</v>
      </c>
      <c r="Y129">
        <v>22822.107404099999</v>
      </c>
      <c r="Z129">
        <v>14012.3670884166</v>
      </c>
      <c r="AA129">
        <v>11488.835244354501</v>
      </c>
      <c r="AB129">
        <v>13209.921146184501</v>
      </c>
      <c r="AC129">
        <v>5370.6095810218203</v>
      </c>
      <c r="AD129">
        <v>6712.9263832877295</v>
      </c>
      <c r="AE129">
        <v>11823.217966649099</v>
      </c>
      <c r="AF129">
        <v>7492.9577218965296</v>
      </c>
      <c r="AG129">
        <v>18279.1653861292</v>
      </c>
      <c r="AH129">
        <v>22424.020892008601</v>
      </c>
      <c r="AI129">
        <v>32871.110618783197</v>
      </c>
      <c r="AJ129">
        <v>8262.6604560105898</v>
      </c>
      <c r="AK129">
        <v>1820.34794698928</v>
      </c>
      <c r="AL129">
        <v>9661.5002587394902</v>
      </c>
      <c r="AM129">
        <v>15095.1920239889</v>
      </c>
      <c r="AN129">
        <v>11308.072201901099</v>
      </c>
      <c r="AO129">
        <v>8515.5661433943496</v>
      </c>
      <c r="AP129">
        <v>18217.796351369099</v>
      </c>
      <c r="AQ129">
        <v>15719.6275488311</v>
      </c>
    </row>
    <row r="130" spans="1:43" x14ac:dyDescent="0.35">
      <c r="A130" t="s">
        <v>278</v>
      </c>
      <c r="B130">
        <v>3</v>
      </c>
      <c r="C130">
        <v>2</v>
      </c>
      <c r="D130">
        <v>167.13</v>
      </c>
      <c r="E130" t="s">
        <v>279</v>
      </c>
      <c r="F130">
        <v>7132.2152466036096</v>
      </c>
      <c r="G130">
        <v>4226.5541802968501</v>
      </c>
      <c r="H130">
        <v>5175.0714796153297</v>
      </c>
      <c r="I130">
        <v>8669.6259842402196</v>
      </c>
      <c r="J130">
        <v>6131.0547447634899</v>
      </c>
      <c r="K130">
        <v>8094.6986486158303</v>
      </c>
      <c r="L130">
        <v>5525.9963144794301</v>
      </c>
      <c r="M130">
        <v>5510.54411486956</v>
      </c>
      <c r="N130">
        <v>4536.3577944767003</v>
      </c>
      <c r="O130">
        <v>7288.2050539844104</v>
      </c>
      <c r="P130">
        <v>5600.6446608500401</v>
      </c>
      <c r="Q130">
        <v>5310.3537660491502</v>
      </c>
      <c r="R130">
        <v>5392.7095378280601</v>
      </c>
      <c r="S130">
        <v>5455.8104029097003</v>
      </c>
      <c r="T130">
        <v>4230.6910505530795</v>
      </c>
      <c r="U130">
        <v>3571.0409527445499</v>
      </c>
      <c r="V130">
        <v>4491.86570518996</v>
      </c>
      <c r="W130">
        <v>7241.7633428911804</v>
      </c>
      <c r="X130">
        <v>5584.06990030835</v>
      </c>
      <c r="Y130">
        <v>17461.7571448042</v>
      </c>
      <c r="Z130">
        <v>5436.1490457069303</v>
      </c>
      <c r="AA130">
        <v>15324.828986094801</v>
      </c>
      <c r="AB130">
        <v>9889.5260439803005</v>
      </c>
      <c r="AC130">
        <v>9051.6893931630293</v>
      </c>
      <c r="AD130">
        <v>9657.4167455785191</v>
      </c>
      <c r="AE130">
        <v>14306.621671799699</v>
      </c>
      <c r="AF130">
        <v>12825.583320186501</v>
      </c>
      <c r="AG130">
        <v>14330.111261890999</v>
      </c>
      <c r="AH130">
        <v>12307.9106532929</v>
      </c>
      <c r="AI130">
        <v>4689.8533938043001</v>
      </c>
      <c r="AJ130">
        <v>7778.6542706029104</v>
      </c>
      <c r="AK130">
        <v>9085.0491150351809</v>
      </c>
      <c r="AL130">
        <v>8008.40772990204</v>
      </c>
      <c r="AM130">
        <v>13130.4478680752</v>
      </c>
      <c r="AN130">
        <v>9583.8552774808195</v>
      </c>
      <c r="AO130">
        <v>13454.141517472301</v>
      </c>
      <c r="AP130">
        <v>10149.787020138599</v>
      </c>
      <c r="AQ130">
        <v>12233.2377601718</v>
      </c>
    </row>
    <row r="131" spans="1:43" x14ac:dyDescent="0.35">
      <c r="A131" t="s">
        <v>280</v>
      </c>
      <c r="B131">
        <v>10</v>
      </c>
      <c r="C131">
        <v>10</v>
      </c>
      <c r="D131">
        <v>521.45000000000005</v>
      </c>
      <c r="E131" t="s">
        <v>281</v>
      </c>
      <c r="F131">
        <v>60221.124968675002</v>
      </c>
      <c r="G131">
        <v>61974.269730672197</v>
      </c>
      <c r="H131">
        <v>54321.705946487702</v>
      </c>
      <c r="I131">
        <v>80313.295330524707</v>
      </c>
      <c r="J131">
        <v>54629.8026584627</v>
      </c>
      <c r="K131">
        <v>71464.183227003101</v>
      </c>
      <c r="L131">
        <v>71016.053918903403</v>
      </c>
      <c r="M131">
        <v>74412.937117700203</v>
      </c>
      <c r="N131">
        <v>74085.918343811398</v>
      </c>
      <c r="O131">
        <v>80322.818322068895</v>
      </c>
      <c r="P131">
        <v>90234.892809318699</v>
      </c>
      <c r="Q131">
        <v>74283.242151634593</v>
      </c>
      <c r="R131">
        <v>79212.084639382199</v>
      </c>
      <c r="S131">
        <v>61034.4083500989</v>
      </c>
      <c r="T131">
        <v>60928.902968218201</v>
      </c>
      <c r="U131">
        <v>65392.5801287508</v>
      </c>
      <c r="V131">
        <v>63491.228288573802</v>
      </c>
      <c r="W131">
        <v>78906.985164081896</v>
      </c>
      <c r="X131">
        <v>81708.667797465503</v>
      </c>
      <c r="Y131">
        <v>110284.347690935</v>
      </c>
      <c r="Z131">
        <v>78350.364965517103</v>
      </c>
      <c r="AA131">
        <v>231574.197809729</v>
      </c>
      <c r="AB131">
        <v>152990.883692595</v>
      </c>
      <c r="AC131">
        <v>55554.6931501902</v>
      </c>
      <c r="AD131">
        <v>97920.960224944094</v>
      </c>
      <c r="AE131">
        <v>180431.20265613301</v>
      </c>
      <c r="AF131">
        <v>77765.578762031495</v>
      </c>
      <c r="AG131">
        <v>110854.758259575</v>
      </c>
      <c r="AH131">
        <v>211639.578667989</v>
      </c>
      <c r="AI131">
        <v>162584.37799522199</v>
      </c>
      <c r="AJ131">
        <v>239134.59170822601</v>
      </c>
      <c r="AK131">
        <v>126181.689506189</v>
      </c>
      <c r="AL131">
        <v>99964.594862735597</v>
      </c>
      <c r="AM131">
        <v>139354.408074348</v>
      </c>
      <c r="AN131">
        <v>127228.423503025</v>
      </c>
      <c r="AO131">
        <v>88127.386071300003</v>
      </c>
      <c r="AP131">
        <v>101200.377140033</v>
      </c>
      <c r="AQ131">
        <v>152744.34529904899</v>
      </c>
    </row>
    <row r="132" spans="1:43" x14ac:dyDescent="0.35">
      <c r="A132" t="s">
        <v>282</v>
      </c>
      <c r="B132">
        <v>11</v>
      </c>
      <c r="C132">
        <v>10</v>
      </c>
      <c r="D132">
        <v>618.08000000000004</v>
      </c>
      <c r="E132" t="s">
        <v>283</v>
      </c>
      <c r="F132">
        <v>8426.6663168959803</v>
      </c>
      <c r="G132">
        <v>12995.1040081949</v>
      </c>
      <c r="H132">
        <v>12938.525221214801</v>
      </c>
      <c r="I132">
        <v>11432.750530589399</v>
      </c>
      <c r="J132">
        <v>4280.5398072144199</v>
      </c>
      <c r="K132">
        <v>7062.6032342270501</v>
      </c>
      <c r="L132">
        <v>9143.3275172921603</v>
      </c>
      <c r="M132">
        <v>4301.7338237515896</v>
      </c>
      <c r="N132">
        <v>6774.5897045271704</v>
      </c>
      <c r="O132">
        <v>5086.7838727728004</v>
      </c>
      <c r="P132">
        <v>6933.95807400172</v>
      </c>
      <c r="Q132">
        <v>8559.5952814252705</v>
      </c>
      <c r="R132">
        <v>5418.3359043884302</v>
      </c>
      <c r="S132">
        <v>6794.6360851652898</v>
      </c>
      <c r="T132">
        <v>2768.1730180692898</v>
      </c>
      <c r="U132">
        <v>9706.54840150583</v>
      </c>
      <c r="V132">
        <v>6784.7032530277402</v>
      </c>
      <c r="W132">
        <v>28839.111755310201</v>
      </c>
      <c r="X132">
        <v>9141.1425451494797</v>
      </c>
      <c r="Y132">
        <v>45320.0110418943</v>
      </c>
      <c r="Z132">
        <v>39456.241678334598</v>
      </c>
      <c r="AA132">
        <v>75696.668081304495</v>
      </c>
      <c r="AB132">
        <v>66373.088269675703</v>
      </c>
      <c r="AC132">
        <v>190930.429533727</v>
      </c>
      <c r="AD132">
        <v>34150.799750145001</v>
      </c>
      <c r="AE132">
        <v>16223.3484814477</v>
      </c>
      <c r="AF132">
        <v>33171.209762939099</v>
      </c>
      <c r="AG132">
        <v>25240.994575341399</v>
      </c>
      <c r="AH132">
        <v>13615.0636297084</v>
      </c>
      <c r="AI132">
        <v>12238.544357807101</v>
      </c>
      <c r="AJ132">
        <v>40986.030922192302</v>
      </c>
      <c r="AK132">
        <v>114255.606720574</v>
      </c>
      <c r="AL132">
        <v>7563.2962604221902</v>
      </c>
      <c r="AM132">
        <v>3137.12185376259</v>
      </c>
      <c r="AN132">
        <v>91119.708264248096</v>
      </c>
      <c r="AO132">
        <v>113014.548126954</v>
      </c>
      <c r="AP132">
        <v>49518.947267991301</v>
      </c>
      <c r="AQ132">
        <v>149891.99255675901</v>
      </c>
    </row>
    <row r="133" spans="1:43" x14ac:dyDescent="0.35">
      <c r="A133" t="s">
        <v>284</v>
      </c>
      <c r="B133">
        <v>18</v>
      </c>
      <c r="C133">
        <v>18</v>
      </c>
      <c r="D133">
        <v>1002.89</v>
      </c>
      <c r="E133" t="s">
        <v>285</v>
      </c>
      <c r="F133">
        <v>375662.08857237501</v>
      </c>
      <c r="G133">
        <v>243901.71944652201</v>
      </c>
      <c r="H133">
        <v>267140.997699656</v>
      </c>
      <c r="I133">
        <v>303848.98314821301</v>
      </c>
      <c r="J133">
        <v>309327.448956315</v>
      </c>
      <c r="K133">
        <v>195094.75894777401</v>
      </c>
      <c r="L133">
        <v>203449.05187319801</v>
      </c>
      <c r="M133">
        <v>233027.340744894</v>
      </c>
      <c r="N133">
        <v>203437.69781798599</v>
      </c>
      <c r="O133">
        <v>128077.25061715599</v>
      </c>
      <c r="P133">
        <v>264933.23196946399</v>
      </c>
      <c r="Q133">
        <v>161221.24886828999</v>
      </c>
      <c r="R133">
        <v>173167.265460205</v>
      </c>
      <c r="S133">
        <v>176224.86267625101</v>
      </c>
      <c r="T133">
        <v>160358.18698421199</v>
      </c>
      <c r="U133">
        <v>238338.37798640699</v>
      </c>
      <c r="V133">
        <v>226988.10917397001</v>
      </c>
      <c r="W133">
        <v>173488.49945100199</v>
      </c>
      <c r="X133">
        <v>123873.251298859</v>
      </c>
      <c r="Y133">
        <v>914939.51258223096</v>
      </c>
      <c r="Z133">
        <v>1241251.70000995</v>
      </c>
      <c r="AA133">
        <v>524879.83082533896</v>
      </c>
      <c r="AB133">
        <v>632603.02584395395</v>
      </c>
      <c r="AC133">
        <v>548534.25515587104</v>
      </c>
      <c r="AD133">
        <v>199200.64733922601</v>
      </c>
      <c r="AE133">
        <v>227352.06826366801</v>
      </c>
      <c r="AF133">
        <v>516883.92690731602</v>
      </c>
      <c r="AG133">
        <v>323841.138877141</v>
      </c>
      <c r="AH133">
        <v>474374.24721810402</v>
      </c>
      <c r="AI133">
        <v>3070216.3252260801</v>
      </c>
      <c r="AJ133">
        <v>1008880.12359243</v>
      </c>
      <c r="AK133">
        <v>397761.87874211802</v>
      </c>
      <c r="AL133">
        <v>235081.54928128899</v>
      </c>
      <c r="AM133">
        <v>466295.38324093801</v>
      </c>
      <c r="AN133">
        <v>573632.334922801</v>
      </c>
      <c r="AO133">
        <v>685872.39266894001</v>
      </c>
      <c r="AP133">
        <v>542874.74695652805</v>
      </c>
      <c r="AQ133">
        <v>260575.390289637</v>
      </c>
    </row>
    <row r="134" spans="1:43" x14ac:dyDescent="0.35">
      <c r="A134" t="s">
        <v>286</v>
      </c>
      <c r="B134">
        <v>5</v>
      </c>
      <c r="C134">
        <v>1</v>
      </c>
      <c r="D134">
        <v>254.2</v>
      </c>
      <c r="E134" t="s">
        <v>287</v>
      </c>
      <c r="F134">
        <v>8323.4810035028604</v>
      </c>
      <c r="G134">
        <v>11969.8151590163</v>
      </c>
      <c r="H134">
        <v>11458.742137031</v>
      </c>
      <c r="I134">
        <v>12350.1553128543</v>
      </c>
      <c r="J134">
        <v>14299.034811683099</v>
      </c>
      <c r="K134">
        <v>8143.85311366109</v>
      </c>
      <c r="L134">
        <v>12534.6718007623</v>
      </c>
      <c r="M134">
        <v>6754.3328933289404</v>
      </c>
      <c r="N134">
        <v>8654.2149376203797</v>
      </c>
      <c r="O134">
        <v>12170.061543104401</v>
      </c>
      <c r="P134">
        <v>11244.0244880306</v>
      </c>
      <c r="Q134">
        <v>10553.4226945879</v>
      </c>
      <c r="R134">
        <v>10520.1143534193</v>
      </c>
      <c r="S134">
        <v>9290.7251286300798</v>
      </c>
      <c r="T134">
        <v>8044.0078315196597</v>
      </c>
      <c r="U134">
        <v>14203.634145975901</v>
      </c>
      <c r="V134">
        <v>15021.918734387</v>
      </c>
      <c r="W134">
        <v>14216.439103156999</v>
      </c>
      <c r="X134">
        <v>15848.6490260091</v>
      </c>
      <c r="Y134">
        <v>39747.524060566997</v>
      </c>
      <c r="Z134">
        <v>16411.6748074317</v>
      </c>
      <c r="AA134">
        <v>27425.083424390999</v>
      </c>
      <c r="AB134">
        <v>17143.948817891502</v>
      </c>
      <c r="AC134">
        <v>33382.429735227801</v>
      </c>
      <c r="AD134">
        <v>10477.7509292046</v>
      </c>
      <c r="AE134">
        <v>17193.069517982301</v>
      </c>
      <c r="AF134">
        <v>21311.4153642653</v>
      </c>
      <c r="AG134">
        <v>17193.664367251498</v>
      </c>
      <c r="AH134">
        <v>26609.474119238501</v>
      </c>
      <c r="AI134">
        <v>18198.665325162601</v>
      </c>
      <c r="AJ134">
        <v>18761.5084226531</v>
      </c>
      <c r="AK134">
        <v>12883.4601946484</v>
      </c>
      <c r="AL134">
        <v>15162.4692588861</v>
      </c>
      <c r="AM134">
        <v>19712.450318744501</v>
      </c>
      <c r="AN134">
        <v>17654.339738570699</v>
      </c>
      <c r="AO134">
        <v>20401.0336367727</v>
      </c>
      <c r="AP134">
        <v>28979.1920842822</v>
      </c>
      <c r="AQ134">
        <v>17701.212543835001</v>
      </c>
    </row>
    <row r="135" spans="1:43" x14ac:dyDescent="0.35">
      <c r="A135" t="s">
        <v>288</v>
      </c>
      <c r="B135">
        <v>1</v>
      </c>
      <c r="C135">
        <v>1</v>
      </c>
      <c r="D135">
        <v>33.65</v>
      </c>
      <c r="E135" t="s">
        <v>289</v>
      </c>
      <c r="F135">
        <v>3462.3164148329602</v>
      </c>
      <c r="G135">
        <v>4000.04258780794</v>
      </c>
      <c r="H135">
        <v>4767.7388139796503</v>
      </c>
      <c r="I135">
        <v>4031.6950988662202</v>
      </c>
      <c r="J135">
        <v>1967.2575582803699</v>
      </c>
      <c r="K135">
        <v>2353.01614906437</v>
      </c>
      <c r="L135">
        <v>8103.8073183822198</v>
      </c>
      <c r="M135">
        <v>3695.3156778501698</v>
      </c>
      <c r="N135">
        <v>5826.0041896926796</v>
      </c>
      <c r="O135">
        <v>7629.7278015604597</v>
      </c>
      <c r="P135">
        <v>6116.7501280229199</v>
      </c>
      <c r="Q135">
        <v>3775.34413889087</v>
      </c>
      <c r="R135">
        <v>6851.2914883778403</v>
      </c>
      <c r="S135">
        <v>8919.7330401986092</v>
      </c>
      <c r="T135">
        <v>4386.1487082105796</v>
      </c>
      <c r="U135">
        <v>4760.1155142384796</v>
      </c>
      <c r="V135">
        <v>3781.4728090435001</v>
      </c>
      <c r="W135">
        <v>3105.0644245092399</v>
      </c>
      <c r="X135">
        <v>5118.11944912118</v>
      </c>
      <c r="Y135">
        <v>8912.8330620105808</v>
      </c>
      <c r="Z135">
        <v>18135.7496705716</v>
      </c>
      <c r="AA135">
        <v>6636.0383129418797</v>
      </c>
      <c r="AB135">
        <v>15678.66032357</v>
      </c>
      <c r="AC135">
        <v>8881.4026464015096</v>
      </c>
      <c r="AD135">
        <v>4973.2013070592302</v>
      </c>
      <c r="AE135">
        <v>66748.430360193306</v>
      </c>
      <c r="AF135">
        <v>6381.2335889650003</v>
      </c>
      <c r="AG135">
        <v>10568.146253708701</v>
      </c>
      <c r="AH135">
        <v>6527.4890373952903</v>
      </c>
      <c r="AI135">
        <v>9262.5483073936393</v>
      </c>
      <c r="AJ135">
        <v>11105.169081411301</v>
      </c>
      <c r="AK135">
        <v>28080.600780001299</v>
      </c>
      <c r="AL135">
        <v>18402.649244047101</v>
      </c>
      <c r="AM135">
        <v>7239.43049208909</v>
      </c>
      <c r="AN135">
        <v>24966.086865361201</v>
      </c>
      <c r="AO135">
        <v>6046.9478902419296</v>
      </c>
      <c r="AP135">
        <v>5276.3293839764501</v>
      </c>
      <c r="AQ135">
        <v>8901.1470778504499</v>
      </c>
    </row>
    <row r="136" spans="1:43" x14ac:dyDescent="0.35">
      <c r="A136" t="s">
        <v>290</v>
      </c>
      <c r="B136">
        <v>22</v>
      </c>
      <c r="C136">
        <v>20</v>
      </c>
      <c r="D136">
        <v>1409.61</v>
      </c>
      <c r="E136" t="s">
        <v>291</v>
      </c>
      <c r="F136">
        <v>43160.461012840002</v>
      </c>
      <c r="G136">
        <v>90112.544142806102</v>
      </c>
      <c r="H136">
        <v>111486.07049256899</v>
      </c>
      <c r="I136">
        <v>146173.67629380201</v>
      </c>
      <c r="J136">
        <v>67853.738864822095</v>
      </c>
      <c r="K136">
        <v>36447.796316674197</v>
      </c>
      <c r="L136">
        <v>114497.452912876</v>
      </c>
      <c r="M136">
        <v>53356.297381098797</v>
      </c>
      <c r="N136">
        <v>53161.096971118801</v>
      </c>
      <c r="O136">
        <v>101587.357660767</v>
      </c>
      <c r="P136">
        <v>101273.748709897</v>
      </c>
      <c r="Q136">
        <v>110656.193668448</v>
      </c>
      <c r="R136">
        <v>85819.202476186896</v>
      </c>
      <c r="S136">
        <v>104993.529662271</v>
      </c>
      <c r="T136">
        <v>84978.731639066595</v>
      </c>
      <c r="U136">
        <v>59448.753775745703</v>
      </c>
      <c r="V136">
        <v>108928.57228979201</v>
      </c>
      <c r="W136">
        <v>96414.653489383607</v>
      </c>
      <c r="X136">
        <v>96566.315675853693</v>
      </c>
      <c r="Y136">
        <v>294654.52818845701</v>
      </c>
      <c r="Z136">
        <v>223801.493875991</v>
      </c>
      <c r="AA136">
        <v>337037.749820614</v>
      </c>
      <c r="AB136">
        <v>144358.679536093</v>
      </c>
      <c r="AC136">
        <v>207829.84342988799</v>
      </c>
      <c r="AD136">
        <v>160051.096803769</v>
      </c>
      <c r="AE136">
        <v>171187.140104341</v>
      </c>
      <c r="AF136">
        <v>304548.13909037801</v>
      </c>
      <c r="AG136">
        <v>283602.40096270799</v>
      </c>
      <c r="AH136">
        <v>179232.18000835599</v>
      </c>
      <c r="AI136">
        <v>97133.288256297805</v>
      </c>
      <c r="AJ136">
        <v>374711.60617103701</v>
      </c>
      <c r="AK136">
        <v>189210.98856731801</v>
      </c>
      <c r="AL136">
        <v>222892.69446790501</v>
      </c>
      <c r="AM136">
        <v>685108.22885475506</v>
      </c>
      <c r="AN136">
        <v>412160.57604849298</v>
      </c>
      <c r="AO136">
        <v>170889.627799479</v>
      </c>
      <c r="AP136">
        <v>234644.48612665699</v>
      </c>
      <c r="AQ136">
        <v>137906.937524368</v>
      </c>
    </row>
    <row r="137" spans="1:43" x14ac:dyDescent="0.35">
      <c r="A137" t="s">
        <v>292</v>
      </c>
      <c r="B137">
        <v>7</v>
      </c>
      <c r="C137">
        <v>7</v>
      </c>
      <c r="D137">
        <v>498.47</v>
      </c>
      <c r="E137" t="s">
        <v>293</v>
      </c>
      <c r="F137">
        <v>21277.2225703402</v>
      </c>
      <c r="G137">
        <v>11999.7045573755</v>
      </c>
      <c r="H137">
        <v>16284.0871914373</v>
      </c>
      <c r="I137">
        <v>18161.765650632999</v>
      </c>
      <c r="J137">
        <v>14629.4472068594</v>
      </c>
      <c r="K137">
        <v>16432.546966654099</v>
      </c>
      <c r="L137">
        <v>11039.769157880401</v>
      </c>
      <c r="M137">
        <v>17531.394170514501</v>
      </c>
      <c r="N137">
        <v>13960.2260070261</v>
      </c>
      <c r="O137">
        <v>11631.473445047101</v>
      </c>
      <c r="P137">
        <v>14091.459195538901</v>
      </c>
      <c r="Q137">
        <v>8555.9533201963095</v>
      </c>
      <c r="R137">
        <v>12913.873502558599</v>
      </c>
      <c r="S137">
        <v>17656.9517015602</v>
      </c>
      <c r="T137">
        <v>9228.5740788052008</v>
      </c>
      <c r="U137">
        <v>13939.367833157399</v>
      </c>
      <c r="V137">
        <v>9458.1367708088692</v>
      </c>
      <c r="W137">
        <v>9857.7684644546007</v>
      </c>
      <c r="X137">
        <v>16990.139790335699</v>
      </c>
      <c r="Y137">
        <v>89646.542587246993</v>
      </c>
      <c r="Z137">
        <v>22954.9690181101</v>
      </c>
      <c r="AA137">
        <v>43342.614048829302</v>
      </c>
      <c r="AB137">
        <v>33379.478192996503</v>
      </c>
      <c r="AC137">
        <v>6754.9494880549901</v>
      </c>
      <c r="AD137">
        <v>28819.458889723799</v>
      </c>
      <c r="AE137">
        <v>58234.355649737299</v>
      </c>
      <c r="AF137">
        <v>15675.6056784949</v>
      </c>
      <c r="AG137">
        <v>41453.596795463403</v>
      </c>
      <c r="AH137">
        <v>90488.983974274204</v>
      </c>
      <c r="AI137">
        <v>90208.926671333</v>
      </c>
      <c r="AJ137">
        <v>27320.009714527099</v>
      </c>
      <c r="AK137">
        <v>37230.7010341227</v>
      </c>
      <c r="AL137">
        <v>49076.929549696099</v>
      </c>
      <c r="AM137">
        <v>60338.177541888901</v>
      </c>
      <c r="AN137">
        <v>84859.645303304904</v>
      </c>
      <c r="AO137">
        <v>41333.433274803501</v>
      </c>
      <c r="AP137">
        <v>31734.987074552999</v>
      </c>
      <c r="AQ137">
        <v>56816.454769608899</v>
      </c>
    </row>
    <row r="138" spans="1:43" x14ac:dyDescent="0.35">
      <c r="A138" t="s">
        <v>294</v>
      </c>
      <c r="B138">
        <v>45</v>
      </c>
      <c r="C138">
        <v>45</v>
      </c>
      <c r="D138">
        <v>2496.9699999999998</v>
      </c>
      <c r="E138" t="s">
        <v>295</v>
      </c>
      <c r="F138">
        <v>499829.93487218401</v>
      </c>
      <c r="G138">
        <v>668105.78219503094</v>
      </c>
      <c r="H138">
        <v>732336.82449928799</v>
      </c>
      <c r="I138">
        <v>737255.51466744998</v>
      </c>
      <c r="J138">
        <v>601676.73398997204</v>
      </c>
      <c r="K138">
        <v>436778.080051028</v>
      </c>
      <c r="L138">
        <v>576027.45158450701</v>
      </c>
      <c r="M138">
        <v>631567.951405801</v>
      </c>
      <c r="N138">
        <v>459788.18499912799</v>
      </c>
      <c r="O138">
        <v>878712.72509135003</v>
      </c>
      <c r="P138">
        <v>745415.57478698704</v>
      </c>
      <c r="Q138">
        <v>749468.23152941302</v>
      </c>
      <c r="R138">
        <v>759767.69335873495</v>
      </c>
      <c r="S138">
        <v>849066.97595369397</v>
      </c>
      <c r="T138">
        <v>775297.37180138798</v>
      </c>
      <c r="U138">
        <v>727325.84888135898</v>
      </c>
      <c r="V138">
        <v>594867.33645801595</v>
      </c>
      <c r="W138">
        <v>839543.46816092497</v>
      </c>
      <c r="X138">
        <v>731410.847091784</v>
      </c>
      <c r="Y138">
        <v>1078318.2175038201</v>
      </c>
      <c r="Z138">
        <v>964655.53977923398</v>
      </c>
      <c r="AA138">
        <v>950116.49484482303</v>
      </c>
      <c r="AB138">
        <v>944643.19119077595</v>
      </c>
      <c r="AC138">
        <v>700207.28681100905</v>
      </c>
      <c r="AD138">
        <v>930436.68845291005</v>
      </c>
      <c r="AE138">
        <v>1807508.72508414</v>
      </c>
      <c r="AF138">
        <v>724519.056334942</v>
      </c>
      <c r="AG138">
        <v>991372.84448331699</v>
      </c>
      <c r="AH138">
        <v>999866.89716573001</v>
      </c>
      <c r="AI138">
        <v>1242666.9028328599</v>
      </c>
      <c r="AJ138">
        <v>1600169.1185135699</v>
      </c>
      <c r="AK138">
        <v>1493268.2935927</v>
      </c>
      <c r="AL138">
        <v>1149522.1413901099</v>
      </c>
      <c r="AM138">
        <v>1164618.81965199</v>
      </c>
      <c r="AN138">
        <v>2033715.7130493301</v>
      </c>
      <c r="AO138">
        <v>1061548.37711795</v>
      </c>
      <c r="AP138">
        <v>804420.35216430097</v>
      </c>
      <c r="AQ138">
        <v>1566753.2631773199</v>
      </c>
    </row>
    <row r="139" spans="1:43" x14ac:dyDescent="0.35">
      <c r="A139" t="s">
        <v>296</v>
      </c>
      <c r="B139">
        <v>7</v>
      </c>
      <c r="C139">
        <v>6</v>
      </c>
      <c r="D139">
        <v>465.05</v>
      </c>
      <c r="E139" t="s">
        <v>297</v>
      </c>
      <c r="F139">
        <v>22502.816846532402</v>
      </c>
      <c r="G139">
        <v>17285.601982718999</v>
      </c>
      <c r="H139">
        <v>20865.214520792499</v>
      </c>
      <c r="I139">
        <v>45517.104804652903</v>
      </c>
      <c r="J139">
        <v>13238.924900292001</v>
      </c>
      <c r="K139">
        <v>16268.5101398024</v>
      </c>
      <c r="L139">
        <v>12204.763525701001</v>
      </c>
      <c r="M139">
        <v>16998.673664888502</v>
      </c>
      <c r="N139">
        <v>14481.862776567499</v>
      </c>
      <c r="O139">
        <v>11795.096778585201</v>
      </c>
      <c r="P139">
        <v>18552.260656772502</v>
      </c>
      <c r="Q139">
        <v>7993.6318560895097</v>
      </c>
      <c r="R139">
        <v>16327.230249788799</v>
      </c>
      <c r="S139">
        <v>17594.417364812402</v>
      </c>
      <c r="T139">
        <v>13771.558716240999</v>
      </c>
      <c r="U139">
        <v>10541.675349598299</v>
      </c>
      <c r="V139">
        <v>15047.4507336394</v>
      </c>
      <c r="W139">
        <v>15515.345359151201</v>
      </c>
      <c r="X139">
        <v>17721.382566493099</v>
      </c>
      <c r="Y139">
        <v>86139.046616003805</v>
      </c>
      <c r="Z139">
        <v>33383.640872514101</v>
      </c>
      <c r="AA139">
        <v>51630.808221459003</v>
      </c>
      <c r="AB139">
        <v>26079.039938150901</v>
      </c>
      <c r="AC139">
        <v>39721.113934133202</v>
      </c>
      <c r="AD139">
        <v>47602.105015354398</v>
      </c>
      <c r="AE139">
        <v>31104.217066061199</v>
      </c>
      <c r="AF139">
        <v>47590.079150536898</v>
      </c>
      <c r="AG139">
        <v>54743.786834790801</v>
      </c>
      <c r="AH139">
        <v>23803.969400460501</v>
      </c>
      <c r="AI139">
        <v>24309.657153719902</v>
      </c>
      <c r="AJ139">
        <v>49042.524759414999</v>
      </c>
      <c r="AK139">
        <v>20470.213628077101</v>
      </c>
      <c r="AL139">
        <v>32246.9524141662</v>
      </c>
      <c r="AM139">
        <v>41185.400786452497</v>
      </c>
      <c r="AN139">
        <v>74199.603440620995</v>
      </c>
      <c r="AO139">
        <v>48232.617000648301</v>
      </c>
      <c r="AP139">
        <v>27737.998993434601</v>
      </c>
      <c r="AQ139">
        <v>32801.239648057803</v>
      </c>
    </row>
    <row r="140" spans="1:43" x14ac:dyDescent="0.35">
      <c r="A140" t="s">
        <v>298</v>
      </c>
      <c r="B140">
        <v>4</v>
      </c>
      <c r="C140">
        <v>3</v>
      </c>
      <c r="D140">
        <v>221.35</v>
      </c>
      <c r="E140" t="s">
        <v>299</v>
      </c>
      <c r="F140">
        <v>8479.1756255696091</v>
      </c>
      <c r="G140">
        <v>19287.8083632362</v>
      </c>
      <c r="H140">
        <v>10558.006764658399</v>
      </c>
      <c r="I140">
        <v>13038.1978462145</v>
      </c>
      <c r="J140">
        <v>5374.1272132262502</v>
      </c>
      <c r="K140">
        <v>6333.5090102320701</v>
      </c>
      <c r="L140">
        <v>21612.438471436501</v>
      </c>
      <c r="M140">
        <v>7950.8955941000004</v>
      </c>
      <c r="N140">
        <v>5590.0250812680697</v>
      </c>
      <c r="O140">
        <v>12328.584682876201</v>
      </c>
      <c r="P140">
        <v>15154.1438095781</v>
      </c>
      <c r="Q140">
        <v>11333.003091148999</v>
      </c>
      <c r="R140">
        <v>18312.471951580301</v>
      </c>
      <c r="S140">
        <v>22200.148293937898</v>
      </c>
      <c r="T140">
        <v>18134.103997741</v>
      </c>
      <c r="U140">
        <v>7871.8398267463599</v>
      </c>
      <c r="V140">
        <v>8368.9860264118706</v>
      </c>
      <c r="W140">
        <v>7890.0308381852901</v>
      </c>
      <c r="X140">
        <v>16847.128444460999</v>
      </c>
      <c r="Y140">
        <v>37013.641400344</v>
      </c>
      <c r="Z140">
        <v>25678.6034114043</v>
      </c>
      <c r="AA140">
        <v>38237.491776301998</v>
      </c>
      <c r="AB140">
        <v>16689.117350129301</v>
      </c>
      <c r="AC140">
        <v>9998.2702029734392</v>
      </c>
      <c r="AD140">
        <v>17924.102483978601</v>
      </c>
      <c r="AE140">
        <v>52609.752699724202</v>
      </c>
      <c r="AF140">
        <v>21889.338151562399</v>
      </c>
      <c r="AG140">
        <v>31929.364899550001</v>
      </c>
      <c r="AH140">
        <v>34511.556614474903</v>
      </c>
      <c r="AI140">
        <v>35368.251733263001</v>
      </c>
      <c r="AJ140">
        <v>37951.637578734801</v>
      </c>
      <c r="AK140">
        <v>15801.3104308652</v>
      </c>
      <c r="AL140">
        <v>20424.687048795098</v>
      </c>
      <c r="AM140">
        <v>47479.622322718104</v>
      </c>
      <c r="AN140">
        <v>45372.6021795173</v>
      </c>
      <c r="AO140">
        <v>27413.361425306899</v>
      </c>
      <c r="AP140">
        <v>11578.4008783833</v>
      </c>
      <c r="AQ140">
        <v>122241.58377887101</v>
      </c>
    </row>
    <row r="141" spans="1:43" x14ac:dyDescent="0.35">
      <c r="A141" t="s">
        <v>300</v>
      </c>
      <c r="B141">
        <v>5</v>
      </c>
      <c r="C141">
        <v>5</v>
      </c>
      <c r="D141">
        <v>186.4</v>
      </c>
      <c r="E141" t="s">
        <v>301</v>
      </c>
      <c r="F141">
        <v>45171.2243162987</v>
      </c>
      <c r="G141">
        <v>14225.588842655099</v>
      </c>
      <c r="H141">
        <v>7386.9751745930698</v>
      </c>
      <c r="I141">
        <v>13792.601490520001</v>
      </c>
      <c r="J141">
        <v>7412.1363168055404</v>
      </c>
      <c r="K141">
        <v>35769.812634109403</v>
      </c>
      <c r="L141">
        <v>11040.5135276947</v>
      </c>
      <c r="M141">
        <v>37188.125705110499</v>
      </c>
      <c r="N141">
        <v>32005.325054102599</v>
      </c>
      <c r="O141">
        <v>20682.7110429186</v>
      </c>
      <c r="P141">
        <v>10633.7592575935</v>
      </c>
      <c r="Q141">
        <v>12726.3803780827</v>
      </c>
      <c r="R141">
        <v>8718.3657791390506</v>
      </c>
      <c r="S141">
        <v>21739.035245937099</v>
      </c>
      <c r="T141">
        <v>11689.7167214744</v>
      </c>
      <c r="U141">
        <v>12926.6869161575</v>
      </c>
      <c r="V141">
        <v>21749.1551355142</v>
      </c>
      <c r="W141">
        <v>6752.9143258510603</v>
      </c>
      <c r="X141">
        <v>10745.193562439499</v>
      </c>
      <c r="Y141">
        <v>86583.770654946304</v>
      </c>
      <c r="Z141">
        <v>54138.251833588401</v>
      </c>
      <c r="AA141">
        <v>66670.360476963702</v>
      </c>
      <c r="AB141">
        <v>51901.214741582102</v>
      </c>
      <c r="AC141">
        <v>22265.441300886399</v>
      </c>
      <c r="AD141">
        <v>22396.417175621002</v>
      </c>
      <c r="AE141">
        <v>97789.585895536497</v>
      </c>
      <c r="AF141">
        <v>21633.117060433698</v>
      </c>
      <c r="AG141">
        <v>195019.49778289301</v>
      </c>
      <c r="AH141">
        <v>174725.50768847199</v>
      </c>
      <c r="AI141">
        <v>77419.301420436197</v>
      </c>
      <c r="AJ141">
        <v>38652.791884169303</v>
      </c>
      <c r="AK141">
        <v>39084.872718499602</v>
      </c>
      <c r="AL141">
        <v>38177.927501509999</v>
      </c>
      <c r="AM141">
        <v>67889.185753369005</v>
      </c>
      <c r="AN141">
        <v>97820.206742880502</v>
      </c>
      <c r="AO141">
        <v>43793.872914844796</v>
      </c>
      <c r="AP141">
        <v>20423.471921877099</v>
      </c>
      <c r="AQ141">
        <v>107558.46572457701</v>
      </c>
    </row>
    <row r="142" spans="1:43" x14ac:dyDescent="0.35">
      <c r="A142" t="s">
        <v>302</v>
      </c>
      <c r="B142">
        <v>10</v>
      </c>
      <c r="C142">
        <v>7</v>
      </c>
      <c r="D142">
        <v>600.96</v>
      </c>
      <c r="E142" t="s">
        <v>303</v>
      </c>
      <c r="F142">
        <v>163564.39849539599</v>
      </c>
      <c r="G142">
        <v>293807.639837572</v>
      </c>
      <c r="H142">
        <v>252701.20977725601</v>
      </c>
      <c r="I142">
        <v>254143.24655811701</v>
      </c>
      <c r="J142">
        <v>400437.180887561</v>
      </c>
      <c r="K142">
        <v>263950.70894560299</v>
      </c>
      <c r="L142">
        <v>299249.21200958302</v>
      </c>
      <c r="M142">
        <v>349114.15882436902</v>
      </c>
      <c r="N142">
        <v>650366.586222496</v>
      </c>
      <c r="O142">
        <v>235044.753460829</v>
      </c>
      <c r="P142">
        <v>141459.514957198</v>
      </c>
      <c r="Q142">
        <v>279352.25437115697</v>
      </c>
      <c r="R142">
        <v>255553.748238589</v>
      </c>
      <c r="S142">
        <v>117820.569641922</v>
      </c>
      <c r="T142">
        <v>447491.28279446199</v>
      </c>
      <c r="U142">
        <v>413823.69933854498</v>
      </c>
      <c r="V142">
        <v>199550.42348844901</v>
      </c>
      <c r="W142">
        <v>170694.98293278401</v>
      </c>
      <c r="X142">
        <v>163065.70899086501</v>
      </c>
      <c r="Y142">
        <v>13596.3868827396</v>
      </c>
      <c r="Z142">
        <v>549683.29981630796</v>
      </c>
      <c r="AA142">
        <v>15945.833722265799</v>
      </c>
      <c r="AB142">
        <v>168182.257397851</v>
      </c>
      <c r="AC142">
        <v>88443.611244935993</v>
      </c>
      <c r="AD142">
        <v>32271.860090620001</v>
      </c>
      <c r="AE142">
        <v>58203.583071321496</v>
      </c>
      <c r="AF142">
        <v>186356.44105455</v>
      </c>
      <c r="AG142">
        <v>140768.15665769501</v>
      </c>
      <c r="AH142">
        <v>21193.372818901498</v>
      </c>
      <c r="AI142">
        <v>131635.710048774</v>
      </c>
      <c r="AJ142">
        <v>70253.3404806545</v>
      </c>
      <c r="AK142">
        <v>53924.075333863198</v>
      </c>
      <c r="AL142">
        <v>74923.216545444695</v>
      </c>
      <c r="AM142">
        <v>50742.767146136299</v>
      </c>
      <c r="AN142">
        <v>160690.38638650501</v>
      </c>
      <c r="AO142">
        <v>65274.850606523098</v>
      </c>
      <c r="AP142">
        <v>24415.294909584401</v>
      </c>
      <c r="AQ142">
        <v>16390.0487464947</v>
      </c>
    </row>
    <row r="143" spans="1:43" x14ac:dyDescent="0.35">
      <c r="A143" t="s">
        <v>304</v>
      </c>
      <c r="B143">
        <v>19</v>
      </c>
      <c r="C143">
        <v>19</v>
      </c>
      <c r="D143">
        <v>794.14</v>
      </c>
      <c r="E143" t="s">
        <v>305</v>
      </c>
      <c r="F143">
        <v>249858.902183923</v>
      </c>
      <c r="G143">
        <v>280550.88954723498</v>
      </c>
      <c r="H143">
        <v>299974.365897935</v>
      </c>
      <c r="I143">
        <v>391908.815890681</v>
      </c>
      <c r="J143">
        <v>256870.82289144699</v>
      </c>
      <c r="K143">
        <v>261987.837940205</v>
      </c>
      <c r="L143">
        <v>225175.84476956</v>
      </c>
      <c r="M143">
        <v>263454.57416912401</v>
      </c>
      <c r="N143">
        <v>232187.21382937301</v>
      </c>
      <c r="O143">
        <v>398641.86336964997</v>
      </c>
      <c r="P143">
        <v>304468.172534746</v>
      </c>
      <c r="Q143">
        <v>284344.92740190797</v>
      </c>
      <c r="R143">
        <v>295670.82960261899</v>
      </c>
      <c r="S143">
        <v>276071.70505973598</v>
      </c>
      <c r="T143">
        <v>233145.69340499901</v>
      </c>
      <c r="U143">
        <v>291844.06182455103</v>
      </c>
      <c r="V143">
        <v>339628.62520635501</v>
      </c>
      <c r="W143">
        <v>336900.878735676</v>
      </c>
      <c r="X143">
        <v>356683.88486561697</v>
      </c>
      <c r="Y143">
        <v>518202.84064788697</v>
      </c>
      <c r="Z143">
        <v>308386.14891600702</v>
      </c>
      <c r="AA143">
        <v>995117.63992978702</v>
      </c>
      <c r="AB143">
        <v>413458.10773355199</v>
      </c>
      <c r="AC143">
        <v>332140.20331228798</v>
      </c>
      <c r="AD143">
        <v>319788.89491975401</v>
      </c>
      <c r="AE143">
        <v>434439.62709133502</v>
      </c>
      <c r="AF143">
        <v>449545.07557211199</v>
      </c>
      <c r="AG143">
        <v>623528.17088233004</v>
      </c>
      <c r="AH143">
        <v>480349.962368334</v>
      </c>
      <c r="AI143">
        <v>432281.448694358</v>
      </c>
      <c r="AJ143">
        <v>689396.40014005895</v>
      </c>
      <c r="AK143">
        <v>665314.85494705802</v>
      </c>
      <c r="AL143">
        <v>351859.009614237</v>
      </c>
      <c r="AM143">
        <v>470127.59335861</v>
      </c>
      <c r="AN143">
        <v>446925.26195876102</v>
      </c>
      <c r="AO143">
        <v>394720.11211821699</v>
      </c>
      <c r="AP143">
        <v>583108.85491853603</v>
      </c>
      <c r="AQ143">
        <v>650769.521633205</v>
      </c>
    </row>
    <row r="144" spans="1:43" x14ac:dyDescent="0.35">
      <c r="A144" t="s">
        <v>306</v>
      </c>
      <c r="B144">
        <v>8</v>
      </c>
      <c r="C144">
        <v>7</v>
      </c>
      <c r="D144">
        <v>346.03</v>
      </c>
      <c r="E144" t="s">
        <v>307</v>
      </c>
      <c r="F144">
        <v>31376.842855086001</v>
      </c>
      <c r="G144">
        <v>42335.524881356803</v>
      </c>
      <c r="H144">
        <v>27861.370588713598</v>
      </c>
      <c r="I144">
        <v>57087.0859963119</v>
      </c>
      <c r="J144">
        <v>31566.236379694001</v>
      </c>
      <c r="K144">
        <v>24848.345911532499</v>
      </c>
      <c r="L144">
        <v>32811.347027410899</v>
      </c>
      <c r="M144">
        <v>36004.684962088002</v>
      </c>
      <c r="N144">
        <v>30052.519516249598</v>
      </c>
      <c r="O144">
        <v>42261.284757922302</v>
      </c>
      <c r="P144">
        <v>38535.929756784499</v>
      </c>
      <c r="Q144">
        <v>29682.299739132399</v>
      </c>
      <c r="R144">
        <v>41259.501865821003</v>
      </c>
      <c r="S144">
        <v>52000.148177822397</v>
      </c>
      <c r="T144">
        <v>33652.833079484102</v>
      </c>
      <c r="U144">
        <v>27530.853250999899</v>
      </c>
      <c r="V144">
        <v>32557.2918677901</v>
      </c>
      <c r="W144">
        <v>31951.988004840299</v>
      </c>
      <c r="X144">
        <v>45970.488803471599</v>
      </c>
      <c r="Y144">
        <v>90948.178795572807</v>
      </c>
      <c r="Z144">
        <v>68675.507549868693</v>
      </c>
      <c r="AA144">
        <v>111932.11570386399</v>
      </c>
      <c r="AB144">
        <v>49438.396184204801</v>
      </c>
      <c r="AC144">
        <v>48004.328831309598</v>
      </c>
      <c r="AD144">
        <v>54380.276463366703</v>
      </c>
      <c r="AE144">
        <v>77013.765531736994</v>
      </c>
      <c r="AF144">
        <v>61865.493885834003</v>
      </c>
      <c r="AG144">
        <v>84782.488906736806</v>
      </c>
      <c r="AH144">
        <v>116978.35372917099</v>
      </c>
      <c r="AI144">
        <v>48679.287994687998</v>
      </c>
      <c r="AJ144">
        <v>92328.003700893605</v>
      </c>
      <c r="AK144">
        <v>68411.392380970094</v>
      </c>
      <c r="AL144">
        <v>51618.579659651899</v>
      </c>
      <c r="AM144">
        <v>72431.180807621204</v>
      </c>
      <c r="AN144">
        <v>70113.133142211504</v>
      </c>
      <c r="AO144">
        <v>38357.568828955998</v>
      </c>
      <c r="AP144">
        <v>51956.884951222703</v>
      </c>
      <c r="AQ144">
        <v>70336.326986378801</v>
      </c>
    </row>
    <row r="145" spans="1:43" x14ac:dyDescent="0.35">
      <c r="A145" t="s">
        <v>308</v>
      </c>
      <c r="B145">
        <v>46</v>
      </c>
      <c r="C145">
        <v>43</v>
      </c>
      <c r="D145">
        <v>2585.79</v>
      </c>
      <c r="E145" t="s">
        <v>309</v>
      </c>
      <c r="F145">
        <v>3090696.7959090401</v>
      </c>
      <c r="G145">
        <v>4587959.9776961897</v>
      </c>
      <c r="H145">
        <v>5190852.6845205603</v>
      </c>
      <c r="I145">
        <v>2468493.7138179699</v>
      </c>
      <c r="J145">
        <v>7777699.6990264198</v>
      </c>
      <c r="K145">
        <v>5254379.2151647704</v>
      </c>
      <c r="L145">
        <v>5502193.9054819299</v>
      </c>
      <c r="M145">
        <v>6206499.9922632398</v>
      </c>
      <c r="N145">
        <v>13744063.724661799</v>
      </c>
      <c r="O145">
        <v>3276731.6328685698</v>
      </c>
      <c r="P145">
        <v>3581236.3994951099</v>
      </c>
      <c r="Q145">
        <v>6401372.8979594903</v>
      </c>
      <c r="R145">
        <v>4212175.9335891204</v>
      </c>
      <c r="S145">
        <v>1561131.5571523299</v>
      </c>
      <c r="T145">
        <v>8594778.2098569293</v>
      </c>
      <c r="U145">
        <v>9350090.8729338795</v>
      </c>
      <c r="V145">
        <v>2456058.3395859101</v>
      </c>
      <c r="W145">
        <v>2396789.7548172502</v>
      </c>
      <c r="X145">
        <v>3776026.4499081299</v>
      </c>
      <c r="Y145">
        <v>231557.340249934</v>
      </c>
      <c r="Z145">
        <v>7567388.1790104602</v>
      </c>
      <c r="AA145">
        <v>353308.03930583398</v>
      </c>
      <c r="AB145">
        <v>1929483.40938036</v>
      </c>
      <c r="AC145">
        <v>1073715.6028466001</v>
      </c>
      <c r="AD145">
        <v>209491.951183458</v>
      </c>
      <c r="AE145">
        <v>1018464.6639974701</v>
      </c>
      <c r="AF145">
        <v>2575154.0059859101</v>
      </c>
      <c r="AG145">
        <v>1040278.53167791</v>
      </c>
      <c r="AH145">
        <v>405999.738865308</v>
      </c>
      <c r="AI145">
        <v>7366236.0038908599</v>
      </c>
      <c r="AJ145">
        <v>1180364.12995397</v>
      </c>
      <c r="AK145">
        <v>203974.32435072801</v>
      </c>
      <c r="AL145">
        <v>814381.18864135002</v>
      </c>
      <c r="AM145">
        <v>537893.57463268202</v>
      </c>
      <c r="AN145">
        <v>532785.31788001896</v>
      </c>
      <c r="AO145">
        <v>322537.18589974497</v>
      </c>
      <c r="AP145">
        <v>307596.864991287</v>
      </c>
      <c r="AQ145">
        <v>339573.81603409298</v>
      </c>
    </row>
    <row r="146" spans="1:43" x14ac:dyDescent="0.35">
      <c r="A146" t="s">
        <v>310</v>
      </c>
      <c r="B146">
        <v>18</v>
      </c>
      <c r="C146">
        <v>15</v>
      </c>
      <c r="D146">
        <v>1068.54</v>
      </c>
      <c r="E146" t="s">
        <v>311</v>
      </c>
      <c r="F146">
        <v>135668.209472446</v>
      </c>
      <c r="G146">
        <v>473394.37350020098</v>
      </c>
      <c r="H146">
        <v>987876.07467569399</v>
      </c>
      <c r="I146">
        <v>564718.96942346799</v>
      </c>
      <c r="J146">
        <v>1012919.03725861</v>
      </c>
      <c r="K146">
        <v>565977.21965402004</v>
      </c>
      <c r="L146">
        <v>160089.79099320999</v>
      </c>
      <c r="M146">
        <v>179978.82604221199</v>
      </c>
      <c r="N146">
        <v>1842362.2914312801</v>
      </c>
      <c r="O146">
        <v>387136.05896230199</v>
      </c>
      <c r="P146">
        <v>845500.60744006699</v>
      </c>
      <c r="Q146">
        <v>800397.07107720303</v>
      </c>
      <c r="R146">
        <v>497621.03481725499</v>
      </c>
      <c r="S146">
        <v>110295.67323878</v>
      </c>
      <c r="T146">
        <v>596872.80535600404</v>
      </c>
      <c r="U146">
        <v>1010269.54677119</v>
      </c>
      <c r="V146">
        <v>1171102.10467116</v>
      </c>
      <c r="W146">
        <v>1866188.73932366</v>
      </c>
      <c r="X146">
        <v>88611.0447667423</v>
      </c>
      <c r="Y146">
        <v>217259.18889454301</v>
      </c>
      <c r="Z146">
        <v>58585.620896942099</v>
      </c>
      <c r="AA146">
        <v>112935.475709076</v>
      </c>
      <c r="AB146">
        <v>146968.27789084101</v>
      </c>
      <c r="AC146">
        <v>115107.066387926</v>
      </c>
      <c r="AD146">
        <v>41307.1227515828</v>
      </c>
      <c r="AE146">
        <v>48814.886967165003</v>
      </c>
      <c r="AF146">
        <v>69367.961093571896</v>
      </c>
      <c r="AG146">
        <v>51946.734986628398</v>
      </c>
      <c r="AH146">
        <v>144149.66482916599</v>
      </c>
      <c r="AI146">
        <v>43451.702998877103</v>
      </c>
      <c r="AJ146">
        <v>35028.5220142537</v>
      </c>
      <c r="AK146">
        <v>69886.152557281195</v>
      </c>
      <c r="AL146">
        <v>159097.66825174601</v>
      </c>
      <c r="AM146">
        <v>43928.275181551697</v>
      </c>
      <c r="AN146">
        <v>123487.37459874099</v>
      </c>
      <c r="AO146">
        <v>94933.790017167907</v>
      </c>
      <c r="AP146">
        <v>54293.282301212603</v>
      </c>
      <c r="AQ146">
        <v>74611.702999061803</v>
      </c>
    </row>
    <row r="147" spans="1:43" x14ac:dyDescent="0.35">
      <c r="A147" t="s">
        <v>312</v>
      </c>
      <c r="B147">
        <v>3</v>
      </c>
      <c r="C147">
        <v>3</v>
      </c>
      <c r="D147">
        <v>94.43</v>
      </c>
      <c r="E147" t="s">
        <v>313</v>
      </c>
      <c r="F147">
        <v>12076.0723199561</v>
      </c>
      <c r="G147">
        <v>16623.763953362999</v>
      </c>
      <c r="H147">
        <v>18193.852741119201</v>
      </c>
      <c r="I147">
        <v>22378.288163972898</v>
      </c>
      <c r="J147">
        <v>10322.0114271285</v>
      </c>
      <c r="K147">
        <v>12684.378269607199</v>
      </c>
      <c r="L147">
        <v>22254.241491138298</v>
      </c>
      <c r="M147">
        <v>17744.656201710801</v>
      </c>
      <c r="N147">
        <v>13626.075144987601</v>
      </c>
      <c r="O147">
        <v>30970.046263890799</v>
      </c>
      <c r="P147">
        <v>28128.615627524901</v>
      </c>
      <c r="Q147">
        <v>24292.889417162802</v>
      </c>
      <c r="R147">
        <v>21304.666153149901</v>
      </c>
      <c r="S147">
        <v>24251.922052558199</v>
      </c>
      <c r="T147">
        <v>14314.199853468501</v>
      </c>
      <c r="U147">
        <v>24823.492016453099</v>
      </c>
      <c r="V147">
        <v>18828.825628154598</v>
      </c>
      <c r="W147">
        <v>16356.538390343499</v>
      </c>
      <c r="X147">
        <v>20394.711370744299</v>
      </c>
      <c r="Y147">
        <v>33280.245153630902</v>
      </c>
      <c r="Z147">
        <v>48068.307494303102</v>
      </c>
      <c r="AA147">
        <v>44469.527367924202</v>
      </c>
      <c r="AB147">
        <v>69562.192500467601</v>
      </c>
      <c r="AC147">
        <v>36421.055437927302</v>
      </c>
      <c r="AD147">
        <v>25031.560178789099</v>
      </c>
      <c r="AE147">
        <v>104836.82983373301</v>
      </c>
      <c r="AF147">
        <v>40686.885726812601</v>
      </c>
      <c r="AG147">
        <v>28755.491888769899</v>
      </c>
      <c r="AH147">
        <v>43368.0781372856</v>
      </c>
      <c r="AI147">
        <v>30852.111981961702</v>
      </c>
      <c r="AJ147">
        <v>38111.268269374697</v>
      </c>
      <c r="AK147">
        <v>98043.190277552203</v>
      </c>
      <c r="AL147">
        <v>32679.1388774431</v>
      </c>
      <c r="AM147">
        <v>32555.7057856635</v>
      </c>
      <c r="AN147">
        <v>36176.960589437796</v>
      </c>
      <c r="AO147">
        <v>48073.607758133498</v>
      </c>
      <c r="AP147">
        <v>16492.149513483</v>
      </c>
      <c r="AQ147">
        <v>19643.464767655401</v>
      </c>
    </row>
    <row r="148" spans="1:43" x14ac:dyDescent="0.35">
      <c r="A148" t="s">
        <v>314</v>
      </c>
      <c r="B148">
        <v>19</v>
      </c>
      <c r="C148">
        <v>17</v>
      </c>
      <c r="D148">
        <v>800.75</v>
      </c>
      <c r="E148" t="s">
        <v>315</v>
      </c>
      <c r="F148">
        <v>103451.993425468</v>
      </c>
      <c r="G148">
        <v>174984.460077414</v>
      </c>
      <c r="H148">
        <v>164558.04959331101</v>
      </c>
      <c r="I148">
        <v>236701.33544016699</v>
      </c>
      <c r="J148">
        <v>142407.462572741</v>
      </c>
      <c r="K148">
        <v>95669.874981244604</v>
      </c>
      <c r="L148">
        <v>131642.12422909401</v>
      </c>
      <c r="M148">
        <v>95956.103505925494</v>
      </c>
      <c r="N148">
        <v>93332.017591470707</v>
      </c>
      <c r="O148">
        <v>189091.60368010399</v>
      </c>
      <c r="P148">
        <v>176674.03956755801</v>
      </c>
      <c r="Q148">
        <v>167251.790192785</v>
      </c>
      <c r="R148">
        <v>180073.06159571299</v>
      </c>
      <c r="S148">
        <v>188776.94758695</v>
      </c>
      <c r="T148">
        <v>160978.770097498</v>
      </c>
      <c r="U148">
        <v>158747.47090263799</v>
      </c>
      <c r="V148">
        <v>138477.04908650901</v>
      </c>
      <c r="W148">
        <v>181230.76019829599</v>
      </c>
      <c r="X148">
        <v>216840.18345760799</v>
      </c>
      <c r="Y148">
        <v>415815.47710471897</v>
      </c>
      <c r="Z148">
        <v>214589.40181650801</v>
      </c>
      <c r="AA148">
        <v>435843.78405331803</v>
      </c>
      <c r="AB148">
        <v>268788.12256115302</v>
      </c>
      <c r="AC148">
        <v>117652.263052724</v>
      </c>
      <c r="AD148">
        <v>265389.38296251203</v>
      </c>
      <c r="AE148">
        <v>276608.50343326101</v>
      </c>
      <c r="AF148">
        <v>194461.71476738999</v>
      </c>
      <c r="AG148">
        <v>228698.66987558099</v>
      </c>
      <c r="AH148">
        <v>520610.66457985999</v>
      </c>
      <c r="AI148">
        <v>273400.95820993098</v>
      </c>
      <c r="AJ148">
        <v>251436.359830425</v>
      </c>
      <c r="AK148">
        <v>279092.72568045999</v>
      </c>
      <c r="AL148">
        <v>266293.09056298499</v>
      </c>
      <c r="AM148">
        <v>346411.13039049198</v>
      </c>
      <c r="AN148">
        <v>395163.49560691603</v>
      </c>
      <c r="AO148">
        <v>232638.22023007201</v>
      </c>
      <c r="AP148">
        <v>206026.55959155801</v>
      </c>
      <c r="AQ148">
        <v>396938.30080171698</v>
      </c>
    </row>
    <row r="149" spans="1:43" x14ac:dyDescent="0.35">
      <c r="A149" t="s">
        <v>316</v>
      </c>
      <c r="B149">
        <v>14</v>
      </c>
      <c r="C149">
        <v>14</v>
      </c>
      <c r="D149">
        <v>875.35</v>
      </c>
      <c r="E149" t="s">
        <v>317</v>
      </c>
      <c r="F149">
        <v>505436.43481309299</v>
      </c>
      <c r="G149">
        <v>443522.527865907</v>
      </c>
      <c r="H149">
        <v>924113.22061072197</v>
      </c>
      <c r="I149">
        <v>279048.55097440799</v>
      </c>
      <c r="J149">
        <v>601673.70632666</v>
      </c>
      <c r="K149">
        <v>340942.56080157502</v>
      </c>
      <c r="L149">
        <v>520838.23691004497</v>
      </c>
      <c r="M149">
        <v>273771.166206391</v>
      </c>
      <c r="N149">
        <v>274909.69267386</v>
      </c>
      <c r="O149">
        <v>237981.66593133201</v>
      </c>
      <c r="P149">
        <v>423159.60552826698</v>
      </c>
      <c r="Q149">
        <v>514494.16945404798</v>
      </c>
      <c r="R149">
        <v>337486.82206964202</v>
      </c>
      <c r="S149">
        <v>429604.69013180601</v>
      </c>
      <c r="T149">
        <v>510655.16552733001</v>
      </c>
      <c r="U149">
        <v>626201.11181464198</v>
      </c>
      <c r="V149">
        <v>332092.24745033501</v>
      </c>
      <c r="W149">
        <v>348391.48878272501</v>
      </c>
      <c r="X149">
        <v>329306.12947536597</v>
      </c>
      <c r="Y149">
        <v>52984.061501041499</v>
      </c>
      <c r="Z149">
        <v>21093.8825466421</v>
      </c>
      <c r="AA149">
        <v>46659.752436936498</v>
      </c>
      <c r="AB149">
        <v>47721.667023705602</v>
      </c>
      <c r="AC149">
        <v>166936.81335171999</v>
      </c>
      <c r="AD149">
        <v>37569.115114097302</v>
      </c>
      <c r="AE149">
        <v>27635.979884137902</v>
      </c>
      <c r="AF149">
        <v>224351.14690823</v>
      </c>
      <c r="AG149">
        <v>176408.70451154601</v>
      </c>
      <c r="AH149">
        <v>713613.316914959</v>
      </c>
      <c r="AI149">
        <v>35575.831589568101</v>
      </c>
      <c r="AJ149">
        <v>76862.326397970697</v>
      </c>
      <c r="AK149">
        <v>23214.473016453201</v>
      </c>
      <c r="AL149">
        <v>128590.327340314</v>
      </c>
      <c r="AM149">
        <v>32513.366798191801</v>
      </c>
      <c r="AN149">
        <v>179063.00831274499</v>
      </c>
      <c r="AO149">
        <v>139633.654847987</v>
      </c>
      <c r="AP149">
        <v>28280.034863236498</v>
      </c>
      <c r="AQ149">
        <v>123485.865640515</v>
      </c>
    </row>
    <row r="150" spans="1:43" x14ac:dyDescent="0.35">
      <c r="A150" t="s">
        <v>318</v>
      </c>
      <c r="B150">
        <v>3</v>
      </c>
      <c r="C150">
        <v>2</v>
      </c>
      <c r="D150">
        <v>208.56</v>
      </c>
      <c r="E150" t="s">
        <v>319</v>
      </c>
      <c r="F150">
        <v>104784.27156071999</v>
      </c>
      <c r="G150">
        <v>61964.764822748301</v>
      </c>
      <c r="H150">
        <v>74170.330161336795</v>
      </c>
      <c r="I150">
        <v>42526.725832298704</v>
      </c>
      <c r="J150">
        <v>66905.260274775705</v>
      </c>
      <c r="K150">
        <v>80953.545684506505</v>
      </c>
      <c r="L150">
        <v>58231.811945652596</v>
      </c>
      <c r="M150">
        <v>57271.5274428169</v>
      </c>
      <c r="N150">
        <v>114694.319994399</v>
      </c>
      <c r="O150">
        <v>36826.891211776398</v>
      </c>
      <c r="P150">
        <v>49756.535138947198</v>
      </c>
      <c r="Q150">
        <v>58941.2448808103</v>
      </c>
      <c r="R150">
        <v>45968.882880487603</v>
      </c>
      <c r="S150">
        <v>46569.369742833303</v>
      </c>
      <c r="T150">
        <v>39033.901970832601</v>
      </c>
      <c r="U150">
        <v>49968.085624666499</v>
      </c>
      <c r="V150">
        <v>35890.613162985901</v>
      </c>
      <c r="W150">
        <v>35797.540669824499</v>
      </c>
      <c r="X150">
        <v>46842.803326210997</v>
      </c>
      <c r="Y150">
        <v>14821.453003455101</v>
      </c>
      <c r="Z150">
        <v>30414.8925032769</v>
      </c>
      <c r="AA150">
        <v>17340.6754429147</v>
      </c>
      <c r="AB150">
        <v>26928.0016604845</v>
      </c>
      <c r="AC150">
        <v>29148.950278973101</v>
      </c>
      <c r="AD150">
        <v>34648.018277136602</v>
      </c>
      <c r="AE150">
        <v>13615.705693239201</v>
      </c>
      <c r="AF150">
        <v>42603.085143382501</v>
      </c>
      <c r="AG150">
        <v>28311.2272847969</v>
      </c>
      <c r="AH150">
        <v>2976.8870045447802</v>
      </c>
      <c r="AI150">
        <v>7450.5379485201902</v>
      </c>
      <c r="AJ150">
        <v>31389.991986245699</v>
      </c>
      <c r="AK150">
        <v>11062.2978465584</v>
      </c>
      <c r="AL150">
        <v>52678.490750429097</v>
      </c>
      <c r="AM150">
        <v>11463.3855574968</v>
      </c>
      <c r="AN150">
        <v>32707.487137791599</v>
      </c>
      <c r="AO150">
        <v>26232.484791287399</v>
      </c>
      <c r="AP150">
        <v>17070.203035523999</v>
      </c>
      <c r="AQ150">
        <v>7097.0861002376896</v>
      </c>
    </row>
    <row r="151" spans="1:43" x14ac:dyDescent="0.35">
      <c r="A151" t="s">
        <v>320</v>
      </c>
      <c r="B151">
        <v>26</v>
      </c>
      <c r="C151">
        <v>26</v>
      </c>
      <c r="D151">
        <v>1377.49</v>
      </c>
      <c r="E151" t="s">
        <v>321</v>
      </c>
      <c r="F151">
        <v>65480.6541808642</v>
      </c>
      <c r="G151">
        <v>156472.12350802499</v>
      </c>
      <c r="H151">
        <v>115575.028302652</v>
      </c>
      <c r="I151">
        <v>170412.39488219301</v>
      </c>
      <c r="J151">
        <v>67390.280617289303</v>
      </c>
      <c r="K151">
        <v>75590.856240898502</v>
      </c>
      <c r="L151">
        <v>221679.39188382</v>
      </c>
      <c r="M151">
        <v>234013.703428012</v>
      </c>
      <c r="N151">
        <v>305928.69659696502</v>
      </c>
      <c r="O151">
        <v>242355.98207615199</v>
      </c>
      <c r="P151">
        <v>246751.23449544399</v>
      </c>
      <c r="Q151">
        <v>252464.68996064301</v>
      </c>
      <c r="R151">
        <v>238989.65168028499</v>
      </c>
      <c r="S151">
        <v>298071.236461822</v>
      </c>
      <c r="T151">
        <v>115848.975161297</v>
      </c>
      <c r="U151">
        <v>116249.422617527</v>
      </c>
      <c r="V151">
        <v>132291.61397762399</v>
      </c>
      <c r="W151">
        <v>129008.89210651899</v>
      </c>
      <c r="X151">
        <v>170788.01307707999</v>
      </c>
      <c r="Y151">
        <v>540888.43587354198</v>
      </c>
      <c r="Z151">
        <v>206503.256333842</v>
      </c>
      <c r="AA151">
        <v>713692.21817890403</v>
      </c>
      <c r="AB151">
        <v>387729.56903230399</v>
      </c>
      <c r="AC151">
        <v>185000.494844456</v>
      </c>
      <c r="AD151">
        <v>181074.57535393999</v>
      </c>
      <c r="AE151">
        <v>513867.12710988597</v>
      </c>
      <c r="AF151">
        <v>222176.44759361999</v>
      </c>
      <c r="AG151">
        <v>348125.53609262599</v>
      </c>
      <c r="AH151">
        <v>869632.88427798904</v>
      </c>
      <c r="AI151">
        <v>626999.72350982099</v>
      </c>
      <c r="AJ151">
        <v>570398.61428948399</v>
      </c>
      <c r="AK151">
        <v>310549.47769466299</v>
      </c>
      <c r="AL151">
        <v>345142.49153351301</v>
      </c>
      <c r="AM151">
        <v>392115.69521748199</v>
      </c>
      <c r="AN151">
        <v>394914.80109349597</v>
      </c>
      <c r="AO151">
        <v>281573.41769559699</v>
      </c>
      <c r="AP151">
        <v>315285.52981283801</v>
      </c>
      <c r="AQ151">
        <v>401305.05532228999</v>
      </c>
    </row>
    <row r="152" spans="1:43" x14ac:dyDescent="0.35">
      <c r="A152" t="s">
        <v>322</v>
      </c>
      <c r="B152">
        <v>2</v>
      </c>
      <c r="C152">
        <v>2</v>
      </c>
      <c r="D152">
        <v>87.63</v>
      </c>
      <c r="E152" t="s">
        <v>323</v>
      </c>
      <c r="F152">
        <v>955.43752558566598</v>
      </c>
      <c r="G152">
        <v>1628.8480283644401</v>
      </c>
      <c r="H152">
        <v>2557.78246457147</v>
      </c>
      <c r="I152">
        <v>2768.9034224796301</v>
      </c>
      <c r="J152">
        <v>1443.7411586788</v>
      </c>
      <c r="K152">
        <v>1181.07572223684</v>
      </c>
      <c r="L152">
        <v>724.51403413028402</v>
      </c>
      <c r="M152">
        <v>228.86543500247001</v>
      </c>
      <c r="N152">
        <v>2729.38779488402</v>
      </c>
      <c r="O152">
        <v>1216.32356746137</v>
      </c>
      <c r="P152">
        <v>1992.6563482070401</v>
      </c>
      <c r="Q152">
        <v>1052.6861912839199</v>
      </c>
      <c r="R152">
        <v>1092.13356445557</v>
      </c>
      <c r="S152">
        <v>2882.2566809268401</v>
      </c>
      <c r="T152">
        <v>1337.9165978629901</v>
      </c>
      <c r="U152">
        <v>1913.5521620418499</v>
      </c>
      <c r="V152">
        <v>2098.0147931584102</v>
      </c>
      <c r="W152">
        <v>900.37311040040902</v>
      </c>
      <c r="X152">
        <v>4601.4350765130803</v>
      </c>
      <c r="Y152">
        <v>5598.9899014369103</v>
      </c>
      <c r="Z152">
        <v>4592.18218872744</v>
      </c>
      <c r="AA152">
        <v>5063.3967760324704</v>
      </c>
      <c r="AB152">
        <v>2984.9329662775199</v>
      </c>
      <c r="AC152">
        <v>2705.2025896817099</v>
      </c>
      <c r="AD152">
        <v>3543.5921077663902</v>
      </c>
      <c r="AE152">
        <v>5306.3710030017201</v>
      </c>
      <c r="AF152">
        <v>1421.64695368046</v>
      </c>
      <c r="AG152">
        <v>2315.11341266317</v>
      </c>
      <c r="AH152">
        <v>4746.7451457050001</v>
      </c>
      <c r="AI152">
        <v>11984.025856742701</v>
      </c>
      <c r="AJ152">
        <v>4802.2320803488401</v>
      </c>
      <c r="AK152">
        <v>3458.3483329147798</v>
      </c>
      <c r="AL152">
        <v>2608.7218809589499</v>
      </c>
      <c r="AM152">
        <v>7228.4251422941197</v>
      </c>
      <c r="AN152">
        <v>6292.23054220824</v>
      </c>
      <c r="AO152">
        <v>3299.07466433954</v>
      </c>
      <c r="AP152">
        <v>3800.65700892527</v>
      </c>
      <c r="AQ152">
        <v>6860.7010839609802</v>
      </c>
    </row>
    <row r="153" spans="1:43" x14ac:dyDescent="0.35">
      <c r="A153" t="s">
        <v>324</v>
      </c>
      <c r="B153">
        <v>2</v>
      </c>
      <c r="C153">
        <v>2</v>
      </c>
      <c r="D153">
        <v>71.709999999999994</v>
      </c>
      <c r="E153" t="s">
        <v>325</v>
      </c>
      <c r="F153">
        <v>2860.8212431650099</v>
      </c>
      <c r="G153">
        <v>2041.9116619280701</v>
      </c>
      <c r="H153">
        <v>1055.0261674615899</v>
      </c>
      <c r="I153">
        <v>1729.7567009949601</v>
      </c>
      <c r="J153">
        <v>1795.74747598624</v>
      </c>
      <c r="K153">
        <v>2108.91279012831</v>
      </c>
      <c r="L153">
        <v>2074.93798637792</v>
      </c>
      <c r="M153">
        <v>2655.4924275111898</v>
      </c>
      <c r="N153">
        <v>2587.04113837147</v>
      </c>
      <c r="O153">
        <v>2751.4928334737701</v>
      </c>
      <c r="P153">
        <v>1813.0916260521201</v>
      </c>
      <c r="Q153">
        <v>1004.9543104220199</v>
      </c>
      <c r="R153">
        <v>2176.4718652643101</v>
      </c>
      <c r="S153">
        <v>2263.5832393362798</v>
      </c>
      <c r="T153">
        <v>1840.95990152017</v>
      </c>
      <c r="U153">
        <v>1936.05819151583</v>
      </c>
      <c r="V153">
        <v>2189.80560132862</v>
      </c>
      <c r="W153">
        <v>2495.62816327373</v>
      </c>
      <c r="X153">
        <v>4843.2523991682501</v>
      </c>
      <c r="Y153">
        <v>9153.7255842489303</v>
      </c>
      <c r="Z153">
        <v>3558.4230033400399</v>
      </c>
      <c r="AA153">
        <v>2557.9015815113398</v>
      </c>
      <c r="AB153">
        <v>3898.8924348502701</v>
      </c>
      <c r="AC153">
        <v>4668.0517618611502</v>
      </c>
      <c r="AD153">
        <v>2400.3669820891</v>
      </c>
      <c r="AE153">
        <v>2365.70384060878</v>
      </c>
      <c r="AF153">
        <v>1968.3861883454499</v>
      </c>
      <c r="AG153">
        <v>3911.51136699994</v>
      </c>
      <c r="AH153">
        <v>5593.3283997598601</v>
      </c>
      <c r="AI153">
        <v>4763.1888968487001</v>
      </c>
      <c r="AJ153">
        <v>5148.1205843200896</v>
      </c>
      <c r="AK153">
        <v>5992.3930459448302</v>
      </c>
      <c r="AL153">
        <v>2832.6535172569202</v>
      </c>
      <c r="AM153">
        <v>5033.3859060938803</v>
      </c>
      <c r="AN153">
        <v>3572.6786788417899</v>
      </c>
      <c r="AO153">
        <v>8020.91900136186</v>
      </c>
      <c r="AP153">
        <v>4907.8965635265904</v>
      </c>
      <c r="AQ153">
        <v>21468.3530646748</v>
      </c>
    </row>
    <row r="154" spans="1:43" x14ac:dyDescent="0.35">
      <c r="A154" t="s">
        <v>326</v>
      </c>
      <c r="B154">
        <v>25</v>
      </c>
      <c r="C154">
        <v>25</v>
      </c>
      <c r="D154">
        <v>1577.65</v>
      </c>
      <c r="E154" t="s">
        <v>327</v>
      </c>
      <c r="F154">
        <v>537993.41162344697</v>
      </c>
      <c r="G154">
        <v>571323.12094137899</v>
      </c>
      <c r="H154">
        <v>635086.67449529096</v>
      </c>
      <c r="I154">
        <v>609761.13241086295</v>
      </c>
      <c r="J154">
        <v>418278.20198011101</v>
      </c>
      <c r="K154">
        <v>679660.27279446204</v>
      </c>
      <c r="L154">
        <v>641197.77531708102</v>
      </c>
      <c r="M154">
        <v>331429.95650700998</v>
      </c>
      <c r="N154">
        <v>347801.69045845198</v>
      </c>
      <c r="O154">
        <v>502678.63890260598</v>
      </c>
      <c r="P154">
        <v>464258.367350769</v>
      </c>
      <c r="Q154">
        <v>438139.663018686</v>
      </c>
      <c r="R154">
        <v>295292.86109238397</v>
      </c>
      <c r="S154">
        <v>567063.46860107896</v>
      </c>
      <c r="T154">
        <v>401186.70314301801</v>
      </c>
      <c r="U154">
        <v>214244.86075496301</v>
      </c>
      <c r="V154">
        <v>262347.20051748998</v>
      </c>
      <c r="W154">
        <v>467498.62913282902</v>
      </c>
      <c r="X154">
        <v>532644.89759336796</v>
      </c>
      <c r="Y154">
        <v>1542329.36641872</v>
      </c>
      <c r="Z154">
        <v>1274894.1705907001</v>
      </c>
      <c r="AA154">
        <v>3111951.6185370102</v>
      </c>
      <c r="AB154">
        <v>684801.324376476</v>
      </c>
      <c r="AC154">
        <v>511294.00868530403</v>
      </c>
      <c r="AD154">
        <v>643231.10519210703</v>
      </c>
      <c r="AE154">
        <v>1916628.28907601</v>
      </c>
      <c r="AF154">
        <v>1031269.32844027</v>
      </c>
      <c r="AG154">
        <v>1429623.06025074</v>
      </c>
      <c r="AH154">
        <v>2113572.4079024699</v>
      </c>
      <c r="AI154">
        <v>941925.37068639696</v>
      </c>
      <c r="AJ154">
        <v>2767951.3984578298</v>
      </c>
      <c r="AK154">
        <v>479494.27830191603</v>
      </c>
      <c r="AL154">
        <v>769715.78814064094</v>
      </c>
      <c r="AM154">
        <v>1469056.37913831</v>
      </c>
      <c r="AN154">
        <v>1973365.7483511199</v>
      </c>
      <c r="AO154">
        <v>754290.34066882404</v>
      </c>
      <c r="AP154">
        <v>633017.44323028903</v>
      </c>
      <c r="AQ154">
        <v>1439306.47309342</v>
      </c>
    </row>
    <row r="155" spans="1:43" x14ac:dyDescent="0.35">
      <c r="A155" t="s">
        <v>328</v>
      </c>
      <c r="B155">
        <v>12</v>
      </c>
      <c r="C155">
        <v>12</v>
      </c>
      <c r="D155">
        <v>718.3</v>
      </c>
      <c r="E155" t="s">
        <v>329</v>
      </c>
      <c r="F155">
        <v>696269.32544289797</v>
      </c>
      <c r="G155">
        <v>400834.91173792101</v>
      </c>
      <c r="H155">
        <v>1891539.8149194401</v>
      </c>
      <c r="I155">
        <v>162689.62777843201</v>
      </c>
      <c r="J155">
        <v>1519110.1036576401</v>
      </c>
      <c r="K155">
        <v>921892.69154485897</v>
      </c>
      <c r="L155">
        <v>891373.73917678301</v>
      </c>
      <c r="M155">
        <v>1018083.47661027</v>
      </c>
      <c r="N155">
        <v>567991.02407082601</v>
      </c>
      <c r="O155">
        <v>488647.51118785498</v>
      </c>
      <c r="P155">
        <v>434173.55483703502</v>
      </c>
      <c r="Q155">
        <v>425678.73696771899</v>
      </c>
      <c r="R155">
        <v>1027808.07628536</v>
      </c>
      <c r="S155">
        <v>160924.36585082</v>
      </c>
      <c r="T155">
        <v>519251.57190442202</v>
      </c>
      <c r="U155">
        <v>1015738.42523172</v>
      </c>
      <c r="V155">
        <v>393929.61729401798</v>
      </c>
      <c r="W155">
        <v>323168.90214494301</v>
      </c>
      <c r="X155">
        <v>1454427.9559515901</v>
      </c>
      <c r="Y155">
        <v>286049.575310677</v>
      </c>
      <c r="Z155">
        <v>43781.058626950602</v>
      </c>
      <c r="AA155">
        <v>114454.44029201999</v>
      </c>
      <c r="AB155">
        <v>49171.028231345903</v>
      </c>
      <c r="AC155">
        <v>288886.90007560898</v>
      </c>
      <c r="AD155">
        <v>65701.877787735095</v>
      </c>
      <c r="AE155">
        <v>56559.415066452202</v>
      </c>
      <c r="AF155">
        <v>714858.14686500595</v>
      </c>
      <c r="AG155">
        <v>93705.559147325897</v>
      </c>
      <c r="AH155">
        <v>174993.219784635</v>
      </c>
      <c r="AI155">
        <v>1098224.0737206601</v>
      </c>
      <c r="AJ155">
        <v>93027.937176503096</v>
      </c>
      <c r="AK155">
        <v>56792.7293342513</v>
      </c>
      <c r="AL155">
        <v>141477.18420412001</v>
      </c>
      <c r="AM155">
        <v>114400.164215675</v>
      </c>
      <c r="AN155">
        <v>77739.118528191801</v>
      </c>
      <c r="AO155">
        <v>72265.166412319406</v>
      </c>
      <c r="AP155">
        <v>99435.479062929604</v>
      </c>
      <c r="AQ155">
        <v>64056.990772552097</v>
      </c>
    </row>
    <row r="156" spans="1:43" x14ac:dyDescent="0.35">
      <c r="A156" t="s">
        <v>330</v>
      </c>
      <c r="B156">
        <v>7</v>
      </c>
      <c r="C156">
        <v>4</v>
      </c>
      <c r="D156">
        <v>358.1</v>
      </c>
      <c r="E156" t="s">
        <v>331</v>
      </c>
      <c r="F156">
        <v>322.86982096913698</v>
      </c>
      <c r="G156">
        <v>1880.04503837633</v>
      </c>
      <c r="H156">
        <v>3564.3313143815799</v>
      </c>
      <c r="I156">
        <v>8302.7786744757905</v>
      </c>
      <c r="J156">
        <v>947.27257827475501</v>
      </c>
      <c r="K156">
        <v>959.94431867487697</v>
      </c>
      <c r="L156">
        <v>3991.7137060243999</v>
      </c>
      <c r="M156">
        <v>989.29249675746598</v>
      </c>
      <c r="N156">
        <v>1122.3857545697899</v>
      </c>
      <c r="O156">
        <v>1705.6522389969</v>
      </c>
      <c r="P156">
        <v>3288.4851140030601</v>
      </c>
      <c r="Q156">
        <v>1037.5238991907199</v>
      </c>
      <c r="R156">
        <v>2531.5304856698799</v>
      </c>
      <c r="S156">
        <v>4934.4081695679397</v>
      </c>
      <c r="T156">
        <v>2586.78669850508</v>
      </c>
      <c r="U156">
        <v>1065.6593662526</v>
      </c>
      <c r="V156">
        <v>465.90264262348597</v>
      </c>
      <c r="W156">
        <v>1619.5273924436001</v>
      </c>
      <c r="X156">
        <v>6490.7391381035704</v>
      </c>
      <c r="Y156">
        <v>13960.483670244401</v>
      </c>
      <c r="Z156">
        <v>16533.726599874699</v>
      </c>
      <c r="AA156">
        <v>27000.226857126199</v>
      </c>
      <c r="AB156">
        <v>27086.6218080894</v>
      </c>
      <c r="AC156">
        <v>5613.08032379419</v>
      </c>
      <c r="AD156">
        <v>6606.2682258488603</v>
      </c>
      <c r="AE156">
        <v>21691.248585680802</v>
      </c>
      <c r="AF156">
        <v>14939.657798551199</v>
      </c>
      <c r="AG156">
        <v>4567.7734167471899</v>
      </c>
      <c r="AH156">
        <v>54149.067564823803</v>
      </c>
      <c r="AI156">
        <v>13653.3459852985</v>
      </c>
      <c r="AJ156">
        <v>44203.644551809899</v>
      </c>
      <c r="AK156">
        <v>16001.484307923</v>
      </c>
      <c r="AL156">
        <v>1712.1278649472399</v>
      </c>
      <c r="AM156">
        <v>30585.375711312201</v>
      </c>
      <c r="AN156">
        <v>25420.295312151899</v>
      </c>
      <c r="AO156">
        <v>11651.152143056001</v>
      </c>
      <c r="AP156">
        <v>911.99079377204703</v>
      </c>
      <c r="AQ156">
        <v>21573.961008705901</v>
      </c>
    </row>
    <row r="157" spans="1:43" x14ac:dyDescent="0.35">
      <c r="A157" t="s">
        <v>332</v>
      </c>
      <c r="B157">
        <v>40</v>
      </c>
      <c r="C157">
        <v>38</v>
      </c>
      <c r="D157">
        <v>2913.21</v>
      </c>
      <c r="E157" t="s">
        <v>333</v>
      </c>
      <c r="F157">
        <v>4822553.9395678202</v>
      </c>
      <c r="G157">
        <v>3238698.0389175899</v>
      </c>
      <c r="H157">
        <v>2642903.2219079202</v>
      </c>
      <c r="I157">
        <v>2080264.6351985801</v>
      </c>
      <c r="J157">
        <v>4279827.9936494902</v>
      </c>
      <c r="K157">
        <v>3713493.6993483501</v>
      </c>
      <c r="L157">
        <v>1850549.32956697</v>
      </c>
      <c r="M157">
        <v>2489928.9667640999</v>
      </c>
      <c r="N157">
        <v>5873944.4128472498</v>
      </c>
      <c r="O157">
        <v>1446493.3098534001</v>
      </c>
      <c r="P157">
        <v>1624874.02662427</v>
      </c>
      <c r="Q157">
        <v>4248011.0031480603</v>
      </c>
      <c r="R157">
        <v>2051775.15142415</v>
      </c>
      <c r="S157">
        <v>1804879.88327193</v>
      </c>
      <c r="T157">
        <v>3426411.1536368802</v>
      </c>
      <c r="U157">
        <v>3715161.4448169898</v>
      </c>
      <c r="V157">
        <v>1238064.4310357301</v>
      </c>
      <c r="W157">
        <v>2041953.6854688099</v>
      </c>
      <c r="X157">
        <v>1175784.5219135201</v>
      </c>
      <c r="Y157">
        <v>269302.177074657</v>
      </c>
      <c r="Z157">
        <v>343324.29100034002</v>
      </c>
      <c r="AA157">
        <v>229970.39903702101</v>
      </c>
      <c r="AB157">
        <v>520902.878105268</v>
      </c>
      <c r="AC157">
        <v>4141243.04131473</v>
      </c>
      <c r="AD157">
        <v>261883.355709836</v>
      </c>
      <c r="AE157">
        <v>182422.51893328299</v>
      </c>
      <c r="AF157">
        <v>1833303.4212352301</v>
      </c>
      <c r="AG157">
        <v>631341.11189806601</v>
      </c>
      <c r="AH157">
        <v>269073.62027366197</v>
      </c>
      <c r="AI157">
        <v>932474.96240673598</v>
      </c>
      <c r="AJ157">
        <v>161530.088876744</v>
      </c>
      <c r="AK157">
        <v>200887.448145462</v>
      </c>
      <c r="AL157">
        <v>1275770.16304574</v>
      </c>
      <c r="AM157">
        <v>187338.316679696</v>
      </c>
      <c r="AN157">
        <v>625739.38075744698</v>
      </c>
      <c r="AO157">
        <v>1184319.9932998</v>
      </c>
      <c r="AP157">
        <v>1810641.98614287</v>
      </c>
      <c r="AQ157">
        <v>144711.76997672601</v>
      </c>
    </row>
    <row r="158" spans="1:43" x14ac:dyDescent="0.35">
      <c r="A158" t="s">
        <v>334</v>
      </c>
      <c r="B158">
        <v>5</v>
      </c>
      <c r="C158">
        <v>5</v>
      </c>
      <c r="D158">
        <v>245.49</v>
      </c>
      <c r="E158" t="s">
        <v>335</v>
      </c>
      <c r="F158">
        <v>19071.4083538716</v>
      </c>
      <c r="G158">
        <v>13176.059867841601</v>
      </c>
      <c r="H158">
        <v>9802.6393820184003</v>
      </c>
      <c r="I158">
        <v>12437.7898608305</v>
      </c>
      <c r="J158">
        <v>8321.36656567104</v>
      </c>
      <c r="K158">
        <v>10124.574982743199</v>
      </c>
      <c r="L158">
        <v>8588.8495305277302</v>
      </c>
      <c r="M158">
        <v>16444.0530141175</v>
      </c>
      <c r="N158">
        <v>8342.7963487894303</v>
      </c>
      <c r="O158">
        <v>6391.8329245819295</v>
      </c>
      <c r="P158">
        <v>10324.819231322799</v>
      </c>
      <c r="Q158">
        <v>7544.8110182260398</v>
      </c>
      <c r="R158">
        <v>6403.4480617559602</v>
      </c>
      <c r="S158">
        <v>16983.874460647599</v>
      </c>
      <c r="T158">
        <v>9038.0512606477496</v>
      </c>
      <c r="U158">
        <v>12561.9795628259</v>
      </c>
      <c r="V158">
        <v>6814.0058406291801</v>
      </c>
      <c r="W158">
        <v>10082.631746305</v>
      </c>
      <c r="X158">
        <v>9969.9625587933206</v>
      </c>
      <c r="Y158">
        <v>29080.539914361201</v>
      </c>
      <c r="Z158">
        <v>12193.2347296189</v>
      </c>
      <c r="AA158">
        <v>33942.960278851198</v>
      </c>
      <c r="AB158">
        <v>22700.261079242598</v>
      </c>
      <c r="AC158">
        <v>31477.590518777</v>
      </c>
      <c r="AD158">
        <v>16065.545006677999</v>
      </c>
      <c r="AE158">
        <v>48797.556202870102</v>
      </c>
      <c r="AF158">
        <v>16631.433281035901</v>
      </c>
      <c r="AG158">
        <v>13205.4562079228</v>
      </c>
      <c r="AH158">
        <v>72613.211218703698</v>
      </c>
      <c r="AI158">
        <v>38437.9117022149</v>
      </c>
      <c r="AJ158">
        <v>40069.794756233503</v>
      </c>
      <c r="AK158">
        <v>20432.7447612252</v>
      </c>
      <c r="AL158">
        <v>19396.541024528899</v>
      </c>
      <c r="AM158">
        <v>38227.188085877897</v>
      </c>
      <c r="AN158">
        <v>50481.432691320697</v>
      </c>
      <c r="AO158">
        <v>29300.678555268099</v>
      </c>
      <c r="AP158">
        <v>22783.890497132801</v>
      </c>
      <c r="AQ158">
        <v>31533.705575468401</v>
      </c>
    </row>
    <row r="159" spans="1:43" x14ac:dyDescent="0.35">
      <c r="A159" t="s">
        <v>336</v>
      </c>
      <c r="B159">
        <v>18</v>
      </c>
      <c r="C159">
        <v>18</v>
      </c>
      <c r="D159">
        <v>902.78</v>
      </c>
      <c r="E159" t="s">
        <v>337</v>
      </c>
      <c r="F159">
        <v>354379.40769620601</v>
      </c>
      <c r="G159">
        <v>369120.38176609302</v>
      </c>
      <c r="H159">
        <v>231324.95646665001</v>
      </c>
      <c r="I159">
        <v>345571.95077576599</v>
      </c>
      <c r="J159">
        <v>268205.71798902203</v>
      </c>
      <c r="K159">
        <v>290087.36051069503</v>
      </c>
      <c r="L159">
        <v>539420.91218931298</v>
      </c>
      <c r="M159">
        <v>443588.06059448898</v>
      </c>
      <c r="N159">
        <v>216268.22751581401</v>
      </c>
      <c r="O159">
        <v>249617.934518967</v>
      </c>
      <c r="P159">
        <v>444558.43265193503</v>
      </c>
      <c r="Q159">
        <v>341380.24711744202</v>
      </c>
      <c r="R159">
        <v>289460.77145370998</v>
      </c>
      <c r="S159">
        <v>393550.77531689598</v>
      </c>
      <c r="T159">
        <v>327111.70611944201</v>
      </c>
      <c r="U159">
        <v>468663.702221299</v>
      </c>
      <c r="V159">
        <v>337979.11625465797</v>
      </c>
      <c r="W159">
        <v>369722.32009366801</v>
      </c>
      <c r="X159">
        <v>342095.85947121598</v>
      </c>
      <c r="Y159">
        <v>755323.63115913596</v>
      </c>
      <c r="Z159">
        <v>1152287.02213665</v>
      </c>
      <c r="AA159">
        <v>1119943.15752768</v>
      </c>
      <c r="AB159">
        <v>1037209.90935028</v>
      </c>
      <c r="AC159">
        <v>1330346.0858303099</v>
      </c>
      <c r="AD159">
        <v>565815.69334520795</v>
      </c>
      <c r="AE159">
        <v>593855.64750701399</v>
      </c>
      <c r="AF159">
        <v>388814.27192968799</v>
      </c>
      <c r="AG159">
        <v>379049.56826287601</v>
      </c>
      <c r="AH159">
        <v>305691.66688472498</v>
      </c>
      <c r="AI159">
        <v>2862326.3520293599</v>
      </c>
      <c r="AJ159">
        <v>852848.19139143801</v>
      </c>
      <c r="AK159">
        <v>1334037.8013334901</v>
      </c>
      <c r="AL159">
        <v>592221.01291399496</v>
      </c>
      <c r="AM159">
        <v>493682.57452454203</v>
      </c>
      <c r="AN159">
        <v>1163413.97831877</v>
      </c>
      <c r="AO159">
        <v>775320.85841329501</v>
      </c>
      <c r="AP159">
        <v>1672414.58435964</v>
      </c>
      <c r="AQ159">
        <v>531340.61108428601</v>
      </c>
    </row>
    <row r="160" spans="1:43" x14ac:dyDescent="0.35">
      <c r="A160" t="s">
        <v>338</v>
      </c>
      <c r="B160">
        <v>16</v>
      </c>
      <c r="C160">
        <v>13</v>
      </c>
      <c r="D160">
        <v>683.32</v>
      </c>
      <c r="E160" t="s">
        <v>339</v>
      </c>
      <c r="F160">
        <v>275812.76978143799</v>
      </c>
      <c r="G160">
        <v>435893.00072165497</v>
      </c>
      <c r="H160">
        <v>278495.34322395502</v>
      </c>
      <c r="I160">
        <v>275076.65742590802</v>
      </c>
      <c r="J160">
        <v>849626.161335062</v>
      </c>
      <c r="K160">
        <v>514567.58068829897</v>
      </c>
      <c r="L160">
        <v>351437.37623553601</v>
      </c>
      <c r="M160">
        <v>323792.98623776698</v>
      </c>
      <c r="N160">
        <v>432357.70654492598</v>
      </c>
      <c r="O160">
        <v>436620.82050947001</v>
      </c>
      <c r="P160">
        <v>285164.099193512</v>
      </c>
      <c r="Q160">
        <v>598389.623515649</v>
      </c>
      <c r="R160">
        <v>335875.06866580702</v>
      </c>
      <c r="S160">
        <v>204960.876229196</v>
      </c>
      <c r="T160">
        <v>328105.044554186</v>
      </c>
      <c r="U160">
        <v>733111.48584620398</v>
      </c>
      <c r="V160">
        <v>390644.56485647598</v>
      </c>
      <c r="W160">
        <v>344283.96210868098</v>
      </c>
      <c r="X160">
        <v>300307.45778307598</v>
      </c>
      <c r="Y160">
        <v>122875.886447374</v>
      </c>
      <c r="Z160">
        <v>93736.874857522096</v>
      </c>
      <c r="AA160">
        <v>10578.972652202199</v>
      </c>
      <c r="AB160">
        <v>49248.528266246503</v>
      </c>
      <c r="AC160">
        <v>389699.25748832599</v>
      </c>
      <c r="AD160">
        <v>7628.2038158936402</v>
      </c>
      <c r="AE160">
        <v>10651.924394809699</v>
      </c>
      <c r="AF160">
        <v>210032.316616166</v>
      </c>
      <c r="AG160">
        <v>296089.76962081</v>
      </c>
      <c r="AH160">
        <v>14188.388843581601</v>
      </c>
      <c r="AI160">
        <v>25901.247931934598</v>
      </c>
      <c r="AJ160">
        <v>20037.894267657</v>
      </c>
      <c r="AK160">
        <v>9056.28272283976</v>
      </c>
      <c r="AL160">
        <v>299525.27927687002</v>
      </c>
      <c r="AM160">
        <v>46992.489325582697</v>
      </c>
      <c r="AN160">
        <v>77827.579819138205</v>
      </c>
      <c r="AO160">
        <v>20849.385626955202</v>
      </c>
      <c r="AP160">
        <v>228330.78870982601</v>
      </c>
      <c r="AQ160">
        <v>10173.1021124938</v>
      </c>
    </row>
    <row r="161" spans="1:43" x14ac:dyDescent="0.35">
      <c r="A161" t="s">
        <v>340</v>
      </c>
      <c r="B161">
        <v>4</v>
      </c>
      <c r="C161">
        <v>4</v>
      </c>
      <c r="D161">
        <v>309.58999999999997</v>
      </c>
      <c r="E161" t="s">
        <v>341</v>
      </c>
      <c r="F161">
        <v>88401.916775779202</v>
      </c>
      <c r="G161">
        <v>42252.0632955029</v>
      </c>
      <c r="H161">
        <v>96306.410070987593</v>
      </c>
      <c r="I161">
        <v>57701.470001999704</v>
      </c>
      <c r="J161">
        <v>125846.970934089</v>
      </c>
      <c r="K161">
        <v>129727.621861065</v>
      </c>
      <c r="L161">
        <v>72911.255290764995</v>
      </c>
      <c r="M161">
        <v>87262.222020750094</v>
      </c>
      <c r="N161">
        <v>72738.998572881203</v>
      </c>
      <c r="O161">
        <v>28658.3397272277</v>
      </c>
      <c r="P161">
        <v>40466.381441908801</v>
      </c>
      <c r="Q161">
        <v>57585.436394076001</v>
      </c>
      <c r="R161">
        <v>65388.245681621796</v>
      </c>
      <c r="S161">
        <v>40076.270504755703</v>
      </c>
      <c r="T161">
        <v>44340.0675470235</v>
      </c>
      <c r="U161">
        <v>62746.2148637875</v>
      </c>
      <c r="V161">
        <v>30119.771256677999</v>
      </c>
      <c r="W161">
        <v>31351.975306288499</v>
      </c>
      <c r="X161">
        <v>46389.629447157997</v>
      </c>
      <c r="Y161">
        <v>5084.1726749583904</v>
      </c>
      <c r="Z161">
        <v>42135.642679806602</v>
      </c>
      <c r="AA161">
        <v>3967.17734642288</v>
      </c>
      <c r="AB161">
        <v>5542.4017251252999</v>
      </c>
      <c r="AC161">
        <v>17515.1064998111</v>
      </c>
      <c r="AD161">
        <v>19946.845062205299</v>
      </c>
      <c r="AE161">
        <v>17421.5892464307</v>
      </c>
      <c r="AF161">
        <v>2946.4155969690401</v>
      </c>
      <c r="AG161">
        <v>22938.5076035856</v>
      </c>
      <c r="AH161">
        <v>3919.4631774741802</v>
      </c>
      <c r="AI161">
        <v>7943.1755898619404</v>
      </c>
      <c r="AJ161">
        <v>26175.456886198001</v>
      </c>
      <c r="AK161">
        <v>14594.1324613663</v>
      </c>
      <c r="AL161">
        <v>40297.112522285897</v>
      </c>
      <c r="AM161">
        <v>6846.2074527873401</v>
      </c>
      <c r="AN161">
        <v>21079.0913993635</v>
      </c>
      <c r="AO161">
        <v>24235.330141604401</v>
      </c>
      <c r="AP161">
        <v>22039.1578011124</v>
      </c>
      <c r="AQ161">
        <v>1876.4296481640499</v>
      </c>
    </row>
    <row r="162" spans="1:43" x14ac:dyDescent="0.35">
      <c r="A162" t="s">
        <v>342</v>
      </c>
      <c r="B162">
        <v>53</v>
      </c>
      <c r="C162">
        <v>45</v>
      </c>
      <c r="D162">
        <v>3075.34</v>
      </c>
      <c r="E162" t="s">
        <v>343</v>
      </c>
      <c r="F162">
        <v>14851437.740881501</v>
      </c>
      <c r="G162">
        <v>20666811.7095914</v>
      </c>
      <c r="H162">
        <v>16715439.316876801</v>
      </c>
      <c r="I162">
        <v>11223135.576913901</v>
      </c>
      <c r="J162">
        <v>19067110.1588764</v>
      </c>
      <c r="K162">
        <v>13519004.1474611</v>
      </c>
      <c r="L162">
        <v>15209247.945163</v>
      </c>
      <c r="M162">
        <v>13594221.063586401</v>
      </c>
      <c r="N162">
        <v>14276863.4569277</v>
      </c>
      <c r="O162">
        <v>10388158.577849001</v>
      </c>
      <c r="P162">
        <v>14425372.720953301</v>
      </c>
      <c r="Q162">
        <v>24551655.137728401</v>
      </c>
      <c r="R162">
        <v>15069078.2137876</v>
      </c>
      <c r="S162">
        <v>18334635.165113699</v>
      </c>
      <c r="T162">
        <v>13119951.525833299</v>
      </c>
      <c r="U162">
        <v>24893697.0874318</v>
      </c>
      <c r="V162">
        <v>14837352.226907</v>
      </c>
      <c r="W162">
        <v>14181226.1639381</v>
      </c>
      <c r="X162">
        <v>15802822.3090041</v>
      </c>
      <c r="Y162">
        <v>3910700.0097890701</v>
      </c>
      <c r="Z162">
        <v>11558962.8754081</v>
      </c>
      <c r="AA162">
        <v>3671831.6237153499</v>
      </c>
      <c r="AB162">
        <v>5315800.6293809703</v>
      </c>
      <c r="AC162">
        <v>20730839.392515201</v>
      </c>
      <c r="AD162">
        <v>3957667.9853024702</v>
      </c>
      <c r="AE162">
        <v>4711382.0957520399</v>
      </c>
      <c r="AF162">
        <v>9817899.6236074604</v>
      </c>
      <c r="AG162">
        <v>8331350.5193997603</v>
      </c>
      <c r="AH162">
        <v>1688579.0842170401</v>
      </c>
      <c r="AI162">
        <v>9952506.2802746408</v>
      </c>
      <c r="AJ162">
        <v>9493312.5809504595</v>
      </c>
      <c r="AK162">
        <v>5730027.7355151204</v>
      </c>
      <c r="AL162">
        <v>13220006.9470382</v>
      </c>
      <c r="AM162">
        <v>3830068.0977660399</v>
      </c>
      <c r="AN162">
        <v>15310330.604244599</v>
      </c>
      <c r="AO162">
        <v>3581229.5947999102</v>
      </c>
      <c r="AP162">
        <v>8303438.3972050799</v>
      </c>
      <c r="AQ162">
        <v>1263466.8767156899</v>
      </c>
    </row>
    <row r="163" spans="1:43" x14ac:dyDescent="0.35">
      <c r="A163" t="s">
        <v>344</v>
      </c>
      <c r="B163">
        <v>14</v>
      </c>
      <c r="C163">
        <v>14</v>
      </c>
      <c r="D163">
        <v>687.97</v>
      </c>
      <c r="E163" t="s">
        <v>345</v>
      </c>
      <c r="F163">
        <v>8626.1689688631704</v>
      </c>
      <c r="G163">
        <v>10997.0707220969</v>
      </c>
      <c r="H163">
        <v>10608.037774103101</v>
      </c>
      <c r="I163">
        <v>13385.337617879701</v>
      </c>
      <c r="J163">
        <v>11709.3990503365</v>
      </c>
      <c r="K163">
        <v>11180.4728221931</v>
      </c>
      <c r="L163">
        <v>12016.369432152</v>
      </c>
      <c r="M163">
        <v>9110.0543744883198</v>
      </c>
      <c r="N163">
        <v>13510.295003507999</v>
      </c>
      <c r="O163">
        <v>10484.684062009699</v>
      </c>
      <c r="P163">
        <v>7955.0461066497901</v>
      </c>
      <c r="Q163">
        <v>13884.1575941172</v>
      </c>
      <c r="R163">
        <v>12796.2035546979</v>
      </c>
      <c r="S163">
        <v>26558.707637724699</v>
      </c>
      <c r="T163">
        <v>7231.6370819642798</v>
      </c>
      <c r="U163">
        <v>11917.637273988201</v>
      </c>
      <c r="V163">
        <v>8703.4391498732493</v>
      </c>
      <c r="W163">
        <v>11324.350141970001</v>
      </c>
      <c r="X163">
        <v>27279.500607121401</v>
      </c>
      <c r="Y163">
        <v>181780.552767758</v>
      </c>
      <c r="Z163">
        <v>11508.941856027999</v>
      </c>
      <c r="AA163">
        <v>32302.1239495068</v>
      </c>
      <c r="AB163">
        <v>26443.7346924214</v>
      </c>
      <c r="AC163">
        <v>127550.20891314</v>
      </c>
      <c r="AD163">
        <v>15395.3027390519</v>
      </c>
      <c r="AE163">
        <v>70046.602195762302</v>
      </c>
      <c r="AF163">
        <v>113273.32357895</v>
      </c>
      <c r="AG163">
        <v>82855.720167441497</v>
      </c>
      <c r="AH163">
        <v>20404.174878170299</v>
      </c>
      <c r="AI163">
        <v>30368.819174954799</v>
      </c>
      <c r="AJ163">
        <v>22256.119187993201</v>
      </c>
      <c r="AK163">
        <v>52021.121876188503</v>
      </c>
      <c r="AL163">
        <v>118005.59034281599</v>
      </c>
      <c r="AM163">
        <v>47661.305343322201</v>
      </c>
      <c r="AN163">
        <v>44861.944544800397</v>
      </c>
      <c r="AO163">
        <v>342397.41276390699</v>
      </c>
      <c r="AP163">
        <v>14246.727503964299</v>
      </c>
      <c r="AQ163">
        <v>288219.22316933097</v>
      </c>
    </row>
    <row r="164" spans="1:43" x14ac:dyDescent="0.35">
      <c r="A164" t="s">
        <v>346</v>
      </c>
      <c r="B164">
        <v>1</v>
      </c>
      <c r="C164">
        <v>1</v>
      </c>
      <c r="D164">
        <v>54.23</v>
      </c>
      <c r="E164" t="s">
        <v>347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961.63570152567104</v>
      </c>
      <c r="P164">
        <v>887.79870605524695</v>
      </c>
      <c r="Q164">
        <v>0</v>
      </c>
      <c r="R164">
        <v>0</v>
      </c>
      <c r="S164">
        <v>846.59960698711802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10051.8374899341</v>
      </c>
      <c r="Z164">
        <v>3386.1451045065801</v>
      </c>
      <c r="AA164">
        <v>5131.7896915176798</v>
      </c>
      <c r="AB164">
        <v>0</v>
      </c>
      <c r="AC164">
        <v>1282.3204589448901</v>
      </c>
      <c r="AD164">
        <v>1375.17297042362</v>
      </c>
      <c r="AE164">
        <v>7306.81142734266</v>
      </c>
      <c r="AF164">
        <v>4481.27468695281</v>
      </c>
      <c r="AG164">
        <v>2074.7542308894899</v>
      </c>
      <c r="AH164">
        <v>3010.3660906656601</v>
      </c>
      <c r="AI164">
        <v>1167.23504513581</v>
      </c>
      <c r="AJ164">
        <v>7741.0282361712098</v>
      </c>
      <c r="AK164">
        <v>3577.1736215787701</v>
      </c>
      <c r="AL164">
        <v>2337.7757726670998</v>
      </c>
      <c r="AM164">
        <v>4454.1775463493505</v>
      </c>
      <c r="AN164">
        <v>1823.2737934925899</v>
      </c>
      <c r="AO164">
        <v>0</v>
      </c>
      <c r="AP164">
        <v>818.873147301627</v>
      </c>
      <c r="AQ164">
        <v>0</v>
      </c>
    </row>
    <row r="165" spans="1:43" x14ac:dyDescent="0.35">
      <c r="A165" t="s">
        <v>348</v>
      </c>
      <c r="B165">
        <v>4</v>
      </c>
      <c r="C165">
        <v>4</v>
      </c>
      <c r="D165">
        <v>229.58</v>
      </c>
      <c r="E165" t="s">
        <v>349</v>
      </c>
      <c r="F165">
        <v>8659.7875209723406</v>
      </c>
      <c r="G165">
        <v>10926.712347053501</v>
      </c>
      <c r="H165">
        <v>11205.3287088088</v>
      </c>
      <c r="I165">
        <v>12102.954859102299</v>
      </c>
      <c r="J165">
        <v>9081.1177219353904</v>
      </c>
      <c r="K165">
        <v>4461.2031160614797</v>
      </c>
      <c r="L165">
        <v>12935.462340199399</v>
      </c>
      <c r="M165">
        <v>16997.907104419799</v>
      </c>
      <c r="N165">
        <v>9785.3890334364805</v>
      </c>
      <c r="O165">
        <v>20494.594731457601</v>
      </c>
      <c r="P165">
        <v>14611.287330659999</v>
      </c>
      <c r="Q165">
        <v>14941.190375976499</v>
      </c>
      <c r="R165">
        <v>15983.8144104065</v>
      </c>
      <c r="S165">
        <v>18552.405076188399</v>
      </c>
      <c r="T165">
        <v>11705.7058025149</v>
      </c>
      <c r="U165">
        <v>12327.1244797461</v>
      </c>
      <c r="V165">
        <v>7947.1171365500104</v>
      </c>
      <c r="W165">
        <v>9851.5022485237805</v>
      </c>
      <c r="X165">
        <v>21751.964369121099</v>
      </c>
      <c r="Y165">
        <v>20984.631381379098</v>
      </c>
      <c r="Z165">
        <v>22080.8691272215</v>
      </c>
      <c r="AA165">
        <v>38819.966454753398</v>
      </c>
      <c r="AB165">
        <v>16207.5341372564</v>
      </c>
      <c r="AC165">
        <v>8792.9506595911407</v>
      </c>
      <c r="AD165">
        <v>8571.7585215656509</v>
      </c>
      <c r="AE165">
        <v>46545.507372505002</v>
      </c>
      <c r="AF165">
        <v>38307.563101013598</v>
      </c>
      <c r="AG165">
        <v>18245.438368984502</v>
      </c>
      <c r="AH165">
        <v>17488.9278058413</v>
      </c>
      <c r="AI165">
        <v>39070.916648685998</v>
      </c>
      <c r="AJ165">
        <v>23536.4927284041</v>
      </c>
      <c r="AK165">
        <v>38717.302935553103</v>
      </c>
      <c r="AL165">
        <v>17852.1435664901</v>
      </c>
      <c r="AM165">
        <v>40507.072079493402</v>
      </c>
      <c r="AN165">
        <v>17142.8621588514</v>
      </c>
      <c r="AO165">
        <v>18070.987125944801</v>
      </c>
      <c r="AP165">
        <v>15695.127427879301</v>
      </c>
      <c r="AQ165">
        <v>46852.602447610101</v>
      </c>
    </row>
    <row r="166" spans="1:43" x14ac:dyDescent="0.35">
      <c r="A166" t="s">
        <v>350</v>
      </c>
      <c r="B166">
        <v>5</v>
      </c>
      <c r="C166">
        <v>5</v>
      </c>
      <c r="D166">
        <v>264.72000000000003</v>
      </c>
      <c r="E166" t="s">
        <v>351</v>
      </c>
      <c r="F166">
        <v>29841.005111702802</v>
      </c>
      <c r="G166">
        <v>53100.341938012003</v>
      </c>
      <c r="H166">
        <v>31397.512407918901</v>
      </c>
      <c r="I166">
        <v>22709.8259963934</v>
      </c>
      <c r="J166">
        <v>20163.732232680301</v>
      </c>
      <c r="K166">
        <v>34751.170597906603</v>
      </c>
      <c r="L166">
        <v>44421.036742501303</v>
      </c>
      <c r="M166">
        <v>35664.0918875446</v>
      </c>
      <c r="N166">
        <v>17704.860937399299</v>
      </c>
      <c r="O166">
        <v>25434.5857772116</v>
      </c>
      <c r="P166">
        <v>62193.0490604976</v>
      </c>
      <c r="Q166">
        <v>45898.662141394801</v>
      </c>
      <c r="R166">
        <v>40725.868553299202</v>
      </c>
      <c r="S166">
        <v>35300.659993856403</v>
      </c>
      <c r="T166">
        <v>45330.5618735385</v>
      </c>
      <c r="U166">
        <v>10724.6644764378</v>
      </c>
      <c r="V166">
        <v>17754.278137693898</v>
      </c>
      <c r="W166">
        <v>23967.5404738502</v>
      </c>
      <c r="X166">
        <v>51207.682743522797</v>
      </c>
      <c r="Y166">
        <v>115098.162497078</v>
      </c>
      <c r="Z166">
        <v>73103.709169388501</v>
      </c>
      <c r="AA166">
        <v>80068.177174988799</v>
      </c>
      <c r="AB166">
        <v>87235.795775396706</v>
      </c>
      <c r="AC166">
        <v>53866.676473802501</v>
      </c>
      <c r="AD166">
        <v>117521.820229986</v>
      </c>
      <c r="AE166">
        <v>153987.896423447</v>
      </c>
      <c r="AF166">
        <v>59546.642280622502</v>
      </c>
      <c r="AG166">
        <v>51632.940107358001</v>
      </c>
      <c r="AH166">
        <v>112924.78649365201</v>
      </c>
      <c r="AI166">
        <v>128057.579056995</v>
      </c>
      <c r="AJ166">
        <v>138806.03502868701</v>
      </c>
      <c r="AK166">
        <v>47399.645763524102</v>
      </c>
      <c r="AL166">
        <v>44632.640808308402</v>
      </c>
      <c r="AM166">
        <v>102915.45163917</v>
      </c>
      <c r="AN166">
        <v>58901.952096604102</v>
      </c>
      <c r="AO166">
        <v>21857.0787131836</v>
      </c>
      <c r="AP166">
        <v>38316.5823553468</v>
      </c>
      <c r="AQ166">
        <v>35764.071743934699</v>
      </c>
    </row>
    <row r="167" spans="1:43" x14ac:dyDescent="0.35">
      <c r="A167" t="s">
        <v>352</v>
      </c>
      <c r="B167">
        <v>5</v>
      </c>
      <c r="C167">
        <v>5</v>
      </c>
      <c r="D167">
        <v>428.64</v>
      </c>
      <c r="E167" t="s">
        <v>353</v>
      </c>
      <c r="F167">
        <v>114902.315001882</v>
      </c>
      <c r="G167">
        <v>88696.058527778296</v>
      </c>
      <c r="H167">
        <v>137308.78824358899</v>
      </c>
      <c r="I167">
        <v>81824.768176427795</v>
      </c>
      <c r="J167">
        <v>216229.67091856801</v>
      </c>
      <c r="K167">
        <v>219852.821959483</v>
      </c>
      <c r="L167">
        <v>102623.248410286</v>
      </c>
      <c r="M167">
        <v>145570.47620101299</v>
      </c>
      <c r="N167">
        <v>219649.39151900401</v>
      </c>
      <c r="O167">
        <v>59392.172916121599</v>
      </c>
      <c r="P167">
        <v>62759.849350645898</v>
      </c>
      <c r="Q167">
        <v>90073.145790057504</v>
      </c>
      <c r="R167">
        <v>63247.782742936201</v>
      </c>
      <c r="S167">
        <v>69289.514960565502</v>
      </c>
      <c r="T167">
        <v>67480.691611496703</v>
      </c>
      <c r="U167">
        <v>94919.764925495998</v>
      </c>
      <c r="V167">
        <v>56340.159885073401</v>
      </c>
      <c r="W167">
        <v>54387.108404050297</v>
      </c>
      <c r="X167">
        <v>73341.323670685204</v>
      </c>
      <c r="Y167">
        <v>34454.838020421201</v>
      </c>
      <c r="Z167">
        <v>37415.828449693901</v>
      </c>
      <c r="AA167">
        <v>30806.925296281999</v>
      </c>
      <c r="AB167">
        <v>89768.979380501201</v>
      </c>
      <c r="AC167">
        <v>50310.846552707997</v>
      </c>
      <c r="AD167">
        <v>50392.570967821797</v>
      </c>
      <c r="AE167">
        <v>17469.897263588999</v>
      </c>
      <c r="AF167">
        <v>40355.041670498002</v>
      </c>
      <c r="AG167">
        <v>49802.671985845402</v>
      </c>
      <c r="AH167">
        <v>47270.1357087754</v>
      </c>
      <c r="AI167">
        <v>22955.9833700403</v>
      </c>
      <c r="AJ167">
        <v>22002.314533855999</v>
      </c>
      <c r="AK167">
        <v>37371.231019863</v>
      </c>
      <c r="AL167">
        <v>43155.252600963096</v>
      </c>
      <c r="AM167">
        <v>23279.291006033302</v>
      </c>
      <c r="AN167">
        <v>51543.008954635203</v>
      </c>
      <c r="AO167">
        <v>44229.709704250097</v>
      </c>
      <c r="AP167">
        <v>48955.4902417716</v>
      </c>
      <c r="AQ167">
        <v>68219.076636438505</v>
      </c>
    </row>
    <row r="168" spans="1:43" x14ac:dyDescent="0.35">
      <c r="A168" t="s">
        <v>354</v>
      </c>
      <c r="B168">
        <v>2</v>
      </c>
      <c r="C168">
        <v>2</v>
      </c>
      <c r="D168">
        <v>165.07</v>
      </c>
      <c r="E168" t="s">
        <v>355</v>
      </c>
      <c r="F168">
        <v>12343.4884142417</v>
      </c>
      <c r="G168">
        <v>12046.0744210189</v>
      </c>
      <c r="H168">
        <v>13927.3138599132</v>
      </c>
      <c r="I168">
        <v>19367.014430509898</v>
      </c>
      <c r="J168">
        <v>8444.4259201674904</v>
      </c>
      <c r="K168">
        <v>7339.3574586219002</v>
      </c>
      <c r="L168">
        <v>11309.209875259899</v>
      </c>
      <c r="M168">
        <v>9403.1863659040901</v>
      </c>
      <c r="N168">
        <v>7984.8787356800904</v>
      </c>
      <c r="O168">
        <v>5657.0254603987196</v>
      </c>
      <c r="P168">
        <v>6852.9517528922197</v>
      </c>
      <c r="Q168">
        <v>5211.5146072859998</v>
      </c>
      <c r="R168">
        <v>5410.8400228995997</v>
      </c>
      <c r="S168">
        <v>13125.5518350526</v>
      </c>
      <c r="T168">
        <v>9110.3246912713093</v>
      </c>
      <c r="U168">
        <v>2521.07983814109</v>
      </c>
      <c r="V168">
        <v>7438.71718725557</v>
      </c>
      <c r="W168">
        <v>8533.7892218291508</v>
      </c>
      <c r="X168">
        <v>10847.0234000541</v>
      </c>
      <c r="Y168">
        <v>61234.957794741102</v>
      </c>
      <c r="Z168">
        <v>11286.411576987</v>
      </c>
      <c r="AA168">
        <v>37969.058435237501</v>
      </c>
      <c r="AB168">
        <v>22749.388325039101</v>
      </c>
      <c r="AC168">
        <v>16495.199461314802</v>
      </c>
      <c r="AD168">
        <v>15032.1645341767</v>
      </c>
      <c r="AE168">
        <v>26393.812239020001</v>
      </c>
      <c r="AF168">
        <v>12441.923200244801</v>
      </c>
      <c r="AG168">
        <v>23557.279858298702</v>
      </c>
      <c r="AH168">
        <v>53432.138475416097</v>
      </c>
      <c r="AI168">
        <v>24299.6043001211</v>
      </c>
      <c r="AJ168">
        <v>27563.0998913845</v>
      </c>
      <c r="AK168">
        <v>13330.8885320958</v>
      </c>
      <c r="AL168">
        <v>15603.8027143985</v>
      </c>
      <c r="AM168">
        <v>28580.462192517502</v>
      </c>
      <c r="AN168">
        <v>28972.0602726</v>
      </c>
      <c r="AO168">
        <v>22612.859793048399</v>
      </c>
      <c r="AP168">
        <v>17455.8100445075</v>
      </c>
      <c r="AQ168">
        <v>25329.6030556244</v>
      </c>
    </row>
    <row r="169" spans="1:43" x14ac:dyDescent="0.35">
      <c r="A169" t="s">
        <v>356</v>
      </c>
      <c r="B169">
        <v>57</v>
      </c>
      <c r="C169">
        <v>52</v>
      </c>
      <c r="D169">
        <v>3145.99</v>
      </c>
      <c r="E169" t="s">
        <v>357</v>
      </c>
      <c r="F169">
        <v>4466971.1885568397</v>
      </c>
      <c r="G169">
        <v>5133539.1154899299</v>
      </c>
      <c r="H169">
        <v>6043076.9275426902</v>
      </c>
      <c r="I169">
        <v>3462341.0029108501</v>
      </c>
      <c r="J169">
        <v>6008315.65427317</v>
      </c>
      <c r="K169">
        <v>4238374.3099167095</v>
      </c>
      <c r="L169">
        <v>3911685.6678820201</v>
      </c>
      <c r="M169">
        <v>3922732.66618521</v>
      </c>
      <c r="N169">
        <v>4492591.7015193803</v>
      </c>
      <c r="O169">
        <v>3516173.7006239998</v>
      </c>
      <c r="P169">
        <v>3403569.96536054</v>
      </c>
      <c r="Q169">
        <v>6276356.58100018</v>
      </c>
      <c r="R169">
        <v>4009990.6910832501</v>
      </c>
      <c r="S169">
        <v>3420198.9062815402</v>
      </c>
      <c r="T169">
        <v>4301232.3308165204</v>
      </c>
      <c r="U169">
        <v>4835807.1237073699</v>
      </c>
      <c r="V169">
        <v>4876832.39409276</v>
      </c>
      <c r="W169">
        <v>4420886.25918575</v>
      </c>
      <c r="X169">
        <v>3330454.67970336</v>
      </c>
      <c r="Y169">
        <v>675345.04266316001</v>
      </c>
      <c r="Z169">
        <v>3049890.4993348601</v>
      </c>
      <c r="AA169">
        <v>801727.67119093402</v>
      </c>
      <c r="AB169">
        <v>2264726.9138028598</v>
      </c>
      <c r="AC169">
        <v>3484856.5965851001</v>
      </c>
      <c r="AD169">
        <v>1244778.4733216299</v>
      </c>
      <c r="AE169">
        <v>715019.12871407298</v>
      </c>
      <c r="AF169">
        <v>3726336.0414065402</v>
      </c>
      <c r="AG169">
        <v>2019918.7995524299</v>
      </c>
      <c r="AH169">
        <v>474582.08880632598</v>
      </c>
      <c r="AI169">
        <v>1617356.0470017199</v>
      </c>
      <c r="AJ169">
        <v>3621694.32868574</v>
      </c>
      <c r="AK169">
        <v>506369.09004589001</v>
      </c>
      <c r="AL169">
        <v>3732168.9315109099</v>
      </c>
      <c r="AM169">
        <v>2263548.3482302702</v>
      </c>
      <c r="AN169">
        <v>1565215.5637114099</v>
      </c>
      <c r="AO169">
        <v>957197.05817916105</v>
      </c>
      <c r="AP169">
        <v>2718481.5423353999</v>
      </c>
      <c r="AQ169">
        <v>526137.48684977903</v>
      </c>
    </row>
    <row r="170" spans="1:43" x14ac:dyDescent="0.35">
      <c r="A170" t="s">
        <v>358</v>
      </c>
      <c r="B170">
        <v>47</v>
      </c>
      <c r="C170">
        <v>47</v>
      </c>
      <c r="D170">
        <v>2366.98</v>
      </c>
      <c r="E170" t="s">
        <v>359</v>
      </c>
      <c r="F170">
        <v>1558052.9780234001</v>
      </c>
      <c r="G170">
        <v>571957.64246515499</v>
      </c>
      <c r="H170">
        <v>1661107.67379486</v>
      </c>
      <c r="I170">
        <v>934521.07245396997</v>
      </c>
      <c r="J170">
        <v>1951825.9270323799</v>
      </c>
      <c r="K170">
        <v>1501825.2555686999</v>
      </c>
      <c r="L170">
        <v>1024426.00705137</v>
      </c>
      <c r="M170">
        <v>663352.824880837</v>
      </c>
      <c r="N170">
        <v>2065172.0985187199</v>
      </c>
      <c r="O170">
        <v>681874.11645585496</v>
      </c>
      <c r="P170">
        <v>882244.80202566797</v>
      </c>
      <c r="Q170">
        <v>1207960.1143405701</v>
      </c>
      <c r="R170">
        <v>947499.96971064201</v>
      </c>
      <c r="S170">
        <v>889000.84196571796</v>
      </c>
      <c r="T170">
        <v>1425294.2697336299</v>
      </c>
      <c r="U170">
        <v>1447102.6221113999</v>
      </c>
      <c r="V170">
        <v>983747.28098772897</v>
      </c>
      <c r="W170">
        <v>1124911.44355098</v>
      </c>
      <c r="X170">
        <v>1525024.1993836099</v>
      </c>
      <c r="Y170">
        <v>152948.63753182499</v>
      </c>
      <c r="Z170">
        <v>1219584.46456859</v>
      </c>
      <c r="AA170">
        <v>192851.013778931</v>
      </c>
      <c r="AB170">
        <v>514130.69673754298</v>
      </c>
      <c r="AC170">
        <v>834640.90193107596</v>
      </c>
      <c r="AD170">
        <v>300764.812794136</v>
      </c>
      <c r="AE170">
        <v>250646.003880073</v>
      </c>
      <c r="AF170">
        <v>313520.45143009903</v>
      </c>
      <c r="AG170">
        <v>770228.06052713702</v>
      </c>
      <c r="AH170">
        <v>203180.85569578101</v>
      </c>
      <c r="AI170">
        <v>218134.397868506</v>
      </c>
      <c r="AJ170">
        <v>425543.36467902601</v>
      </c>
      <c r="AK170">
        <v>579904.305127042</v>
      </c>
      <c r="AL170">
        <v>795127.30511049996</v>
      </c>
      <c r="AM170">
        <v>678926.31119480799</v>
      </c>
      <c r="AN170">
        <v>542981.61369818798</v>
      </c>
      <c r="AO170">
        <v>198659.75387581901</v>
      </c>
      <c r="AP170">
        <v>397784.27400234202</v>
      </c>
      <c r="AQ170">
        <v>218519.21140785501</v>
      </c>
    </row>
    <row r="171" spans="1:43" x14ac:dyDescent="0.35">
      <c r="A171" t="s">
        <v>360</v>
      </c>
      <c r="B171">
        <v>19</v>
      </c>
      <c r="C171">
        <v>19</v>
      </c>
      <c r="D171">
        <v>956.99</v>
      </c>
      <c r="E171" t="s">
        <v>361</v>
      </c>
      <c r="F171">
        <v>56560.662304426398</v>
      </c>
      <c r="G171">
        <v>146798.40902520501</v>
      </c>
      <c r="H171">
        <v>139220.21405734299</v>
      </c>
      <c r="I171">
        <v>109465.89219807601</v>
      </c>
      <c r="J171">
        <v>60864.108972353402</v>
      </c>
      <c r="K171">
        <v>61429.109641214898</v>
      </c>
      <c r="L171">
        <v>107891.977161277</v>
      </c>
      <c r="M171">
        <v>65143.631248489597</v>
      </c>
      <c r="N171">
        <v>66412.203212414606</v>
      </c>
      <c r="O171">
        <v>134164.545926035</v>
      </c>
      <c r="P171">
        <v>127423.158359778</v>
      </c>
      <c r="Q171">
        <v>147590.626360166</v>
      </c>
      <c r="R171">
        <v>137606.04704564199</v>
      </c>
      <c r="S171">
        <v>143414.039572421</v>
      </c>
      <c r="T171">
        <v>131796.265950564</v>
      </c>
      <c r="U171">
        <v>104983.055407169</v>
      </c>
      <c r="V171">
        <v>152453.26190822801</v>
      </c>
      <c r="W171">
        <v>162509.684624152</v>
      </c>
      <c r="X171">
        <v>162072.80878414999</v>
      </c>
      <c r="Y171">
        <v>171067.565598324</v>
      </c>
      <c r="Z171">
        <v>192926.28549436599</v>
      </c>
      <c r="AA171">
        <v>362600.36203252699</v>
      </c>
      <c r="AB171">
        <v>236184.41873940499</v>
      </c>
      <c r="AC171">
        <v>185738.92169387999</v>
      </c>
      <c r="AD171">
        <v>176686.41362603899</v>
      </c>
      <c r="AE171">
        <v>554546.36060423299</v>
      </c>
      <c r="AF171">
        <v>220429.207711903</v>
      </c>
      <c r="AG171">
        <v>234618.14973121401</v>
      </c>
      <c r="AH171">
        <v>263160.55989702401</v>
      </c>
      <c r="AI171">
        <v>370331.26495464903</v>
      </c>
      <c r="AJ171">
        <v>210813.47863737401</v>
      </c>
      <c r="AK171">
        <v>197764.03701701001</v>
      </c>
      <c r="AL171">
        <v>183992.15898432099</v>
      </c>
      <c r="AM171">
        <v>176966.688943143</v>
      </c>
      <c r="AN171">
        <v>273300.73591376998</v>
      </c>
      <c r="AO171">
        <v>212675.83304191899</v>
      </c>
      <c r="AP171">
        <v>117426.144851757</v>
      </c>
      <c r="AQ171">
        <v>237906.541058134</v>
      </c>
    </row>
    <row r="172" spans="1:43" x14ac:dyDescent="0.35">
      <c r="A172" t="s">
        <v>362</v>
      </c>
      <c r="B172">
        <v>5</v>
      </c>
      <c r="C172">
        <v>2</v>
      </c>
      <c r="D172">
        <v>228.11</v>
      </c>
      <c r="E172" t="s">
        <v>363</v>
      </c>
      <c r="F172">
        <v>12468.912415623299</v>
      </c>
      <c r="G172">
        <v>15653.923801851501</v>
      </c>
      <c r="H172">
        <v>15085.361541041</v>
      </c>
      <c r="I172">
        <v>23182.398181162302</v>
      </c>
      <c r="J172">
        <v>10169.4361995852</v>
      </c>
      <c r="K172">
        <v>13667.191387618999</v>
      </c>
      <c r="L172">
        <v>13583.0296262679</v>
      </c>
      <c r="M172">
        <v>9815.40555085294</v>
      </c>
      <c r="N172">
        <v>11059.4401572651</v>
      </c>
      <c r="O172">
        <v>15899.242963697299</v>
      </c>
      <c r="P172">
        <v>12227.8255506269</v>
      </c>
      <c r="Q172">
        <v>12892.469675902899</v>
      </c>
      <c r="R172">
        <v>17236.866675379199</v>
      </c>
      <c r="S172">
        <v>15868.927508385301</v>
      </c>
      <c r="T172">
        <v>14629.176809807501</v>
      </c>
      <c r="U172">
        <v>10405.5277863955</v>
      </c>
      <c r="V172">
        <v>15148.6699045068</v>
      </c>
      <c r="W172">
        <v>15502.4431189727</v>
      </c>
      <c r="X172">
        <v>15241.3428971024</v>
      </c>
      <c r="Y172">
        <v>69303.645126957097</v>
      </c>
      <c r="Z172">
        <v>22180.934494667199</v>
      </c>
      <c r="AA172">
        <v>33551.482184988301</v>
      </c>
      <c r="AB172">
        <v>14692.6419207818</v>
      </c>
      <c r="AC172">
        <v>16418.636078827702</v>
      </c>
      <c r="AD172">
        <v>29026.826760865399</v>
      </c>
      <c r="AE172">
        <v>32045.983280574899</v>
      </c>
      <c r="AF172">
        <v>22362.853272093002</v>
      </c>
      <c r="AG172">
        <v>28360.8886297395</v>
      </c>
      <c r="AH172">
        <v>32530.661880343701</v>
      </c>
      <c r="AI172">
        <v>24396.511622080601</v>
      </c>
      <c r="AJ172">
        <v>26412.784535635201</v>
      </c>
      <c r="AK172">
        <v>21046.6434792459</v>
      </c>
      <c r="AL172">
        <v>24848.740652754899</v>
      </c>
      <c r="AM172">
        <v>32516.226623275699</v>
      </c>
      <c r="AN172">
        <v>35062.230408708798</v>
      </c>
      <c r="AO172">
        <v>21455.003453411999</v>
      </c>
      <c r="AP172">
        <v>21716.637403391898</v>
      </c>
      <c r="AQ172">
        <v>53885.2711584559</v>
      </c>
    </row>
    <row r="173" spans="1:43" x14ac:dyDescent="0.35">
      <c r="A173" t="s">
        <v>364</v>
      </c>
      <c r="B173">
        <v>12</v>
      </c>
      <c r="C173">
        <v>10</v>
      </c>
      <c r="D173">
        <v>630.88</v>
      </c>
      <c r="E173" t="s">
        <v>365</v>
      </c>
      <c r="F173">
        <v>65931.341454394802</v>
      </c>
      <c r="G173">
        <v>95462.3324149166</v>
      </c>
      <c r="H173">
        <v>72468.360879367203</v>
      </c>
      <c r="I173">
        <v>100833.33541605</v>
      </c>
      <c r="J173">
        <v>70819.6633100904</v>
      </c>
      <c r="K173">
        <v>56538.158347824698</v>
      </c>
      <c r="L173">
        <v>77417.441236467595</v>
      </c>
      <c r="M173">
        <v>70959.506688027905</v>
      </c>
      <c r="N173">
        <v>64485.748702567602</v>
      </c>
      <c r="O173">
        <v>82679.397661992305</v>
      </c>
      <c r="P173">
        <v>79018.243690159594</v>
      </c>
      <c r="Q173">
        <v>77072.570098622906</v>
      </c>
      <c r="R173">
        <v>88570.2216401279</v>
      </c>
      <c r="S173">
        <v>116248.501535002</v>
      </c>
      <c r="T173">
        <v>91365.901928337698</v>
      </c>
      <c r="U173">
        <v>98647.766106286901</v>
      </c>
      <c r="V173">
        <v>77059.927172289899</v>
      </c>
      <c r="W173">
        <v>80711.842771068797</v>
      </c>
      <c r="X173">
        <v>104746.316488326</v>
      </c>
      <c r="Y173">
        <v>133813.968694991</v>
      </c>
      <c r="Z173">
        <v>103069.27871832201</v>
      </c>
      <c r="AA173">
        <v>111806.830903806</v>
      </c>
      <c r="AB173">
        <v>155255.38783225199</v>
      </c>
      <c r="AC173">
        <v>76500.815851382999</v>
      </c>
      <c r="AD173">
        <v>88404.708841765896</v>
      </c>
      <c r="AE173">
        <v>127152.117894815</v>
      </c>
      <c r="AF173">
        <v>126812.12948730501</v>
      </c>
      <c r="AG173">
        <v>114156.101241685</v>
      </c>
      <c r="AH173">
        <v>184362.63353502101</v>
      </c>
      <c r="AI173">
        <v>115959.943886494</v>
      </c>
      <c r="AJ173">
        <v>116303.824364132</v>
      </c>
      <c r="AK173">
        <v>96596.827076376605</v>
      </c>
      <c r="AL173">
        <v>103705.722858147</v>
      </c>
      <c r="AM173">
        <v>121474.717763778</v>
      </c>
      <c r="AN173">
        <v>111867.33042112199</v>
      </c>
      <c r="AO173">
        <v>128143.49109286501</v>
      </c>
      <c r="AP173">
        <v>98771.979633789902</v>
      </c>
      <c r="AQ173">
        <v>238439.911488938</v>
      </c>
    </row>
    <row r="174" spans="1:43" x14ac:dyDescent="0.35">
      <c r="A174" t="s">
        <v>366</v>
      </c>
      <c r="B174">
        <v>1</v>
      </c>
      <c r="C174">
        <v>1</v>
      </c>
      <c r="D174">
        <v>26.82</v>
      </c>
      <c r="E174" t="s">
        <v>367</v>
      </c>
      <c r="F174">
        <v>236.05274880288999</v>
      </c>
      <c r="G174">
        <v>336.190301859378</v>
      </c>
      <c r="H174">
        <v>307.73757961492402</v>
      </c>
      <c r="I174">
        <v>358.20796385310598</v>
      </c>
      <c r="J174">
        <v>1016.09250160324</v>
      </c>
      <c r="K174">
        <v>172.10464705695</v>
      </c>
      <c r="L174">
        <v>1047.9392328525601</v>
      </c>
      <c r="M174">
        <v>350.75474063792598</v>
      </c>
      <c r="N174">
        <v>308.35624704906701</v>
      </c>
      <c r="O174">
        <v>655.54485252935103</v>
      </c>
      <c r="P174">
        <v>587.12351641930798</v>
      </c>
      <c r="Q174">
        <v>383.47805400080699</v>
      </c>
      <c r="R174">
        <v>451.17559284752701</v>
      </c>
      <c r="S174">
        <v>401.981209516376</v>
      </c>
      <c r="T174">
        <v>959.08108779437703</v>
      </c>
      <c r="U174">
        <v>972.757670166298</v>
      </c>
      <c r="V174">
        <v>537.47598003011797</v>
      </c>
      <c r="W174">
        <v>947.96966444624104</v>
      </c>
      <c r="X174">
        <v>370.51304267104598</v>
      </c>
      <c r="Y174">
        <v>190.92076803525299</v>
      </c>
      <c r="Z174">
        <v>722.65643773042905</v>
      </c>
      <c r="AA174">
        <v>3917.62399879139</v>
      </c>
      <c r="AB174">
        <v>2282.6311043741698</v>
      </c>
      <c r="AC174">
        <v>1391.4234425963</v>
      </c>
      <c r="AD174">
        <v>1085.0270444913499</v>
      </c>
      <c r="AE174">
        <v>3147.9936486769302</v>
      </c>
      <c r="AF174">
        <v>925.00969098054304</v>
      </c>
      <c r="AG174">
        <v>1244.5961182736701</v>
      </c>
      <c r="AH174">
        <v>5196.2821121184297</v>
      </c>
      <c r="AI174">
        <v>2274.5765383807802</v>
      </c>
      <c r="AJ174">
        <v>1199.0877802919599</v>
      </c>
      <c r="AK174">
        <v>936.30138645754005</v>
      </c>
      <c r="AL174">
        <v>841.06591192221401</v>
      </c>
      <c r="AM174">
        <v>1111.1368891151301</v>
      </c>
      <c r="AN174">
        <v>1665.92078067495</v>
      </c>
      <c r="AO174">
        <v>2114.0743392937302</v>
      </c>
      <c r="AP174">
        <v>1284.40560626249</v>
      </c>
      <c r="AQ174">
        <v>3263.7716417103002</v>
      </c>
    </row>
    <row r="175" spans="1:43" x14ac:dyDescent="0.35">
      <c r="A175" t="s">
        <v>368</v>
      </c>
      <c r="B175">
        <v>2</v>
      </c>
      <c r="C175">
        <v>2</v>
      </c>
      <c r="D175">
        <v>84.08</v>
      </c>
      <c r="E175" t="s">
        <v>369</v>
      </c>
      <c r="F175">
        <v>619.16793640996605</v>
      </c>
      <c r="G175">
        <v>3840.8860287217899</v>
      </c>
      <c r="H175">
        <v>3576.6505936743902</v>
      </c>
      <c r="I175">
        <v>3178.7946057149602</v>
      </c>
      <c r="J175">
        <v>3343.44915202314</v>
      </c>
      <c r="K175">
        <v>2195.5814047713002</v>
      </c>
      <c r="L175">
        <v>7102.4787206629799</v>
      </c>
      <c r="M175">
        <v>5930.2445397234997</v>
      </c>
      <c r="N175">
        <v>4948.70439386628</v>
      </c>
      <c r="O175">
        <v>14399.6994822378</v>
      </c>
      <c r="P175">
        <v>10556.774652509101</v>
      </c>
      <c r="Q175">
        <v>9601.4497850826101</v>
      </c>
      <c r="R175">
        <v>5156.2552023729004</v>
      </c>
      <c r="S175">
        <v>2340.9915373507001</v>
      </c>
      <c r="T175">
        <v>2334.9820471888602</v>
      </c>
      <c r="U175">
        <v>6538.1811602869002</v>
      </c>
      <c r="V175">
        <v>13091.945289955</v>
      </c>
      <c r="W175">
        <v>6510.00405934431</v>
      </c>
      <c r="X175">
        <v>3834.2273764227002</v>
      </c>
      <c r="Y175">
        <v>3478.5918325494299</v>
      </c>
      <c r="Z175">
        <v>7416.63798119892</v>
      </c>
      <c r="AA175">
        <v>38617.859277176001</v>
      </c>
      <c r="AB175">
        <v>31515.793226155201</v>
      </c>
      <c r="AC175">
        <v>4834.8759907188596</v>
      </c>
      <c r="AD175">
        <v>5330.3638486257096</v>
      </c>
      <c r="AE175">
        <v>30428.1147434876</v>
      </c>
      <c r="AF175">
        <v>8905.5185722842707</v>
      </c>
      <c r="AG175">
        <v>19283.818402741599</v>
      </c>
      <c r="AH175">
        <v>54287.683675740103</v>
      </c>
      <c r="AI175">
        <v>31581.162529781701</v>
      </c>
      <c r="AJ175">
        <v>24108.334132591899</v>
      </c>
      <c r="AK175">
        <v>18583.904579706799</v>
      </c>
      <c r="AL175">
        <v>7124.7863702330797</v>
      </c>
      <c r="AM175">
        <v>12672.7607146716</v>
      </c>
      <c r="AN175">
        <v>3974.7706092793201</v>
      </c>
      <c r="AO175">
        <v>12174.945624527099</v>
      </c>
      <c r="AP175">
        <v>15413.2366511972</v>
      </c>
      <c r="AQ175">
        <v>10314.7641296686</v>
      </c>
    </row>
    <row r="176" spans="1:43" x14ac:dyDescent="0.35">
      <c r="A176" t="s">
        <v>370</v>
      </c>
      <c r="B176">
        <v>31</v>
      </c>
      <c r="C176">
        <v>31</v>
      </c>
      <c r="D176">
        <v>1705.51</v>
      </c>
      <c r="E176" t="s">
        <v>371</v>
      </c>
      <c r="F176">
        <v>2245398.6113527301</v>
      </c>
      <c r="G176">
        <v>1984345.7484584299</v>
      </c>
      <c r="H176">
        <v>1951087.4671712299</v>
      </c>
      <c r="I176">
        <v>875482.49819696799</v>
      </c>
      <c r="J176">
        <v>2964571.41696851</v>
      </c>
      <c r="K176">
        <v>2537893.7948408099</v>
      </c>
      <c r="L176">
        <v>1679004.19055577</v>
      </c>
      <c r="M176">
        <v>2395495.3477401398</v>
      </c>
      <c r="N176">
        <v>3543815.51134736</v>
      </c>
      <c r="O176">
        <v>1593355.0664649101</v>
      </c>
      <c r="P176">
        <v>1537140.0001087601</v>
      </c>
      <c r="Q176">
        <v>2644357.2986577</v>
      </c>
      <c r="R176">
        <v>1543160.7259374501</v>
      </c>
      <c r="S176">
        <v>1528615.4357844801</v>
      </c>
      <c r="T176">
        <v>1885285.3612844299</v>
      </c>
      <c r="U176">
        <v>2474916.8425972899</v>
      </c>
      <c r="V176">
        <v>2312736.6185975801</v>
      </c>
      <c r="W176">
        <v>2153520.5160085899</v>
      </c>
      <c r="X176">
        <v>1198862.5948039801</v>
      </c>
      <c r="Y176">
        <v>817730.25042749196</v>
      </c>
      <c r="Z176">
        <v>1556227.83749416</v>
      </c>
      <c r="AA176">
        <v>997837.94934502896</v>
      </c>
      <c r="AB176">
        <v>564886.13061679702</v>
      </c>
      <c r="AC176">
        <v>2117230.5493587302</v>
      </c>
      <c r="AD176">
        <v>553045.62461042602</v>
      </c>
      <c r="AE176">
        <v>452546.480081346</v>
      </c>
      <c r="AF176">
        <v>2391897.7840752001</v>
      </c>
      <c r="AG176">
        <v>1141220.2451713299</v>
      </c>
      <c r="AH176">
        <v>394123.42862153897</v>
      </c>
      <c r="AI176">
        <v>439149.66956010601</v>
      </c>
      <c r="AJ176">
        <v>1221758.6946090199</v>
      </c>
      <c r="AK176">
        <v>485272.90112295299</v>
      </c>
      <c r="AL176">
        <v>2629050.9470154601</v>
      </c>
      <c r="AM176">
        <v>867172.75333971297</v>
      </c>
      <c r="AN176">
        <v>1045528.87736118</v>
      </c>
      <c r="AO176">
        <v>726236.23543719796</v>
      </c>
      <c r="AP176">
        <v>1464424.0369603301</v>
      </c>
      <c r="AQ176">
        <v>376101.55242898199</v>
      </c>
    </row>
    <row r="177" spans="1:43" x14ac:dyDescent="0.35">
      <c r="A177" t="s">
        <v>372</v>
      </c>
      <c r="B177">
        <v>1</v>
      </c>
      <c r="C177">
        <v>1</v>
      </c>
      <c r="D177">
        <v>30.62</v>
      </c>
      <c r="E177" t="s">
        <v>373</v>
      </c>
      <c r="F177">
        <v>0</v>
      </c>
      <c r="G177">
        <v>43.301603198677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15.030372375175199</v>
      </c>
      <c r="N177">
        <v>226.80012796865699</v>
      </c>
      <c r="O177">
        <v>5.9764978734537597E-3</v>
      </c>
      <c r="P177">
        <v>71.039050129415699</v>
      </c>
      <c r="Q177">
        <v>236.52487331968999</v>
      </c>
      <c r="R177">
        <v>76.022414965981895</v>
      </c>
      <c r="S177">
        <v>0</v>
      </c>
      <c r="T177">
        <v>185.36387355244199</v>
      </c>
      <c r="U177">
        <v>444.22275095819202</v>
      </c>
      <c r="V177">
        <v>0</v>
      </c>
      <c r="W177">
        <v>0</v>
      </c>
      <c r="X177">
        <v>252.39502448901101</v>
      </c>
      <c r="Y177">
        <v>2536.6197386008898</v>
      </c>
      <c r="Z177">
        <v>534.35435700857295</v>
      </c>
      <c r="AA177">
        <v>2222.20201549171</v>
      </c>
      <c r="AB177">
        <v>743.65913327864496</v>
      </c>
      <c r="AC177">
        <v>871.27891031170395</v>
      </c>
      <c r="AD177">
        <v>1107.7830475826599</v>
      </c>
      <c r="AE177">
        <v>1357.7427621506199</v>
      </c>
      <c r="AF177">
        <v>220.14917598065901</v>
      </c>
      <c r="AG177">
        <v>624.89261899123403</v>
      </c>
      <c r="AH177">
        <v>11309.133395094599</v>
      </c>
      <c r="AI177">
        <v>9075.1938058288506</v>
      </c>
      <c r="AJ177">
        <v>1694.7681269294901</v>
      </c>
      <c r="AK177">
        <v>200.830308130764</v>
      </c>
      <c r="AL177">
        <v>296.93210742331001</v>
      </c>
      <c r="AM177">
        <v>4505.3016458605898</v>
      </c>
      <c r="AN177">
        <v>2058.7061295397698</v>
      </c>
      <c r="AO177">
        <v>439.73524161161799</v>
      </c>
      <c r="AP177">
        <v>0</v>
      </c>
      <c r="AQ177">
        <v>912.17267551602299</v>
      </c>
    </row>
    <row r="178" spans="1:43" x14ac:dyDescent="0.35">
      <c r="A178" t="s">
        <v>374</v>
      </c>
      <c r="B178">
        <v>14</v>
      </c>
      <c r="C178">
        <v>13</v>
      </c>
      <c r="D178">
        <v>932.13</v>
      </c>
      <c r="E178" t="s">
        <v>375</v>
      </c>
      <c r="F178">
        <v>949751.49138173705</v>
      </c>
      <c r="G178">
        <v>488232.00535708998</v>
      </c>
      <c r="H178">
        <v>1103104.1155250799</v>
      </c>
      <c r="I178">
        <v>538279.66647640103</v>
      </c>
      <c r="J178">
        <v>1277617.29910359</v>
      </c>
      <c r="K178">
        <v>1030363.39987046</v>
      </c>
      <c r="L178">
        <v>919045.92610766704</v>
      </c>
      <c r="M178">
        <v>933930.28969415498</v>
      </c>
      <c r="N178">
        <v>1277912.54892793</v>
      </c>
      <c r="O178">
        <v>680585.663196343</v>
      </c>
      <c r="P178">
        <v>599063.73160833702</v>
      </c>
      <c r="Q178">
        <v>911109.95426635502</v>
      </c>
      <c r="R178">
        <v>458206.52440579399</v>
      </c>
      <c r="S178">
        <v>522241.01441474998</v>
      </c>
      <c r="T178">
        <v>578747.65904772596</v>
      </c>
      <c r="U178">
        <v>733255.23898510297</v>
      </c>
      <c r="V178">
        <v>601853.75675058598</v>
      </c>
      <c r="W178">
        <v>650243.39907963097</v>
      </c>
      <c r="X178">
        <v>827091.85713931103</v>
      </c>
      <c r="Y178">
        <v>519529.18073914299</v>
      </c>
      <c r="Z178">
        <v>474756.02232020901</v>
      </c>
      <c r="AA178">
        <v>179980.92954718001</v>
      </c>
      <c r="AB178">
        <v>495881.23170954501</v>
      </c>
      <c r="AC178">
        <v>535956.835218522</v>
      </c>
      <c r="AD178">
        <v>434214.46360769199</v>
      </c>
      <c r="AE178">
        <v>326749.70530697098</v>
      </c>
      <c r="AF178">
        <v>638312.61596699897</v>
      </c>
      <c r="AG178">
        <v>283825.35642513999</v>
      </c>
      <c r="AH178">
        <v>214536.86405255701</v>
      </c>
      <c r="AI178">
        <v>162268.93510599801</v>
      </c>
      <c r="AJ178">
        <v>361035.16660908598</v>
      </c>
      <c r="AK178">
        <v>282858.07546085201</v>
      </c>
      <c r="AL178">
        <v>532255.25409113104</v>
      </c>
      <c r="AM178">
        <v>198775.32916242801</v>
      </c>
      <c r="AN178">
        <v>725656.23436940298</v>
      </c>
      <c r="AO178">
        <v>221283.65339146499</v>
      </c>
      <c r="AP178">
        <v>392642.03101969301</v>
      </c>
      <c r="AQ178">
        <v>248828.02056312599</v>
      </c>
    </row>
    <row r="179" spans="1:43" x14ac:dyDescent="0.35">
      <c r="A179" t="s">
        <v>376</v>
      </c>
      <c r="B179">
        <v>19</v>
      </c>
      <c r="C179">
        <v>19</v>
      </c>
      <c r="D179">
        <v>1095.68</v>
      </c>
      <c r="E179" t="s">
        <v>377</v>
      </c>
      <c r="F179">
        <v>352640.20754443703</v>
      </c>
      <c r="G179">
        <v>304132.57480191102</v>
      </c>
      <c r="H179">
        <v>316442.68537378201</v>
      </c>
      <c r="I179">
        <v>242907.34035445101</v>
      </c>
      <c r="J179">
        <v>338430.23971458798</v>
      </c>
      <c r="K179">
        <v>292504.953739786</v>
      </c>
      <c r="L179">
        <v>427695.48664582701</v>
      </c>
      <c r="M179">
        <v>302963.82570972102</v>
      </c>
      <c r="N179">
        <v>208942.483916884</v>
      </c>
      <c r="O179">
        <v>228243.61715691001</v>
      </c>
      <c r="P179">
        <v>210246.03132661499</v>
      </c>
      <c r="Q179">
        <v>307191.75516438298</v>
      </c>
      <c r="R179">
        <v>170070.442280724</v>
      </c>
      <c r="S179">
        <v>304059.67957024102</v>
      </c>
      <c r="T179">
        <v>244989.833918644</v>
      </c>
      <c r="U179">
        <v>295156.04893789999</v>
      </c>
      <c r="V179">
        <v>156401.42750677699</v>
      </c>
      <c r="W179">
        <v>289403.05964233802</v>
      </c>
      <c r="X179">
        <v>270376.847599481</v>
      </c>
      <c r="Y179">
        <v>67013.996054056697</v>
      </c>
      <c r="Z179">
        <v>309812.69248428399</v>
      </c>
      <c r="AA179">
        <v>80268.923522670593</v>
      </c>
      <c r="AB179">
        <v>150416.26144000201</v>
      </c>
      <c r="AC179">
        <v>228051.45216862499</v>
      </c>
      <c r="AD179">
        <v>135675.654230343</v>
      </c>
      <c r="AE179">
        <v>280017.78241122101</v>
      </c>
      <c r="AF179">
        <v>99483.1059737139</v>
      </c>
      <c r="AG179">
        <v>78614.885059335793</v>
      </c>
      <c r="AH179">
        <v>54409.125272268</v>
      </c>
      <c r="AI179">
        <v>173397.47895964401</v>
      </c>
      <c r="AJ179">
        <v>156074.294325397</v>
      </c>
      <c r="AK179">
        <v>132754.22191611299</v>
      </c>
      <c r="AL179">
        <v>282736.578956604</v>
      </c>
      <c r="AM179">
        <v>108325.10759700699</v>
      </c>
      <c r="AN179">
        <v>174546.25921348701</v>
      </c>
      <c r="AO179">
        <v>77196.900809331593</v>
      </c>
      <c r="AP179">
        <v>171663.86638366699</v>
      </c>
      <c r="AQ179">
        <v>156395.933485007</v>
      </c>
    </row>
    <row r="180" spans="1:43" x14ac:dyDescent="0.35">
      <c r="A180" t="s">
        <v>378</v>
      </c>
      <c r="B180">
        <v>6</v>
      </c>
      <c r="C180">
        <v>6</v>
      </c>
      <c r="D180">
        <v>302.23</v>
      </c>
      <c r="E180" t="s">
        <v>379</v>
      </c>
      <c r="F180">
        <v>154764.59457792001</v>
      </c>
      <c r="G180">
        <v>96206.226452767296</v>
      </c>
      <c r="H180">
        <v>122242.390382183</v>
      </c>
      <c r="I180">
        <v>55835.357306210797</v>
      </c>
      <c r="J180">
        <v>111372.688922217</v>
      </c>
      <c r="K180">
        <v>156578.71693728701</v>
      </c>
      <c r="L180">
        <v>119246.44764483</v>
      </c>
      <c r="M180">
        <v>106781.507237661</v>
      </c>
      <c r="N180">
        <v>144569.23546774301</v>
      </c>
      <c r="O180">
        <v>69369.247705845701</v>
      </c>
      <c r="P180">
        <v>74061.148825590804</v>
      </c>
      <c r="Q180">
        <v>89794.966992159796</v>
      </c>
      <c r="R180">
        <v>87424.754917690894</v>
      </c>
      <c r="S180">
        <v>64948.2147484987</v>
      </c>
      <c r="T180">
        <v>92501.219926525097</v>
      </c>
      <c r="U180">
        <v>124735.56082697801</v>
      </c>
      <c r="V180">
        <v>105074.205458774</v>
      </c>
      <c r="W180">
        <v>69148.302812877606</v>
      </c>
      <c r="X180">
        <v>100603.752334555</v>
      </c>
      <c r="Y180">
        <v>28764.734918498401</v>
      </c>
      <c r="Z180">
        <v>55448.638274310397</v>
      </c>
      <c r="AA180">
        <v>28062.920674017299</v>
      </c>
      <c r="AB180">
        <v>35299.613636567403</v>
      </c>
      <c r="AC180">
        <v>48589.203067930597</v>
      </c>
      <c r="AD180">
        <v>34602.556199557301</v>
      </c>
      <c r="AE180">
        <v>29592.241593794501</v>
      </c>
      <c r="AF180">
        <v>82486.568298220795</v>
      </c>
      <c r="AG180">
        <v>33392.767764997698</v>
      </c>
      <c r="AH180">
        <v>14754.341106342699</v>
      </c>
      <c r="AI180">
        <v>35505.308913583198</v>
      </c>
      <c r="AJ180">
        <v>81396.724389917901</v>
      </c>
      <c r="AK180">
        <v>35209.230114244798</v>
      </c>
      <c r="AL180">
        <v>136420.944501436</v>
      </c>
      <c r="AM180">
        <v>38801.889491033799</v>
      </c>
      <c r="AN180">
        <v>29925.2615278228</v>
      </c>
      <c r="AO180">
        <v>30728.356252525398</v>
      </c>
      <c r="AP180">
        <v>39086.968870905301</v>
      </c>
      <c r="AQ180">
        <v>36645.077728375501</v>
      </c>
    </row>
    <row r="181" spans="1:43" x14ac:dyDescent="0.35">
      <c r="A181" t="s">
        <v>380</v>
      </c>
      <c r="B181">
        <v>21</v>
      </c>
      <c r="C181">
        <v>20</v>
      </c>
      <c r="D181">
        <v>1241.1600000000001</v>
      </c>
      <c r="E181" t="s">
        <v>381</v>
      </c>
      <c r="F181">
        <v>2362176.5879538702</v>
      </c>
      <c r="G181">
        <v>1581310.80296196</v>
      </c>
      <c r="H181">
        <v>1263901.4850413301</v>
      </c>
      <c r="I181">
        <v>1125074.3011685801</v>
      </c>
      <c r="J181">
        <v>1995788.9038184001</v>
      </c>
      <c r="K181">
        <v>1534221.37527736</v>
      </c>
      <c r="L181">
        <v>1050309.5064554601</v>
      </c>
      <c r="M181">
        <v>1330150.2019783901</v>
      </c>
      <c r="N181">
        <v>2754232.6331796502</v>
      </c>
      <c r="O181">
        <v>561179.88471647201</v>
      </c>
      <c r="P181">
        <v>1241222.1717721201</v>
      </c>
      <c r="Q181">
        <v>1470311.80299319</v>
      </c>
      <c r="R181">
        <v>903689.83297665999</v>
      </c>
      <c r="S181">
        <v>1047724.28188272</v>
      </c>
      <c r="T181">
        <v>1216395.83754065</v>
      </c>
      <c r="U181">
        <v>1930871.6382502799</v>
      </c>
      <c r="V181">
        <v>1316591.2112372599</v>
      </c>
      <c r="W181">
        <v>1611634.84675338</v>
      </c>
      <c r="X181">
        <v>912332.92574271595</v>
      </c>
      <c r="Y181">
        <v>652400.54315497796</v>
      </c>
      <c r="Z181">
        <v>902907.45505071501</v>
      </c>
      <c r="AA181">
        <v>157583.667336446</v>
      </c>
      <c r="AB181">
        <v>720166.77982990199</v>
      </c>
      <c r="AC181">
        <v>1269907.9116741701</v>
      </c>
      <c r="AD181">
        <v>560592.51756291406</v>
      </c>
      <c r="AE181">
        <v>279164.43272372102</v>
      </c>
      <c r="AF181">
        <v>950579.11622174701</v>
      </c>
      <c r="AG181">
        <v>709188.35197354096</v>
      </c>
      <c r="AH181">
        <v>206362.78271420699</v>
      </c>
      <c r="AI181">
        <v>878545.535833559</v>
      </c>
      <c r="AJ181">
        <v>934670.80495753605</v>
      </c>
      <c r="AK181">
        <v>472507.91461644002</v>
      </c>
      <c r="AL181">
        <v>953302.27529335499</v>
      </c>
      <c r="AM181">
        <v>673282.58555298101</v>
      </c>
      <c r="AN181">
        <v>1352331.4366224599</v>
      </c>
      <c r="AO181">
        <v>401634.05029495101</v>
      </c>
      <c r="AP181">
        <v>1407166.20391525</v>
      </c>
      <c r="AQ181">
        <v>491058.13861760998</v>
      </c>
    </row>
    <row r="182" spans="1:43" x14ac:dyDescent="0.35">
      <c r="A182" t="s">
        <v>382</v>
      </c>
      <c r="B182">
        <v>5</v>
      </c>
      <c r="C182">
        <v>5</v>
      </c>
      <c r="D182">
        <v>265</v>
      </c>
      <c r="E182" t="s">
        <v>383</v>
      </c>
      <c r="F182">
        <v>41516.027107619499</v>
      </c>
      <c r="G182">
        <v>30755.214632491599</v>
      </c>
      <c r="H182">
        <v>27628.8093434189</v>
      </c>
      <c r="I182">
        <v>32573.388264253001</v>
      </c>
      <c r="J182">
        <v>39368.1096567766</v>
      </c>
      <c r="K182">
        <v>40017.501939454502</v>
      </c>
      <c r="L182">
        <v>17072.5867714095</v>
      </c>
      <c r="M182">
        <v>46638.876350207698</v>
      </c>
      <c r="N182">
        <v>44902.966571676203</v>
      </c>
      <c r="O182">
        <v>38101.631413846</v>
      </c>
      <c r="P182">
        <v>36824.526342201098</v>
      </c>
      <c r="Q182">
        <v>28855.371079608201</v>
      </c>
      <c r="R182">
        <v>29610.8472804954</v>
      </c>
      <c r="S182">
        <v>35684.219657786103</v>
      </c>
      <c r="T182">
        <v>24527.828274495001</v>
      </c>
      <c r="U182">
        <v>34536.689327832901</v>
      </c>
      <c r="V182">
        <v>32475.107402990601</v>
      </c>
      <c r="W182">
        <v>26839.7716694915</v>
      </c>
      <c r="X182">
        <v>28294.694085143899</v>
      </c>
      <c r="Y182">
        <v>67342.146659758902</v>
      </c>
      <c r="Z182">
        <v>38812.393886385398</v>
      </c>
      <c r="AA182">
        <v>85675.585231701902</v>
      </c>
      <c r="AB182">
        <v>91456.505205933398</v>
      </c>
      <c r="AC182">
        <v>52848.115151269703</v>
      </c>
      <c r="AD182">
        <v>36746.4781495473</v>
      </c>
      <c r="AE182">
        <v>86057.199747717197</v>
      </c>
      <c r="AF182">
        <v>47358.797324120198</v>
      </c>
      <c r="AG182">
        <v>61719.924185119802</v>
      </c>
      <c r="AH182">
        <v>100587.197313968</v>
      </c>
      <c r="AI182">
        <v>81900.6632848968</v>
      </c>
      <c r="AJ182">
        <v>68827.620498948803</v>
      </c>
      <c r="AK182">
        <v>53630.739689397698</v>
      </c>
      <c r="AL182">
        <v>43149.667249443897</v>
      </c>
      <c r="AM182">
        <v>58363.642912221199</v>
      </c>
      <c r="AN182">
        <v>53522.6737386354</v>
      </c>
      <c r="AO182">
        <v>54251.593533741601</v>
      </c>
      <c r="AP182">
        <v>51134.309960631501</v>
      </c>
      <c r="AQ182">
        <v>75828.363638665003</v>
      </c>
    </row>
    <row r="183" spans="1:43" x14ac:dyDescent="0.35">
      <c r="A183" t="s">
        <v>384</v>
      </c>
      <c r="B183">
        <v>3</v>
      </c>
      <c r="C183">
        <v>3</v>
      </c>
      <c r="D183">
        <v>102.5</v>
      </c>
      <c r="E183" t="s">
        <v>385</v>
      </c>
      <c r="F183">
        <v>876.52302320913998</v>
      </c>
      <c r="G183">
        <v>3752.67565483306</v>
      </c>
      <c r="H183">
        <v>7885.1709045610796</v>
      </c>
      <c r="I183">
        <v>2029.1007850957101</v>
      </c>
      <c r="J183">
        <v>1924.15278097028</v>
      </c>
      <c r="K183">
        <v>461.93429332276702</v>
      </c>
      <c r="L183">
        <v>733.22310912054002</v>
      </c>
      <c r="M183">
        <v>828.961041218133</v>
      </c>
      <c r="N183">
        <v>1438.34987793547</v>
      </c>
      <c r="O183">
        <v>6223.1186635037202</v>
      </c>
      <c r="P183">
        <v>11699.744366056701</v>
      </c>
      <c r="Q183">
        <v>5370.1386096567903</v>
      </c>
      <c r="R183">
        <v>1683.82589246467</v>
      </c>
      <c r="S183">
        <v>1864.62412428418</v>
      </c>
      <c r="T183">
        <v>4311.7316683690096</v>
      </c>
      <c r="U183">
        <v>3047.01437493405</v>
      </c>
      <c r="V183">
        <v>8235.6884405929595</v>
      </c>
      <c r="W183">
        <v>6420.7774793492399</v>
      </c>
      <c r="X183">
        <v>1492.8362137573399</v>
      </c>
      <c r="Y183">
        <v>12723.0178040476</v>
      </c>
      <c r="Z183">
        <v>6206.3757517112699</v>
      </c>
      <c r="AA183">
        <v>97409.517463493001</v>
      </c>
      <c r="AB183">
        <v>11859.635995094201</v>
      </c>
      <c r="AC183">
        <v>4485.8175356212496</v>
      </c>
      <c r="AD183">
        <v>4565.5195021516702</v>
      </c>
      <c r="AE183">
        <v>8823.3718644004693</v>
      </c>
      <c r="AF183">
        <v>12872.1454459816</v>
      </c>
      <c r="AG183">
        <v>33359.159758394599</v>
      </c>
      <c r="AH183">
        <v>31389.523589745499</v>
      </c>
      <c r="AI183">
        <v>14593.2317725415</v>
      </c>
      <c r="AJ183">
        <v>3698.25980919433</v>
      </c>
      <c r="AK183">
        <v>6480.8993066748098</v>
      </c>
      <c r="AL183">
        <v>14050.8949300032</v>
      </c>
      <c r="AM183">
        <v>41213.0238849378</v>
      </c>
      <c r="AN183">
        <v>6871.8128021203502</v>
      </c>
      <c r="AO183">
        <v>21854.604228810698</v>
      </c>
      <c r="AP183">
        <v>6357.21058476296</v>
      </c>
      <c r="AQ183">
        <v>3575.6432556181899</v>
      </c>
    </row>
    <row r="184" spans="1:43" x14ac:dyDescent="0.35">
      <c r="A184" t="s">
        <v>386</v>
      </c>
      <c r="B184">
        <v>27</v>
      </c>
      <c r="C184">
        <v>27</v>
      </c>
      <c r="D184">
        <v>1131.94</v>
      </c>
      <c r="E184" t="s">
        <v>387</v>
      </c>
      <c r="F184">
        <v>1575092.78016116</v>
      </c>
      <c r="G184">
        <v>1309884.0211908401</v>
      </c>
      <c r="H184">
        <v>1561691.6393406801</v>
      </c>
      <c r="I184">
        <v>769117.69612457894</v>
      </c>
      <c r="J184">
        <v>1108925.8706801899</v>
      </c>
      <c r="K184">
        <v>985839.07055501605</v>
      </c>
      <c r="L184">
        <v>1254834.1072617001</v>
      </c>
      <c r="M184">
        <v>1112561.2792932601</v>
      </c>
      <c r="N184">
        <v>1342256.73939573</v>
      </c>
      <c r="O184">
        <v>694738.74482002901</v>
      </c>
      <c r="P184">
        <v>970245.77826780605</v>
      </c>
      <c r="Q184">
        <v>1154532.7382425601</v>
      </c>
      <c r="R184">
        <v>1021226.77892115</v>
      </c>
      <c r="S184">
        <v>784703.62110411399</v>
      </c>
      <c r="T184">
        <v>818218.128880498</v>
      </c>
      <c r="U184">
        <v>1165920.64059045</v>
      </c>
      <c r="V184">
        <v>853504.12256698299</v>
      </c>
      <c r="W184">
        <v>1160196.04303851</v>
      </c>
      <c r="X184">
        <v>733858.869267434</v>
      </c>
      <c r="Y184">
        <v>246858.647927235</v>
      </c>
      <c r="Z184">
        <v>597345.90307009104</v>
      </c>
      <c r="AA184">
        <v>142839.84829940501</v>
      </c>
      <c r="AB184">
        <v>382214.218671209</v>
      </c>
      <c r="AC184">
        <v>647833.00155145105</v>
      </c>
      <c r="AD184">
        <v>357511.552404674</v>
      </c>
      <c r="AE184">
        <v>137747.47490069401</v>
      </c>
      <c r="AF184">
        <v>664827.72180542594</v>
      </c>
      <c r="AG184">
        <v>876690.77397937502</v>
      </c>
      <c r="AH184">
        <v>117891.819039093</v>
      </c>
      <c r="AI184">
        <v>504552.81291532802</v>
      </c>
      <c r="AJ184">
        <v>956550.15579302504</v>
      </c>
      <c r="AK184">
        <v>208413.06794813601</v>
      </c>
      <c r="AL184">
        <v>678511.76311737695</v>
      </c>
      <c r="AM184">
        <v>280239.452774473</v>
      </c>
      <c r="AN184">
        <v>1111247.6844226799</v>
      </c>
      <c r="AO184">
        <v>184411.56806316599</v>
      </c>
      <c r="AP184">
        <v>535069.32108973502</v>
      </c>
      <c r="AQ184">
        <v>119501.015205331</v>
      </c>
    </row>
    <row r="185" spans="1:43" x14ac:dyDescent="0.35">
      <c r="A185" t="s">
        <v>388</v>
      </c>
      <c r="B185">
        <v>3</v>
      </c>
      <c r="C185">
        <v>1</v>
      </c>
      <c r="D185">
        <v>143.41</v>
      </c>
      <c r="E185" t="s">
        <v>389</v>
      </c>
      <c r="F185">
        <v>4253.8276917065696</v>
      </c>
      <c r="G185">
        <v>7591.7165824282101</v>
      </c>
      <c r="H185">
        <v>8532.2644921282808</v>
      </c>
      <c r="I185">
        <v>10528.5409853356</v>
      </c>
      <c r="J185">
        <v>5822.0704200092096</v>
      </c>
      <c r="K185">
        <v>3216.13393101566</v>
      </c>
      <c r="L185">
        <v>4621.6999271512004</v>
      </c>
      <c r="M185">
        <v>3550.4256328913398</v>
      </c>
      <c r="N185">
        <v>1496.7168134695501</v>
      </c>
      <c r="O185">
        <v>6646.0058071510803</v>
      </c>
      <c r="P185">
        <v>7519.2043326871699</v>
      </c>
      <c r="Q185">
        <v>5477.5331270202896</v>
      </c>
      <c r="R185">
        <v>6599.5041873100399</v>
      </c>
      <c r="S185">
        <v>5521.3945576778297</v>
      </c>
      <c r="T185">
        <v>4667.6653775869499</v>
      </c>
      <c r="U185">
        <v>8716.5624900309704</v>
      </c>
      <c r="V185">
        <v>7224.2058161268096</v>
      </c>
      <c r="W185">
        <v>8110.0818043883</v>
      </c>
      <c r="X185">
        <v>7434.1620129000203</v>
      </c>
      <c r="Y185">
        <v>15867.338028855</v>
      </c>
      <c r="Z185">
        <v>12537.9763322495</v>
      </c>
      <c r="AA185">
        <v>14161.7138063814</v>
      </c>
      <c r="AB185">
        <v>9916.8855338250105</v>
      </c>
      <c r="AC185">
        <v>10504.6508441225</v>
      </c>
      <c r="AD185">
        <v>10649.741795899499</v>
      </c>
      <c r="AE185">
        <v>15148.6693512239</v>
      </c>
      <c r="AF185">
        <v>8156.7225941614297</v>
      </c>
      <c r="AG185">
        <v>14059.1561656988</v>
      </c>
      <c r="AH185">
        <v>19713.2007928698</v>
      </c>
      <c r="AI185">
        <v>6886.38167685808</v>
      </c>
      <c r="AJ185">
        <v>9551.4291749376807</v>
      </c>
      <c r="AK185">
        <v>13129.261538357399</v>
      </c>
      <c r="AL185">
        <v>10983.6858655162</v>
      </c>
      <c r="AM185">
        <v>15335.568060052499</v>
      </c>
      <c r="AN185">
        <v>21245.721919380099</v>
      </c>
      <c r="AO185">
        <v>9323.5739455632593</v>
      </c>
      <c r="AP185">
        <v>11718.1045652385</v>
      </c>
      <c r="AQ185">
        <v>22520.1899903509</v>
      </c>
    </row>
    <row r="186" spans="1:43" x14ac:dyDescent="0.35">
      <c r="A186" t="s">
        <v>390</v>
      </c>
      <c r="B186">
        <v>4</v>
      </c>
      <c r="C186">
        <v>4</v>
      </c>
      <c r="D186">
        <v>205.31</v>
      </c>
      <c r="E186" t="s">
        <v>391</v>
      </c>
      <c r="F186">
        <v>7527.7304494925602</v>
      </c>
      <c r="G186">
        <v>8439.3769027230901</v>
      </c>
      <c r="H186">
        <v>8418.7561774698097</v>
      </c>
      <c r="I186">
        <v>4546.4338593207503</v>
      </c>
      <c r="J186">
        <v>3703.3345024014602</v>
      </c>
      <c r="K186">
        <v>7822.2450649332404</v>
      </c>
      <c r="L186">
        <v>4989.8155063563399</v>
      </c>
      <c r="M186">
        <v>6556.8692079439297</v>
      </c>
      <c r="N186">
        <v>5743.9121966222701</v>
      </c>
      <c r="O186">
        <v>8508.8728998310398</v>
      </c>
      <c r="P186">
        <v>11150.3385674687</v>
      </c>
      <c r="Q186">
        <v>9349.5368675396094</v>
      </c>
      <c r="R186">
        <v>7552.1278945558597</v>
      </c>
      <c r="S186">
        <v>9190.3776748980599</v>
      </c>
      <c r="T186">
        <v>5113.5661974068998</v>
      </c>
      <c r="U186">
        <v>8438.0233468423303</v>
      </c>
      <c r="V186">
        <v>10423.636917558701</v>
      </c>
      <c r="W186">
        <v>8529.7013451402399</v>
      </c>
      <c r="X186">
        <v>4381.2116134568896</v>
      </c>
      <c r="Y186">
        <v>9769.8497869483399</v>
      </c>
      <c r="Z186">
        <v>7948.7393330832501</v>
      </c>
      <c r="AA186">
        <v>39512.105443727203</v>
      </c>
      <c r="AB186">
        <v>18903.107734351801</v>
      </c>
      <c r="AC186">
        <v>12635.122853201099</v>
      </c>
      <c r="AD186">
        <v>6931.9216372883802</v>
      </c>
      <c r="AE186">
        <v>17482.605575323701</v>
      </c>
      <c r="AF186">
        <v>17346.2720438383</v>
      </c>
      <c r="AG186">
        <v>18088.555453402802</v>
      </c>
      <c r="AH186">
        <v>26055.622075826999</v>
      </c>
      <c r="AI186">
        <v>23225.021831242801</v>
      </c>
      <c r="AJ186">
        <v>16271.4977887435</v>
      </c>
      <c r="AK186">
        <v>17359.756619531399</v>
      </c>
      <c r="AL186">
        <v>14486.428552490701</v>
      </c>
      <c r="AM186">
        <v>13916.616632540999</v>
      </c>
      <c r="AN186">
        <v>12660.5645853063</v>
      </c>
      <c r="AO186">
        <v>9589.6949574965292</v>
      </c>
      <c r="AP186">
        <v>14719.9914326329</v>
      </c>
      <c r="AQ186">
        <v>10154.199498484501</v>
      </c>
    </row>
    <row r="187" spans="1:43" x14ac:dyDescent="0.35">
      <c r="A187" t="s">
        <v>392</v>
      </c>
      <c r="B187">
        <v>11</v>
      </c>
      <c r="C187">
        <v>11</v>
      </c>
      <c r="D187">
        <v>543.91999999999996</v>
      </c>
      <c r="E187" t="s">
        <v>393</v>
      </c>
      <c r="F187">
        <v>30842.316104347701</v>
      </c>
      <c r="G187">
        <v>31661.8362579362</v>
      </c>
      <c r="H187">
        <v>35290.926960787903</v>
      </c>
      <c r="I187">
        <v>39176.789856365402</v>
      </c>
      <c r="J187">
        <v>39624.927165835201</v>
      </c>
      <c r="K187">
        <v>26116.583511044199</v>
      </c>
      <c r="L187">
        <v>37229.583265107598</v>
      </c>
      <c r="M187">
        <v>27961.191446848501</v>
      </c>
      <c r="N187">
        <v>37807.582251381697</v>
      </c>
      <c r="O187">
        <v>55899.909372083901</v>
      </c>
      <c r="P187">
        <v>36442.8521474808</v>
      </c>
      <c r="Q187">
        <v>38863.637277554801</v>
      </c>
      <c r="R187">
        <v>40298.567432125201</v>
      </c>
      <c r="S187">
        <v>70811.254124884494</v>
      </c>
      <c r="T187">
        <v>45888.127992360103</v>
      </c>
      <c r="U187">
        <v>36325.985264980402</v>
      </c>
      <c r="V187">
        <v>44021.220581482099</v>
      </c>
      <c r="W187">
        <v>40197.011527419098</v>
      </c>
      <c r="X187">
        <v>32134.369067363201</v>
      </c>
      <c r="Y187">
        <v>61609.4311578954</v>
      </c>
      <c r="Z187">
        <v>68970.459452145005</v>
      </c>
      <c r="AA187">
        <v>63396.697606664202</v>
      </c>
      <c r="AB187">
        <v>77278.554425416805</v>
      </c>
      <c r="AC187">
        <v>79125.082809041996</v>
      </c>
      <c r="AD187">
        <v>96522.771305794202</v>
      </c>
      <c r="AE187">
        <v>357378.35694837</v>
      </c>
      <c r="AF187">
        <v>60562.393579137002</v>
      </c>
      <c r="AG187">
        <v>212596.15966062099</v>
      </c>
      <c r="AH187">
        <v>88086.227241635293</v>
      </c>
      <c r="AI187">
        <v>124691.352034875</v>
      </c>
      <c r="AJ187">
        <v>77432.786391610702</v>
      </c>
      <c r="AK187">
        <v>113409.248228239</v>
      </c>
      <c r="AL187">
        <v>299624.10946569202</v>
      </c>
      <c r="AM187">
        <v>75420.326177522205</v>
      </c>
      <c r="AN187">
        <v>1020935.73749072</v>
      </c>
      <c r="AO187">
        <v>101753.020110771</v>
      </c>
      <c r="AP187">
        <v>54337.0366773399</v>
      </c>
      <c r="AQ187">
        <v>77674.075968176301</v>
      </c>
    </row>
    <row r="188" spans="1:43" x14ac:dyDescent="0.35">
      <c r="A188" t="s">
        <v>394</v>
      </c>
      <c r="B188">
        <v>26</v>
      </c>
      <c r="C188">
        <v>23</v>
      </c>
      <c r="D188">
        <v>1507.73</v>
      </c>
      <c r="E188" t="s">
        <v>395</v>
      </c>
      <c r="F188">
        <v>758894.94721724698</v>
      </c>
      <c r="G188">
        <v>841312.64724533702</v>
      </c>
      <c r="H188">
        <v>932600.22855083598</v>
      </c>
      <c r="I188">
        <v>607379.16605293902</v>
      </c>
      <c r="J188">
        <v>797346.47619623702</v>
      </c>
      <c r="K188">
        <v>457626.585893346</v>
      </c>
      <c r="L188">
        <v>795734.59007853596</v>
      </c>
      <c r="M188">
        <v>526863.21959154797</v>
      </c>
      <c r="N188">
        <v>599929.73155361402</v>
      </c>
      <c r="O188">
        <v>645947.19977083302</v>
      </c>
      <c r="P188">
        <v>710498.91318231798</v>
      </c>
      <c r="Q188">
        <v>857043.70583307301</v>
      </c>
      <c r="R188">
        <v>684635.44282730995</v>
      </c>
      <c r="S188">
        <v>607404.243796714</v>
      </c>
      <c r="T188">
        <v>574246.22434397705</v>
      </c>
      <c r="U188">
        <v>740541.02561310295</v>
      </c>
      <c r="V188">
        <v>703331.05010707094</v>
      </c>
      <c r="W188">
        <v>655547.42430947395</v>
      </c>
      <c r="X188">
        <v>949878.64929949096</v>
      </c>
      <c r="Y188">
        <v>596031.551529877</v>
      </c>
      <c r="Z188">
        <v>365713.195689846</v>
      </c>
      <c r="AA188">
        <v>342860.54274577898</v>
      </c>
      <c r="AB188">
        <v>259445.43051410501</v>
      </c>
      <c r="AC188">
        <v>382742.62961568497</v>
      </c>
      <c r="AD188">
        <v>385139.33550954098</v>
      </c>
      <c r="AE188">
        <v>235861.63383534201</v>
      </c>
      <c r="AF188">
        <v>500751.78979469498</v>
      </c>
      <c r="AG188">
        <v>287471.98363295302</v>
      </c>
      <c r="AH188">
        <v>161272.57468916499</v>
      </c>
      <c r="AI188">
        <v>600436.5905847</v>
      </c>
      <c r="AJ188">
        <v>1060131.9310822601</v>
      </c>
      <c r="AK188">
        <v>192040.58771990001</v>
      </c>
      <c r="AL188">
        <v>474947.06866653601</v>
      </c>
      <c r="AM188">
        <v>309006.873498036</v>
      </c>
      <c r="AN188">
        <v>380107.39379445999</v>
      </c>
      <c r="AO188">
        <v>265026.93674610101</v>
      </c>
      <c r="AP188">
        <v>307119.66008988302</v>
      </c>
      <c r="AQ188">
        <v>224420.00494138399</v>
      </c>
    </row>
    <row r="189" spans="1:43" x14ac:dyDescent="0.35">
      <c r="A189" t="s">
        <v>396</v>
      </c>
      <c r="B189">
        <v>2</v>
      </c>
      <c r="C189">
        <v>1</v>
      </c>
      <c r="D189">
        <v>103.42</v>
      </c>
      <c r="E189" t="s">
        <v>397</v>
      </c>
      <c r="F189">
        <v>33384.930721021097</v>
      </c>
      <c r="G189">
        <v>30127.588395425999</v>
      </c>
      <c r="H189">
        <v>17951.6371683586</v>
      </c>
      <c r="I189">
        <v>7351.4559555444703</v>
      </c>
      <c r="J189">
        <v>19100.3943567803</v>
      </c>
      <c r="K189">
        <v>29372.253016000999</v>
      </c>
      <c r="L189">
        <v>24218.688731844399</v>
      </c>
      <c r="M189">
        <v>13847.0008120193</v>
      </c>
      <c r="N189">
        <v>24366.958953380501</v>
      </c>
      <c r="O189">
        <v>13403.8660257501</v>
      </c>
      <c r="P189">
        <v>11474.9642069333</v>
      </c>
      <c r="Q189">
        <v>23397.629568956301</v>
      </c>
      <c r="R189">
        <v>21146.9871829617</v>
      </c>
      <c r="S189">
        <v>20392.710439303701</v>
      </c>
      <c r="T189">
        <v>34469.275329412099</v>
      </c>
      <c r="U189">
        <v>9521.2871829020405</v>
      </c>
      <c r="V189">
        <v>9421.8373958719094</v>
      </c>
      <c r="W189">
        <v>11690.7787063998</v>
      </c>
      <c r="X189">
        <v>18018.461328892699</v>
      </c>
      <c r="Y189">
        <v>3856.0085377615601</v>
      </c>
      <c r="Z189">
        <v>11052.142981376301</v>
      </c>
      <c r="AA189">
        <v>33.277706348002397</v>
      </c>
      <c r="AB189">
        <v>1134.3146854210499</v>
      </c>
      <c r="AC189">
        <v>3664.1039269703901</v>
      </c>
      <c r="AD189">
        <v>16720.2772634102</v>
      </c>
      <c r="AE189">
        <v>1757.633085447</v>
      </c>
      <c r="AF189">
        <v>6622.6221060038797</v>
      </c>
      <c r="AG189">
        <v>4140.2923740046199</v>
      </c>
      <c r="AH189">
        <v>1996.5762545354901</v>
      </c>
      <c r="AI189">
        <v>3867.4104246485199</v>
      </c>
      <c r="AJ189">
        <v>5236.12668633879</v>
      </c>
      <c r="AK189">
        <v>3097.3658654332198</v>
      </c>
      <c r="AL189">
        <v>12790.033026798101</v>
      </c>
      <c r="AM189">
        <v>861.69966956385497</v>
      </c>
      <c r="AN189">
        <v>3854.4732153078498</v>
      </c>
      <c r="AO189">
        <v>1211.9552070795301</v>
      </c>
      <c r="AP189">
        <v>258.12122059666598</v>
      </c>
      <c r="AQ189">
        <v>502.58409302498097</v>
      </c>
    </row>
    <row r="190" spans="1:43" x14ac:dyDescent="0.35">
      <c r="A190" t="s">
        <v>398</v>
      </c>
      <c r="B190">
        <v>9</v>
      </c>
      <c r="C190">
        <v>9</v>
      </c>
      <c r="D190">
        <v>517.25</v>
      </c>
      <c r="E190" t="s">
        <v>399</v>
      </c>
      <c r="F190">
        <v>126052.85009310101</v>
      </c>
      <c r="G190">
        <v>71389.189864873202</v>
      </c>
      <c r="H190">
        <v>70571.720048100804</v>
      </c>
      <c r="I190">
        <v>108406.335187173</v>
      </c>
      <c r="J190">
        <v>104898.524263058</v>
      </c>
      <c r="K190">
        <v>132262.195523528</v>
      </c>
      <c r="L190">
        <v>96137.215877673196</v>
      </c>
      <c r="M190">
        <v>110187.24165660101</v>
      </c>
      <c r="N190">
        <v>80849.677579852694</v>
      </c>
      <c r="O190">
        <v>87599.7159929099</v>
      </c>
      <c r="P190">
        <v>95738.154969457901</v>
      </c>
      <c r="Q190">
        <v>79102.574777891597</v>
      </c>
      <c r="R190">
        <v>86293.586982786393</v>
      </c>
      <c r="S190">
        <v>94822.231030775307</v>
      </c>
      <c r="T190">
        <v>76464.200704763702</v>
      </c>
      <c r="U190">
        <v>72157.838590386702</v>
      </c>
      <c r="V190">
        <v>72164.720870063305</v>
      </c>
      <c r="W190">
        <v>105953.943898449</v>
      </c>
      <c r="X190">
        <v>100102.376263315</v>
      </c>
      <c r="Y190">
        <v>167909.38364859999</v>
      </c>
      <c r="Z190">
        <v>122448.913838119</v>
      </c>
      <c r="AA190">
        <v>104911.962274362</v>
      </c>
      <c r="AB190">
        <v>97120.834284038894</v>
      </c>
      <c r="AC190">
        <v>136984.688745947</v>
      </c>
      <c r="AD190">
        <v>130804.814257593</v>
      </c>
      <c r="AE190">
        <v>146053.75049620401</v>
      </c>
      <c r="AF190">
        <v>177483.95620392499</v>
      </c>
      <c r="AG190">
        <v>152181.31714416001</v>
      </c>
      <c r="AH190">
        <v>176476.21416572001</v>
      </c>
      <c r="AI190">
        <v>144268.697137398</v>
      </c>
      <c r="AJ190">
        <v>185157.75034034901</v>
      </c>
      <c r="AK190">
        <v>100394.402480246</v>
      </c>
      <c r="AL190">
        <v>137674.840483368</v>
      </c>
      <c r="AM190">
        <v>182850.016719907</v>
      </c>
      <c r="AN190">
        <v>115876.875350049</v>
      </c>
      <c r="AO190">
        <v>90074.183095062093</v>
      </c>
      <c r="AP190">
        <v>112625.42517149499</v>
      </c>
      <c r="AQ190">
        <v>226692.316968764</v>
      </c>
    </row>
    <row r="191" spans="1:43" x14ac:dyDescent="0.35">
      <c r="A191" t="s">
        <v>400</v>
      </c>
      <c r="B191">
        <v>9</v>
      </c>
      <c r="C191">
        <v>1</v>
      </c>
      <c r="D191">
        <v>381.84</v>
      </c>
      <c r="E191" t="s">
        <v>401</v>
      </c>
      <c r="F191">
        <v>622244.75611317204</v>
      </c>
      <c r="G191">
        <v>320447.27096584701</v>
      </c>
      <c r="H191">
        <v>823424.98323520599</v>
      </c>
      <c r="I191">
        <v>621164.23596046295</v>
      </c>
      <c r="J191">
        <v>555593.500005843</v>
      </c>
      <c r="K191">
        <v>1460266.3972233001</v>
      </c>
      <c r="L191">
        <v>228336.60118994501</v>
      </c>
      <c r="M191">
        <v>404195.09774522902</v>
      </c>
      <c r="N191">
        <v>1722625.5143822799</v>
      </c>
      <c r="O191">
        <v>437615.38346907799</v>
      </c>
      <c r="P191">
        <v>515754.94859275297</v>
      </c>
      <c r="Q191">
        <v>538536.34901679296</v>
      </c>
      <c r="R191">
        <v>742459.83684990904</v>
      </c>
      <c r="S191">
        <v>305093.19395393302</v>
      </c>
      <c r="T191">
        <v>440457.34834625397</v>
      </c>
      <c r="U191">
        <v>1091529.63018568</v>
      </c>
      <c r="V191">
        <v>511315.91776904702</v>
      </c>
      <c r="W191">
        <v>265294.07035396597</v>
      </c>
      <c r="X191">
        <v>855334.24745124904</v>
      </c>
      <c r="Y191">
        <v>195956.36374511701</v>
      </c>
      <c r="Z191">
        <v>124303.117851986</v>
      </c>
      <c r="AA191">
        <v>654618.12376690004</v>
      </c>
      <c r="AB191">
        <v>268279.17825717101</v>
      </c>
      <c r="AC191">
        <v>256469.08207298099</v>
      </c>
      <c r="AD191">
        <v>285997.06847386999</v>
      </c>
      <c r="AE191">
        <v>168479.80852537201</v>
      </c>
      <c r="AF191">
        <v>243098.131852522</v>
      </c>
      <c r="AG191">
        <v>578975.73131750803</v>
      </c>
      <c r="AH191">
        <v>263871.20548611099</v>
      </c>
      <c r="AI191">
        <v>677983.65111705998</v>
      </c>
      <c r="AJ191">
        <v>300576.457589005</v>
      </c>
      <c r="AK191">
        <v>307489.41822357802</v>
      </c>
      <c r="AL191">
        <v>273048.88740883599</v>
      </c>
      <c r="AM191">
        <v>319401.36278761498</v>
      </c>
      <c r="AN191">
        <v>299994.5958974</v>
      </c>
      <c r="AO191">
        <v>211163.886830562</v>
      </c>
      <c r="AP191">
        <v>173808.05146793401</v>
      </c>
      <c r="AQ191">
        <v>175901.21352323599</v>
      </c>
    </row>
    <row r="192" spans="1:43" x14ac:dyDescent="0.35">
      <c r="A192" t="s">
        <v>402</v>
      </c>
      <c r="B192">
        <v>4</v>
      </c>
      <c r="C192">
        <v>4</v>
      </c>
      <c r="D192">
        <v>307.01</v>
      </c>
      <c r="E192" t="s">
        <v>403</v>
      </c>
      <c r="F192">
        <v>11521.03294427</v>
      </c>
      <c r="G192">
        <v>10728.9325382364</v>
      </c>
      <c r="H192">
        <v>10928.855389714399</v>
      </c>
      <c r="I192">
        <v>13515.214357954301</v>
      </c>
      <c r="J192">
        <v>8148.8494821167797</v>
      </c>
      <c r="K192">
        <v>18402.506557277899</v>
      </c>
      <c r="L192">
        <v>13269.9735199935</v>
      </c>
      <c r="M192">
        <v>16987.1670248439</v>
      </c>
      <c r="N192">
        <v>22527.5603145202</v>
      </c>
      <c r="O192">
        <v>17803.0677857439</v>
      </c>
      <c r="P192">
        <v>13118.412193641499</v>
      </c>
      <c r="Q192">
        <v>18608.088079503301</v>
      </c>
      <c r="R192">
        <v>19744.260814696601</v>
      </c>
      <c r="S192">
        <v>15940.2631560224</v>
      </c>
      <c r="T192">
        <v>13023.719068966901</v>
      </c>
      <c r="U192">
        <v>12401.3167527815</v>
      </c>
      <c r="V192">
        <v>13042.4464054405</v>
      </c>
      <c r="W192">
        <v>8968.3901761394809</v>
      </c>
      <c r="X192">
        <v>13579.638657794299</v>
      </c>
      <c r="Y192">
        <v>28379.899536341301</v>
      </c>
      <c r="Z192">
        <v>13664.398973716499</v>
      </c>
      <c r="AA192">
        <v>18114.5178444624</v>
      </c>
      <c r="AB192">
        <v>26804.464845879102</v>
      </c>
      <c r="AC192">
        <v>19825.952470917</v>
      </c>
      <c r="AD192">
        <v>23546.074764762299</v>
      </c>
      <c r="AE192">
        <v>36400.540314065001</v>
      </c>
      <c r="AF192">
        <v>18098.639389540502</v>
      </c>
      <c r="AG192">
        <v>25417.712810329202</v>
      </c>
      <c r="AH192">
        <v>38744.670027531298</v>
      </c>
      <c r="AI192">
        <v>16507.936065645201</v>
      </c>
      <c r="AJ192">
        <v>23855.500249783901</v>
      </c>
      <c r="AK192">
        <v>29723.770795980701</v>
      </c>
      <c r="AL192">
        <v>21303.142241322799</v>
      </c>
      <c r="AM192">
        <v>32811.898251459701</v>
      </c>
      <c r="AN192">
        <v>14096.5135544403</v>
      </c>
      <c r="AO192">
        <v>20110.457348201799</v>
      </c>
      <c r="AP192">
        <v>19402.287593923898</v>
      </c>
      <c r="AQ192">
        <v>53839.663060678999</v>
      </c>
    </row>
    <row r="193" spans="1:43" x14ac:dyDescent="0.35">
      <c r="A193" t="s">
        <v>404</v>
      </c>
      <c r="B193">
        <v>5</v>
      </c>
      <c r="C193">
        <v>5</v>
      </c>
      <c r="D193">
        <v>267.88</v>
      </c>
      <c r="E193" t="s">
        <v>405</v>
      </c>
      <c r="F193">
        <v>338.27794531966703</v>
      </c>
      <c r="G193">
        <v>1777.58815354897</v>
      </c>
      <c r="H193">
        <v>382.01889315608503</v>
      </c>
      <c r="I193">
        <v>2566.6098860628899</v>
      </c>
      <c r="J193">
        <v>299.11945770196201</v>
      </c>
      <c r="K193">
        <v>139.22065087631</v>
      </c>
      <c r="L193">
        <v>836.68580464562399</v>
      </c>
      <c r="M193">
        <v>796.32090887732897</v>
      </c>
      <c r="N193">
        <v>294.45920303585001</v>
      </c>
      <c r="O193">
        <v>107.13924585719801</v>
      </c>
      <c r="P193">
        <v>625.12935592744304</v>
      </c>
      <c r="Q193">
        <v>597.114026649013</v>
      </c>
      <c r="R193">
        <v>494.26949035625802</v>
      </c>
      <c r="S193">
        <v>960.82905026965796</v>
      </c>
      <c r="T193">
        <v>286.86610890343701</v>
      </c>
      <c r="U193">
        <v>1210.8653046982899</v>
      </c>
      <c r="V193">
        <v>1852.3159561904799</v>
      </c>
      <c r="W193">
        <v>3433.3965767119098</v>
      </c>
      <c r="X193">
        <v>1290.5865518046201</v>
      </c>
      <c r="Y193">
        <v>18342.372863284501</v>
      </c>
      <c r="Z193">
        <v>11073.187070510399</v>
      </c>
      <c r="AA193">
        <v>18994.444627666599</v>
      </c>
      <c r="AB193">
        <v>14608.5791174553</v>
      </c>
      <c r="AC193">
        <v>17248.3925537053</v>
      </c>
      <c r="AD193">
        <v>24728.000465274901</v>
      </c>
      <c r="AE193">
        <v>1052.1992128132999</v>
      </c>
      <c r="AF193">
        <v>4087.6144172624699</v>
      </c>
      <c r="AG193">
        <v>2192.0680677176501</v>
      </c>
      <c r="AH193">
        <v>49241.212482823998</v>
      </c>
      <c r="AI193">
        <v>1992.8800646247701</v>
      </c>
      <c r="AJ193">
        <v>12529.7073929414</v>
      </c>
      <c r="AK193">
        <v>26716.260134532698</v>
      </c>
      <c r="AL193">
        <v>404.50071401252501</v>
      </c>
      <c r="AM193">
        <v>2236.1085760855799</v>
      </c>
      <c r="AN193">
        <v>11635.6279561132</v>
      </c>
      <c r="AO193">
        <v>14171.5859939078</v>
      </c>
      <c r="AP193">
        <v>13081.7679877468</v>
      </c>
      <c r="AQ193">
        <v>5749.2159869941197</v>
      </c>
    </row>
    <row r="194" spans="1:43" x14ac:dyDescent="0.35">
      <c r="A194" t="s">
        <v>406</v>
      </c>
      <c r="B194">
        <v>25</v>
      </c>
      <c r="C194">
        <v>23</v>
      </c>
      <c r="D194">
        <v>1275.69</v>
      </c>
      <c r="E194" t="s">
        <v>407</v>
      </c>
      <c r="F194">
        <v>280886.87518887798</v>
      </c>
      <c r="G194">
        <v>219915.202472112</v>
      </c>
      <c r="H194">
        <v>224862.713380097</v>
      </c>
      <c r="I194">
        <v>292398.701389205</v>
      </c>
      <c r="J194">
        <v>223189.45856828999</v>
      </c>
      <c r="K194">
        <v>220923.190330301</v>
      </c>
      <c r="L194">
        <v>243614.13608316399</v>
      </c>
      <c r="M194">
        <v>266467.81539827201</v>
      </c>
      <c r="N194">
        <v>198771.66927173999</v>
      </c>
      <c r="O194">
        <v>186835.61074825301</v>
      </c>
      <c r="P194">
        <v>212313.749666071</v>
      </c>
      <c r="Q194">
        <v>144757.81388286801</v>
      </c>
      <c r="R194">
        <v>213961.14724400299</v>
      </c>
      <c r="S194">
        <v>257618.619091381</v>
      </c>
      <c r="T194">
        <v>179366.97986924899</v>
      </c>
      <c r="U194">
        <v>206936.31934726701</v>
      </c>
      <c r="V194">
        <v>168309.29432489199</v>
      </c>
      <c r="W194">
        <v>198670.18572103899</v>
      </c>
      <c r="X194">
        <v>222657.02518306801</v>
      </c>
      <c r="Y194">
        <v>808920.19393895101</v>
      </c>
      <c r="Z194">
        <v>270244.551330599</v>
      </c>
      <c r="AA194">
        <v>607870.00198532105</v>
      </c>
      <c r="AB194">
        <v>280340.498527969</v>
      </c>
      <c r="AC194">
        <v>312415.502564997</v>
      </c>
      <c r="AD194">
        <v>268855.771578138</v>
      </c>
      <c r="AE194">
        <v>479188.60733345803</v>
      </c>
      <c r="AF194">
        <v>240255.36751189499</v>
      </c>
      <c r="AG194">
        <v>334432.14073318098</v>
      </c>
      <c r="AH194">
        <v>817229.69336760603</v>
      </c>
      <c r="AI194">
        <v>441691.68095843599</v>
      </c>
      <c r="AJ194">
        <v>527041.07699893205</v>
      </c>
      <c r="AK194">
        <v>337819.658074793</v>
      </c>
      <c r="AL194">
        <v>285384.75752939098</v>
      </c>
      <c r="AM194">
        <v>534286.86805189401</v>
      </c>
      <c r="AN194">
        <v>542918.16774128098</v>
      </c>
      <c r="AO194">
        <v>478389.21161981998</v>
      </c>
      <c r="AP194">
        <v>453960.272077467</v>
      </c>
      <c r="AQ194">
        <v>651566.17319674697</v>
      </c>
    </row>
    <row r="195" spans="1:43" x14ac:dyDescent="0.35">
      <c r="A195" t="s">
        <v>408</v>
      </c>
      <c r="B195">
        <v>1</v>
      </c>
      <c r="C195">
        <v>1</v>
      </c>
      <c r="D195">
        <v>45.31</v>
      </c>
      <c r="E195" t="s">
        <v>409</v>
      </c>
      <c r="F195">
        <v>311.35370683940999</v>
      </c>
      <c r="G195">
        <v>320.143158950589</v>
      </c>
      <c r="H195">
        <v>146.651302310815</v>
      </c>
      <c r="I195">
        <v>1393.4451198655399</v>
      </c>
      <c r="J195">
        <v>810.96837734733401</v>
      </c>
      <c r="K195">
        <v>381.64198826823502</v>
      </c>
      <c r="L195">
        <v>653.054754983659</v>
      </c>
      <c r="M195">
        <v>0</v>
      </c>
      <c r="N195">
        <v>933.44495287522795</v>
      </c>
      <c r="O195">
        <v>550.13686548582302</v>
      </c>
      <c r="P195">
        <v>2386.6085819156401</v>
      </c>
      <c r="Q195">
        <v>22.300975380853199</v>
      </c>
      <c r="R195">
        <v>686.66536433457202</v>
      </c>
      <c r="S195">
        <v>1816.47182564686</v>
      </c>
      <c r="T195">
        <v>58.695289718587802</v>
      </c>
      <c r="U195">
        <v>220.26160680215</v>
      </c>
      <c r="V195">
        <v>94.687864646572095</v>
      </c>
      <c r="W195">
        <v>546.47998733995598</v>
      </c>
      <c r="X195">
        <v>110.739325327494</v>
      </c>
      <c r="Y195">
        <v>9581.1897609516109</v>
      </c>
      <c r="Z195">
        <v>4798.6542712348601</v>
      </c>
      <c r="AA195">
        <v>10214.992989489099</v>
      </c>
      <c r="AB195">
        <v>4273.2638426035501</v>
      </c>
      <c r="AC195">
        <v>532.75470636661998</v>
      </c>
      <c r="AD195">
        <v>1109.1961354954101</v>
      </c>
      <c r="AE195">
        <v>9536.9966626895202</v>
      </c>
      <c r="AF195">
        <v>3275.33152613122</v>
      </c>
      <c r="AG195">
        <v>4921.3103476562801</v>
      </c>
      <c r="AH195">
        <v>51044.356976603201</v>
      </c>
      <c r="AI195">
        <v>16456.211220509202</v>
      </c>
      <c r="AJ195">
        <v>5106.7140247202597</v>
      </c>
      <c r="AK195">
        <v>8316.5518695425908</v>
      </c>
      <c r="AL195">
        <v>2472.3921755108399</v>
      </c>
      <c r="AM195">
        <v>6892.0486799283099</v>
      </c>
      <c r="AN195">
        <v>8028.1173776279902</v>
      </c>
      <c r="AO195">
        <v>5944.3432666688104</v>
      </c>
      <c r="AP195">
        <v>4688.8317311828996</v>
      </c>
      <c r="AQ195">
        <v>59910.447548397999</v>
      </c>
    </row>
    <row r="196" spans="1:43" x14ac:dyDescent="0.35">
      <c r="A196" t="s">
        <v>410</v>
      </c>
      <c r="B196">
        <v>3</v>
      </c>
      <c r="C196">
        <v>3</v>
      </c>
      <c r="D196">
        <v>173.83</v>
      </c>
      <c r="E196" t="s">
        <v>411</v>
      </c>
      <c r="F196">
        <v>76559.502720650402</v>
      </c>
      <c r="G196">
        <v>21261.5979187759</v>
      </c>
      <c r="H196">
        <v>8139.5742572787203</v>
      </c>
      <c r="I196">
        <v>27580.2000125839</v>
      </c>
      <c r="J196">
        <v>26363.490121314699</v>
      </c>
      <c r="K196">
        <v>104384.830210923</v>
      </c>
      <c r="L196">
        <v>51772.9008168531</v>
      </c>
      <c r="M196">
        <v>85364.387891498802</v>
      </c>
      <c r="N196">
        <v>26725.100507414802</v>
      </c>
      <c r="O196">
        <v>13290.4224834901</v>
      </c>
      <c r="P196">
        <v>7870.9240463297801</v>
      </c>
      <c r="Q196">
        <v>46059.4752615834</v>
      </c>
      <c r="R196">
        <v>41719.828635354599</v>
      </c>
      <c r="S196">
        <v>15210.5217104569</v>
      </c>
      <c r="T196">
        <v>51496.705408221598</v>
      </c>
      <c r="U196">
        <v>11724.018118716</v>
      </c>
      <c r="V196">
        <v>11084.8686549821</v>
      </c>
      <c r="W196">
        <v>45177.105323130498</v>
      </c>
      <c r="X196">
        <v>75951.988192916702</v>
      </c>
      <c r="Y196">
        <v>4235.8610257970704</v>
      </c>
      <c r="Z196">
        <v>4913.0683573883498</v>
      </c>
      <c r="AA196">
        <v>9316.4813180776691</v>
      </c>
      <c r="AB196">
        <v>3690.7544658905399</v>
      </c>
      <c r="AC196">
        <v>3326.8794953307702</v>
      </c>
      <c r="AD196">
        <v>3031.5602519540798</v>
      </c>
      <c r="AE196">
        <v>1777.5737288304499</v>
      </c>
      <c r="AF196">
        <v>4955.12355305646</v>
      </c>
      <c r="AG196">
        <v>29491.288397404602</v>
      </c>
      <c r="AH196">
        <v>6426.9185889385099</v>
      </c>
      <c r="AI196">
        <v>2985.9556935823598</v>
      </c>
      <c r="AJ196">
        <v>11720.915429866</v>
      </c>
      <c r="AK196">
        <v>3020.0529502541599</v>
      </c>
      <c r="AL196">
        <v>8317.87308887564</v>
      </c>
      <c r="AM196">
        <v>2884.7754276727401</v>
      </c>
      <c r="AN196">
        <v>14722.5313029636</v>
      </c>
      <c r="AO196">
        <v>2777.1454774500398</v>
      </c>
      <c r="AP196">
        <v>7402.0989849996604</v>
      </c>
      <c r="AQ196">
        <v>4708.5328573659299</v>
      </c>
    </row>
    <row r="197" spans="1:43" x14ac:dyDescent="0.35">
      <c r="A197" t="s">
        <v>412</v>
      </c>
      <c r="B197">
        <v>5</v>
      </c>
      <c r="C197">
        <v>5</v>
      </c>
      <c r="D197">
        <v>216.1</v>
      </c>
      <c r="E197" t="s">
        <v>413</v>
      </c>
      <c r="F197">
        <v>29419.5304322538</v>
      </c>
      <c r="G197">
        <v>10535.2266663799</v>
      </c>
      <c r="H197">
        <v>11158.5875843389</v>
      </c>
      <c r="I197">
        <v>19969.998783069801</v>
      </c>
      <c r="J197">
        <v>13188.695134936201</v>
      </c>
      <c r="K197">
        <v>13601.427057167701</v>
      </c>
      <c r="L197">
        <v>13760.067984559701</v>
      </c>
      <c r="M197">
        <v>27587.932637023801</v>
      </c>
      <c r="N197">
        <v>10011.608349747399</v>
      </c>
      <c r="O197">
        <v>13622.261348784201</v>
      </c>
      <c r="P197">
        <v>15482.228654071199</v>
      </c>
      <c r="Q197">
        <v>6904.1906548716697</v>
      </c>
      <c r="R197">
        <v>13216.718236021999</v>
      </c>
      <c r="S197">
        <v>22221.244818349602</v>
      </c>
      <c r="T197">
        <v>8096.9275613437303</v>
      </c>
      <c r="U197">
        <v>11597.012652149</v>
      </c>
      <c r="V197">
        <v>7679.88483692095</v>
      </c>
      <c r="W197">
        <v>11958.610030006899</v>
      </c>
      <c r="X197">
        <v>18093.056201063198</v>
      </c>
      <c r="Y197">
        <v>55552.477373744798</v>
      </c>
      <c r="Z197">
        <v>22235.389291062002</v>
      </c>
      <c r="AA197">
        <v>54008.6571754584</v>
      </c>
      <c r="AB197">
        <v>23516.6470617876</v>
      </c>
      <c r="AC197">
        <v>12291.5801610171</v>
      </c>
      <c r="AD197">
        <v>23170.106143601501</v>
      </c>
      <c r="AE197">
        <v>46184.261984470497</v>
      </c>
      <c r="AF197">
        <v>23613.038829748901</v>
      </c>
      <c r="AG197">
        <v>29885.740855080901</v>
      </c>
      <c r="AH197">
        <v>91768.072341108695</v>
      </c>
      <c r="AI197">
        <v>60851.926850965203</v>
      </c>
      <c r="AJ197">
        <v>45116.288685221298</v>
      </c>
      <c r="AK197">
        <v>37202.062841217397</v>
      </c>
      <c r="AL197">
        <v>22359.458130251202</v>
      </c>
      <c r="AM197">
        <v>40984.1354477602</v>
      </c>
      <c r="AN197">
        <v>38141.227001382598</v>
      </c>
      <c r="AO197">
        <v>31989.682260629099</v>
      </c>
      <c r="AP197">
        <v>25041.8161213274</v>
      </c>
      <c r="AQ197">
        <v>35010.479693621302</v>
      </c>
    </row>
    <row r="198" spans="1:43" x14ac:dyDescent="0.35">
      <c r="A198" t="s">
        <v>414</v>
      </c>
      <c r="B198">
        <v>9</v>
      </c>
      <c r="C198">
        <v>9</v>
      </c>
      <c r="D198">
        <v>489.32</v>
      </c>
      <c r="E198" t="s">
        <v>415</v>
      </c>
      <c r="F198">
        <v>346518.962616131</v>
      </c>
      <c r="G198">
        <v>242237.89719686599</v>
      </c>
      <c r="H198">
        <v>294491.15025548002</v>
      </c>
      <c r="I198">
        <v>189319.34820189999</v>
      </c>
      <c r="J198">
        <v>321331.90278888802</v>
      </c>
      <c r="K198">
        <v>362508.10249942599</v>
      </c>
      <c r="L198">
        <v>199685.251793968</v>
      </c>
      <c r="M198">
        <v>333662.43387099099</v>
      </c>
      <c r="N198">
        <v>353802.23604046402</v>
      </c>
      <c r="O198">
        <v>241941.95846292199</v>
      </c>
      <c r="P198">
        <v>216997.57598714301</v>
      </c>
      <c r="Q198">
        <v>343554.76817236497</v>
      </c>
      <c r="R198">
        <v>265854.02726756601</v>
      </c>
      <c r="S198">
        <v>190514.93541771901</v>
      </c>
      <c r="T198">
        <v>175782.390236893</v>
      </c>
      <c r="U198">
        <v>360844.67850054702</v>
      </c>
      <c r="V198">
        <v>265919.74537673802</v>
      </c>
      <c r="W198">
        <v>280628.55751482898</v>
      </c>
      <c r="X198">
        <v>324600.548652848</v>
      </c>
      <c r="Y198">
        <v>156988.610791705</v>
      </c>
      <c r="Z198">
        <v>229600.65215789</v>
      </c>
      <c r="AA198">
        <v>127048.98457457501</v>
      </c>
      <c r="AB198">
        <v>153306.66725514899</v>
      </c>
      <c r="AC198">
        <v>217230.639716231</v>
      </c>
      <c r="AD198">
        <v>283047.69917326001</v>
      </c>
      <c r="AE198">
        <v>97586.516909552505</v>
      </c>
      <c r="AF198">
        <v>106258.807301464</v>
      </c>
      <c r="AG198">
        <v>99136.6546554792</v>
      </c>
      <c r="AH198">
        <v>73061.682906220303</v>
      </c>
      <c r="AI198">
        <v>219454.31559220099</v>
      </c>
      <c r="AJ198">
        <v>152209.563052479</v>
      </c>
      <c r="AK198">
        <v>97298.669229491396</v>
      </c>
      <c r="AL198">
        <v>233910.922938237</v>
      </c>
      <c r="AM198">
        <v>59871.976650158504</v>
      </c>
      <c r="AN198">
        <v>215360.278466594</v>
      </c>
      <c r="AO198">
        <v>82251.646965112304</v>
      </c>
      <c r="AP198">
        <v>178612.698602305</v>
      </c>
      <c r="AQ198">
        <v>182078.03345336599</v>
      </c>
    </row>
    <row r="199" spans="1:43" x14ac:dyDescent="0.35">
      <c r="A199" t="s">
        <v>416</v>
      </c>
      <c r="B199">
        <v>14</v>
      </c>
      <c r="C199">
        <v>14</v>
      </c>
      <c r="D199">
        <v>797.02</v>
      </c>
      <c r="E199" t="s">
        <v>417</v>
      </c>
      <c r="F199">
        <v>64201.817055862899</v>
      </c>
      <c r="G199">
        <v>75459.321059508497</v>
      </c>
      <c r="H199">
        <v>59178.986041780197</v>
      </c>
      <c r="I199">
        <v>87480.693284092296</v>
      </c>
      <c r="J199">
        <v>59623.802052304098</v>
      </c>
      <c r="K199">
        <v>60537.479164050601</v>
      </c>
      <c r="L199">
        <v>79283.495188265893</v>
      </c>
      <c r="M199">
        <v>97755.711660630303</v>
      </c>
      <c r="N199">
        <v>88553.728528801701</v>
      </c>
      <c r="O199">
        <v>100970.64414336599</v>
      </c>
      <c r="P199">
        <v>65512.496715992798</v>
      </c>
      <c r="Q199">
        <v>108960.80753267799</v>
      </c>
      <c r="R199">
        <v>85451.868313903295</v>
      </c>
      <c r="S199">
        <v>95611.583908689398</v>
      </c>
      <c r="T199">
        <v>75265.164116701402</v>
      </c>
      <c r="U199">
        <v>79846.310124893804</v>
      </c>
      <c r="V199">
        <v>100020.81357981999</v>
      </c>
      <c r="W199">
        <v>95309.864730760295</v>
      </c>
      <c r="X199">
        <v>61890.974399194303</v>
      </c>
      <c r="Y199">
        <v>105643.963092028</v>
      </c>
      <c r="Z199">
        <v>99530.736377217094</v>
      </c>
      <c r="AA199">
        <v>336904.55960282998</v>
      </c>
      <c r="AB199">
        <v>161271.76424846501</v>
      </c>
      <c r="AC199">
        <v>111186.21547184901</v>
      </c>
      <c r="AD199">
        <v>121333.9949733</v>
      </c>
      <c r="AE199">
        <v>204796.927521337</v>
      </c>
      <c r="AF199">
        <v>256038.90269136499</v>
      </c>
      <c r="AG199">
        <v>326566.55600962701</v>
      </c>
      <c r="AH199">
        <v>237457.88070582499</v>
      </c>
      <c r="AI199">
        <v>70726.209427308902</v>
      </c>
      <c r="AJ199">
        <v>211455.457679927</v>
      </c>
      <c r="AK199">
        <v>170606.37256931901</v>
      </c>
      <c r="AL199">
        <v>99953.749368010904</v>
      </c>
      <c r="AM199">
        <v>267760.960983734</v>
      </c>
      <c r="AN199">
        <v>143418.920945533</v>
      </c>
      <c r="AO199">
        <v>93156.605470550407</v>
      </c>
      <c r="AP199">
        <v>119184.811017019</v>
      </c>
      <c r="AQ199">
        <v>257217.79563985701</v>
      </c>
    </row>
    <row r="200" spans="1:43" x14ac:dyDescent="0.35">
      <c r="A200" t="s">
        <v>418</v>
      </c>
      <c r="B200">
        <v>13</v>
      </c>
      <c r="C200">
        <v>13</v>
      </c>
      <c r="D200">
        <v>723.01</v>
      </c>
      <c r="E200" t="s">
        <v>419</v>
      </c>
      <c r="F200">
        <v>598051.593562747</v>
      </c>
      <c r="G200">
        <v>449207.73182646598</v>
      </c>
      <c r="H200">
        <v>434316.257760512</v>
      </c>
      <c r="I200">
        <v>359864.41789214802</v>
      </c>
      <c r="J200">
        <v>492570.65509369603</v>
      </c>
      <c r="K200">
        <v>464923.40777529398</v>
      </c>
      <c r="L200">
        <v>469431.99669358501</v>
      </c>
      <c r="M200">
        <v>375456.77041499497</v>
      </c>
      <c r="N200">
        <v>541610.88264323503</v>
      </c>
      <c r="O200">
        <v>272319.27941082098</v>
      </c>
      <c r="P200">
        <v>302571.58759410598</v>
      </c>
      <c r="Q200">
        <v>426240.31647786498</v>
      </c>
      <c r="R200">
        <v>321132.31326584902</v>
      </c>
      <c r="S200">
        <v>308214.12037892197</v>
      </c>
      <c r="T200">
        <v>462779.293233442</v>
      </c>
      <c r="U200">
        <v>538022.91821828706</v>
      </c>
      <c r="V200">
        <v>287458.75390010799</v>
      </c>
      <c r="W200">
        <v>269608.99769998802</v>
      </c>
      <c r="X200">
        <v>262249.75167295302</v>
      </c>
      <c r="Y200">
        <v>113078.83054275101</v>
      </c>
      <c r="Z200">
        <v>251722.34882320001</v>
      </c>
      <c r="AA200">
        <v>139545.93223640899</v>
      </c>
      <c r="AB200">
        <v>401359.90907164197</v>
      </c>
      <c r="AC200">
        <v>364976.216790304</v>
      </c>
      <c r="AD200">
        <v>160922.34074354899</v>
      </c>
      <c r="AE200">
        <v>256799.939030799</v>
      </c>
      <c r="AF200">
        <v>148264.275567467</v>
      </c>
      <c r="AG200">
        <v>165030.50591753901</v>
      </c>
      <c r="AH200">
        <v>96100.389724941095</v>
      </c>
      <c r="AI200">
        <v>277228.31756460702</v>
      </c>
      <c r="AJ200">
        <v>212982.40920656</v>
      </c>
      <c r="AK200">
        <v>289656.21175736299</v>
      </c>
      <c r="AL200">
        <v>186799.88462734999</v>
      </c>
      <c r="AM200">
        <v>173917.15278217199</v>
      </c>
      <c r="AN200">
        <v>282639.60452607402</v>
      </c>
      <c r="AO200">
        <v>178696.19090301299</v>
      </c>
      <c r="AP200">
        <v>236638.183532861</v>
      </c>
      <c r="AQ200">
        <v>171110.682606291</v>
      </c>
    </row>
    <row r="201" spans="1:43" x14ac:dyDescent="0.35">
      <c r="A201" t="s">
        <v>420</v>
      </c>
      <c r="B201">
        <v>10</v>
      </c>
      <c r="C201">
        <v>10</v>
      </c>
      <c r="D201">
        <v>409.69</v>
      </c>
      <c r="E201" t="s">
        <v>421</v>
      </c>
      <c r="F201">
        <v>14961.152728359501</v>
      </c>
      <c r="G201">
        <v>23026.9707389307</v>
      </c>
      <c r="H201">
        <v>21021.190450669699</v>
      </c>
      <c r="I201">
        <v>27618.6432458321</v>
      </c>
      <c r="J201">
        <v>4541.0044421131397</v>
      </c>
      <c r="K201">
        <v>14380.542835407099</v>
      </c>
      <c r="L201">
        <v>21685.248288746301</v>
      </c>
      <c r="M201">
        <v>11498.474457026399</v>
      </c>
      <c r="N201">
        <v>15992.7709290781</v>
      </c>
      <c r="O201">
        <v>25570.335498318502</v>
      </c>
      <c r="P201">
        <v>20457.2805069518</v>
      </c>
      <c r="Q201">
        <v>20032.2715074923</v>
      </c>
      <c r="R201">
        <v>17386.040253498799</v>
      </c>
      <c r="S201">
        <v>22788.633974844601</v>
      </c>
      <c r="T201">
        <v>26266.149071885498</v>
      </c>
      <c r="U201">
        <v>16055.269704817099</v>
      </c>
      <c r="V201">
        <v>23499.8873459032</v>
      </c>
      <c r="W201">
        <v>17154.951879911601</v>
      </c>
      <c r="X201">
        <v>18676.7547688864</v>
      </c>
      <c r="Y201">
        <v>94222.198726015704</v>
      </c>
      <c r="Z201">
        <v>20507.547132964599</v>
      </c>
      <c r="AA201">
        <v>172801.05501398299</v>
      </c>
      <c r="AB201">
        <v>59777.224093365803</v>
      </c>
      <c r="AC201">
        <v>28199.006059415198</v>
      </c>
      <c r="AD201">
        <v>49555.931546216503</v>
      </c>
      <c r="AE201">
        <v>102983.674201855</v>
      </c>
      <c r="AF201">
        <v>18490.3608556935</v>
      </c>
      <c r="AG201">
        <v>42240.479895391603</v>
      </c>
      <c r="AH201">
        <v>44856.889160179002</v>
      </c>
      <c r="AI201">
        <v>80626.105190223199</v>
      </c>
      <c r="AJ201">
        <v>44253.5074914836</v>
      </c>
      <c r="AK201">
        <v>100560.782956504</v>
      </c>
      <c r="AL201">
        <v>13040.331703177</v>
      </c>
      <c r="AM201">
        <v>44592.636541461798</v>
      </c>
      <c r="AN201">
        <v>51789.491462303798</v>
      </c>
      <c r="AO201">
        <v>45726.869154409898</v>
      </c>
      <c r="AP201">
        <v>28862.319054962602</v>
      </c>
      <c r="AQ201">
        <v>88477.920476785002</v>
      </c>
    </row>
    <row r="202" spans="1:43" x14ac:dyDescent="0.35">
      <c r="A202" t="s">
        <v>422</v>
      </c>
      <c r="B202">
        <v>1</v>
      </c>
      <c r="C202">
        <v>1</v>
      </c>
      <c r="D202">
        <v>18.79</v>
      </c>
      <c r="E202" t="s">
        <v>423</v>
      </c>
      <c r="F202">
        <v>1896.7559376597101</v>
      </c>
      <c r="G202">
        <v>1232.6948564417901</v>
      </c>
      <c r="H202">
        <v>1180.9996080743599</v>
      </c>
      <c r="I202">
        <v>2683.1329146047301</v>
      </c>
      <c r="J202">
        <v>1363.14144917915</v>
      </c>
      <c r="K202">
        <v>1757.18611150585</v>
      </c>
      <c r="L202">
        <v>836.54799323142902</v>
      </c>
      <c r="M202">
        <v>1273.1811274971999</v>
      </c>
      <c r="N202">
        <v>1079.1475927292599</v>
      </c>
      <c r="O202">
        <v>1345.95256701575</v>
      </c>
      <c r="P202">
        <v>1352.5434198432499</v>
      </c>
      <c r="Q202">
        <v>929.58520666813797</v>
      </c>
      <c r="R202">
        <v>167.67541984356399</v>
      </c>
      <c r="S202">
        <v>1848.6992526988499</v>
      </c>
      <c r="T202">
        <v>1406.6821395243501</v>
      </c>
      <c r="U202">
        <v>1269.0036114501099</v>
      </c>
      <c r="V202">
        <v>448.55457826625701</v>
      </c>
      <c r="W202">
        <v>2132.9913402140601</v>
      </c>
      <c r="X202">
        <v>2312.2932449823402</v>
      </c>
      <c r="Y202">
        <v>1654.87217057321</v>
      </c>
      <c r="Z202">
        <v>3099.1738337819402</v>
      </c>
      <c r="AA202">
        <v>2661.5547235046201</v>
      </c>
      <c r="AB202">
        <v>2720.0850497255501</v>
      </c>
      <c r="AC202">
        <v>2874.1209171329401</v>
      </c>
      <c r="AD202">
        <v>2925.2142236306099</v>
      </c>
      <c r="AE202">
        <v>2530.0449038919401</v>
      </c>
      <c r="AF202">
        <v>4680.0109528720204</v>
      </c>
      <c r="AG202">
        <v>1641.20274802227</v>
      </c>
      <c r="AH202">
        <v>6932.5917546250403</v>
      </c>
      <c r="AI202">
        <v>3051.9044292705898</v>
      </c>
      <c r="AJ202">
        <v>4176.9123208770397</v>
      </c>
      <c r="AK202">
        <v>754.89732034347503</v>
      </c>
      <c r="AL202">
        <v>1932.4614435430501</v>
      </c>
      <c r="AM202">
        <v>4467.4394036911399</v>
      </c>
      <c r="AN202">
        <v>2666.50670016093</v>
      </c>
      <c r="AO202">
        <v>3169.0549824568702</v>
      </c>
      <c r="AP202">
        <v>3056.7925028660002</v>
      </c>
      <c r="AQ202">
        <v>3574.30025101519</v>
      </c>
    </row>
    <row r="203" spans="1:43" x14ac:dyDescent="0.35">
      <c r="A203" t="s">
        <v>424</v>
      </c>
      <c r="B203">
        <v>3</v>
      </c>
      <c r="C203">
        <v>3</v>
      </c>
      <c r="D203">
        <v>155.58000000000001</v>
      </c>
      <c r="E203" t="s">
        <v>425</v>
      </c>
      <c r="F203">
        <v>47414.4578761761</v>
      </c>
      <c r="G203">
        <v>32853.748149742802</v>
      </c>
      <c r="H203">
        <v>32047.635283494801</v>
      </c>
      <c r="I203">
        <v>24151.264553713001</v>
      </c>
      <c r="J203">
        <v>36350.420380159201</v>
      </c>
      <c r="K203">
        <v>35842.308381345902</v>
      </c>
      <c r="L203">
        <v>22322.577005310701</v>
      </c>
      <c r="M203">
        <v>46126.364221418298</v>
      </c>
      <c r="N203">
        <v>52807.090397216103</v>
      </c>
      <c r="O203">
        <v>27106.171290970498</v>
      </c>
      <c r="P203">
        <v>25257.116839522099</v>
      </c>
      <c r="Q203">
        <v>34109.585154197302</v>
      </c>
      <c r="R203">
        <v>29029.471422036298</v>
      </c>
      <c r="S203">
        <v>28232.429705202499</v>
      </c>
      <c r="T203">
        <v>33700.461044879899</v>
      </c>
      <c r="U203">
        <v>45255.163976741896</v>
      </c>
      <c r="V203">
        <v>30840.360747933599</v>
      </c>
      <c r="W203">
        <v>33322.921583834301</v>
      </c>
      <c r="X203">
        <v>42512.933251062503</v>
      </c>
      <c r="Y203">
        <v>20412.772539171601</v>
      </c>
      <c r="Z203">
        <v>7217.1162128681699</v>
      </c>
      <c r="AA203">
        <v>10953.2513846211</v>
      </c>
      <c r="AB203">
        <v>41721.304941214999</v>
      </c>
      <c r="AC203">
        <v>15486.4485711048</v>
      </c>
      <c r="AD203">
        <v>25594.720765648599</v>
      </c>
      <c r="AE203">
        <v>15865.418889607499</v>
      </c>
      <c r="AF203">
        <v>21068.421670372602</v>
      </c>
      <c r="AG203">
        <v>11253.6227823518</v>
      </c>
      <c r="AH203">
        <v>4807.2947155536403</v>
      </c>
      <c r="AI203">
        <v>6838.4755710967002</v>
      </c>
      <c r="AJ203">
        <v>10020.656522691599</v>
      </c>
      <c r="AK203">
        <v>12012.7045687263</v>
      </c>
      <c r="AL203">
        <v>27258.754194777899</v>
      </c>
      <c r="AM203">
        <v>8813.4612465934606</v>
      </c>
      <c r="AN203">
        <v>28685.7676132341</v>
      </c>
      <c r="AO203">
        <v>18893.7173765566</v>
      </c>
      <c r="AP203">
        <v>17524.202050681899</v>
      </c>
      <c r="AQ203">
        <v>23122.562854323201</v>
      </c>
    </row>
    <row r="204" spans="1:43" x14ac:dyDescent="0.35">
      <c r="A204" t="s">
        <v>426</v>
      </c>
      <c r="B204">
        <v>5</v>
      </c>
      <c r="C204">
        <v>5</v>
      </c>
      <c r="D204">
        <v>185.59</v>
      </c>
      <c r="E204" t="s">
        <v>427</v>
      </c>
      <c r="F204">
        <v>1668.97059263702</v>
      </c>
      <c r="G204">
        <v>9461.2910411622997</v>
      </c>
      <c r="H204">
        <v>7432.7506851204298</v>
      </c>
      <c r="I204">
        <v>13031.029734096701</v>
      </c>
      <c r="J204">
        <v>2086.4088504739898</v>
      </c>
      <c r="K204">
        <v>1448.9452614417401</v>
      </c>
      <c r="L204">
        <v>6452.1389851411705</v>
      </c>
      <c r="M204">
        <v>742.79881131222305</v>
      </c>
      <c r="N204">
        <v>1259.46187988823</v>
      </c>
      <c r="O204">
        <v>7889.3289894031204</v>
      </c>
      <c r="P204">
        <v>5970.0514180384898</v>
      </c>
      <c r="Q204">
        <v>4107.4156974643902</v>
      </c>
      <c r="R204">
        <v>3959.7002422456699</v>
      </c>
      <c r="S204">
        <v>8102.9488885584997</v>
      </c>
      <c r="T204">
        <v>7589.1409156923701</v>
      </c>
      <c r="U204">
        <v>1604.4013797662701</v>
      </c>
      <c r="V204">
        <v>2542.4445544782202</v>
      </c>
      <c r="W204">
        <v>7208.0063624141403</v>
      </c>
      <c r="X204">
        <v>7809.7805094305804</v>
      </c>
      <c r="Y204">
        <v>40819.746096624403</v>
      </c>
      <c r="Z204">
        <v>16409.903017598401</v>
      </c>
      <c r="AA204">
        <v>46285.688333926802</v>
      </c>
      <c r="AB204">
        <v>10871.003217485901</v>
      </c>
      <c r="AC204">
        <v>8849.9434132314891</v>
      </c>
      <c r="AD204">
        <v>6656.28244413022</v>
      </c>
      <c r="AE204">
        <v>20393.523011756199</v>
      </c>
      <c r="AF204">
        <v>14439.7828171404</v>
      </c>
      <c r="AG204">
        <v>14448.9887831416</v>
      </c>
      <c r="AH204">
        <v>31283.3351817685</v>
      </c>
      <c r="AI204">
        <v>16144.756078543</v>
      </c>
      <c r="AJ204">
        <v>14784.2220940725</v>
      </c>
      <c r="AK204">
        <v>3809.2224875191901</v>
      </c>
      <c r="AL204">
        <v>9748.3818003023807</v>
      </c>
      <c r="AM204">
        <v>23990.181061839299</v>
      </c>
      <c r="AN204">
        <v>16834.937645365699</v>
      </c>
      <c r="AO204">
        <v>10819.874700935001</v>
      </c>
      <c r="AP204">
        <v>16819.280019403501</v>
      </c>
      <c r="AQ204">
        <v>15852.493446954601</v>
      </c>
    </row>
    <row r="205" spans="1:43" x14ac:dyDescent="0.35">
      <c r="A205" t="s">
        <v>428</v>
      </c>
      <c r="B205">
        <v>1</v>
      </c>
      <c r="C205">
        <v>1</v>
      </c>
      <c r="D205">
        <v>35.85</v>
      </c>
      <c r="E205" t="s">
        <v>429</v>
      </c>
      <c r="F205">
        <v>0.62565845662536101</v>
      </c>
      <c r="G205">
        <v>0</v>
      </c>
      <c r="H205">
        <v>149.551805821127</v>
      </c>
      <c r="I205">
        <v>0</v>
      </c>
      <c r="J205">
        <v>0</v>
      </c>
      <c r="K205">
        <v>0</v>
      </c>
      <c r="L205">
        <v>44.0243279246938</v>
      </c>
      <c r="M205">
        <v>1.01758955309268</v>
      </c>
      <c r="N205">
        <v>4.0168035927772197E-2</v>
      </c>
      <c r="O205">
        <v>0</v>
      </c>
      <c r="P205">
        <v>457.075738843848</v>
      </c>
      <c r="Q205">
        <v>315.69590746306602</v>
      </c>
      <c r="R205">
        <v>0.115752632551285</v>
      </c>
      <c r="S205">
        <v>891.94724794880301</v>
      </c>
      <c r="T205">
        <v>0</v>
      </c>
      <c r="U205">
        <v>0.39422006436366103</v>
      </c>
      <c r="V205">
        <v>392.80682169708899</v>
      </c>
      <c r="W205">
        <v>529.02995307533695</v>
      </c>
      <c r="X205">
        <v>682.90761268619997</v>
      </c>
      <c r="Y205">
        <v>5183.1539028358302</v>
      </c>
      <c r="Z205">
        <v>219.55904333776499</v>
      </c>
      <c r="AA205">
        <v>5660.3147090892098</v>
      </c>
      <c r="AB205">
        <v>969.82201643304597</v>
      </c>
      <c r="AC205">
        <v>871.54290289482299</v>
      </c>
      <c r="AD205">
        <v>0</v>
      </c>
      <c r="AE205">
        <v>383.19687224609697</v>
      </c>
      <c r="AF205">
        <v>916.79968204952195</v>
      </c>
      <c r="AG205">
        <v>1484.14996255817</v>
      </c>
      <c r="AH205">
        <v>6306.81564572754</v>
      </c>
      <c r="AI205">
        <v>1185.82087715232</v>
      </c>
      <c r="AJ205">
        <v>407.267347057846</v>
      </c>
      <c r="AK205">
        <v>1898.70457490378</v>
      </c>
      <c r="AL205">
        <v>1949.5033241502099</v>
      </c>
      <c r="AM205">
        <v>363.58282809093203</v>
      </c>
      <c r="AN205">
        <v>2175.0097343069201</v>
      </c>
      <c r="AO205">
        <v>3574.2784553249599</v>
      </c>
      <c r="AP205">
        <v>3305.0863192011702</v>
      </c>
      <c r="AQ205">
        <v>3507.8790306045098</v>
      </c>
    </row>
    <row r="206" spans="1:43" x14ac:dyDescent="0.35">
      <c r="A206" t="s">
        <v>430</v>
      </c>
      <c r="B206">
        <v>28</v>
      </c>
      <c r="C206">
        <v>24</v>
      </c>
      <c r="D206">
        <v>1721.21</v>
      </c>
      <c r="E206" t="s">
        <v>431</v>
      </c>
      <c r="F206">
        <v>1062966.13376848</v>
      </c>
      <c r="G206">
        <v>1758876.1168261899</v>
      </c>
      <c r="H206">
        <v>2731927.76534128</v>
      </c>
      <c r="I206">
        <v>1319482.2612773201</v>
      </c>
      <c r="J206">
        <v>1361618.0478123999</v>
      </c>
      <c r="K206">
        <v>1393129.3261956801</v>
      </c>
      <c r="L206">
        <v>1318551.25330738</v>
      </c>
      <c r="M206">
        <v>1788917.9833321699</v>
      </c>
      <c r="N206">
        <v>2520516.5608943501</v>
      </c>
      <c r="O206">
        <v>1830272.5708827099</v>
      </c>
      <c r="P206">
        <v>1366846.4812453201</v>
      </c>
      <c r="Q206">
        <v>1609587.5091416801</v>
      </c>
      <c r="R206">
        <v>1126830.8955016399</v>
      </c>
      <c r="S206">
        <v>1865546.9956697901</v>
      </c>
      <c r="T206">
        <v>2010258.9730998101</v>
      </c>
      <c r="U206">
        <v>1642270.49091979</v>
      </c>
      <c r="V206">
        <v>914972.38791847799</v>
      </c>
      <c r="W206">
        <v>1380638.89357947</v>
      </c>
      <c r="X206">
        <v>1727611.75396368</v>
      </c>
      <c r="Y206">
        <v>300957.43834676</v>
      </c>
      <c r="Z206">
        <v>1037741.62853905</v>
      </c>
      <c r="AA206">
        <v>341375.448280201</v>
      </c>
      <c r="AB206">
        <v>301265.28470149898</v>
      </c>
      <c r="AC206">
        <v>1291044.4024523399</v>
      </c>
      <c r="AD206">
        <v>249898.21615604701</v>
      </c>
      <c r="AE206">
        <v>197770.570891474</v>
      </c>
      <c r="AF206">
        <v>1520506.9463873699</v>
      </c>
      <c r="AG206">
        <v>918354.73348157096</v>
      </c>
      <c r="AH206">
        <v>643380.417155092</v>
      </c>
      <c r="AI206">
        <v>805746.43691304803</v>
      </c>
      <c r="AJ206">
        <v>207442.69488775099</v>
      </c>
      <c r="AK206">
        <v>644805.24661259598</v>
      </c>
      <c r="AL206">
        <v>2133644.9323420702</v>
      </c>
      <c r="AM206">
        <v>248840.28536505401</v>
      </c>
      <c r="AN206">
        <v>630850.44922678696</v>
      </c>
      <c r="AO206">
        <v>223833.39390233799</v>
      </c>
      <c r="AP206">
        <v>1298446.7430265499</v>
      </c>
      <c r="AQ206">
        <v>208476.09932120799</v>
      </c>
    </row>
    <row r="207" spans="1:43" x14ac:dyDescent="0.35">
      <c r="A207" t="s">
        <v>432</v>
      </c>
      <c r="B207">
        <v>2</v>
      </c>
      <c r="C207">
        <v>2</v>
      </c>
      <c r="D207">
        <v>83.14</v>
      </c>
      <c r="E207" t="s">
        <v>433</v>
      </c>
      <c r="F207">
        <v>7124.6143650394597</v>
      </c>
      <c r="G207">
        <v>3736.3092881868401</v>
      </c>
      <c r="H207">
        <v>7070.83175034946</v>
      </c>
      <c r="I207">
        <v>6926.4442939254204</v>
      </c>
      <c r="J207">
        <v>7587.09609298948</v>
      </c>
      <c r="K207">
        <v>4373.3472538494698</v>
      </c>
      <c r="L207">
        <v>3950.5279683633498</v>
      </c>
      <c r="M207">
        <v>3837.83851351045</v>
      </c>
      <c r="N207">
        <v>5893.8517363372102</v>
      </c>
      <c r="O207">
        <v>4273.7888064530898</v>
      </c>
      <c r="P207">
        <v>4423.8821504094103</v>
      </c>
      <c r="Q207">
        <v>3425.6021322927099</v>
      </c>
      <c r="R207">
        <v>4277.6951891919798</v>
      </c>
      <c r="S207">
        <v>3488.1693916078002</v>
      </c>
      <c r="T207">
        <v>3407.93520745669</v>
      </c>
      <c r="U207">
        <v>7471.2093105028598</v>
      </c>
      <c r="V207">
        <v>4139.2398660302997</v>
      </c>
      <c r="W207">
        <v>7322.9474714978796</v>
      </c>
      <c r="X207">
        <v>3884.47125931144</v>
      </c>
      <c r="Y207">
        <v>11398.3765858406</v>
      </c>
      <c r="Z207">
        <v>10355.913868015599</v>
      </c>
      <c r="AA207">
        <v>12614.343558070401</v>
      </c>
      <c r="AB207">
        <v>5552.0116141543103</v>
      </c>
      <c r="AC207">
        <v>9804.1074807186196</v>
      </c>
      <c r="AD207">
        <v>9361.2232829919394</v>
      </c>
      <c r="AE207">
        <v>13580.6929224551</v>
      </c>
      <c r="AF207">
        <v>4688.8953144914203</v>
      </c>
      <c r="AG207">
        <v>7896.3246029382099</v>
      </c>
      <c r="AH207">
        <v>14358.4991759597</v>
      </c>
      <c r="AI207">
        <v>6338.0316435089699</v>
      </c>
      <c r="AJ207">
        <v>13140.892123272801</v>
      </c>
      <c r="AK207">
        <v>6882.0872839804697</v>
      </c>
      <c r="AL207">
        <v>4206.8067233601796</v>
      </c>
      <c r="AM207">
        <v>6894.7047580873004</v>
      </c>
      <c r="AN207">
        <v>13462.400101757699</v>
      </c>
      <c r="AO207">
        <v>6656.2094488848397</v>
      </c>
      <c r="AP207">
        <v>10019.6910712841</v>
      </c>
      <c r="AQ207">
        <v>7772.7575818622199</v>
      </c>
    </row>
    <row r="208" spans="1:43" x14ac:dyDescent="0.35">
      <c r="A208" t="s">
        <v>434</v>
      </c>
      <c r="B208">
        <v>7</v>
      </c>
      <c r="C208">
        <v>7</v>
      </c>
      <c r="D208">
        <v>291.2</v>
      </c>
      <c r="E208" t="s">
        <v>435</v>
      </c>
      <c r="F208">
        <v>8486.8838897625701</v>
      </c>
      <c r="G208">
        <v>14902.2882633708</v>
      </c>
      <c r="H208">
        <v>25828.039768397801</v>
      </c>
      <c r="I208">
        <v>16926.374954323601</v>
      </c>
      <c r="J208">
        <v>6340.51179250719</v>
      </c>
      <c r="K208">
        <v>6355.1840613382301</v>
      </c>
      <c r="L208">
        <v>18516.791351417</v>
      </c>
      <c r="M208">
        <v>5394.0205310656102</v>
      </c>
      <c r="N208">
        <v>3991.1152036665999</v>
      </c>
      <c r="O208">
        <v>12724.778214832701</v>
      </c>
      <c r="P208">
        <v>11445.9582419947</v>
      </c>
      <c r="Q208">
        <v>9455.5573736218503</v>
      </c>
      <c r="R208">
        <v>9907.2171429103801</v>
      </c>
      <c r="S208">
        <v>20640.6847600896</v>
      </c>
      <c r="T208">
        <v>12327.1488241445</v>
      </c>
      <c r="U208">
        <v>13913.010639566201</v>
      </c>
      <c r="V208">
        <v>8338.4069166273803</v>
      </c>
      <c r="W208">
        <v>13985.010455773199</v>
      </c>
      <c r="X208">
        <v>14406.6459737028</v>
      </c>
      <c r="Y208">
        <v>40328.269138216398</v>
      </c>
      <c r="Z208">
        <v>17696.605851298002</v>
      </c>
      <c r="AA208">
        <v>49398.196676467604</v>
      </c>
      <c r="AB208">
        <v>29999.300194222102</v>
      </c>
      <c r="AC208">
        <v>17762.1679059987</v>
      </c>
      <c r="AD208">
        <v>14683.184746651699</v>
      </c>
      <c r="AE208">
        <v>25032.237059312301</v>
      </c>
      <c r="AF208">
        <v>19687.142145262002</v>
      </c>
      <c r="AG208">
        <v>17450.463784081301</v>
      </c>
      <c r="AH208">
        <v>70940.931749797004</v>
      </c>
      <c r="AI208">
        <v>20288.321815171599</v>
      </c>
      <c r="AJ208">
        <v>27509.735113154002</v>
      </c>
      <c r="AK208">
        <v>18684.456092579701</v>
      </c>
      <c r="AL208">
        <v>10844.9122236973</v>
      </c>
      <c r="AM208">
        <v>26363.653154545798</v>
      </c>
      <c r="AN208">
        <v>25433.690202731701</v>
      </c>
      <c r="AO208">
        <v>48392.412451971803</v>
      </c>
      <c r="AP208">
        <v>22278.806260166799</v>
      </c>
      <c r="AQ208">
        <v>53856.502851560603</v>
      </c>
    </row>
    <row r="209" spans="1:43" x14ac:dyDescent="0.35">
      <c r="A209" t="s">
        <v>436</v>
      </c>
      <c r="B209">
        <v>31</v>
      </c>
      <c r="C209">
        <v>29</v>
      </c>
      <c r="D209">
        <v>1772.15</v>
      </c>
      <c r="E209" t="s">
        <v>437</v>
      </c>
      <c r="F209">
        <v>3293103.4971282701</v>
      </c>
      <c r="G209">
        <v>2207667.6993021099</v>
      </c>
      <c r="H209">
        <v>3554351.66606599</v>
      </c>
      <c r="I209">
        <v>917912.26775210002</v>
      </c>
      <c r="J209">
        <v>4381297.75847016</v>
      </c>
      <c r="K209">
        <v>3091393.9132022001</v>
      </c>
      <c r="L209">
        <v>3383836.5918582999</v>
      </c>
      <c r="M209">
        <v>2392490.7983624898</v>
      </c>
      <c r="N209">
        <v>3009614.3654777999</v>
      </c>
      <c r="O209">
        <v>1634682.24521667</v>
      </c>
      <c r="P209">
        <v>2575878.06380167</v>
      </c>
      <c r="Q209">
        <v>2653642.0080223898</v>
      </c>
      <c r="R209">
        <v>1663207.8186685201</v>
      </c>
      <c r="S209">
        <v>1855533.53107809</v>
      </c>
      <c r="T209">
        <v>1609250.2039884001</v>
      </c>
      <c r="U209">
        <v>2298718.2026288901</v>
      </c>
      <c r="V209">
        <v>2223665.4246992599</v>
      </c>
      <c r="W209">
        <v>2066239.71771559</v>
      </c>
      <c r="X209">
        <v>2938923.6701350799</v>
      </c>
      <c r="Y209">
        <v>770228.63476502395</v>
      </c>
      <c r="Z209">
        <v>1495644.63386898</v>
      </c>
      <c r="AA209">
        <v>371867.50896744803</v>
      </c>
      <c r="AB209">
        <v>592934.07763624203</v>
      </c>
      <c r="AC209">
        <v>1962383.06804951</v>
      </c>
      <c r="AD209">
        <v>1985941.4242372001</v>
      </c>
      <c r="AE209">
        <v>1695482.89512739</v>
      </c>
      <c r="AF209">
        <v>1501972.9308311499</v>
      </c>
      <c r="AG209">
        <v>1184515.1086854299</v>
      </c>
      <c r="AH209">
        <v>530129.93459191395</v>
      </c>
      <c r="AI209">
        <v>1185854.5426926999</v>
      </c>
      <c r="AJ209">
        <v>2443713.5749228601</v>
      </c>
      <c r="AK209">
        <v>734940.89283230295</v>
      </c>
      <c r="AL209">
        <v>1134834.15559608</v>
      </c>
      <c r="AM209">
        <v>568411.04451265698</v>
      </c>
      <c r="AN209">
        <v>1886563.0797897901</v>
      </c>
      <c r="AO209">
        <v>318335.20588940999</v>
      </c>
      <c r="AP209">
        <v>912529.96405340196</v>
      </c>
      <c r="AQ209">
        <v>299498.374897125</v>
      </c>
    </row>
    <row r="210" spans="1:43" x14ac:dyDescent="0.35">
      <c r="A210" t="s">
        <v>438</v>
      </c>
      <c r="B210">
        <v>6</v>
      </c>
      <c r="C210">
        <v>5</v>
      </c>
      <c r="D210">
        <v>438.87</v>
      </c>
      <c r="E210" t="s">
        <v>439</v>
      </c>
      <c r="F210">
        <v>25428.755364046599</v>
      </c>
      <c r="G210">
        <v>14821.3710154128</v>
      </c>
      <c r="H210">
        <v>17450.605793762901</v>
      </c>
      <c r="I210">
        <v>7846.6832467878503</v>
      </c>
      <c r="J210">
        <v>7386.2027993356296</v>
      </c>
      <c r="K210">
        <v>12160.3666433331</v>
      </c>
      <c r="L210">
        <v>13255.0449565786</v>
      </c>
      <c r="M210">
        <v>13897.144828639</v>
      </c>
      <c r="N210">
        <v>6660.8445488665102</v>
      </c>
      <c r="O210">
        <v>5876.83121829839</v>
      </c>
      <c r="P210">
        <v>11038.4494334513</v>
      </c>
      <c r="Q210">
        <v>7139.6023555308002</v>
      </c>
      <c r="R210">
        <v>8854.6236476781996</v>
      </c>
      <c r="S210">
        <v>12893.232659879801</v>
      </c>
      <c r="T210">
        <v>7212.3849287090898</v>
      </c>
      <c r="U210">
        <v>7941.4677088150902</v>
      </c>
      <c r="V210">
        <v>3958.8282223321498</v>
      </c>
      <c r="W210">
        <v>7848.1998194666803</v>
      </c>
      <c r="X210">
        <v>11217.346252337</v>
      </c>
      <c r="Y210">
        <v>69393.277304373798</v>
      </c>
      <c r="Z210">
        <v>24588.8898248923</v>
      </c>
      <c r="AA210">
        <v>37541.102996817201</v>
      </c>
      <c r="AB210">
        <v>16238.6981761795</v>
      </c>
      <c r="AC210">
        <v>15166.1309150668</v>
      </c>
      <c r="AD210">
        <v>27285.1908129402</v>
      </c>
      <c r="AE210">
        <v>25487.617604574902</v>
      </c>
      <c r="AF210">
        <v>21801.5745193861</v>
      </c>
      <c r="AG210">
        <v>16989.6184827295</v>
      </c>
      <c r="AH210">
        <v>36724.784021154199</v>
      </c>
      <c r="AI210">
        <v>13028.115979673201</v>
      </c>
      <c r="AJ210">
        <v>24000.076717527001</v>
      </c>
      <c r="AK210">
        <v>32471.1189759177</v>
      </c>
      <c r="AL210">
        <v>18003.454880223399</v>
      </c>
      <c r="AM210">
        <v>29611.214353670999</v>
      </c>
      <c r="AN210">
        <v>78944.521451011198</v>
      </c>
      <c r="AO210">
        <v>4323.4647847844099</v>
      </c>
      <c r="AP210">
        <v>8745.6217982601192</v>
      </c>
      <c r="AQ210">
        <v>17340.635262374799</v>
      </c>
    </row>
    <row r="211" spans="1:43" x14ac:dyDescent="0.35">
      <c r="A211" t="s">
        <v>440</v>
      </c>
      <c r="B211">
        <v>2</v>
      </c>
      <c r="C211">
        <v>2</v>
      </c>
      <c r="D211">
        <v>92</v>
      </c>
      <c r="E211" t="s">
        <v>441</v>
      </c>
      <c r="F211">
        <v>20601.803925050899</v>
      </c>
      <c r="G211">
        <v>11761.020033298601</v>
      </c>
      <c r="H211">
        <v>9075.2705274960208</v>
      </c>
      <c r="I211">
        <v>19963.819152354299</v>
      </c>
      <c r="J211">
        <v>14023.937397882801</v>
      </c>
      <c r="K211">
        <v>19410.674261415901</v>
      </c>
      <c r="L211">
        <v>14681.177648270201</v>
      </c>
      <c r="M211">
        <v>14812.857646892</v>
      </c>
      <c r="N211">
        <v>11593.966063894401</v>
      </c>
      <c r="O211">
        <v>10863.2599872502</v>
      </c>
      <c r="P211">
        <v>9394.0308174206803</v>
      </c>
      <c r="Q211">
        <v>12809.754156168599</v>
      </c>
      <c r="R211">
        <v>11585.224796554399</v>
      </c>
      <c r="S211">
        <v>13911.0770036826</v>
      </c>
      <c r="T211">
        <v>7839.4823529957303</v>
      </c>
      <c r="U211">
        <v>7664.79672851343</v>
      </c>
      <c r="V211">
        <v>9164.1117319871992</v>
      </c>
      <c r="W211">
        <v>15128.549314362501</v>
      </c>
      <c r="X211">
        <v>10568.3085005622</v>
      </c>
      <c r="Y211">
        <v>25495.8352902398</v>
      </c>
      <c r="Z211">
        <v>23009.145648682599</v>
      </c>
      <c r="AA211">
        <v>28458.562696777601</v>
      </c>
      <c r="AB211">
        <v>52157.623126462102</v>
      </c>
      <c r="AC211">
        <v>15095.901770860801</v>
      </c>
      <c r="AD211">
        <v>20037.328454358099</v>
      </c>
      <c r="AE211">
        <v>41272.905632982802</v>
      </c>
      <c r="AF211">
        <v>27086.946024076002</v>
      </c>
      <c r="AG211">
        <v>27809.430772595199</v>
      </c>
      <c r="AH211">
        <v>41553.730154340599</v>
      </c>
      <c r="AI211">
        <v>30638.5296895928</v>
      </c>
      <c r="AJ211">
        <v>23536.184901098699</v>
      </c>
      <c r="AK211">
        <v>39243.428175149798</v>
      </c>
      <c r="AL211">
        <v>10893.5688461589</v>
      </c>
      <c r="AM211">
        <v>38477.518829663102</v>
      </c>
      <c r="AN211">
        <v>19476.357455107602</v>
      </c>
      <c r="AO211">
        <v>21237.732736868002</v>
      </c>
      <c r="AP211">
        <v>16107.422622862199</v>
      </c>
      <c r="AQ211">
        <v>57717.395457214698</v>
      </c>
    </row>
    <row r="212" spans="1:43" x14ac:dyDescent="0.35">
      <c r="A212" t="s">
        <v>442</v>
      </c>
      <c r="B212">
        <v>14</v>
      </c>
      <c r="C212">
        <v>7</v>
      </c>
      <c r="D212">
        <v>901.37</v>
      </c>
      <c r="E212" t="s">
        <v>443</v>
      </c>
      <c r="F212">
        <v>51527.081909980297</v>
      </c>
      <c r="G212">
        <v>110193.663881649</v>
      </c>
      <c r="H212">
        <v>91874.880467156894</v>
      </c>
      <c r="I212">
        <v>120087.138218687</v>
      </c>
      <c r="J212">
        <v>26908.692969350599</v>
      </c>
      <c r="K212">
        <v>42224.641077340202</v>
      </c>
      <c r="L212">
        <v>146602.67730070601</v>
      </c>
      <c r="M212">
        <v>39627.939614408802</v>
      </c>
      <c r="N212">
        <v>38051.290808969403</v>
      </c>
      <c r="O212">
        <v>90517.985943631502</v>
      </c>
      <c r="P212">
        <v>114200.693443753</v>
      </c>
      <c r="Q212">
        <v>88494.0507228481</v>
      </c>
      <c r="R212">
        <v>112221.025184413</v>
      </c>
      <c r="S212">
        <v>107196.490811114</v>
      </c>
      <c r="T212">
        <v>83429.318904675703</v>
      </c>
      <c r="U212">
        <v>44024.686538934802</v>
      </c>
      <c r="V212">
        <v>71825.181034333204</v>
      </c>
      <c r="W212">
        <v>88751.173897787405</v>
      </c>
      <c r="X212">
        <v>86436.055463509794</v>
      </c>
      <c r="Y212">
        <v>318355.84993244603</v>
      </c>
      <c r="Z212">
        <v>163563.768205375</v>
      </c>
      <c r="AA212">
        <v>491538.99079844297</v>
      </c>
      <c r="AB212">
        <v>114774.714307813</v>
      </c>
      <c r="AC212">
        <v>104810.367177074</v>
      </c>
      <c r="AD212">
        <v>255333.38789344401</v>
      </c>
      <c r="AE212">
        <v>366442.92620748701</v>
      </c>
      <c r="AF212">
        <v>211594.554952476</v>
      </c>
      <c r="AG212">
        <v>305062.75474393502</v>
      </c>
      <c r="AH212">
        <v>799103.04720759904</v>
      </c>
      <c r="AI212">
        <v>140418.23605250299</v>
      </c>
      <c r="AJ212">
        <v>201514.22190529501</v>
      </c>
      <c r="AK212">
        <v>299813.28116773098</v>
      </c>
      <c r="AL212">
        <v>85479.755953852495</v>
      </c>
      <c r="AM212">
        <v>323616.10586292</v>
      </c>
      <c r="AN212">
        <v>223534.01386185299</v>
      </c>
      <c r="AO212">
        <v>168163.51864268901</v>
      </c>
      <c r="AP212">
        <v>71669.957618716202</v>
      </c>
      <c r="AQ212">
        <v>339885.41023583798</v>
      </c>
    </row>
    <row r="213" spans="1:43" x14ac:dyDescent="0.35">
      <c r="A213" t="s">
        <v>444</v>
      </c>
      <c r="B213">
        <v>2</v>
      </c>
      <c r="C213">
        <v>2</v>
      </c>
      <c r="D213">
        <v>117.59</v>
      </c>
      <c r="E213" t="s">
        <v>445</v>
      </c>
      <c r="F213">
        <v>1504.3288290105299</v>
      </c>
      <c r="G213">
        <v>6242.6115288049396</v>
      </c>
      <c r="H213">
        <v>4708.56838081158</v>
      </c>
      <c r="I213">
        <v>12448.078374167701</v>
      </c>
      <c r="J213">
        <v>3001.8114614861202</v>
      </c>
      <c r="K213">
        <v>922.73357367528604</v>
      </c>
      <c r="L213">
        <v>15350.316237356001</v>
      </c>
      <c r="M213">
        <v>1556.9787186742001</v>
      </c>
      <c r="N213">
        <v>903.87105074506997</v>
      </c>
      <c r="O213">
        <v>2423.0839884094698</v>
      </c>
      <c r="P213">
        <v>5596.3762172987199</v>
      </c>
      <c r="Q213">
        <v>3158.4780325373399</v>
      </c>
      <c r="R213">
        <v>553.84345516648705</v>
      </c>
      <c r="S213">
        <v>6302.40145152474</v>
      </c>
      <c r="T213">
        <v>2534.8997289684598</v>
      </c>
      <c r="U213">
        <v>1554.62238971848</v>
      </c>
      <c r="V213">
        <v>3069.1042387195298</v>
      </c>
      <c r="W213">
        <v>3638.3360130962501</v>
      </c>
      <c r="X213">
        <v>7313.4839846484201</v>
      </c>
      <c r="Y213">
        <v>26243.3384158712</v>
      </c>
      <c r="Z213">
        <v>7868.6609570852697</v>
      </c>
      <c r="AA213">
        <v>40996.253578959702</v>
      </c>
      <c r="AB213">
        <v>6097.7081120754501</v>
      </c>
      <c r="AC213">
        <v>6542.8673980143903</v>
      </c>
      <c r="AD213">
        <v>8723.8727664422004</v>
      </c>
      <c r="AE213">
        <v>15176.4330331042</v>
      </c>
      <c r="AF213">
        <v>12505.093900129499</v>
      </c>
      <c r="AG213">
        <v>13567.5365342107</v>
      </c>
      <c r="AH213">
        <v>33802.500189056802</v>
      </c>
      <c r="AI213">
        <v>23119.973003560099</v>
      </c>
      <c r="AJ213">
        <v>20792.307668393001</v>
      </c>
      <c r="AK213">
        <v>3200.99357062832</v>
      </c>
      <c r="AL213">
        <v>9392.1005369806808</v>
      </c>
      <c r="AM213">
        <v>26071.0356837572</v>
      </c>
      <c r="AN213">
        <v>40257.710117521703</v>
      </c>
      <c r="AO213">
        <v>8427.22875219874</v>
      </c>
      <c r="AP213">
        <v>9450.7034048648802</v>
      </c>
      <c r="AQ213">
        <v>23116.2514237326</v>
      </c>
    </row>
    <row r="214" spans="1:43" x14ac:dyDescent="0.35">
      <c r="A214" t="s">
        <v>446</v>
      </c>
      <c r="B214">
        <v>14</v>
      </c>
      <c r="C214">
        <v>12</v>
      </c>
      <c r="D214">
        <v>1061.55</v>
      </c>
      <c r="E214" t="s">
        <v>447</v>
      </c>
      <c r="F214">
        <v>6387090.7602941999</v>
      </c>
      <c r="G214">
        <v>4810650.0293582203</v>
      </c>
      <c r="H214">
        <v>7669704.5445024697</v>
      </c>
      <c r="I214">
        <v>2575572.8830965301</v>
      </c>
      <c r="J214">
        <v>7824222.4358005496</v>
      </c>
      <c r="K214">
        <v>10035311.2537762</v>
      </c>
      <c r="L214">
        <v>4924523.6991318399</v>
      </c>
      <c r="M214">
        <v>6426791.3789761402</v>
      </c>
      <c r="N214">
        <v>11217490.623878701</v>
      </c>
      <c r="O214">
        <v>4351665.8952184701</v>
      </c>
      <c r="P214">
        <v>3341595.2222684999</v>
      </c>
      <c r="Q214">
        <v>6052616.2486637197</v>
      </c>
      <c r="R214">
        <v>4037381.6616704799</v>
      </c>
      <c r="S214">
        <v>2534737.2018188802</v>
      </c>
      <c r="T214">
        <v>4011338.7700087498</v>
      </c>
      <c r="U214">
        <v>5255811.7906346302</v>
      </c>
      <c r="V214">
        <v>3897310.9199469402</v>
      </c>
      <c r="W214">
        <v>4559290.0019611204</v>
      </c>
      <c r="X214">
        <v>3421364.6743489201</v>
      </c>
      <c r="Y214">
        <v>1975416.32466784</v>
      </c>
      <c r="Z214">
        <v>1818369.5250500999</v>
      </c>
      <c r="AA214">
        <v>1261395.0841235199</v>
      </c>
      <c r="AB214">
        <v>680078.18236162898</v>
      </c>
      <c r="AC214">
        <v>2571347.38178101</v>
      </c>
      <c r="AD214">
        <v>3799335.3753784699</v>
      </c>
      <c r="AE214">
        <v>2357882.12430395</v>
      </c>
      <c r="AF214">
        <v>3677096.5020077298</v>
      </c>
      <c r="AG214">
        <v>6922747.7558561796</v>
      </c>
      <c r="AH214">
        <v>621519.14580058202</v>
      </c>
      <c r="AI214">
        <v>2211092.1083844202</v>
      </c>
      <c r="AJ214">
        <v>3174060.1435309802</v>
      </c>
      <c r="AK214">
        <v>3323507.60048914</v>
      </c>
      <c r="AL214">
        <v>3292098.7041321299</v>
      </c>
      <c r="AM214">
        <v>1819359.0754061399</v>
      </c>
      <c r="AN214">
        <v>2277273.8724996801</v>
      </c>
      <c r="AO214">
        <v>689866.17385565001</v>
      </c>
      <c r="AP214">
        <v>2324357.7633650498</v>
      </c>
      <c r="AQ214">
        <v>207465.42628156801</v>
      </c>
    </row>
    <row r="215" spans="1:43" x14ac:dyDescent="0.35">
      <c r="A215" t="s">
        <v>448</v>
      </c>
      <c r="B215">
        <v>10</v>
      </c>
      <c r="C215">
        <v>10</v>
      </c>
      <c r="D215">
        <v>574.44000000000005</v>
      </c>
      <c r="E215" t="s">
        <v>449</v>
      </c>
      <c r="F215">
        <v>99532.2162289564</v>
      </c>
      <c r="G215">
        <v>163925.57156900401</v>
      </c>
      <c r="H215">
        <v>323139.86110235302</v>
      </c>
      <c r="I215">
        <v>177243.53314280999</v>
      </c>
      <c r="J215">
        <v>279990.86503954302</v>
      </c>
      <c r="K215">
        <v>142465.487081283</v>
      </c>
      <c r="L215">
        <v>224096.166105179</v>
      </c>
      <c r="M215">
        <v>244571.68490727799</v>
      </c>
      <c r="N215">
        <v>168675.400622674</v>
      </c>
      <c r="O215">
        <v>192176.746480676</v>
      </c>
      <c r="P215">
        <v>93406.492536488906</v>
      </c>
      <c r="Q215">
        <v>147716.83433342099</v>
      </c>
      <c r="R215">
        <v>187357.72527937</v>
      </c>
      <c r="S215">
        <v>97451.393763261905</v>
      </c>
      <c r="T215">
        <v>154770.49562309499</v>
      </c>
      <c r="U215">
        <v>192399.828880385</v>
      </c>
      <c r="V215">
        <v>185982.52901839299</v>
      </c>
      <c r="W215">
        <v>152665.88271508299</v>
      </c>
      <c r="X215">
        <v>218615.683934292</v>
      </c>
      <c r="Y215">
        <v>39917.186393632197</v>
      </c>
      <c r="Z215">
        <v>39427.203152031201</v>
      </c>
      <c r="AA215">
        <v>89291.329058032701</v>
      </c>
      <c r="AB215">
        <v>35319.256785513899</v>
      </c>
      <c r="AC215">
        <v>103212.569674888</v>
      </c>
      <c r="AD215">
        <v>141725.344050491</v>
      </c>
      <c r="AE215">
        <v>12675.1133586697</v>
      </c>
      <c r="AF215">
        <v>108142.94262421101</v>
      </c>
      <c r="AG215">
        <v>44825.860993920804</v>
      </c>
      <c r="AH215">
        <v>16113.745527863701</v>
      </c>
      <c r="AI215">
        <v>28972.575288835498</v>
      </c>
      <c r="AJ215">
        <v>123432.352775331</v>
      </c>
      <c r="AK215">
        <v>16118.374206213501</v>
      </c>
      <c r="AL215">
        <v>165730.027201663</v>
      </c>
      <c r="AM215">
        <v>38824.956956274204</v>
      </c>
      <c r="AN215">
        <v>135257.68821906499</v>
      </c>
      <c r="AO215">
        <v>41533.069259088297</v>
      </c>
      <c r="AP215">
        <v>50062.558818690602</v>
      </c>
      <c r="AQ215">
        <v>23988.561806940099</v>
      </c>
    </row>
    <row r="216" spans="1:43" x14ac:dyDescent="0.35">
      <c r="A216" t="s">
        <v>450</v>
      </c>
      <c r="B216">
        <v>4</v>
      </c>
      <c r="C216">
        <v>3</v>
      </c>
      <c r="D216">
        <v>202.56</v>
      </c>
      <c r="E216" t="s">
        <v>451</v>
      </c>
      <c r="F216">
        <v>11111.2445745108</v>
      </c>
      <c r="G216">
        <v>9468.3614373271594</v>
      </c>
      <c r="H216">
        <v>19623.344194595</v>
      </c>
      <c r="I216">
        <v>18960.652590350099</v>
      </c>
      <c r="J216">
        <v>9183.1530078690594</v>
      </c>
      <c r="K216">
        <v>10114.888279111399</v>
      </c>
      <c r="L216">
        <v>7167.7422796799501</v>
      </c>
      <c r="M216">
        <v>5268.7390196841097</v>
      </c>
      <c r="N216">
        <v>5298.5419860195698</v>
      </c>
      <c r="O216">
        <v>10721.082285414999</v>
      </c>
      <c r="P216">
        <v>8609.1864964240394</v>
      </c>
      <c r="Q216">
        <v>8614.0375242124101</v>
      </c>
      <c r="R216">
        <v>6300.7051321835897</v>
      </c>
      <c r="S216">
        <v>3726.4925520133902</v>
      </c>
      <c r="T216">
        <v>5805.4792799281304</v>
      </c>
      <c r="U216">
        <v>7909.3553863422903</v>
      </c>
      <c r="V216">
        <v>9473.6447842318503</v>
      </c>
      <c r="W216">
        <v>11144.355170737999</v>
      </c>
      <c r="X216">
        <v>10518.8394346396</v>
      </c>
      <c r="Y216">
        <v>31216.0532653341</v>
      </c>
      <c r="Z216">
        <v>15734.2672979416</v>
      </c>
      <c r="AA216">
        <v>25772.325326195001</v>
      </c>
      <c r="AB216">
        <v>19063.717630302199</v>
      </c>
      <c r="AC216">
        <v>9686.0514848987805</v>
      </c>
      <c r="AD216">
        <v>13477.698170854401</v>
      </c>
      <c r="AE216">
        <v>17691.294285165099</v>
      </c>
      <c r="AF216">
        <v>20386.910668926201</v>
      </c>
      <c r="AG216">
        <v>9840.7035805881296</v>
      </c>
      <c r="AH216">
        <v>20924.619862732001</v>
      </c>
      <c r="AI216">
        <v>19188.292480581302</v>
      </c>
      <c r="AJ216">
        <v>12365.4645852593</v>
      </c>
      <c r="AK216">
        <v>15666.0123772235</v>
      </c>
      <c r="AL216">
        <v>5547.4838005964702</v>
      </c>
      <c r="AM216">
        <v>22211.644694715</v>
      </c>
      <c r="AN216">
        <v>44067.130333520698</v>
      </c>
      <c r="AO216">
        <v>17594.701465170499</v>
      </c>
      <c r="AP216">
        <v>11895.232981594299</v>
      </c>
      <c r="AQ216">
        <v>38712.332646253701</v>
      </c>
    </row>
    <row r="217" spans="1:43" x14ac:dyDescent="0.35">
      <c r="A217" t="s">
        <v>452</v>
      </c>
      <c r="B217">
        <v>2</v>
      </c>
      <c r="C217">
        <v>2</v>
      </c>
      <c r="D217">
        <v>75.599999999999994</v>
      </c>
      <c r="E217" t="s">
        <v>453</v>
      </c>
      <c r="F217">
        <v>2716.4512923371199</v>
      </c>
      <c r="G217">
        <v>3578.5106173548402</v>
      </c>
      <c r="H217">
        <v>3531.4146600928002</v>
      </c>
      <c r="I217">
        <v>1040.06084532057</v>
      </c>
      <c r="J217">
        <v>569.47251920234896</v>
      </c>
      <c r="K217">
        <v>858.13389858277503</v>
      </c>
      <c r="L217">
        <v>1059.1896315521401</v>
      </c>
      <c r="M217">
        <v>1340.4431388527601</v>
      </c>
      <c r="N217">
        <v>1637.90820837652</v>
      </c>
      <c r="O217">
        <v>1091.3874212488299</v>
      </c>
      <c r="P217">
        <v>489.40956045704002</v>
      </c>
      <c r="Q217">
        <v>787.58300869646996</v>
      </c>
      <c r="R217">
        <v>1252.15951337756</v>
      </c>
      <c r="S217">
        <v>3463.9000703965899</v>
      </c>
      <c r="T217">
        <v>3559.5969832270798</v>
      </c>
      <c r="U217">
        <v>2381.9082583608902</v>
      </c>
      <c r="V217">
        <v>1625.2440284245199</v>
      </c>
      <c r="W217">
        <v>1537.15608189815</v>
      </c>
      <c r="X217">
        <v>985.77015645298297</v>
      </c>
      <c r="Y217">
        <v>8339.3888145822093</v>
      </c>
      <c r="Z217">
        <v>2941.6845451853701</v>
      </c>
      <c r="AA217">
        <v>20799.690674923098</v>
      </c>
      <c r="AB217">
        <v>5696.5570663421704</v>
      </c>
      <c r="AC217">
        <v>2173.9023686186101</v>
      </c>
      <c r="AD217">
        <v>1791.27980159088</v>
      </c>
      <c r="AE217">
        <v>2373.2926009364501</v>
      </c>
      <c r="AF217">
        <v>4650.9656229559896</v>
      </c>
      <c r="AG217">
        <v>8568.6828543562297</v>
      </c>
      <c r="AH217">
        <v>9706.2461848673192</v>
      </c>
      <c r="AI217">
        <v>2301.2836782980899</v>
      </c>
      <c r="AJ217">
        <v>7769.0671760044297</v>
      </c>
      <c r="AK217">
        <v>3080.9312095590999</v>
      </c>
      <c r="AL217">
        <v>2031.17976874593</v>
      </c>
      <c r="AM217">
        <v>4538.6206221320099</v>
      </c>
      <c r="AN217">
        <v>6071.4280222133502</v>
      </c>
      <c r="AO217">
        <v>3727.34176123307</v>
      </c>
      <c r="AP217">
        <v>1979.4359282233399</v>
      </c>
      <c r="AQ217">
        <v>3758.28424521838</v>
      </c>
    </row>
    <row r="218" spans="1:43" x14ac:dyDescent="0.35">
      <c r="A218" t="s">
        <v>454</v>
      </c>
      <c r="B218">
        <v>1</v>
      </c>
      <c r="C218">
        <v>1</v>
      </c>
      <c r="D218">
        <v>76.02</v>
      </c>
      <c r="E218" t="s">
        <v>455</v>
      </c>
      <c r="F218">
        <v>2255.583324574</v>
      </c>
      <c r="G218">
        <v>1489.46820013916</v>
      </c>
      <c r="H218">
        <v>2839.86742973228</v>
      </c>
      <c r="I218">
        <v>1533.9915623074401</v>
      </c>
      <c r="J218">
        <v>1846.0697854083501</v>
      </c>
      <c r="K218">
        <v>1097.2551888677201</v>
      </c>
      <c r="L218">
        <v>845.73106122495506</v>
      </c>
      <c r="M218">
        <v>1974.35380757814</v>
      </c>
      <c r="N218">
        <v>795.50753647494901</v>
      </c>
      <c r="O218">
        <v>1016.5518523093</v>
      </c>
      <c r="P218">
        <v>1942.0064083437701</v>
      </c>
      <c r="Q218">
        <v>1426.2588247649301</v>
      </c>
      <c r="R218">
        <v>1091.5741364581399</v>
      </c>
      <c r="S218">
        <v>1579.52812084742</v>
      </c>
      <c r="T218">
        <v>1147.8223059598699</v>
      </c>
      <c r="U218">
        <v>2070.5274323563599</v>
      </c>
      <c r="V218">
        <v>1310.3395744111399</v>
      </c>
      <c r="W218">
        <v>1334.2787240902901</v>
      </c>
      <c r="X218">
        <v>1716.3120176838599</v>
      </c>
      <c r="Y218">
        <v>4076.6560291067699</v>
      </c>
      <c r="Z218">
        <v>2817.4375378650002</v>
      </c>
      <c r="AA218">
        <v>3688.4575043496302</v>
      </c>
      <c r="AB218">
        <v>1814.09955608103</v>
      </c>
      <c r="AC218">
        <v>3444.7314764234202</v>
      </c>
      <c r="AD218">
        <v>2356.1393424737798</v>
      </c>
      <c r="AE218">
        <v>1987.7407331495699</v>
      </c>
      <c r="AF218">
        <v>2267.36655371496</v>
      </c>
      <c r="AG218">
        <v>1249.8020970397799</v>
      </c>
      <c r="AH218">
        <v>9595.0534496647797</v>
      </c>
      <c r="AI218">
        <v>6879.2504721476898</v>
      </c>
      <c r="AJ218">
        <v>2982.8817163351</v>
      </c>
      <c r="AK218">
        <v>1393.12311558344</v>
      </c>
      <c r="AL218">
        <v>3028.5534274050501</v>
      </c>
      <c r="AM218">
        <v>2129.51246032881</v>
      </c>
      <c r="AN218">
        <v>4345.9569770221897</v>
      </c>
      <c r="AO218">
        <v>2397.1242513531902</v>
      </c>
      <c r="AP218">
        <v>3547.7008479256801</v>
      </c>
      <c r="AQ218">
        <v>2183.4170741911198</v>
      </c>
    </row>
    <row r="219" spans="1:43" x14ac:dyDescent="0.35">
      <c r="A219" t="s">
        <v>456</v>
      </c>
      <c r="B219">
        <v>7</v>
      </c>
      <c r="C219">
        <v>7</v>
      </c>
      <c r="D219">
        <v>353.33</v>
      </c>
      <c r="E219" t="s">
        <v>457</v>
      </c>
      <c r="F219">
        <v>309601.11120993801</v>
      </c>
      <c r="G219">
        <v>153311.705513772</v>
      </c>
      <c r="H219">
        <v>191589.85556426301</v>
      </c>
      <c r="I219">
        <v>76994.345530465202</v>
      </c>
      <c r="J219">
        <v>305974.97822569101</v>
      </c>
      <c r="K219">
        <v>363407.96784613898</v>
      </c>
      <c r="L219">
        <v>274408.71880839398</v>
      </c>
      <c r="M219">
        <v>322764.35525302298</v>
      </c>
      <c r="N219">
        <v>302925.96211466298</v>
      </c>
      <c r="O219">
        <v>137364.92482863</v>
      </c>
      <c r="P219">
        <v>133288.01534026201</v>
      </c>
      <c r="Q219">
        <v>176720.360439777</v>
      </c>
      <c r="R219">
        <v>177909.62730724501</v>
      </c>
      <c r="S219">
        <v>125981.908642326</v>
      </c>
      <c r="T219">
        <v>124152.33758814599</v>
      </c>
      <c r="U219">
        <v>167265.92916655701</v>
      </c>
      <c r="V219">
        <v>110708.512314001</v>
      </c>
      <c r="W219">
        <v>110796.352910792</v>
      </c>
      <c r="X219">
        <v>170873.087036354</v>
      </c>
      <c r="Y219">
        <v>40655.321982123103</v>
      </c>
      <c r="Z219">
        <v>109389.660904633</v>
      </c>
      <c r="AA219">
        <v>107626.22803765599</v>
      </c>
      <c r="AB219">
        <v>23472.719798108101</v>
      </c>
      <c r="AC219">
        <v>70313.428197865607</v>
      </c>
      <c r="AD219">
        <v>41310.266360940303</v>
      </c>
      <c r="AE219">
        <v>42868.308110682599</v>
      </c>
      <c r="AF219">
        <v>149793.18987264999</v>
      </c>
      <c r="AG219">
        <v>68532.5666050578</v>
      </c>
      <c r="AH219">
        <v>33130.1029807206</v>
      </c>
      <c r="AI219">
        <v>70404.418251772295</v>
      </c>
      <c r="AJ219">
        <v>138072.345069581</v>
      </c>
      <c r="AK219">
        <v>108272.34522462101</v>
      </c>
      <c r="AL219">
        <v>129950.67351918601</v>
      </c>
      <c r="AM219">
        <v>48317.759024446597</v>
      </c>
      <c r="AN219">
        <v>137856.142213443</v>
      </c>
      <c r="AO219">
        <v>15130.1970267205</v>
      </c>
      <c r="AP219">
        <v>55904.117138224203</v>
      </c>
      <c r="AQ219">
        <v>9953.8801422812303</v>
      </c>
    </row>
    <row r="220" spans="1:43" x14ac:dyDescent="0.35">
      <c r="A220" t="s">
        <v>458</v>
      </c>
      <c r="B220">
        <v>26</v>
      </c>
      <c r="C220">
        <v>25</v>
      </c>
      <c r="D220">
        <v>1256.94</v>
      </c>
      <c r="E220" t="s">
        <v>459</v>
      </c>
      <c r="F220">
        <v>331172.12263691699</v>
      </c>
      <c r="G220">
        <v>180332.85814601599</v>
      </c>
      <c r="H220">
        <v>167566.10491095</v>
      </c>
      <c r="I220">
        <v>222187.715670609</v>
      </c>
      <c r="J220">
        <v>155543.09207714099</v>
      </c>
      <c r="K220">
        <v>213304.93642969301</v>
      </c>
      <c r="L220">
        <v>201068.529517672</v>
      </c>
      <c r="M220">
        <v>215360.23122485101</v>
      </c>
      <c r="N220">
        <v>184660.85767145001</v>
      </c>
      <c r="O220">
        <v>188475.00542331001</v>
      </c>
      <c r="P220">
        <v>178085.58579536201</v>
      </c>
      <c r="Q220">
        <v>127904.339999612</v>
      </c>
      <c r="R220">
        <v>167069.13672730699</v>
      </c>
      <c r="S220">
        <v>231204.200344663</v>
      </c>
      <c r="T220">
        <v>185981.35230806799</v>
      </c>
      <c r="U220">
        <v>177568.226312677</v>
      </c>
      <c r="V220">
        <v>154310.10917144699</v>
      </c>
      <c r="W220">
        <v>165098.90360911199</v>
      </c>
      <c r="X220">
        <v>157986.768622773</v>
      </c>
      <c r="Y220">
        <v>536948.69260835706</v>
      </c>
      <c r="Z220">
        <v>350910.54931586399</v>
      </c>
      <c r="AA220">
        <v>514698.72328596999</v>
      </c>
      <c r="AB220">
        <v>211283.79563070901</v>
      </c>
      <c r="AC220">
        <v>157159.416048482</v>
      </c>
      <c r="AD220">
        <v>177978.73261994001</v>
      </c>
      <c r="AE220">
        <v>428713.81774795998</v>
      </c>
      <c r="AF220">
        <v>441982.65037584002</v>
      </c>
      <c r="AG220">
        <v>326644.11642744002</v>
      </c>
      <c r="AH220">
        <v>974331.42005981703</v>
      </c>
      <c r="AI220">
        <v>940745.257020997</v>
      </c>
      <c r="AJ220">
        <v>549026.43605793698</v>
      </c>
      <c r="AK220">
        <v>366334.49238882598</v>
      </c>
      <c r="AL220">
        <v>249829.434205817</v>
      </c>
      <c r="AM220">
        <v>747829.01626308798</v>
      </c>
      <c r="AN220">
        <v>426928.63803223398</v>
      </c>
      <c r="AO220">
        <v>430329.12441583199</v>
      </c>
      <c r="AP220">
        <v>335954.98237855098</v>
      </c>
      <c r="AQ220">
        <v>401186.12916961202</v>
      </c>
    </row>
    <row r="221" spans="1:43" x14ac:dyDescent="0.35">
      <c r="A221" t="s">
        <v>460</v>
      </c>
      <c r="B221">
        <v>10</v>
      </c>
      <c r="C221">
        <v>9</v>
      </c>
      <c r="D221">
        <v>543.73</v>
      </c>
      <c r="E221" t="s">
        <v>461</v>
      </c>
      <c r="F221">
        <v>34458.840048454003</v>
      </c>
      <c r="G221">
        <v>78603.486285182298</v>
      </c>
      <c r="H221">
        <v>75815.201325327696</v>
      </c>
      <c r="I221">
        <v>80228.240407589503</v>
      </c>
      <c r="J221">
        <v>25885.959435113899</v>
      </c>
      <c r="K221">
        <v>31222.750012614601</v>
      </c>
      <c r="L221">
        <v>63132.620371974801</v>
      </c>
      <c r="M221">
        <v>29812.816023441901</v>
      </c>
      <c r="N221">
        <v>27913.815423404401</v>
      </c>
      <c r="O221">
        <v>56284.2956464663</v>
      </c>
      <c r="P221">
        <v>57919.089836719097</v>
      </c>
      <c r="Q221">
        <v>63184.488542007202</v>
      </c>
      <c r="R221">
        <v>57579.501275402603</v>
      </c>
      <c r="S221">
        <v>75509.064998163594</v>
      </c>
      <c r="T221">
        <v>63222.923487383603</v>
      </c>
      <c r="U221">
        <v>30455.009612350401</v>
      </c>
      <c r="V221">
        <v>41169.251565100203</v>
      </c>
      <c r="W221">
        <v>41048.284902004198</v>
      </c>
      <c r="X221">
        <v>58865.081217336498</v>
      </c>
      <c r="Y221">
        <v>137977.11569435001</v>
      </c>
      <c r="Z221">
        <v>102508.45658394499</v>
      </c>
      <c r="AA221">
        <v>207209.28108746099</v>
      </c>
      <c r="AB221">
        <v>59030.8525116292</v>
      </c>
      <c r="AC221">
        <v>56853.734943587602</v>
      </c>
      <c r="AD221">
        <v>64849.9691974487</v>
      </c>
      <c r="AE221">
        <v>119403.648976431</v>
      </c>
      <c r="AF221">
        <v>108172.435369702</v>
      </c>
      <c r="AG221">
        <v>139752.983168529</v>
      </c>
      <c r="AH221">
        <v>194586.325158939</v>
      </c>
      <c r="AI221">
        <v>70148.379527891404</v>
      </c>
      <c r="AJ221">
        <v>118031.298625022</v>
      </c>
      <c r="AK221">
        <v>70909.802789346606</v>
      </c>
      <c r="AL221">
        <v>88299.835200876201</v>
      </c>
      <c r="AM221">
        <v>120503.162633238</v>
      </c>
      <c r="AN221">
        <v>96740.716108329798</v>
      </c>
      <c r="AO221">
        <v>58831.533363680603</v>
      </c>
      <c r="AP221">
        <v>68465.405069062399</v>
      </c>
      <c r="AQ221">
        <v>122198.809193259</v>
      </c>
    </row>
    <row r="222" spans="1:43" x14ac:dyDescent="0.35">
      <c r="A222" t="s">
        <v>462</v>
      </c>
      <c r="B222">
        <v>11</v>
      </c>
      <c r="C222">
        <v>10</v>
      </c>
      <c r="D222">
        <v>534.51</v>
      </c>
      <c r="E222" t="s">
        <v>463</v>
      </c>
      <c r="F222">
        <v>26159.9181172723</v>
      </c>
      <c r="G222">
        <v>27500.996689314201</v>
      </c>
      <c r="H222">
        <v>17447.811906618899</v>
      </c>
      <c r="I222">
        <v>49488.9527343355</v>
      </c>
      <c r="J222">
        <v>14120.543397359201</v>
      </c>
      <c r="K222">
        <v>27391.3912464202</v>
      </c>
      <c r="L222">
        <v>27232.837760022801</v>
      </c>
      <c r="M222">
        <v>18887.838331502098</v>
      </c>
      <c r="N222">
        <v>14365.6960916968</v>
      </c>
      <c r="O222">
        <v>28348.387765687999</v>
      </c>
      <c r="P222">
        <v>15567.9554888071</v>
      </c>
      <c r="Q222">
        <v>16334.6146083079</v>
      </c>
      <c r="R222">
        <v>25076.229820715998</v>
      </c>
      <c r="S222">
        <v>54275.6812649739</v>
      </c>
      <c r="T222">
        <v>27518.217915909201</v>
      </c>
      <c r="U222">
        <v>18652.124360542399</v>
      </c>
      <c r="V222">
        <v>11892.480851517999</v>
      </c>
      <c r="W222">
        <v>13660.152720251601</v>
      </c>
      <c r="X222">
        <v>31890.995720250601</v>
      </c>
      <c r="Y222">
        <v>68758.244959243602</v>
      </c>
      <c r="Z222">
        <v>72120.691194195897</v>
      </c>
      <c r="AA222">
        <v>40540.888649600303</v>
      </c>
      <c r="AB222">
        <v>25797.2486330826</v>
      </c>
      <c r="AC222">
        <v>29710.484360013801</v>
      </c>
      <c r="AD222">
        <v>49600.722429010901</v>
      </c>
      <c r="AE222">
        <v>207047.69694829499</v>
      </c>
      <c r="AF222">
        <v>51678.746207980497</v>
      </c>
      <c r="AG222">
        <v>49371.192865819998</v>
      </c>
      <c r="AH222">
        <v>235252.74557525999</v>
      </c>
      <c r="AI222">
        <v>43482.945623059</v>
      </c>
      <c r="AJ222">
        <v>52120.7814747261</v>
      </c>
      <c r="AK222">
        <v>59978.3024454365</v>
      </c>
      <c r="AL222">
        <v>65713.679381998503</v>
      </c>
      <c r="AM222">
        <v>92171.485056729507</v>
      </c>
      <c r="AN222">
        <v>286626.45257546502</v>
      </c>
      <c r="AO222">
        <v>114909.9357863</v>
      </c>
      <c r="AP222">
        <v>24967.2123673157</v>
      </c>
      <c r="AQ222">
        <v>447543.28907563997</v>
      </c>
    </row>
    <row r="223" spans="1:43" x14ac:dyDescent="0.35">
      <c r="A223" t="s">
        <v>464</v>
      </c>
      <c r="B223">
        <v>138</v>
      </c>
      <c r="C223">
        <v>129</v>
      </c>
      <c r="D223">
        <v>7752.68</v>
      </c>
      <c r="E223" t="s">
        <v>465</v>
      </c>
      <c r="F223">
        <v>347016.56185106799</v>
      </c>
      <c r="G223">
        <v>846219.76015012898</v>
      </c>
      <c r="H223">
        <v>1021339.41703146</v>
      </c>
      <c r="I223">
        <v>1201872.0361013501</v>
      </c>
      <c r="J223">
        <v>431547.88011266699</v>
      </c>
      <c r="K223">
        <v>323565.78253869899</v>
      </c>
      <c r="L223">
        <v>771891.16267406603</v>
      </c>
      <c r="M223">
        <v>463104.06219575799</v>
      </c>
      <c r="N223">
        <v>397793.04497301701</v>
      </c>
      <c r="O223">
        <v>952101.59411188797</v>
      </c>
      <c r="P223">
        <v>777022.60562328505</v>
      </c>
      <c r="Q223">
        <v>685241.65014896099</v>
      </c>
      <c r="R223">
        <v>765981.67727414996</v>
      </c>
      <c r="S223">
        <v>945512.65150915598</v>
      </c>
      <c r="T223">
        <v>725335.85142090998</v>
      </c>
      <c r="U223">
        <v>584699.27878601302</v>
      </c>
      <c r="V223">
        <v>830569.71469091997</v>
      </c>
      <c r="W223">
        <v>943741.14433977997</v>
      </c>
      <c r="X223">
        <v>901774.13436631102</v>
      </c>
      <c r="Y223">
        <v>1608416.3172087399</v>
      </c>
      <c r="Z223">
        <v>1514367.4996237999</v>
      </c>
      <c r="AA223">
        <v>2361819.2099576001</v>
      </c>
      <c r="AB223">
        <v>956638.20880301797</v>
      </c>
      <c r="AC223">
        <v>1402618.6153829801</v>
      </c>
      <c r="AD223">
        <v>1587104.8680718399</v>
      </c>
      <c r="AE223">
        <v>1093409.78966419</v>
      </c>
      <c r="AF223">
        <v>1108955.20763906</v>
      </c>
      <c r="AG223">
        <v>2292157.12947672</v>
      </c>
      <c r="AH223">
        <v>1698706.50302798</v>
      </c>
      <c r="AI223">
        <v>831155.97001467005</v>
      </c>
      <c r="AJ223">
        <v>1382555.04972837</v>
      </c>
      <c r="AK223">
        <v>2646443.76858566</v>
      </c>
      <c r="AL223">
        <v>834503.096903909</v>
      </c>
      <c r="AM223">
        <v>1423608.24552826</v>
      </c>
      <c r="AN223">
        <v>1177139.7908548401</v>
      </c>
      <c r="AO223">
        <v>3354491.7470458401</v>
      </c>
      <c r="AP223">
        <v>1346519.49795875</v>
      </c>
      <c r="AQ223">
        <v>2503803.2328247102</v>
      </c>
    </row>
    <row r="224" spans="1:43" x14ac:dyDescent="0.35">
      <c r="A224" t="s">
        <v>466</v>
      </c>
      <c r="B224">
        <v>18</v>
      </c>
      <c r="C224">
        <v>16</v>
      </c>
      <c r="D224">
        <v>967.26</v>
      </c>
      <c r="E224" t="s">
        <v>467</v>
      </c>
      <c r="F224">
        <v>823071.95328026905</v>
      </c>
      <c r="G224">
        <v>320631.03526168701</v>
      </c>
      <c r="H224">
        <v>437293.31946999597</v>
      </c>
      <c r="I224">
        <v>512475.46686333203</v>
      </c>
      <c r="J224">
        <v>662619.02960853896</v>
      </c>
      <c r="K224">
        <v>861987.66935565299</v>
      </c>
      <c r="L224">
        <v>429338.52748509101</v>
      </c>
      <c r="M224">
        <v>841246.97597100795</v>
      </c>
      <c r="N224">
        <v>1578466.1027849601</v>
      </c>
      <c r="O224">
        <v>557510.04425660905</v>
      </c>
      <c r="P224">
        <v>662808.72871805204</v>
      </c>
      <c r="Q224">
        <v>726001.36033425003</v>
      </c>
      <c r="R224">
        <v>541560.92292365199</v>
      </c>
      <c r="S224">
        <v>817318.77157302399</v>
      </c>
      <c r="T224">
        <v>638351.84276106302</v>
      </c>
      <c r="U224">
        <v>1005131.65481714</v>
      </c>
      <c r="V224">
        <v>294499.76912527299</v>
      </c>
      <c r="W224">
        <v>548548.39297900698</v>
      </c>
      <c r="X224">
        <v>494586.59794179897</v>
      </c>
      <c r="Y224">
        <v>140657.16829142801</v>
      </c>
      <c r="Z224">
        <v>183497.83629320201</v>
      </c>
      <c r="AA224">
        <v>277663.71758250799</v>
      </c>
      <c r="AB224">
        <v>514743.42655314697</v>
      </c>
      <c r="AC224">
        <v>621743.50937224296</v>
      </c>
      <c r="AD224">
        <v>78929.423411583804</v>
      </c>
      <c r="AE224">
        <v>271409.26896759198</v>
      </c>
      <c r="AF224">
        <v>611920.59322268399</v>
      </c>
      <c r="AG224">
        <v>376790.24667398498</v>
      </c>
      <c r="AH224">
        <v>269586.70600970398</v>
      </c>
      <c r="AI224">
        <v>357375.97181993298</v>
      </c>
      <c r="AJ224">
        <v>346324.204026016</v>
      </c>
      <c r="AK224">
        <v>224026.02730587599</v>
      </c>
      <c r="AL224">
        <v>386884.32438634301</v>
      </c>
      <c r="AM224">
        <v>187512.393853157</v>
      </c>
      <c r="AN224">
        <v>264913.589545383</v>
      </c>
      <c r="AO224">
        <v>176532.07088084001</v>
      </c>
      <c r="AP224">
        <v>351072.306780143</v>
      </c>
      <c r="AQ224">
        <v>125361.440883719</v>
      </c>
    </row>
    <row r="225" spans="1:43" x14ac:dyDescent="0.35">
      <c r="A225" t="s">
        <v>468</v>
      </c>
      <c r="B225">
        <v>2</v>
      </c>
      <c r="C225">
        <v>2</v>
      </c>
      <c r="D225">
        <v>122.05</v>
      </c>
      <c r="E225" t="s">
        <v>469</v>
      </c>
      <c r="F225">
        <v>547.73652852879195</v>
      </c>
      <c r="G225">
        <v>2174.8889426616302</v>
      </c>
      <c r="H225">
        <v>2540.5084852015102</v>
      </c>
      <c r="I225">
        <v>2815.0591950423</v>
      </c>
      <c r="J225">
        <v>177.948286245574</v>
      </c>
      <c r="K225">
        <v>3175.4889721547702</v>
      </c>
      <c r="L225">
        <v>1881.48418473025</v>
      </c>
      <c r="M225">
        <v>2481.47939955531</v>
      </c>
      <c r="N225">
        <v>1690.8653862015201</v>
      </c>
      <c r="O225">
        <v>2009.01217403551</v>
      </c>
      <c r="P225">
        <v>1562.62291114405</v>
      </c>
      <c r="Q225">
        <v>1199.4880749618901</v>
      </c>
      <c r="R225">
        <v>935.12295892361203</v>
      </c>
      <c r="S225">
        <v>1600.91888514878</v>
      </c>
      <c r="T225">
        <v>643.13711368582801</v>
      </c>
      <c r="U225">
        <v>981.09811700287105</v>
      </c>
      <c r="V225">
        <v>272.51291834158502</v>
      </c>
      <c r="W225">
        <v>837.37072766476297</v>
      </c>
      <c r="X225">
        <v>1714.9049298883399</v>
      </c>
      <c r="Y225">
        <v>6740.2892037891697</v>
      </c>
      <c r="Z225">
        <v>1405.41036386102</v>
      </c>
      <c r="AA225">
        <v>7969.8682643602897</v>
      </c>
      <c r="AB225">
        <v>4209.5015637643701</v>
      </c>
      <c r="AC225">
        <v>134.018889349982</v>
      </c>
      <c r="AD225">
        <v>3238.35850038427</v>
      </c>
      <c r="AE225">
        <v>8292.5464799822694</v>
      </c>
      <c r="AF225">
        <v>7119.0446001916098</v>
      </c>
      <c r="AG225">
        <v>4602.8434773606996</v>
      </c>
      <c r="AH225">
        <v>19938.264229413398</v>
      </c>
      <c r="AI225">
        <v>4769.43661851866</v>
      </c>
      <c r="AJ225">
        <v>13009.1768413431</v>
      </c>
      <c r="AK225">
        <v>4049.0133303432999</v>
      </c>
      <c r="AL225">
        <v>3274.6206057153499</v>
      </c>
      <c r="AM225">
        <v>7494.65435055937</v>
      </c>
      <c r="AN225">
        <v>12128.452119306599</v>
      </c>
      <c r="AO225">
        <v>2524.4880265220399</v>
      </c>
      <c r="AP225">
        <v>2771.3119084903801</v>
      </c>
      <c r="AQ225">
        <v>12197.945926254901</v>
      </c>
    </row>
    <row r="226" spans="1:43" x14ac:dyDescent="0.35">
      <c r="A226" t="s">
        <v>470</v>
      </c>
      <c r="B226">
        <v>6</v>
      </c>
      <c r="C226">
        <v>4</v>
      </c>
      <c r="D226">
        <v>328.3</v>
      </c>
      <c r="E226" t="s">
        <v>471</v>
      </c>
      <c r="F226">
        <v>41485.421252456297</v>
      </c>
      <c r="G226">
        <v>40202.197917588201</v>
      </c>
      <c r="H226">
        <v>82156.3956216558</v>
      </c>
      <c r="I226">
        <v>44487.328291347898</v>
      </c>
      <c r="J226">
        <v>44615.809767119499</v>
      </c>
      <c r="K226">
        <v>38224.760793130903</v>
      </c>
      <c r="L226">
        <v>52024.426628993002</v>
      </c>
      <c r="M226">
        <v>44055.531856975897</v>
      </c>
      <c r="N226">
        <v>19822.8698352315</v>
      </c>
      <c r="O226">
        <v>33025.984026916303</v>
      </c>
      <c r="P226">
        <v>52008.350199430803</v>
      </c>
      <c r="Q226">
        <v>20474.290856453299</v>
      </c>
      <c r="R226">
        <v>48120.326840769201</v>
      </c>
      <c r="S226">
        <v>34884.342424133203</v>
      </c>
      <c r="T226">
        <v>49303.556760911</v>
      </c>
      <c r="U226">
        <v>19426.418190125602</v>
      </c>
      <c r="V226">
        <v>44402.018996896302</v>
      </c>
      <c r="W226">
        <v>32585.535404907201</v>
      </c>
      <c r="X226">
        <v>33065.4577323665</v>
      </c>
      <c r="Y226">
        <v>21723.5872257831</v>
      </c>
      <c r="Z226">
        <v>13206.9827673156</v>
      </c>
      <c r="AA226">
        <v>25909.4054316478</v>
      </c>
      <c r="AB226">
        <v>22807.3209349596</v>
      </c>
      <c r="AC226">
        <v>18866.398514983699</v>
      </c>
      <c r="AD226">
        <v>67454.684843220894</v>
      </c>
      <c r="AE226">
        <v>13131.487267074601</v>
      </c>
      <c r="AF226">
        <v>15455.171218313</v>
      </c>
      <c r="AG226">
        <v>18083.266778565499</v>
      </c>
      <c r="AH226">
        <v>29745.147196779901</v>
      </c>
      <c r="AI226">
        <v>13311.0711250363</v>
      </c>
      <c r="AJ226">
        <v>11618.515608359001</v>
      </c>
      <c r="AK226">
        <v>9060.6015823673697</v>
      </c>
      <c r="AL226">
        <v>16069.2555250022</v>
      </c>
      <c r="AM226">
        <v>25796.403595628599</v>
      </c>
      <c r="AN226">
        <v>15106.844455086301</v>
      </c>
      <c r="AO226">
        <v>16529.9611911836</v>
      </c>
      <c r="AP226">
        <v>11712.896226533099</v>
      </c>
      <c r="AQ226">
        <v>22283.6617098928</v>
      </c>
    </row>
    <row r="227" spans="1:43" x14ac:dyDescent="0.35">
      <c r="A227" t="s">
        <v>472</v>
      </c>
      <c r="B227">
        <v>3</v>
      </c>
      <c r="C227">
        <v>3</v>
      </c>
      <c r="D227">
        <v>119.18</v>
      </c>
      <c r="E227" t="s">
        <v>473</v>
      </c>
      <c r="F227">
        <v>21058.585343295999</v>
      </c>
      <c r="G227">
        <v>16743.7020021385</v>
      </c>
      <c r="H227">
        <v>14448.205488825301</v>
      </c>
      <c r="I227">
        <v>14698.426102932901</v>
      </c>
      <c r="J227">
        <v>17095.8713967363</v>
      </c>
      <c r="K227">
        <v>20969.7850085104</v>
      </c>
      <c r="L227">
        <v>11935.846006781199</v>
      </c>
      <c r="M227">
        <v>15619.1847470664</v>
      </c>
      <c r="N227">
        <v>24911.219236836099</v>
      </c>
      <c r="O227">
        <v>18173.937477504998</v>
      </c>
      <c r="P227">
        <v>11368.410832166501</v>
      </c>
      <c r="Q227">
        <v>13184.6687602037</v>
      </c>
      <c r="R227">
        <v>17743.375827178901</v>
      </c>
      <c r="S227">
        <v>16703.0298321835</v>
      </c>
      <c r="T227">
        <v>8266.5762994405795</v>
      </c>
      <c r="U227">
        <v>19139.086049933601</v>
      </c>
      <c r="V227">
        <v>13698.501608234201</v>
      </c>
      <c r="W227">
        <v>10368.0418929692</v>
      </c>
      <c r="X227">
        <v>16403.361879869401</v>
      </c>
      <c r="Y227">
        <v>41769.112649025599</v>
      </c>
      <c r="Z227">
        <v>25148.3710826551</v>
      </c>
      <c r="AA227">
        <v>41381.074334502497</v>
      </c>
      <c r="AB227">
        <v>21139.319690874701</v>
      </c>
      <c r="AC227">
        <v>22787.1686059885</v>
      </c>
      <c r="AD227">
        <v>21740.674477804401</v>
      </c>
      <c r="AE227">
        <v>37354.094285923296</v>
      </c>
      <c r="AF227">
        <v>23199.2932554082</v>
      </c>
      <c r="AG227">
        <v>19100.666301106001</v>
      </c>
      <c r="AH227">
        <v>25032.828015229101</v>
      </c>
      <c r="AI227">
        <v>39743.134374821202</v>
      </c>
      <c r="AJ227">
        <v>27917.7761312935</v>
      </c>
      <c r="AK227">
        <v>25625.185116690998</v>
      </c>
      <c r="AL227">
        <v>22862.068904707499</v>
      </c>
      <c r="AM227">
        <v>16382.269952721699</v>
      </c>
      <c r="AN227">
        <v>26400.792099731301</v>
      </c>
      <c r="AO227">
        <v>25358.199662928298</v>
      </c>
      <c r="AP227">
        <v>15061.182979802399</v>
      </c>
      <c r="AQ227">
        <v>36705.230579590301</v>
      </c>
    </row>
    <row r="228" spans="1:43" x14ac:dyDescent="0.35">
      <c r="A228" t="s">
        <v>474</v>
      </c>
      <c r="B228">
        <v>1</v>
      </c>
      <c r="C228">
        <v>1</v>
      </c>
      <c r="D228">
        <v>20.76</v>
      </c>
      <c r="E228" t="s">
        <v>475</v>
      </c>
      <c r="F228">
        <v>1092.78650103158</v>
      </c>
      <c r="G228">
        <v>3433.4948139385301</v>
      </c>
      <c r="H228">
        <v>1267.1685920417499</v>
      </c>
      <c r="I228">
        <v>5413.6286564041702</v>
      </c>
      <c r="J228">
        <v>1281.76626957602</v>
      </c>
      <c r="K228">
        <v>1543.9450699256499</v>
      </c>
      <c r="L228">
        <v>5612.8792717525203</v>
      </c>
      <c r="M228">
        <v>240.142472015359</v>
      </c>
      <c r="N228">
        <v>373.59771089850699</v>
      </c>
      <c r="O228">
        <v>759.00882910885298</v>
      </c>
      <c r="P228">
        <v>3485.9508972153199</v>
      </c>
      <c r="Q228">
        <v>1074.0915244529399</v>
      </c>
      <c r="R228">
        <v>1523.0487015210899</v>
      </c>
      <c r="S228">
        <v>3357.7387977058302</v>
      </c>
      <c r="T228">
        <v>1641.55821735729</v>
      </c>
      <c r="U228">
        <v>926.39525736352198</v>
      </c>
      <c r="V228">
        <v>1463.04370064318</v>
      </c>
      <c r="W228">
        <v>1544.7581916925001</v>
      </c>
      <c r="X228">
        <v>5039.7374489711701</v>
      </c>
      <c r="Y228">
        <v>15626.9437348019</v>
      </c>
      <c r="Z228">
        <v>5293.4694568003097</v>
      </c>
      <c r="AA228">
        <v>7412.9178623464604</v>
      </c>
      <c r="AB228">
        <v>5034.8676388384201</v>
      </c>
      <c r="AC228">
        <v>1741.10723501045</v>
      </c>
      <c r="AD228">
        <v>3140.30524391776</v>
      </c>
      <c r="AE228">
        <v>7275.5333686531503</v>
      </c>
      <c r="AF228">
        <v>4642.9094356224596</v>
      </c>
      <c r="AG228">
        <v>4751.5553997061497</v>
      </c>
      <c r="AH228">
        <v>7358.6826130657901</v>
      </c>
      <c r="AI228">
        <v>10216.517466020199</v>
      </c>
      <c r="AJ228">
        <v>9828.3180071430907</v>
      </c>
      <c r="AK228">
        <v>3167.8668210840101</v>
      </c>
      <c r="AL228">
        <v>3218.4927141663002</v>
      </c>
      <c r="AM228">
        <v>11047.7718159582</v>
      </c>
      <c r="AN228">
        <v>10220.624488665</v>
      </c>
      <c r="AO228">
        <v>7834.6276219698502</v>
      </c>
      <c r="AP228">
        <v>4315.2020701518304</v>
      </c>
      <c r="AQ228">
        <v>13543.398765652701</v>
      </c>
    </row>
    <row r="229" spans="1:43" x14ac:dyDescent="0.35">
      <c r="A229" t="s">
        <v>476</v>
      </c>
      <c r="B229">
        <v>20</v>
      </c>
      <c r="C229">
        <v>20</v>
      </c>
      <c r="D229">
        <v>833.58</v>
      </c>
      <c r="E229" t="s">
        <v>477</v>
      </c>
      <c r="F229">
        <v>421230.99792608502</v>
      </c>
      <c r="G229">
        <v>176383.79439737499</v>
      </c>
      <c r="H229">
        <v>596412.020143723</v>
      </c>
      <c r="I229">
        <v>192720.03863781501</v>
      </c>
      <c r="J229">
        <v>241968.894851839</v>
      </c>
      <c r="K229">
        <v>229519.46849730401</v>
      </c>
      <c r="L229">
        <v>342817.626622429</v>
      </c>
      <c r="M229">
        <v>242183.71366016101</v>
      </c>
      <c r="N229">
        <v>417707.31938978902</v>
      </c>
      <c r="O229">
        <v>200448.52402985201</v>
      </c>
      <c r="P229">
        <v>169286.91919680001</v>
      </c>
      <c r="Q229">
        <v>390472.92045350402</v>
      </c>
      <c r="R229">
        <v>218975.72053578199</v>
      </c>
      <c r="S229">
        <v>252212.06166387699</v>
      </c>
      <c r="T229">
        <v>362008.52651897102</v>
      </c>
      <c r="U229">
        <v>351507.20568449498</v>
      </c>
      <c r="V229">
        <v>257760.642242036</v>
      </c>
      <c r="W229">
        <v>261567.74796197299</v>
      </c>
      <c r="X229">
        <v>269199.10395591299</v>
      </c>
      <c r="Y229">
        <v>39997.7210789561</v>
      </c>
      <c r="Z229">
        <v>67161.322945699401</v>
      </c>
      <c r="AA229">
        <v>306167.32532051997</v>
      </c>
      <c r="AB229">
        <v>82114.907331052993</v>
      </c>
      <c r="AC229">
        <v>69816.726073460304</v>
      </c>
      <c r="AD229">
        <v>44611.707336905201</v>
      </c>
      <c r="AE229">
        <v>116473.027670335</v>
      </c>
      <c r="AF229">
        <v>141464.46229845801</v>
      </c>
      <c r="AG229">
        <v>201106.83340296199</v>
      </c>
      <c r="AH229">
        <v>113250.907059434</v>
      </c>
      <c r="AI229">
        <v>158418.704717004</v>
      </c>
      <c r="AJ229">
        <v>365887.11802603799</v>
      </c>
      <c r="AK229">
        <v>58140.415819244998</v>
      </c>
      <c r="AL229">
        <v>162429.74692567499</v>
      </c>
      <c r="AM229">
        <v>105432.320798858</v>
      </c>
      <c r="AN229">
        <v>252090.881366708</v>
      </c>
      <c r="AO229">
        <v>85994.679192132899</v>
      </c>
      <c r="AP229">
        <v>142063.83090715599</v>
      </c>
      <c r="AQ229">
        <v>297037.41374892101</v>
      </c>
    </row>
    <row r="230" spans="1:43" x14ac:dyDescent="0.35">
      <c r="A230" t="s">
        <v>478</v>
      </c>
      <c r="B230">
        <v>2</v>
      </c>
      <c r="C230">
        <v>2</v>
      </c>
      <c r="D230">
        <v>69.78</v>
      </c>
      <c r="E230" t="s">
        <v>479</v>
      </c>
      <c r="F230">
        <v>22925.274233384102</v>
      </c>
      <c r="G230">
        <v>16068.007875274099</v>
      </c>
      <c r="H230">
        <v>17798.567707112299</v>
      </c>
      <c r="I230">
        <v>17206.3011667754</v>
      </c>
      <c r="J230">
        <v>19171.004010537599</v>
      </c>
      <c r="K230">
        <v>18019.958611437101</v>
      </c>
      <c r="L230">
        <v>12366.8244555478</v>
      </c>
      <c r="M230">
        <v>13759.004449906701</v>
      </c>
      <c r="N230">
        <v>16280.171711450101</v>
      </c>
      <c r="O230">
        <v>12487.8761511434</v>
      </c>
      <c r="P230">
        <v>12023.438783166701</v>
      </c>
      <c r="Q230">
        <v>21722.6980387201</v>
      </c>
      <c r="R230">
        <v>11917.622122462401</v>
      </c>
      <c r="S230">
        <v>14998.412745376399</v>
      </c>
      <c r="T230">
        <v>13765.0069589211</v>
      </c>
      <c r="U230">
        <v>12834.483771036101</v>
      </c>
      <c r="V230">
        <v>6579.4080474185503</v>
      </c>
      <c r="W230">
        <v>15521.358024852099</v>
      </c>
      <c r="X230">
        <v>15213.303599602101</v>
      </c>
      <c r="Y230">
        <v>32084.973087262999</v>
      </c>
      <c r="Z230">
        <v>26825.286686819702</v>
      </c>
      <c r="AA230">
        <v>33909.702076854803</v>
      </c>
      <c r="AB230">
        <v>25136.1560211092</v>
      </c>
      <c r="AC230">
        <v>23455.817601180701</v>
      </c>
      <c r="AD230">
        <v>25729.869879686601</v>
      </c>
      <c r="AE230">
        <v>26031.671463550701</v>
      </c>
      <c r="AF230">
        <v>23692.654081343699</v>
      </c>
      <c r="AG230">
        <v>29103.6495350324</v>
      </c>
      <c r="AH230">
        <v>44857.976314606</v>
      </c>
      <c r="AI230">
        <v>24087.230849921099</v>
      </c>
      <c r="AJ230">
        <v>25861.056241706301</v>
      </c>
      <c r="AK230">
        <v>18610.689418872302</v>
      </c>
      <c r="AL230">
        <v>23643.3132326786</v>
      </c>
      <c r="AM230">
        <v>26195.208356498901</v>
      </c>
      <c r="AN230">
        <v>46811.008709413203</v>
      </c>
      <c r="AO230">
        <v>60985.125604490597</v>
      </c>
      <c r="AP230">
        <v>25353.850022763501</v>
      </c>
      <c r="AQ230">
        <v>28348.423260774998</v>
      </c>
    </row>
    <row r="231" spans="1:43" x14ac:dyDescent="0.35">
      <c r="A231" t="s">
        <v>480</v>
      </c>
      <c r="B231">
        <v>7</v>
      </c>
      <c r="C231">
        <v>6</v>
      </c>
      <c r="D231">
        <v>491.26</v>
      </c>
      <c r="E231" t="s">
        <v>481</v>
      </c>
      <c r="F231">
        <v>140519.98910390199</v>
      </c>
      <c r="G231">
        <v>155667.748959655</v>
      </c>
      <c r="H231">
        <v>237712.012491662</v>
      </c>
      <c r="I231">
        <v>215621.52347482799</v>
      </c>
      <c r="J231">
        <v>220599.16538753</v>
      </c>
      <c r="K231">
        <v>210385.949728281</v>
      </c>
      <c r="L231">
        <v>128023.455388612</v>
      </c>
      <c r="M231">
        <v>246291.85290661501</v>
      </c>
      <c r="N231">
        <v>433970.19802877703</v>
      </c>
      <c r="O231">
        <v>354883.099693292</v>
      </c>
      <c r="P231">
        <v>254732.62338556701</v>
      </c>
      <c r="Q231">
        <v>370843.94613873598</v>
      </c>
      <c r="R231">
        <v>178869.11412327399</v>
      </c>
      <c r="S231">
        <v>131875.60951015301</v>
      </c>
      <c r="T231">
        <v>233824.49965125101</v>
      </c>
      <c r="U231">
        <v>369060.92260147101</v>
      </c>
      <c r="V231">
        <v>417379.089077632</v>
      </c>
      <c r="W231">
        <v>277084.39635613299</v>
      </c>
      <c r="X231">
        <v>116717.355371805</v>
      </c>
      <c r="Y231">
        <v>113359.998927122</v>
      </c>
      <c r="Z231">
        <v>40221.232298172399</v>
      </c>
      <c r="AA231">
        <v>116275.618840742</v>
      </c>
      <c r="AB231">
        <v>84806.889843975994</v>
      </c>
      <c r="AC231">
        <v>154827.03451961101</v>
      </c>
      <c r="AD231">
        <v>205550.064639352</v>
      </c>
      <c r="AE231">
        <v>90626.315683373294</v>
      </c>
      <c r="AF231">
        <v>99302.607793493706</v>
      </c>
      <c r="AG231">
        <v>124530.128303326</v>
      </c>
      <c r="AH231">
        <v>96035.306510454597</v>
      </c>
      <c r="AI231">
        <v>69867.234519375794</v>
      </c>
      <c r="AJ231">
        <v>148103.613012052</v>
      </c>
      <c r="AK231">
        <v>143588.93989215</v>
      </c>
      <c r="AL231">
        <v>247410.432625085</v>
      </c>
      <c r="AM231">
        <v>50612.372648890501</v>
      </c>
      <c r="AN231">
        <v>102700.34673927999</v>
      </c>
      <c r="AO231">
        <v>130825.503785001</v>
      </c>
      <c r="AP231">
        <v>119895.48214137901</v>
      </c>
      <c r="AQ231">
        <v>53385.670884444</v>
      </c>
    </row>
    <row r="232" spans="1:43" x14ac:dyDescent="0.35">
      <c r="A232" t="s">
        <v>482</v>
      </c>
      <c r="B232">
        <v>1</v>
      </c>
      <c r="C232">
        <v>1</v>
      </c>
      <c r="D232">
        <v>22.48</v>
      </c>
      <c r="E232" t="s">
        <v>483</v>
      </c>
      <c r="F232">
        <v>32489.092077811401</v>
      </c>
      <c r="G232">
        <v>26562.026245382898</v>
      </c>
      <c r="H232">
        <v>18237.24216673</v>
      </c>
      <c r="I232">
        <v>24095.329567979301</v>
      </c>
      <c r="J232">
        <v>28991.6153110054</v>
      </c>
      <c r="K232">
        <v>49059.1437599528</v>
      </c>
      <c r="L232">
        <v>20977.4464042328</v>
      </c>
      <c r="M232">
        <v>17401.951963134499</v>
      </c>
      <c r="N232">
        <v>47869.373955498399</v>
      </c>
      <c r="O232">
        <v>19650.306824920499</v>
      </c>
      <c r="P232">
        <v>26442.3405615386</v>
      </c>
      <c r="Q232">
        <v>27258.779282095002</v>
      </c>
      <c r="R232">
        <v>31439.6498368619</v>
      </c>
      <c r="S232">
        <v>24583.744202001901</v>
      </c>
      <c r="T232">
        <v>31668.559822435898</v>
      </c>
      <c r="U232">
        <v>18839.103231285899</v>
      </c>
      <c r="V232">
        <v>20626.224556044301</v>
      </c>
      <c r="W232">
        <v>25308.496019357201</v>
      </c>
      <c r="X232">
        <v>17931.733783429099</v>
      </c>
      <c r="Y232">
        <v>13978.9285418406</v>
      </c>
      <c r="Z232">
        <v>24496.588582539502</v>
      </c>
      <c r="AA232">
        <v>11138.3395937731</v>
      </c>
      <c r="AB232">
        <v>36760.4490975683</v>
      </c>
      <c r="AC232">
        <v>13056.3505754292</v>
      </c>
      <c r="AD232">
        <v>19394.255628310701</v>
      </c>
      <c r="AE232">
        <v>8172.3303403836298</v>
      </c>
      <c r="AF232">
        <v>14958.3875424945</v>
      </c>
      <c r="AG232">
        <v>17480.170136392899</v>
      </c>
      <c r="AH232">
        <v>16987.261453170198</v>
      </c>
      <c r="AI232">
        <v>18249.3961202758</v>
      </c>
      <c r="AJ232">
        <v>9720.9666870072997</v>
      </c>
      <c r="AK232">
        <v>15211.9391343595</v>
      </c>
      <c r="AL232">
        <v>22967.075941065999</v>
      </c>
      <c r="AM232">
        <v>17245.106500088601</v>
      </c>
      <c r="AN232">
        <v>5462.8991339333998</v>
      </c>
      <c r="AO232">
        <v>8329.4032321085106</v>
      </c>
      <c r="AP232">
        <v>14497.040338491101</v>
      </c>
      <c r="AQ232">
        <v>6879.1065020578799</v>
      </c>
    </row>
    <row r="233" spans="1:43" x14ac:dyDescent="0.35">
      <c r="A233" t="s">
        <v>484</v>
      </c>
      <c r="B233">
        <v>10</v>
      </c>
      <c r="C233">
        <v>9</v>
      </c>
      <c r="D233">
        <v>525.14</v>
      </c>
      <c r="E233" t="s">
        <v>485</v>
      </c>
      <c r="F233">
        <v>82374.6128537068</v>
      </c>
      <c r="G233">
        <v>52833.321623318901</v>
      </c>
      <c r="H233">
        <v>57143.555298203501</v>
      </c>
      <c r="I233">
        <v>57783.985610029697</v>
      </c>
      <c r="J233">
        <v>73643.694556444199</v>
      </c>
      <c r="K233">
        <v>86995.9264289329</v>
      </c>
      <c r="L233">
        <v>45906.915643267501</v>
      </c>
      <c r="M233">
        <v>62626.980525064297</v>
      </c>
      <c r="N233">
        <v>92430.413476462301</v>
      </c>
      <c r="O233">
        <v>64180.314934166803</v>
      </c>
      <c r="P233">
        <v>55342.178834913102</v>
      </c>
      <c r="Q233">
        <v>67567.845198715499</v>
      </c>
      <c r="R233">
        <v>51814.5843285925</v>
      </c>
      <c r="S233">
        <v>50062.6888387289</v>
      </c>
      <c r="T233">
        <v>42679.110475556801</v>
      </c>
      <c r="U233">
        <v>59796.675824725899</v>
      </c>
      <c r="V233">
        <v>58047.0164906141</v>
      </c>
      <c r="W233">
        <v>65464.156900739799</v>
      </c>
      <c r="X233">
        <v>58172.126908032697</v>
      </c>
      <c r="Y233">
        <v>106301.089577619</v>
      </c>
      <c r="Z233">
        <v>82141.094066488702</v>
      </c>
      <c r="AA233">
        <v>137858.64959667201</v>
      </c>
      <c r="AB233">
        <v>78313.526882224003</v>
      </c>
      <c r="AC233">
        <v>70232.355379656496</v>
      </c>
      <c r="AD233">
        <v>78533.759907363099</v>
      </c>
      <c r="AE233">
        <v>114741.05061612499</v>
      </c>
      <c r="AF233">
        <v>78460.599860004702</v>
      </c>
      <c r="AG233">
        <v>105042.63150437101</v>
      </c>
      <c r="AH233">
        <v>190144.12801329899</v>
      </c>
      <c r="AI233">
        <v>110766.4491295</v>
      </c>
      <c r="AJ233">
        <v>166675.93360023401</v>
      </c>
      <c r="AK233">
        <v>98620.929035503301</v>
      </c>
      <c r="AL233">
        <v>97658.363593569797</v>
      </c>
      <c r="AM233">
        <v>114038.49320548501</v>
      </c>
      <c r="AN233">
        <v>133242.01189782299</v>
      </c>
      <c r="AO233">
        <v>71972.406019526898</v>
      </c>
      <c r="AP233">
        <v>74900.563424745094</v>
      </c>
      <c r="AQ233">
        <v>163988.76942258599</v>
      </c>
    </row>
    <row r="234" spans="1:43" x14ac:dyDescent="0.35">
      <c r="A234" t="s">
        <v>486</v>
      </c>
      <c r="B234">
        <v>1</v>
      </c>
      <c r="C234">
        <v>1</v>
      </c>
      <c r="D234">
        <v>29.48</v>
      </c>
      <c r="E234" t="s">
        <v>487</v>
      </c>
      <c r="F234">
        <v>205.018153123454</v>
      </c>
      <c r="G234">
        <v>397.08152085464098</v>
      </c>
      <c r="H234">
        <v>687.03970336020097</v>
      </c>
      <c r="I234">
        <v>189.13013011631099</v>
      </c>
      <c r="J234">
        <v>373.95637558002602</v>
      </c>
      <c r="K234">
        <v>106.533602902612</v>
      </c>
      <c r="L234">
        <v>306.725883351861</v>
      </c>
      <c r="M234">
        <v>392.80639813619803</v>
      </c>
      <c r="N234">
        <v>295.40920352452702</v>
      </c>
      <c r="O234">
        <v>423.414034250648</v>
      </c>
      <c r="P234">
        <v>592.26012345004597</v>
      </c>
      <c r="Q234">
        <v>315.45206939354301</v>
      </c>
      <c r="R234">
        <v>224.93826812138599</v>
      </c>
      <c r="S234">
        <v>410.719146025133</v>
      </c>
      <c r="T234">
        <v>99.686999152929104</v>
      </c>
      <c r="U234">
        <v>679.54972799824202</v>
      </c>
      <c r="V234">
        <v>732.19425584685303</v>
      </c>
      <c r="W234">
        <v>655.86087973394899</v>
      </c>
      <c r="X234">
        <v>774.86104087044998</v>
      </c>
      <c r="Y234">
        <v>631.32239189567201</v>
      </c>
      <c r="Z234">
        <v>624.17128654758505</v>
      </c>
      <c r="AA234">
        <v>906.01762565611898</v>
      </c>
      <c r="AB234">
        <v>521.94213074639003</v>
      </c>
      <c r="AC234">
        <v>1318.75943429476</v>
      </c>
      <c r="AD234">
        <v>1104.09159223199</v>
      </c>
      <c r="AE234">
        <v>1231.72748393643</v>
      </c>
      <c r="AF234">
        <v>969.87871913652998</v>
      </c>
      <c r="AG234">
        <v>1033.31822948063</v>
      </c>
      <c r="AH234">
        <v>363.89428401841099</v>
      </c>
      <c r="AI234">
        <v>517.68038912734301</v>
      </c>
      <c r="AJ234">
        <v>1598.74886833561</v>
      </c>
      <c r="AK234">
        <v>720.99701987380695</v>
      </c>
      <c r="AL234">
        <v>782.30653652110004</v>
      </c>
      <c r="AM234">
        <v>758.68995414187395</v>
      </c>
      <c r="AN234">
        <v>1460.46622155149</v>
      </c>
      <c r="AO234">
        <v>1223.1582658949101</v>
      </c>
      <c r="AP234">
        <v>1464.7313035271</v>
      </c>
      <c r="AQ234">
        <v>952.87375177939703</v>
      </c>
    </row>
    <row r="235" spans="1:43" x14ac:dyDescent="0.35">
      <c r="A235" t="s">
        <v>488</v>
      </c>
      <c r="B235">
        <v>17</v>
      </c>
      <c r="C235">
        <v>12</v>
      </c>
      <c r="D235">
        <v>811.9</v>
      </c>
      <c r="E235" t="s">
        <v>489</v>
      </c>
      <c r="F235">
        <v>126375.815996637</v>
      </c>
      <c r="G235">
        <v>137123.42750155801</v>
      </c>
      <c r="H235">
        <v>134083.13085436</v>
      </c>
      <c r="I235">
        <v>149627.75949634999</v>
      </c>
      <c r="J235">
        <v>153524.583264249</v>
      </c>
      <c r="K235">
        <v>123555.247731032</v>
      </c>
      <c r="L235">
        <v>119414.89403599501</v>
      </c>
      <c r="M235">
        <v>147434.341982304</v>
      </c>
      <c r="N235">
        <v>140262.69682110401</v>
      </c>
      <c r="O235">
        <v>139011.22935628201</v>
      </c>
      <c r="P235">
        <v>124859.374415995</v>
      </c>
      <c r="Q235">
        <v>133332.76617942701</v>
      </c>
      <c r="R235">
        <v>113402.080960597</v>
      </c>
      <c r="S235">
        <v>125237.389310832</v>
      </c>
      <c r="T235">
        <v>133480.75531727099</v>
      </c>
      <c r="U235">
        <v>178051.307240272</v>
      </c>
      <c r="V235">
        <v>136598.44303575801</v>
      </c>
      <c r="W235">
        <v>151568.75403770601</v>
      </c>
      <c r="X235">
        <v>135938.23615337399</v>
      </c>
      <c r="Y235">
        <v>190778.47300046301</v>
      </c>
      <c r="Z235">
        <v>190980.631144371</v>
      </c>
      <c r="AA235">
        <v>208538.64249356699</v>
      </c>
      <c r="AB235">
        <v>186774.63545132501</v>
      </c>
      <c r="AC235">
        <v>200371.77375892401</v>
      </c>
      <c r="AD235">
        <v>158841.958557053</v>
      </c>
      <c r="AE235">
        <v>272644.90336942702</v>
      </c>
      <c r="AF235">
        <v>144102.785043235</v>
      </c>
      <c r="AG235">
        <v>203861.933339009</v>
      </c>
      <c r="AH235">
        <v>257865.23588710101</v>
      </c>
      <c r="AI235">
        <v>237627.79126059599</v>
      </c>
      <c r="AJ235">
        <v>152629.805803525</v>
      </c>
      <c r="AK235">
        <v>220620.416419891</v>
      </c>
      <c r="AL235">
        <v>117845.271480916</v>
      </c>
      <c r="AM235">
        <v>150457.05495224</v>
      </c>
      <c r="AN235">
        <v>296020.052966282</v>
      </c>
      <c r="AO235">
        <v>190708.961969522</v>
      </c>
      <c r="AP235">
        <v>162706.18015388999</v>
      </c>
      <c r="AQ235">
        <v>314264.19534227898</v>
      </c>
    </row>
    <row r="236" spans="1:43" x14ac:dyDescent="0.35">
      <c r="A236" t="s">
        <v>490</v>
      </c>
      <c r="B236">
        <v>1</v>
      </c>
      <c r="C236">
        <v>1</v>
      </c>
      <c r="D236">
        <v>53.37</v>
      </c>
      <c r="E236" t="s">
        <v>491</v>
      </c>
      <c r="F236">
        <v>195.75547843298901</v>
      </c>
      <c r="G236">
        <v>430.74893922094202</v>
      </c>
      <c r="H236">
        <v>505.18699022890797</v>
      </c>
      <c r="I236">
        <v>76.516584466708395</v>
      </c>
      <c r="J236">
        <v>251.81397390795701</v>
      </c>
      <c r="K236">
        <v>324.83174766397701</v>
      </c>
      <c r="L236">
        <v>87.062649341506301</v>
      </c>
      <c r="M236">
        <v>122.459318019438</v>
      </c>
      <c r="N236">
        <v>9.1152574214003792</v>
      </c>
      <c r="O236">
        <v>643.75989852910902</v>
      </c>
      <c r="P236">
        <v>1285.06569313774</v>
      </c>
      <c r="Q236">
        <v>356.13530156628502</v>
      </c>
      <c r="R236">
        <v>497.425271363224</v>
      </c>
      <c r="S236">
        <v>385.72130518243199</v>
      </c>
      <c r="T236">
        <v>179.65425575788299</v>
      </c>
      <c r="U236">
        <v>246.112711750893</v>
      </c>
      <c r="V236">
        <v>453.84805198930599</v>
      </c>
      <c r="W236">
        <v>788.69787627064295</v>
      </c>
      <c r="X236">
        <v>1564.7945551405301</v>
      </c>
      <c r="Y236">
        <v>775.57656472257804</v>
      </c>
      <c r="Z236">
        <v>1634.86677512917</v>
      </c>
      <c r="AA236">
        <v>2830.5621956507598</v>
      </c>
      <c r="AB236">
        <v>81.460863217352298</v>
      </c>
      <c r="AC236">
        <v>484.04932595319502</v>
      </c>
      <c r="AD236">
        <v>1523.0131570383501</v>
      </c>
      <c r="AE236">
        <v>7145.1422432200898</v>
      </c>
      <c r="AF236">
        <v>2035.34182696465</v>
      </c>
      <c r="AG236">
        <v>451.36051902830002</v>
      </c>
      <c r="AH236">
        <v>3148.5943876574202</v>
      </c>
      <c r="AI236">
        <v>4668.7340080563199</v>
      </c>
      <c r="AJ236">
        <v>1926.94057059533</v>
      </c>
      <c r="AK236">
        <v>667.59509583143301</v>
      </c>
      <c r="AL236">
        <v>1361.62772434351</v>
      </c>
      <c r="AM236">
        <v>1787.74448777258</v>
      </c>
      <c r="AN236">
        <v>4767.8622751548501</v>
      </c>
      <c r="AO236">
        <v>977.71765402815504</v>
      </c>
      <c r="AP236">
        <v>1560.17918061675</v>
      </c>
      <c r="AQ236">
        <v>2249.06398695598</v>
      </c>
    </row>
    <row r="237" spans="1:43" x14ac:dyDescent="0.35">
      <c r="A237" t="s">
        <v>492</v>
      </c>
      <c r="B237">
        <v>75</v>
      </c>
      <c r="C237">
        <v>71</v>
      </c>
      <c r="D237">
        <v>4096.42</v>
      </c>
      <c r="E237" t="s">
        <v>493</v>
      </c>
      <c r="F237">
        <v>2756678.9811039902</v>
      </c>
      <c r="G237">
        <v>4663384.2960925801</v>
      </c>
      <c r="H237">
        <v>6808835.38976584</v>
      </c>
      <c r="I237">
        <v>5123204.9244240997</v>
      </c>
      <c r="J237">
        <v>5899224.9739758298</v>
      </c>
      <c r="K237">
        <v>3534638.4865506901</v>
      </c>
      <c r="L237">
        <v>4454180.1002132604</v>
      </c>
      <c r="M237">
        <v>3583238.4971490302</v>
      </c>
      <c r="N237">
        <v>4191148.7879775101</v>
      </c>
      <c r="O237">
        <v>4107667.73454628</v>
      </c>
      <c r="P237">
        <v>3692141.2201866801</v>
      </c>
      <c r="Q237">
        <v>5102305.65238941</v>
      </c>
      <c r="R237">
        <v>4378189.0647111796</v>
      </c>
      <c r="S237">
        <v>2815276.15487694</v>
      </c>
      <c r="T237">
        <v>4751474.3117976198</v>
      </c>
      <c r="U237">
        <v>4892128.8050969904</v>
      </c>
      <c r="V237">
        <v>4257408.0812117402</v>
      </c>
      <c r="W237">
        <v>4351085.7829088802</v>
      </c>
      <c r="X237">
        <v>4286217.7939654402</v>
      </c>
      <c r="Y237">
        <v>931936.731849798</v>
      </c>
      <c r="Z237">
        <v>4892617.3387873601</v>
      </c>
      <c r="AA237">
        <v>755090.73181535304</v>
      </c>
      <c r="AB237">
        <v>5946161.6591311796</v>
      </c>
      <c r="AC237">
        <v>5007220.7955592498</v>
      </c>
      <c r="AD237">
        <v>1907233.76334971</v>
      </c>
      <c r="AE237">
        <v>1227427.7279068299</v>
      </c>
      <c r="AF237">
        <v>2552789.4912533499</v>
      </c>
      <c r="AG237">
        <v>1462263.5535200001</v>
      </c>
      <c r="AH237">
        <v>671811.36666724901</v>
      </c>
      <c r="AI237">
        <v>1277554.6147499799</v>
      </c>
      <c r="AJ237">
        <v>1561955.2472918499</v>
      </c>
      <c r="AK237">
        <v>2034859.1064217801</v>
      </c>
      <c r="AL237">
        <v>3530758.3081139098</v>
      </c>
      <c r="AM237">
        <v>1442971.2511819</v>
      </c>
      <c r="AN237">
        <v>1181544.03546302</v>
      </c>
      <c r="AO237">
        <v>922292.88108139206</v>
      </c>
      <c r="AP237">
        <v>1981369.8490498101</v>
      </c>
      <c r="AQ237">
        <v>1023639.12418575</v>
      </c>
    </row>
    <row r="238" spans="1:43" x14ac:dyDescent="0.35">
      <c r="A238" t="s">
        <v>494</v>
      </c>
      <c r="B238">
        <v>17</v>
      </c>
      <c r="C238">
        <v>16</v>
      </c>
      <c r="D238">
        <v>748.41</v>
      </c>
      <c r="E238" t="s">
        <v>495</v>
      </c>
      <c r="F238">
        <v>213040.658439794</v>
      </c>
      <c r="G238">
        <v>122058.53259496699</v>
      </c>
      <c r="H238">
        <v>91418.305692479305</v>
      </c>
      <c r="I238">
        <v>147041.282495636</v>
      </c>
      <c r="J238">
        <v>129896.088964244</v>
      </c>
      <c r="K238">
        <v>192334.27352817901</v>
      </c>
      <c r="L238">
        <v>110025.81350697399</v>
      </c>
      <c r="M238">
        <v>211401.87656880799</v>
      </c>
      <c r="N238">
        <v>163288.746934619</v>
      </c>
      <c r="O238">
        <v>102177.200210679</v>
      </c>
      <c r="P238">
        <v>117023.791249712</v>
      </c>
      <c r="Q238">
        <v>82895.757734808794</v>
      </c>
      <c r="R238">
        <v>105249.879251982</v>
      </c>
      <c r="S238">
        <v>125617.332179326</v>
      </c>
      <c r="T238">
        <v>91988.502181606498</v>
      </c>
      <c r="U238">
        <v>123217.34116495</v>
      </c>
      <c r="V238">
        <v>91250.087684246595</v>
      </c>
      <c r="W238">
        <v>100184.24937716</v>
      </c>
      <c r="X238">
        <v>124519.82448907</v>
      </c>
      <c r="Y238">
        <v>306881.96282264398</v>
      </c>
      <c r="Z238">
        <v>216878.79164983399</v>
      </c>
      <c r="AA238">
        <v>328083.58752480801</v>
      </c>
      <c r="AB238">
        <v>359153.66035344597</v>
      </c>
      <c r="AC238">
        <v>139495.64575621099</v>
      </c>
      <c r="AD238">
        <v>132211.283985266</v>
      </c>
      <c r="AE238">
        <v>336623.40141698997</v>
      </c>
      <c r="AF238">
        <v>184345.68990142099</v>
      </c>
      <c r="AG238">
        <v>201052.77837760499</v>
      </c>
      <c r="AH238">
        <v>428117.23927531397</v>
      </c>
      <c r="AI238">
        <v>280871.59049645398</v>
      </c>
      <c r="AJ238">
        <v>289849.64708437503</v>
      </c>
      <c r="AK238">
        <v>223717.40244363199</v>
      </c>
      <c r="AL238">
        <v>160237.21281391001</v>
      </c>
      <c r="AM238">
        <v>263220.11001976999</v>
      </c>
      <c r="AN238">
        <v>308285.83780984703</v>
      </c>
      <c r="AO238">
        <v>257878.34935315599</v>
      </c>
      <c r="AP238">
        <v>196393.66342179899</v>
      </c>
      <c r="AQ238">
        <v>314785.91563779599</v>
      </c>
    </row>
    <row r="239" spans="1:43" x14ac:dyDescent="0.35">
      <c r="A239" t="s">
        <v>496</v>
      </c>
      <c r="B239">
        <v>9</v>
      </c>
      <c r="C239">
        <v>7</v>
      </c>
      <c r="D239">
        <v>440.51</v>
      </c>
      <c r="E239" t="s">
        <v>497</v>
      </c>
      <c r="F239">
        <v>19407.3914081533</v>
      </c>
      <c r="G239">
        <v>64404.511036927601</v>
      </c>
      <c r="H239">
        <v>40682.592228575297</v>
      </c>
      <c r="I239">
        <v>62508.781635728003</v>
      </c>
      <c r="J239">
        <v>17710.603457647099</v>
      </c>
      <c r="K239">
        <v>24313.041042377401</v>
      </c>
      <c r="L239">
        <v>70325.769875179903</v>
      </c>
      <c r="M239">
        <v>26116.456219288</v>
      </c>
      <c r="N239">
        <v>19615.1925239503</v>
      </c>
      <c r="O239">
        <v>67438.712419980802</v>
      </c>
      <c r="P239">
        <v>49872.905441610397</v>
      </c>
      <c r="Q239">
        <v>54861.487582804999</v>
      </c>
      <c r="R239">
        <v>65189.5011341227</v>
      </c>
      <c r="S239">
        <v>84760.059682252104</v>
      </c>
      <c r="T239">
        <v>54028.784987331397</v>
      </c>
      <c r="U239">
        <v>24040.0145096335</v>
      </c>
      <c r="V239">
        <v>51899.9070356991</v>
      </c>
      <c r="W239">
        <v>60800.052681563502</v>
      </c>
      <c r="X239">
        <v>44180.925142107197</v>
      </c>
      <c r="Y239">
        <v>97447.813045439296</v>
      </c>
      <c r="Z239">
        <v>47208.392631361297</v>
      </c>
      <c r="AA239">
        <v>252444.28225772301</v>
      </c>
      <c r="AB239">
        <v>112106.40630108</v>
      </c>
      <c r="AC239">
        <v>45842.6814123484</v>
      </c>
      <c r="AD239">
        <v>88836.148496711598</v>
      </c>
      <c r="AE239">
        <v>109081.476665222</v>
      </c>
      <c r="AF239">
        <v>110695.295027521</v>
      </c>
      <c r="AG239">
        <v>146687.81716280599</v>
      </c>
      <c r="AH239">
        <v>131981.66564006201</v>
      </c>
      <c r="AI239">
        <v>67180.260879559399</v>
      </c>
      <c r="AJ239">
        <v>101168.61882716601</v>
      </c>
      <c r="AK239">
        <v>74874.244181301605</v>
      </c>
      <c r="AL239">
        <v>103124.24275317301</v>
      </c>
      <c r="AM239">
        <v>125736.15127839</v>
      </c>
      <c r="AN239">
        <v>88210.980538627497</v>
      </c>
      <c r="AO239">
        <v>117179.04508297901</v>
      </c>
      <c r="AP239">
        <v>83270.114179338299</v>
      </c>
      <c r="AQ239">
        <v>194623.16505178501</v>
      </c>
    </row>
    <row r="240" spans="1:43" x14ac:dyDescent="0.35">
      <c r="A240" t="s">
        <v>498</v>
      </c>
      <c r="B240">
        <v>13</v>
      </c>
      <c r="C240">
        <v>13</v>
      </c>
      <c r="D240">
        <v>659.91</v>
      </c>
      <c r="E240" t="s">
        <v>499</v>
      </c>
      <c r="F240">
        <v>7201978.0358864404</v>
      </c>
      <c r="G240">
        <v>2054622.3593655301</v>
      </c>
      <c r="H240">
        <v>3937796.8626172999</v>
      </c>
      <c r="I240">
        <v>2168262.5241187699</v>
      </c>
      <c r="J240">
        <v>7034055.5770102898</v>
      </c>
      <c r="K240">
        <v>4810485.5127709797</v>
      </c>
      <c r="L240">
        <v>4018089.61832328</v>
      </c>
      <c r="M240">
        <v>4934550.2766225301</v>
      </c>
      <c r="N240">
        <v>3950865.2349515101</v>
      </c>
      <c r="O240">
        <v>2442846.4333311799</v>
      </c>
      <c r="P240">
        <v>2082115.5565622901</v>
      </c>
      <c r="Q240">
        <v>2104342.3522449601</v>
      </c>
      <c r="R240">
        <v>2254847.4125485099</v>
      </c>
      <c r="S240">
        <v>2018912.3025478399</v>
      </c>
      <c r="T240">
        <v>2745278.0681085</v>
      </c>
      <c r="U240">
        <v>2039357.70918477</v>
      </c>
      <c r="V240">
        <v>2092393.37616896</v>
      </c>
      <c r="W240">
        <v>2802170.7398891798</v>
      </c>
      <c r="X240">
        <v>2230901.4763684999</v>
      </c>
      <c r="Y240">
        <v>717361.87159208301</v>
      </c>
      <c r="Z240">
        <v>2923654.9045173898</v>
      </c>
      <c r="AA240">
        <v>313579.23802123597</v>
      </c>
      <c r="AB240">
        <v>1104653.72098574</v>
      </c>
      <c r="AC240">
        <v>2592918.0282701501</v>
      </c>
      <c r="AD240">
        <v>823825.09828142996</v>
      </c>
      <c r="AE240">
        <v>1453423.5175467699</v>
      </c>
      <c r="AF240">
        <v>1768700.84432507</v>
      </c>
      <c r="AG240">
        <v>1399687.1842976599</v>
      </c>
      <c r="AH240">
        <v>605822.28705581697</v>
      </c>
      <c r="AI240">
        <v>1333007.3249185199</v>
      </c>
      <c r="AJ240">
        <v>1008915.26043822</v>
      </c>
      <c r="AK240">
        <v>1005758.60905329</v>
      </c>
      <c r="AL240">
        <v>1735964.04722272</v>
      </c>
      <c r="AM240">
        <v>1093318.8746126301</v>
      </c>
      <c r="AN240">
        <v>1163438.38285125</v>
      </c>
      <c r="AO240">
        <v>555459.69149261003</v>
      </c>
      <c r="AP240">
        <v>1671703.93550886</v>
      </c>
      <c r="AQ240">
        <v>146596.87320780399</v>
      </c>
    </row>
    <row r="241" spans="1:43" x14ac:dyDescent="0.35">
      <c r="A241" t="s">
        <v>500</v>
      </c>
      <c r="B241">
        <v>3</v>
      </c>
      <c r="C241">
        <v>3</v>
      </c>
      <c r="D241">
        <v>241.03</v>
      </c>
      <c r="E241" t="s">
        <v>501</v>
      </c>
      <c r="F241">
        <v>163919.878475465</v>
      </c>
      <c r="G241">
        <v>141498.92053466701</v>
      </c>
      <c r="H241">
        <v>98667.9250277596</v>
      </c>
      <c r="I241">
        <v>104454.365875366</v>
      </c>
      <c r="J241">
        <v>177482.53998437501</v>
      </c>
      <c r="K241">
        <v>175354.27750525801</v>
      </c>
      <c r="L241">
        <v>73955.687363155099</v>
      </c>
      <c r="M241">
        <v>174398.98951356701</v>
      </c>
      <c r="N241">
        <v>248309.01897051101</v>
      </c>
      <c r="O241">
        <v>148624.532228403</v>
      </c>
      <c r="P241">
        <v>78348.824657451201</v>
      </c>
      <c r="Q241">
        <v>161244.737598184</v>
      </c>
      <c r="R241">
        <v>169976.77770988501</v>
      </c>
      <c r="S241">
        <v>108462.314883556</v>
      </c>
      <c r="T241">
        <v>130795.190533296</v>
      </c>
      <c r="U241">
        <v>142416.79123004599</v>
      </c>
      <c r="V241">
        <v>110048.08871592701</v>
      </c>
      <c r="W241">
        <v>145318.819124692</v>
      </c>
      <c r="X241">
        <v>124990.046307811</v>
      </c>
      <c r="Y241">
        <v>22174.444972367601</v>
      </c>
      <c r="Z241">
        <v>171294.94864283601</v>
      </c>
      <c r="AA241">
        <v>26918.047838349499</v>
      </c>
      <c r="AB241">
        <v>50134.649842491599</v>
      </c>
      <c r="AC241">
        <v>88605.159960158897</v>
      </c>
      <c r="AD241">
        <v>24411.174229934601</v>
      </c>
      <c r="AE241">
        <v>85002.626789118993</v>
      </c>
      <c r="AF241">
        <v>105866.745470833</v>
      </c>
      <c r="AG241">
        <v>96913.804848703294</v>
      </c>
      <c r="AH241">
        <v>24478.852733762698</v>
      </c>
      <c r="AI241">
        <v>29256.7088689093</v>
      </c>
      <c r="AJ241">
        <v>63662.381814562301</v>
      </c>
      <c r="AK241">
        <v>53597.073050359402</v>
      </c>
      <c r="AL241">
        <v>167665.535485147</v>
      </c>
      <c r="AM241">
        <v>27777.257054591999</v>
      </c>
      <c r="AN241">
        <v>49411.763462193303</v>
      </c>
      <c r="AO241">
        <v>18682.466041626602</v>
      </c>
      <c r="AP241">
        <v>73173.152477770403</v>
      </c>
      <c r="AQ241">
        <v>16606.7484116796</v>
      </c>
    </row>
    <row r="242" spans="1:43" x14ac:dyDescent="0.35">
      <c r="A242" t="s">
        <v>502</v>
      </c>
      <c r="B242">
        <v>21</v>
      </c>
      <c r="C242">
        <v>16</v>
      </c>
      <c r="D242">
        <v>925.73</v>
      </c>
      <c r="E242" t="s">
        <v>503</v>
      </c>
      <c r="F242">
        <v>933464.47539925203</v>
      </c>
      <c r="G242">
        <v>1138453.04768891</v>
      </c>
      <c r="H242">
        <v>1234581.47564514</v>
      </c>
      <c r="I242">
        <v>737687.12057002599</v>
      </c>
      <c r="J242">
        <v>1525212.2217795199</v>
      </c>
      <c r="K242">
        <v>966202.75598383998</v>
      </c>
      <c r="L242">
        <v>1348298.9769997499</v>
      </c>
      <c r="M242">
        <v>787945.94594041095</v>
      </c>
      <c r="N242">
        <v>958205.34585418797</v>
      </c>
      <c r="O242">
        <v>1243006.3617730399</v>
      </c>
      <c r="P242">
        <v>1097449.7163918</v>
      </c>
      <c r="Q242">
        <v>1935588.3726625999</v>
      </c>
      <c r="R242">
        <v>1659028.9673560699</v>
      </c>
      <c r="S242">
        <v>946197.30427897302</v>
      </c>
      <c r="T242">
        <v>1345579.03503704</v>
      </c>
      <c r="U242">
        <v>1388555.94109611</v>
      </c>
      <c r="V242">
        <v>821293.07997919805</v>
      </c>
      <c r="W242">
        <v>1329963.33868255</v>
      </c>
      <c r="X242">
        <v>1070743.7967783399</v>
      </c>
      <c r="Y242">
        <v>193157.68643002101</v>
      </c>
      <c r="Z242">
        <v>1247135.8538796799</v>
      </c>
      <c r="AA242">
        <v>165937.60099934199</v>
      </c>
      <c r="AB242">
        <v>1192393.67014712</v>
      </c>
      <c r="AC242">
        <v>593285.00073928095</v>
      </c>
      <c r="AD242">
        <v>127565.13232419601</v>
      </c>
      <c r="AE242">
        <v>1136622.47987266</v>
      </c>
      <c r="AF242">
        <v>325090.60871757101</v>
      </c>
      <c r="AG242">
        <v>214898.438019497</v>
      </c>
      <c r="AH242">
        <v>105971.839544025</v>
      </c>
      <c r="AI242">
        <v>569605.04347285395</v>
      </c>
      <c r="AJ242">
        <v>317921.67584131699</v>
      </c>
      <c r="AK242">
        <v>664947.34100055695</v>
      </c>
      <c r="AL242">
        <v>940164.00045860396</v>
      </c>
      <c r="AM242">
        <v>162631.42700174899</v>
      </c>
      <c r="AN242">
        <v>787574.14392660698</v>
      </c>
      <c r="AO242">
        <v>105906.42531309801</v>
      </c>
      <c r="AP242">
        <v>229149.02918727201</v>
      </c>
      <c r="AQ242">
        <v>149929.234767196</v>
      </c>
    </row>
    <row r="243" spans="1:43" x14ac:dyDescent="0.35">
      <c r="A243" t="s">
        <v>504</v>
      </c>
      <c r="B243">
        <v>26</v>
      </c>
      <c r="C243">
        <v>21</v>
      </c>
      <c r="D243">
        <v>1439.32</v>
      </c>
      <c r="E243" t="s">
        <v>505</v>
      </c>
      <c r="F243">
        <v>2999073.9386953502</v>
      </c>
      <c r="G243">
        <v>1840444.35963272</v>
      </c>
      <c r="H243">
        <v>1804414.5170883699</v>
      </c>
      <c r="I243">
        <v>1372810.2758085399</v>
      </c>
      <c r="J243">
        <v>1494086.0324097001</v>
      </c>
      <c r="K243">
        <v>1957099.0602229901</v>
      </c>
      <c r="L243">
        <v>1698842.6648641699</v>
      </c>
      <c r="M243">
        <v>1882998.42043168</v>
      </c>
      <c r="N243">
        <v>4562872.1679056603</v>
      </c>
      <c r="O243">
        <v>1578380.5771634099</v>
      </c>
      <c r="P243">
        <v>2034053.2954385299</v>
      </c>
      <c r="Q243">
        <v>2890893.5422916198</v>
      </c>
      <c r="R243">
        <v>1595594.1348274001</v>
      </c>
      <c r="S243">
        <v>1138587.6655242699</v>
      </c>
      <c r="T243">
        <v>2042688.13216177</v>
      </c>
      <c r="U243">
        <v>1488972.9172873299</v>
      </c>
      <c r="V243">
        <v>1736428.8872805201</v>
      </c>
      <c r="W243">
        <v>1468743.03100661</v>
      </c>
      <c r="X243">
        <v>1231889.2759438099</v>
      </c>
      <c r="Y243">
        <v>165601.98130141399</v>
      </c>
      <c r="Z243">
        <v>610713.84327000706</v>
      </c>
      <c r="AA243">
        <v>154584.641050515</v>
      </c>
      <c r="AB243">
        <v>971554.93219665298</v>
      </c>
      <c r="AC243">
        <v>1385140.5766193401</v>
      </c>
      <c r="AD243">
        <v>596922.55397630599</v>
      </c>
      <c r="AE243">
        <v>606818.237584727</v>
      </c>
      <c r="AF243">
        <v>2490562.1138822199</v>
      </c>
      <c r="AG243">
        <v>1620418.5643424799</v>
      </c>
      <c r="AH243">
        <v>267845.94812216097</v>
      </c>
      <c r="AI243">
        <v>98250.831720099595</v>
      </c>
      <c r="AJ243">
        <v>473967.07902756298</v>
      </c>
      <c r="AK243">
        <v>489548.33568758803</v>
      </c>
      <c r="AL243">
        <v>692112.76373385906</v>
      </c>
      <c r="AM243">
        <v>842756.35012336797</v>
      </c>
      <c r="AN243">
        <v>201325.415766611</v>
      </c>
      <c r="AO243">
        <v>544289.84970513405</v>
      </c>
      <c r="AP243">
        <v>1351319.1717374499</v>
      </c>
      <c r="AQ243">
        <v>184490.24649717301</v>
      </c>
    </row>
    <row r="244" spans="1:43" x14ac:dyDescent="0.35">
      <c r="A244" t="s">
        <v>506</v>
      </c>
      <c r="B244">
        <v>1</v>
      </c>
      <c r="C244">
        <v>1</v>
      </c>
      <c r="D244">
        <v>27.2</v>
      </c>
      <c r="E244" t="s">
        <v>507</v>
      </c>
      <c r="F244">
        <v>333.83410969326502</v>
      </c>
      <c r="G244">
        <v>996.97493345871396</v>
      </c>
      <c r="H244">
        <v>851.34597349558203</v>
      </c>
      <c r="I244">
        <v>1852.4834877467299</v>
      </c>
      <c r="J244">
        <v>940.50607483103397</v>
      </c>
      <c r="K244">
        <v>594.10286189528404</v>
      </c>
      <c r="L244">
        <v>336.00565027695802</v>
      </c>
      <c r="M244">
        <v>535.38568477961098</v>
      </c>
      <c r="N244">
        <v>544.28867027452998</v>
      </c>
      <c r="O244">
        <v>730.14860299877603</v>
      </c>
      <c r="P244">
        <v>568.47647094787703</v>
      </c>
      <c r="Q244">
        <v>1051.8538372603</v>
      </c>
      <c r="R244">
        <v>669.36346649776203</v>
      </c>
      <c r="S244">
        <v>323.91610749965702</v>
      </c>
      <c r="T244">
        <v>707.34534963650196</v>
      </c>
      <c r="U244">
        <v>294.795875563067</v>
      </c>
      <c r="V244">
        <v>524.63609824149603</v>
      </c>
      <c r="W244">
        <v>239.314828141123</v>
      </c>
      <c r="X244">
        <v>1054.48392979756</v>
      </c>
      <c r="Y244">
        <v>3383.1088919143999</v>
      </c>
      <c r="Z244">
        <v>2716.31807098433</v>
      </c>
      <c r="AA244">
        <v>2587.9480550704102</v>
      </c>
      <c r="AB244">
        <v>968.09087566098901</v>
      </c>
      <c r="AC244">
        <v>676.96152323072795</v>
      </c>
      <c r="AD244">
        <v>1788.75028150043</v>
      </c>
      <c r="AE244">
        <v>3144.50183645166</v>
      </c>
      <c r="AF244">
        <v>3272.3062028715599</v>
      </c>
      <c r="AG244">
        <v>4182.8242855061399</v>
      </c>
      <c r="AH244">
        <v>3686.6226031630199</v>
      </c>
      <c r="AI244">
        <v>10415.492498304</v>
      </c>
      <c r="AJ244">
        <v>949.02753154413699</v>
      </c>
      <c r="AK244">
        <v>2477.9511682940301</v>
      </c>
      <c r="AL244">
        <v>1244.40509272194</v>
      </c>
      <c r="AM244">
        <v>2587.94269320679</v>
      </c>
      <c r="AN244">
        <v>1335.3284146175599</v>
      </c>
      <c r="AO244">
        <v>1062.3879339376299</v>
      </c>
      <c r="AP244">
        <v>567.58652036758497</v>
      </c>
      <c r="AQ244">
        <v>3405.5722859145499</v>
      </c>
    </row>
    <row r="245" spans="1:43" x14ac:dyDescent="0.35">
      <c r="A245" t="s">
        <v>508</v>
      </c>
      <c r="B245">
        <v>7</v>
      </c>
      <c r="C245">
        <v>7</v>
      </c>
      <c r="D245">
        <v>305.73</v>
      </c>
      <c r="E245" t="s">
        <v>509</v>
      </c>
      <c r="F245">
        <v>176418.255602458</v>
      </c>
      <c r="G245">
        <v>84492.776422560099</v>
      </c>
      <c r="H245">
        <v>139056.49900404699</v>
      </c>
      <c r="I245">
        <v>87434.272445147901</v>
      </c>
      <c r="J245">
        <v>129742.630966207</v>
      </c>
      <c r="K245">
        <v>107624.574548751</v>
      </c>
      <c r="L245">
        <v>64244.956596590098</v>
      </c>
      <c r="M245">
        <v>77051.614182945996</v>
      </c>
      <c r="N245">
        <v>141168.449872889</v>
      </c>
      <c r="O245">
        <v>67841.249440394095</v>
      </c>
      <c r="P245">
        <v>76108.356398238306</v>
      </c>
      <c r="Q245">
        <v>77923.2236207729</v>
      </c>
      <c r="R245">
        <v>57488.171565520002</v>
      </c>
      <c r="S245">
        <v>54070.271456223898</v>
      </c>
      <c r="T245">
        <v>75127.785325121906</v>
      </c>
      <c r="U245">
        <v>131339.136205471</v>
      </c>
      <c r="V245">
        <v>85099.735916327205</v>
      </c>
      <c r="W245">
        <v>75063.2457500413</v>
      </c>
      <c r="X245">
        <v>61128.0311422468</v>
      </c>
      <c r="Y245">
        <v>45728.174512031801</v>
      </c>
      <c r="Z245">
        <v>83527.237481446893</v>
      </c>
      <c r="AA245">
        <v>54841.010283435397</v>
      </c>
      <c r="AB245">
        <v>60991.2955984781</v>
      </c>
      <c r="AC245">
        <v>83125.780011108203</v>
      </c>
      <c r="AD245">
        <v>24319.827005408901</v>
      </c>
      <c r="AE245">
        <v>42741.189355653303</v>
      </c>
      <c r="AF245">
        <v>43165.669195655697</v>
      </c>
      <c r="AG245">
        <v>40986.958655472998</v>
      </c>
      <c r="AH245">
        <v>59097.804215382101</v>
      </c>
      <c r="AI245">
        <v>39950.6834139848</v>
      </c>
      <c r="AJ245">
        <v>54958.137670459102</v>
      </c>
      <c r="AK245">
        <v>31451.993934034701</v>
      </c>
      <c r="AL245">
        <v>55203.551787037301</v>
      </c>
      <c r="AM245">
        <v>53744.124747410497</v>
      </c>
      <c r="AN245">
        <v>63756.809312106197</v>
      </c>
      <c r="AO245">
        <v>38150.510082587898</v>
      </c>
      <c r="AP245">
        <v>60911.272677980996</v>
      </c>
      <c r="AQ245">
        <v>37784.241601241803</v>
      </c>
    </row>
    <row r="246" spans="1:43" x14ac:dyDescent="0.35">
      <c r="A246" t="s">
        <v>510</v>
      </c>
      <c r="B246">
        <v>10</v>
      </c>
      <c r="C246">
        <v>10</v>
      </c>
      <c r="D246">
        <v>467.06</v>
      </c>
      <c r="E246" t="s">
        <v>511</v>
      </c>
      <c r="F246">
        <v>17823.815762001101</v>
      </c>
      <c r="G246">
        <v>25951.103532628698</v>
      </c>
      <c r="H246">
        <v>27122.7533744215</v>
      </c>
      <c r="I246">
        <v>46216.603448964597</v>
      </c>
      <c r="J246">
        <v>29747.3259008719</v>
      </c>
      <c r="K246">
        <v>22325.2452560446</v>
      </c>
      <c r="L246">
        <v>27883.500134989299</v>
      </c>
      <c r="M246">
        <v>19425.2797326041</v>
      </c>
      <c r="N246">
        <v>18352.511273128101</v>
      </c>
      <c r="O246">
        <v>25172.376166395599</v>
      </c>
      <c r="P246">
        <v>23167.496088697</v>
      </c>
      <c r="Q246">
        <v>21759.297844050201</v>
      </c>
      <c r="R246">
        <v>22749.557058636499</v>
      </c>
      <c r="S246">
        <v>16939.850025302301</v>
      </c>
      <c r="T246">
        <v>27071.421161980201</v>
      </c>
      <c r="U246">
        <v>29318.2588520012</v>
      </c>
      <c r="V246">
        <v>21632.089152598801</v>
      </c>
      <c r="W246">
        <v>30552.716030126601</v>
      </c>
      <c r="X246">
        <v>29912.552353251202</v>
      </c>
      <c r="Y246">
        <v>44614.833333815499</v>
      </c>
      <c r="Z246">
        <v>28762.839709580599</v>
      </c>
      <c r="AA246">
        <v>45800.635255531299</v>
      </c>
      <c r="AB246">
        <v>25634.2431296137</v>
      </c>
      <c r="AC246">
        <v>30962.287208258</v>
      </c>
      <c r="AD246">
        <v>37995.091773497203</v>
      </c>
      <c r="AE246">
        <v>46400.826574979197</v>
      </c>
      <c r="AF246">
        <v>43521.605102870701</v>
      </c>
      <c r="AG246">
        <v>37922.482062507901</v>
      </c>
      <c r="AH246">
        <v>54642.980959494802</v>
      </c>
      <c r="AI246">
        <v>47607.014185231899</v>
      </c>
      <c r="AJ246">
        <v>29973.115846368601</v>
      </c>
      <c r="AK246">
        <v>42136.9595937622</v>
      </c>
      <c r="AL246">
        <v>26948.555647067598</v>
      </c>
      <c r="AM246">
        <v>54849.587212630096</v>
      </c>
      <c r="AN246">
        <v>59524.6424194723</v>
      </c>
      <c r="AO246">
        <v>26524.607138904601</v>
      </c>
      <c r="AP246">
        <v>47947.168004909203</v>
      </c>
      <c r="AQ246">
        <v>75299.097022985399</v>
      </c>
    </row>
    <row r="247" spans="1:43" x14ac:dyDescent="0.35">
      <c r="A247" t="s">
        <v>512</v>
      </c>
      <c r="B247">
        <v>1</v>
      </c>
      <c r="C247">
        <v>1</v>
      </c>
      <c r="D247">
        <v>69.540000000000006</v>
      </c>
      <c r="E247" t="s">
        <v>513</v>
      </c>
      <c r="F247">
        <v>2639.2792850430301</v>
      </c>
      <c r="G247">
        <v>1953.11994676618</v>
      </c>
      <c r="H247">
        <v>2119.4401244669202</v>
      </c>
      <c r="I247">
        <v>3019.0927780151201</v>
      </c>
      <c r="J247">
        <v>2272.4589815979398</v>
      </c>
      <c r="K247">
        <v>1787.80162177749</v>
      </c>
      <c r="L247">
        <v>1600.2148035302801</v>
      </c>
      <c r="M247">
        <v>1669.0317419935</v>
      </c>
      <c r="N247">
        <v>1578.2096464003</v>
      </c>
      <c r="O247">
        <v>854.03221567453897</v>
      </c>
      <c r="P247">
        <v>1021.7101426134</v>
      </c>
      <c r="Q247">
        <v>859.07967566456</v>
      </c>
      <c r="R247">
        <v>1794.4164096039499</v>
      </c>
      <c r="S247">
        <v>747.59464869096303</v>
      </c>
      <c r="T247">
        <v>1270.8208930865101</v>
      </c>
      <c r="U247">
        <v>1160.59358818902</v>
      </c>
      <c r="V247">
        <v>1511.9731614208599</v>
      </c>
      <c r="W247">
        <v>755.80209242897899</v>
      </c>
      <c r="X247">
        <v>1704.10156700588</v>
      </c>
      <c r="Y247">
        <v>3443.8922804319</v>
      </c>
      <c r="Z247">
        <v>2706.3678560172398</v>
      </c>
      <c r="AA247">
        <v>2377.7754375294498</v>
      </c>
      <c r="AB247">
        <v>3167.9973735437702</v>
      </c>
      <c r="AC247">
        <v>2525.23890465876</v>
      </c>
      <c r="AD247">
        <v>4252.0045566502604</v>
      </c>
      <c r="AE247">
        <v>5056.2197364215199</v>
      </c>
      <c r="AF247">
        <v>3053.1651072197201</v>
      </c>
      <c r="AG247">
        <v>4007.5274770639799</v>
      </c>
      <c r="AH247">
        <v>2933.6251568955299</v>
      </c>
      <c r="AI247">
        <v>1205.2641309586299</v>
      </c>
      <c r="AJ247">
        <v>4536.5086634147101</v>
      </c>
      <c r="AK247">
        <v>2038.6565487125999</v>
      </c>
      <c r="AL247">
        <v>1347.65110723319</v>
      </c>
      <c r="AM247">
        <v>3794.8152922324498</v>
      </c>
      <c r="AN247">
        <v>3640.9394219015699</v>
      </c>
      <c r="AO247">
        <v>2072.9426241731899</v>
      </c>
      <c r="AP247">
        <v>3073.08761111483</v>
      </c>
      <c r="AQ247">
        <v>4689.7490554306796</v>
      </c>
    </row>
    <row r="248" spans="1:43" x14ac:dyDescent="0.35">
      <c r="A248" t="s">
        <v>514</v>
      </c>
      <c r="B248">
        <v>5</v>
      </c>
      <c r="C248">
        <v>5</v>
      </c>
      <c r="D248">
        <v>268.69</v>
      </c>
      <c r="E248" t="s">
        <v>515</v>
      </c>
      <c r="F248">
        <v>24953.6253933343</v>
      </c>
      <c r="G248">
        <v>18199.6243382256</v>
      </c>
      <c r="H248">
        <v>21643.6107655542</v>
      </c>
      <c r="I248">
        <v>33151.2809163864</v>
      </c>
      <c r="J248">
        <v>19616.159314549401</v>
      </c>
      <c r="K248">
        <v>15968.6037128023</v>
      </c>
      <c r="L248">
        <v>20510.813510202501</v>
      </c>
      <c r="M248">
        <v>24228.2626755409</v>
      </c>
      <c r="N248">
        <v>15937.4175302027</v>
      </c>
      <c r="O248">
        <v>19008.590973401799</v>
      </c>
      <c r="P248">
        <v>22979.1758375114</v>
      </c>
      <c r="Q248">
        <v>15268.414540428599</v>
      </c>
      <c r="R248">
        <v>17509.985927453399</v>
      </c>
      <c r="S248">
        <v>27479.512125131099</v>
      </c>
      <c r="T248">
        <v>18807.0068962894</v>
      </c>
      <c r="U248">
        <v>26497.953997855999</v>
      </c>
      <c r="V248">
        <v>17416.746369106899</v>
      </c>
      <c r="W248">
        <v>20335.453733794398</v>
      </c>
      <c r="X248">
        <v>22052.989252912801</v>
      </c>
      <c r="Y248">
        <v>77735.556595218193</v>
      </c>
      <c r="Z248">
        <v>25672.095583632501</v>
      </c>
      <c r="AA248">
        <v>53937.660056653302</v>
      </c>
      <c r="AB248">
        <v>32584.227090709701</v>
      </c>
      <c r="AC248">
        <v>26578.060517088699</v>
      </c>
      <c r="AD248">
        <v>20304.419037625801</v>
      </c>
      <c r="AE248">
        <v>68752.479462271993</v>
      </c>
      <c r="AF248">
        <v>25067.508321859801</v>
      </c>
      <c r="AG248">
        <v>27661.873016723701</v>
      </c>
      <c r="AH248">
        <v>97901.822916496007</v>
      </c>
      <c r="AI248">
        <v>63726.240658480798</v>
      </c>
      <c r="AJ248">
        <v>69897.130333164401</v>
      </c>
      <c r="AK248">
        <v>24084.464918430102</v>
      </c>
      <c r="AL248">
        <v>27713.828840714599</v>
      </c>
      <c r="AM248">
        <v>36483.452016047602</v>
      </c>
      <c r="AN248">
        <v>59266.727356923599</v>
      </c>
      <c r="AO248">
        <v>36596.972445891297</v>
      </c>
      <c r="AP248">
        <v>29745.667229491799</v>
      </c>
      <c r="AQ248">
        <v>58281.495466751199</v>
      </c>
    </row>
    <row r="249" spans="1:43" x14ac:dyDescent="0.35">
      <c r="A249" t="s">
        <v>516</v>
      </c>
      <c r="B249">
        <v>5</v>
      </c>
      <c r="C249">
        <v>4</v>
      </c>
      <c r="D249">
        <v>313.24</v>
      </c>
      <c r="E249" t="s">
        <v>517</v>
      </c>
      <c r="F249">
        <v>21675.115829764301</v>
      </c>
      <c r="G249">
        <v>12418.2774439042</v>
      </c>
      <c r="H249">
        <v>6807.0365741606902</v>
      </c>
      <c r="I249">
        <v>10911.8257667367</v>
      </c>
      <c r="J249">
        <v>9700.0002586930495</v>
      </c>
      <c r="K249">
        <v>23900.9364351322</v>
      </c>
      <c r="L249">
        <v>10940.7957013374</v>
      </c>
      <c r="M249">
        <v>17181.362483044901</v>
      </c>
      <c r="N249">
        <v>10683.8481291999</v>
      </c>
      <c r="O249">
        <v>7035.9190772015399</v>
      </c>
      <c r="P249">
        <v>6631.1402503585896</v>
      </c>
      <c r="Q249">
        <v>9471.3559949759692</v>
      </c>
      <c r="R249">
        <v>12037.5987510578</v>
      </c>
      <c r="S249">
        <v>17262.5032317396</v>
      </c>
      <c r="T249">
        <v>9072.6609227263598</v>
      </c>
      <c r="U249">
        <v>9419.8342303270692</v>
      </c>
      <c r="V249">
        <v>7372.0024274550897</v>
      </c>
      <c r="W249">
        <v>4762.9494321195198</v>
      </c>
      <c r="X249">
        <v>16372.209939387199</v>
      </c>
      <c r="Y249">
        <v>37379.657170373699</v>
      </c>
      <c r="Z249">
        <v>21593.5080383977</v>
      </c>
      <c r="AA249">
        <v>21788.878414715698</v>
      </c>
      <c r="AB249">
        <v>14255.5243711243</v>
      </c>
      <c r="AC249">
        <v>14480.093331584099</v>
      </c>
      <c r="AD249">
        <v>20108.271992373499</v>
      </c>
      <c r="AE249">
        <v>22797.658662242</v>
      </c>
      <c r="AF249">
        <v>28243.648121091501</v>
      </c>
      <c r="AG249">
        <v>17361.864624458201</v>
      </c>
      <c r="AH249">
        <v>55366.092166975999</v>
      </c>
      <c r="AI249">
        <v>41287.987103859799</v>
      </c>
      <c r="AJ249">
        <v>27309.0828355097</v>
      </c>
      <c r="AK249">
        <v>16263.7572594022</v>
      </c>
      <c r="AL249">
        <v>16970.939000197199</v>
      </c>
      <c r="AM249">
        <v>23103.585822323799</v>
      </c>
      <c r="AN249">
        <v>52157.426809159202</v>
      </c>
      <c r="AO249">
        <v>31682.43456614</v>
      </c>
      <c r="AP249">
        <v>12412.693109490399</v>
      </c>
      <c r="AQ249">
        <v>61549.262877237597</v>
      </c>
    </row>
    <row r="250" spans="1:43" x14ac:dyDescent="0.35">
      <c r="A250" t="s">
        <v>518</v>
      </c>
      <c r="B250">
        <v>4</v>
      </c>
      <c r="C250">
        <v>3</v>
      </c>
      <c r="D250">
        <v>123.28</v>
      </c>
      <c r="E250" t="s">
        <v>519</v>
      </c>
      <c r="F250">
        <v>6299.3036916035799</v>
      </c>
      <c r="G250">
        <v>10039.2818907359</v>
      </c>
      <c r="H250">
        <v>13506.0049275577</v>
      </c>
      <c r="I250">
        <v>14030.4503394682</v>
      </c>
      <c r="J250">
        <v>7470.3094449194296</v>
      </c>
      <c r="K250">
        <v>8096.1338574885203</v>
      </c>
      <c r="L250">
        <v>9165.4123629483202</v>
      </c>
      <c r="M250">
        <v>15807.0399907594</v>
      </c>
      <c r="N250">
        <v>11344.931589071201</v>
      </c>
      <c r="O250">
        <v>19393.0760520652</v>
      </c>
      <c r="P250">
        <v>17992.0935079515</v>
      </c>
      <c r="Q250">
        <v>12331.541810224</v>
      </c>
      <c r="R250">
        <v>18723.818068856701</v>
      </c>
      <c r="S250">
        <v>22740.186061612101</v>
      </c>
      <c r="T250">
        <v>7399.9858373727302</v>
      </c>
      <c r="U250">
        <v>14686.557552909</v>
      </c>
      <c r="V250">
        <v>12219.523212497999</v>
      </c>
      <c r="W250">
        <v>14320.5987563341</v>
      </c>
      <c r="X250">
        <v>17249.5976224851</v>
      </c>
      <c r="Y250">
        <v>17507.678638953901</v>
      </c>
      <c r="Z250">
        <v>20570.477858000999</v>
      </c>
      <c r="AA250">
        <v>27544.6858861004</v>
      </c>
      <c r="AB250">
        <v>26225.547384178899</v>
      </c>
      <c r="AC250">
        <v>11087.297975621201</v>
      </c>
      <c r="AD250">
        <v>26970.7058635422</v>
      </c>
      <c r="AE250">
        <v>51629.628248392102</v>
      </c>
      <c r="AF250">
        <v>43296.981825623698</v>
      </c>
      <c r="AG250">
        <v>38236.996466874101</v>
      </c>
      <c r="AH250">
        <v>44455.586946595598</v>
      </c>
      <c r="AI250">
        <v>15624.0301226477</v>
      </c>
      <c r="AJ250">
        <v>38004.369899188503</v>
      </c>
      <c r="AK250">
        <v>32929.655381550103</v>
      </c>
      <c r="AL250">
        <v>19102.986540389698</v>
      </c>
      <c r="AM250">
        <v>12508.0299065206</v>
      </c>
      <c r="AN250">
        <v>25616.1815585681</v>
      </c>
      <c r="AO250">
        <v>11450.788069168901</v>
      </c>
      <c r="AP250">
        <v>18067.244292100899</v>
      </c>
      <c r="AQ250">
        <v>32963.821835473202</v>
      </c>
    </row>
    <row r="251" spans="1:43" x14ac:dyDescent="0.35">
      <c r="A251" t="s">
        <v>520</v>
      </c>
      <c r="B251">
        <v>5</v>
      </c>
      <c r="C251">
        <v>5</v>
      </c>
      <c r="D251">
        <v>238.36</v>
      </c>
      <c r="E251" t="s">
        <v>521</v>
      </c>
      <c r="F251">
        <v>3166.4906270532001</v>
      </c>
      <c r="G251">
        <v>7382.5416982112702</v>
      </c>
      <c r="H251">
        <v>10983.7529543729</v>
      </c>
      <c r="I251">
        <v>5368.1652487976999</v>
      </c>
      <c r="J251">
        <v>6280.0924101097999</v>
      </c>
      <c r="K251">
        <v>1942.1829448410001</v>
      </c>
      <c r="L251">
        <v>4652.4297127628397</v>
      </c>
      <c r="M251">
        <v>3525.5876089492599</v>
      </c>
      <c r="N251">
        <v>3426.2715161147398</v>
      </c>
      <c r="O251">
        <v>4742.1421770273801</v>
      </c>
      <c r="P251">
        <v>5763.9383074137304</v>
      </c>
      <c r="Q251">
        <v>5844.4077328805697</v>
      </c>
      <c r="R251">
        <v>6536.4326050231202</v>
      </c>
      <c r="S251">
        <v>9344.7415917362305</v>
      </c>
      <c r="T251">
        <v>3984.0073570906802</v>
      </c>
      <c r="U251">
        <v>3726.4813088587998</v>
      </c>
      <c r="V251">
        <v>5922.60811731576</v>
      </c>
      <c r="W251">
        <v>3435.17836688125</v>
      </c>
      <c r="X251">
        <v>5445.0673442413899</v>
      </c>
      <c r="Y251">
        <v>21505.719395435401</v>
      </c>
      <c r="Z251">
        <v>6031.9283066880998</v>
      </c>
      <c r="AA251">
        <v>25087.793670280898</v>
      </c>
      <c r="AB251">
        <v>8277.0802810505702</v>
      </c>
      <c r="AC251">
        <v>40893.101176339602</v>
      </c>
      <c r="AD251">
        <v>41901.492058481403</v>
      </c>
      <c r="AE251">
        <v>11241.3364050005</v>
      </c>
      <c r="AF251">
        <v>8304.3447327689591</v>
      </c>
      <c r="AG251">
        <v>18670.2523210443</v>
      </c>
      <c r="AH251">
        <v>45879.6191667116</v>
      </c>
      <c r="AI251">
        <v>7618.6587793219696</v>
      </c>
      <c r="AJ251">
        <v>9815.6097817514601</v>
      </c>
      <c r="AK251">
        <v>9906.9830044711398</v>
      </c>
      <c r="AL251">
        <v>8699.9187665904592</v>
      </c>
      <c r="AM251">
        <v>12817.974187648</v>
      </c>
      <c r="AN251">
        <v>16581.766572170502</v>
      </c>
      <c r="AO251">
        <v>18285.3044522044</v>
      </c>
      <c r="AP251">
        <v>11809.924436490001</v>
      </c>
      <c r="AQ251">
        <v>27984.727506129399</v>
      </c>
    </row>
    <row r="252" spans="1:43" x14ac:dyDescent="0.35">
      <c r="A252" t="s">
        <v>522</v>
      </c>
      <c r="B252">
        <v>3</v>
      </c>
      <c r="C252">
        <v>2</v>
      </c>
      <c r="D252">
        <v>152.07</v>
      </c>
      <c r="E252" t="s">
        <v>523</v>
      </c>
      <c r="F252">
        <v>28123.053294092399</v>
      </c>
      <c r="G252">
        <v>15475.5267758109</v>
      </c>
      <c r="H252">
        <v>19548.175715396999</v>
      </c>
      <c r="I252">
        <v>15628.9440673644</v>
      </c>
      <c r="J252">
        <v>24451.4652191319</v>
      </c>
      <c r="K252">
        <v>24453.898063038501</v>
      </c>
      <c r="L252">
        <v>10741.044214544099</v>
      </c>
      <c r="M252">
        <v>27135.120625992899</v>
      </c>
      <c r="N252">
        <v>50090.941762039103</v>
      </c>
      <c r="O252">
        <v>13289.2973539839</v>
      </c>
      <c r="P252">
        <v>12486.915755559899</v>
      </c>
      <c r="Q252">
        <v>16615.199751492299</v>
      </c>
      <c r="R252">
        <v>14116.3576010284</v>
      </c>
      <c r="S252">
        <v>16241.399184194899</v>
      </c>
      <c r="T252">
        <v>16188.1533609362</v>
      </c>
      <c r="U252">
        <v>17135.699218147602</v>
      </c>
      <c r="V252">
        <v>17396.042659841001</v>
      </c>
      <c r="W252">
        <v>11600.198152499101</v>
      </c>
      <c r="X252">
        <v>13804.8660481442</v>
      </c>
      <c r="Y252">
        <v>15543.226875782901</v>
      </c>
      <c r="Z252">
        <v>11112.6725849416</v>
      </c>
      <c r="AA252">
        <v>9047.4756541806091</v>
      </c>
      <c r="AB252">
        <v>13851.0444505175</v>
      </c>
      <c r="AC252">
        <v>9156.9402611979895</v>
      </c>
      <c r="AD252">
        <v>17672.507332146601</v>
      </c>
      <c r="AE252">
        <v>6619.8438445739903</v>
      </c>
      <c r="AF252">
        <v>13778.333592270201</v>
      </c>
      <c r="AG252">
        <v>8513.5836918706409</v>
      </c>
      <c r="AH252">
        <v>2495.7055996549998</v>
      </c>
      <c r="AI252">
        <v>9797.6058416817996</v>
      </c>
      <c r="AJ252">
        <v>2865.97071089578</v>
      </c>
      <c r="AK252">
        <v>7997.92761619463</v>
      </c>
      <c r="AL252">
        <v>13463.617052211301</v>
      </c>
      <c r="AM252">
        <v>7315.6199328540497</v>
      </c>
      <c r="AN252">
        <v>12975.4981715385</v>
      </c>
      <c r="AO252">
        <v>7702.8968921322503</v>
      </c>
      <c r="AP252">
        <v>6159.1282083286396</v>
      </c>
      <c r="AQ252">
        <v>1937.7999946856601</v>
      </c>
    </row>
    <row r="253" spans="1:43" x14ac:dyDescent="0.35">
      <c r="A253" t="s">
        <v>524</v>
      </c>
      <c r="B253">
        <v>5</v>
      </c>
      <c r="C253">
        <v>4</v>
      </c>
      <c r="D253">
        <v>237.32</v>
      </c>
      <c r="E253" t="s">
        <v>525</v>
      </c>
      <c r="F253">
        <v>11347.137060376601</v>
      </c>
      <c r="G253">
        <v>14673.1799202702</v>
      </c>
      <c r="H253">
        <v>23095.836482854502</v>
      </c>
      <c r="I253">
        <v>38405.518209566399</v>
      </c>
      <c r="J253">
        <v>15224.5201844929</v>
      </c>
      <c r="K253">
        <v>12510.828697204201</v>
      </c>
      <c r="L253">
        <v>11176.8028921161</v>
      </c>
      <c r="M253">
        <v>7837.0347641665103</v>
      </c>
      <c r="N253">
        <v>12195.208728060201</v>
      </c>
      <c r="O253">
        <v>13451.967867830001</v>
      </c>
      <c r="P253">
        <v>18666.316431485899</v>
      </c>
      <c r="Q253">
        <v>9151.59004422828</v>
      </c>
      <c r="R253">
        <v>11324.435494576601</v>
      </c>
      <c r="S253">
        <v>14964.0592334546</v>
      </c>
      <c r="T253">
        <v>9181.2500691912592</v>
      </c>
      <c r="U253">
        <v>16172.5157307558</v>
      </c>
      <c r="V253">
        <v>21274.987177382998</v>
      </c>
      <c r="W253">
        <v>21682.1460633569</v>
      </c>
      <c r="X253">
        <v>15197.837183068399</v>
      </c>
      <c r="Y253">
        <v>65157.812318626697</v>
      </c>
      <c r="Z253">
        <v>20441.311797685401</v>
      </c>
      <c r="AA253">
        <v>32184.447672236802</v>
      </c>
      <c r="AB253">
        <v>23386.781426935901</v>
      </c>
      <c r="AC253">
        <v>15629.2106972938</v>
      </c>
      <c r="AD253">
        <v>42412.429452304903</v>
      </c>
      <c r="AE253">
        <v>30247.8532252648</v>
      </c>
      <c r="AF253">
        <v>31641.3669537553</v>
      </c>
      <c r="AG253">
        <v>30207.169645233302</v>
      </c>
      <c r="AH253">
        <v>77656.267484146796</v>
      </c>
      <c r="AI253">
        <v>43146.325364190801</v>
      </c>
      <c r="AJ253">
        <v>39681.134133542801</v>
      </c>
      <c r="AK253">
        <v>23253.145168901101</v>
      </c>
      <c r="AL253">
        <v>31171.302753590298</v>
      </c>
      <c r="AM253">
        <v>51711.6855275872</v>
      </c>
      <c r="AN253">
        <v>40353.381773039197</v>
      </c>
      <c r="AO253">
        <v>33135.7133327681</v>
      </c>
      <c r="AP253">
        <v>22638.929471955398</v>
      </c>
      <c r="AQ253">
        <v>68638.748245695795</v>
      </c>
    </row>
    <row r="254" spans="1:43" x14ac:dyDescent="0.35">
      <c r="A254" t="s">
        <v>526</v>
      </c>
      <c r="B254">
        <v>7</v>
      </c>
      <c r="C254">
        <v>6</v>
      </c>
      <c r="D254">
        <v>279.25</v>
      </c>
      <c r="E254" t="s">
        <v>527</v>
      </c>
      <c r="F254">
        <v>27871.976802384699</v>
      </c>
      <c r="G254">
        <v>21528.807925863701</v>
      </c>
      <c r="H254">
        <v>26589.710012617801</v>
      </c>
      <c r="I254">
        <v>53324.0234379576</v>
      </c>
      <c r="J254">
        <v>17728.403823506898</v>
      </c>
      <c r="K254">
        <v>8236.6671633254009</v>
      </c>
      <c r="L254">
        <v>23164.452790082702</v>
      </c>
      <c r="M254">
        <v>11438.1328786841</v>
      </c>
      <c r="N254">
        <v>6304.0569349666403</v>
      </c>
      <c r="O254">
        <v>22068.310002881699</v>
      </c>
      <c r="P254">
        <v>16949.320239430101</v>
      </c>
      <c r="Q254">
        <v>24197.419759463999</v>
      </c>
      <c r="R254">
        <v>15968.422780519801</v>
      </c>
      <c r="S254">
        <v>18542.273333771202</v>
      </c>
      <c r="T254">
        <v>12727.211463441199</v>
      </c>
      <c r="U254">
        <v>31654.118955977599</v>
      </c>
      <c r="V254">
        <v>9688.5589481891293</v>
      </c>
      <c r="W254">
        <v>26970.762214683</v>
      </c>
      <c r="X254">
        <v>19121.008643196499</v>
      </c>
      <c r="Y254">
        <v>46144.998539295098</v>
      </c>
      <c r="Z254">
        <v>41639.1479938837</v>
      </c>
      <c r="AA254">
        <v>46121.897802371503</v>
      </c>
      <c r="AB254">
        <v>38354.483999930497</v>
      </c>
      <c r="AC254">
        <v>28286.534233525599</v>
      </c>
      <c r="AD254">
        <v>39610.410541926001</v>
      </c>
      <c r="AE254">
        <v>63147.365716763903</v>
      </c>
      <c r="AF254">
        <v>28467.988528704202</v>
      </c>
      <c r="AG254">
        <v>21259.1316902162</v>
      </c>
      <c r="AH254">
        <v>49090.120745491302</v>
      </c>
      <c r="AI254">
        <v>16151.0455549908</v>
      </c>
      <c r="AJ254">
        <v>45582.797781188601</v>
      </c>
      <c r="AK254">
        <v>49562.271138806798</v>
      </c>
      <c r="AL254">
        <v>21027.370556801401</v>
      </c>
      <c r="AM254">
        <v>43057.451760044802</v>
      </c>
      <c r="AN254">
        <v>37348.664994310901</v>
      </c>
      <c r="AO254">
        <v>41307.259148117097</v>
      </c>
      <c r="AP254">
        <v>35313.581440284201</v>
      </c>
      <c r="AQ254">
        <v>47990.5220162716</v>
      </c>
    </row>
    <row r="255" spans="1:43" x14ac:dyDescent="0.35">
      <c r="A255" t="s">
        <v>528</v>
      </c>
      <c r="B255">
        <v>7</v>
      </c>
      <c r="C255">
        <v>4</v>
      </c>
      <c r="D255">
        <v>325.81</v>
      </c>
      <c r="E255" t="s">
        <v>529</v>
      </c>
      <c r="F255">
        <v>3109.9384738296899</v>
      </c>
      <c r="G255">
        <v>10566.522360672199</v>
      </c>
      <c r="H255">
        <v>10212.877622408299</v>
      </c>
      <c r="I255">
        <v>14235.1859407093</v>
      </c>
      <c r="J255">
        <v>2569.3269213078001</v>
      </c>
      <c r="K255">
        <v>3026.9041871897898</v>
      </c>
      <c r="L255">
        <v>4654.7962396430203</v>
      </c>
      <c r="M255">
        <v>1822.69051858033</v>
      </c>
      <c r="N255">
        <v>7264.5037405016601</v>
      </c>
      <c r="O255">
        <v>4516.3643129007796</v>
      </c>
      <c r="P255">
        <v>8948.7152766986001</v>
      </c>
      <c r="Q255">
        <v>5900.57814942405</v>
      </c>
      <c r="R255">
        <v>9070.6558731454697</v>
      </c>
      <c r="S255">
        <v>7943.4437102760803</v>
      </c>
      <c r="T255">
        <v>7057.1455023266299</v>
      </c>
      <c r="U255">
        <v>5301.6970098971397</v>
      </c>
      <c r="V255">
        <v>4872.0671678133904</v>
      </c>
      <c r="W255">
        <v>8580.3514627752393</v>
      </c>
      <c r="X255">
        <v>10055.0146007148</v>
      </c>
      <c r="Y255">
        <v>34553.928177303002</v>
      </c>
      <c r="Z255">
        <v>15545.747986545901</v>
      </c>
      <c r="AA255">
        <v>35518.530380357202</v>
      </c>
      <c r="AB255">
        <v>10879.2050981805</v>
      </c>
      <c r="AC255">
        <v>25275.386962672601</v>
      </c>
      <c r="AD255">
        <v>16474.7268552116</v>
      </c>
      <c r="AE255">
        <v>25086.676918248999</v>
      </c>
      <c r="AF255">
        <v>13991.733955661</v>
      </c>
      <c r="AG255">
        <v>16717.4508423484</v>
      </c>
      <c r="AH255">
        <v>12681.777760062399</v>
      </c>
      <c r="AI255">
        <v>6361.33135493189</v>
      </c>
      <c r="AJ255">
        <v>11421.259990582699</v>
      </c>
      <c r="AK255">
        <v>14239.977645040301</v>
      </c>
      <c r="AL255">
        <v>12663.0305028856</v>
      </c>
      <c r="AM255">
        <v>21180.287103069099</v>
      </c>
      <c r="AN255">
        <v>11118.959705212899</v>
      </c>
      <c r="AO255">
        <v>22574.2711684145</v>
      </c>
      <c r="AP255">
        <v>15469.3581801334</v>
      </c>
      <c r="AQ255">
        <v>37534.280230295903</v>
      </c>
    </row>
    <row r="256" spans="1:43" x14ac:dyDescent="0.35">
      <c r="A256" t="s">
        <v>530</v>
      </c>
      <c r="B256">
        <v>2</v>
      </c>
      <c r="C256">
        <v>2</v>
      </c>
      <c r="D256">
        <v>79.28</v>
      </c>
      <c r="E256" t="s">
        <v>531</v>
      </c>
      <c r="F256">
        <v>12500.1889755954</v>
      </c>
      <c r="G256">
        <v>8991.7019927273304</v>
      </c>
      <c r="H256">
        <v>8141.9181945445198</v>
      </c>
      <c r="I256">
        <v>3482.3916508439402</v>
      </c>
      <c r="J256">
        <v>8637.7986447629391</v>
      </c>
      <c r="K256">
        <v>12307.609488857001</v>
      </c>
      <c r="L256">
        <v>7839.8388730634297</v>
      </c>
      <c r="M256">
        <v>15379.2179335643</v>
      </c>
      <c r="N256">
        <v>7760.6486972820703</v>
      </c>
      <c r="O256">
        <v>19843.966719144599</v>
      </c>
      <c r="P256">
        <v>13144.40326472</v>
      </c>
      <c r="Q256">
        <v>14999.2664957079</v>
      </c>
      <c r="R256">
        <v>14808.0980656876</v>
      </c>
      <c r="S256">
        <v>23509.875571322202</v>
      </c>
      <c r="T256">
        <v>12007.048118829</v>
      </c>
      <c r="U256">
        <v>16168.7347618412</v>
      </c>
      <c r="V256">
        <v>10579.4385511451</v>
      </c>
      <c r="W256">
        <v>12773.3834817269</v>
      </c>
      <c r="X256">
        <v>18397.930760744101</v>
      </c>
      <c r="Y256">
        <v>34760.8406842435</v>
      </c>
      <c r="Z256">
        <v>20875.2639888427</v>
      </c>
      <c r="AA256">
        <v>53336.580714026699</v>
      </c>
      <c r="AB256">
        <v>28760.504345699999</v>
      </c>
      <c r="AC256">
        <v>14665.593067862999</v>
      </c>
      <c r="AD256">
        <v>13081.143952046001</v>
      </c>
      <c r="AE256">
        <v>30583.367941856701</v>
      </c>
      <c r="AF256">
        <v>19375.292711219699</v>
      </c>
      <c r="AG256">
        <v>22586.0946724856</v>
      </c>
      <c r="AH256">
        <v>115292.155699407</v>
      </c>
      <c r="AI256">
        <v>28648.339762871699</v>
      </c>
      <c r="AJ256">
        <v>20003.754779133898</v>
      </c>
      <c r="AK256">
        <v>37197.0732304224</v>
      </c>
      <c r="AL256">
        <v>22624.467622155302</v>
      </c>
      <c r="AM256">
        <v>23659.4500268843</v>
      </c>
      <c r="AN256">
        <v>13348.368617673999</v>
      </c>
      <c r="AO256">
        <v>44110.047623046499</v>
      </c>
      <c r="AP256">
        <v>28375.280053530299</v>
      </c>
      <c r="AQ256">
        <v>48125.743096106802</v>
      </c>
    </row>
    <row r="257" spans="1:43" x14ac:dyDescent="0.35">
      <c r="A257" t="s">
        <v>532</v>
      </c>
      <c r="B257">
        <v>11</v>
      </c>
      <c r="C257">
        <v>11</v>
      </c>
      <c r="D257">
        <v>506.05</v>
      </c>
      <c r="E257" t="s">
        <v>533</v>
      </c>
      <c r="F257">
        <v>48373.711438410901</v>
      </c>
      <c r="G257">
        <v>103258.314933681</v>
      </c>
      <c r="H257">
        <v>101298.94034949401</v>
      </c>
      <c r="I257">
        <v>167344.13343249299</v>
      </c>
      <c r="J257">
        <v>45849.416381190298</v>
      </c>
      <c r="K257">
        <v>30350.659458023802</v>
      </c>
      <c r="L257">
        <v>98971.310796285805</v>
      </c>
      <c r="M257">
        <v>43645.565787555199</v>
      </c>
      <c r="N257">
        <v>28489.628486866401</v>
      </c>
      <c r="O257">
        <v>111200.864234334</v>
      </c>
      <c r="P257">
        <v>102207.207441951</v>
      </c>
      <c r="Q257">
        <v>108704.57229808399</v>
      </c>
      <c r="R257">
        <v>113781.615166969</v>
      </c>
      <c r="S257">
        <v>118140.621546803</v>
      </c>
      <c r="T257">
        <v>104587.516762539</v>
      </c>
      <c r="U257">
        <v>70502.016049416299</v>
      </c>
      <c r="V257">
        <v>84717.060124391995</v>
      </c>
      <c r="W257">
        <v>94181.000913285607</v>
      </c>
      <c r="X257">
        <v>107453.877677372</v>
      </c>
      <c r="Y257">
        <v>227531.44079653799</v>
      </c>
      <c r="Z257">
        <v>142938.30673740999</v>
      </c>
      <c r="AA257">
        <v>214976.55701452799</v>
      </c>
      <c r="AB257">
        <v>122029.178471709</v>
      </c>
      <c r="AC257">
        <v>94120.484778905797</v>
      </c>
      <c r="AD257">
        <v>130763.666829001</v>
      </c>
      <c r="AE257">
        <v>201291.807445805</v>
      </c>
      <c r="AF257">
        <v>130398.60974439399</v>
      </c>
      <c r="AG257">
        <v>138885.49891571901</v>
      </c>
      <c r="AH257">
        <v>187127.23767145499</v>
      </c>
      <c r="AI257">
        <v>247948.39630868399</v>
      </c>
      <c r="AJ257">
        <v>205965.07684683401</v>
      </c>
      <c r="AK257">
        <v>166891.46689955</v>
      </c>
      <c r="AL257">
        <v>145469.70383473599</v>
      </c>
      <c r="AM257">
        <v>149093.932307029</v>
      </c>
      <c r="AN257">
        <v>135675.91116515</v>
      </c>
      <c r="AO257">
        <v>134194.443632393</v>
      </c>
      <c r="AP257">
        <v>91036.406067940407</v>
      </c>
      <c r="AQ257">
        <v>274379.69297374901</v>
      </c>
    </row>
    <row r="258" spans="1:43" x14ac:dyDescent="0.35">
      <c r="A258" t="s">
        <v>534</v>
      </c>
      <c r="B258">
        <v>2</v>
      </c>
      <c r="C258">
        <v>2</v>
      </c>
      <c r="D258">
        <v>104.12</v>
      </c>
      <c r="E258" t="s">
        <v>535</v>
      </c>
      <c r="F258">
        <v>7531.6530429365203</v>
      </c>
      <c r="G258">
        <v>6231.2919933237699</v>
      </c>
      <c r="H258">
        <v>5074.3441610994396</v>
      </c>
      <c r="I258">
        <v>10943.845419380101</v>
      </c>
      <c r="J258">
        <v>7981.42773162093</v>
      </c>
      <c r="K258">
        <v>8655.7163746315891</v>
      </c>
      <c r="L258">
        <v>7665.3115688390699</v>
      </c>
      <c r="M258">
        <v>11352.156881257701</v>
      </c>
      <c r="N258">
        <v>6799.2395236012599</v>
      </c>
      <c r="O258">
        <v>12430.227845387601</v>
      </c>
      <c r="P258">
        <v>8172.47492005392</v>
      </c>
      <c r="Q258">
        <v>9222.9350196859195</v>
      </c>
      <c r="R258">
        <v>6046.0190737770399</v>
      </c>
      <c r="S258">
        <v>10001.6729678304</v>
      </c>
      <c r="T258">
        <v>2727.7002162880399</v>
      </c>
      <c r="U258">
        <v>17981.269269287499</v>
      </c>
      <c r="V258">
        <v>7481.5675872760903</v>
      </c>
      <c r="W258">
        <v>11914.6045040151</v>
      </c>
      <c r="X258">
        <v>6179.8041331491604</v>
      </c>
      <c r="Y258">
        <v>15004.6859817106</v>
      </c>
      <c r="Z258">
        <v>6142.3635342059197</v>
      </c>
      <c r="AA258">
        <v>11578.5838809835</v>
      </c>
      <c r="AB258">
        <v>19241.3778615345</v>
      </c>
      <c r="AC258">
        <v>48116.874330981896</v>
      </c>
      <c r="AD258">
        <v>22397.224466411699</v>
      </c>
      <c r="AE258">
        <v>35191.516137638697</v>
      </c>
      <c r="AF258">
        <v>20836.060355666501</v>
      </c>
      <c r="AG258">
        <v>9487.9453880008004</v>
      </c>
      <c r="AH258">
        <v>29020.173065130501</v>
      </c>
      <c r="AI258">
        <v>47033.218781674899</v>
      </c>
      <c r="AJ258">
        <v>19401.488257695899</v>
      </c>
      <c r="AK258">
        <v>8745.36360320727</v>
      </c>
      <c r="AL258">
        <v>13049.767632623099</v>
      </c>
      <c r="AM258">
        <v>10500.7830957723</v>
      </c>
      <c r="AN258">
        <v>11501.754463728699</v>
      </c>
      <c r="AO258">
        <v>16786.207683670498</v>
      </c>
      <c r="AP258">
        <v>23021.737138160399</v>
      </c>
      <c r="AQ258">
        <v>30016.732997109099</v>
      </c>
    </row>
    <row r="259" spans="1:43" x14ac:dyDescent="0.35">
      <c r="A259" t="s">
        <v>536</v>
      </c>
      <c r="B259">
        <v>36</v>
      </c>
      <c r="C259">
        <v>13</v>
      </c>
      <c r="D259">
        <v>1394.33</v>
      </c>
      <c r="E259" t="s">
        <v>537</v>
      </c>
      <c r="F259">
        <v>415946.46324094699</v>
      </c>
      <c r="G259">
        <v>285444.01950886502</v>
      </c>
      <c r="H259">
        <v>281749.88976113102</v>
      </c>
      <c r="I259">
        <v>209952.08136645</v>
      </c>
      <c r="J259">
        <v>617502.64213227294</v>
      </c>
      <c r="K259">
        <v>1435969.2104924801</v>
      </c>
      <c r="L259">
        <v>283074.07471425098</v>
      </c>
      <c r="M259">
        <v>619024.71151560405</v>
      </c>
      <c r="N259">
        <v>1469649.37999873</v>
      </c>
      <c r="O259">
        <v>440471.54256548203</v>
      </c>
      <c r="P259">
        <v>114310.544311455</v>
      </c>
      <c r="Q259">
        <v>749724.98231204995</v>
      </c>
      <c r="R259">
        <v>382219.53729288501</v>
      </c>
      <c r="S259">
        <v>167924.99235383701</v>
      </c>
      <c r="T259">
        <v>439309.079433612</v>
      </c>
      <c r="U259">
        <v>826155.159467594</v>
      </c>
      <c r="V259">
        <v>377476.00195417198</v>
      </c>
      <c r="W259">
        <v>150801.69783406999</v>
      </c>
      <c r="X259">
        <v>515972.30971430399</v>
      </c>
      <c r="Y259">
        <v>248321.37672003501</v>
      </c>
      <c r="Z259">
        <v>227067.326534605</v>
      </c>
      <c r="AA259">
        <v>126306.560923428</v>
      </c>
      <c r="AB259">
        <v>79928.202904869904</v>
      </c>
      <c r="AC259">
        <v>162277.52243313999</v>
      </c>
      <c r="AD259">
        <v>122444.672904647</v>
      </c>
      <c r="AE259">
        <v>158694.27290537901</v>
      </c>
      <c r="AF259">
        <v>185678.13277493199</v>
      </c>
      <c r="AG259">
        <v>207410.98226874901</v>
      </c>
      <c r="AH259">
        <v>150348.70323898099</v>
      </c>
      <c r="AI259">
        <v>111829.12039683299</v>
      </c>
      <c r="AJ259">
        <v>109129.00054946401</v>
      </c>
      <c r="AK259">
        <v>149528.63501165199</v>
      </c>
      <c r="AL259">
        <v>391950.93360434502</v>
      </c>
      <c r="AM259">
        <v>116136.447238582</v>
      </c>
      <c r="AN259">
        <v>229639.03598275999</v>
      </c>
      <c r="AO259">
        <v>120775.596195612</v>
      </c>
      <c r="AP259">
        <v>78305.769501959905</v>
      </c>
      <c r="AQ259">
        <v>110535.412538908</v>
      </c>
    </row>
    <row r="260" spans="1:43" x14ac:dyDescent="0.35">
      <c r="A260" t="s">
        <v>538</v>
      </c>
      <c r="B260">
        <v>27</v>
      </c>
      <c r="C260">
        <v>25</v>
      </c>
      <c r="D260">
        <v>1651.37</v>
      </c>
      <c r="E260" t="s">
        <v>539</v>
      </c>
      <c r="F260">
        <v>4491276.2319468698</v>
      </c>
      <c r="G260">
        <v>3626562.5944175501</v>
      </c>
      <c r="H260">
        <v>4625453.8792753099</v>
      </c>
      <c r="I260">
        <v>2996688.3840548601</v>
      </c>
      <c r="J260">
        <v>4133094.97107301</v>
      </c>
      <c r="K260">
        <v>4377593.2303453498</v>
      </c>
      <c r="L260">
        <v>3763270.6736035501</v>
      </c>
      <c r="M260">
        <v>3454308.1557782502</v>
      </c>
      <c r="N260">
        <v>4084809.1110631898</v>
      </c>
      <c r="O260">
        <v>2365586.6913591302</v>
      </c>
      <c r="P260">
        <v>2992442.72335944</v>
      </c>
      <c r="Q260">
        <v>3894611.61142741</v>
      </c>
      <c r="R260">
        <v>2947195.51887477</v>
      </c>
      <c r="S260">
        <v>2719429.0601371899</v>
      </c>
      <c r="T260">
        <v>4009809.6204228899</v>
      </c>
      <c r="U260">
        <v>3728657.3680090802</v>
      </c>
      <c r="V260">
        <v>3003053.1588099701</v>
      </c>
      <c r="W260">
        <v>2415058.4040749902</v>
      </c>
      <c r="X260">
        <v>3001525.6362623898</v>
      </c>
      <c r="Y260">
        <v>785356.77736212197</v>
      </c>
      <c r="Z260">
        <v>5262617.6422646297</v>
      </c>
      <c r="AA260">
        <v>813423.73104460805</v>
      </c>
      <c r="AB260">
        <v>1985430.9162544301</v>
      </c>
      <c r="AC260">
        <v>2568726.3311198698</v>
      </c>
      <c r="AD260">
        <v>1402080.6289012299</v>
      </c>
      <c r="AE260">
        <v>1371091.3324233999</v>
      </c>
      <c r="AF260">
        <v>1925777.2250721401</v>
      </c>
      <c r="AG260">
        <v>1315785.71182706</v>
      </c>
      <c r="AH260">
        <v>446315.29817990802</v>
      </c>
      <c r="AI260">
        <v>3034026.07115203</v>
      </c>
      <c r="AJ260">
        <v>1696874.5248435901</v>
      </c>
      <c r="AK260">
        <v>1802575.00743798</v>
      </c>
      <c r="AL260">
        <v>2173550.2011559</v>
      </c>
      <c r="AM260">
        <v>725416.53218150302</v>
      </c>
      <c r="AN260">
        <v>2837944.59513928</v>
      </c>
      <c r="AO260">
        <v>828295.76570607</v>
      </c>
      <c r="AP260">
        <v>1365390.37506736</v>
      </c>
      <c r="AQ260">
        <v>560294.80175920296</v>
      </c>
    </row>
    <row r="261" spans="1:43" x14ac:dyDescent="0.35">
      <c r="A261" t="s">
        <v>540</v>
      </c>
      <c r="B261">
        <v>2</v>
      </c>
      <c r="C261">
        <v>1</v>
      </c>
      <c r="D261">
        <v>89.54</v>
      </c>
      <c r="E261" t="s">
        <v>541</v>
      </c>
      <c r="F261">
        <v>703.79839792089604</v>
      </c>
      <c r="G261">
        <v>1552.0558742809901</v>
      </c>
      <c r="H261">
        <v>539.24230997050699</v>
      </c>
      <c r="I261">
        <v>493.379871286423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242.34644262612599</v>
      </c>
      <c r="P261">
        <v>0</v>
      </c>
      <c r="Q261">
        <v>0.66696070401846497</v>
      </c>
      <c r="R261">
        <v>0</v>
      </c>
      <c r="S261">
        <v>0</v>
      </c>
      <c r="T261">
        <v>369.71196558746601</v>
      </c>
      <c r="U261">
        <v>0</v>
      </c>
      <c r="V261">
        <v>0</v>
      </c>
      <c r="W261">
        <v>0</v>
      </c>
      <c r="X261">
        <v>733.37939125910702</v>
      </c>
      <c r="Y261">
        <v>3139.5416903283299</v>
      </c>
      <c r="Z261">
        <v>2776.2733030158201</v>
      </c>
      <c r="AA261">
        <v>7989.3722803226801</v>
      </c>
      <c r="AB261">
        <v>1335.58608325208</v>
      </c>
      <c r="AC261">
        <v>936.18348807745394</v>
      </c>
      <c r="AD261">
        <v>573.12913284016201</v>
      </c>
      <c r="AE261">
        <v>293.01314669043097</v>
      </c>
      <c r="AF261">
        <v>2252.8148788527301</v>
      </c>
      <c r="AG261">
        <v>337.50803974873998</v>
      </c>
      <c r="AH261">
        <v>1109.9546027497099</v>
      </c>
      <c r="AI261">
        <v>0</v>
      </c>
      <c r="AJ261">
        <v>5716.5826617920702</v>
      </c>
      <c r="AK261">
        <v>0</v>
      </c>
      <c r="AL261">
        <v>631.50567112122201</v>
      </c>
      <c r="AM261">
        <v>1086.8291447761801</v>
      </c>
      <c r="AN261">
        <v>845.30998932552802</v>
      </c>
      <c r="AO261">
        <v>1953.45639058495</v>
      </c>
      <c r="AP261">
        <v>838.08335671210102</v>
      </c>
      <c r="AQ261">
        <v>5383.5823545570602</v>
      </c>
    </row>
    <row r="262" spans="1:43" x14ac:dyDescent="0.35">
      <c r="A262" t="s">
        <v>542</v>
      </c>
      <c r="B262">
        <v>10</v>
      </c>
      <c r="C262">
        <v>9</v>
      </c>
      <c r="D262">
        <v>586.52</v>
      </c>
      <c r="E262" t="s">
        <v>543</v>
      </c>
      <c r="F262">
        <v>27462.275778554202</v>
      </c>
      <c r="G262">
        <v>33108.678301144202</v>
      </c>
      <c r="H262">
        <v>28840.152420658898</v>
      </c>
      <c r="I262">
        <v>39866.294818815099</v>
      </c>
      <c r="J262">
        <v>32015.072344634998</v>
      </c>
      <c r="K262">
        <v>20153.240756186002</v>
      </c>
      <c r="L262">
        <v>27039.2797495589</v>
      </c>
      <c r="M262">
        <v>26064.832887008499</v>
      </c>
      <c r="N262">
        <v>18100.940807506599</v>
      </c>
      <c r="O262">
        <v>26530.538783384301</v>
      </c>
      <c r="P262">
        <v>33406.098032380898</v>
      </c>
      <c r="Q262">
        <v>41053.1273765726</v>
      </c>
      <c r="R262">
        <v>29326.1472594392</v>
      </c>
      <c r="S262">
        <v>30917.1379999323</v>
      </c>
      <c r="T262">
        <v>28011.515920707901</v>
      </c>
      <c r="U262">
        <v>32726.0699248821</v>
      </c>
      <c r="V262">
        <v>22761.404787834901</v>
      </c>
      <c r="W262">
        <v>41661.553653038703</v>
      </c>
      <c r="X262">
        <v>35806.589453510802</v>
      </c>
      <c r="Y262">
        <v>72606.291744142305</v>
      </c>
      <c r="Z262">
        <v>83190.161585228503</v>
      </c>
      <c r="AA262">
        <v>43762.768156378101</v>
      </c>
      <c r="AB262">
        <v>59807.246995810397</v>
      </c>
      <c r="AC262">
        <v>24968.332063782898</v>
      </c>
      <c r="AD262">
        <v>75589.852433827298</v>
      </c>
      <c r="AE262">
        <v>153428.776965008</v>
      </c>
      <c r="AF262">
        <v>43695.330469825298</v>
      </c>
      <c r="AG262">
        <v>63594.038365496999</v>
      </c>
      <c r="AH262">
        <v>77706.533729189498</v>
      </c>
      <c r="AI262">
        <v>65704.653917624397</v>
      </c>
      <c r="AJ262">
        <v>56658.876744010697</v>
      </c>
      <c r="AK262">
        <v>96623.120855656103</v>
      </c>
      <c r="AL262">
        <v>37434.660508835899</v>
      </c>
      <c r="AM262">
        <v>68073.438834311601</v>
      </c>
      <c r="AN262">
        <v>126648.65761862999</v>
      </c>
      <c r="AO262">
        <v>42533.063710132003</v>
      </c>
      <c r="AP262">
        <v>26796.8913272061</v>
      </c>
      <c r="AQ262">
        <v>134007.72905531901</v>
      </c>
    </row>
    <row r="263" spans="1:43" x14ac:dyDescent="0.35">
      <c r="A263" t="s">
        <v>544</v>
      </c>
      <c r="B263">
        <v>19</v>
      </c>
      <c r="C263">
        <v>12</v>
      </c>
      <c r="D263">
        <v>807.1</v>
      </c>
      <c r="E263" t="s">
        <v>545</v>
      </c>
      <c r="F263">
        <v>91109.7800715005</v>
      </c>
      <c r="G263">
        <v>79444.961035704895</v>
      </c>
      <c r="H263">
        <v>76995.307665996894</v>
      </c>
      <c r="I263">
        <v>102851.505374628</v>
      </c>
      <c r="J263">
        <v>68838.369499010703</v>
      </c>
      <c r="K263">
        <v>76436.9575807363</v>
      </c>
      <c r="L263">
        <v>133521.75369801899</v>
      </c>
      <c r="M263">
        <v>87619.337712409993</v>
      </c>
      <c r="N263">
        <v>61827.508030523</v>
      </c>
      <c r="O263">
        <v>75364.854432817403</v>
      </c>
      <c r="P263">
        <v>93023.381319240696</v>
      </c>
      <c r="Q263">
        <v>67869.368104762805</v>
      </c>
      <c r="R263">
        <v>92104.037545031097</v>
      </c>
      <c r="S263">
        <v>116380.39106969</v>
      </c>
      <c r="T263">
        <v>72549.119565024594</v>
      </c>
      <c r="U263">
        <v>81322.7223762637</v>
      </c>
      <c r="V263">
        <v>58097.637149146401</v>
      </c>
      <c r="W263">
        <v>61607.749657264001</v>
      </c>
      <c r="X263">
        <v>111775.830426891</v>
      </c>
      <c r="Y263">
        <v>209919.88928513799</v>
      </c>
      <c r="Z263">
        <v>111367.257628133</v>
      </c>
      <c r="AA263">
        <v>243612.590411007</v>
      </c>
      <c r="AB263">
        <v>204116.59632390499</v>
      </c>
      <c r="AC263">
        <v>81681.069567250801</v>
      </c>
      <c r="AD263">
        <v>59878.800011045802</v>
      </c>
      <c r="AE263">
        <v>151794.87827387999</v>
      </c>
      <c r="AF263">
        <v>104962.940264249</v>
      </c>
      <c r="AG263">
        <v>133564.742493325</v>
      </c>
      <c r="AH263">
        <v>482698.05642487702</v>
      </c>
      <c r="AI263">
        <v>314365.83974086301</v>
      </c>
      <c r="AJ263">
        <v>178415.96732592201</v>
      </c>
      <c r="AK263">
        <v>105822.401106659</v>
      </c>
      <c r="AL263">
        <v>137439.55674529501</v>
      </c>
      <c r="AM263">
        <v>188736.29896558501</v>
      </c>
      <c r="AN263">
        <v>184644.729479659</v>
      </c>
      <c r="AO263">
        <v>192913.93774883001</v>
      </c>
      <c r="AP263">
        <v>157294.96752064899</v>
      </c>
      <c r="AQ263">
        <v>259833.88750735699</v>
      </c>
    </row>
    <row r="264" spans="1:43" x14ac:dyDescent="0.35">
      <c r="A264" t="s">
        <v>546</v>
      </c>
      <c r="B264">
        <v>46</v>
      </c>
      <c r="C264">
        <v>43</v>
      </c>
      <c r="D264">
        <v>2987.81</v>
      </c>
      <c r="E264" t="s">
        <v>547</v>
      </c>
      <c r="F264">
        <v>7092168.4298680797</v>
      </c>
      <c r="G264">
        <v>6877579.78845747</v>
      </c>
      <c r="H264">
        <v>7736867.1574062901</v>
      </c>
      <c r="I264">
        <v>5456068.9046274703</v>
      </c>
      <c r="J264">
        <v>8318341.3811958302</v>
      </c>
      <c r="K264">
        <v>5683814.6228482602</v>
      </c>
      <c r="L264">
        <v>6025460.1231011199</v>
      </c>
      <c r="M264">
        <v>6743918.28994668</v>
      </c>
      <c r="N264">
        <v>8127797.4383278601</v>
      </c>
      <c r="O264">
        <v>5695378.8104074998</v>
      </c>
      <c r="P264">
        <v>5584664.1949267499</v>
      </c>
      <c r="Q264">
        <v>7254421.7212303802</v>
      </c>
      <c r="R264">
        <v>5306020.8909839196</v>
      </c>
      <c r="S264">
        <v>4700121.1008399399</v>
      </c>
      <c r="T264">
        <v>3525207.6854862901</v>
      </c>
      <c r="U264">
        <v>6516495.5235932199</v>
      </c>
      <c r="V264">
        <v>6175080.6433030898</v>
      </c>
      <c r="W264">
        <v>5777977.0266382899</v>
      </c>
      <c r="X264">
        <v>6310945.0615115901</v>
      </c>
      <c r="Y264">
        <v>2193272.5423701499</v>
      </c>
      <c r="Z264">
        <v>3875884.87942923</v>
      </c>
      <c r="AA264">
        <v>2534545.2932242998</v>
      </c>
      <c r="AB264">
        <v>2158793.58782533</v>
      </c>
      <c r="AC264">
        <v>5950976.8549935399</v>
      </c>
      <c r="AD264">
        <v>2286489.4829938202</v>
      </c>
      <c r="AE264">
        <v>2145767.8260175898</v>
      </c>
      <c r="AF264">
        <v>4483048.8108318402</v>
      </c>
      <c r="AG264">
        <v>3519386.0280052698</v>
      </c>
      <c r="AH264">
        <v>1181992.0468651501</v>
      </c>
      <c r="AI264">
        <v>3601947.91346339</v>
      </c>
      <c r="AJ264">
        <v>5371044.8575035697</v>
      </c>
      <c r="AK264">
        <v>1862284.1010940501</v>
      </c>
      <c r="AL264">
        <v>3926626.3553948598</v>
      </c>
      <c r="AM264">
        <v>2970123.4950397499</v>
      </c>
      <c r="AN264">
        <v>6895561.8440712998</v>
      </c>
      <c r="AO264">
        <v>2615726.79257392</v>
      </c>
      <c r="AP264">
        <v>8372534.4231473701</v>
      </c>
      <c r="AQ264">
        <v>1820984.6847423699</v>
      </c>
    </row>
    <row r="265" spans="1:43" x14ac:dyDescent="0.35">
      <c r="A265" t="s">
        <v>548</v>
      </c>
      <c r="B265">
        <v>9</v>
      </c>
      <c r="C265">
        <v>8</v>
      </c>
      <c r="D265">
        <v>335.42</v>
      </c>
      <c r="E265" t="s">
        <v>549</v>
      </c>
      <c r="F265">
        <v>5852.4170323947401</v>
      </c>
      <c r="G265">
        <v>21468.750446533199</v>
      </c>
      <c r="H265">
        <v>20622.928831118101</v>
      </c>
      <c r="I265">
        <v>19828.111708992299</v>
      </c>
      <c r="J265">
        <v>4977.6868785010902</v>
      </c>
      <c r="K265">
        <v>4540.2291784295603</v>
      </c>
      <c r="L265">
        <v>9855.4895748813706</v>
      </c>
      <c r="M265">
        <v>5956.9047212346904</v>
      </c>
      <c r="N265">
        <v>9785.1877007098901</v>
      </c>
      <c r="O265">
        <v>23182.267072597599</v>
      </c>
      <c r="P265">
        <v>11486.807214795201</v>
      </c>
      <c r="Q265">
        <v>16110.9038984201</v>
      </c>
      <c r="R265">
        <v>12962.1021607234</v>
      </c>
      <c r="S265">
        <v>15545.872759165301</v>
      </c>
      <c r="T265">
        <v>10197.999618661301</v>
      </c>
      <c r="U265">
        <v>10659.3831717375</v>
      </c>
      <c r="V265">
        <v>13880.0203099799</v>
      </c>
      <c r="W265">
        <v>22339.772515156299</v>
      </c>
      <c r="X265">
        <v>19819.289835663199</v>
      </c>
      <c r="Y265">
        <v>105569.66103489</v>
      </c>
      <c r="Z265">
        <v>40285.951753620502</v>
      </c>
      <c r="AA265">
        <v>52377.160333555803</v>
      </c>
      <c r="AB265">
        <v>20372.703711400001</v>
      </c>
      <c r="AC265">
        <v>21611.5288440115</v>
      </c>
      <c r="AD265">
        <v>72137.571181302599</v>
      </c>
      <c r="AE265">
        <v>42941.661472064399</v>
      </c>
      <c r="AF265">
        <v>46483.921092697798</v>
      </c>
      <c r="AG265">
        <v>36957.547861095503</v>
      </c>
      <c r="AH265">
        <v>36792.141328545003</v>
      </c>
      <c r="AI265">
        <v>26295.1540641057</v>
      </c>
      <c r="AJ265">
        <v>84630.447379860401</v>
      </c>
      <c r="AK265">
        <v>30723.4574310967</v>
      </c>
      <c r="AL265">
        <v>12955.178204671</v>
      </c>
      <c r="AM265">
        <v>39813.656183982799</v>
      </c>
      <c r="AN265">
        <v>55764.7299412746</v>
      </c>
      <c r="AO265">
        <v>23243.172174324602</v>
      </c>
      <c r="AP265">
        <v>17920.206773986301</v>
      </c>
      <c r="AQ265">
        <v>91721.782725158395</v>
      </c>
    </row>
    <row r="266" spans="1:43" x14ac:dyDescent="0.35">
      <c r="A266" t="s">
        <v>550</v>
      </c>
      <c r="B266">
        <v>6</v>
      </c>
      <c r="C266">
        <v>4</v>
      </c>
      <c r="D266">
        <v>250.81</v>
      </c>
      <c r="E266" t="s">
        <v>551</v>
      </c>
      <c r="F266">
        <v>2438.12241520405</v>
      </c>
      <c r="G266">
        <v>2077.4301630844702</v>
      </c>
      <c r="H266">
        <v>972.44641567270401</v>
      </c>
      <c r="I266">
        <v>3493.2697061385902</v>
      </c>
      <c r="J266">
        <v>1810.5663368921901</v>
      </c>
      <c r="K266">
        <v>760.57669643295606</v>
      </c>
      <c r="L266">
        <v>2031.58007126442</v>
      </c>
      <c r="M266">
        <v>1939.7143789270399</v>
      </c>
      <c r="N266">
        <v>808.58852258317302</v>
      </c>
      <c r="O266">
        <v>3012.6841895241901</v>
      </c>
      <c r="P266">
        <v>2764.3725377196001</v>
      </c>
      <c r="Q266">
        <v>1208.45037484768</v>
      </c>
      <c r="R266">
        <v>1935.7616516509299</v>
      </c>
      <c r="S266">
        <v>4993.1396996814601</v>
      </c>
      <c r="T266">
        <v>2190.9038287775402</v>
      </c>
      <c r="U266">
        <v>2565.7005745135598</v>
      </c>
      <c r="V266">
        <v>2107.37006599708</v>
      </c>
      <c r="W266">
        <v>1281.9475718000799</v>
      </c>
      <c r="X266">
        <v>2530.5040908423898</v>
      </c>
      <c r="Y266">
        <v>40996.443248896503</v>
      </c>
      <c r="Z266">
        <v>2203.0011290749799</v>
      </c>
      <c r="AA266">
        <v>16030.8492732914</v>
      </c>
      <c r="AB266">
        <v>3220.8014791154301</v>
      </c>
      <c r="AC266">
        <v>2386.4013874557199</v>
      </c>
      <c r="AD266">
        <v>5113.2870332587199</v>
      </c>
      <c r="AE266">
        <v>8953.9928269848297</v>
      </c>
      <c r="AF266">
        <v>5473.5908455897397</v>
      </c>
      <c r="AG266">
        <v>2768.6690538964999</v>
      </c>
      <c r="AH266">
        <v>70398.133670673502</v>
      </c>
      <c r="AI266">
        <v>12112.1764469793</v>
      </c>
      <c r="AJ266">
        <v>8293.8813235363796</v>
      </c>
      <c r="AK266">
        <v>4511.2863711097898</v>
      </c>
      <c r="AL266">
        <v>2185.2787831986002</v>
      </c>
      <c r="AM266">
        <v>7239.4343452613302</v>
      </c>
      <c r="AN266">
        <v>9155.2679465950005</v>
      </c>
      <c r="AO266">
        <v>9373.1533804190803</v>
      </c>
      <c r="AP266">
        <v>7093.7955947918199</v>
      </c>
      <c r="AQ266">
        <v>24255.247911638999</v>
      </c>
    </row>
    <row r="267" spans="1:43" x14ac:dyDescent="0.35">
      <c r="A267" t="s">
        <v>552</v>
      </c>
      <c r="B267">
        <v>6</v>
      </c>
      <c r="C267">
        <v>6</v>
      </c>
      <c r="D267">
        <v>294.60000000000002</v>
      </c>
      <c r="E267" t="s">
        <v>553</v>
      </c>
      <c r="F267">
        <v>17042.793484831</v>
      </c>
      <c r="G267">
        <v>14653.216216372801</v>
      </c>
      <c r="H267">
        <v>8426.1532230559005</v>
      </c>
      <c r="I267">
        <v>10074.4540551599</v>
      </c>
      <c r="J267">
        <v>10202.109594232201</v>
      </c>
      <c r="K267">
        <v>16786.378184188601</v>
      </c>
      <c r="L267">
        <v>14949.957345639599</v>
      </c>
      <c r="M267">
        <v>15068.5532989696</v>
      </c>
      <c r="N267">
        <v>15064.870598793401</v>
      </c>
      <c r="O267">
        <v>20121.165270182901</v>
      </c>
      <c r="P267">
        <v>17801.1460586381</v>
      </c>
      <c r="Q267">
        <v>20667.767944693602</v>
      </c>
      <c r="R267">
        <v>16551.390668277101</v>
      </c>
      <c r="S267">
        <v>18281.939504471098</v>
      </c>
      <c r="T267">
        <v>15530.376985602799</v>
      </c>
      <c r="U267">
        <v>15304.360174695699</v>
      </c>
      <c r="V267">
        <v>17472.834215801799</v>
      </c>
      <c r="W267">
        <v>18407.866975270601</v>
      </c>
      <c r="X267">
        <v>18908.789790880499</v>
      </c>
      <c r="Y267">
        <v>14434.2558144294</v>
      </c>
      <c r="Z267">
        <v>18418.9250839245</v>
      </c>
      <c r="AA267">
        <v>18349.944580704199</v>
      </c>
      <c r="AB267">
        <v>28586.581162883602</v>
      </c>
      <c r="AC267">
        <v>14836.3695084872</v>
      </c>
      <c r="AD267">
        <v>28276.169503343099</v>
      </c>
      <c r="AE267">
        <v>30428.491602189199</v>
      </c>
      <c r="AF267">
        <v>28318.375525316998</v>
      </c>
      <c r="AG267">
        <v>24912.543021656598</v>
      </c>
      <c r="AH267">
        <v>25645.026281135</v>
      </c>
      <c r="AI267">
        <v>35378.915409443798</v>
      </c>
      <c r="AJ267">
        <v>32368.702967300102</v>
      </c>
      <c r="AK267">
        <v>26113.586936015599</v>
      </c>
      <c r="AL267">
        <v>12966.1162217773</v>
      </c>
      <c r="AM267">
        <v>25916.123476151701</v>
      </c>
      <c r="AN267">
        <v>36764.989735255302</v>
      </c>
      <c r="AO267">
        <v>19382.898002254798</v>
      </c>
      <c r="AP267">
        <v>25759.4681587624</v>
      </c>
      <c r="AQ267">
        <v>37662.048888502897</v>
      </c>
    </row>
    <row r="268" spans="1:43" x14ac:dyDescent="0.35">
      <c r="A268" t="s">
        <v>554</v>
      </c>
      <c r="B268">
        <v>19</v>
      </c>
      <c r="C268">
        <v>19</v>
      </c>
      <c r="D268">
        <v>1270.28</v>
      </c>
      <c r="E268" t="s">
        <v>555</v>
      </c>
      <c r="F268">
        <v>902540.105791045</v>
      </c>
      <c r="G268">
        <v>408410.432498387</v>
      </c>
      <c r="H268">
        <v>380969.39733017498</v>
      </c>
      <c r="I268">
        <v>404202.71503570903</v>
      </c>
      <c r="J268">
        <v>612440.81872714194</v>
      </c>
      <c r="K268">
        <v>818170.86278962297</v>
      </c>
      <c r="L268">
        <v>606783.63028907799</v>
      </c>
      <c r="M268">
        <v>740008.45765641902</v>
      </c>
      <c r="N268">
        <v>813452.79648408003</v>
      </c>
      <c r="O268">
        <v>490882.85704467603</v>
      </c>
      <c r="P268">
        <v>545716.99064567103</v>
      </c>
      <c r="Q268">
        <v>483634.88159203099</v>
      </c>
      <c r="R268">
        <v>435412.71566424199</v>
      </c>
      <c r="S268">
        <v>494469.31405276101</v>
      </c>
      <c r="T268">
        <v>389574.320500109</v>
      </c>
      <c r="U268">
        <v>428585.14403432002</v>
      </c>
      <c r="V268">
        <v>392233.40664181003</v>
      </c>
      <c r="W268">
        <v>475199.94164026802</v>
      </c>
      <c r="X268">
        <v>437607.10386264703</v>
      </c>
      <c r="Y268">
        <v>1643182.0801283601</v>
      </c>
      <c r="Z268">
        <v>1575957.2177355301</v>
      </c>
      <c r="AA268">
        <v>1051085.2687789199</v>
      </c>
      <c r="AB268">
        <v>755079.60618493904</v>
      </c>
      <c r="AC268">
        <v>516122.67478317098</v>
      </c>
      <c r="AD268">
        <v>911903.46333160601</v>
      </c>
      <c r="AE268">
        <v>1894149.1274224001</v>
      </c>
      <c r="AF268">
        <v>1273722.3769354401</v>
      </c>
      <c r="AG268">
        <v>1234340.51127726</v>
      </c>
      <c r="AH268">
        <v>1501852.6708971499</v>
      </c>
      <c r="AI268">
        <v>1039858.96834167</v>
      </c>
      <c r="AJ268">
        <v>2186998.0985979601</v>
      </c>
      <c r="AK268">
        <v>949183.39893899998</v>
      </c>
      <c r="AL268">
        <v>554669.65670187201</v>
      </c>
      <c r="AM268">
        <v>1156758.5987255401</v>
      </c>
      <c r="AN268">
        <v>2612746.01138417</v>
      </c>
      <c r="AO268">
        <v>495162.24662971299</v>
      </c>
      <c r="AP268">
        <v>460160.68309035199</v>
      </c>
      <c r="AQ268">
        <v>912252.38421448902</v>
      </c>
    </row>
    <row r="269" spans="1:43" x14ac:dyDescent="0.35">
      <c r="A269" t="s">
        <v>556</v>
      </c>
      <c r="B269">
        <v>2</v>
      </c>
      <c r="C269">
        <v>2</v>
      </c>
      <c r="D269">
        <v>131.12</v>
      </c>
      <c r="E269" t="s">
        <v>557</v>
      </c>
      <c r="F269">
        <v>9043.2233773654698</v>
      </c>
      <c r="G269">
        <v>9957.7491911704801</v>
      </c>
      <c r="H269">
        <v>12989.7611042713</v>
      </c>
      <c r="I269">
        <v>11416.398175177699</v>
      </c>
      <c r="J269">
        <v>9933.7032635061096</v>
      </c>
      <c r="K269">
        <v>8285.4452651594092</v>
      </c>
      <c r="L269">
        <v>9904.6647268536308</v>
      </c>
      <c r="M269">
        <v>6688.3287424387599</v>
      </c>
      <c r="N269">
        <v>6318.18689421831</v>
      </c>
      <c r="O269">
        <v>12068.8655797835</v>
      </c>
      <c r="P269">
        <v>11891.6773809852</v>
      </c>
      <c r="Q269">
        <v>7184.8929490809096</v>
      </c>
      <c r="R269">
        <v>9119.8767748385799</v>
      </c>
      <c r="S269">
        <v>12231.3449757295</v>
      </c>
      <c r="T269">
        <v>6884.8158134743699</v>
      </c>
      <c r="U269">
        <v>7422.3792865290998</v>
      </c>
      <c r="V269">
        <v>6155.8469511532003</v>
      </c>
      <c r="W269">
        <v>6968.3920216982096</v>
      </c>
      <c r="X269">
        <v>12561.8388430957</v>
      </c>
      <c r="Y269">
        <v>17089.8128584316</v>
      </c>
      <c r="Z269">
        <v>14198.323875940099</v>
      </c>
      <c r="AA269">
        <v>12817.809717693901</v>
      </c>
      <c r="AB269">
        <v>16321.702450465</v>
      </c>
      <c r="AC269">
        <v>6550.3287024803603</v>
      </c>
      <c r="AD269">
        <v>15585.3897696903</v>
      </c>
      <c r="AE269">
        <v>12869.432518078</v>
      </c>
      <c r="AF269">
        <v>14794.5454832082</v>
      </c>
      <c r="AG269">
        <v>9426.1320716732807</v>
      </c>
      <c r="AH269">
        <v>28328.572085371099</v>
      </c>
      <c r="AI269">
        <v>38736.171372377998</v>
      </c>
      <c r="AJ269">
        <v>10964.212261867</v>
      </c>
      <c r="AK269">
        <v>14120.7658226228</v>
      </c>
      <c r="AL269">
        <v>16231.182900178501</v>
      </c>
      <c r="AM269">
        <v>14432.8291751124</v>
      </c>
      <c r="AN269">
        <v>20083.601166320299</v>
      </c>
      <c r="AO269">
        <v>15626.891772926399</v>
      </c>
      <c r="AP269">
        <v>15818.2744989979</v>
      </c>
      <c r="AQ269">
        <v>13993.45907262</v>
      </c>
    </row>
    <row r="270" spans="1:43" x14ac:dyDescent="0.35">
      <c r="A270" t="s">
        <v>558</v>
      </c>
      <c r="B270">
        <v>35</v>
      </c>
      <c r="C270">
        <v>32</v>
      </c>
      <c r="D270">
        <v>2206.2399999999998</v>
      </c>
      <c r="E270" t="s">
        <v>559</v>
      </c>
      <c r="F270">
        <v>6948484.17001379</v>
      </c>
      <c r="G270">
        <v>10493538.144980799</v>
      </c>
      <c r="H270">
        <v>21354534.747377299</v>
      </c>
      <c r="I270">
        <v>8602820.04637409</v>
      </c>
      <c r="J270">
        <v>17104432.808706898</v>
      </c>
      <c r="K270">
        <v>9568693.0831515193</v>
      </c>
      <c r="L270">
        <v>8790583.3162218705</v>
      </c>
      <c r="M270">
        <v>8856360.9426553193</v>
      </c>
      <c r="N270">
        <v>16500728.2376021</v>
      </c>
      <c r="O270">
        <v>9923092.5517277103</v>
      </c>
      <c r="P270">
        <v>10544128.8318363</v>
      </c>
      <c r="Q270">
        <v>18293198.384134401</v>
      </c>
      <c r="R270">
        <v>7588526.0337664001</v>
      </c>
      <c r="S270">
        <v>4296183.7289059302</v>
      </c>
      <c r="T270">
        <v>11724700.854590001</v>
      </c>
      <c r="U270">
        <v>18085195.2840482</v>
      </c>
      <c r="V270">
        <v>9271772.6466762591</v>
      </c>
      <c r="W270">
        <v>12699365.1502352</v>
      </c>
      <c r="X270">
        <v>8994072.2059469894</v>
      </c>
      <c r="Y270">
        <v>7439043.8538948596</v>
      </c>
      <c r="Z270">
        <v>927525.74398851395</v>
      </c>
      <c r="AA270">
        <v>2345643.6793742799</v>
      </c>
      <c r="AB270">
        <v>400075.07816049102</v>
      </c>
      <c r="AC270">
        <v>6299816.0024354998</v>
      </c>
      <c r="AD270">
        <v>3725968.96644727</v>
      </c>
      <c r="AE270">
        <v>400754.33886046102</v>
      </c>
      <c r="AF270">
        <v>4270849.4570759796</v>
      </c>
      <c r="AG270">
        <v>4502272.0664862897</v>
      </c>
      <c r="AH270">
        <v>996371.94509124896</v>
      </c>
      <c r="AI270">
        <v>7891814.3299694704</v>
      </c>
      <c r="AJ270">
        <v>10155588.3476709</v>
      </c>
      <c r="AK270">
        <v>393257.00699333602</v>
      </c>
      <c r="AL270">
        <v>5087564.7758361502</v>
      </c>
      <c r="AM270">
        <v>1451135.25654517</v>
      </c>
      <c r="AN270">
        <v>1680240.5418503101</v>
      </c>
      <c r="AO270">
        <v>3364851.6965368199</v>
      </c>
      <c r="AP270">
        <v>13796651.028402301</v>
      </c>
      <c r="AQ270">
        <v>414916.43197023298</v>
      </c>
    </row>
    <row r="271" spans="1:43" x14ac:dyDescent="0.35">
      <c r="A271" t="s">
        <v>560</v>
      </c>
      <c r="B271">
        <v>10</v>
      </c>
      <c r="C271">
        <v>9</v>
      </c>
      <c r="D271">
        <v>490.12</v>
      </c>
      <c r="E271" t="s">
        <v>561</v>
      </c>
      <c r="F271">
        <v>120238.75191416799</v>
      </c>
      <c r="G271">
        <v>61994.734900331998</v>
      </c>
      <c r="H271">
        <v>61405.166991390397</v>
      </c>
      <c r="I271">
        <v>95408.842705621093</v>
      </c>
      <c r="J271">
        <v>72591.761065557599</v>
      </c>
      <c r="K271">
        <v>99277.148697043798</v>
      </c>
      <c r="L271">
        <v>57948.110760821299</v>
      </c>
      <c r="M271">
        <v>79239.304116120096</v>
      </c>
      <c r="N271">
        <v>90607.132581188795</v>
      </c>
      <c r="O271">
        <v>62376.4875254445</v>
      </c>
      <c r="P271">
        <v>51205.9588685622</v>
      </c>
      <c r="Q271">
        <v>61039.628880555501</v>
      </c>
      <c r="R271">
        <v>51580.381247266901</v>
      </c>
      <c r="S271">
        <v>61101.227001217703</v>
      </c>
      <c r="T271">
        <v>40787.978701093598</v>
      </c>
      <c r="U271">
        <v>71624.683111991093</v>
      </c>
      <c r="V271">
        <v>41766.592100084701</v>
      </c>
      <c r="W271">
        <v>60179.559990198002</v>
      </c>
      <c r="X271">
        <v>58627.861952336403</v>
      </c>
      <c r="Y271">
        <v>177886.594395066</v>
      </c>
      <c r="Z271">
        <v>91568.621390938599</v>
      </c>
      <c r="AA271">
        <v>202840.978330363</v>
      </c>
      <c r="AB271">
        <v>132370.165523726</v>
      </c>
      <c r="AC271">
        <v>119378.180467036</v>
      </c>
      <c r="AD271">
        <v>62225.165688517802</v>
      </c>
      <c r="AE271">
        <v>99009.155201878399</v>
      </c>
      <c r="AF271">
        <v>110726.733296636</v>
      </c>
      <c r="AG271">
        <v>106272.13742766999</v>
      </c>
      <c r="AH271">
        <v>166079.72191981401</v>
      </c>
      <c r="AI271">
        <v>136552.670844771</v>
      </c>
      <c r="AJ271">
        <v>153860.12644457701</v>
      </c>
      <c r="AK271">
        <v>78956.129711900605</v>
      </c>
      <c r="AL271">
        <v>91471.067516974494</v>
      </c>
      <c r="AM271">
        <v>141173.33668563599</v>
      </c>
      <c r="AN271">
        <v>73382.279766968903</v>
      </c>
      <c r="AO271">
        <v>106083.39884194201</v>
      </c>
      <c r="AP271">
        <v>150588.430556006</v>
      </c>
      <c r="AQ271">
        <v>189980.552168244</v>
      </c>
    </row>
    <row r="272" spans="1:43" x14ac:dyDescent="0.35">
      <c r="A272" t="s">
        <v>562</v>
      </c>
      <c r="B272">
        <v>40</v>
      </c>
      <c r="C272">
        <v>36</v>
      </c>
      <c r="D272">
        <v>2496.5500000000002</v>
      </c>
      <c r="E272" t="s">
        <v>563</v>
      </c>
      <c r="F272">
        <v>40367363.238532797</v>
      </c>
      <c r="G272">
        <v>18161706.530143701</v>
      </c>
      <c r="H272">
        <v>14145716.099507401</v>
      </c>
      <c r="I272">
        <v>24835572.5369002</v>
      </c>
      <c r="J272">
        <v>30552467.051634099</v>
      </c>
      <c r="K272">
        <v>33004922.6256449</v>
      </c>
      <c r="L272">
        <v>24897137.6819463</v>
      </c>
      <c r="M272">
        <v>35021231.103869602</v>
      </c>
      <c r="N272">
        <v>37319288.498395398</v>
      </c>
      <c r="O272">
        <v>12916450.5408647</v>
      </c>
      <c r="P272">
        <v>13669700.894750999</v>
      </c>
      <c r="Q272">
        <v>19760195.857972801</v>
      </c>
      <c r="R272">
        <v>15689405.2368943</v>
      </c>
      <c r="S272">
        <v>11546625.795498099</v>
      </c>
      <c r="T272">
        <v>15989670.425174201</v>
      </c>
      <c r="U272">
        <v>28153829.399256598</v>
      </c>
      <c r="V272">
        <v>15151761.9170023</v>
      </c>
      <c r="W272">
        <v>15019880.5039287</v>
      </c>
      <c r="X272">
        <v>15326346.212161399</v>
      </c>
      <c r="Y272">
        <v>2161492.59470955</v>
      </c>
      <c r="Z272">
        <v>6395246.1055458598</v>
      </c>
      <c r="AA272">
        <v>10522809.1339409</v>
      </c>
      <c r="AB272">
        <v>1757547.9018187199</v>
      </c>
      <c r="AC272">
        <v>8753868.5336674303</v>
      </c>
      <c r="AD272">
        <v>805375.83498766401</v>
      </c>
      <c r="AE272">
        <v>1467924.4001543701</v>
      </c>
      <c r="AF272">
        <v>32341011.8515612</v>
      </c>
      <c r="AG272">
        <v>9653798.9947682004</v>
      </c>
      <c r="AH272">
        <v>1533776.8979827401</v>
      </c>
      <c r="AI272">
        <v>5337348.7831122503</v>
      </c>
      <c r="AJ272">
        <v>19077105.761697501</v>
      </c>
      <c r="AK272">
        <v>2918917.2655930002</v>
      </c>
      <c r="AL272">
        <v>12152523.4298403</v>
      </c>
      <c r="AM272">
        <v>10158373.646486601</v>
      </c>
      <c r="AN272">
        <v>9430849.1080482695</v>
      </c>
      <c r="AO272">
        <v>2303072.9983481201</v>
      </c>
      <c r="AP272">
        <v>5097285.5972680897</v>
      </c>
      <c r="AQ272">
        <v>716581.45175149303</v>
      </c>
    </row>
    <row r="273" spans="1:43" x14ac:dyDescent="0.35">
      <c r="A273" t="s">
        <v>564</v>
      </c>
      <c r="B273">
        <v>1</v>
      </c>
      <c r="C273">
        <v>1</v>
      </c>
      <c r="D273">
        <v>86.22</v>
      </c>
      <c r="E273" t="s">
        <v>565</v>
      </c>
      <c r="F273">
        <v>1277.27728469158</v>
      </c>
      <c r="G273">
        <v>3426.7188563208401</v>
      </c>
      <c r="H273">
        <v>1471.8205090988199</v>
      </c>
      <c r="I273">
        <v>2622.6248734542701</v>
      </c>
      <c r="J273">
        <v>1070.81065722688</v>
      </c>
      <c r="K273">
        <v>2219.70003448126</v>
      </c>
      <c r="L273">
        <v>6873.7448351421299</v>
      </c>
      <c r="M273">
        <v>4899.34671009873</v>
      </c>
      <c r="N273">
        <v>2901.3835530940801</v>
      </c>
      <c r="O273">
        <v>5989.3776331865602</v>
      </c>
      <c r="P273">
        <v>4457.5794838463398</v>
      </c>
      <c r="Q273">
        <v>6172.0375634859101</v>
      </c>
      <c r="R273">
        <v>5030.1377347494599</v>
      </c>
      <c r="S273">
        <v>6627.4960147577203</v>
      </c>
      <c r="T273">
        <v>3166.1005606260601</v>
      </c>
      <c r="U273">
        <v>5397.01882428934</v>
      </c>
      <c r="V273">
        <v>3010.0465300609999</v>
      </c>
      <c r="W273">
        <v>2602.7110409823799</v>
      </c>
      <c r="X273">
        <v>3157.8991563960099</v>
      </c>
      <c r="Y273">
        <v>8097.8626714821603</v>
      </c>
      <c r="Z273">
        <v>5342.4102945146697</v>
      </c>
      <c r="AA273">
        <v>13570.5482002598</v>
      </c>
      <c r="AB273">
        <v>6696.4340785767599</v>
      </c>
      <c r="AC273">
        <v>2693.7653079194902</v>
      </c>
      <c r="AD273">
        <v>3909.2348021202401</v>
      </c>
      <c r="AE273">
        <v>16182.031274078099</v>
      </c>
      <c r="AF273">
        <v>5370.39660258407</v>
      </c>
      <c r="AG273">
        <v>17263.982051462601</v>
      </c>
      <c r="AH273">
        <v>13384.278787816</v>
      </c>
      <c r="AI273">
        <v>6750.6424926394202</v>
      </c>
      <c r="AJ273">
        <v>8129.8125540438896</v>
      </c>
      <c r="AK273">
        <v>5342.5738672711796</v>
      </c>
      <c r="AL273">
        <v>5786.98813224897</v>
      </c>
      <c r="AM273">
        <v>11271.434858520301</v>
      </c>
      <c r="AN273">
        <v>17892.668463337301</v>
      </c>
      <c r="AO273">
        <v>5302.6884637157</v>
      </c>
      <c r="AP273">
        <v>4779.2649778843197</v>
      </c>
      <c r="AQ273">
        <v>11020.8547789318</v>
      </c>
    </row>
    <row r="274" spans="1:43" x14ac:dyDescent="0.35">
      <c r="A274" t="s">
        <v>566</v>
      </c>
      <c r="B274">
        <v>11</v>
      </c>
      <c r="C274">
        <v>11</v>
      </c>
      <c r="D274">
        <v>708.38</v>
      </c>
      <c r="E274" t="s">
        <v>567</v>
      </c>
      <c r="F274">
        <v>72510.487868330005</v>
      </c>
      <c r="G274">
        <v>152610.54074767401</v>
      </c>
      <c r="H274">
        <v>156478.54175986201</v>
      </c>
      <c r="I274">
        <v>247811.48652266001</v>
      </c>
      <c r="J274">
        <v>73572.566313294999</v>
      </c>
      <c r="K274">
        <v>65838.004788148697</v>
      </c>
      <c r="L274">
        <v>165545.65924423101</v>
      </c>
      <c r="M274">
        <v>66293.475457605295</v>
      </c>
      <c r="N274">
        <v>54520.051072843402</v>
      </c>
      <c r="O274">
        <v>134824.54437905399</v>
      </c>
      <c r="P274">
        <v>139990.270135953</v>
      </c>
      <c r="Q274">
        <v>121332.181850764</v>
      </c>
      <c r="R274">
        <v>147792.89157807801</v>
      </c>
      <c r="S274">
        <v>160916.49979034401</v>
      </c>
      <c r="T274">
        <v>133373.664695463</v>
      </c>
      <c r="U274">
        <v>94799.051895009194</v>
      </c>
      <c r="V274">
        <v>102794.808483845</v>
      </c>
      <c r="W274">
        <v>120339.534979804</v>
      </c>
      <c r="X274">
        <v>139565.05114456301</v>
      </c>
      <c r="Y274">
        <v>332343.50006837101</v>
      </c>
      <c r="Z274">
        <v>191367.85287818799</v>
      </c>
      <c r="AA274">
        <v>267841.35136657202</v>
      </c>
      <c r="AB274">
        <v>156213.74614146299</v>
      </c>
      <c r="AC274">
        <v>139502.738161271</v>
      </c>
      <c r="AD274">
        <v>273718.35427694902</v>
      </c>
      <c r="AE274">
        <v>269968.84969049302</v>
      </c>
      <c r="AF274">
        <v>191703.98550006899</v>
      </c>
      <c r="AG274">
        <v>205526.154504412</v>
      </c>
      <c r="AH274">
        <v>338317.27366362303</v>
      </c>
      <c r="AI274">
        <v>220593.81407684501</v>
      </c>
      <c r="AJ274">
        <v>208969.49069956699</v>
      </c>
      <c r="AK274">
        <v>207968.74153716399</v>
      </c>
      <c r="AL274">
        <v>166981.094573079</v>
      </c>
      <c r="AM274">
        <v>295451.14639015001</v>
      </c>
      <c r="AN274">
        <v>267489.342756728</v>
      </c>
      <c r="AO274">
        <v>221706.114234448</v>
      </c>
      <c r="AP274">
        <v>133074.33423519199</v>
      </c>
      <c r="AQ274">
        <v>470300.49617913901</v>
      </c>
    </row>
    <row r="275" spans="1:43" x14ac:dyDescent="0.35">
      <c r="A275" t="s">
        <v>568</v>
      </c>
      <c r="B275">
        <v>4</v>
      </c>
      <c r="C275">
        <v>4</v>
      </c>
      <c r="D275">
        <v>166.95</v>
      </c>
      <c r="E275" t="s">
        <v>569</v>
      </c>
      <c r="F275">
        <v>8201.8709142573607</v>
      </c>
      <c r="G275">
        <v>16551.483775390701</v>
      </c>
      <c r="H275">
        <v>21139.3750626154</v>
      </c>
      <c r="I275">
        <v>25030.297727202698</v>
      </c>
      <c r="J275">
        <v>4939.4434477131599</v>
      </c>
      <c r="K275">
        <v>13035.699618664001</v>
      </c>
      <c r="L275">
        <v>23791.957118330902</v>
      </c>
      <c r="M275">
        <v>11376.4555195129</v>
      </c>
      <c r="N275">
        <v>10858.3917017392</v>
      </c>
      <c r="O275">
        <v>8037.56884065954</v>
      </c>
      <c r="P275">
        <v>19992.398559600399</v>
      </c>
      <c r="Q275">
        <v>17790.935013702299</v>
      </c>
      <c r="R275">
        <v>13106.6045867992</v>
      </c>
      <c r="S275">
        <v>24003.955502449098</v>
      </c>
      <c r="T275">
        <v>15290.1014438974</v>
      </c>
      <c r="U275">
        <v>9514.2971027747608</v>
      </c>
      <c r="V275">
        <v>12954.051396475599</v>
      </c>
      <c r="W275">
        <v>13113.330426025999</v>
      </c>
      <c r="X275">
        <v>12723.943367232499</v>
      </c>
      <c r="Y275">
        <v>46537.593137690499</v>
      </c>
      <c r="Z275">
        <v>24872.7291648582</v>
      </c>
      <c r="AA275">
        <v>55878.4898316935</v>
      </c>
      <c r="AB275">
        <v>39147.660341504998</v>
      </c>
      <c r="AC275">
        <v>12726.675226553099</v>
      </c>
      <c r="AD275">
        <v>21794.814965147001</v>
      </c>
      <c r="AE275">
        <v>27326.851867273199</v>
      </c>
      <c r="AF275">
        <v>21752.192749577101</v>
      </c>
      <c r="AG275">
        <v>43701.472029905999</v>
      </c>
      <c r="AH275">
        <v>36852.525629080097</v>
      </c>
      <c r="AI275">
        <v>97411.822456744398</v>
      </c>
      <c r="AJ275">
        <v>37993.964711145301</v>
      </c>
      <c r="AK275">
        <v>26615.2393493134</v>
      </c>
      <c r="AL275">
        <v>17680.545266574001</v>
      </c>
      <c r="AM275">
        <v>80049.051780356996</v>
      </c>
      <c r="AN275">
        <v>16871.9195313862</v>
      </c>
      <c r="AO275">
        <v>27736.626639882899</v>
      </c>
      <c r="AP275">
        <v>18974.544300320002</v>
      </c>
      <c r="AQ275">
        <v>11640.4786142341</v>
      </c>
    </row>
    <row r="276" spans="1:43" x14ac:dyDescent="0.35">
      <c r="A276" t="s">
        <v>570</v>
      </c>
      <c r="B276">
        <v>4</v>
      </c>
      <c r="C276">
        <v>4</v>
      </c>
      <c r="D276">
        <v>165.63</v>
      </c>
      <c r="E276" t="s">
        <v>571</v>
      </c>
      <c r="F276">
        <v>1302.80450375793</v>
      </c>
      <c r="G276">
        <v>1698.48393764821</v>
      </c>
      <c r="H276">
        <v>682.77854075913501</v>
      </c>
      <c r="I276">
        <v>1174.93596071553</v>
      </c>
      <c r="J276">
        <v>336.02351661730501</v>
      </c>
      <c r="K276">
        <v>2120.7762941028</v>
      </c>
      <c r="L276">
        <v>777.19740126946499</v>
      </c>
      <c r="M276">
        <v>354.37120929106601</v>
      </c>
      <c r="N276">
        <v>3895.5147099107598</v>
      </c>
      <c r="O276">
        <v>1078.7927223891099</v>
      </c>
      <c r="P276">
        <v>2325.1506511091602</v>
      </c>
      <c r="Q276">
        <v>1170.5909481573101</v>
      </c>
      <c r="R276">
        <v>909.76507897148599</v>
      </c>
      <c r="S276">
        <v>2115.94614233225</v>
      </c>
      <c r="T276">
        <v>1562.9782325205299</v>
      </c>
      <c r="U276">
        <v>411.001976570632</v>
      </c>
      <c r="V276">
        <v>579.75835782202796</v>
      </c>
      <c r="W276">
        <v>627.07883575297399</v>
      </c>
      <c r="X276">
        <v>970.60863681348201</v>
      </c>
      <c r="Y276">
        <v>24396.642064686999</v>
      </c>
      <c r="Z276">
        <v>4993.7056158788801</v>
      </c>
      <c r="AA276">
        <v>92490.905902218394</v>
      </c>
      <c r="AB276">
        <v>12384.2421260269</v>
      </c>
      <c r="AC276">
        <v>2146.3693760431402</v>
      </c>
      <c r="AD276">
        <v>480.39144001580399</v>
      </c>
      <c r="AE276">
        <v>5473.8526097752801</v>
      </c>
      <c r="AF276">
        <v>2783.3443806392102</v>
      </c>
      <c r="AG276">
        <v>5427.8127962215403</v>
      </c>
      <c r="AH276">
        <v>124608.719128682</v>
      </c>
      <c r="AI276">
        <v>9670.6835796004907</v>
      </c>
      <c r="AJ276">
        <v>8093.5455333309301</v>
      </c>
      <c r="AK276">
        <v>12629.6526542381</v>
      </c>
      <c r="AL276">
        <v>1042.9590589176601</v>
      </c>
      <c r="AM276">
        <v>21463.243099546798</v>
      </c>
      <c r="AN276">
        <v>3055.3929566879901</v>
      </c>
      <c r="AO276">
        <v>6183.16108378833</v>
      </c>
      <c r="AP276">
        <v>9709.7515270213098</v>
      </c>
      <c r="AQ276">
        <v>16314.9707262225</v>
      </c>
    </row>
    <row r="277" spans="1:43" x14ac:dyDescent="0.35">
      <c r="A277" t="s">
        <v>572</v>
      </c>
      <c r="B277">
        <v>2</v>
      </c>
      <c r="C277">
        <v>1</v>
      </c>
      <c r="D277">
        <v>193.79</v>
      </c>
      <c r="E277" t="s">
        <v>573</v>
      </c>
      <c r="F277">
        <v>3116.4385687990002</v>
      </c>
      <c r="G277">
        <v>4872.5050424224801</v>
      </c>
      <c r="H277">
        <v>1623.38414335832</v>
      </c>
      <c r="I277">
        <v>5760.5034422562103</v>
      </c>
      <c r="J277">
        <v>1161.95252273699</v>
      </c>
      <c r="K277">
        <v>1294.1301228826901</v>
      </c>
      <c r="L277">
        <v>5715.5145194172001</v>
      </c>
      <c r="M277">
        <v>3468.52040504249</v>
      </c>
      <c r="N277">
        <v>8367.1278725688808</v>
      </c>
      <c r="O277">
        <v>6580.2687507279998</v>
      </c>
      <c r="P277">
        <v>4413.6145183261197</v>
      </c>
      <c r="Q277">
        <v>3517.3209744227102</v>
      </c>
      <c r="R277">
        <v>6986.68530496941</v>
      </c>
      <c r="S277">
        <v>4942.6061088454699</v>
      </c>
      <c r="T277">
        <v>1202.0052738561501</v>
      </c>
      <c r="U277">
        <v>2941.1204854601501</v>
      </c>
      <c r="V277">
        <v>6430.0773005165602</v>
      </c>
      <c r="W277">
        <v>5838.6693841224997</v>
      </c>
      <c r="X277">
        <v>4718.0445890559204</v>
      </c>
      <c r="Y277">
        <v>20356.767955990199</v>
      </c>
      <c r="Z277">
        <v>7039.0967379190197</v>
      </c>
      <c r="AA277">
        <v>21966.219856658401</v>
      </c>
      <c r="AB277">
        <v>10755.260845155601</v>
      </c>
      <c r="AC277">
        <v>6725.0301332039999</v>
      </c>
      <c r="AD277">
        <v>13157.9868396489</v>
      </c>
      <c r="AE277">
        <v>12437.3679655326</v>
      </c>
      <c r="AF277">
        <v>12972.1357423918</v>
      </c>
      <c r="AG277">
        <v>7383.5321148148396</v>
      </c>
      <c r="AH277">
        <v>29127.565082000001</v>
      </c>
      <c r="AI277">
        <v>7525.3604259738204</v>
      </c>
      <c r="AJ277">
        <v>10890.0345673915</v>
      </c>
      <c r="AK277">
        <v>4940.9035550281496</v>
      </c>
      <c r="AL277">
        <v>10731.156252005499</v>
      </c>
      <c r="AM277">
        <v>17255.6797799169</v>
      </c>
      <c r="AN277">
        <v>10730.3252577244</v>
      </c>
      <c r="AO277">
        <v>11902.0929518618</v>
      </c>
      <c r="AP277">
        <v>8489.3097154958796</v>
      </c>
      <c r="AQ277">
        <v>39880.591239655201</v>
      </c>
    </row>
    <row r="278" spans="1:43" x14ac:dyDescent="0.35">
      <c r="A278" t="s">
        <v>574</v>
      </c>
      <c r="B278">
        <v>6</v>
      </c>
      <c r="C278">
        <v>4</v>
      </c>
      <c r="D278">
        <v>289.43</v>
      </c>
      <c r="E278" t="s">
        <v>575</v>
      </c>
      <c r="F278">
        <v>20132.906369284901</v>
      </c>
      <c r="G278">
        <v>48362.925928975601</v>
      </c>
      <c r="H278">
        <v>51810.943005812602</v>
      </c>
      <c r="I278">
        <v>43322.395184542103</v>
      </c>
      <c r="J278">
        <v>19494.446043782002</v>
      </c>
      <c r="K278">
        <v>21400.9970285528</v>
      </c>
      <c r="L278">
        <v>32706.2203861622</v>
      </c>
      <c r="M278">
        <v>19059.9614079358</v>
      </c>
      <c r="N278">
        <v>34417.1714442175</v>
      </c>
      <c r="O278">
        <v>44953.889005827798</v>
      </c>
      <c r="P278">
        <v>38990.809550783197</v>
      </c>
      <c r="Q278">
        <v>34310.3083643754</v>
      </c>
      <c r="R278">
        <v>17149.483327769602</v>
      </c>
      <c r="S278">
        <v>29564.569216600299</v>
      </c>
      <c r="T278">
        <v>39991.232780668797</v>
      </c>
      <c r="U278">
        <v>26066.260889585701</v>
      </c>
      <c r="V278">
        <v>43577.564099241899</v>
      </c>
      <c r="W278">
        <v>12881.2688699113</v>
      </c>
      <c r="X278">
        <v>35625.958846986498</v>
      </c>
      <c r="Y278">
        <v>8657.7592459159405</v>
      </c>
      <c r="Z278">
        <v>29347.474939324398</v>
      </c>
      <c r="AA278">
        <v>4651.7443459005299</v>
      </c>
      <c r="AB278">
        <v>7119.6363965240498</v>
      </c>
      <c r="AC278">
        <v>11815.076087216899</v>
      </c>
      <c r="AD278">
        <v>17263.0611077301</v>
      </c>
      <c r="AE278">
        <v>3311.7601127765702</v>
      </c>
      <c r="AF278">
        <v>36198.691814051599</v>
      </c>
      <c r="AG278">
        <v>20176.5015314716</v>
      </c>
      <c r="AH278">
        <v>4633.8307275306597</v>
      </c>
      <c r="AI278">
        <v>12927.775440642199</v>
      </c>
      <c r="AJ278">
        <v>10538.656613765401</v>
      </c>
      <c r="AK278">
        <v>3130.08095853643</v>
      </c>
      <c r="AL278">
        <v>25238.681193045901</v>
      </c>
      <c r="AM278">
        <v>12846.0700707673</v>
      </c>
      <c r="AN278">
        <v>9207.5465264862905</v>
      </c>
      <c r="AO278">
        <v>5035.4993564152001</v>
      </c>
      <c r="AP278">
        <v>7662.19048448791</v>
      </c>
      <c r="AQ278">
        <v>3890.2468657939799</v>
      </c>
    </row>
    <row r="279" spans="1:43" x14ac:dyDescent="0.35">
      <c r="A279" t="s">
        <v>576</v>
      </c>
      <c r="B279">
        <v>9</v>
      </c>
      <c r="C279">
        <v>9</v>
      </c>
      <c r="D279">
        <v>429.24</v>
      </c>
      <c r="E279" t="s">
        <v>577</v>
      </c>
      <c r="F279">
        <v>11741.0226260663</v>
      </c>
      <c r="G279">
        <v>8949.3886668251907</v>
      </c>
      <c r="H279">
        <v>14428.179096396099</v>
      </c>
      <c r="I279">
        <v>22151.657424962399</v>
      </c>
      <c r="J279">
        <v>21640.511362743498</v>
      </c>
      <c r="K279">
        <v>15048.110906072499</v>
      </c>
      <c r="L279">
        <v>15469.4522744923</v>
      </c>
      <c r="M279">
        <v>21794.8259909351</v>
      </c>
      <c r="N279">
        <v>13150.220845387101</v>
      </c>
      <c r="O279">
        <v>31713.676246359399</v>
      </c>
      <c r="P279">
        <v>34447.964877742903</v>
      </c>
      <c r="Q279">
        <v>18874.4762426864</v>
      </c>
      <c r="R279">
        <v>18809.598590257399</v>
      </c>
      <c r="S279">
        <v>37053.0978834368</v>
      </c>
      <c r="T279">
        <v>18892.538642871001</v>
      </c>
      <c r="U279">
        <v>23483.567014437798</v>
      </c>
      <c r="V279">
        <v>26675.475249099702</v>
      </c>
      <c r="W279">
        <v>46680.7085474626</v>
      </c>
      <c r="X279">
        <v>15591.477674346799</v>
      </c>
      <c r="Y279">
        <v>93013.693870134695</v>
      </c>
      <c r="Z279">
        <v>40159.835340591497</v>
      </c>
      <c r="AA279">
        <v>168041.56139440599</v>
      </c>
      <c r="AB279">
        <v>51186.671490870896</v>
      </c>
      <c r="AC279">
        <v>53615.855397087798</v>
      </c>
      <c r="AD279">
        <v>58389.4940756832</v>
      </c>
      <c r="AE279">
        <v>4540483.5220409296</v>
      </c>
      <c r="AF279">
        <v>65258.056643656302</v>
      </c>
      <c r="AG279">
        <v>603960.34354757296</v>
      </c>
      <c r="AH279">
        <v>36370.677077459703</v>
      </c>
      <c r="AI279">
        <v>194844.16927077601</v>
      </c>
      <c r="AJ279">
        <v>201130.78124739</v>
      </c>
      <c r="AK279">
        <v>65518.621696768903</v>
      </c>
      <c r="AL279">
        <v>384418.52412502002</v>
      </c>
      <c r="AM279">
        <v>286914.86375243601</v>
      </c>
      <c r="AN279">
        <v>3215200.4370697299</v>
      </c>
      <c r="AO279">
        <v>66471.883247366597</v>
      </c>
      <c r="AP279">
        <v>57126.577370411404</v>
      </c>
      <c r="AQ279">
        <v>40790.303200638496</v>
      </c>
    </row>
    <row r="280" spans="1:43" x14ac:dyDescent="0.35">
      <c r="A280" t="s">
        <v>578</v>
      </c>
      <c r="B280">
        <v>1</v>
      </c>
      <c r="C280">
        <v>1</v>
      </c>
      <c r="D280">
        <v>78.650000000000006</v>
      </c>
      <c r="E280" t="s">
        <v>579</v>
      </c>
      <c r="F280">
        <v>132.20128734961099</v>
      </c>
      <c r="G280">
        <v>251.124136970824</v>
      </c>
      <c r="H280">
        <v>437.51677177595798</v>
      </c>
      <c r="I280">
        <v>1091.32588245233</v>
      </c>
      <c r="J280">
        <v>385.42125648024501</v>
      </c>
      <c r="K280">
        <v>57.662087132891003</v>
      </c>
      <c r="L280">
        <v>696.20543111425002</v>
      </c>
      <c r="M280">
        <v>141.252266796481</v>
      </c>
      <c r="N280">
        <v>33.863356623670199</v>
      </c>
      <c r="O280">
        <v>306.094937572346</v>
      </c>
      <c r="P280">
        <v>488.52551441352801</v>
      </c>
      <c r="Q280">
        <v>447.18277047380701</v>
      </c>
      <c r="R280">
        <v>131.25841460672899</v>
      </c>
      <c r="S280">
        <v>167.58874369684901</v>
      </c>
      <c r="T280">
        <v>956.90080505140202</v>
      </c>
      <c r="U280">
        <v>94.563071348706401</v>
      </c>
      <c r="V280">
        <v>11.405377089943</v>
      </c>
      <c r="W280">
        <v>869.21752558874198</v>
      </c>
      <c r="X280">
        <v>274.86127812606497</v>
      </c>
      <c r="Y280">
        <v>1778.5100532551401</v>
      </c>
      <c r="Z280">
        <v>1578.4186202915901</v>
      </c>
      <c r="AA280">
        <v>1877.3886116751601</v>
      </c>
      <c r="AB280">
        <v>881.74765704246295</v>
      </c>
      <c r="AC280">
        <v>335.76051112448602</v>
      </c>
      <c r="AD280">
        <v>2707.5876421939802</v>
      </c>
      <c r="AE280">
        <v>6615.3420335160699</v>
      </c>
      <c r="AF280">
        <v>5050.9880873811999</v>
      </c>
      <c r="AG280">
        <v>1447.38820092333</v>
      </c>
      <c r="AH280">
        <v>1942.5337589693299</v>
      </c>
      <c r="AI280">
        <v>305.38190413581799</v>
      </c>
      <c r="AJ280">
        <v>5470.7854123064999</v>
      </c>
      <c r="AK280">
        <v>2489.75022233858</v>
      </c>
      <c r="AL280">
        <v>541.66830529283402</v>
      </c>
      <c r="AM280">
        <v>2785.3443734315701</v>
      </c>
      <c r="AN280">
        <v>4074.6694062419201</v>
      </c>
      <c r="AO280">
        <v>473.63555754489801</v>
      </c>
      <c r="AP280">
        <v>602.42453159582703</v>
      </c>
      <c r="AQ280">
        <v>1928.9312696945101</v>
      </c>
    </row>
    <row r="281" spans="1:43" x14ac:dyDescent="0.35">
      <c r="A281" t="s">
        <v>580</v>
      </c>
      <c r="B281">
        <v>4</v>
      </c>
      <c r="C281">
        <v>4</v>
      </c>
      <c r="D281">
        <v>262.44</v>
      </c>
      <c r="E281" t="s">
        <v>581</v>
      </c>
      <c r="F281">
        <v>13841.2563980374</v>
      </c>
      <c r="G281">
        <v>8025.9010397130596</v>
      </c>
      <c r="H281">
        <v>9139.8277927186991</v>
      </c>
      <c r="I281">
        <v>8783.8357692386799</v>
      </c>
      <c r="J281">
        <v>3843.2772519047098</v>
      </c>
      <c r="K281">
        <v>8166.2729381242998</v>
      </c>
      <c r="L281">
        <v>7296.4186963935199</v>
      </c>
      <c r="M281">
        <v>5981.3666807422196</v>
      </c>
      <c r="N281">
        <v>6690.63211526753</v>
      </c>
      <c r="O281">
        <v>6891.8776697315798</v>
      </c>
      <c r="P281">
        <v>5230.7872264172001</v>
      </c>
      <c r="Q281">
        <v>6408.5389066950302</v>
      </c>
      <c r="R281">
        <v>5736.0858914331802</v>
      </c>
      <c r="S281">
        <v>9431.2952606369709</v>
      </c>
      <c r="T281">
        <v>7486.2465724804097</v>
      </c>
      <c r="U281">
        <v>5273.6974248553997</v>
      </c>
      <c r="V281">
        <v>3401.6976980382601</v>
      </c>
      <c r="W281">
        <v>4425.1523738404103</v>
      </c>
      <c r="X281">
        <v>9086.7886360740904</v>
      </c>
      <c r="Y281">
        <v>20169.8424469819</v>
      </c>
      <c r="Z281">
        <v>5300.4049055142996</v>
      </c>
      <c r="AA281">
        <v>25746.973037667802</v>
      </c>
      <c r="AB281">
        <v>7166.1801729072604</v>
      </c>
      <c r="AC281">
        <v>9993.8608130695702</v>
      </c>
      <c r="AD281">
        <v>8619.8701454044694</v>
      </c>
      <c r="AE281">
        <v>15688.3582141401</v>
      </c>
      <c r="AF281">
        <v>19212.4392562049</v>
      </c>
      <c r="AG281">
        <v>13646.278231598801</v>
      </c>
      <c r="AH281">
        <v>44827.063745286701</v>
      </c>
      <c r="AI281">
        <v>24284.401148577999</v>
      </c>
      <c r="AJ281">
        <v>18645.2855017779</v>
      </c>
      <c r="AK281">
        <v>6892.3376608222197</v>
      </c>
      <c r="AL281">
        <v>12837.902594527999</v>
      </c>
      <c r="AM281">
        <v>28282.160452381901</v>
      </c>
      <c r="AN281">
        <v>20974.261583302199</v>
      </c>
      <c r="AO281">
        <v>13445.5638582018</v>
      </c>
      <c r="AP281">
        <v>10666.862043814601</v>
      </c>
      <c r="AQ281">
        <v>42322.423483470702</v>
      </c>
    </row>
    <row r="282" spans="1:43" x14ac:dyDescent="0.35">
      <c r="A282" t="s">
        <v>582</v>
      </c>
      <c r="B282">
        <v>3</v>
      </c>
      <c r="C282">
        <v>3</v>
      </c>
      <c r="D282">
        <v>115.55</v>
      </c>
      <c r="E282" t="s">
        <v>583</v>
      </c>
      <c r="F282">
        <v>15103.299042786401</v>
      </c>
      <c r="G282">
        <v>13611.2935760092</v>
      </c>
      <c r="H282">
        <v>14219.379459080101</v>
      </c>
      <c r="I282">
        <v>13412.2080665341</v>
      </c>
      <c r="J282">
        <v>9833.0224370876604</v>
      </c>
      <c r="K282">
        <v>8646.4100451045997</v>
      </c>
      <c r="L282">
        <v>8151.4452741504901</v>
      </c>
      <c r="M282">
        <v>10362.9638228778</v>
      </c>
      <c r="N282">
        <v>10591.361939263499</v>
      </c>
      <c r="O282">
        <v>4859.6597602413503</v>
      </c>
      <c r="P282">
        <v>8230.1602427622493</v>
      </c>
      <c r="Q282">
        <v>8852.2169804293608</v>
      </c>
      <c r="R282">
        <v>6653.92758384642</v>
      </c>
      <c r="S282">
        <v>5909.9831956458302</v>
      </c>
      <c r="T282">
        <v>9579.0106428342606</v>
      </c>
      <c r="U282">
        <v>9480.5794275235494</v>
      </c>
      <c r="V282">
        <v>6092.3624182028198</v>
      </c>
      <c r="W282">
        <v>4504.2284942337501</v>
      </c>
      <c r="X282">
        <v>7408.1097404327102</v>
      </c>
      <c r="Y282">
        <v>32571.839112703001</v>
      </c>
      <c r="Z282">
        <v>19354.421942567002</v>
      </c>
      <c r="AA282">
        <v>34447.4990053035</v>
      </c>
      <c r="AB282">
        <v>11911.451324924899</v>
      </c>
      <c r="AC282">
        <v>6238.5229732622001</v>
      </c>
      <c r="AD282">
        <v>12527.8073636137</v>
      </c>
      <c r="AE282">
        <v>17654.253770439002</v>
      </c>
      <c r="AF282">
        <v>18489.8626414803</v>
      </c>
      <c r="AG282">
        <v>17550.705683328801</v>
      </c>
      <c r="AH282">
        <v>10783.589881763901</v>
      </c>
      <c r="AI282">
        <v>26254.380332866</v>
      </c>
      <c r="AJ282">
        <v>9982.2995000659103</v>
      </c>
      <c r="AK282">
        <v>11816.877905006</v>
      </c>
      <c r="AL282">
        <v>14333.1728900038</v>
      </c>
      <c r="AM282">
        <v>9405.9477630542406</v>
      </c>
      <c r="AN282">
        <v>18304.044163577299</v>
      </c>
      <c r="AO282">
        <v>16177.230059768101</v>
      </c>
      <c r="AP282">
        <v>9887.7164367891091</v>
      </c>
      <c r="AQ282">
        <v>19251.216626891899</v>
      </c>
    </row>
    <row r="283" spans="1:43" x14ac:dyDescent="0.35">
      <c r="A283" t="s">
        <v>584</v>
      </c>
      <c r="B283">
        <v>2</v>
      </c>
      <c r="C283">
        <v>2</v>
      </c>
      <c r="D283">
        <v>81.3</v>
      </c>
      <c r="E283" t="s">
        <v>585</v>
      </c>
      <c r="F283">
        <v>0</v>
      </c>
      <c r="G283">
        <v>0</v>
      </c>
      <c r="H283">
        <v>3.91722417818929</v>
      </c>
      <c r="I283">
        <v>0</v>
      </c>
      <c r="J283">
        <v>731.32791344197597</v>
      </c>
      <c r="K283">
        <v>0</v>
      </c>
      <c r="L283">
        <v>740.53045836066201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11.4352378425471</v>
      </c>
      <c r="Y283">
        <v>19.162246491544899</v>
      </c>
      <c r="Z283">
        <v>504.79720772394398</v>
      </c>
      <c r="AA283">
        <v>111479.595543477</v>
      </c>
      <c r="AB283">
        <v>7372.55075621986</v>
      </c>
      <c r="AC283">
        <v>193.30688525069101</v>
      </c>
      <c r="AD283">
        <v>694.77088140539399</v>
      </c>
      <c r="AE283">
        <v>961.41250019814504</v>
      </c>
      <c r="AF283">
        <v>38.918894075048598</v>
      </c>
      <c r="AG283">
        <v>0</v>
      </c>
      <c r="AH283">
        <v>2925.1038751534202</v>
      </c>
      <c r="AI283">
        <v>54.140582751329397</v>
      </c>
      <c r="AJ283">
        <v>22267.709846325401</v>
      </c>
      <c r="AK283">
        <v>876.228944078067</v>
      </c>
      <c r="AL283">
        <v>551.87260934273104</v>
      </c>
      <c r="AM283">
        <v>3634.5414267175302</v>
      </c>
      <c r="AN283">
        <v>19.792170492661501</v>
      </c>
      <c r="AO283">
        <v>0</v>
      </c>
      <c r="AP283">
        <v>142.01060498556899</v>
      </c>
      <c r="AQ283">
        <v>8.5123583333325303</v>
      </c>
    </row>
    <row r="284" spans="1:43" x14ac:dyDescent="0.35">
      <c r="A284" t="s">
        <v>586</v>
      </c>
      <c r="B284">
        <v>9</v>
      </c>
      <c r="C284">
        <v>9</v>
      </c>
      <c r="D284">
        <v>480.37</v>
      </c>
      <c r="E284" t="s">
        <v>587</v>
      </c>
      <c r="F284">
        <v>5954.7508202999898</v>
      </c>
      <c r="G284">
        <v>23066.1089589283</v>
      </c>
      <c r="H284">
        <v>16114.553393956799</v>
      </c>
      <c r="I284">
        <v>25190.826624536101</v>
      </c>
      <c r="J284">
        <v>3811.8979438780898</v>
      </c>
      <c r="K284">
        <v>7147.2182368444901</v>
      </c>
      <c r="L284">
        <v>22855.920576536198</v>
      </c>
      <c r="M284">
        <v>6208.8426440206404</v>
      </c>
      <c r="N284">
        <v>4822.0827195432003</v>
      </c>
      <c r="O284">
        <v>18049.7177031418</v>
      </c>
      <c r="P284">
        <v>15478.8758600889</v>
      </c>
      <c r="Q284">
        <v>17696.025771017801</v>
      </c>
      <c r="R284">
        <v>17010.9184206305</v>
      </c>
      <c r="S284">
        <v>16368.141015945899</v>
      </c>
      <c r="T284">
        <v>19616.349425771899</v>
      </c>
      <c r="U284">
        <v>6285.4668237570604</v>
      </c>
      <c r="V284">
        <v>10977.359085371199</v>
      </c>
      <c r="W284">
        <v>18608.710178005698</v>
      </c>
      <c r="X284">
        <v>19248.3423078796</v>
      </c>
      <c r="Y284">
        <v>29988.1258143345</v>
      </c>
      <c r="Z284">
        <v>25028.3915714123</v>
      </c>
      <c r="AA284">
        <v>64316.076255576103</v>
      </c>
      <c r="AB284">
        <v>15783.7114774822</v>
      </c>
      <c r="AC284">
        <v>18615.5745203388</v>
      </c>
      <c r="AD284">
        <v>23953.2492186821</v>
      </c>
      <c r="AE284">
        <v>30599.170282717299</v>
      </c>
      <c r="AF284">
        <v>36763.284402991798</v>
      </c>
      <c r="AG284">
        <v>54977.164473323501</v>
      </c>
      <c r="AH284">
        <v>49903.5214646698</v>
      </c>
      <c r="AI284">
        <v>53948.284921586303</v>
      </c>
      <c r="AJ284">
        <v>51282.882565601503</v>
      </c>
      <c r="AK284">
        <v>19636.977777041</v>
      </c>
      <c r="AL284">
        <v>24969.294613187099</v>
      </c>
      <c r="AM284">
        <v>44371.541353496003</v>
      </c>
      <c r="AN284">
        <v>52926.003625384401</v>
      </c>
      <c r="AO284">
        <v>22028.636118318402</v>
      </c>
      <c r="AP284">
        <v>30644.747043419899</v>
      </c>
      <c r="AQ284">
        <v>36806.900552715502</v>
      </c>
    </row>
    <row r="285" spans="1:43" x14ac:dyDescent="0.35">
      <c r="A285" t="s">
        <v>588</v>
      </c>
      <c r="B285">
        <v>4</v>
      </c>
      <c r="C285">
        <v>4</v>
      </c>
      <c r="D285">
        <v>220.34</v>
      </c>
      <c r="E285" t="s">
        <v>589</v>
      </c>
      <c r="F285">
        <v>3604.1976118631501</v>
      </c>
      <c r="G285">
        <v>4020.0594261820502</v>
      </c>
      <c r="H285">
        <v>28.086553644631799</v>
      </c>
      <c r="I285">
        <v>2641.7743698721401</v>
      </c>
      <c r="J285">
        <v>2136.6207236161599</v>
      </c>
      <c r="K285">
        <v>807.75634964304902</v>
      </c>
      <c r="L285">
        <v>3121.1809432323898</v>
      </c>
      <c r="M285">
        <v>2555.1596213869998</v>
      </c>
      <c r="N285">
        <v>1822.79627412432</v>
      </c>
      <c r="O285">
        <v>1357.6109588019899</v>
      </c>
      <c r="P285">
        <v>3590.5382913283302</v>
      </c>
      <c r="Q285">
        <v>3338.0631294621999</v>
      </c>
      <c r="R285">
        <v>2564.3432167695801</v>
      </c>
      <c r="S285">
        <v>5374.2749258789099</v>
      </c>
      <c r="T285">
        <v>3084.1955812572101</v>
      </c>
      <c r="U285">
        <v>1347.41774139223</v>
      </c>
      <c r="V285">
        <v>2658.6328417705199</v>
      </c>
      <c r="W285">
        <v>3305.0075334306698</v>
      </c>
      <c r="X285">
        <v>7258.4966449404201</v>
      </c>
      <c r="Y285">
        <v>27308.410783929699</v>
      </c>
      <c r="Z285">
        <v>19019.379614603698</v>
      </c>
      <c r="AA285">
        <v>15289.6460405448</v>
      </c>
      <c r="AB285">
        <v>6367.9820022838103</v>
      </c>
      <c r="AC285">
        <v>4939.3585689391202</v>
      </c>
      <c r="AD285">
        <v>6614.3542367318896</v>
      </c>
      <c r="AE285">
        <v>41673.1808006879</v>
      </c>
      <c r="AF285">
        <v>21836.688249438299</v>
      </c>
      <c r="AG285">
        <v>28429.748316887399</v>
      </c>
      <c r="AH285">
        <v>15791.963026703301</v>
      </c>
      <c r="AI285">
        <v>4531.2715452606299</v>
      </c>
      <c r="AJ285">
        <v>21184.962408359901</v>
      </c>
      <c r="AK285">
        <v>12543.6740867473</v>
      </c>
      <c r="AL285">
        <v>7107.1846773479701</v>
      </c>
      <c r="AM285">
        <v>21995.368509769502</v>
      </c>
      <c r="AN285">
        <v>44427.283770387701</v>
      </c>
      <c r="AO285">
        <v>4601.1128882617604</v>
      </c>
      <c r="AP285">
        <v>4643.62612265399</v>
      </c>
      <c r="AQ285">
        <v>27009.963326754099</v>
      </c>
    </row>
    <row r="286" spans="1:43" x14ac:dyDescent="0.35">
      <c r="A286" t="s">
        <v>590</v>
      </c>
      <c r="B286">
        <v>9</v>
      </c>
      <c r="C286">
        <v>7</v>
      </c>
      <c r="D286">
        <v>584.72</v>
      </c>
      <c r="E286" t="s">
        <v>591</v>
      </c>
      <c r="F286">
        <v>307527.96501768701</v>
      </c>
      <c r="G286">
        <v>147577.178553434</v>
      </c>
      <c r="H286">
        <v>187954.28274818201</v>
      </c>
      <c r="I286">
        <v>188447.518687031</v>
      </c>
      <c r="J286">
        <v>205094.80309361601</v>
      </c>
      <c r="K286">
        <v>230598.38853236299</v>
      </c>
      <c r="L286">
        <v>250047.14209377</v>
      </c>
      <c r="M286">
        <v>253376.90843920701</v>
      </c>
      <c r="N286">
        <v>282433.10449395498</v>
      </c>
      <c r="O286">
        <v>261942.55498476099</v>
      </c>
      <c r="P286">
        <v>269941.032313256</v>
      </c>
      <c r="Q286">
        <v>201053.48315158699</v>
      </c>
      <c r="R286">
        <v>258034.93407464199</v>
      </c>
      <c r="S286">
        <v>196253.84520612701</v>
      </c>
      <c r="T286">
        <v>170046.334439142</v>
      </c>
      <c r="U286">
        <v>316178.41550809902</v>
      </c>
      <c r="V286">
        <v>232057.66447571799</v>
      </c>
      <c r="W286">
        <v>230364.22308676201</v>
      </c>
      <c r="X286">
        <v>182862.31600003201</v>
      </c>
      <c r="Y286">
        <v>444544.95561787201</v>
      </c>
      <c r="Z286">
        <v>235480.00263858301</v>
      </c>
      <c r="AA286">
        <v>523586.011474673</v>
      </c>
      <c r="AB286">
        <v>254046.53060925801</v>
      </c>
      <c r="AC286">
        <v>398433.16704350099</v>
      </c>
      <c r="AD286">
        <v>362020.94719601702</v>
      </c>
      <c r="AE286">
        <v>368304.93475051899</v>
      </c>
      <c r="AF286">
        <v>278815.42084963201</v>
      </c>
      <c r="AG286">
        <v>333910.44851463201</v>
      </c>
      <c r="AH286">
        <v>476451.02087638102</v>
      </c>
      <c r="AI286">
        <v>308997.178960071</v>
      </c>
      <c r="AJ286">
        <v>548482.67382858798</v>
      </c>
      <c r="AK286">
        <v>432664.96240583301</v>
      </c>
      <c r="AL286">
        <v>320053.27460104798</v>
      </c>
      <c r="AM286">
        <v>363518.48900980799</v>
      </c>
      <c r="AN286">
        <v>280616.51997663698</v>
      </c>
      <c r="AO286">
        <v>183824.182458583</v>
      </c>
      <c r="AP286">
        <v>471495.42163047398</v>
      </c>
      <c r="AQ286">
        <v>320297.93993167701</v>
      </c>
    </row>
    <row r="287" spans="1:43" x14ac:dyDescent="0.35">
      <c r="A287" t="s">
        <v>592</v>
      </c>
      <c r="B287">
        <v>1</v>
      </c>
      <c r="C287">
        <v>1</v>
      </c>
      <c r="D287">
        <v>22.03</v>
      </c>
      <c r="E287" t="s">
        <v>593</v>
      </c>
      <c r="F287">
        <v>2.2177116717962799</v>
      </c>
      <c r="G287">
        <v>1679.5829717296201</v>
      </c>
      <c r="H287">
        <v>8.0241001449183393</v>
      </c>
      <c r="I287">
        <v>4041.67373035833</v>
      </c>
      <c r="J287">
        <v>0</v>
      </c>
      <c r="K287">
        <v>0</v>
      </c>
      <c r="L287">
        <v>588.27087285580103</v>
      </c>
      <c r="M287">
        <v>0</v>
      </c>
      <c r="N287">
        <v>8.7454075074751298E-3</v>
      </c>
      <c r="O287">
        <v>278.374369389435</v>
      </c>
      <c r="P287">
        <v>1927.6844439679801</v>
      </c>
      <c r="Q287">
        <v>4.8744079860780296</v>
      </c>
      <c r="R287">
        <v>796.18124947528099</v>
      </c>
      <c r="S287">
        <v>2280.8328551290801</v>
      </c>
      <c r="T287">
        <v>576.12613213805105</v>
      </c>
      <c r="U287">
        <v>8.0224798856164803</v>
      </c>
      <c r="V287">
        <v>0</v>
      </c>
      <c r="W287">
        <v>552.25072673197303</v>
      </c>
      <c r="X287">
        <v>604.43559732141296</v>
      </c>
      <c r="Y287">
        <v>16713.991466712199</v>
      </c>
      <c r="Z287">
        <v>4573.91004551279</v>
      </c>
      <c r="AA287">
        <v>26771.807750465301</v>
      </c>
      <c r="AB287">
        <v>4017.2820537235598</v>
      </c>
      <c r="AC287">
        <v>703.22129241812399</v>
      </c>
      <c r="AD287">
        <v>2157.7166629854</v>
      </c>
      <c r="AE287">
        <v>5834.9213854030704</v>
      </c>
      <c r="AF287">
        <v>4625.8526779412095</v>
      </c>
      <c r="AG287">
        <v>8758.9777604474093</v>
      </c>
      <c r="AH287">
        <v>13062.791101417601</v>
      </c>
      <c r="AI287">
        <v>7374.6317331887903</v>
      </c>
      <c r="AJ287">
        <v>2773.8351411950598</v>
      </c>
      <c r="AK287">
        <v>1792.3113084863701</v>
      </c>
      <c r="AL287">
        <v>3266.9500815587799</v>
      </c>
      <c r="AM287">
        <v>7231.9732412369403</v>
      </c>
      <c r="AN287">
        <v>2336.59924427444</v>
      </c>
      <c r="AO287">
        <v>4548.2320533993297</v>
      </c>
      <c r="AP287">
        <v>1649.43710446212</v>
      </c>
      <c r="AQ287">
        <v>8709.4973170532594</v>
      </c>
    </row>
    <row r="288" spans="1:43" x14ac:dyDescent="0.35">
      <c r="A288" t="s">
        <v>594</v>
      </c>
      <c r="B288">
        <v>65</v>
      </c>
      <c r="C288">
        <v>63</v>
      </c>
      <c r="D288">
        <v>3352.41</v>
      </c>
      <c r="E288" t="s">
        <v>595</v>
      </c>
      <c r="F288">
        <v>5363409.8580500502</v>
      </c>
      <c r="G288">
        <v>4998618.7860629698</v>
      </c>
      <c r="H288">
        <v>11748746.093663201</v>
      </c>
      <c r="I288">
        <v>2721544.73775155</v>
      </c>
      <c r="J288">
        <v>10225286.628021499</v>
      </c>
      <c r="K288">
        <v>14337359.0844256</v>
      </c>
      <c r="L288">
        <v>8421127.8612219803</v>
      </c>
      <c r="M288">
        <v>10621397.448943401</v>
      </c>
      <c r="N288">
        <v>33508767.792621002</v>
      </c>
      <c r="O288">
        <v>7088322.2432223596</v>
      </c>
      <c r="P288">
        <v>6984630.4148892099</v>
      </c>
      <c r="Q288">
        <v>13275540.5737163</v>
      </c>
      <c r="R288">
        <v>10803146.7512832</v>
      </c>
      <c r="S288">
        <v>4686721.1672857404</v>
      </c>
      <c r="T288">
        <v>7239072.0809330903</v>
      </c>
      <c r="U288">
        <v>9290323.3841763102</v>
      </c>
      <c r="V288">
        <v>15678991.9966828</v>
      </c>
      <c r="W288">
        <v>8111791.7801333005</v>
      </c>
      <c r="X288">
        <v>6823234.1894119103</v>
      </c>
      <c r="Y288">
        <v>1361965.9822778299</v>
      </c>
      <c r="Z288">
        <v>3420374.0930482298</v>
      </c>
      <c r="AA288">
        <v>1720637.1645122</v>
      </c>
      <c r="AB288">
        <v>3422757.4458210799</v>
      </c>
      <c r="AC288">
        <v>2138748.66044572</v>
      </c>
      <c r="AD288">
        <v>29187950.696919501</v>
      </c>
      <c r="AE288">
        <v>1704550.5722207101</v>
      </c>
      <c r="AF288">
        <v>2011981.3810783301</v>
      </c>
      <c r="AG288">
        <v>3566557.6938841301</v>
      </c>
      <c r="AH288">
        <v>812385.35589741601</v>
      </c>
      <c r="AI288">
        <v>1712598.8412911899</v>
      </c>
      <c r="AJ288">
        <v>17641555.8950461</v>
      </c>
      <c r="AK288">
        <v>1809825.79411324</v>
      </c>
      <c r="AL288">
        <v>5237130.65266483</v>
      </c>
      <c r="AM288">
        <v>1558152.2357848301</v>
      </c>
      <c r="AN288">
        <v>1705291.1314175799</v>
      </c>
      <c r="AO288">
        <v>1307728.07093982</v>
      </c>
      <c r="AP288">
        <v>2179404.9932608502</v>
      </c>
      <c r="AQ288">
        <v>798130.92676832702</v>
      </c>
    </row>
    <row r="289" spans="1:43" x14ac:dyDescent="0.35">
      <c r="A289" t="s">
        <v>596</v>
      </c>
      <c r="B289">
        <v>3</v>
      </c>
      <c r="C289">
        <v>3</v>
      </c>
      <c r="D289">
        <v>145.88</v>
      </c>
      <c r="E289" t="s">
        <v>597</v>
      </c>
      <c r="F289">
        <v>2567.6111304454898</v>
      </c>
      <c r="G289">
        <v>9120.6541691249204</v>
      </c>
      <c r="H289">
        <v>8428.9161510365793</v>
      </c>
      <c r="I289">
        <v>15059.9630046607</v>
      </c>
      <c r="J289">
        <v>3809.0582428338398</v>
      </c>
      <c r="K289">
        <v>2940.5886054410498</v>
      </c>
      <c r="L289">
        <v>7890.1334226329</v>
      </c>
      <c r="M289">
        <v>4017.4450095228799</v>
      </c>
      <c r="N289">
        <v>4197.2333441055098</v>
      </c>
      <c r="O289">
        <v>13219.7275571312</v>
      </c>
      <c r="P289">
        <v>3853.4400883476301</v>
      </c>
      <c r="Q289">
        <v>5957.9668484193598</v>
      </c>
      <c r="R289">
        <v>7411.2931538542198</v>
      </c>
      <c r="S289">
        <v>13953.651404603501</v>
      </c>
      <c r="T289">
        <v>4814.2734486798799</v>
      </c>
      <c r="U289">
        <v>1895.44507524911</v>
      </c>
      <c r="V289">
        <v>4982.5153826026999</v>
      </c>
      <c r="W289">
        <v>2246.0321600034099</v>
      </c>
      <c r="X289">
        <v>13616.025692519999</v>
      </c>
      <c r="Y289">
        <v>53726.347163169397</v>
      </c>
      <c r="Z289">
        <v>16067.354644802899</v>
      </c>
      <c r="AA289">
        <v>87726.414949539001</v>
      </c>
      <c r="AB289">
        <v>3433.81457622585</v>
      </c>
      <c r="AC289">
        <v>4415.82516789274</v>
      </c>
      <c r="AD289">
        <v>44043.237659101796</v>
      </c>
      <c r="AE289">
        <v>43104.650770959197</v>
      </c>
      <c r="AF289">
        <v>21835.583298794201</v>
      </c>
      <c r="AG289">
        <v>41897.699575627601</v>
      </c>
      <c r="AH289">
        <v>66451.721232536496</v>
      </c>
      <c r="AI289">
        <v>31743.521411384299</v>
      </c>
      <c r="AJ289">
        <v>32716.4899415254</v>
      </c>
      <c r="AK289">
        <v>15389.2084925822</v>
      </c>
      <c r="AL289">
        <v>14924.0878395075</v>
      </c>
      <c r="AM289">
        <v>42906.022285554398</v>
      </c>
      <c r="AN289">
        <v>27358.2313987407</v>
      </c>
      <c r="AO289">
        <v>20656.034101517202</v>
      </c>
      <c r="AP289">
        <v>4235.4041129126799</v>
      </c>
      <c r="AQ289">
        <v>76767.079713759304</v>
      </c>
    </row>
    <row r="290" spans="1:43" x14ac:dyDescent="0.35">
      <c r="A290" t="s">
        <v>598</v>
      </c>
      <c r="B290">
        <v>16</v>
      </c>
      <c r="C290">
        <v>16</v>
      </c>
      <c r="D290">
        <v>962.3</v>
      </c>
      <c r="E290" t="s">
        <v>599</v>
      </c>
      <c r="F290">
        <v>175795.79877796501</v>
      </c>
      <c r="G290">
        <v>112235.74720347799</v>
      </c>
      <c r="H290">
        <v>149011.87868557899</v>
      </c>
      <c r="I290">
        <v>143736.086157385</v>
      </c>
      <c r="J290">
        <v>146928.75095191499</v>
      </c>
      <c r="K290">
        <v>185643.008480391</v>
      </c>
      <c r="L290">
        <v>130121.438672145</v>
      </c>
      <c r="M290">
        <v>143671.60796144599</v>
      </c>
      <c r="N290">
        <v>140296.73783829901</v>
      </c>
      <c r="O290">
        <v>130911.812907735</v>
      </c>
      <c r="P290">
        <v>120114.594100487</v>
      </c>
      <c r="Q290">
        <v>105122.081014496</v>
      </c>
      <c r="R290">
        <v>110267.46785001201</v>
      </c>
      <c r="S290">
        <v>150525.718286786</v>
      </c>
      <c r="T290">
        <v>104464.248385171</v>
      </c>
      <c r="U290">
        <v>129888.425379269</v>
      </c>
      <c r="V290">
        <v>101000.140500058</v>
      </c>
      <c r="W290">
        <v>104247.165645763</v>
      </c>
      <c r="X290">
        <v>130958.783816469</v>
      </c>
      <c r="Y290">
        <v>414274.05840651598</v>
      </c>
      <c r="Z290">
        <v>164001.14630009799</v>
      </c>
      <c r="AA290">
        <v>391359.90722785599</v>
      </c>
      <c r="AB290">
        <v>307735.43157131597</v>
      </c>
      <c r="AC290">
        <v>238412.929487157</v>
      </c>
      <c r="AD290">
        <v>90927.307313031793</v>
      </c>
      <c r="AE290">
        <v>250804.748070125</v>
      </c>
      <c r="AF290">
        <v>166431.60933709101</v>
      </c>
      <c r="AG290">
        <v>184485.97863078801</v>
      </c>
      <c r="AH290">
        <v>568745.80983949895</v>
      </c>
      <c r="AI290">
        <v>364570.364906648</v>
      </c>
      <c r="AJ290">
        <v>418420.19838937401</v>
      </c>
      <c r="AK290">
        <v>178842.86441349101</v>
      </c>
      <c r="AL290">
        <v>178423.74940411601</v>
      </c>
      <c r="AM290">
        <v>255618.194783585</v>
      </c>
      <c r="AN290">
        <v>220557.48942873901</v>
      </c>
      <c r="AO290">
        <v>222590.5281463</v>
      </c>
      <c r="AP290">
        <v>260651.65681302801</v>
      </c>
      <c r="AQ290">
        <v>262100.721573488</v>
      </c>
    </row>
    <row r="291" spans="1:43" x14ac:dyDescent="0.35">
      <c r="A291" t="s">
        <v>600</v>
      </c>
      <c r="B291">
        <v>19</v>
      </c>
      <c r="C291">
        <v>19</v>
      </c>
      <c r="D291">
        <v>1095.8</v>
      </c>
      <c r="E291" t="s">
        <v>601</v>
      </c>
      <c r="F291">
        <v>353315.25238607702</v>
      </c>
      <c r="G291">
        <v>455578.03321053501</v>
      </c>
      <c r="H291">
        <v>496615.79405578598</v>
      </c>
      <c r="I291">
        <v>629212.43979278405</v>
      </c>
      <c r="J291">
        <v>644482.57158048998</v>
      </c>
      <c r="K291">
        <v>426259.44890980597</v>
      </c>
      <c r="L291">
        <v>293832.94778394402</v>
      </c>
      <c r="M291">
        <v>327395.05838849698</v>
      </c>
      <c r="N291">
        <v>509864.65873574401</v>
      </c>
      <c r="O291">
        <v>486887.48399416602</v>
      </c>
      <c r="P291">
        <v>344217.71644741303</v>
      </c>
      <c r="Q291">
        <v>544498.613159284</v>
      </c>
      <c r="R291">
        <v>418223.37565490301</v>
      </c>
      <c r="S291">
        <v>268421.72475598101</v>
      </c>
      <c r="T291">
        <v>480088.16372608498</v>
      </c>
      <c r="U291">
        <v>638965.26614741597</v>
      </c>
      <c r="V291">
        <v>327093.899458264</v>
      </c>
      <c r="W291">
        <v>456975.19520185998</v>
      </c>
      <c r="X291">
        <v>415732.567421694</v>
      </c>
      <c r="Y291">
        <v>117820.060786652</v>
      </c>
      <c r="Z291">
        <v>238746.179403371</v>
      </c>
      <c r="AA291">
        <v>109632.76637183801</v>
      </c>
      <c r="AB291">
        <v>105963.24345560699</v>
      </c>
      <c r="AC291">
        <v>646042.89271698496</v>
      </c>
      <c r="AD291">
        <v>108164.65886236999</v>
      </c>
      <c r="AE291">
        <v>52679.788212741201</v>
      </c>
      <c r="AF291">
        <v>800441.26399412903</v>
      </c>
      <c r="AG291">
        <v>191673.67298868601</v>
      </c>
      <c r="AH291">
        <v>80661.192686498005</v>
      </c>
      <c r="AI291">
        <v>86242.7596815547</v>
      </c>
      <c r="AJ291">
        <v>68426.602731052</v>
      </c>
      <c r="AK291">
        <v>74030.796927863907</v>
      </c>
      <c r="AL291">
        <v>315122.77884539601</v>
      </c>
      <c r="AM291">
        <v>103741.208543692</v>
      </c>
      <c r="AN291">
        <v>155954.75868172501</v>
      </c>
      <c r="AO291">
        <v>206761.36906704001</v>
      </c>
      <c r="AP291">
        <v>337646.62357334502</v>
      </c>
      <c r="AQ291">
        <v>157955.78402785701</v>
      </c>
    </row>
    <row r="292" spans="1:43" x14ac:dyDescent="0.35">
      <c r="A292" t="s">
        <v>602</v>
      </c>
      <c r="B292">
        <v>2</v>
      </c>
      <c r="C292">
        <v>2</v>
      </c>
      <c r="D292">
        <v>144.22</v>
      </c>
      <c r="E292" t="s">
        <v>603</v>
      </c>
      <c r="F292">
        <v>22419.803765847199</v>
      </c>
      <c r="G292">
        <v>13082.720832454201</v>
      </c>
      <c r="H292">
        <v>23085.695325563702</v>
      </c>
      <c r="I292">
        <v>21322.0973011069</v>
      </c>
      <c r="J292">
        <v>22868.97927471</v>
      </c>
      <c r="K292">
        <v>19668.2476180339</v>
      </c>
      <c r="L292">
        <v>11336.5534135709</v>
      </c>
      <c r="M292">
        <v>15423.3774404141</v>
      </c>
      <c r="N292">
        <v>21501.259267600901</v>
      </c>
      <c r="O292">
        <v>16903.163452445398</v>
      </c>
      <c r="P292">
        <v>17591.703901299999</v>
      </c>
      <c r="Q292">
        <v>20710.4562512351</v>
      </c>
      <c r="R292">
        <v>17460.572193470402</v>
      </c>
      <c r="S292">
        <v>10313.0725140298</v>
      </c>
      <c r="T292">
        <v>11252.003298863399</v>
      </c>
      <c r="U292">
        <v>24620.7977691612</v>
      </c>
      <c r="V292">
        <v>18814.850764143899</v>
      </c>
      <c r="W292">
        <v>22885.7597558532</v>
      </c>
      <c r="X292">
        <v>19489.078960377701</v>
      </c>
      <c r="Y292">
        <v>32595.328833355699</v>
      </c>
      <c r="Z292">
        <v>29075.728328262201</v>
      </c>
      <c r="AA292">
        <v>29058.4744442513</v>
      </c>
      <c r="AB292">
        <v>20125.151157304201</v>
      </c>
      <c r="AC292">
        <v>40079.277093176301</v>
      </c>
      <c r="AD292">
        <v>38438.153767861797</v>
      </c>
      <c r="AE292">
        <v>31241.164047729199</v>
      </c>
      <c r="AF292">
        <v>25145.6668460687</v>
      </c>
      <c r="AG292">
        <v>26347.432957950201</v>
      </c>
      <c r="AH292">
        <v>44044.089203466101</v>
      </c>
      <c r="AI292">
        <v>20614.057681828501</v>
      </c>
      <c r="AJ292">
        <v>20524.1217002663</v>
      </c>
      <c r="AK292">
        <v>26667.318474293501</v>
      </c>
      <c r="AL292">
        <v>19971.407151776901</v>
      </c>
      <c r="AM292">
        <v>31905.440910518701</v>
      </c>
      <c r="AN292">
        <v>31527.356186591202</v>
      </c>
      <c r="AO292">
        <v>20085.1022923249</v>
      </c>
      <c r="AP292">
        <v>26209.308805899898</v>
      </c>
      <c r="AQ292">
        <v>43644.582177516801</v>
      </c>
    </row>
    <row r="293" spans="1:43" x14ac:dyDescent="0.35">
      <c r="A293" t="s">
        <v>604</v>
      </c>
      <c r="B293">
        <v>1</v>
      </c>
      <c r="C293">
        <v>1</v>
      </c>
      <c r="D293">
        <v>44.43</v>
      </c>
      <c r="E293" t="s">
        <v>605</v>
      </c>
      <c r="F293">
        <v>49125.234984471899</v>
      </c>
      <c r="G293">
        <v>34002.928725049998</v>
      </c>
      <c r="H293">
        <v>71550.188428922105</v>
      </c>
      <c r="I293">
        <v>24675.078167745301</v>
      </c>
      <c r="J293">
        <v>69791.394168870902</v>
      </c>
      <c r="K293">
        <v>48492.673522547098</v>
      </c>
      <c r="L293">
        <v>34250.739713887298</v>
      </c>
      <c r="M293">
        <v>32542.4735625719</v>
      </c>
      <c r="N293">
        <v>25683.897251068898</v>
      </c>
      <c r="O293">
        <v>21284.239454509501</v>
      </c>
      <c r="P293">
        <v>21672.349262317501</v>
      </c>
      <c r="Q293">
        <v>21463.8442044275</v>
      </c>
      <c r="R293">
        <v>21209.644328003498</v>
      </c>
      <c r="S293">
        <v>14494.794330786401</v>
      </c>
      <c r="T293">
        <v>23374.079732125199</v>
      </c>
      <c r="U293">
        <v>25009.482335485402</v>
      </c>
      <c r="V293">
        <v>15860.551547360001</v>
      </c>
      <c r="W293">
        <v>23123.427963418399</v>
      </c>
      <c r="X293">
        <v>32603.214973524598</v>
      </c>
      <c r="Y293">
        <v>24605.857814896099</v>
      </c>
      <c r="Z293">
        <v>20729.028661829299</v>
      </c>
      <c r="AA293">
        <v>13413.2593273538</v>
      </c>
      <c r="AB293">
        <v>6392.0176625752201</v>
      </c>
      <c r="AC293">
        <v>40537.849691966003</v>
      </c>
      <c r="AD293">
        <v>29077.243526743401</v>
      </c>
      <c r="AE293">
        <v>3756.7125808718502</v>
      </c>
      <c r="AF293">
        <v>25194.723728945599</v>
      </c>
      <c r="AG293">
        <v>16026.287713846499</v>
      </c>
      <c r="AH293">
        <v>7620.3667034499003</v>
      </c>
      <c r="AI293">
        <v>16762.940123720498</v>
      </c>
      <c r="AJ293">
        <v>3015.5964975191</v>
      </c>
      <c r="AK293">
        <v>6909.3657757116598</v>
      </c>
      <c r="AL293">
        <v>14192.2010272474</v>
      </c>
      <c r="AM293">
        <v>4931.17949530635</v>
      </c>
      <c r="AN293">
        <v>8697.9450498051901</v>
      </c>
      <c r="AO293">
        <v>8826.3731792807193</v>
      </c>
      <c r="AP293">
        <v>22930.831534092598</v>
      </c>
      <c r="AQ293">
        <v>2609.7179320700102</v>
      </c>
    </row>
    <row r="294" spans="1:43" x14ac:dyDescent="0.35">
      <c r="A294" t="s">
        <v>606</v>
      </c>
      <c r="B294">
        <v>9</v>
      </c>
      <c r="C294">
        <v>9</v>
      </c>
      <c r="D294">
        <v>497.88</v>
      </c>
      <c r="E294" t="s">
        <v>607</v>
      </c>
      <c r="F294">
        <v>15864.651790124701</v>
      </c>
      <c r="G294">
        <v>16871.0051829902</v>
      </c>
      <c r="H294">
        <v>15108.2109220538</v>
      </c>
      <c r="I294">
        <v>13188.037490991401</v>
      </c>
      <c r="J294">
        <v>11710.512811214599</v>
      </c>
      <c r="K294">
        <v>10273.2180444554</v>
      </c>
      <c r="L294">
        <v>9567.4989755330407</v>
      </c>
      <c r="M294">
        <v>9057.3642793064901</v>
      </c>
      <c r="N294">
        <v>4804.4903856010797</v>
      </c>
      <c r="O294">
        <v>11600.4116210964</v>
      </c>
      <c r="P294">
        <v>10716.48168832</v>
      </c>
      <c r="Q294">
        <v>7431.47386869819</v>
      </c>
      <c r="R294">
        <v>6481.1492622423202</v>
      </c>
      <c r="S294">
        <v>20137.839701672299</v>
      </c>
      <c r="T294">
        <v>16324.265390005799</v>
      </c>
      <c r="U294">
        <v>10361.593083105299</v>
      </c>
      <c r="V294">
        <v>9826.6408149172203</v>
      </c>
      <c r="W294">
        <v>7438.0453173896403</v>
      </c>
      <c r="X294">
        <v>19337.324695924199</v>
      </c>
      <c r="Y294">
        <v>44084.292666877896</v>
      </c>
      <c r="Z294">
        <v>28433.840158787501</v>
      </c>
      <c r="AA294">
        <v>73391.479145218094</v>
      </c>
      <c r="AB294">
        <v>15725.538569495</v>
      </c>
      <c r="AC294">
        <v>12194.039100736099</v>
      </c>
      <c r="AD294">
        <v>28523.076579001001</v>
      </c>
      <c r="AE294">
        <v>12348.2606860263</v>
      </c>
      <c r="AF294">
        <v>62922.234972634498</v>
      </c>
      <c r="AG294">
        <v>38527.376524390202</v>
      </c>
      <c r="AH294">
        <v>42075.470412226598</v>
      </c>
      <c r="AI294">
        <v>25388.1989718435</v>
      </c>
      <c r="AJ294">
        <v>68904.219833002295</v>
      </c>
      <c r="AK294">
        <v>19074.941219596301</v>
      </c>
      <c r="AL294">
        <v>15538.8217560374</v>
      </c>
      <c r="AM294">
        <v>38742.4803033348</v>
      </c>
      <c r="AN294">
        <v>23352.074170440301</v>
      </c>
      <c r="AO294">
        <v>37298.343777826602</v>
      </c>
      <c r="AP294">
        <v>10113.174500093201</v>
      </c>
      <c r="AQ294">
        <v>26132.024194289399</v>
      </c>
    </row>
    <row r="295" spans="1:43" x14ac:dyDescent="0.35">
      <c r="A295" t="s">
        <v>608</v>
      </c>
      <c r="B295">
        <v>81</v>
      </c>
      <c r="C295">
        <v>80</v>
      </c>
      <c r="D295">
        <v>4495.1499999999996</v>
      </c>
      <c r="E295" t="s">
        <v>609</v>
      </c>
      <c r="F295">
        <v>795588.88516495004</v>
      </c>
      <c r="G295">
        <v>1473706.76802289</v>
      </c>
      <c r="H295">
        <v>947986.60427423299</v>
      </c>
      <c r="I295">
        <v>1481634.95185272</v>
      </c>
      <c r="J295">
        <v>637277.86319950398</v>
      </c>
      <c r="K295">
        <v>899525.02095850604</v>
      </c>
      <c r="L295">
        <v>1543814.8879539701</v>
      </c>
      <c r="M295">
        <v>1027530.08281314</v>
      </c>
      <c r="N295">
        <v>618913.40790939203</v>
      </c>
      <c r="O295">
        <v>862208.36515188904</v>
      </c>
      <c r="P295">
        <v>1011067.53017501</v>
      </c>
      <c r="Q295">
        <v>750549.579719765</v>
      </c>
      <c r="R295">
        <v>765941.84266394004</v>
      </c>
      <c r="S295">
        <v>1298834.9844836199</v>
      </c>
      <c r="T295">
        <v>1252151.26388819</v>
      </c>
      <c r="U295">
        <v>909314.08369935898</v>
      </c>
      <c r="V295">
        <v>889343.38673030399</v>
      </c>
      <c r="W295">
        <v>905170.97442582005</v>
      </c>
      <c r="X295">
        <v>987765.78390589496</v>
      </c>
      <c r="Y295">
        <v>2211483.5480088899</v>
      </c>
      <c r="Z295">
        <v>3949880.8949092701</v>
      </c>
      <c r="AA295">
        <v>29677301.835743301</v>
      </c>
      <c r="AB295">
        <v>1635719.80830008</v>
      </c>
      <c r="AC295">
        <v>1877538.0812961799</v>
      </c>
      <c r="AD295">
        <v>1729654.48074113</v>
      </c>
      <c r="AE295">
        <v>1933611.2990081101</v>
      </c>
      <c r="AF295">
        <v>824710.73692784295</v>
      </c>
      <c r="AG295">
        <v>1803012.96815928</v>
      </c>
      <c r="AH295">
        <v>6129968.5988015104</v>
      </c>
      <c r="AI295">
        <v>17180198.111019898</v>
      </c>
      <c r="AJ295">
        <v>8174591.9962078799</v>
      </c>
      <c r="AK295">
        <v>2269393.3013577498</v>
      </c>
      <c r="AL295">
        <v>1749228.30927927</v>
      </c>
      <c r="AM295">
        <v>3876529.66417976</v>
      </c>
      <c r="AN295">
        <v>16144050.7074912</v>
      </c>
      <c r="AO295">
        <v>3843999.4029265302</v>
      </c>
      <c r="AP295">
        <v>1964428.52131659</v>
      </c>
      <c r="AQ295">
        <v>5103769.97168463</v>
      </c>
    </row>
    <row r="296" spans="1:43" x14ac:dyDescent="0.35">
      <c r="A296" t="s">
        <v>610</v>
      </c>
      <c r="B296">
        <v>8</v>
      </c>
      <c r="C296">
        <v>5</v>
      </c>
      <c r="D296">
        <v>390.78</v>
      </c>
      <c r="E296" t="s">
        <v>611</v>
      </c>
      <c r="F296">
        <v>3272.2838240095398</v>
      </c>
      <c r="G296">
        <v>36445.580246031597</v>
      </c>
      <c r="H296">
        <v>19427.8637304853</v>
      </c>
      <c r="I296">
        <v>19956.362539872898</v>
      </c>
      <c r="J296">
        <v>9829.4127287990505</v>
      </c>
      <c r="K296">
        <v>7616.6883683514097</v>
      </c>
      <c r="L296">
        <v>15696.3718715041</v>
      </c>
      <c r="M296">
        <v>4081.7211504286602</v>
      </c>
      <c r="N296">
        <v>5807.0908378508102</v>
      </c>
      <c r="O296">
        <v>46945.442525763297</v>
      </c>
      <c r="P296">
        <v>42527.988118384601</v>
      </c>
      <c r="Q296">
        <v>35797.1776532328</v>
      </c>
      <c r="R296">
        <v>33000.412275921502</v>
      </c>
      <c r="S296">
        <v>22354.819951793299</v>
      </c>
      <c r="T296">
        <v>25488.199690825601</v>
      </c>
      <c r="U296">
        <v>14709.66941147</v>
      </c>
      <c r="V296">
        <v>6121.08079065942</v>
      </c>
      <c r="W296">
        <v>26373.4861196161</v>
      </c>
      <c r="X296">
        <v>21399.113981615701</v>
      </c>
      <c r="Y296">
        <v>1984.60638305721</v>
      </c>
      <c r="Z296">
        <v>4407.0679656546499</v>
      </c>
      <c r="AA296">
        <v>3278.1766580609301</v>
      </c>
      <c r="AB296">
        <v>2819.4892417001001</v>
      </c>
      <c r="AC296">
        <v>6224.9450374915996</v>
      </c>
      <c r="AD296">
        <v>4025.12314969509</v>
      </c>
      <c r="AE296">
        <v>4082.5449960525102</v>
      </c>
      <c r="AF296">
        <v>2237.8243949235102</v>
      </c>
      <c r="AG296">
        <v>1914.71295927335</v>
      </c>
      <c r="AH296">
        <v>2313.3064352348802</v>
      </c>
      <c r="AI296">
        <v>63207.287089882797</v>
      </c>
      <c r="AJ296">
        <v>4850.10085829324</v>
      </c>
      <c r="AK296">
        <v>3846.5616682049999</v>
      </c>
      <c r="AL296">
        <v>25727.1015318256</v>
      </c>
      <c r="AM296">
        <v>2946.4045228172199</v>
      </c>
      <c r="AN296">
        <v>2901.5887418995799</v>
      </c>
      <c r="AO296">
        <v>3291.5747838720999</v>
      </c>
      <c r="AP296">
        <v>15420.701826188</v>
      </c>
      <c r="AQ296">
        <v>13253.5238108961</v>
      </c>
    </row>
    <row r="297" spans="1:43" x14ac:dyDescent="0.35">
      <c r="A297" t="s">
        <v>612</v>
      </c>
      <c r="B297">
        <v>2</v>
      </c>
      <c r="C297">
        <v>1</v>
      </c>
      <c r="D297">
        <v>83.25</v>
      </c>
      <c r="E297" t="s">
        <v>613</v>
      </c>
      <c r="F297">
        <v>164.41848596139999</v>
      </c>
      <c r="G297">
        <v>516.05217160307905</v>
      </c>
      <c r="H297">
        <v>1456.2576884083001</v>
      </c>
      <c r="I297">
        <v>797.97042779163405</v>
      </c>
      <c r="J297">
        <v>239.66917388540199</v>
      </c>
      <c r="K297">
        <v>95.555118769061806</v>
      </c>
      <c r="L297">
        <v>2278.30706143719</v>
      </c>
      <c r="M297">
        <v>551.63004090206198</v>
      </c>
      <c r="N297">
        <v>974.90186609033299</v>
      </c>
      <c r="O297">
        <v>851.09905002552398</v>
      </c>
      <c r="P297">
        <v>1979.75434955836</v>
      </c>
      <c r="Q297">
        <v>2322.8401003799199</v>
      </c>
      <c r="R297">
        <v>116.814805515247</v>
      </c>
      <c r="S297">
        <v>940.56847968218801</v>
      </c>
      <c r="T297">
        <v>609.25916680295904</v>
      </c>
      <c r="U297">
        <v>700.16590525405798</v>
      </c>
      <c r="V297">
        <v>520.21155998358904</v>
      </c>
      <c r="W297">
        <v>539.83267148657899</v>
      </c>
      <c r="X297">
        <v>1146.9739783303</v>
      </c>
      <c r="Y297">
        <v>5592.3406544023201</v>
      </c>
      <c r="Z297">
        <v>2087.4034207754598</v>
      </c>
      <c r="AA297">
        <v>4096.0741082837903</v>
      </c>
      <c r="AB297">
        <v>1030.3326595338301</v>
      </c>
      <c r="AC297">
        <v>461.95275066740101</v>
      </c>
      <c r="AD297">
        <v>4064.05529215246</v>
      </c>
      <c r="AE297">
        <v>1741.0499298079501</v>
      </c>
      <c r="AF297">
        <v>2160.6797812703999</v>
      </c>
      <c r="AG297">
        <v>3385.63412149032</v>
      </c>
      <c r="AH297">
        <v>5404.9230453869504</v>
      </c>
      <c r="AI297">
        <v>2387.6430285189299</v>
      </c>
      <c r="AJ297">
        <v>4480.3040991381404</v>
      </c>
      <c r="AK297">
        <v>1100.9855004371</v>
      </c>
      <c r="AL297">
        <v>1167.68245770514</v>
      </c>
      <c r="AM297">
        <v>4597.3897799570404</v>
      </c>
      <c r="AN297">
        <v>10355.8851188268</v>
      </c>
      <c r="AO297">
        <v>5049.1945615699397</v>
      </c>
      <c r="AP297">
        <v>1015.66496647693</v>
      </c>
      <c r="AQ297">
        <v>9546.6539671109604</v>
      </c>
    </row>
    <row r="298" spans="1:43" x14ac:dyDescent="0.35">
      <c r="A298" t="s">
        <v>614</v>
      </c>
      <c r="B298">
        <v>8</v>
      </c>
      <c r="C298">
        <v>8</v>
      </c>
      <c r="D298">
        <v>460.76</v>
      </c>
      <c r="E298" t="s">
        <v>615</v>
      </c>
      <c r="F298">
        <v>21861.122933562001</v>
      </c>
      <c r="G298">
        <v>37594.164643566401</v>
      </c>
      <c r="H298">
        <v>30575.2662887755</v>
      </c>
      <c r="I298">
        <v>62653.9408854336</v>
      </c>
      <c r="J298">
        <v>19001.624071468599</v>
      </c>
      <c r="K298">
        <v>23197.558624723399</v>
      </c>
      <c r="L298">
        <v>35055.797687383398</v>
      </c>
      <c r="M298">
        <v>22225.8823145602</v>
      </c>
      <c r="N298">
        <v>28233.039942104599</v>
      </c>
      <c r="O298">
        <v>53932.023725910898</v>
      </c>
      <c r="P298">
        <v>48712.055777672802</v>
      </c>
      <c r="Q298">
        <v>30060.785045006902</v>
      </c>
      <c r="R298">
        <v>39438.868494056704</v>
      </c>
      <c r="S298">
        <v>45421.844156539599</v>
      </c>
      <c r="T298">
        <v>30499.318793612001</v>
      </c>
      <c r="U298">
        <v>24097.461807012402</v>
      </c>
      <c r="V298">
        <v>27821.9303032108</v>
      </c>
      <c r="W298">
        <v>32486.369869128801</v>
      </c>
      <c r="X298">
        <v>45817.236339111398</v>
      </c>
      <c r="Y298">
        <v>110326.61760686801</v>
      </c>
      <c r="Z298">
        <v>63084.616864655698</v>
      </c>
      <c r="AA298">
        <v>142497.471171485</v>
      </c>
      <c r="AB298">
        <v>30441.113303086899</v>
      </c>
      <c r="AC298">
        <v>78502.931444871705</v>
      </c>
      <c r="AD298">
        <v>65309.5475808193</v>
      </c>
      <c r="AE298">
        <v>81791.436721835096</v>
      </c>
      <c r="AF298">
        <v>131788.109270391</v>
      </c>
      <c r="AG298">
        <v>53203.110964125801</v>
      </c>
      <c r="AH298">
        <v>175499.621603484</v>
      </c>
      <c r="AI298">
        <v>79807.606178090195</v>
      </c>
      <c r="AJ298">
        <v>69982.311822425603</v>
      </c>
      <c r="AK298">
        <v>79361.224913272599</v>
      </c>
      <c r="AL298">
        <v>39698.889569597697</v>
      </c>
      <c r="AM298">
        <v>94657.685953294204</v>
      </c>
      <c r="AN298">
        <v>80988.771579574299</v>
      </c>
      <c r="AO298">
        <v>43845.369810302698</v>
      </c>
      <c r="AP298">
        <v>38893.386691702297</v>
      </c>
      <c r="AQ298">
        <v>82343.548249263404</v>
      </c>
    </row>
    <row r="299" spans="1:43" x14ac:dyDescent="0.35">
      <c r="A299" t="s">
        <v>616</v>
      </c>
      <c r="B299">
        <v>6</v>
      </c>
      <c r="C299">
        <v>3</v>
      </c>
      <c r="D299">
        <v>365.21</v>
      </c>
      <c r="E299" t="s">
        <v>617</v>
      </c>
      <c r="F299">
        <v>1552.3320202447201</v>
      </c>
      <c r="G299">
        <v>1677.0805723241399</v>
      </c>
      <c r="H299">
        <v>2913.6837892503199</v>
      </c>
      <c r="I299">
        <v>4990.1269916769998</v>
      </c>
      <c r="J299">
        <v>875.30059432732196</v>
      </c>
      <c r="K299">
        <v>455.92671181695698</v>
      </c>
      <c r="L299">
        <v>2128.8924102759602</v>
      </c>
      <c r="M299">
        <v>268.00422785939799</v>
      </c>
      <c r="N299">
        <v>361.60429054506898</v>
      </c>
      <c r="O299">
        <v>706.00661227664398</v>
      </c>
      <c r="P299">
        <v>3874.2081789713002</v>
      </c>
      <c r="Q299">
        <v>2832.5492169734498</v>
      </c>
      <c r="R299">
        <v>561.08257334010898</v>
      </c>
      <c r="S299">
        <v>1311.00214539952</v>
      </c>
      <c r="T299">
        <v>955.28951114655297</v>
      </c>
      <c r="U299">
        <v>557.76938156604797</v>
      </c>
      <c r="V299">
        <v>4808.3421323842604</v>
      </c>
      <c r="W299">
        <v>2424.6657961435199</v>
      </c>
      <c r="X299">
        <v>1888.8943445336399</v>
      </c>
      <c r="Y299">
        <v>14605.6712385436</v>
      </c>
      <c r="Z299">
        <v>4250.5631105227703</v>
      </c>
      <c r="AA299">
        <v>48818.499031867701</v>
      </c>
      <c r="AB299">
        <v>2979.9775975515399</v>
      </c>
      <c r="AC299">
        <v>3800.1856701256502</v>
      </c>
      <c r="AD299">
        <v>2139.5581639459801</v>
      </c>
      <c r="AE299">
        <v>15077.246363378899</v>
      </c>
      <c r="AF299">
        <v>2365.2543192603298</v>
      </c>
      <c r="AG299">
        <v>1234.63928557381</v>
      </c>
      <c r="AH299">
        <v>10890.284845812899</v>
      </c>
      <c r="AI299">
        <v>3206.7482207436201</v>
      </c>
      <c r="AJ299">
        <v>7256.2202939173103</v>
      </c>
      <c r="AK299">
        <v>3336.6828066026801</v>
      </c>
      <c r="AL299">
        <v>2402.9341895239099</v>
      </c>
      <c r="AM299">
        <v>9404.6751961288901</v>
      </c>
      <c r="AN299">
        <v>8138.4588297318296</v>
      </c>
      <c r="AO299">
        <v>7410.3999682678204</v>
      </c>
      <c r="AP299">
        <v>1804.6379104361599</v>
      </c>
      <c r="AQ299">
        <v>3963.0746102789399</v>
      </c>
    </row>
    <row r="300" spans="1:43" x14ac:dyDescent="0.35">
      <c r="A300" t="s">
        <v>618</v>
      </c>
      <c r="B300">
        <v>10</v>
      </c>
      <c r="C300">
        <v>10</v>
      </c>
      <c r="D300">
        <v>430.27</v>
      </c>
      <c r="E300" t="s">
        <v>619</v>
      </c>
      <c r="F300">
        <v>130673.990115408</v>
      </c>
      <c r="G300">
        <v>67238.727790002697</v>
      </c>
      <c r="H300">
        <v>50585.315809532302</v>
      </c>
      <c r="I300">
        <v>84124.135336288498</v>
      </c>
      <c r="J300">
        <v>93971.525170558496</v>
      </c>
      <c r="K300">
        <v>120652.452419692</v>
      </c>
      <c r="L300">
        <v>86833.847224759098</v>
      </c>
      <c r="M300">
        <v>135877.539634685</v>
      </c>
      <c r="N300">
        <v>94911.365655753194</v>
      </c>
      <c r="O300">
        <v>98008.817799751996</v>
      </c>
      <c r="P300">
        <v>83448.097955986799</v>
      </c>
      <c r="Q300">
        <v>79215.647502364096</v>
      </c>
      <c r="R300">
        <v>88029.596930122294</v>
      </c>
      <c r="S300">
        <v>84496.598144627103</v>
      </c>
      <c r="T300">
        <v>71510.329341892095</v>
      </c>
      <c r="U300">
        <v>83073.7308012297</v>
      </c>
      <c r="V300">
        <v>68440.8156676215</v>
      </c>
      <c r="W300">
        <v>98168.413846366704</v>
      </c>
      <c r="X300">
        <v>90200.314067108498</v>
      </c>
      <c r="Y300">
        <v>221126.25371805899</v>
      </c>
      <c r="Z300">
        <v>123056.006751457</v>
      </c>
      <c r="AA300">
        <v>227757.77117813</v>
      </c>
      <c r="AB300">
        <v>116228.49433380101</v>
      </c>
      <c r="AC300">
        <v>100652.245493722</v>
      </c>
      <c r="AD300">
        <v>103535.905366614</v>
      </c>
      <c r="AE300">
        <v>203659.52842051501</v>
      </c>
      <c r="AF300">
        <v>96102.726641154804</v>
      </c>
      <c r="AG300">
        <v>148507.596752638</v>
      </c>
      <c r="AH300">
        <v>286754.73143068701</v>
      </c>
      <c r="AI300">
        <v>187270.94747689701</v>
      </c>
      <c r="AJ300">
        <v>139510.43447513299</v>
      </c>
      <c r="AK300">
        <v>158901.67004834599</v>
      </c>
      <c r="AL300">
        <v>157229.34628439101</v>
      </c>
      <c r="AM300">
        <v>157146.91133662401</v>
      </c>
      <c r="AN300">
        <v>246152.55141960701</v>
      </c>
      <c r="AO300">
        <v>114660.335150457</v>
      </c>
      <c r="AP300">
        <v>124795.191563249</v>
      </c>
      <c r="AQ300">
        <v>154093.27459219101</v>
      </c>
    </row>
    <row r="301" spans="1:43" x14ac:dyDescent="0.35">
      <c r="A301" t="s">
        <v>620</v>
      </c>
      <c r="B301">
        <v>155</v>
      </c>
      <c r="C301">
        <v>124</v>
      </c>
      <c r="D301">
        <v>8997.1899999999896</v>
      </c>
      <c r="E301" t="s">
        <v>621</v>
      </c>
      <c r="F301">
        <v>1227016.78363994</v>
      </c>
      <c r="G301">
        <v>3178675.2144689001</v>
      </c>
      <c r="H301">
        <v>3477027.41114697</v>
      </c>
      <c r="I301">
        <v>4033856.4490263001</v>
      </c>
      <c r="J301">
        <v>1339176.70078193</v>
      </c>
      <c r="K301">
        <v>1283653.5435985399</v>
      </c>
      <c r="L301">
        <v>2579782.7102302001</v>
      </c>
      <c r="M301">
        <v>1463113.9759432799</v>
      </c>
      <c r="N301">
        <v>1050700.28101214</v>
      </c>
      <c r="O301">
        <v>2530932.1578616402</v>
      </c>
      <c r="P301">
        <v>3061911.00642078</v>
      </c>
      <c r="Q301">
        <v>2166200.7307969299</v>
      </c>
      <c r="R301">
        <v>2339951.0582916802</v>
      </c>
      <c r="S301">
        <v>3896684.8216017401</v>
      </c>
      <c r="T301">
        <v>2717769.1164387502</v>
      </c>
      <c r="U301">
        <v>1705476.26764734</v>
      </c>
      <c r="V301">
        <v>2341941.2414784902</v>
      </c>
      <c r="W301">
        <v>2549261.71138938</v>
      </c>
      <c r="X301">
        <v>2742147.1156613198</v>
      </c>
      <c r="Y301">
        <v>7809346.8669511499</v>
      </c>
      <c r="Z301">
        <v>3161953.69876253</v>
      </c>
      <c r="AA301">
        <v>8969083.7845118698</v>
      </c>
      <c r="AB301">
        <v>3445625.27661769</v>
      </c>
      <c r="AC301">
        <v>5507147.6619682498</v>
      </c>
      <c r="AD301">
        <v>2775410.40759756</v>
      </c>
      <c r="AE301">
        <v>2904594.8117225398</v>
      </c>
      <c r="AF301">
        <v>3950600.9596500602</v>
      </c>
      <c r="AG301">
        <v>4165131.2908970802</v>
      </c>
      <c r="AH301">
        <v>7317732.6000972698</v>
      </c>
      <c r="AI301">
        <v>3419767.32575494</v>
      </c>
      <c r="AJ301">
        <v>4884446.8838291001</v>
      </c>
      <c r="AK301">
        <v>2685511.0054633701</v>
      </c>
      <c r="AL301">
        <v>4269725.1892550904</v>
      </c>
      <c r="AM301">
        <v>4927461.9004785903</v>
      </c>
      <c r="AN301">
        <v>4915369.4199865796</v>
      </c>
      <c r="AO301">
        <v>9895188.9205931891</v>
      </c>
      <c r="AP301">
        <v>4223371.4446619004</v>
      </c>
      <c r="AQ301">
        <v>8282709.8265047902</v>
      </c>
    </row>
    <row r="302" spans="1:43" x14ac:dyDescent="0.35">
      <c r="A302" t="s">
        <v>622</v>
      </c>
      <c r="B302">
        <v>4</v>
      </c>
      <c r="C302">
        <v>4</v>
      </c>
      <c r="D302">
        <v>178.15</v>
      </c>
      <c r="E302" t="s">
        <v>623</v>
      </c>
      <c r="F302">
        <v>27130.8321120857</v>
      </c>
      <c r="G302">
        <v>25946.890197154102</v>
      </c>
      <c r="H302">
        <v>25739.476768483801</v>
      </c>
      <c r="I302">
        <v>35548.505362922297</v>
      </c>
      <c r="J302">
        <v>17922.035580498199</v>
      </c>
      <c r="K302">
        <v>28692.339510359201</v>
      </c>
      <c r="L302">
        <v>27788.321983532402</v>
      </c>
      <c r="M302">
        <v>25788.670673104301</v>
      </c>
      <c r="N302">
        <v>30287.620646516199</v>
      </c>
      <c r="O302">
        <v>22952.0913137487</v>
      </c>
      <c r="P302">
        <v>25611.329412863899</v>
      </c>
      <c r="Q302">
        <v>25540.143536304298</v>
      </c>
      <c r="R302">
        <v>27384.5652954918</v>
      </c>
      <c r="S302">
        <v>29565.119896637101</v>
      </c>
      <c r="T302">
        <v>22953.5015894602</v>
      </c>
      <c r="U302">
        <v>11398.2532953879</v>
      </c>
      <c r="V302">
        <v>13550.651365669</v>
      </c>
      <c r="W302">
        <v>34206.198668531899</v>
      </c>
      <c r="X302">
        <v>28930.319768218302</v>
      </c>
      <c r="Y302">
        <v>66943.414844473096</v>
      </c>
      <c r="Z302">
        <v>33152.643065870601</v>
      </c>
      <c r="AA302">
        <v>108560.04194703601</v>
      </c>
      <c r="AB302">
        <v>36676.095574865198</v>
      </c>
      <c r="AC302">
        <v>24317.724494667698</v>
      </c>
      <c r="AD302">
        <v>25627.782325418699</v>
      </c>
      <c r="AE302">
        <v>58886.542807028702</v>
      </c>
      <c r="AF302">
        <v>45667.352097140603</v>
      </c>
      <c r="AG302">
        <v>89571.381366097296</v>
      </c>
      <c r="AH302">
        <v>64401.172465019998</v>
      </c>
      <c r="AI302">
        <v>56912.473092361499</v>
      </c>
      <c r="AJ302">
        <v>23242.170861501902</v>
      </c>
      <c r="AK302">
        <v>26321.5528517608</v>
      </c>
      <c r="AL302">
        <v>75933.494145573306</v>
      </c>
      <c r="AM302">
        <v>52514.666439190099</v>
      </c>
      <c r="AN302">
        <v>57805.505233361597</v>
      </c>
      <c r="AO302">
        <v>34764.783260805198</v>
      </c>
      <c r="AP302">
        <v>48625.413807257297</v>
      </c>
      <c r="AQ302">
        <v>65960.152067536503</v>
      </c>
    </row>
    <row r="303" spans="1:43" x14ac:dyDescent="0.35">
      <c r="A303" t="s">
        <v>624</v>
      </c>
      <c r="B303">
        <v>6</v>
      </c>
      <c r="C303">
        <v>6</v>
      </c>
      <c r="D303">
        <v>257.36</v>
      </c>
      <c r="E303" t="s">
        <v>625</v>
      </c>
      <c r="F303">
        <v>43389.863920063399</v>
      </c>
      <c r="G303">
        <v>31993.933450078901</v>
      </c>
      <c r="H303">
        <v>43543.522917127302</v>
      </c>
      <c r="I303">
        <v>45974.347692119904</v>
      </c>
      <c r="J303">
        <v>36412.512057364802</v>
      </c>
      <c r="K303">
        <v>47236.086018257804</v>
      </c>
      <c r="L303">
        <v>34170.785579298798</v>
      </c>
      <c r="M303">
        <v>30143.333209941</v>
      </c>
      <c r="N303">
        <v>24928.565434373199</v>
      </c>
      <c r="O303">
        <v>23976.862338487401</v>
      </c>
      <c r="P303">
        <v>26594.218697039101</v>
      </c>
      <c r="Q303">
        <v>20459.765950040201</v>
      </c>
      <c r="R303">
        <v>24800.6439883036</v>
      </c>
      <c r="S303">
        <v>32610.271540936101</v>
      </c>
      <c r="T303">
        <v>27055.679806469401</v>
      </c>
      <c r="U303">
        <v>24671.572490100101</v>
      </c>
      <c r="V303">
        <v>18801.858371775099</v>
      </c>
      <c r="W303">
        <v>27350.592953953299</v>
      </c>
      <c r="X303">
        <v>34400.942301151401</v>
      </c>
      <c r="Y303">
        <v>106918.92478220401</v>
      </c>
      <c r="Z303">
        <v>38018.895827239103</v>
      </c>
      <c r="AA303">
        <v>92731.605452678894</v>
      </c>
      <c r="AB303">
        <v>59112.324961940503</v>
      </c>
      <c r="AC303">
        <v>40234.133930600998</v>
      </c>
      <c r="AD303">
        <v>33303.382762751702</v>
      </c>
      <c r="AE303">
        <v>63180.447804583499</v>
      </c>
      <c r="AF303">
        <v>35296.742028023502</v>
      </c>
      <c r="AG303">
        <v>45800.638145815399</v>
      </c>
      <c r="AH303">
        <v>86439.860021832093</v>
      </c>
      <c r="AI303">
        <v>72239.7277312152</v>
      </c>
      <c r="AJ303">
        <v>62924.2921348975</v>
      </c>
      <c r="AK303">
        <v>25026.601571222</v>
      </c>
      <c r="AL303">
        <v>41367.722419223101</v>
      </c>
      <c r="AM303">
        <v>57675.123828549797</v>
      </c>
      <c r="AN303">
        <v>75641.226882884395</v>
      </c>
      <c r="AO303">
        <v>51611.661097059703</v>
      </c>
      <c r="AP303">
        <v>56585.433108241901</v>
      </c>
      <c r="AQ303">
        <v>57421.792271885402</v>
      </c>
    </row>
    <row r="304" spans="1:43" x14ac:dyDescent="0.35">
      <c r="A304" t="s">
        <v>626</v>
      </c>
      <c r="B304">
        <v>55</v>
      </c>
      <c r="C304">
        <v>54</v>
      </c>
      <c r="D304">
        <v>3048.55</v>
      </c>
      <c r="E304" t="s">
        <v>627</v>
      </c>
      <c r="F304">
        <v>3176950.0780130001</v>
      </c>
      <c r="G304">
        <v>1145888.39105045</v>
      </c>
      <c r="H304">
        <v>1524964.21706306</v>
      </c>
      <c r="I304">
        <v>1620601.9527656301</v>
      </c>
      <c r="J304">
        <v>1642036.05438248</v>
      </c>
      <c r="K304">
        <v>1789658.6402556801</v>
      </c>
      <c r="L304">
        <v>1230642.95786461</v>
      </c>
      <c r="M304">
        <v>1770969.1884208899</v>
      </c>
      <c r="N304">
        <v>1533297.0472639799</v>
      </c>
      <c r="O304">
        <v>963691.20770615397</v>
      </c>
      <c r="P304">
        <v>1490260.7863058301</v>
      </c>
      <c r="Q304">
        <v>851423.276253497</v>
      </c>
      <c r="R304">
        <v>963758.94062864897</v>
      </c>
      <c r="S304">
        <v>1587037.00958075</v>
      </c>
      <c r="T304">
        <v>1017334.44551862</v>
      </c>
      <c r="U304">
        <v>1363436.2285790399</v>
      </c>
      <c r="V304">
        <v>1046539.5610693</v>
      </c>
      <c r="W304">
        <v>1026342.33627392</v>
      </c>
      <c r="X304">
        <v>1556054.59374761</v>
      </c>
      <c r="Y304">
        <v>3784229.4122205302</v>
      </c>
      <c r="Z304">
        <v>1072913.3769809001</v>
      </c>
      <c r="AA304">
        <v>5514304.8803985799</v>
      </c>
      <c r="AB304">
        <v>2930134.2614605101</v>
      </c>
      <c r="AC304">
        <v>1936097.7532126701</v>
      </c>
      <c r="AD304">
        <v>2305669.0539771002</v>
      </c>
      <c r="AE304">
        <v>2346708.1956830402</v>
      </c>
      <c r="AF304">
        <v>1821771.90508677</v>
      </c>
      <c r="AG304">
        <v>2311659.9239201001</v>
      </c>
      <c r="AH304">
        <v>2893279.1823901301</v>
      </c>
      <c r="AI304">
        <v>6375485.5275808098</v>
      </c>
      <c r="AJ304">
        <v>1973530.8250132201</v>
      </c>
      <c r="AK304">
        <v>2033491.2603533401</v>
      </c>
      <c r="AL304">
        <v>1587946.3006475901</v>
      </c>
      <c r="AM304">
        <v>3159402.6919357101</v>
      </c>
      <c r="AN304">
        <v>3433723.0666884501</v>
      </c>
      <c r="AO304">
        <v>5806331.6872313302</v>
      </c>
      <c r="AP304">
        <v>2540718.4005745398</v>
      </c>
      <c r="AQ304">
        <v>2318845.4059486501</v>
      </c>
    </row>
    <row r="305" spans="1:43" x14ac:dyDescent="0.35">
      <c r="A305" t="s">
        <v>628</v>
      </c>
      <c r="B305">
        <v>6</v>
      </c>
      <c r="C305">
        <v>6</v>
      </c>
      <c r="D305">
        <v>426.03</v>
      </c>
      <c r="E305" t="s">
        <v>629</v>
      </c>
      <c r="F305">
        <v>11336.1255095671</v>
      </c>
      <c r="G305">
        <v>13225.716996514</v>
      </c>
      <c r="H305">
        <v>14233.1695681574</v>
      </c>
      <c r="I305">
        <v>11547.138149374599</v>
      </c>
      <c r="J305">
        <v>8836.9882240606494</v>
      </c>
      <c r="K305">
        <v>14207.031453080601</v>
      </c>
      <c r="L305">
        <v>7038.7987505582996</v>
      </c>
      <c r="M305">
        <v>13649.494114154701</v>
      </c>
      <c r="N305">
        <v>18991.5595697524</v>
      </c>
      <c r="O305">
        <v>24046.5536453651</v>
      </c>
      <c r="P305">
        <v>18135.248573864999</v>
      </c>
      <c r="Q305">
        <v>22782.633519445801</v>
      </c>
      <c r="R305">
        <v>11405.116339726899</v>
      </c>
      <c r="S305">
        <v>10367.9347934506</v>
      </c>
      <c r="T305">
        <v>10307.016847864499</v>
      </c>
      <c r="U305">
        <v>19871.793103034201</v>
      </c>
      <c r="V305">
        <v>17996.5833631022</v>
      </c>
      <c r="W305">
        <v>22132.795432927898</v>
      </c>
      <c r="X305">
        <v>13125.309657826499</v>
      </c>
      <c r="Y305">
        <v>27479.868238919302</v>
      </c>
      <c r="Z305">
        <v>13714.707088053899</v>
      </c>
      <c r="AA305">
        <v>33268.295164335199</v>
      </c>
      <c r="AB305">
        <v>35920.359226592002</v>
      </c>
      <c r="AC305">
        <v>10257.2292028348</v>
      </c>
      <c r="AD305">
        <v>13443.190010800799</v>
      </c>
      <c r="AE305">
        <v>57440.2548960434</v>
      </c>
      <c r="AF305">
        <v>27772.3724309424</v>
      </c>
      <c r="AG305">
        <v>29066.891359198598</v>
      </c>
      <c r="AH305">
        <v>42951.303990518798</v>
      </c>
      <c r="AI305">
        <v>53243.555236052503</v>
      </c>
      <c r="AJ305">
        <v>34762.684082953201</v>
      </c>
      <c r="AK305">
        <v>24835.571712100002</v>
      </c>
      <c r="AL305">
        <v>13641.743869305201</v>
      </c>
      <c r="AM305">
        <v>19451.662409149401</v>
      </c>
      <c r="AN305">
        <v>44342.458805042297</v>
      </c>
      <c r="AO305">
        <v>22718.331323201801</v>
      </c>
      <c r="AP305">
        <v>28377.684959177801</v>
      </c>
      <c r="AQ305">
        <v>47812.130444024398</v>
      </c>
    </row>
    <row r="306" spans="1:43" x14ac:dyDescent="0.35">
      <c r="A306" t="s">
        <v>630</v>
      </c>
      <c r="B306">
        <v>20</v>
      </c>
      <c r="C306">
        <v>20</v>
      </c>
      <c r="D306">
        <v>839.44</v>
      </c>
      <c r="E306" t="s">
        <v>631</v>
      </c>
      <c r="F306">
        <v>7361.4945859404597</v>
      </c>
      <c r="G306">
        <v>77625.655900110898</v>
      </c>
      <c r="H306">
        <v>47820.019256526197</v>
      </c>
      <c r="I306">
        <v>84013.519945164706</v>
      </c>
      <c r="J306">
        <v>6867.03945090447</v>
      </c>
      <c r="K306">
        <v>4899.42231492875</v>
      </c>
      <c r="L306">
        <v>64525.516328058999</v>
      </c>
      <c r="M306">
        <v>14933.8321137944</v>
      </c>
      <c r="N306">
        <v>8547.6250605223104</v>
      </c>
      <c r="O306">
        <v>75711.337600594299</v>
      </c>
      <c r="P306">
        <v>67428.166724320807</v>
      </c>
      <c r="Q306">
        <v>58017.846861492602</v>
      </c>
      <c r="R306">
        <v>75470.883264785996</v>
      </c>
      <c r="S306">
        <v>83584.747173345997</v>
      </c>
      <c r="T306">
        <v>49872.892907594804</v>
      </c>
      <c r="U306">
        <v>19630.636156931701</v>
      </c>
      <c r="V306">
        <v>55674.640897247198</v>
      </c>
      <c r="W306">
        <v>69622.888622146696</v>
      </c>
      <c r="X306">
        <v>110318.54956419001</v>
      </c>
      <c r="Y306">
        <v>251513.54595494701</v>
      </c>
      <c r="Z306">
        <v>98738.790438777403</v>
      </c>
      <c r="AA306">
        <v>491735.03503710101</v>
      </c>
      <c r="AB306">
        <v>91758.181862782905</v>
      </c>
      <c r="AC306">
        <v>70451.446365730502</v>
      </c>
      <c r="AD306">
        <v>100942.063169003</v>
      </c>
      <c r="AE306">
        <v>158616.88919004201</v>
      </c>
      <c r="AF306">
        <v>107319.578713585</v>
      </c>
      <c r="AG306">
        <v>155835.30009043199</v>
      </c>
      <c r="AH306">
        <v>300182.32767894102</v>
      </c>
      <c r="AI306">
        <v>109110.9683079</v>
      </c>
      <c r="AJ306">
        <v>116119.451863358</v>
      </c>
      <c r="AK306">
        <v>133257.491764648</v>
      </c>
      <c r="AL306">
        <v>126738.891071575</v>
      </c>
      <c r="AM306">
        <v>186201.73414234299</v>
      </c>
      <c r="AN306">
        <v>167820.968582792</v>
      </c>
      <c r="AO306">
        <v>112247.398209024</v>
      </c>
      <c r="AP306">
        <v>102354.86176964401</v>
      </c>
      <c r="AQ306">
        <v>200725.46283036901</v>
      </c>
    </row>
    <row r="307" spans="1:43" x14ac:dyDescent="0.35">
      <c r="A307" t="s">
        <v>632</v>
      </c>
      <c r="B307">
        <v>1</v>
      </c>
      <c r="C307">
        <v>1</v>
      </c>
      <c r="D307">
        <v>51.95</v>
      </c>
      <c r="E307" t="s">
        <v>633</v>
      </c>
      <c r="F307">
        <v>1036.5784661345499</v>
      </c>
      <c r="G307">
        <v>749.64907293871602</v>
      </c>
      <c r="H307">
        <v>1450.5414600535901</v>
      </c>
      <c r="I307">
        <v>2191.6180895942998</v>
      </c>
      <c r="J307">
        <v>1319.9639712395301</v>
      </c>
      <c r="K307">
        <v>1135.1302994518801</v>
      </c>
      <c r="L307">
        <v>494.69021229241798</v>
      </c>
      <c r="M307">
        <v>1513.03201934403</v>
      </c>
      <c r="N307">
        <v>2202.3978748803502</v>
      </c>
      <c r="O307">
        <v>924.27185614693201</v>
      </c>
      <c r="P307">
        <v>1344.7403353448899</v>
      </c>
      <c r="Q307">
        <v>986.77670802893999</v>
      </c>
      <c r="R307">
        <v>688.62500264756295</v>
      </c>
      <c r="S307">
        <v>350.261918395772</v>
      </c>
      <c r="T307">
        <v>1616.02558890418</v>
      </c>
      <c r="U307">
        <v>584.95800110198797</v>
      </c>
      <c r="V307">
        <v>353.46487277310501</v>
      </c>
      <c r="W307">
        <v>483.51931769873801</v>
      </c>
      <c r="X307">
        <v>1008.25185306636</v>
      </c>
      <c r="Y307">
        <v>6300.9260345683097</v>
      </c>
      <c r="Z307">
        <v>1398.0368438484099</v>
      </c>
      <c r="AA307">
        <v>7356.9174363120801</v>
      </c>
      <c r="AB307">
        <v>2077.1176466992101</v>
      </c>
      <c r="AC307">
        <v>4475.3416759458396</v>
      </c>
      <c r="AD307">
        <v>1446.00246883006</v>
      </c>
      <c r="AE307">
        <v>3584.1959000290699</v>
      </c>
      <c r="AF307">
        <v>701.59517162227201</v>
      </c>
      <c r="AG307">
        <v>1698.24442451867</v>
      </c>
      <c r="AH307">
        <v>5812.9582190539504</v>
      </c>
      <c r="AI307">
        <v>2554.9927540814401</v>
      </c>
      <c r="AJ307">
        <v>3241.9235514976399</v>
      </c>
      <c r="AK307">
        <v>2969.2507338370901</v>
      </c>
      <c r="AL307">
        <v>1637.0784378798401</v>
      </c>
      <c r="AM307">
        <v>3461.7246168164002</v>
      </c>
      <c r="AN307">
        <v>1226.83271492421</v>
      </c>
      <c r="AO307">
        <v>1792.17949091183</v>
      </c>
      <c r="AP307">
        <v>1626.5930459029701</v>
      </c>
      <c r="AQ307">
        <v>6854.0674723353104</v>
      </c>
    </row>
    <row r="308" spans="1:43" x14ac:dyDescent="0.35">
      <c r="A308" t="s">
        <v>634</v>
      </c>
      <c r="B308">
        <v>1</v>
      </c>
      <c r="C308">
        <v>1</v>
      </c>
      <c r="D308">
        <v>33.299999999999997</v>
      </c>
      <c r="E308" t="s">
        <v>635</v>
      </c>
      <c r="F308">
        <v>6170.5451164135002</v>
      </c>
      <c r="G308">
        <v>2029.5388978086801</v>
      </c>
      <c r="H308">
        <v>1531.21871620145</v>
      </c>
      <c r="I308">
        <v>3443.3464928087501</v>
      </c>
      <c r="J308">
        <v>2429.1230971585601</v>
      </c>
      <c r="K308">
        <v>5938.1535709909604</v>
      </c>
      <c r="L308">
        <v>2458.6303433901799</v>
      </c>
      <c r="M308">
        <v>4293.8485895679796</v>
      </c>
      <c r="N308">
        <v>3068.1839002807501</v>
      </c>
      <c r="O308">
        <v>5461.3637622060796</v>
      </c>
      <c r="P308">
        <v>3069.04700178231</v>
      </c>
      <c r="Q308">
        <v>3407.1101570968399</v>
      </c>
      <c r="R308">
        <v>1696.81720940531</v>
      </c>
      <c r="S308">
        <v>3614.7952693297502</v>
      </c>
      <c r="T308">
        <v>2684.3757348650001</v>
      </c>
      <c r="U308">
        <v>703.13084674422498</v>
      </c>
      <c r="V308">
        <v>5347.0759312322898</v>
      </c>
      <c r="W308">
        <v>4702.48647259887</v>
      </c>
      <c r="X308">
        <v>4762.7380446766101</v>
      </c>
      <c r="Y308">
        <v>7802.2937277971196</v>
      </c>
      <c r="Z308">
        <v>4023.0719132726099</v>
      </c>
      <c r="AA308">
        <v>4874.0149984216196</v>
      </c>
      <c r="AB308">
        <v>10091.4005537173</v>
      </c>
      <c r="AC308">
        <v>2178.64962490894</v>
      </c>
      <c r="AD308">
        <v>7654.7419361010798</v>
      </c>
      <c r="AE308">
        <v>6876.8939760958001</v>
      </c>
      <c r="AF308">
        <v>16404.501493461899</v>
      </c>
      <c r="AG308">
        <v>11507.340216578101</v>
      </c>
      <c r="AH308">
        <v>6737.0313462848799</v>
      </c>
      <c r="AI308">
        <v>10846.9376763449</v>
      </c>
      <c r="AJ308">
        <v>7938.33428513325</v>
      </c>
      <c r="AK308">
        <v>8598.8515205938493</v>
      </c>
      <c r="AL308">
        <v>7960.8028589926598</v>
      </c>
      <c r="AM308">
        <v>11922.214389679</v>
      </c>
      <c r="AN308">
        <v>12644.5699066135</v>
      </c>
      <c r="AO308">
        <v>5515.67012514406</v>
      </c>
      <c r="AP308">
        <v>5630.4874909641303</v>
      </c>
      <c r="AQ308">
        <v>13296.3209272929</v>
      </c>
    </row>
    <row r="309" spans="1:43" x14ac:dyDescent="0.35">
      <c r="A309" t="s">
        <v>636</v>
      </c>
      <c r="B309">
        <v>1</v>
      </c>
      <c r="C309">
        <v>1</v>
      </c>
      <c r="D309">
        <v>25.34</v>
      </c>
      <c r="E309" t="s">
        <v>637</v>
      </c>
      <c r="F309">
        <v>7517.6473288677598</v>
      </c>
      <c r="G309">
        <v>5266.3142166570497</v>
      </c>
      <c r="H309">
        <v>710.23624237371996</v>
      </c>
      <c r="I309">
        <v>5655.3485740207998</v>
      </c>
      <c r="J309">
        <v>4416.0241592953898</v>
      </c>
      <c r="K309">
        <v>3969.6696579489999</v>
      </c>
      <c r="L309">
        <v>3595.7329093691601</v>
      </c>
      <c r="M309">
        <v>9263.3650846741693</v>
      </c>
      <c r="N309">
        <v>3710.07988971552</v>
      </c>
      <c r="O309">
        <v>5646.5114834714004</v>
      </c>
      <c r="P309">
        <v>6702.0144236851502</v>
      </c>
      <c r="Q309">
        <v>4088.08885995529</v>
      </c>
      <c r="R309">
        <v>5903.1966872561798</v>
      </c>
      <c r="S309">
        <v>5519.8540323481502</v>
      </c>
      <c r="T309">
        <v>3242.10307001602</v>
      </c>
      <c r="U309">
        <v>2054.5962457514502</v>
      </c>
      <c r="V309">
        <v>313.13235212291897</v>
      </c>
      <c r="W309">
        <v>4792.74074884524</v>
      </c>
      <c r="X309">
        <v>7721.8157705759504</v>
      </c>
      <c r="Y309">
        <v>17202.1890432933</v>
      </c>
      <c r="Z309">
        <v>12766.350609363401</v>
      </c>
      <c r="AA309">
        <v>14054.0366603399</v>
      </c>
      <c r="AB309">
        <v>8278.4038704166505</v>
      </c>
      <c r="AC309">
        <v>5545.47786640304</v>
      </c>
      <c r="AD309">
        <v>7530.6912937949101</v>
      </c>
      <c r="AE309">
        <v>21571.944610973002</v>
      </c>
      <c r="AF309">
        <v>14513.533853336199</v>
      </c>
      <c r="AG309">
        <v>13980.428211484101</v>
      </c>
      <c r="AH309">
        <v>19256.565095468901</v>
      </c>
      <c r="AI309">
        <v>8703.9638225084109</v>
      </c>
      <c r="AJ309">
        <v>25736.673502598402</v>
      </c>
      <c r="AK309">
        <v>8319.8138811129702</v>
      </c>
      <c r="AL309">
        <v>6720.4123443714197</v>
      </c>
      <c r="AM309">
        <v>18057.780416308098</v>
      </c>
      <c r="AN309">
        <v>23073.2410032234</v>
      </c>
      <c r="AO309">
        <v>5916.1016680477596</v>
      </c>
      <c r="AP309">
        <v>6918.1859953348503</v>
      </c>
      <c r="AQ309">
        <v>25096.597212449899</v>
      </c>
    </row>
    <row r="310" spans="1:43" x14ac:dyDescent="0.35">
      <c r="A310" t="s">
        <v>638</v>
      </c>
      <c r="B310">
        <v>12</v>
      </c>
      <c r="C310">
        <v>9</v>
      </c>
      <c r="D310">
        <v>580.97</v>
      </c>
      <c r="E310" t="s">
        <v>639</v>
      </c>
      <c r="F310">
        <v>27686.576810063201</v>
      </c>
      <c r="G310">
        <v>15798.9336549442</v>
      </c>
      <c r="H310">
        <v>20450.475868007601</v>
      </c>
      <c r="I310">
        <v>22612.774092015501</v>
      </c>
      <c r="J310">
        <v>19758.655433725598</v>
      </c>
      <c r="K310">
        <v>25395.533485145501</v>
      </c>
      <c r="L310">
        <v>17578.4824420896</v>
      </c>
      <c r="M310">
        <v>20021.247822568999</v>
      </c>
      <c r="N310">
        <v>13314.4080372362</v>
      </c>
      <c r="O310">
        <v>19785.6448051109</v>
      </c>
      <c r="P310">
        <v>15302.870208742201</v>
      </c>
      <c r="Q310">
        <v>10381.720580392301</v>
      </c>
      <c r="R310">
        <v>16685.583352566598</v>
      </c>
      <c r="S310">
        <v>21641.349307290398</v>
      </c>
      <c r="T310">
        <v>11807.7330284339</v>
      </c>
      <c r="U310">
        <v>14029.213624523099</v>
      </c>
      <c r="V310">
        <v>15393.926149700401</v>
      </c>
      <c r="W310">
        <v>13658.217543160499</v>
      </c>
      <c r="X310">
        <v>19300.831287134999</v>
      </c>
      <c r="Y310">
        <v>60719.555897788297</v>
      </c>
      <c r="Z310">
        <v>24678.962028257902</v>
      </c>
      <c r="AA310">
        <v>34084.384512956</v>
      </c>
      <c r="AB310">
        <v>32936.430572811798</v>
      </c>
      <c r="AC310">
        <v>13645.5504793365</v>
      </c>
      <c r="AD310">
        <v>23630.974870582599</v>
      </c>
      <c r="AE310">
        <v>33367.659782156901</v>
      </c>
      <c r="AF310">
        <v>24150.0301234783</v>
      </c>
      <c r="AG310">
        <v>30024.3955490351</v>
      </c>
      <c r="AH310">
        <v>49646.314744087402</v>
      </c>
      <c r="AI310">
        <v>48817.305084683801</v>
      </c>
      <c r="AJ310">
        <v>42886.626941312701</v>
      </c>
      <c r="AK310">
        <v>24013.1414405332</v>
      </c>
      <c r="AL310">
        <v>21174.277404302</v>
      </c>
      <c r="AM310">
        <v>44836.5690116478</v>
      </c>
      <c r="AN310">
        <v>68451.714837215302</v>
      </c>
      <c r="AO310">
        <v>36173.712543705296</v>
      </c>
      <c r="AP310">
        <v>31343.271179814299</v>
      </c>
      <c r="AQ310">
        <v>44832.462245857401</v>
      </c>
    </row>
    <row r="311" spans="1:43" x14ac:dyDescent="0.35">
      <c r="A311" t="s">
        <v>640</v>
      </c>
      <c r="B311">
        <v>36</v>
      </c>
      <c r="C311">
        <v>34</v>
      </c>
      <c r="D311">
        <v>1838.03</v>
      </c>
      <c r="E311" t="s">
        <v>641</v>
      </c>
      <c r="F311">
        <v>602365.28777121694</v>
      </c>
      <c r="G311">
        <v>803030.76651379897</v>
      </c>
      <c r="H311">
        <v>850160.42401671095</v>
      </c>
      <c r="I311">
        <v>1138155.0919555901</v>
      </c>
      <c r="J311">
        <v>894131.15945588599</v>
      </c>
      <c r="K311">
        <v>670237.98367186997</v>
      </c>
      <c r="L311">
        <v>928741.17990902404</v>
      </c>
      <c r="M311">
        <v>825779.437994009</v>
      </c>
      <c r="N311">
        <v>609394.85140962503</v>
      </c>
      <c r="O311">
        <v>1141875.86086444</v>
      </c>
      <c r="P311">
        <v>977719.13088602398</v>
      </c>
      <c r="Q311">
        <v>889634.268990707</v>
      </c>
      <c r="R311">
        <v>942987.32361223095</v>
      </c>
      <c r="S311">
        <v>894772.08653749502</v>
      </c>
      <c r="T311">
        <v>763246.582086846</v>
      </c>
      <c r="U311">
        <v>996844.77277706098</v>
      </c>
      <c r="V311">
        <v>899231.50971336896</v>
      </c>
      <c r="W311">
        <v>1179166.83904738</v>
      </c>
      <c r="X311">
        <v>928648.35896093003</v>
      </c>
      <c r="Y311">
        <v>1400422.2458633999</v>
      </c>
      <c r="Z311">
        <v>1251334.4766985599</v>
      </c>
      <c r="AA311">
        <v>1439329.7144174599</v>
      </c>
      <c r="AB311">
        <v>1317879.8404927801</v>
      </c>
      <c r="AC311">
        <v>1030900.99240419</v>
      </c>
      <c r="AD311">
        <v>922119.69196862204</v>
      </c>
      <c r="AE311">
        <v>2060706.97376063</v>
      </c>
      <c r="AF311">
        <v>866689.51586458902</v>
      </c>
      <c r="AG311">
        <v>2083929.27714304</v>
      </c>
      <c r="AH311">
        <v>1521446.2861415599</v>
      </c>
      <c r="AI311">
        <v>1019996.31556813</v>
      </c>
      <c r="AJ311">
        <v>1778674.3974303999</v>
      </c>
      <c r="AK311">
        <v>1821241.27665147</v>
      </c>
      <c r="AL311">
        <v>1237254.5214210099</v>
      </c>
      <c r="AM311">
        <v>1926108.22079798</v>
      </c>
      <c r="AN311">
        <v>1718582.3748681899</v>
      </c>
      <c r="AO311">
        <v>803314.50612015999</v>
      </c>
      <c r="AP311">
        <v>1321072.4315702</v>
      </c>
      <c r="AQ311">
        <v>1644700.5183844301</v>
      </c>
    </row>
    <row r="312" spans="1:43" x14ac:dyDescent="0.35">
      <c r="A312" t="s">
        <v>642</v>
      </c>
      <c r="B312">
        <v>1</v>
      </c>
      <c r="C312">
        <v>1</v>
      </c>
      <c r="D312">
        <v>46.63</v>
      </c>
      <c r="E312" t="s">
        <v>643</v>
      </c>
      <c r="F312">
        <v>1978.7959277109101</v>
      </c>
      <c r="G312">
        <v>3702.8200262724899</v>
      </c>
      <c r="H312">
        <v>5091.1515313685404</v>
      </c>
      <c r="I312">
        <v>8026.6249267891799</v>
      </c>
      <c r="J312">
        <v>4910.9414891073202</v>
      </c>
      <c r="K312">
        <v>2878.2583605310001</v>
      </c>
      <c r="L312">
        <v>6017.2023987389402</v>
      </c>
      <c r="M312">
        <v>3547.9588361261099</v>
      </c>
      <c r="N312">
        <v>913.881674282311</v>
      </c>
      <c r="O312">
        <v>2681.5959869838298</v>
      </c>
      <c r="P312">
        <v>1888.6265788339799</v>
      </c>
      <c r="Q312">
        <v>615.39361894002502</v>
      </c>
      <c r="R312">
        <v>1847.0463412843201</v>
      </c>
      <c r="S312">
        <v>1114.5780834275899</v>
      </c>
      <c r="T312">
        <v>1627.0490380526601</v>
      </c>
      <c r="U312">
        <v>1226.3592400048501</v>
      </c>
      <c r="V312">
        <v>2317.8540992325502</v>
      </c>
      <c r="W312">
        <v>2709.53954375173</v>
      </c>
      <c r="X312">
        <v>3647.7569981063298</v>
      </c>
      <c r="Y312">
        <v>11511.509527575499</v>
      </c>
      <c r="Z312">
        <v>2049.0792638223402</v>
      </c>
      <c r="AA312">
        <v>12443.0675593046</v>
      </c>
      <c r="AB312">
        <v>8412.6248037982696</v>
      </c>
      <c r="AC312">
        <v>9082.3190157057306</v>
      </c>
      <c r="AD312">
        <v>11286.2150423408</v>
      </c>
      <c r="AE312">
        <v>7283.7364969754299</v>
      </c>
      <c r="AF312">
        <v>5458.18505638229</v>
      </c>
      <c r="AG312">
        <v>6021.1404717170099</v>
      </c>
      <c r="AH312">
        <v>16095.5583754039</v>
      </c>
      <c r="AI312">
        <v>7147.6090488731697</v>
      </c>
      <c r="AJ312">
        <v>3979.6054962794101</v>
      </c>
      <c r="AK312">
        <v>8448.6779082666308</v>
      </c>
      <c r="AL312">
        <v>6052.3970254509104</v>
      </c>
      <c r="AM312">
        <v>17921.448825183899</v>
      </c>
      <c r="AN312">
        <v>28855.482481531999</v>
      </c>
      <c r="AO312">
        <v>6683.4688138430702</v>
      </c>
      <c r="AP312">
        <v>3652.9388734788299</v>
      </c>
      <c r="AQ312">
        <v>5839.7931182618804</v>
      </c>
    </row>
    <row r="313" spans="1:43" x14ac:dyDescent="0.35">
      <c r="A313" t="s">
        <v>644</v>
      </c>
      <c r="B313">
        <v>1</v>
      </c>
      <c r="C313">
        <v>1</v>
      </c>
      <c r="D313">
        <v>56.13</v>
      </c>
      <c r="E313" t="s">
        <v>645</v>
      </c>
      <c r="F313">
        <v>1284.2042543094301</v>
      </c>
      <c r="G313">
        <v>711.05347830196797</v>
      </c>
      <c r="H313">
        <v>1280.0784132659501</v>
      </c>
      <c r="I313">
        <v>2156.0511141812099</v>
      </c>
      <c r="J313">
        <v>199.37345994578001</v>
      </c>
      <c r="K313">
        <v>612.70386171633299</v>
      </c>
      <c r="L313">
        <v>673.39457448229302</v>
      </c>
      <c r="M313">
        <v>544.167333935074</v>
      </c>
      <c r="N313">
        <v>1025.8306258754301</v>
      </c>
      <c r="O313">
        <v>480.10815656229801</v>
      </c>
      <c r="P313">
        <v>328.07882065652802</v>
      </c>
      <c r="Q313">
        <v>143.997961450698</v>
      </c>
      <c r="R313">
        <v>325.04685414866299</v>
      </c>
      <c r="S313">
        <v>898.81952961708498</v>
      </c>
      <c r="T313">
        <v>793.004221127287</v>
      </c>
      <c r="U313">
        <v>278.64612296057498</v>
      </c>
      <c r="V313">
        <v>814.83252938744795</v>
      </c>
      <c r="W313">
        <v>707.06471059400405</v>
      </c>
      <c r="X313">
        <v>569.69069971118097</v>
      </c>
      <c r="Y313">
        <v>1521.06668086337</v>
      </c>
      <c r="Z313">
        <v>2210.9766159528899</v>
      </c>
      <c r="AA313">
        <v>4993.7609660553298</v>
      </c>
      <c r="AB313">
        <v>2677.9029207014901</v>
      </c>
      <c r="AC313">
        <v>583.46198689074401</v>
      </c>
      <c r="AD313">
        <v>1879.7681680784899</v>
      </c>
      <c r="AE313">
        <v>2383.8116791664902</v>
      </c>
      <c r="AF313">
        <v>2864.9026855869502</v>
      </c>
      <c r="AG313">
        <v>1695.0444780800899</v>
      </c>
      <c r="AH313">
        <v>1275.9650476607901</v>
      </c>
      <c r="AI313">
        <v>418.50906962610702</v>
      </c>
      <c r="AJ313">
        <v>1965.0832262952499</v>
      </c>
      <c r="AK313">
        <v>998.28414778648801</v>
      </c>
      <c r="AL313">
        <v>1585.57600292907</v>
      </c>
      <c r="AM313">
        <v>1404.7395508555001</v>
      </c>
      <c r="AN313">
        <v>3857.8062530377802</v>
      </c>
      <c r="AO313">
        <v>1524.1452074507399</v>
      </c>
      <c r="AP313">
        <v>1346.7120574641001</v>
      </c>
      <c r="AQ313">
        <v>438.30820045136898</v>
      </c>
    </row>
    <row r="314" spans="1:43" x14ac:dyDescent="0.35">
      <c r="A314" t="s">
        <v>646</v>
      </c>
      <c r="B314">
        <v>9</v>
      </c>
      <c r="C314">
        <v>9</v>
      </c>
      <c r="D314">
        <v>583.03</v>
      </c>
      <c r="E314" t="s">
        <v>647</v>
      </c>
      <c r="F314">
        <v>68714.261449112295</v>
      </c>
      <c r="G314">
        <v>45687.0769010925</v>
      </c>
      <c r="H314">
        <v>63789.5954490492</v>
      </c>
      <c r="I314">
        <v>73435.415000182606</v>
      </c>
      <c r="J314">
        <v>47205.858333394302</v>
      </c>
      <c r="K314">
        <v>60928.033773392803</v>
      </c>
      <c r="L314">
        <v>70421.999108212898</v>
      </c>
      <c r="M314">
        <v>48244.291118875699</v>
      </c>
      <c r="N314">
        <v>37249.394207592901</v>
      </c>
      <c r="O314">
        <v>42283.765367026099</v>
      </c>
      <c r="P314">
        <v>43816.333595161297</v>
      </c>
      <c r="Q314">
        <v>35950.677257845702</v>
      </c>
      <c r="R314">
        <v>37433.965945875098</v>
      </c>
      <c r="S314">
        <v>62680.958889251</v>
      </c>
      <c r="T314">
        <v>45050.384560266699</v>
      </c>
      <c r="U314">
        <v>35509.889825893501</v>
      </c>
      <c r="V314">
        <v>31978.3559145666</v>
      </c>
      <c r="W314">
        <v>49898.184253249499</v>
      </c>
      <c r="X314">
        <v>61456.287121874899</v>
      </c>
      <c r="Y314">
        <v>172644.05107491501</v>
      </c>
      <c r="Z314">
        <v>63145.1284844451</v>
      </c>
      <c r="AA314">
        <v>128032.06012938199</v>
      </c>
      <c r="AB314">
        <v>58885.376867387298</v>
      </c>
      <c r="AC314">
        <v>73332.938217905394</v>
      </c>
      <c r="AD314">
        <v>72601.656873439104</v>
      </c>
      <c r="AE314">
        <v>62627.837962461999</v>
      </c>
      <c r="AF314">
        <v>95648.757644173005</v>
      </c>
      <c r="AG314">
        <v>79435.888810710094</v>
      </c>
      <c r="AH314">
        <v>104523.483342145</v>
      </c>
      <c r="AI314">
        <v>58894.2289346732</v>
      </c>
      <c r="AJ314">
        <v>94036.832887132899</v>
      </c>
      <c r="AK314">
        <v>58506.588241667901</v>
      </c>
      <c r="AL314">
        <v>72581.635784666694</v>
      </c>
      <c r="AM314">
        <v>126271.364246625</v>
      </c>
      <c r="AN314">
        <v>231982.39841814301</v>
      </c>
      <c r="AO314">
        <v>77704.972512722699</v>
      </c>
      <c r="AP314">
        <v>81044.877331454598</v>
      </c>
      <c r="AQ314">
        <v>163364.35574948799</v>
      </c>
    </row>
    <row r="315" spans="1:43" x14ac:dyDescent="0.35">
      <c r="A315" t="s">
        <v>648</v>
      </c>
      <c r="B315">
        <v>1</v>
      </c>
      <c r="C315">
        <v>1</v>
      </c>
      <c r="D315">
        <v>53.24</v>
      </c>
      <c r="E315" t="s">
        <v>649</v>
      </c>
      <c r="F315">
        <v>4100.7986133706399</v>
      </c>
      <c r="G315">
        <v>1540.86170865084</v>
      </c>
      <c r="H315">
        <v>2666.5532097785199</v>
      </c>
      <c r="I315">
        <v>4524.9902092647299</v>
      </c>
      <c r="J315">
        <v>2630.6091761365701</v>
      </c>
      <c r="K315">
        <v>4469.1205510572299</v>
      </c>
      <c r="L315">
        <v>1955.1558014126499</v>
      </c>
      <c r="M315">
        <v>2967.5347795839298</v>
      </c>
      <c r="N315">
        <v>4848.6278993145797</v>
      </c>
      <c r="O315">
        <v>1486.17367475993</v>
      </c>
      <c r="P315">
        <v>1158.9179865784499</v>
      </c>
      <c r="Q315">
        <v>2496.5623786626502</v>
      </c>
      <c r="R315">
        <v>2549.0652856899701</v>
      </c>
      <c r="S315">
        <v>1117.41449223422</v>
      </c>
      <c r="T315">
        <v>1492.7990208154999</v>
      </c>
      <c r="U315">
        <v>1084.99061197216</v>
      </c>
      <c r="V315">
        <v>1075.6525106322699</v>
      </c>
      <c r="W315">
        <v>2907.17142696678</v>
      </c>
      <c r="X315">
        <v>2296.5101694457098</v>
      </c>
      <c r="Y315">
        <v>7388.7360699226101</v>
      </c>
      <c r="Z315">
        <v>4086.3394810723398</v>
      </c>
      <c r="AA315">
        <v>7421.1692955291801</v>
      </c>
      <c r="AB315">
        <v>2888.0973857153899</v>
      </c>
      <c r="AC315">
        <v>3791.03232041311</v>
      </c>
      <c r="AD315">
        <v>8986.5461636336204</v>
      </c>
      <c r="AE315">
        <v>14534.3867882125</v>
      </c>
      <c r="AF315">
        <v>8990.39399811146</v>
      </c>
      <c r="AG315">
        <v>7562.9138366806101</v>
      </c>
      <c r="AH315">
        <v>5966.6510341804096</v>
      </c>
      <c r="AI315">
        <v>2647.9131513857001</v>
      </c>
      <c r="AJ315">
        <v>14895.188677849899</v>
      </c>
      <c r="AK315">
        <v>9061.8239389517294</v>
      </c>
      <c r="AL315">
        <v>2532.83553728994</v>
      </c>
      <c r="AM315">
        <v>11644.805215046899</v>
      </c>
      <c r="AN315">
        <v>9245.36205238191</v>
      </c>
      <c r="AO315">
        <v>2477.82678730114</v>
      </c>
      <c r="AP315">
        <v>1429.54429865005</v>
      </c>
      <c r="AQ315">
        <v>7136.1904487961801</v>
      </c>
    </row>
    <row r="316" spans="1:43" x14ac:dyDescent="0.35">
      <c r="A316" t="s">
        <v>650</v>
      </c>
      <c r="B316">
        <v>5</v>
      </c>
      <c r="C316">
        <v>2</v>
      </c>
      <c r="D316">
        <v>169.41</v>
      </c>
      <c r="E316" t="s">
        <v>651</v>
      </c>
      <c r="F316">
        <v>1468.9608187323299</v>
      </c>
      <c r="G316">
        <v>5440.1189162804403</v>
      </c>
      <c r="H316">
        <v>2230.41904741999</v>
      </c>
      <c r="I316">
        <v>6467.6801801678603</v>
      </c>
      <c r="J316">
        <v>856.325510619326</v>
      </c>
      <c r="K316">
        <v>1946.4663077335099</v>
      </c>
      <c r="L316">
        <v>3768.9281808155802</v>
      </c>
      <c r="M316">
        <v>1478.5385374964301</v>
      </c>
      <c r="N316">
        <v>291.88810694076801</v>
      </c>
      <c r="O316">
        <v>2213.6881351817401</v>
      </c>
      <c r="P316">
        <v>1452.13935565832</v>
      </c>
      <c r="Q316">
        <v>1027.88897538935</v>
      </c>
      <c r="R316">
        <v>2267.47291602114</v>
      </c>
      <c r="S316">
        <v>3305.4600198191602</v>
      </c>
      <c r="T316">
        <v>4417.9639820452603</v>
      </c>
      <c r="U316">
        <v>1203.62081170397</v>
      </c>
      <c r="V316">
        <v>715.71126796738804</v>
      </c>
      <c r="W316">
        <v>2744.4146598239799</v>
      </c>
      <c r="X316">
        <v>4985.9377960571801</v>
      </c>
      <c r="Y316">
        <v>27214.797039248198</v>
      </c>
      <c r="Z316">
        <v>4764.1608483739701</v>
      </c>
      <c r="AA316">
        <v>18104.870697905601</v>
      </c>
      <c r="AB316">
        <v>6173.4202812077901</v>
      </c>
      <c r="AC316">
        <v>2785.4456333558001</v>
      </c>
      <c r="AD316">
        <v>2706.2520769420298</v>
      </c>
      <c r="AE316">
        <v>19011.574807684901</v>
      </c>
      <c r="AF316">
        <v>6635.3523639367304</v>
      </c>
      <c r="AG316">
        <v>8137.6028738684199</v>
      </c>
      <c r="AH316">
        <v>8235.95131450185</v>
      </c>
      <c r="AI316">
        <v>6390.0991920250999</v>
      </c>
      <c r="AJ316">
        <v>11372.6529654848</v>
      </c>
      <c r="AK316">
        <v>1801.2187753896001</v>
      </c>
      <c r="AL316">
        <v>4003.0788681958002</v>
      </c>
      <c r="AM316">
        <v>10946.025726304</v>
      </c>
      <c r="AN316">
        <v>9890.6127616339309</v>
      </c>
      <c r="AO316">
        <v>8508.3065675247399</v>
      </c>
      <c r="AP316">
        <v>4160.6484550054902</v>
      </c>
      <c r="AQ316">
        <v>27661.333837521899</v>
      </c>
    </row>
    <row r="317" spans="1:43" x14ac:dyDescent="0.35">
      <c r="A317" t="s">
        <v>652</v>
      </c>
      <c r="B317">
        <v>12</v>
      </c>
      <c r="C317">
        <v>10</v>
      </c>
      <c r="D317">
        <v>673.49</v>
      </c>
      <c r="E317" t="s">
        <v>653</v>
      </c>
      <c r="F317">
        <v>183462.01622343101</v>
      </c>
      <c r="G317">
        <v>96393.152869268393</v>
      </c>
      <c r="H317">
        <v>163767.79693337501</v>
      </c>
      <c r="I317">
        <v>92926.7236711679</v>
      </c>
      <c r="J317">
        <v>137606.47653397699</v>
      </c>
      <c r="K317">
        <v>185409.513187723</v>
      </c>
      <c r="L317">
        <v>171011.01042958201</v>
      </c>
      <c r="M317">
        <v>139399.759353906</v>
      </c>
      <c r="N317">
        <v>103558.53854207099</v>
      </c>
      <c r="O317">
        <v>81477.386174800602</v>
      </c>
      <c r="P317">
        <v>95821.336098441097</v>
      </c>
      <c r="Q317">
        <v>80348.829163431306</v>
      </c>
      <c r="R317">
        <v>82684.590344009499</v>
      </c>
      <c r="S317">
        <v>98909.981164937402</v>
      </c>
      <c r="T317">
        <v>124090.02459399401</v>
      </c>
      <c r="U317">
        <v>87506.564267295704</v>
      </c>
      <c r="V317">
        <v>127259.046824228</v>
      </c>
      <c r="W317">
        <v>78483.329855869306</v>
      </c>
      <c r="X317">
        <v>88695.987197696493</v>
      </c>
      <c r="Y317">
        <v>144197.76997240999</v>
      </c>
      <c r="Z317">
        <v>36368.1652356829</v>
      </c>
      <c r="AA317">
        <v>64202.155100193602</v>
      </c>
      <c r="AB317">
        <v>101992.639464305</v>
      </c>
      <c r="AC317">
        <v>86730.332618182001</v>
      </c>
      <c r="AD317">
        <v>149192.10700363701</v>
      </c>
      <c r="AE317">
        <v>53244.590674289902</v>
      </c>
      <c r="AF317">
        <v>45264.477071321497</v>
      </c>
      <c r="AG317">
        <v>36791.898126049797</v>
      </c>
      <c r="AH317">
        <v>71284.494072506001</v>
      </c>
      <c r="AI317">
        <v>39970.374854617003</v>
      </c>
      <c r="AJ317">
        <v>35008.224041173999</v>
      </c>
      <c r="AK317">
        <v>29185.585363510399</v>
      </c>
      <c r="AL317">
        <v>74900.317396726998</v>
      </c>
      <c r="AM317">
        <v>54684.908572121501</v>
      </c>
      <c r="AN317">
        <v>98030.837439487397</v>
      </c>
      <c r="AO317">
        <v>87261.865427586396</v>
      </c>
      <c r="AP317">
        <v>72847.709950869103</v>
      </c>
      <c r="AQ317">
        <v>72971.107870554595</v>
      </c>
    </row>
    <row r="318" spans="1:43" x14ac:dyDescent="0.35">
      <c r="A318" t="s">
        <v>654</v>
      </c>
      <c r="B318">
        <v>7</v>
      </c>
      <c r="C318">
        <v>6</v>
      </c>
      <c r="D318">
        <v>336.93</v>
      </c>
      <c r="E318" t="s">
        <v>655</v>
      </c>
      <c r="F318">
        <v>24190.493195571999</v>
      </c>
      <c r="G318">
        <v>28378.426299600302</v>
      </c>
      <c r="H318">
        <v>20071.678735780901</v>
      </c>
      <c r="I318">
        <v>25005.374929746999</v>
      </c>
      <c r="J318">
        <v>25920.777163617498</v>
      </c>
      <c r="K318">
        <v>30415.621807085499</v>
      </c>
      <c r="L318">
        <v>26661.182287853699</v>
      </c>
      <c r="M318">
        <v>31150.993002598902</v>
      </c>
      <c r="N318">
        <v>26060.075227363399</v>
      </c>
      <c r="O318">
        <v>40296.146399128098</v>
      </c>
      <c r="P318">
        <v>40409.873265563598</v>
      </c>
      <c r="Q318">
        <v>30082.313191962301</v>
      </c>
      <c r="R318">
        <v>31164.875403863301</v>
      </c>
      <c r="S318">
        <v>36563.483899849001</v>
      </c>
      <c r="T318">
        <v>30058.175749294802</v>
      </c>
      <c r="U318">
        <v>36808.373463185402</v>
      </c>
      <c r="V318">
        <v>37690.436772221401</v>
      </c>
      <c r="W318">
        <v>43156.459794021299</v>
      </c>
      <c r="X318">
        <v>25773.538829551799</v>
      </c>
      <c r="Y318">
        <v>43557.003007875202</v>
      </c>
      <c r="Z318">
        <v>29762.7770830634</v>
      </c>
      <c r="AA318">
        <v>116735.645825948</v>
      </c>
      <c r="AB318">
        <v>91003.164170306802</v>
      </c>
      <c r="AC318">
        <v>43775.658283450699</v>
      </c>
      <c r="AD318">
        <v>31034.238655781799</v>
      </c>
      <c r="AE318">
        <v>62431.764098275497</v>
      </c>
      <c r="AF318">
        <v>48323.589224453797</v>
      </c>
      <c r="AG318">
        <v>87966.567525001301</v>
      </c>
      <c r="AH318">
        <v>71285.357257694806</v>
      </c>
      <c r="AI318">
        <v>75332.549085440798</v>
      </c>
      <c r="AJ318">
        <v>46045.899517498699</v>
      </c>
      <c r="AK318">
        <v>39191.188733624498</v>
      </c>
      <c r="AL318">
        <v>37130.612216032598</v>
      </c>
      <c r="AM318">
        <v>47920.185461010602</v>
      </c>
      <c r="AN318">
        <v>37916.599805867103</v>
      </c>
      <c r="AO318">
        <v>63871.244669578598</v>
      </c>
      <c r="AP318">
        <v>84443.874093230697</v>
      </c>
      <c r="AQ318">
        <v>63278.650717053897</v>
      </c>
    </row>
    <row r="319" spans="1:43" x14ac:dyDescent="0.35">
      <c r="A319" t="s">
        <v>656</v>
      </c>
      <c r="B319">
        <v>5</v>
      </c>
      <c r="C319">
        <v>3</v>
      </c>
      <c r="D319">
        <v>237.82</v>
      </c>
      <c r="E319" t="s">
        <v>657</v>
      </c>
      <c r="F319">
        <v>3055.2221266666102</v>
      </c>
      <c r="G319">
        <v>5592.7232333898901</v>
      </c>
      <c r="H319">
        <v>3481.3405771356402</v>
      </c>
      <c r="I319">
        <v>5698.4682670669699</v>
      </c>
      <c r="J319">
        <v>723.46197704390102</v>
      </c>
      <c r="K319">
        <v>4750.4353984823601</v>
      </c>
      <c r="L319">
        <v>3257.6707521267299</v>
      </c>
      <c r="M319">
        <v>3555.2041067026698</v>
      </c>
      <c r="N319">
        <v>2362.7052498630301</v>
      </c>
      <c r="O319">
        <v>10844.669004095</v>
      </c>
      <c r="P319">
        <v>6905.3330382943705</v>
      </c>
      <c r="Q319">
        <v>7590.3333234217998</v>
      </c>
      <c r="R319">
        <v>3607.6753572032899</v>
      </c>
      <c r="S319">
        <v>8254.16085253854</v>
      </c>
      <c r="T319">
        <v>2980.1196930537599</v>
      </c>
      <c r="U319">
        <v>685.35496318252501</v>
      </c>
      <c r="V319">
        <v>3395.71763670055</v>
      </c>
      <c r="W319">
        <v>4757.8298393998202</v>
      </c>
      <c r="X319">
        <v>5356.32855012863</v>
      </c>
      <c r="Y319">
        <v>5001.8668627893103</v>
      </c>
      <c r="Z319">
        <v>5917.70566316024</v>
      </c>
      <c r="AA319">
        <v>22323.540970120001</v>
      </c>
      <c r="AB319">
        <v>3762.9337779991301</v>
      </c>
      <c r="AC319">
        <v>2583.2755146559298</v>
      </c>
      <c r="AD319">
        <v>13396.5400915023</v>
      </c>
      <c r="AE319">
        <v>11341.858755048501</v>
      </c>
      <c r="AF319">
        <v>6667.9824014415999</v>
      </c>
      <c r="AG319">
        <v>11187.1694381299</v>
      </c>
      <c r="AH319">
        <v>34998.4738144808</v>
      </c>
      <c r="AI319">
        <v>24083.382576152198</v>
      </c>
      <c r="AJ319">
        <v>26043.517588513401</v>
      </c>
      <c r="AK319">
        <v>10499.7600309222</v>
      </c>
      <c r="AL319">
        <v>10603.9289702883</v>
      </c>
      <c r="AM319">
        <v>21331.127473398999</v>
      </c>
      <c r="AN319">
        <v>23971.126690284898</v>
      </c>
      <c r="AO319">
        <v>7051.1566993241204</v>
      </c>
      <c r="AP319">
        <v>6774.1212683582098</v>
      </c>
      <c r="AQ319">
        <v>57869.557030069198</v>
      </c>
    </row>
    <row r="320" spans="1:43" x14ac:dyDescent="0.35">
      <c r="A320" t="s">
        <v>658</v>
      </c>
      <c r="B320">
        <v>3</v>
      </c>
      <c r="C320">
        <v>3</v>
      </c>
      <c r="D320">
        <v>170.7</v>
      </c>
      <c r="E320" t="s">
        <v>659</v>
      </c>
      <c r="F320">
        <v>12369.2875380851</v>
      </c>
      <c r="G320">
        <v>8327.4354955458894</v>
      </c>
      <c r="H320">
        <v>10578.6890896368</v>
      </c>
      <c r="I320">
        <v>15998.9155770995</v>
      </c>
      <c r="J320">
        <v>9202.2787912169606</v>
      </c>
      <c r="K320">
        <v>12301.3619856559</v>
      </c>
      <c r="L320">
        <v>8595.1004222318206</v>
      </c>
      <c r="M320">
        <v>7431.6212517526801</v>
      </c>
      <c r="N320">
        <v>10148.551579479201</v>
      </c>
      <c r="O320">
        <v>10214.712303161399</v>
      </c>
      <c r="P320">
        <v>10017.325898630799</v>
      </c>
      <c r="Q320">
        <v>13094.646138563099</v>
      </c>
      <c r="R320">
        <v>7028.0827404040101</v>
      </c>
      <c r="S320">
        <v>15518.3410792836</v>
      </c>
      <c r="T320">
        <v>11848.4268347697</v>
      </c>
      <c r="U320">
        <v>10492.492823283401</v>
      </c>
      <c r="V320">
        <v>8996.02760769007</v>
      </c>
      <c r="W320">
        <v>17323.839606265199</v>
      </c>
      <c r="X320">
        <v>10910.5758809172</v>
      </c>
      <c r="Y320">
        <v>39280.0438280136</v>
      </c>
      <c r="Z320">
        <v>25889.678670858</v>
      </c>
      <c r="AA320">
        <v>31391.550252369601</v>
      </c>
      <c r="AB320">
        <v>19202.415306012401</v>
      </c>
      <c r="AC320">
        <v>6712.9566921209898</v>
      </c>
      <c r="AD320">
        <v>45110.962214734704</v>
      </c>
      <c r="AE320">
        <v>71072.804470062605</v>
      </c>
      <c r="AF320">
        <v>47819.128965354597</v>
      </c>
      <c r="AG320">
        <v>26765.811434822201</v>
      </c>
      <c r="AH320">
        <v>27957.3032148862</v>
      </c>
      <c r="AI320">
        <v>10895.5618428134</v>
      </c>
      <c r="AJ320">
        <v>61732.871821815497</v>
      </c>
      <c r="AK320">
        <v>42892.753330988096</v>
      </c>
      <c r="AL320">
        <v>24298.4453072299</v>
      </c>
      <c r="AM320">
        <v>31803.504096607001</v>
      </c>
      <c r="AN320">
        <v>27474.717883155801</v>
      </c>
      <c r="AO320">
        <v>13404.4472818595</v>
      </c>
      <c r="AP320">
        <v>9835.0836944672392</v>
      </c>
      <c r="AQ320">
        <v>31461.435030908699</v>
      </c>
    </row>
    <row r="321" spans="1:43" x14ac:dyDescent="0.35">
      <c r="A321" t="s">
        <v>660</v>
      </c>
      <c r="B321">
        <v>5</v>
      </c>
      <c r="C321">
        <v>5</v>
      </c>
      <c r="D321">
        <v>241.69</v>
      </c>
      <c r="E321" t="s">
        <v>661</v>
      </c>
      <c r="F321">
        <v>21861.965284400099</v>
      </c>
      <c r="G321">
        <v>28832.018194922501</v>
      </c>
      <c r="H321">
        <v>38507.434297585904</v>
      </c>
      <c r="I321">
        <v>44872.6168719954</v>
      </c>
      <c r="J321">
        <v>17030.941747745299</v>
      </c>
      <c r="K321">
        <v>27452.161136676201</v>
      </c>
      <c r="L321">
        <v>30902.610604760001</v>
      </c>
      <c r="M321">
        <v>25220.8624439165</v>
      </c>
      <c r="N321">
        <v>23049.7182359736</v>
      </c>
      <c r="O321">
        <v>24726.0198842836</v>
      </c>
      <c r="P321">
        <v>28436.273794161501</v>
      </c>
      <c r="Q321">
        <v>19165.0114749532</v>
      </c>
      <c r="R321">
        <v>31960.796767961401</v>
      </c>
      <c r="S321">
        <v>35652.230517515702</v>
      </c>
      <c r="T321">
        <v>30056.749473354601</v>
      </c>
      <c r="U321">
        <v>15607.090632488</v>
      </c>
      <c r="V321">
        <v>19936.294217226601</v>
      </c>
      <c r="W321">
        <v>23205.506513636101</v>
      </c>
      <c r="X321">
        <v>28650.8286753272</v>
      </c>
      <c r="Y321">
        <v>76428.918690460094</v>
      </c>
      <c r="Z321">
        <v>39457.762583810698</v>
      </c>
      <c r="AA321">
        <v>40906.568714607398</v>
      </c>
      <c r="AB321">
        <v>36367.838477830301</v>
      </c>
      <c r="AC321">
        <v>23802.613981152801</v>
      </c>
      <c r="AD321">
        <v>56575.185641742697</v>
      </c>
      <c r="AE321">
        <v>60846.563137348698</v>
      </c>
      <c r="AF321">
        <v>42257.6752733916</v>
      </c>
      <c r="AG321">
        <v>46860.099732979703</v>
      </c>
      <c r="AH321">
        <v>65755.165348023205</v>
      </c>
      <c r="AI321">
        <v>47346.637042312497</v>
      </c>
      <c r="AJ321">
        <v>41252.646640438499</v>
      </c>
      <c r="AK321">
        <v>37673.109018147799</v>
      </c>
      <c r="AL321">
        <v>35677.916955184599</v>
      </c>
      <c r="AM321">
        <v>71125.430457175797</v>
      </c>
      <c r="AN321">
        <v>67100.977549080606</v>
      </c>
      <c r="AO321">
        <v>51652.519955277501</v>
      </c>
      <c r="AP321">
        <v>29186.574174310299</v>
      </c>
      <c r="AQ321">
        <v>151311.65078974899</v>
      </c>
    </row>
    <row r="322" spans="1:43" x14ac:dyDescent="0.35">
      <c r="A322" t="s">
        <v>662</v>
      </c>
      <c r="B322">
        <v>37</v>
      </c>
      <c r="C322">
        <v>35</v>
      </c>
      <c r="D322">
        <v>2385.34</v>
      </c>
      <c r="E322" t="s">
        <v>663</v>
      </c>
      <c r="F322">
        <v>12850084.751954</v>
      </c>
      <c r="G322">
        <v>14292098.358453</v>
      </c>
      <c r="H322">
        <v>12783007.2518811</v>
      </c>
      <c r="I322">
        <v>6975031.28224786</v>
      </c>
      <c r="J322">
        <v>13245627.0948183</v>
      </c>
      <c r="K322">
        <v>11798297.2972349</v>
      </c>
      <c r="L322">
        <v>12014120.766950799</v>
      </c>
      <c r="M322">
        <v>11020001.7753902</v>
      </c>
      <c r="N322">
        <v>16551947.0243295</v>
      </c>
      <c r="O322">
        <v>11570759.112631001</v>
      </c>
      <c r="P322">
        <v>11340791.628446899</v>
      </c>
      <c r="Q322">
        <v>20103059.494331401</v>
      </c>
      <c r="R322">
        <v>12356899.337431701</v>
      </c>
      <c r="S322">
        <v>8574459.1710020397</v>
      </c>
      <c r="T322">
        <v>9035004.8718783595</v>
      </c>
      <c r="U322">
        <v>18532731.801470399</v>
      </c>
      <c r="V322">
        <v>8640670.9001354408</v>
      </c>
      <c r="W322">
        <v>13125503.6197333</v>
      </c>
      <c r="X322">
        <v>9872912.4715158194</v>
      </c>
      <c r="Y322">
        <v>3246027.36015388</v>
      </c>
      <c r="Z322">
        <v>3395905.6117886198</v>
      </c>
      <c r="AA322">
        <v>7283451.0357353697</v>
      </c>
      <c r="AB322">
        <v>1041215.72768107</v>
      </c>
      <c r="AC322">
        <v>4405293.9995575799</v>
      </c>
      <c r="AD322">
        <v>3476847.5324311401</v>
      </c>
      <c r="AE322">
        <v>1607977.4363615201</v>
      </c>
      <c r="AF322">
        <v>8437115.3671604302</v>
      </c>
      <c r="AG322">
        <v>3575958.3909722599</v>
      </c>
      <c r="AH322">
        <v>1047257.3999302</v>
      </c>
      <c r="AI322">
        <v>20404615.165090699</v>
      </c>
      <c r="AJ322">
        <v>16112185.673662599</v>
      </c>
      <c r="AK322">
        <v>813115.26717291004</v>
      </c>
      <c r="AL322">
        <v>9715303.9044619799</v>
      </c>
      <c r="AM322">
        <v>4249765.0864218501</v>
      </c>
      <c r="AN322">
        <v>6678384.6836804701</v>
      </c>
      <c r="AO322">
        <v>2778267.38091035</v>
      </c>
      <c r="AP322">
        <v>6763352.3730556201</v>
      </c>
      <c r="AQ322">
        <v>501715.649424773</v>
      </c>
    </row>
    <row r="323" spans="1:43" x14ac:dyDescent="0.35">
      <c r="A323" t="s">
        <v>664</v>
      </c>
      <c r="B323">
        <v>4</v>
      </c>
      <c r="C323">
        <v>4</v>
      </c>
      <c r="D323">
        <v>262.95</v>
      </c>
      <c r="E323" t="s">
        <v>665</v>
      </c>
      <c r="F323">
        <v>19428.5207390623</v>
      </c>
      <c r="G323">
        <v>9862.9746190211808</v>
      </c>
      <c r="H323">
        <v>33432.699061781001</v>
      </c>
      <c r="I323">
        <v>36711.592733688201</v>
      </c>
      <c r="J323">
        <v>26953.984308834701</v>
      </c>
      <c r="K323">
        <v>16928.880561371101</v>
      </c>
      <c r="L323">
        <v>15913.4112201562</v>
      </c>
      <c r="M323">
        <v>20947.005068592902</v>
      </c>
      <c r="N323">
        <v>22058.621036881101</v>
      </c>
      <c r="O323">
        <v>29337.5951453382</v>
      </c>
      <c r="P323">
        <v>23962.576704004401</v>
      </c>
      <c r="Q323">
        <v>30172.011219918299</v>
      </c>
      <c r="R323">
        <v>9571.1082245181096</v>
      </c>
      <c r="S323">
        <v>13458.8277068601</v>
      </c>
      <c r="T323">
        <v>10659.0169510695</v>
      </c>
      <c r="U323">
        <v>59767.703613863698</v>
      </c>
      <c r="V323">
        <v>30975.337353264</v>
      </c>
      <c r="W323">
        <v>31931.437238940201</v>
      </c>
      <c r="X323">
        <v>12784.5733697169</v>
      </c>
      <c r="Y323">
        <v>49400.8301663948</v>
      </c>
      <c r="Z323">
        <v>14873.451916510699</v>
      </c>
      <c r="AA323">
        <v>110436.82279145</v>
      </c>
      <c r="AB323">
        <v>100665.87847805</v>
      </c>
      <c r="AC323">
        <v>87740.153156931294</v>
      </c>
      <c r="AD323">
        <v>10597.0751412953</v>
      </c>
      <c r="AE323">
        <v>72442.016754483906</v>
      </c>
      <c r="AF323">
        <v>49789.347537295798</v>
      </c>
      <c r="AG323">
        <v>35972.599553548898</v>
      </c>
      <c r="AH323">
        <v>44509.040845308802</v>
      </c>
      <c r="AI323">
        <v>83715.891209323003</v>
      </c>
      <c r="AJ323">
        <v>39637.290958756101</v>
      </c>
      <c r="AK323">
        <v>25451.1535349736</v>
      </c>
      <c r="AL323">
        <v>28898.342374759999</v>
      </c>
      <c r="AM323">
        <v>22117.0500833402</v>
      </c>
      <c r="AN323">
        <v>49346.2513767204</v>
      </c>
      <c r="AO323">
        <v>44254.178220218899</v>
      </c>
      <c r="AP323">
        <v>32137.132354048201</v>
      </c>
      <c r="AQ323">
        <v>56263.256060198</v>
      </c>
    </row>
    <row r="324" spans="1:43" x14ac:dyDescent="0.35">
      <c r="A324" t="s">
        <v>666</v>
      </c>
      <c r="B324">
        <v>80</v>
      </c>
      <c r="C324">
        <v>42</v>
      </c>
      <c r="D324">
        <v>4334.2700000000004</v>
      </c>
      <c r="E324" t="s">
        <v>667</v>
      </c>
      <c r="F324">
        <v>12090074.851397101</v>
      </c>
      <c r="G324">
        <v>7614647.0592686199</v>
      </c>
      <c r="H324">
        <v>8105648.4044113196</v>
      </c>
      <c r="I324">
        <v>4497137.8267835397</v>
      </c>
      <c r="J324">
        <v>11098173.46524</v>
      </c>
      <c r="K324">
        <v>11483829.856722601</v>
      </c>
      <c r="L324">
        <v>8270079.3084263299</v>
      </c>
      <c r="M324">
        <v>8997627.4253849499</v>
      </c>
      <c r="N324">
        <v>12086759.2788537</v>
      </c>
      <c r="O324">
        <v>7146459.0291406</v>
      </c>
      <c r="P324">
        <v>8671796.2313044704</v>
      </c>
      <c r="Q324">
        <v>12176812.4582115</v>
      </c>
      <c r="R324">
        <v>8901875.1292646006</v>
      </c>
      <c r="S324">
        <v>7842924.3800115697</v>
      </c>
      <c r="T324">
        <v>5387279.77532754</v>
      </c>
      <c r="U324">
        <v>9891337.6409457996</v>
      </c>
      <c r="V324">
        <v>7335579.1911701597</v>
      </c>
      <c r="W324">
        <v>9029559.1688105501</v>
      </c>
      <c r="X324">
        <v>9154798.4620940406</v>
      </c>
      <c r="Y324">
        <v>1386538.0306374801</v>
      </c>
      <c r="Z324">
        <v>16964242.842424002</v>
      </c>
      <c r="AA324">
        <v>2088884.23456852</v>
      </c>
      <c r="AB324">
        <v>3553435.0128490399</v>
      </c>
      <c r="AC324">
        <v>5957303.1087484304</v>
      </c>
      <c r="AD324">
        <v>1691416.3639068899</v>
      </c>
      <c r="AE324">
        <v>5795675.8224953804</v>
      </c>
      <c r="AF324">
        <v>4000711.2079161801</v>
      </c>
      <c r="AG324">
        <v>4449727.5045581404</v>
      </c>
      <c r="AH324">
        <v>1488578.4569456901</v>
      </c>
      <c r="AI324">
        <v>864893.95022970601</v>
      </c>
      <c r="AJ324">
        <v>4321860.5180957196</v>
      </c>
      <c r="AK324">
        <v>4817358.1102036303</v>
      </c>
      <c r="AL324">
        <v>5737808.8035966596</v>
      </c>
      <c r="AM324">
        <v>1586273.0684026401</v>
      </c>
      <c r="AN324">
        <v>8603084.98087929</v>
      </c>
      <c r="AO324">
        <v>1792553.39455427</v>
      </c>
      <c r="AP324">
        <v>1863268.0539575601</v>
      </c>
      <c r="AQ324">
        <v>664353.02268350997</v>
      </c>
    </row>
    <row r="325" spans="1:43" x14ac:dyDescent="0.35">
      <c r="A325" t="s">
        <v>668</v>
      </c>
      <c r="B325">
        <v>1</v>
      </c>
      <c r="C325">
        <v>1</v>
      </c>
      <c r="D325">
        <v>55.07</v>
      </c>
      <c r="E325" t="s">
        <v>669</v>
      </c>
      <c r="F325">
        <v>1898.5404436451399</v>
      </c>
      <c r="G325">
        <v>1631.0975936632799</v>
      </c>
      <c r="H325">
        <v>8312.3292313866004</v>
      </c>
      <c r="I325">
        <v>4093.8322906860299</v>
      </c>
      <c r="J325">
        <v>1253.0210049698401</v>
      </c>
      <c r="K325">
        <v>718.728027140226</v>
      </c>
      <c r="L325">
        <v>1607.0002218488801</v>
      </c>
      <c r="M325">
        <v>1041.2082039033</v>
      </c>
      <c r="N325">
        <v>877.50691955041702</v>
      </c>
      <c r="O325">
        <v>9549.0686321149205</v>
      </c>
      <c r="P325">
        <v>8470.5026856843997</v>
      </c>
      <c r="Q325">
        <v>4715.0495995279398</v>
      </c>
      <c r="R325">
        <v>3162.7926171807198</v>
      </c>
      <c r="S325">
        <v>2245.7570051613502</v>
      </c>
      <c r="T325">
        <v>1566.0016245286699</v>
      </c>
      <c r="U325">
        <v>5188.4058145059398</v>
      </c>
      <c r="V325">
        <v>10792.2172791137</v>
      </c>
      <c r="W325">
        <v>8065.0734066696596</v>
      </c>
      <c r="X325">
        <v>568.37574103887596</v>
      </c>
      <c r="Y325">
        <v>13397.0450434135</v>
      </c>
      <c r="Z325">
        <v>7229.5545564451604</v>
      </c>
      <c r="AA325">
        <v>16950.705512205201</v>
      </c>
      <c r="AB325">
        <v>10889.9092715754</v>
      </c>
      <c r="AC325">
        <v>17570.985606111601</v>
      </c>
      <c r="AD325">
        <v>16132.5317262719</v>
      </c>
      <c r="AE325">
        <v>3016.0488825022899</v>
      </c>
      <c r="AF325">
        <v>5682.6026187649404</v>
      </c>
      <c r="AG325">
        <v>14292.890293452199</v>
      </c>
      <c r="AH325">
        <v>27691.683914254401</v>
      </c>
      <c r="AI325">
        <v>14357.2584984356</v>
      </c>
      <c r="AJ325">
        <v>3482.3758831446198</v>
      </c>
      <c r="AK325">
        <v>10680.063856861199</v>
      </c>
      <c r="AL325">
        <v>7884.7454275852997</v>
      </c>
      <c r="AM325">
        <v>6674.5698023634304</v>
      </c>
      <c r="AN325">
        <v>6773.4039105727697</v>
      </c>
      <c r="AO325">
        <v>6564.9560403282003</v>
      </c>
      <c r="AP325">
        <v>14908.749298255099</v>
      </c>
      <c r="AQ325">
        <v>2338.3179842549198</v>
      </c>
    </row>
    <row r="326" spans="1:43" x14ac:dyDescent="0.35">
      <c r="A326" t="s">
        <v>670</v>
      </c>
      <c r="B326">
        <v>7</v>
      </c>
      <c r="C326">
        <v>7</v>
      </c>
      <c r="D326">
        <v>227.16</v>
      </c>
      <c r="E326" t="s">
        <v>671</v>
      </c>
      <c r="F326">
        <v>60494.4992317824</v>
      </c>
      <c r="G326">
        <v>15053.4231476963</v>
      </c>
      <c r="H326">
        <v>19867.618576966401</v>
      </c>
      <c r="I326">
        <v>33730.7140358631</v>
      </c>
      <c r="J326">
        <v>40688.281134899997</v>
      </c>
      <c r="K326">
        <v>55423.859166777504</v>
      </c>
      <c r="L326">
        <v>25600.282713679699</v>
      </c>
      <c r="M326">
        <v>27863.493158685498</v>
      </c>
      <c r="N326">
        <v>33347.511842579697</v>
      </c>
      <c r="O326">
        <v>26628.951963723401</v>
      </c>
      <c r="P326">
        <v>21213.5061380304</v>
      </c>
      <c r="Q326">
        <v>21117.5714977319</v>
      </c>
      <c r="R326">
        <v>22455.851778437001</v>
      </c>
      <c r="S326">
        <v>20153.318690415799</v>
      </c>
      <c r="T326">
        <v>21127.183892699199</v>
      </c>
      <c r="U326">
        <v>24251.511006978701</v>
      </c>
      <c r="V326">
        <v>13311.319480513899</v>
      </c>
      <c r="W326">
        <v>18986.531994049099</v>
      </c>
      <c r="X326">
        <v>23677.697462481501</v>
      </c>
      <c r="Y326">
        <v>58512.203515827197</v>
      </c>
      <c r="Z326">
        <v>40527.4445666049</v>
      </c>
      <c r="AA326">
        <v>98411.775858471796</v>
      </c>
      <c r="AB326">
        <v>64311.375796661501</v>
      </c>
      <c r="AC326">
        <v>33668.078926431997</v>
      </c>
      <c r="AD326">
        <v>30191.001972539099</v>
      </c>
      <c r="AE326">
        <v>156379.70803310099</v>
      </c>
      <c r="AF326">
        <v>38598.784047244102</v>
      </c>
      <c r="AG326">
        <v>39430.700467067501</v>
      </c>
      <c r="AH326">
        <v>121690.087412608</v>
      </c>
      <c r="AI326">
        <v>112518.48146091199</v>
      </c>
      <c r="AJ326">
        <v>70051.314905150095</v>
      </c>
      <c r="AK326">
        <v>58881.316338884302</v>
      </c>
      <c r="AL326">
        <v>32773.095653935598</v>
      </c>
      <c r="AM326">
        <v>63807.972580844602</v>
      </c>
      <c r="AN326">
        <v>81392.197409061104</v>
      </c>
      <c r="AO326">
        <v>39822.492794170197</v>
      </c>
      <c r="AP326">
        <v>41011.299282144799</v>
      </c>
      <c r="AQ326">
        <v>99559.989036572195</v>
      </c>
    </row>
    <row r="327" spans="1:43" x14ac:dyDescent="0.35">
      <c r="A327" t="s">
        <v>672</v>
      </c>
      <c r="B327">
        <v>2</v>
      </c>
      <c r="C327">
        <v>2</v>
      </c>
      <c r="D327">
        <v>140.53</v>
      </c>
      <c r="E327" t="s">
        <v>673</v>
      </c>
      <c r="F327">
        <v>2316.3008528768701</v>
      </c>
      <c r="G327">
        <v>7184.4228221386302</v>
      </c>
      <c r="H327">
        <v>2726.7147603807598</v>
      </c>
      <c r="I327">
        <v>3404.0511090074601</v>
      </c>
      <c r="J327">
        <v>1106.14306430637</v>
      </c>
      <c r="K327">
        <v>2422.3005036303298</v>
      </c>
      <c r="L327">
        <v>4128.5472097866304</v>
      </c>
      <c r="M327">
        <v>1243.94926808079</v>
      </c>
      <c r="N327">
        <v>3062.1949123103</v>
      </c>
      <c r="O327">
        <v>3312.20998897856</v>
      </c>
      <c r="P327">
        <v>5939.5670917541102</v>
      </c>
      <c r="Q327">
        <v>3564.2861251649201</v>
      </c>
      <c r="R327">
        <v>3802.9096195665202</v>
      </c>
      <c r="S327">
        <v>3697.7022818885298</v>
      </c>
      <c r="T327">
        <v>4512.79779080354</v>
      </c>
      <c r="U327">
        <v>4108.5728454318296</v>
      </c>
      <c r="V327">
        <v>3291.31227088984</v>
      </c>
      <c r="W327">
        <v>5453.10178758247</v>
      </c>
      <c r="X327">
        <v>2541.71480849817</v>
      </c>
      <c r="Y327">
        <v>10070.648130609199</v>
      </c>
      <c r="Z327">
        <v>9132.8241113894401</v>
      </c>
      <c r="AA327">
        <v>25131.588253243699</v>
      </c>
      <c r="AB327">
        <v>10028.467661156699</v>
      </c>
      <c r="AC327">
        <v>2924.1186890819899</v>
      </c>
      <c r="AD327">
        <v>8118.7253848883001</v>
      </c>
      <c r="AE327">
        <v>10507.320596510701</v>
      </c>
      <c r="AF327">
        <v>5679.51568110075</v>
      </c>
      <c r="AG327">
        <v>13319.9567772473</v>
      </c>
      <c r="AH327">
        <v>19845.757007378801</v>
      </c>
      <c r="AI327">
        <v>3959.0613511931301</v>
      </c>
      <c r="AJ327">
        <v>4173.0397426965701</v>
      </c>
      <c r="AK327">
        <v>5680.0685404996002</v>
      </c>
      <c r="AL327">
        <v>3533.7092242951599</v>
      </c>
      <c r="AM327">
        <v>16043.6178474598</v>
      </c>
      <c r="AN327">
        <v>8189.2344812686897</v>
      </c>
      <c r="AO327">
        <v>5084.5919379759798</v>
      </c>
      <c r="AP327">
        <v>6343.8049815191998</v>
      </c>
      <c r="AQ327">
        <v>5634.5129637861601</v>
      </c>
    </row>
    <row r="328" spans="1:43" x14ac:dyDescent="0.35">
      <c r="A328" t="s">
        <v>674</v>
      </c>
      <c r="B328">
        <v>30</v>
      </c>
      <c r="C328">
        <v>11</v>
      </c>
      <c r="D328">
        <v>1788.24</v>
      </c>
      <c r="E328" t="s">
        <v>675</v>
      </c>
      <c r="F328">
        <v>441179.10436610499</v>
      </c>
      <c r="G328">
        <v>341133.24342341698</v>
      </c>
      <c r="H328">
        <v>276888.547730188</v>
      </c>
      <c r="I328">
        <v>794710.25745019596</v>
      </c>
      <c r="J328">
        <v>156167.394611469</v>
      </c>
      <c r="K328">
        <v>200400.527968815</v>
      </c>
      <c r="L328">
        <v>251996.820828592</v>
      </c>
      <c r="M328">
        <v>318024.41089936998</v>
      </c>
      <c r="N328">
        <v>158149.755560572</v>
      </c>
      <c r="O328">
        <v>225279.76844883701</v>
      </c>
      <c r="P328">
        <v>627299.81603444496</v>
      </c>
      <c r="Q328">
        <v>128589.235627895</v>
      </c>
      <c r="R328">
        <v>221609.34593038799</v>
      </c>
      <c r="S328">
        <v>690758.95107498602</v>
      </c>
      <c r="T328">
        <v>333190.461969661</v>
      </c>
      <c r="U328">
        <v>170065.20953862299</v>
      </c>
      <c r="V328">
        <v>275161.626748432</v>
      </c>
      <c r="W328">
        <v>216402.588910814</v>
      </c>
      <c r="X328">
        <v>245065.24670600099</v>
      </c>
      <c r="Y328">
        <v>1100462.92616675</v>
      </c>
      <c r="Z328">
        <v>690926.38038754102</v>
      </c>
      <c r="AA328">
        <v>1019604.14056869</v>
      </c>
      <c r="AB328">
        <v>768231.494068678</v>
      </c>
      <c r="AC328">
        <v>405302.937541525</v>
      </c>
      <c r="AD328">
        <v>721254.83577417</v>
      </c>
      <c r="AE328">
        <v>796634.27570511901</v>
      </c>
      <c r="AF328">
        <v>941559.99104054202</v>
      </c>
      <c r="AG328">
        <v>853291.49295400397</v>
      </c>
      <c r="AH328">
        <v>1348502.8368617599</v>
      </c>
      <c r="AI328">
        <v>256892.290902243</v>
      </c>
      <c r="AJ328">
        <v>487178.74503048998</v>
      </c>
      <c r="AK328">
        <v>1228656.1919841601</v>
      </c>
      <c r="AL328">
        <v>339234.60870414198</v>
      </c>
      <c r="AM328">
        <v>1014177.73338859</v>
      </c>
      <c r="AN328">
        <v>1502677.9209553299</v>
      </c>
      <c r="AO328">
        <v>2006830.30477451</v>
      </c>
      <c r="AP328">
        <v>408008.93752841098</v>
      </c>
      <c r="AQ328">
        <v>1296586.35133955</v>
      </c>
    </row>
    <row r="329" spans="1:43" x14ac:dyDescent="0.35">
      <c r="A329" t="s">
        <v>676</v>
      </c>
      <c r="B329">
        <v>15</v>
      </c>
      <c r="C329">
        <v>15</v>
      </c>
      <c r="D329">
        <v>910.6</v>
      </c>
      <c r="E329" t="s">
        <v>677</v>
      </c>
      <c r="F329">
        <v>400907.028413155</v>
      </c>
      <c r="G329">
        <v>234766.965021891</v>
      </c>
      <c r="H329">
        <v>139718.70868564901</v>
      </c>
      <c r="I329">
        <v>268900.95980259799</v>
      </c>
      <c r="J329">
        <v>332142.48718498799</v>
      </c>
      <c r="K329">
        <v>277094.22418320802</v>
      </c>
      <c r="L329">
        <v>288786.249117798</v>
      </c>
      <c r="M329">
        <v>336982.62259777199</v>
      </c>
      <c r="N329">
        <v>496554.70900262799</v>
      </c>
      <c r="O329">
        <v>246589.74163192301</v>
      </c>
      <c r="P329">
        <v>163597.804690716</v>
      </c>
      <c r="Q329">
        <v>274074.04426753701</v>
      </c>
      <c r="R329">
        <v>206586.03252676601</v>
      </c>
      <c r="S329">
        <v>258068.25220461399</v>
      </c>
      <c r="T329">
        <v>284320.96400922601</v>
      </c>
      <c r="U329">
        <v>335352.25672268303</v>
      </c>
      <c r="V329">
        <v>277513.38042273599</v>
      </c>
      <c r="W329">
        <v>240015.47165697301</v>
      </c>
      <c r="X329">
        <v>224055.72057363301</v>
      </c>
      <c r="Y329">
        <v>121279.80854863999</v>
      </c>
      <c r="Z329">
        <v>255449.53217819199</v>
      </c>
      <c r="AA329">
        <v>62260.462126049097</v>
      </c>
      <c r="AB329">
        <v>152978.11043536101</v>
      </c>
      <c r="AC329">
        <v>276724.87715691101</v>
      </c>
      <c r="AD329">
        <v>236012.712312983</v>
      </c>
      <c r="AE329">
        <v>174283.28329197</v>
      </c>
      <c r="AF329">
        <v>191127.30154112799</v>
      </c>
      <c r="AG329">
        <v>198289.60415897</v>
      </c>
      <c r="AH329">
        <v>45128.5867757452</v>
      </c>
      <c r="AI329">
        <v>75832.710251587807</v>
      </c>
      <c r="AJ329">
        <v>64801.957993154298</v>
      </c>
      <c r="AK329">
        <v>164467.05011322201</v>
      </c>
      <c r="AL329">
        <v>208275.11289582201</v>
      </c>
      <c r="AM329">
        <v>143634.78577444999</v>
      </c>
      <c r="AN329">
        <v>385558.80214533198</v>
      </c>
      <c r="AO329">
        <v>139704.21165153</v>
      </c>
      <c r="AP329">
        <v>162706.008416411</v>
      </c>
      <c r="AQ329">
        <v>61716.7397855909</v>
      </c>
    </row>
    <row r="330" spans="1:43" x14ac:dyDescent="0.35">
      <c r="A330" t="s">
        <v>678</v>
      </c>
      <c r="B330">
        <v>15</v>
      </c>
      <c r="C330">
        <v>15</v>
      </c>
      <c r="D330">
        <v>774.3</v>
      </c>
      <c r="E330" t="s">
        <v>679</v>
      </c>
      <c r="F330">
        <v>72576.887281504503</v>
      </c>
      <c r="G330">
        <v>134217.14653354601</v>
      </c>
      <c r="H330">
        <v>126538.81526090299</v>
      </c>
      <c r="I330">
        <v>164832.71901915301</v>
      </c>
      <c r="J330">
        <v>78666.693167559002</v>
      </c>
      <c r="K330">
        <v>66737.363397654102</v>
      </c>
      <c r="L330">
        <v>152356.04605934801</v>
      </c>
      <c r="M330">
        <v>71906.044741778402</v>
      </c>
      <c r="N330">
        <v>65858.691587348498</v>
      </c>
      <c r="O330">
        <v>108244.201418842</v>
      </c>
      <c r="P330">
        <v>104703.21578633301</v>
      </c>
      <c r="Q330">
        <v>126267.88302279801</v>
      </c>
      <c r="R330">
        <v>116043.499202965</v>
      </c>
      <c r="S330">
        <v>125629.52696092099</v>
      </c>
      <c r="T330">
        <v>135209.59580287401</v>
      </c>
      <c r="U330">
        <v>84890.644996832401</v>
      </c>
      <c r="V330">
        <v>104081.725408802</v>
      </c>
      <c r="W330">
        <v>103684.180053078</v>
      </c>
      <c r="X330">
        <v>113119.367533232</v>
      </c>
      <c r="Y330">
        <v>227825.431232195</v>
      </c>
      <c r="Z330">
        <v>131618.15538527101</v>
      </c>
      <c r="AA330">
        <v>271242.77121867199</v>
      </c>
      <c r="AB330">
        <v>129764.635040829</v>
      </c>
      <c r="AC330">
        <v>151664.72915273401</v>
      </c>
      <c r="AD330">
        <v>112498.79942318999</v>
      </c>
      <c r="AE330">
        <v>277131.19145897502</v>
      </c>
      <c r="AF330">
        <v>141539.721623858</v>
      </c>
      <c r="AG330">
        <v>166767.59391771801</v>
      </c>
      <c r="AH330">
        <v>327189.92320487602</v>
      </c>
      <c r="AI330">
        <v>258666.871939214</v>
      </c>
      <c r="AJ330">
        <v>229553.46394398701</v>
      </c>
      <c r="AK330">
        <v>107971.742717784</v>
      </c>
      <c r="AL330">
        <v>129135.41321422</v>
      </c>
      <c r="AM330">
        <v>186157.479639122</v>
      </c>
      <c r="AN330">
        <v>242733.39303322701</v>
      </c>
      <c r="AO330">
        <v>158980.42837841299</v>
      </c>
      <c r="AP330">
        <v>102358.089266633</v>
      </c>
      <c r="AQ330">
        <v>305406.96550672001</v>
      </c>
    </row>
    <row r="331" spans="1:43" x14ac:dyDescent="0.35">
      <c r="A331" t="s">
        <v>680</v>
      </c>
      <c r="B331">
        <v>2</v>
      </c>
      <c r="C331">
        <v>2</v>
      </c>
      <c r="D331">
        <v>80.680000000000007</v>
      </c>
      <c r="E331" t="s">
        <v>681</v>
      </c>
      <c r="F331">
        <v>16163.5836775237</v>
      </c>
      <c r="G331">
        <v>9720.92964913371</v>
      </c>
      <c r="H331">
        <v>14627.941277935401</v>
      </c>
      <c r="I331">
        <v>6556.0340610290395</v>
      </c>
      <c r="J331">
        <v>8203.2056283402908</v>
      </c>
      <c r="K331">
        <v>14523.122278115699</v>
      </c>
      <c r="L331">
        <v>11174.549516695301</v>
      </c>
      <c r="M331">
        <v>9950.4972247283004</v>
      </c>
      <c r="N331">
        <v>12708.494254806499</v>
      </c>
      <c r="O331">
        <v>11466.0610672128</v>
      </c>
      <c r="P331">
        <v>10453.372472786999</v>
      </c>
      <c r="Q331">
        <v>9895.6960687832507</v>
      </c>
      <c r="R331">
        <v>7436.8006624911404</v>
      </c>
      <c r="S331">
        <v>8792.3692070018897</v>
      </c>
      <c r="T331">
        <v>10789.2062669769</v>
      </c>
      <c r="U331">
        <v>8365.5083310485497</v>
      </c>
      <c r="V331">
        <v>7466.6961786366301</v>
      </c>
      <c r="W331">
        <v>11377.9745394408</v>
      </c>
      <c r="X331">
        <v>5343.5656322941504</v>
      </c>
      <c r="Y331">
        <v>16426.426173443098</v>
      </c>
      <c r="Z331">
        <v>11887.750258612199</v>
      </c>
      <c r="AA331">
        <v>32809.276500774104</v>
      </c>
      <c r="AB331">
        <v>22848.341031763401</v>
      </c>
      <c r="AC331">
        <v>12869.2954917598</v>
      </c>
      <c r="AD331">
        <v>7806.3377500259003</v>
      </c>
      <c r="AE331">
        <v>24728.628534383399</v>
      </c>
      <c r="AF331">
        <v>15204.948561130699</v>
      </c>
      <c r="AG331">
        <v>30682.235409028199</v>
      </c>
      <c r="AH331">
        <v>31799.567297477399</v>
      </c>
      <c r="AI331">
        <v>17027.7863518915</v>
      </c>
      <c r="AJ331">
        <v>14446.400435931901</v>
      </c>
      <c r="AK331">
        <v>11027.5162348493</v>
      </c>
      <c r="AL331">
        <v>14900.444974022401</v>
      </c>
      <c r="AM331">
        <v>19431.702542454401</v>
      </c>
      <c r="AN331">
        <v>24979.127139989301</v>
      </c>
      <c r="AO331">
        <v>15644.8741125663</v>
      </c>
      <c r="AP331">
        <v>12438.574335244301</v>
      </c>
      <c r="AQ331">
        <v>14544.246148513599</v>
      </c>
    </row>
    <row r="332" spans="1:43" x14ac:dyDescent="0.35">
      <c r="A332" t="s">
        <v>682</v>
      </c>
      <c r="B332">
        <v>4</v>
      </c>
      <c r="C332">
        <v>4</v>
      </c>
      <c r="D332">
        <v>205.84</v>
      </c>
      <c r="E332" t="s">
        <v>683</v>
      </c>
      <c r="F332">
        <v>54298.777924014103</v>
      </c>
      <c r="G332">
        <v>34435.557899295003</v>
      </c>
      <c r="H332">
        <v>30804.5003804997</v>
      </c>
      <c r="I332">
        <v>31061.3790873137</v>
      </c>
      <c r="J332">
        <v>45873.113796108199</v>
      </c>
      <c r="K332">
        <v>63675.371954594302</v>
      </c>
      <c r="L332">
        <v>43933.065135602097</v>
      </c>
      <c r="M332">
        <v>59073.111158887703</v>
      </c>
      <c r="N332">
        <v>59364.936329306896</v>
      </c>
      <c r="O332">
        <v>49850.234178940598</v>
      </c>
      <c r="P332">
        <v>50767.450688946999</v>
      </c>
      <c r="Q332">
        <v>42959.507079245202</v>
      </c>
      <c r="R332">
        <v>45585.763616750701</v>
      </c>
      <c r="S332">
        <v>75558.123261870598</v>
      </c>
      <c r="T332">
        <v>49371.403055749499</v>
      </c>
      <c r="U332">
        <v>42981.187708098798</v>
      </c>
      <c r="V332">
        <v>36185.994053082097</v>
      </c>
      <c r="W332">
        <v>47488.6292146505</v>
      </c>
      <c r="X332">
        <v>37189.406776750096</v>
      </c>
      <c r="Y332">
        <v>86047.991450054396</v>
      </c>
      <c r="Z332">
        <v>63405.413248414799</v>
      </c>
      <c r="AA332">
        <v>92405.081799648397</v>
      </c>
      <c r="AB332">
        <v>109016.261751037</v>
      </c>
      <c r="AC332">
        <v>35781.723457802698</v>
      </c>
      <c r="AD332">
        <v>63589.571807123801</v>
      </c>
      <c r="AE332">
        <v>118671.40032543</v>
      </c>
      <c r="AF332">
        <v>80304.7586482599</v>
      </c>
      <c r="AG332">
        <v>94158.242537278406</v>
      </c>
      <c r="AH332">
        <v>218429.29977847499</v>
      </c>
      <c r="AI332">
        <v>82541.194874007502</v>
      </c>
      <c r="AJ332">
        <v>93236.929997797299</v>
      </c>
      <c r="AK332">
        <v>68251.247432581207</v>
      </c>
      <c r="AL332">
        <v>65747.362152031696</v>
      </c>
      <c r="AM332">
        <v>73329.251521689206</v>
      </c>
      <c r="AN332">
        <v>84646.266845506398</v>
      </c>
      <c r="AO332">
        <v>94858.820613524993</v>
      </c>
      <c r="AP332">
        <v>56775.626561379897</v>
      </c>
      <c r="AQ332">
        <v>119792.390604981</v>
      </c>
    </row>
    <row r="333" spans="1:43" x14ac:dyDescent="0.35">
      <c r="A333" t="s">
        <v>684</v>
      </c>
      <c r="B333">
        <v>3</v>
      </c>
      <c r="C333">
        <v>3</v>
      </c>
      <c r="D333">
        <v>188.93</v>
      </c>
      <c r="E333" t="s">
        <v>685</v>
      </c>
      <c r="F333">
        <v>22804.721161686899</v>
      </c>
      <c r="G333">
        <v>11152.435298263699</v>
      </c>
      <c r="H333">
        <v>14617.005659094</v>
      </c>
      <c r="I333">
        <v>15114.884686380699</v>
      </c>
      <c r="J333">
        <v>12398.2077694894</v>
      </c>
      <c r="K333">
        <v>12629.133126762499</v>
      </c>
      <c r="L333">
        <v>12323.680312839901</v>
      </c>
      <c r="M333">
        <v>12239.121661202</v>
      </c>
      <c r="N333">
        <v>8457.0263093020603</v>
      </c>
      <c r="O333">
        <v>9223.3783696990195</v>
      </c>
      <c r="P333">
        <v>9654.1697580073505</v>
      </c>
      <c r="Q333">
        <v>5148.7088719900303</v>
      </c>
      <c r="R333">
        <v>8009.0619573015601</v>
      </c>
      <c r="S333">
        <v>12609.582471621599</v>
      </c>
      <c r="T333">
        <v>8765.9745029755595</v>
      </c>
      <c r="U333">
        <v>9581.80741271232</v>
      </c>
      <c r="V333">
        <v>7487.5190239584599</v>
      </c>
      <c r="W333">
        <v>8492.8941995818404</v>
      </c>
      <c r="X333">
        <v>13228.8892379265</v>
      </c>
      <c r="Y333">
        <v>55057.7322632703</v>
      </c>
      <c r="Z333">
        <v>14299.673421302299</v>
      </c>
      <c r="AA333">
        <v>25718.820762127099</v>
      </c>
      <c r="AB333">
        <v>21616.237336639399</v>
      </c>
      <c r="AC333">
        <v>13147.4457285402</v>
      </c>
      <c r="AD333">
        <v>15781.191835234</v>
      </c>
      <c r="AE333">
        <v>23879.3349315784</v>
      </c>
      <c r="AF333">
        <v>12387.164444293399</v>
      </c>
      <c r="AG333">
        <v>18804.0979421556</v>
      </c>
      <c r="AH333">
        <v>92054.608041519794</v>
      </c>
      <c r="AI333">
        <v>21428.5118753147</v>
      </c>
      <c r="AJ333">
        <v>31730.532353068498</v>
      </c>
      <c r="AK333">
        <v>13054.7536899894</v>
      </c>
      <c r="AL333">
        <v>13586.489666342801</v>
      </c>
      <c r="AM333">
        <v>31118.570483448199</v>
      </c>
      <c r="AN333">
        <v>20379.413479552499</v>
      </c>
      <c r="AO333">
        <v>25284.497793256702</v>
      </c>
      <c r="AP333">
        <v>14372.852652400599</v>
      </c>
      <c r="AQ333">
        <v>41776.947800872797</v>
      </c>
    </row>
    <row r="334" spans="1:43" x14ac:dyDescent="0.35">
      <c r="A334" t="s">
        <v>686</v>
      </c>
      <c r="B334">
        <v>1</v>
      </c>
      <c r="C334">
        <v>1</v>
      </c>
      <c r="D334">
        <v>13.76</v>
      </c>
      <c r="E334" t="s">
        <v>687</v>
      </c>
      <c r="F334">
        <v>1410.0216050445799</v>
      </c>
      <c r="G334">
        <v>2336.8034593687698</v>
      </c>
      <c r="H334">
        <v>2486.0949956303698</v>
      </c>
      <c r="I334">
        <v>4644.2095906284103</v>
      </c>
      <c r="J334">
        <v>2272.5184269066799</v>
      </c>
      <c r="K334">
        <v>2070.2406995911101</v>
      </c>
      <c r="L334">
        <v>1957.76706020709</v>
      </c>
      <c r="M334">
        <v>382.01957815940398</v>
      </c>
      <c r="N334">
        <v>2792.2506883710398</v>
      </c>
      <c r="O334">
        <v>2376.85643125867</v>
      </c>
      <c r="P334">
        <v>1920.3952298935901</v>
      </c>
      <c r="Q334">
        <v>9641.2190545744197</v>
      </c>
      <c r="R334">
        <v>1301.57184061154</v>
      </c>
      <c r="S334">
        <v>1174.5649933591501</v>
      </c>
      <c r="T334">
        <v>936.19739552585804</v>
      </c>
      <c r="U334">
        <v>2896.6683834089599</v>
      </c>
      <c r="V334">
        <v>2172.48493829784</v>
      </c>
      <c r="W334">
        <v>2183.6511880052499</v>
      </c>
      <c r="X334">
        <v>1941.75389695286</v>
      </c>
      <c r="Y334">
        <v>7944.82143041359</v>
      </c>
      <c r="Z334">
        <v>1819.3973624641901</v>
      </c>
      <c r="AA334">
        <v>5894.1703505408796</v>
      </c>
      <c r="AB334">
        <v>4369.42789116728</v>
      </c>
      <c r="AC334">
        <v>5479.2906183901396</v>
      </c>
      <c r="AD334">
        <v>3918.9442836240801</v>
      </c>
      <c r="AE334">
        <v>2789.1764394204001</v>
      </c>
      <c r="AF334">
        <v>4119.87575398442</v>
      </c>
      <c r="AG334">
        <v>4804.8433230366199</v>
      </c>
      <c r="AH334">
        <v>14221.2637144665</v>
      </c>
      <c r="AI334">
        <v>2986.39182616979</v>
      </c>
      <c r="AJ334">
        <v>7064.68658054146</v>
      </c>
      <c r="AK334">
        <v>3685.1406282990101</v>
      </c>
      <c r="AL334">
        <v>5616.7276362329203</v>
      </c>
      <c r="AM334">
        <v>2972.2330956167698</v>
      </c>
      <c r="AN334">
        <v>5335.8630195019196</v>
      </c>
      <c r="AO334">
        <v>6623.4721966063198</v>
      </c>
      <c r="AP334">
        <v>4976.9185247346404</v>
      </c>
      <c r="AQ334">
        <v>6083.2153799889002</v>
      </c>
    </row>
    <row r="335" spans="1:43" x14ac:dyDescent="0.35">
      <c r="A335" t="s">
        <v>688</v>
      </c>
      <c r="B335">
        <v>11</v>
      </c>
      <c r="C335">
        <v>11</v>
      </c>
      <c r="D335">
        <v>643.9</v>
      </c>
      <c r="E335" t="s">
        <v>689</v>
      </c>
      <c r="F335">
        <v>1023869.16284609</v>
      </c>
      <c r="G335">
        <v>646016.62792872603</v>
      </c>
      <c r="H335">
        <v>744267.26983041596</v>
      </c>
      <c r="I335">
        <v>421541.50158523698</v>
      </c>
      <c r="J335">
        <v>1001692.8369214101</v>
      </c>
      <c r="K335">
        <v>1137377.6359183199</v>
      </c>
      <c r="L335">
        <v>325616.90874456399</v>
      </c>
      <c r="M335">
        <v>785459.03225090203</v>
      </c>
      <c r="N335">
        <v>1139039.0125748001</v>
      </c>
      <c r="O335">
        <v>542912.11910967296</v>
      </c>
      <c r="P335">
        <v>468809.89749970002</v>
      </c>
      <c r="Q335">
        <v>678130.17822308803</v>
      </c>
      <c r="R335">
        <v>625355.32864001801</v>
      </c>
      <c r="S335">
        <v>707578.29170284199</v>
      </c>
      <c r="T335">
        <v>560662.25836857304</v>
      </c>
      <c r="U335">
        <v>893248.83478343405</v>
      </c>
      <c r="V335">
        <v>739286.19062270899</v>
      </c>
      <c r="W335">
        <v>620994.06661471596</v>
      </c>
      <c r="X335">
        <v>370427.03004968498</v>
      </c>
      <c r="Y335">
        <v>90543.638266247901</v>
      </c>
      <c r="Z335">
        <v>389246.37245860603</v>
      </c>
      <c r="AA335">
        <v>84791.9407837568</v>
      </c>
      <c r="AB335">
        <v>276819.806311597</v>
      </c>
      <c r="AC335">
        <v>916056.75170814898</v>
      </c>
      <c r="AD335">
        <v>217174.977462852</v>
      </c>
      <c r="AE335">
        <v>70630.812380195304</v>
      </c>
      <c r="AF335">
        <v>407849.58426608099</v>
      </c>
      <c r="AG335">
        <v>318927.16348518903</v>
      </c>
      <c r="AH335">
        <v>816130.56286009098</v>
      </c>
      <c r="AI335">
        <v>264905.17037193198</v>
      </c>
      <c r="AJ335">
        <v>173120.487958813</v>
      </c>
      <c r="AK335">
        <v>367899.01638740097</v>
      </c>
      <c r="AL335">
        <v>680746.19702175295</v>
      </c>
      <c r="AM335">
        <v>91021.288665251894</v>
      </c>
      <c r="AN335">
        <v>358563.15321919601</v>
      </c>
      <c r="AO335">
        <v>103846.81075989</v>
      </c>
      <c r="AP335">
        <v>453159.78961327497</v>
      </c>
      <c r="AQ335">
        <v>29541.176596949699</v>
      </c>
    </row>
    <row r="336" spans="1:43" x14ac:dyDescent="0.35">
      <c r="A336" t="s">
        <v>690</v>
      </c>
      <c r="B336">
        <v>4</v>
      </c>
      <c r="C336">
        <v>4</v>
      </c>
      <c r="D336">
        <v>122.94</v>
      </c>
      <c r="E336" t="s">
        <v>691</v>
      </c>
      <c r="F336">
        <v>96786.002312047203</v>
      </c>
      <c r="G336">
        <v>58114.365038037897</v>
      </c>
      <c r="H336">
        <v>38214.895359197501</v>
      </c>
      <c r="I336">
        <v>60475.521473234301</v>
      </c>
      <c r="J336">
        <v>62375.034918379897</v>
      </c>
      <c r="K336">
        <v>99100.19100341</v>
      </c>
      <c r="L336">
        <v>52600.468049536903</v>
      </c>
      <c r="M336">
        <v>113683.572420684</v>
      </c>
      <c r="N336">
        <v>75641.714586540504</v>
      </c>
      <c r="O336">
        <v>50152.473578739999</v>
      </c>
      <c r="P336">
        <v>71858.242345246399</v>
      </c>
      <c r="Q336">
        <v>39760.763238851498</v>
      </c>
      <c r="R336">
        <v>52220.364484289697</v>
      </c>
      <c r="S336">
        <v>99433.620979820407</v>
      </c>
      <c r="T336">
        <v>64679.691673365298</v>
      </c>
      <c r="U336">
        <v>59063.631704220301</v>
      </c>
      <c r="V336">
        <v>48638.919519907999</v>
      </c>
      <c r="W336">
        <v>48852.600390447202</v>
      </c>
      <c r="X336">
        <v>54989.028458128603</v>
      </c>
      <c r="Y336">
        <v>166233.60722289199</v>
      </c>
      <c r="Z336">
        <v>98596.008444039995</v>
      </c>
      <c r="AA336">
        <v>137309.716839651</v>
      </c>
      <c r="AB336">
        <v>126981.757688321</v>
      </c>
      <c r="AC336">
        <v>103775.78927002101</v>
      </c>
      <c r="AD336">
        <v>74034.746090878805</v>
      </c>
      <c r="AE336">
        <v>107403.741346179</v>
      </c>
      <c r="AF336">
        <v>96638.324844913805</v>
      </c>
      <c r="AG336">
        <v>136044.670991324</v>
      </c>
      <c r="AH336">
        <v>132457.01357258801</v>
      </c>
      <c r="AI336">
        <v>189295.63550313999</v>
      </c>
      <c r="AJ336">
        <v>114847.51753687</v>
      </c>
      <c r="AK336">
        <v>54146.603057489301</v>
      </c>
      <c r="AL336">
        <v>93985.719695769294</v>
      </c>
      <c r="AM336">
        <v>170264.93732908499</v>
      </c>
      <c r="AN336">
        <v>108738.831603267</v>
      </c>
      <c r="AO336">
        <v>314556.05326575798</v>
      </c>
      <c r="AP336">
        <v>141374.094382487</v>
      </c>
      <c r="AQ336">
        <v>88814.299988512401</v>
      </c>
    </row>
    <row r="337" spans="1:43" x14ac:dyDescent="0.35">
      <c r="A337" t="s">
        <v>692</v>
      </c>
      <c r="B337">
        <v>12</v>
      </c>
      <c r="C337">
        <v>12</v>
      </c>
      <c r="D337">
        <v>724.96</v>
      </c>
      <c r="E337" t="s">
        <v>693</v>
      </c>
      <c r="F337">
        <v>350766.84454522497</v>
      </c>
      <c r="G337">
        <v>301463.08680929901</v>
      </c>
      <c r="H337">
        <v>415168.74798709701</v>
      </c>
      <c r="I337">
        <v>276998.73328453099</v>
      </c>
      <c r="J337">
        <v>363550.117217577</v>
      </c>
      <c r="K337">
        <v>283948.95986008103</v>
      </c>
      <c r="L337">
        <v>358746.771743324</v>
      </c>
      <c r="M337">
        <v>320678.49037266802</v>
      </c>
      <c r="N337">
        <v>310361.20776880701</v>
      </c>
      <c r="O337">
        <v>342133.51125964703</v>
      </c>
      <c r="P337">
        <v>308957.15884480102</v>
      </c>
      <c r="Q337">
        <v>656555.05108385405</v>
      </c>
      <c r="R337">
        <v>268047.40477776102</v>
      </c>
      <c r="S337">
        <v>289944.099656948</v>
      </c>
      <c r="T337">
        <v>321534.17216903402</v>
      </c>
      <c r="U337">
        <v>773096.19770829903</v>
      </c>
      <c r="V337">
        <v>471401.76499620901</v>
      </c>
      <c r="W337">
        <v>194320.63350741699</v>
      </c>
      <c r="X337">
        <v>230601.40106258399</v>
      </c>
      <c r="Y337">
        <v>140160.695002105</v>
      </c>
      <c r="Z337">
        <v>230382.91798959501</v>
      </c>
      <c r="AA337">
        <v>87442.387087099807</v>
      </c>
      <c r="AB337">
        <v>392270.95710942999</v>
      </c>
      <c r="AC337">
        <v>285683.61862469598</v>
      </c>
      <c r="AD337">
        <v>115912.992402681</v>
      </c>
      <c r="AE337">
        <v>81959.767453003995</v>
      </c>
      <c r="AF337">
        <v>256816.115763387</v>
      </c>
      <c r="AG337">
        <v>157425.245256822</v>
      </c>
      <c r="AH337">
        <v>154635.24414751801</v>
      </c>
      <c r="AI337">
        <v>169121.49117629099</v>
      </c>
      <c r="AJ337">
        <v>127609.56213361101</v>
      </c>
      <c r="AK337">
        <v>261481.14702529699</v>
      </c>
      <c r="AL337">
        <v>150163.154412626</v>
      </c>
      <c r="AM337">
        <v>83316.558826370703</v>
      </c>
      <c r="AN337">
        <v>60117.328462884499</v>
      </c>
      <c r="AO337">
        <v>144137.48863493401</v>
      </c>
      <c r="AP337">
        <v>109583.297868717</v>
      </c>
      <c r="AQ337">
        <v>126072.343990472</v>
      </c>
    </row>
    <row r="338" spans="1:43" x14ac:dyDescent="0.35">
      <c r="A338" t="s">
        <v>694</v>
      </c>
      <c r="B338">
        <v>1</v>
      </c>
      <c r="C338">
        <v>1</v>
      </c>
      <c r="D338">
        <v>39.950000000000003</v>
      </c>
      <c r="E338" t="s">
        <v>695</v>
      </c>
      <c r="F338">
        <v>2073.2866000496201</v>
      </c>
      <c r="G338">
        <v>2678.4277977383999</v>
      </c>
      <c r="H338">
        <v>888.80821092412998</v>
      </c>
      <c r="I338">
        <v>3124.20325042484</v>
      </c>
      <c r="J338">
        <v>776.64239817548798</v>
      </c>
      <c r="K338">
        <v>727.21038288955003</v>
      </c>
      <c r="L338">
        <v>1229.4917875277099</v>
      </c>
      <c r="M338">
        <v>835.83555033197001</v>
      </c>
      <c r="N338">
        <v>562.72453656539699</v>
      </c>
      <c r="O338">
        <v>1474.0276601972</v>
      </c>
      <c r="P338">
        <v>1593.2514190688501</v>
      </c>
      <c r="Q338">
        <v>595.31374117198595</v>
      </c>
      <c r="R338">
        <v>2667.8374414671998</v>
      </c>
      <c r="S338">
        <v>2243.4623535014098</v>
      </c>
      <c r="T338">
        <v>646.49033519897898</v>
      </c>
      <c r="U338">
        <v>1318.1991086590899</v>
      </c>
      <c r="V338">
        <v>532.92292422517403</v>
      </c>
      <c r="W338">
        <v>2020.5592608004999</v>
      </c>
      <c r="X338">
        <v>924.25570615316406</v>
      </c>
      <c r="Y338">
        <v>6997.04299043439</v>
      </c>
      <c r="Z338">
        <v>1874.8788745981101</v>
      </c>
      <c r="AA338">
        <v>5071.0084344903498</v>
      </c>
      <c r="AB338">
        <v>4191.3408704992298</v>
      </c>
      <c r="AC338">
        <v>1785.5558413311901</v>
      </c>
      <c r="AD338">
        <v>2684.51862335735</v>
      </c>
      <c r="AE338">
        <v>4451.6734084745103</v>
      </c>
      <c r="AF338">
        <v>2098.31640082689</v>
      </c>
      <c r="AG338">
        <v>1480.98651351168</v>
      </c>
      <c r="AH338">
        <v>3803.64188088538</v>
      </c>
      <c r="AI338">
        <v>5888.1882822709504</v>
      </c>
      <c r="AJ338">
        <v>1533.19155797386</v>
      </c>
      <c r="AK338">
        <v>3163.6140487789999</v>
      </c>
      <c r="AL338">
        <v>1228.4835103154101</v>
      </c>
      <c r="AM338">
        <v>2510.5413054304099</v>
      </c>
      <c r="AN338">
        <v>2621.6691086035298</v>
      </c>
      <c r="AO338">
        <v>2960.5379492001598</v>
      </c>
      <c r="AP338">
        <v>1781.9908777128701</v>
      </c>
      <c r="AQ338">
        <v>5785.2164369272796</v>
      </c>
    </row>
    <row r="339" spans="1:43" x14ac:dyDescent="0.35">
      <c r="A339" t="s">
        <v>696</v>
      </c>
      <c r="B339">
        <v>3</v>
      </c>
      <c r="C339">
        <v>1</v>
      </c>
      <c r="D339">
        <v>132.62</v>
      </c>
      <c r="E339" t="s">
        <v>697</v>
      </c>
      <c r="F339">
        <v>272.31392440614297</v>
      </c>
      <c r="G339">
        <v>0</v>
      </c>
      <c r="H339">
        <v>0</v>
      </c>
      <c r="I339">
        <v>0</v>
      </c>
      <c r="J339">
        <v>0</v>
      </c>
      <c r="K339">
        <v>148.703515909929</v>
      </c>
      <c r="L339">
        <v>416.76665849825798</v>
      </c>
      <c r="M339">
        <v>0</v>
      </c>
      <c r="N339">
        <v>86.299325037012395</v>
      </c>
      <c r="O339">
        <v>0</v>
      </c>
      <c r="P339">
        <v>611.05719388310195</v>
      </c>
      <c r="Q339">
        <v>0</v>
      </c>
      <c r="R339">
        <v>0</v>
      </c>
      <c r="S339">
        <v>73.1915356195572</v>
      </c>
      <c r="T339">
        <v>133.36696221976101</v>
      </c>
      <c r="U339">
        <v>101.260111075076</v>
      </c>
      <c r="V339">
        <v>78.780989127089597</v>
      </c>
      <c r="W339">
        <v>0</v>
      </c>
      <c r="X339">
        <v>0</v>
      </c>
      <c r="Y339">
        <v>568.372750581226</v>
      </c>
      <c r="Z339">
        <v>0</v>
      </c>
      <c r="AA339">
        <v>765.81289384845195</v>
      </c>
      <c r="AB339">
        <v>444.74364735333802</v>
      </c>
      <c r="AC339">
        <v>778.52495812647396</v>
      </c>
      <c r="AD339">
        <v>104.85465253868399</v>
      </c>
      <c r="AE339">
        <v>301.056889557349</v>
      </c>
      <c r="AF339">
        <v>591.22531275126596</v>
      </c>
      <c r="AG339">
        <v>838.50014068857899</v>
      </c>
      <c r="AH339">
        <v>194.90824948189601</v>
      </c>
      <c r="AI339">
        <v>606.49930559660504</v>
      </c>
      <c r="AJ339">
        <v>104.315017817005</v>
      </c>
      <c r="AK339">
        <v>347.50452424625001</v>
      </c>
      <c r="AL339">
        <v>699.91596684582498</v>
      </c>
      <c r="AM339">
        <v>100.607523657446</v>
      </c>
      <c r="AN339">
        <v>16721.7578769881</v>
      </c>
      <c r="AO339">
        <v>8407.2822866475308</v>
      </c>
      <c r="AP339">
        <v>1290.4285456375501</v>
      </c>
      <c r="AQ339">
        <v>2618.2035797450999</v>
      </c>
    </row>
    <row r="340" spans="1:43" x14ac:dyDescent="0.35">
      <c r="A340" t="s">
        <v>698</v>
      </c>
      <c r="B340">
        <v>5</v>
      </c>
      <c r="C340">
        <v>4</v>
      </c>
      <c r="D340">
        <v>136.9</v>
      </c>
      <c r="E340" t="s">
        <v>699</v>
      </c>
      <c r="F340">
        <v>14757.7393361308</v>
      </c>
      <c r="G340">
        <v>14157.793422193799</v>
      </c>
      <c r="H340">
        <v>25461.023877183801</v>
      </c>
      <c r="I340">
        <v>38182.078198334202</v>
      </c>
      <c r="J340">
        <v>28713.734472359101</v>
      </c>
      <c r="K340">
        <v>14831.4540239137</v>
      </c>
      <c r="L340">
        <v>9351.3530409145205</v>
      </c>
      <c r="M340">
        <v>20058.213281532699</v>
      </c>
      <c r="N340">
        <v>20985.3180215301</v>
      </c>
      <c r="O340">
        <v>45264.464664136103</v>
      </c>
      <c r="P340">
        <v>35479.269542134803</v>
      </c>
      <c r="Q340">
        <v>42570.916974168496</v>
      </c>
      <c r="R340">
        <v>21906.567865259101</v>
      </c>
      <c r="S340">
        <v>25161.218657760699</v>
      </c>
      <c r="T340">
        <v>15312.9481602044</v>
      </c>
      <c r="U340">
        <v>63354.575794969998</v>
      </c>
      <c r="V340">
        <v>35372.068071982401</v>
      </c>
      <c r="W340">
        <v>45398.728830764601</v>
      </c>
      <c r="X340">
        <v>29675.405056511499</v>
      </c>
      <c r="Y340">
        <v>65673.309800945004</v>
      </c>
      <c r="Z340">
        <v>37981.298745016597</v>
      </c>
      <c r="AA340">
        <v>79613.082878736299</v>
      </c>
      <c r="AB340">
        <v>50851.483813426203</v>
      </c>
      <c r="AC340">
        <v>98980.820828276206</v>
      </c>
      <c r="AD340">
        <v>67699.8341410664</v>
      </c>
      <c r="AE340">
        <v>55480.159545291703</v>
      </c>
      <c r="AF340">
        <v>34361.574783657801</v>
      </c>
      <c r="AG340">
        <v>33338.937733055602</v>
      </c>
      <c r="AH340">
        <v>108502.97988049001</v>
      </c>
      <c r="AI340">
        <v>70476.633733558905</v>
      </c>
      <c r="AJ340">
        <v>38375.572217522698</v>
      </c>
      <c r="AK340">
        <v>50948.418367446298</v>
      </c>
      <c r="AL340">
        <v>58703.0118754707</v>
      </c>
      <c r="AM340">
        <v>29906.012381918801</v>
      </c>
      <c r="AN340">
        <v>52942.590178490304</v>
      </c>
      <c r="AO340">
        <v>26714.260934352598</v>
      </c>
      <c r="AP340">
        <v>47913.191520943197</v>
      </c>
      <c r="AQ340">
        <v>70170.322911733703</v>
      </c>
    </row>
    <row r="341" spans="1:43" x14ac:dyDescent="0.35">
      <c r="A341" t="s">
        <v>700</v>
      </c>
      <c r="B341">
        <v>2</v>
      </c>
      <c r="C341">
        <v>2</v>
      </c>
      <c r="D341">
        <v>131.91</v>
      </c>
      <c r="E341" t="s">
        <v>701</v>
      </c>
      <c r="F341">
        <v>19374.870954519502</v>
      </c>
      <c r="G341">
        <v>8527.9396786720699</v>
      </c>
      <c r="H341">
        <v>1883.37579685675</v>
      </c>
      <c r="I341">
        <v>7006.4469247175603</v>
      </c>
      <c r="J341">
        <v>9719.2566878366306</v>
      </c>
      <c r="K341">
        <v>25966.033522609501</v>
      </c>
      <c r="L341">
        <v>23103.285273273199</v>
      </c>
      <c r="M341">
        <v>10942.0187105157</v>
      </c>
      <c r="N341">
        <v>8177.7457165821097</v>
      </c>
      <c r="O341">
        <v>13664.093136261999</v>
      </c>
      <c r="P341">
        <v>8202.4830547566598</v>
      </c>
      <c r="Q341">
        <v>6678.3353482878201</v>
      </c>
      <c r="R341">
        <v>11136.594742269601</v>
      </c>
      <c r="S341">
        <v>16585.730420594002</v>
      </c>
      <c r="T341">
        <v>10521.6907883964</v>
      </c>
      <c r="U341">
        <v>11651.493891634</v>
      </c>
      <c r="V341">
        <v>10935.907547983399</v>
      </c>
      <c r="W341">
        <v>10981.4013066018</v>
      </c>
      <c r="X341">
        <v>22851.897359634499</v>
      </c>
      <c r="Y341">
        <v>14203.2160869904</v>
      </c>
      <c r="Z341">
        <v>20270.307107066499</v>
      </c>
      <c r="AA341">
        <v>20533.107873876699</v>
      </c>
      <c r="AB341">
        <v>51357.608160105097</v>
      </c>
      <c r="AC341">
        <v>44235.105252339599</v>
      </c>
      <c r="AD341">
        <v>19863.566501243</v>
      </c>
      <c r="AE341">
        <v>68376.453447103399</v>
      </c>
      <c r="AF341">
        <v>31334.601212851201</v>
      </c>
      <c r="AG341">
        <v>56062.814222618697</v>
      </c>
      <c r="AH341">
        <v>28196.844697899702</v>
      </c>
      <c r="AI341">
        <v>30866.818982061101</v>
      </c>
      <c r="AJ341">
        <v>26660.602037342502</v>
      </c>
      <c r="AK341">
        <v>39535.578543309202</v>
      </c>
      <c r="AL341">
        <v>17982.764297516602</v>
      </c>
      <c r="AM341">
        <v>13176.097292905601</v>
      </c>
      <c r="AN341">
        <v>34932.9597904904</v>
      </c>
      <c r="AO341">
        <v>20556.751812774601</v>
      </c>
      <c r="AP341">
        <v>16680.4914319038</v>
      </c>
      <c r="AQ341">
        <v>28299.780865922399</v>
      </c>
    </row>
    <row r="342" spans="1:43" x14ac:dyDescent="0.35">
      <c r="A342" t="s">
        <v>702</v>
      </c>
      <c r="B342">
        <v>27</v>
      </c>
      <c r="C342">
        <v>21</v>
      </c>
      <c r="D342">
        <v>1567.91</v>
      </c>
      <c r="E342" t="s">
        <v>703</v>
      </c>
      <c r="F342">
        <v>1915049.50892067</v>
      </c>
      <c r="G342">
        <v>1606566.4942832801</v>
      </c>
      <c r="H342">
        <v>2453838.8881587</v>
      </c>
      <c r="I342">
        <v>2411710.3614661498</v>
      </c>
      <c r="J342">
        <v>1495641.00558368</v>
      </c>
      <c r="K342">
        <v>1834247.4717673601</v>
      </c>
      <c r="L342">
        <v>503390.47258965799</v>
      </c>
      <c r="M342">
        <v>1082046.4399512501</v>
      </c>
      <c r="N342">
        <v>2286835.8024032898</v>
      </c>
      <c r="O342">
        <v>1215471.8914051701</v>
      </c>
      <c r="P342">
        <v>848847.370920185</v>
      </c>
      <c r="Q342">
        <v>2406658.5844394602</v>
      </c>
      <c r="R342">
        <v>910130.04146397696</v>
      </c>
      <c r="S342">
        <v>335304.51220592501</v>
      </c>
      <c r="T342">
        <v>946729.46929116396</v>
      </c>
      <c r="U342">
        <v>2251410.1506961202</v>
      </c>
      <c r="V342">
        <v>1662756.81990893</v>
      </c>
      <c r="W342">
        <v>687170.13844805094</v>
      </c>
      <c r="X342">
        <v>869992.03373805003</v>
      </c>
      <c r="Y342">
        <v>482773.83489653497</v>
      </c>
      <c r="Z342">
        <v>1490420.0265458899</v>
      </c>
      <c r="AA342">
        <v>349397.54318173602</v>
      </c>
      <c r="AB342">
        <v>431217.585412107</v>
      </c>
      <c r="AC342">
        <v>1382850.85507932</v>
      </c>
      <c r="AD342">
        <v>1448494.15277656</v>
      </c>
      <c r="AE342">
        <v>322430.72869707597</v>
      </c>
      <c r="AF342">
        <v>359496.30986571498</v>
      </c>
      <c r="AG342">
        <v>400934.96283251501</v>
      </c>
      <c r="AH342">
        <v>385908.846818135</v>
      </c>
      <c r="AI342">
        <v>131306.30036072299</v>
      </c>
      <c r="AJ342">
        <v>1061202.8544326699</v>
      </c>
      <c r="AK342">
        <v>620273.03082892997</v>
      </c>
      <c r="AL342">
        <v>264409.821026391</v>
      </c>
      <c r="AM342">
        <v>153368.447297923</v>
      </c>
      <c r="AN342">
        <v>3420782.0195328598</v>
      </c>
      <c r="AO342">
        <v>559270.86594515597</v>
      </c>
      <c r="AP342">
        <v>214225.568348373</v>
      </c>
      <c r="AQ342">
        <v>701371.53405273298</v>
      </c>
    </row>
    <row r="343" spans="1:43" x14ac:dyDescent="0.35">
      <c r="A343" t="s">
        <v>704</v>
      </c>
      <c r="B343">
        <v>20</v>
      </c>
      <c r="C343">
        <v>19</v>
      </c>
      <c r="D343">
        <v>937.49</v>
      </c>
      <c r="E343" t="s">
        <v>705</v>
      </c>
      <c r="F343">
        <v>122659.040529905</v>
      </c>
      <c r="G343">
        <v>204458.890365411</v>
      </c>
      <c r="H343">
        <v>175606.52289596599</v>
      </c>
      <c r="I343">
        <v>226225.560928622</v>
      </c>
      <c r="J343">
        <v>191587.73233703501</v>
      </c>
      <c r="K343">
        <v>127591.686859553</v>
      </c>
      <c r="L343">
        <v>198852.24470539999</v>
      </c>
      <c r="M343">
        <v>213960.590820629</v>
      </c>
      <c r="N343">
        <v>205719.42888557</v>
      </c>
      <c r="O343">
        <v>277291.130815299</v>
      </c>
      <c r="P343">
        <v>251038.81394445201</v>
      </c>
      <c r="Q343">
        <v>240853.86999008499</v>
      </c>
      <c r="R343">
        <v>246037.23247433201</v>
      </c>
      <c r="S343">
        <v>255263.50774452701</v>
      </c>
      <c r="T343">
        <v>220377.03086110801</v>
      </c>
      <c r="U343">
        <v>292773.322441275</v>
      </c>
      <c r="V343">
        <v>276637.57543317002</v>
      </c>
      <c r="W343">
        <v>255167.38415506101</v>
      </c>
      <c r="X343">
        <v>234797.15458902399</v>
      </c>
      <c r="Y343">
        <v>317981.26426487998</v>
      </c>
      <c r="Z343">
        <v>212253.676466968</v>
      </c>
      <c r="AA343">
        <v>523688.03837960103</v>
      </c>
      <c r="AB343">
        <v>340599.96008146199</v>
      </c>
      <c r="AC343">
        <v>320479.02714109002</v>
      </c>
      <c r="AD343">
        <v>249216.39567046301</v>
      </c>
      <c r="AE343">
        <v>427119.95809368102</v>
      </c>
      <c r="AF343">
        <v>372043.19893047702</v>
      </c>
      <c r="AG343">
        <v>316247.54810467298</v>
      </c>
      <c r="AH343">
        <v>629554.26833297499</v>
      </c>
      <c r="AI343">
        <v>414176.99630114698</v>
      </c>
      <c r="AJ343">
        <v>296727.93989528302</v>
      </c>
      <c r="AK343">
        <v>340418.04892768699</v>
      </c>
      <c r="AL343">
        <v>276883.59278608498</v>
      </c>
      <c r="AM343">
        <v>261189.22636093901</v>
      </c>
      <c r="AN343">
        <v>248897.07618698801</v>
      </c>
      <c r="AO343">
        <v>256123.01104904301</v>
      </c>
      <c r="AP343">
        <v>318548.72730891098</v>
      </c>
      <c r="AQ343">
        <v>382508.13716482098</v>
      </c>
    </row>
    <row r="344" spans="1:43" x14ac:dyDescent="0.35">
      <c r="A344" t="s">
        <v>706</v>
      </c>
      <c r="B344">
        <v>1</v>
      </c>
      <c r="C344">
        <v>1</v>
      </c>
      <c r="D344">
        <v>42.58</v>
      </c>
      <c r="E344" t="s">
        <v>707</v>
      </c>
      <c r="F344">
        <v>17471.2544204482</v>
      </c>
      <c r="G344">
        <v>16182.9904813995</v>
      </c>
      <c r="H344">
        <v>24601.1709552055</v>
      </c>
      <c r="I344">
        <v>22055.9026882172</v>
      </c>
      <c r="J344">
        <v>18934.7300026095</v>
      </c>
      <c r="K344">
        <v>13718.9415683117</v>
      </c>
      <c r="L344">
        <v>22219.215578070602</v>
      </c>
      <c r="M344">
        <v>14075.378936076</v>
      </c>
      <c r="N344">
        <v>15442.7352813084</v>
      </c>
      <c r="O344">
        <v>16940.303244547598</v>
      </c>
      <c r="P344">
        <v>18268.669002222399</v>
      </c>
      <c r="Q344">
        <v>15105.8282960508</v>
      </c>
      <c r="R344">
        <v>18262.526929861899</v>
      </c>
      <c r="S344">
        <v>22392.023640383701</v>
      </c>
      <c r="T344">
        <v>16242.274554011999</v>
      </c>
      <c r="U344">
        <v>17943.441282424799</v>
      </c>
      <c r="V344">
        <v>14467.8703998364</v>
      </c>
      <c r="W344">
        <v>12840.922919525199</v>
      </c>
      <c r="X344">
        <v>20023.121071389702</v>
      </c>
      <c r="Y344">
        <v>32120.155903451501</v>
      </c>
      <c r="Z344">
        <v>21235.873708829698</v>
      </c>
      <c r="AA344">
        <v>41606.975417459602</v>
      </c>
      <c r="AB344">
        <v>19054.660167491598</v>
      </c>
      <c r="AC344">
        <v>26371.791649435399</v>
      </c>
      <c r="AD344">
        <v>24362.3058689155</v>
      </c>
      <c r="AE344">
        <v>26549.0402698414</v>
      </c>
      <c r="AF344">
        <v>18518.830429252001</v>
      </c>
      <c r="AG344">
        <v>16666.034908346199</v>
      </c>
      <c r="AH344">
        <v>36280.2088715633</v>
      </c>
      <c r="AI344">
        <v>34780.8395069205</v>
      </c>
      <c r="AJ344">
        <v>36570.417185853097</v>
      </c>
      <c r="AK344">
        <v>32618.3914701053</v>
      </c>
      <c r="AL344">
        <v>22680.758173775499</v>
      </c>
      <c r="AM344">
        <v>32676.710509090099</v>
      </c>
      <c r="AN344">
        <v>85183.118181060898</v>
      </c>
      <c r="AO344">
        <v>24994.5835558533</v>
      </c>
      <c r="AP344">
        <v>22463.343065315399</v>
      </c>
      <c r="AQ344">
        <v>21130.586577771999</v>
      </c>
    </row>
    <row r="345" spans="1:43" x14ac:dyDescent="0.35">
      <c r="A345" t="s">
        <v>708</v>
      </c>
      <c r="B345">
        <v>1</v>
      </c>
      <c r="C345">
        <v>1</v>
      </c>
      <c r="D345">
        <v>11.74</v>
      </c>
      <c r="E345" t="s">
        <v>709</v>
      </c>
      <c r="F345">
        <v>635.75755194650401</v>
      </c>
      <c r="G345">
        <v>175.51128821445701</v>
      </c>
      <c r="H345">
        <v>0</v>
      </c>
      <c r="I345">
        <v>0</v>
      </c>
      <c r="J345">
        <v>0</v>
      </c>
      <c r="K345">
        <v>0</v>
      </c>
      <c r="L345">
        <v>395.75412452235201</v>
      </c>
      <c r="M345">
        <v>144.75144967196599</v>
      </c>
      <c r="N345">
        <v>138.37633881663899</v>
      </c>
      <c r="O345">
        <v>565.47396681000896</v>
      </c>
      <c r="P345">
        <v>127.05543136648301</v>
      </c>
      <c r="Q345">
        <v>112.715086928145</v>
      </c>
      <c r="R345">
        <v>198.88611440747499</v>
      </c>
      <c r="S345">
        <v>510.79090202746897</v>
      </c>
      <c r="T345">
        <v>0</v>
      </c>
      <c r="U345">
        <v>232.50768902152501</v>
      </c>
      <c r="V345">
        <v>158.29702878204799</v>
      </c>
      <c r="W345">
        <v>0</v>
      </c>
      <c r="X345">
        <v>1048.0792225487401</v>
      </c>
      <c r="Y345">
        <v>3144.7586997933399</v>
      </c>
      <c r="Z345">
        <v>1561.4937854687701</v>
      </c>
      <c r="AA345">
        <v>3772.0460461614998</v>
      </c>
      <c r="AB345">
        <v>309.08389934129502</v>
      </c>
      <c r="AC345">
        <v>760.20267414914804</v>
      </c>
      <c r="AD345">
        <v>854.032924390733</v>
      </c>
      <c r="AE345">
        <v>2407.8026370786502</v>
      </c>
      <c r="AF345">
        <v>1655.04360574006</v>
      </c>
      <c r="AG345">
        <v>1113.2443170189999</v>
      </c>
      <c r="AH345">
        <v>9660.3459427898597</v>
      </c>
      <c r="AI345">
        <v>1311.24892645561</v>
      </c>
      <c r="AJ345">
        <v>3686.7009030090198</v>
      </c>
      <c r="AK345">
        <v>1171.57252009476</v>
      </c>
      <c r="AL345">
        <v>693.23398956566996</v>
      </c>
      <c r="AM345">
        <v>2034.81889864708</v>
      </c>
      <c r="AN345">
        <v>1720.8755807012601</v>
      </c>
      <c r="AO345">
        <v>153.20848985593</v>
      </c>
      <c r="AP345">
        <v>1819.95652055151</v>
      </c>
      <c r="AQ345">
        <v>1790.63732207156</v>
      </c>
    </row>
    <row r="346" spans="1:43" x14ac:dyDescent="0.35">
      <c r="A346" t="s">
        <v>710</v>
      </c>
      <c r="B346">
        <v>1</v>
      </c>
      <c r="C346">
        <v>1</v>
      </c>
      <c r="D346">
        <v>27.4</v>
      </c>
      <c r="E346" t="s">
        <v>711</v>
      </c>
      <c r="F346">
        <v>1052.0552900492801</v>
      </c>
      <c r="G346">
        <v>2222.3313269965101</v>
      </c>
      <c r="H346">
        <v>2051.7887681697098</v>
      </c>
      <c r="I346">
        <v>1281.37028421633</v>
      </c>
      <c r="J346">
        <v>3428.3695091959999</v>
      </c>
      <c r="K346">
        <v>3509.8119968354899</v>
      </c>
      <c r="L346">
        <v>1198.0524440460199</v>
      </c>
      <c r="M346">
        <v>526.58181299333501</v>
      </c>
      <c r="N346">
        <v>837.26823656316003</v>
      </c>
      <c r="O346">
        <v>2442.9509001061101</v>
      </c>
      <c r="P346">
        <v>4804.3645932462796</v>
      </c>
      <c r="Q346">
        <v>1501.93816178524</v>
      </c>
      <c r="R346">
        <v>2320.2720565047298</v>
      </c>
      <c r="S346">
        <v>6172.3393589792504</v>
      </c>
      <c r="T346">
        <v>2025.374215174</v>
      </c>
      <c r="U346">
        <v>2733.6364823691601</v>
      </c>
      <c r="V346">
        <v>7096.95217270595</v>
      </c>
      <c r="W346">
        <v>3360.54546688968</v>
      </c>
      <c r="X346">
        <v>4223.6599789226302</v>
      </c>
      <c r="Y346">
        <v>18536.1952932397</v>
      </c>
      <c r="Z346">
        <v>10579.200206682101</v>
      </c>
      <c r="AA346">
        <v>11424.849374442399</v>
      </c>
      <c r="AB346">
        <v>5470.4666575027804</v>
      </c>
      <c r="AC346">
        <v>5720.2076902359004</v>
      </c>
      <c r="AD346">
        <v>5923.4550630499898</v>
      </c>
      <c r="AE346">
        <v>22237.2982409824</v>
      </c>
      <c r="AF346">
        <v>6374.3484521094497</v>
      </c>
      <c r="AG346">
        <v>8203.04964048689</v>
      </c>
      <c r="AH346">
        <v>7779.1596476779396</v>
      </c>
      <c r="AI346">
        <v>10227.5311360955</v>
      </c>
      <c r="AJ346">
        <v>3984.0820108190301</v>
      </c>
      <c r="AK346">
        <v>3581.23069981359</v>
      </c>
      <c r="AL346">
        <v>5232.3035570982302</v>
      </c>
      <c r="AM346">
        <v>13835.724640345101</v>
      </c>
      <c r="AN346">
        <v>8336.29893623717</v>
      </c>
      <c r="AO346">
        <v>6278.4586987338998</v>
      </c>
      <c r="AP346">
        <v>4790.1389589846704</v>
      </c>
      <c r="AQ346">
        <v>4129.0588567617897</v>
      </c>
    </row>
    <row r="347" spans="1:43" x14ac:dyDescent="0.35">
      <c r="A347" t="s">
        <v>712</v>
      </c>
      <c r="B347">
        <v>7</v>
      </c>
      <c r="C347">
        <v>5</v>
      </c>
      <c r="D347">
        <v>357.88</v>
      </c>
      <c r="E347" t="s">
        <v>713</v>
      </c>
      <c r="F347">
        <v>128787.524964852</v>
      </c>
      <c r="G347">
        <v>97898.169020201705</v>
      </c>
      <c r="H347">
        <v>128524.809144464</v>
      </c>
      <c r="I347">
        <v>130717.160127226</v>
      </c>
      <c r="J347">
        <v>186143.94487042699</v>
      </c>
      <c r="K347">
        <v>116616.970241267</v>
      </c>
      <c r="L347">
        <v>75256.298813200803</v>
      </c>
      <c r="M347">
        <v>89548.221433995495</v>
      </c>
      <c r="N347">
        <v>118638.640563277</v>
      </c>
      <c r="O347">
        <v>87348.806014914095</v>
      </c>
      <c r="P347">
        <v>87177.134770420598</v>
      </c>
      <c r="Q347">
        <v>112619.22697683801</v>
      </c>
      <c r="R347">
        <v>78302.661560824694</v>
      </c>
      <c r="S347">
        <v>68731.040845241601</v>
      </c>
      <c r="T347">
        <v>122182.119941741</v>
      </c>
      <c r="U347">
        <v>114392.983325974</v>
      </c>
      <c r="V347">
        <v>69130.795636181094</v>
      </c>
      <c r="W347">
        <v>95738.266265726998</v>
      </c>
      <c r="X347">
        <v>77547.636801055196</v>
      </c>
      <c r="Y347">
        <v>77703.100714928296</v>
      </c>
      <c r="Z347">
        <v>63050.003022010998</v>
      </c>
      <c r="AA347">
        <v>59283.834493135902</v>
      </c>
      <c r="AB347">
        <v>62668.049936411597</v>
      </c>
      <c r="AC347">
        <v>85307.786211158702</v>
      </c>
      <c r="AD347">
        <v>56929.767785887503</v>
      </c>
      <c r="AE347">
        <v>57782.515228549899</v>
      </c>
      <c r="AF347">
        <v>96107.985150287903</v>
      </c>
      <c r="AG347">
        <v>59026.160978211701</v>
      </c>
      <c r="AH347">
        <v>90651.039895284193</v>
      </c>
      <c r="AI347">
        <v>72730.181658560905</v>
      </c>
      <c r="AJ347">
        <v>51574.153130373197</v>
      </c>
      <c r="AK347">
        <v>46164.351726205699</v>
      </c>
      <c r="AL347">
        <v>78928.667606381496</v>
      </c>
      <c r="AM347">
        <v>62919.359541648199</v>
      </c>
      <c r="AN347">
        <v>86622.579041758305</v>
      </c>
      <c r="AO347">
        <v>54464.335135650501</v>
      </c>
      <c r="AP347">
        <v>49481.758798778603</v>
      </c>
      <c r="AQ347">
        <v>92362.000856035505</v>
      </c>
    </row>
    <row r="348" spans="1:43" x14ac:dyDescent="0.35">
      <c r="A348" t="s">
        <v>714</v>
      </c>
      <c r="B348">
        <v>15</v>
      </c>
      <c r="C348">
        <v>15</v>
      </c>
      <c r="D348">
        <v>625.48</v>
      </c>
      <c r="E348" t="s">
        <v>715</v>
      </c>
      <c r="F348">
        <v>365897.68235043698</v>
      </c>
      <c r="G348">
        <v>160099.00019705601</v>
      </c>
      <c r="H348">
        <v>135966.22366393299</v>
      </c>
      <c r="I348">
        <v>202123.87194610701</v>
      </c>
      <c r="J348">
        <v>204392.12474255601</v>
      </c>
      <c r="K348">
        <v>287382.547448022</v>
      </c>
      <c r="L348">
        <v>194319.07056586599</v>
      </c>
      <c r="M348">
        <v>224000.46795943801</v>
      </c>
      <c r="N348">
        <v>263610.59357587597</v>
      </c>
      <c r="O348">
        <v>173163.348512592</v>
      </c>
      <c r="P348">
        <v>193669.30487764499</v>
      </c>
      <c r="Q348">
        <v>133794.550665018</v>
      </c>
      <c r="R348">
        <v>149625.43122525301</v>
      </c>
      <c r="S348">
        <v>184186.13408073201</v>
      </c>
      <c r="T348">
        <v>158730.852361397</v>
      </c>
      <c r="U348">
        <v>167593.11697291699</v>
      </c>
      <c r="V348">
        <v>152633.57327935199</v>
      </c>
      <c r="W348">
        <v>175279.97434364801</v>
      </c>
      <c r="X348">
        <v>183614.78201820701</v>
      </c>
      <c r="Y348">
        <v>501920.50775673502</v>
      </c>
      <c r="Z348">
        <v>283061.89274132298</v>
      </c>
      <c r="AA348">
        <v>516977.75626299798</v>
      </c>
      <c r="AB348">
        <v>413580.707380137</v>
      </c>
      <c r="AC348">
        <v>164114.29763983001</v>
      </c>
      <c r="AD348">
        <v>195896.47436665499</v>
      </c>
      <c r="AE348">
        <v>453623.08658755099</v>
      </c>
      <c r="AF348">
        <v>216039.186772802</v>
      </c>
      <c r="AG348">
        <v>287610.580211872</v>
      </c>
      <c r="AH348">
        <v>479306.40317862103</v>
      </c>
      <c r="AI348">
        <v>559473.273637178</v>
      </c>
      <c r="AJ348">
        <v>391699.47958762699</v>
      </c>
      <c r="AK348">
        <v>335891.874416815</v>
      </c>
      <c r="AL348">
        <v>229406.44749462101</v>
      </c>
      <c r="AM348">
        <v>468276.66519768402</v>
      </c>
      <c r="AN348">
        <v>390322.89507559402</v>
      </c>
      <c r="AO348">
        <v>406989.047562822</v>
      </c>
      <c r="AP348">
        <v>246110.94392027301</v>
      </c>
      <c r="AQ348">
        <v>385454.27713404899</v>
      </c>
    </row>
    <row r="349" spans="1:43" x14ac:dyDescent="0.35">
      <c r="A349" t="s">
        <v>716</v>
      </c>
      <c r="B349">
        <v>1</v>
      </c>
      <c r="C349">
        <v>1</v>
      </c>
      <c r="D349">
        <v>68.69</v>
      </c>
      <c r="E349" t="s">
        <v>717</v>
      </c>
      <c r="F349">
        <v>3706.9950898686602</v>
      </c>
      <c r="G349">
        <v>3706.6833988728399</v>
      </c>
      <c r="H349">
        <v>6031.9656219735498</v>
      </c>
      <c r="I349">
        <v>624.67404036131302</v>
      </c>
      <c r="J349">
        <v>2111.0692137686001</v>
      </c>
      <c r="K349">
        <v>2860.0495596174301</v>
      </c>
      <c r="L349">
        <v>1139.6260835046401</v>
      </c>
      <c r="M349">
        <v>3420.6579542652198</v>
      </c>
      <c r="N349">
        <v>1647.7703941099201</v>
      </c>
      <c r="O349">
        <v>496.07807150107402</v>
      </c>
      <c r="P349">
        <v>2548.5410461420402</v>
      </c>
      <c r="Q349">
        <v>1524.15943662173</v>
      </c>
      <c r="R349">
        <v>1444.7449463512401</v>
      </c>
      <c r="S349">
        <v>3618.2352019464902</v>
      </c>
      <c r="T349">
        <v>1138.3806344259201</v>
      </c>
      <c r="U349">
        <v>1477.4248060898601</v>
      </c>
      <c r="V349">
        <v>1676.42392431655</v>
      </c>
      <c r="W349">
        <v>2051.8334754858502</v>
      </c>
      <c r="X349">
        <v>1589.6607938095499</v>
      </c>
      <c r="Y349">
        <v>6907.3748047498902</v>
      </c>
      <c r="Z349">
        <v>1983.7662714291801</v>
      </c>
      <c r="AA349">
        <v>7677.7949566983498</v>
      </c>
      <c r="AB349">
        <v>8171.8355776218496</v>
      </c>
      <c r="AC349">
        <v>2875.14804866951</v>
      </c>
      <c r="AD349">
        <v>2260.3469904836402</v>
      </c>
      <c r="AE349">
        <v>7866.5799437243204</v>
      </c>
      <c r="AF349">
        <v>4049.54007725986</v>
      </c>
      <c r="AG349">
        <v>8321.9782619827001</v>
      </c>
      <c r="AH349">
        <v>5678.2397527867497</v>
      </c>
      <c r="AI349">
        <v>7370.3227480809301</v>
      </c>
      <c r="AJ349">
        <v>6004.9124726344799</v>
      </c>
      <c r="AK349">
        <v>9053.9447225466301</v>
      </c>
      <c r="AL349">
        <v>4795.3207615699503</v>
      </c>
      <c r="AM349">
        <v>8159.0398917368502</v>
      </c>
      <c r="AN349">
        <v>6623.6360432661404</v>
      </c>
      <c r="AO349">
        <v>7427.9027533941999</v>
      </c>
      <c r="AP349">
        <v>4938.8606448302598</v>
      </c>
      <c r="AQ349">
        <v>8307.1461924233608</v>
      </c>
    </row>
    <row r="350" spans="1:43" x14ac:dyDescent="0.35">
      <c r="A350" t="s">
        <v>718</v>
      </c>
      <c r="B350">
        <v>10</v>
      </c>
      <c r="C350">
        <v>10</v>
      </c>
      <c r="D350">
        <v>554.36</v>
      </c>
      <c r="E350" t="s">
        <v>719</v>
      </c>
      <c r="F350">
        <v>396226.77778588398</v>
      </c>
      <c r="G350">
        <v>205147.863278315</v>
      </c>
      <c r="H350">
        <v>159322.827971163</v>
      </c>
      <c r="I350">
        <v>276070.05063080898</v>
      </c>
      <c r="J350">
        <v>152614.64042078299</v>
      </c>
      <c r="K350">
        <v>299151.85874643701</v>
      </c>
      <c r="L350">
        <v>73918.7364321887</v>
      </c>
      <c r="M350">
        <v>247255.45388009399</v>
      </c>
      <c r="N350">
        <v>222242.599142997</v>
      </c>
      <c r="O350">
        <v>173188.65741197701</v>
      </c>
      <c r="P350">
        <v>287529.31572246499</v>
      </c>
      <c r="Q350">
        <v>112842.43941675599</v>
      </c>
      <c r="R350">
        <v>155192.398883349</v>
      </c>
      <c r="S350">
        <v>229922.190639206</v>
      </c>
      <c r="T350">
        <v>140471.52218609801</v>
      </c>
      <c r="U350">
        <v>127396.18109107199</v>
      </c>
      <c r="V350">
        <v>178096.624038927</v>
      </c>
      <c r="W350">
        <v>138315.64490788401</v>
      </c>
      <c r="X350">
        <v>124554.386617682</v>
      </c>
      <c r="Y350">
        <v>539508.51304766</v>
      </c>
      <c r="Z350">
        <v>209091.29709399201</v>
      </c>
      <c r="AA350">
        <v>613844.21394578705</v>
      </c>
      <c r="AB350">
        <v>762045.97838885803</v>
      </c>
      <c r="AC350">
        <v>232445.157458167</v>
      </c>
      <c r="AD350">
        <v>497568.67570096999</v>
      </c>
      <c r="AE350">
        <v>603223.31255726703</v>
      </c>
      <c r="AF350">
        <v>407412.52342705702</v>
      </c>
      <c r="AG350">
        <v>787993.18447232503</v>
      </c>
      <c r="AH350">
        <v>902232.45890396903</v>
      </c>
      <c r="AI350">
        <v>121072.03742679</v>
      </c>
      <c r="AJ350">
        <v>258661.56269354001</v>
      </c>
      <c r="AK350">
        <v>368343.018347923</v>
      </c>
      <c r="AL350">
        <v>261708.38412037701</v>
      </c>
      <c r="AM350">
        <v>458203.99153466901</v>
      </c>
      <c r="AN350">
        <v>316695.53544637602</v>
      </c>
      <c r="AO350">
        <v>693120.21515572199</v>
      </c>
      <c r="AP350">
        <v>446683.462435978</v>
      </c>
      <c r="AQ350">
        <v>260902.59782114101</v>
      </c>
    </row>
    <row r="351" spans="1:43" x14ac:dyDescent="0.35">
      <c r="A351" t="s">
        <v>720</v>
      </c>
      <c r="B351">
        <v>5</v>
      </c>
      <c r="C351">
        <v>5</v>
      </c>
      <c r="D351">
        <v>331.68</v>
      </c>
      <c r="E351" t="s">
        <v>721</v>
      </c>
      <c r="F351">
        <v>28422.275220531799</v>
      </c>
      <c r="G351">
        <v>35965.0550034224</v>
      </c>
      <c r="H351">
        <v>39518.085829135402</v>
      </c>
      <c r="I351">
        <v>60004.368957562801</v>
      </c>
      <c r="J351">
        <v>26871.235612163098</v>
      </c>
      <c r="K351">
        <v>22751.995341072699</v>
      </c>
      <c r="L351">
        <v>31347.7186220814</v>
      </c>
      <c r="M351">
        <v>27618.934877305601</v>
      </c>
      <c r="N351">
        <v>22433.155989181199</v>
      </c>
      <c r="O351">
        <v>29771.751955552299</v>
      </c>
      <c r="P351">
        <v>30923.917252965701</v>
      </c>
      <c r="Q351">
        <v>21536.422218343399</v>
      </c>
      <c r="R351">
        <v>31904.133261869501</v>
      </c>
      <c r="S351">
        <v>28642.659012730699</v>
      </c>
      <c r="T351">
        <v>25764.492391035899</v>
      </c>
      <c r="U351">
        <v>29044.879176572998</v>
      </c>
      <c r="V351">
        <v>24972.7039527815</v>
      </c>
      <c r="W351">
        <v>30543.705959462801</v>
      </c>
      <c r="X351">
        <v>40050.0729089956</v>
      </c>
      <c r="Y351">
        <v>64848.076168646803</v>
      </c>
      <c r="Z351">
        <v>33109.669762499398</v>
      </c>
      <c r="AA351">
        <v>55658.698172441596</v>
      </c>
      <c r="AB351">
        <v>45605.134361070297</v>
      </c>
      <c r="AC351">
        <v>54361.118761166799</v>
      </c>
      <c r="AD351">
        <v>40303.641919179099</v>
      </c>
      <c r="AE351">
        <v>45363.955586313001</v>
      </c>
      <c r="AF351">
        <v>41177.398037688901</v>
      </c>
      <c r="AG351">
        <v>34814.774503444401</v>
      </c>
      <c r="AH351">
        <v>50981.480078351298</v>
      </c>
      <c r="AI351">
        <v>45052.291503251901</v>
      </c>
      <c r="AJ351">
        <v>30317.754983025701</v>
      </c>
      <c r="AK351">
        <v>37423.939187605502</v>
      </c>
      <c r="AL351">
        <v>32340.482236355001</v>
      </c>
      <c r="AM351">
        <v>66295.145218373204</v>
      </c>
      <c r="AN351">
        <v>30997.4888356761</v>
      </c>
      <c r="AO351">
        <v>43627.609319124102</v>
      </c>
      <c r="AP351">
        <v>40751.277255605797</v>
      </c>
      <c r="AQ351">
        <v>111399.451343418</v>
      </c>
    </row>
    <row r="352" spans="1:43" x14ac:dyDescent="0.35">
      <c r="A352" t="s">
        <v>722</v>
      </c>
      <c r="B352">
        <v>1</v>
      </c>
      <c r="C352">
        <v>1</v>
      </c>
      <c r="D352">
        <v>47.65</v>
      </c>
      <c r="E352" t="s">
        <v>723</v>
      </c>
      <c r="F352">
        <v>0</v>
      </c>
      <c r="G352">
        <v>0</v>
      </c>
      <c r="H352">
        <v>833.26003351950396</v>
      </c>
      <c r="I352">
        <v>0</v>
      </c>
      <c r="J352">
        <v>845.87346121828296</v>
      </c>
      <c r="K352">
        <v>0</v>
      </c>
      <c r="L352">
        <v>0</v>
      </c>
      <c r="M352">
        <v>1683.08340212084</v>
      </c>
      <c r="N352">
        <v>1354.1056771250401</v>
      </c>
      <c r="O352">
        <v>2977.2052458384901</v>
      </c>
      <c r="P352">
        <v>1273.7552277585701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800.55095310742604</v>
      </c>
      <c r="W352">
        <v>989.17195564843405</v>
      </c>
      <c r="X352">
        <v>0</v>
      </c>
      <c r="Y352">
        <v>3151.59203175426</v>
      </c>
      <c r="Z352">
        <v>855.19742951765204</v>
      </c>
      <c r="AA352">
        <v>10463.210655561899</v>
      </c>
      <c r="AB352">
        <v>9978.1692889558908</v>
      </c>
      <c r="AC352">
        <v>16281.957441372801</v>
      </c>
      <c r="AD352">
        <v>1936.22693453133</v>
      </c>
      <c r="AE352">
        <v>5416.9250092047996</v>
      </c>
      <c r="AF352">
        <v>6153.4318028683001</v>
      </c>
      <c r="AG352">
        <v>1602.3814019689701</v>
      </c>
      <c r="AH352">
        <v>52384.996384689897</v>
      </c>
      <c r="AI352">
        <v>22264.610592412198</v>
      </c>
      <c r="AJ352">
        <v>1863.98132099349</v>
      </c>
      <c r="AK352">
        <v>4874.8616891933098</v>
      </c>
      <c r="AL352">
        <v>11194.927847519701</v>
      </c>
      <c r="AM352">
        <v>1741.69697948519</v>
      </c>
      <c r="AN352">
        <v>0</v>
      </c>
      <c r="AO352">
        <v>2094.7778167542201</v>
      </c>
      <c r="AP352">
        <v>732.04531457690496</v>
      </c>
      <c r="AQ352">
        <v>0</v>
      </c>
    </row>
    <row r="353" spans="1:43" x14ac:dyDescent="0.35">
      <c r="A353" t="s">
        <v>724</v>
      </c>
      <c r="B353">
        <v>107</v>
      </c>
      <c r="C353">
        <v>93</v>
      </c>
      <c r="D353">
        <v>5933.15</v>
      </c>
      <c r="E353" t="s">
        <v>725</v>
      </c>
      <c r="F353">
        <v>338530.11871445802</v>
      </c>
      <c r="G353">
        <v>1274724.06264348</v>
      </c>
      <c r="H353">
        <v>1408436.05191666</v>
      </c>
      <c r="I353">
        <v>1843277.6267745299</v>
      </c>
      <c r="J353">
        <v>406354.20814953197</v>
      </c>
      <c r="K353">
        <v>310853.76887646702</v>
      </c>
      <c r="L353">
        <v>957515.21480250405</v>
      </c>
      <c r="M353">
        <v>477327.76369423198</v>
      </c>
      <c r="N353">
        <v>356403.124608743</v>
      </c>
      <c r="O353">
        <v>1006885.10303764</v>
      </c>
      <c r="P353">
        <v>1234302.14916397</v>
      </c>
      <c r="Q353">
        <v>892053.10314368701</v>
      </c>
      <c r="R353">
        <v>791452.22134262696</v>
      </c>
      <c r="S353">
        <v>1444205.9701682101</v>
      </c>
      <c r="T353">
        <v>1138589.712634</v>
      </c>
      <c r="U353">
        <v>657001.02770927898</v>
      </c>
      <c r="V353">
        <v>1145720.10180811</v>
      </c>
      <c r="W353">
        <v>1170496.65044751</v>
      </c>
      <c r="X353">
        <v>1116625.17648719</v>
      </c>
      <c r="Y353">
        <v>2210494.2919889102</v>
      </c>
      <c r="Z353">
        <v>1945803.1378910199</v>
      </c>
      <c r="AA353">
        <v>3202808.4769163802</v>
      </c>
      <c r="AB353">
        <v>2347910.2228794601</v>
      </c>
      <c r="AC353">
        <v>1896322.2983075499</v>
      </c>
      <c r="AD353">
        <v>755760.64369249798</v>
      </c>
      <c r="AE353">
        <v>1520567.9418498899</v>
      </c>
      <c r="AF353">
        <v>1742425.1918144799</v>
      </c>
      <c r="AG353">
        <v>1225187.04940602</v>
      </c>
      <c r="AH353">
        <v>3140264.6977923899</v>
      </c>
      <c r="AI353">
        <v>812876.11830852099</v>
      </c>
      <c r="AJ353">
        <v>1324217.66019262</v>
      </c>
      <c r="AK353">
        <v>1060881.2105912201</v>
      </c>
      <c r="AL353">
        <v>1397776.2182816199</v>
      </c>
      <c r="AM353">
        <v>1383784.1756691099</v>
      </c>
      <c r="AN353">
        <v>1581701.69534549</v>
      </c>
      <c r="AO353">
        <v>2037445.5729109601</v>
      </c>
      <c r="AP353">
        <v>2010447.40213707</v>
      </c>
      <c r="AQ353">
        <v>2212089.49690127</v>
      </c>
    </row>
    <row r="354" spans="1:43" x14ac:dyDescent="0.35">
      <c r="A354" t="s">
        <v>726</v>
      </c>
      <c r="B354">
        <v>4</v>
      </c>
      <c r="C354">
        <v>4</v>
      </c>
      <c r="D354">
        <v>187.44</v>
      </c>
      <c r="E354" t="s">
        <v>727</v>
      </c>
      <c r="F354">
        <v>2432.41599594943</v>
      </c>
      <c r="G354">
        <v>2798.01450565205</v>
      </c>
      <c r="H354">
        <v>478.47305445418698</v>
      </c>
      <c r="I354">
        <v>1474.63031319368</v>
      </c>
      <c r="J354">
        <v>2489.4842144961999</v>
      </c>
      <c r="K354">
        <v>2605.8030894706499</v>
      </c>
      <c r="L354">
        <v>2399.63527520668</v>
      </c>
      <c r="M354">
        <v>3213.6509800404801</v>
      </c>
      <c r="N354">
        <v>1716.45817355646</v>
      </c>
      <c r="O354">
        <v>4548.1415303911099</v>
      </c>
      <c r="P354">
        <v>2771.7806609283598</v>
      </c>
      <c r="Q354">
        <v>1934.09355614483</v>
      </c>
      <c r="R354">
        <v>2509.7144400417901</v>
      </c>
      <c r="S354">
        <v>3498.3265507062401</v>
      </c>
      <c r="T354">
        <v>2809.6627894742801</v>
      </c>
      <c r="U354">
        <v>506.62832036077202</v>
      </c>
      <c r="V354">
        <v>4091.9926188301001</v>
      </c>
      <c r="W354">
        <v>2141.0190173770402</v>
      </c>
      <c r="X354">
        <v>4059.8016083254602</v>
      </c>
      <c r="Y354">
        <v>3758.9290011243302</v>
      </c>
      <c r="Z354">
        <v>6750.4830726886303</v>
      </c>
      <c r="AA354">
        <v>18322.133474218499</v>
      </c>
      <c r="AB354">
        <v>9096.4506368058792</v>
      </c>
      <c r="AC354">
        <v>7724.7378705028696</v>
      </c>
      <c r="AD354">
        <v>4229.5810256353798</v>
      </c>
      <c r="AE354">
        <v>7062.7218344455996</v>
      </c>
      <c r="AF354">
        <v>3894.3632567219302</v>
      </c>
      <c r="AG354">
        <v>10306.8156294816</v>
      </c>
      <c r="AH354">
        <v>56718.5043763555</v>
      </c>
      <c r="AI354">
        <v>951.83868629155995</v>
      </c>
      <c r="AJ354">
        <v>7047.5256222631397</v>
      </c>
      <c r="AK354">
        <v>10138.742521100199</v>
      </c>
      <c r="AL354">
        <v>8279.9325316163795</v>
      </c>
      <c r="AM354">
        <v>6936.4810092078096</v>
      </c>
      <c r="AN354">
        <v>2616.8357995822198</v>
      </c>
      <c r="AO354">
        <v>7862.5406662016403</v>
      </c>
      <c r="AP354">
        <v>6315.6340648402002</v>
      </c>
      <c r="AQ354">
        <v>19838.2576326942</v>
      </c>
    </row>
    <row r="355" spans="1:43" x14ac:dyDescent="0.35">
      <c r="A355" t="s">
        <v>728</v>
      </c>
      <c r="B355">
        <v>1</v>
      </c>
      <c r="C355">
        <v>1</v>
      </c>
      <c r="D355">
        <v>32.729999999999997</v>
      </c>
      <c r="E355" t="s">
        <v>729</v>
      </c>
      <c r="F355">
        <v>3526.7151343345099</v>
      </c>
      <c r="G355">
        <v>3195.1293384914802</v>
      </c>
      <c r="H355">
        <v>1137.61111532884</v>
      </c>
      <c r="I355">
        <v>2704.3470252642101</v>
      </c>
      <c r="J355">
        <v>3455.6194124784402</v>
      </c>
      <c r="K355">
        <v>717.16127167696402</v>
      </c>
      <c r="L355">
        <v>9483.1310522461899</v>
      </c>
      <c r="M355">
        <v>4436.9073140857399</v>
      </c>
      <c r="N355">
        <v>651.85570253406797</v>
      </c>
      <c r="O355">
        <v>6852.7349542494203</v>
      </c>
      <c r="P355">
        <v>3903.1990356439101</v>
      </c>
      <c r="Q355">
        <v>7612.6146896095497</v>
      </c>
      <c r="R355">
        <v>8036.6689840769304</v>
      </c>
      <c r="S355">
        <v>9958.6555884970494</v>
      </c>
      <c r="T355">
        <v>4475.4086774848302</v>
      </c>
      <c r="U355">
        <v>1973.22261219958</v>
      </c>
      <c r="V355">
        <v>1788.12508335861</v>
      </c>
      <c r="W355">
        <v>3450.7716447808298</v>
      </c>
      <c r="X355">
        <v>8626.7523645957499</v>
      </c>
      <c r="Y355">
        <v>9515.6971816739097</v>
      </c>
      <c r="Z355">
        <v>11436.2754269706</v>
      </c>
      <c r="AA355">
        <v>18888.8743623845</v>
      </c>
      <c r="AB355">
        <v>9078.4851937578896</v>
      </c>
      <c r="AC355">
        <v>6168.2625118229198</v>
      </c>
      <c r="AD355">
        <v>8937.6328152200695</v>
      </c>
      <c r="AE355">
        <v>12803.3406711179</v>
      </c>
      <c r="AF355">
        <v>6182.7857369227804</v>
      </c>
      <c r="AG355">
        <v>7778.9828669404596</v>
      </c>
      <c r="AH355">
        <v>20875.652427126999</v>
      </c>
      <c r="AI355">
        <v>6557.4945215374701</v>
      </c>
      <c r="AJ355">
        <v>12315.150878626</v>
      </c>
      <c r="AK355">
        <v>13774.268070210001</v>
      </c>
      <c r="AL355">
        <v>13713.498636271601</v>
      </c>
      <c r="AM355">
        <v>2774.3256377992302</v>
      </c>
      <c r="AN355">
        <v>6810.5766658559096</v>
      </c>
      <c r="AO355">
        <v>10475.527700627599</v>
      </c>
      <c r="AP355">
        <v>5930.1911581840905</v>
      </c>
      <c r="AQ355">
        <v>35122.426639845296</v>
      </c>
    </row>
    <row r="356" spans="1:43" x14ac:dyDescent="0.35">
      <c r="A356" t="s">
        <v>730</v>
      </c>
      <c r="B356">
        <v>13</v>
      </c>
      <c r="C356">
        <v>13</v>
      </c>
      <c r="D356">
        <v>757.07</v>
      </c>
      <c r="E356" t="s">
        <v>731</v>
      </c>
      <c r="F356">
        <v>2947.7669216089798</v>
      </c>
      <c r="G356">
        <v>29680.5787653269</v>
      </c>
      <c r="H356">
        <v>44146.605444303998</v>
      </c>
      <c r="I356">
        <v>42907.794521081298</v>
      </c>
      <c r="J356">
        <v>8058.4130097401503</v>
      </c>
      <c r="K356">
        <v>3051.7859423696</v>
      </c>
      <c r="L356">
        <v>35688.786547983203</v>
      </c>
      <c r="M356">
        <v>5046.8958218441203</v>
      </c>
      <c r="N356">
        <v>1976.43925960504</v>
      </c>
      <c r="O356">
        <v>29798.469709188001</v>
      </c>
      <c r="P356">
        <v>32998.328866536103</v>
      </c>
      <c r="Q356">
        <v>27368.403757873501</v>
      </c>
      <c r="R356">
        <v>17854.935897231</v>
      </c>
      <c r="S356">
        <v>33782.314505639602</v>
      </c>
      <c r="T356">
        <v>21706.495916354499</v>
      </c>
      <c r="U356">
        <v>7765.5059508167997</v>
      </c>
      <c r="V356">
        <v>13568.639776965099</v>
      </c>
      <c r="W356">
        <v>26671.305739822001</v>
      </c>
      <c r="X356">
        <v>30949.3415056882</v>
      </c>
      <c r="Y356">
        <v>85106.737810876701</v>
      </c>
      <c r="Z356">
        <v>49764.991982581902</v>
      </c>
      <c r="AA356">
        <v>136903.17050449</v>
      </c>
      <c r="AB356">
        <v>31963.859747228002</v>
      </c>
      <c r="AC356">
        <v>37668.827933084598</v>
      </c>
      <c r="AD356">
        <v>31565.8596365413</v>
      </c>
      <c r="AE356">
        <v>64882.791991730097</v>
      </c>
      <c r="AF356">
        <v>69509.877075191398</v>
      </c>
      <c r="AG356">
        <v>77418.453154318602</v>
      </c>
      <c r="AH356">
        <v>109736.849448914</v>
      </c>
      <c r="AI356">
        <v>45485.1828199515</v>
      </c>
      <c r="AJ356">
        <v>80333.233447682796</v>
      </c>
      <c r="AK356">
        <v>25927.418459071199</v>
      </c>
      <c r="AL356">
        <v>49000.578262458097</v>
      </c>
      <c r="AM356">
        <v>78899.7477605436</v>
      </c>
      <c r="AN356">
        <v>69608.192929455399</v>
      </c>
      <c r="AO356">
        <v>37519.183691578997</v>
      </c>
      <c r="AP356">
        <v>45500.202661084797</v>
      </c>
      <c r="AQ356">
        <v>75173.459882044306</v>
      </c>
    </row>
    <row r="357" spans="1:43" x14ac:dyDescent="0.35">
      <c r="A357" t="s">
        <v>732</v>
      </c>
      <c r="B357">
        <v>25</v>
      </c>
      <c r="C357">
        <v>22</v>
      </c>
      <c r="D357">
        <v>1377.88</v>
      </c>
      <c r="E357" t="s">
        <v>733</v>
      </c>
      <c r="F357">
        <v>2097857.9269276601</v>
      </c>
      <c r="G357">
        <v>2241471.1034158398</v>
      </c>
      <c r="H357">
        <v>2537141.8282099599</v>
      </c>
      <c r="I357">
        <v>2400552.6397651099</v>
      </c>
      <c r="J357">
        <v>2775896.8501909198</v>
      </c>
      <c r="K357">
        <v>2777694.7239911002</v>
      </c>
      <c r="L357">
        <v>1671593.9764803899</v>
      </c>
      <c r="M357">
        <v>1780620.8167472901</v>
      </c>
      <c r="N357">
        <v>3073354.7994025298</v>
      </c>
      <c r="O357">
        <v>2107095.40292338</v>
      </c>
      <c r="P357">
        <v>2019705.7855135701</v>
      </c>
      <c r="Q357">
        <v>1696666.4904195601</v>
      </c>
      <c r="R357">
        <v>1859013.2210525</v>
      </c>
      <c r="S357">
        <v>1915533.3022511399</v>
      </c>
      <c r="T357">
        <v>2312014.19545396</v>
      </c>
      <c r="U357">
        <v>2643737.9114419902</v>
      </c>
      <c r="V357">
        <v>1460323.1887356599</v>
      </c>
      <c r="W357">
        <v>2028261.6353664901</v>
      </c>
      <c r="X357">
        <v>1797204.9555573401</v>
      </c>
      <c r="Y357">
        <v>696280.52301567001</v>
      </c>
      <c r="Z357">
        <v>1247975.51948852</v>
      </c>
      <c r="AA357">
        <v>762424.17989064101</v>
      </c>
      <c r="AB357">
        <v>1385989.9429957301</v>
      </c>
      <c r="AC357">
        <v>2115651.8606669898</v>
      </c>
      <c r="AD357">
        <v>587009.96655062702</v>
      </c>
      <c r="AE357">
        <v>758575.81388583395</v>
      </c>
      <c r="AF357">
        <v>2290630.7084724698</v>
      </c>
      <c r="AG357">
        <v>1234996.9985126599</v>
      </c>
      <c r="AH357">
        <v>547479.34000809595</v>
      </c>
      <c r="AI357">
        <v>4222769.3678112403</v>
      </c>
      <c r="AJ357">
        <v>774321.04686184903</v>
      </c>
      <c r="AK357">
        <v>1256816.4628368199</v>
      </c>
      <c r="AL357">
        <v>1659952.5617804599</v>
      </c>
      <c r="AM357">
        <v>1059603.6896972</v>
      </c>
      <c r="AN357">
        <v>1086318.0123890401</v>
      </c>
      <c r="AO357">
        <v>764889.55758591602</v>
      </c>
      <c r="AP357">
        <v>1071177.2136752801</v>
      </c>
      <c r="AQ357">
        <v>523937.89516430499</v>
      </c>
    </row>
    <row r="358" spans="1:43" x14ac:dyDescent="0.35">
      <c r="A358" t="s">
        <v>734</v>
      </c>
      <c r="B358">
        <v>8</v>
      </c>
      <c r="C358">
        <v>7</v>
      </c>
      <c r="D358">
        <v>452.17</v>
      </c>
      <c r="E358" t="s">
        <v>735</v>
      </c>
      <c r="F358">
        <v>15468.6902996114</v>
      </c>
      <c r="G358">
        <v>38351.117003881198</v>
      </c>
      <c r="H358">
        <v>218567.98792598501</v>
      </c>
      <c r="I358">
        <v>56175.762088246403</v>
      </c>
      <c r="J358">
        <v>30821.858249768</v>
      </c>
      <c r="K358">
        <v>19970.413967731802</v>
      </c>
      <c r="L358">
        <v>42970.810932631503</v>
      </c>
      <c r="M358">
        <v>15644.9682155797</v>
      </c>
      <c r="N358">
        <v>13170.374069428701</v>
      </c>
      <c r="O358">
        <v>33437.849222028199</v>
      </c>
      <c r="P358">
        <v>38780.305133567897</v>
      </c>
      <c r="Q358">
        <v>52379.817999521103</v>
      </c>
      <c r="R358">
        <v>32859.762177733297</v>
      </c>
      <c r="S358">
        <v>41824.554818021803</v>
      </c>
      <c r="T358">
        <v>22847.728891937299</v>
      </c>
      <c r="U358">
        <v>25948.82740274</v>
      </c>
      <c r="V358">
        <v>28763.918184075501</v>
      </c>
      <c r="W358">
        <v>27471.408696899402</v>
      </c>
      <c r="X358">
        <v>40805.738198933002</v>
      </c>
      <c r="Y358">
        <v>118168.849590128</v>
      </c>
      <c r="Z358">
        <v>56045.587158272101</v>
      </c>
      <c r="AA358">
        <v>94189.220010235702</v>
      </c>
      <c r="AB358">
        <v>62808.528446024597</v>
      </c>
      <c r="AC358">
        <v>47112.385630737503</v>
      </c>
      <c r="AD358">
        <v>49259.997881426701</v>
      </c>
      <c r="AE358">
        <v>66053.230482666098</v>
      </c>
      <c r="AF358">
        <v>38317.487562019203</v>
      </c>
      <c r="AG358">
        <v>49022.5013662946</v>
      </c>
      <c r="AH358">
        <v>145380.01176980301</v>
      </c>
      <c r="AI358">
        <v>110865.495808533</v>
      </c>
      <c r="AJ358">
        <v>74645.048540825504</v>
      </c>
      <c r="AK358">
        <v>58870.841046468398</v>
      </c>
      <c r="AL358">
        <v>57208.163887138202</v>
      </c>
      <c r="AM358">
        <v>76343.797005008004</v>
      </c>
      <c r="AN358">
        <v>103312.347914232</v>
      </c>
      <c r="AO358">
        <v>65824.057157295203</v>
      </c>
      <c r="AP358">
        <v>55068.8475976513</v>
      </c>
      <c r="AQ358">
        <v>84954.161171557396</v>
      </c>
    </row>
    <row r="359" spans="1:43" x14ac:dyDescent="0.35">
      <c r="A359" t="s">
        <v>736</v>
      </c>
      <c r="B359">
        <v>2</v>
      </c>
      <c r="C359">
        <v>1</v>
      </c>
      <c r="D359">
        <v>85.52</v>
      </c>
      <c r="E359" t="s">
        <v>737</v>
      </c>
      <c r="F359">
        <v>6456.9226063293099</v>
      </c>
      <c r="G359">
        <v>10246.346470992999</v>
      </c>
      <c r="H359">
        <v>14843.884741146399</v>
      </c>
      <c r="I359">
        <v>16424.261539909701</v>
      </c>
      <c r="J359">
        <v>6577.9654380634502</v>
      </c>
      <c r="K359">
        <v>6158.0021098553298</v>
      </c>
      <c r="L359">
        <v>10624.2317161464</v>
      </c>
      <c r="M359">
        <v>4463.3282097693</v>
      </c>
      <c r="N359">
        <v>4782.5227880682496</v>
      </c>
      <c r="O359">
        <v>6570.9974564973199</v>
      </c>
      <c r="P359">
        <v>6715.1971926947699</v>
      </c>
      <c r="Q359">
        <v>5710.0192480071801</v>
      </c>
      <c r="R359">
        <v>7200.6210188258001</v>
      </c>
      <c r="S359">
        <v>9715.2728648815992</v>
      </c>
      <c r="T359">
        <v>7076.6806813307503</v>
      </c>
      <c r="U359">
        <v>5681.7096957848698</v>
      </c>
      <c r="V359">
        <v>6037.5095786132197</v>
      </c>
      <c r="W359">
        <v>7114.3879518584099</v>
      </c>
      <c r="X359">
        <v>6473.1788391378204</v>
      </c>
      <c r="Y359">
        <v>15270.233320486501</v>
      </c>
      <c r="Z359">
        <v>13949.925663346899</v>
      </c>
      <c r="AA359">
        <v>25853.298081039</v>
      </c>
      <c r="AB359">
        <v>11673.4194468654</v>
      </c>
      <c r="AC359">
        <v>16449.469379681301</v>
      </c>
      <c r="AD359">
        <v>20014.044708624901</v>
      </c>
      <c r="AE359">
        <v>9111.3137232434092</v>
      </c>
      <c r="AF359">
        <v>8935.3510403356304</v>
      </c>
      <c r="AG359">
        <v>10579.2656342135</v>
      </c>
      <c r="AH359">
        <v>6956.4090714594904</v>
      </c>
      <c r="AI359">
        <v>13442.8212626205</v>
      </c>
      <c r="AJ359">
        <v>20842.524947705901</v>
      </c>
      <c r="AK359">
        <v>8648.8121589284892</v>
      </c>
      <c r="AL359">
        <v>9016.9832497037496</v>
      </c>
      <c r="AM359">
        <v>11490.105447690399</v>
      </c>
      <c r="AN359">
        <v>14343.3105240773</v>
      </c>
      <c r="AO359">
        <v>14932.617711176999</v>
      </c>
      <c r="AP359">
        <v>12611.432639382299</v>
      </c>
      <c r="AQ359">
        <v>11200.6904566593</v>
      </c>
    </row>
    <row r="360" spans="1:43" x14ac:dyDescent="0.35">
      <c r="A360" t="s">
        <v>738</v>
      </c>
      <c r="B360">
        <v>28</v>
      </c>
      <c r="C360">
        <v>28</v>
      </c>
      <c r="D360">
        <v>1307.96</v>
      </c>
      <c r="E360" t="s">
        <v>739</v>
      </c>
      <c r="F360">
        <v>3496810.2411675602</v>
      </c>
      <c r="G360">
        <v>3626708.1717800801</v>
      </c>
      <c r="H360">
        <v>4967064.3062573401</v>
      </c>
      <c r="I360">
        <v>2113930.7603325001</v>
      </c>
      <c r="J360">
        <v>5567675.8626155397</v>
      </c>
      <c r="K360">
        <v>4153770.13836917</v>
      </c>
      <c r="L360">
        <v>3499417.5988703198</v>
      </c>
      <c r="M360">
        <v>2935069.8538472699</v>
      </c>
      <c r="N360">
        <v>4717910.9501245804</v>
      </c>
      <c r="O360">
        <v>2305052.71091825</v>
      </c>
      <c r="P360">
        <v>2460934.8765176199</v>
      </c>
      <c r="Q360">
        <v>3915916.3730848101</v>
      </c>
      <c r="R360">
        <v>3391360.0269794199</v>
      </c>
      <c r="S360">
        <v>2148297.9790628999</v>
      </c>
      <c r="T360">
        <v>3054887.7714241398</v>
      </c>
      <c r="U360">
        <v>3314938.4451007098</v>
      </c>
      <c r="V360">
        <v>2809293.7484648898</v>
      </c>
      <c r="W360">
        <v>2578952.67370565</v>
      </c>
      <c r="X360">
        <v>3602797.4552412899</v>
      </c>
      <c r="Y360">
        <v>1090445.4130227701</v>
      </c>
      <c r="Z360">
        <v>3820402.6822554399</v>
      </c>
      <c r="AA360">
        <v>941331.74287861795</v>
      </c>
      <c r="AB360">
        <v>3614850.28935262</v>
      </c>
      <c r="AC360">
        <v>4615792.5268216897</v>
      </c>
      <c r="AD360">
        <v>1467361.4265337901</v>
      </c>
      <c r="AE360">
        <v>1054824.0215088699</v>
      </c>
      <c r="AF360">
        <v>2074200.52981423</v>
      </c>
      <c r="AG360">
        <v>939686.28414616897</v>
      </c>
      <c r="AH360">
        <v>1225345.35451957</v>
      </c>
      <c r="AI360">
        <v>1893612.25949034</v>
      </c>
      <c r="AJ360">
        <v>1423496.4197896901</v>
      </c>
      <c r="AK360">
        <v>1175107.6372032899</v>
      </c>
      <c r="AL360">
        <v>2181665.1184560498</v>
      </c>
      <c r="AM360">
        <v>1085785.5453087899</v>
      </c>
      <c r="AN360">
        <v>2348996.8633051901</v>
      </c>
      <c r="AO360">
        <v>1225609.48687325</v>
      </c>
      <c r="AP360">
        <v>1327764.6979130399</v>
      </c>
      <c r="AQ360">
        <v>842643.63775798003</v>
      </c>
    </row>
    <row r="361" spans="1:43" x14ac:dyDescent="0.35">
      <c r="A361" t="s">
        <v>740</v>
      </c>
      <c r="B361">
        <v>24</v>
      </c>
      <c r="C361">
        <v>11</v>
      </c>
      <c r="D361">
        <v>1382.24</v>
      </c>
      <c r="E361" t="s">
        <v>741</v>
      </c>
      <c r="F361">
        <v>132659.31977861701</v>
      </c>
      <c r="G361">
        <v>81446.038310941294</v>
      </c>
      <c r="H361">
        <v>85169.839123439699</v>
      </c>
      <c r="I361">
        <v>93094.288150249602</v>
      </c>
      <c r="J361">
        <v>103951.067884166</v>
      </c>
      <c r="K361">
        <v>113340.552453257</v>
      </c>
      <c r="L361">
        <v>83021.690567987607</v>
      </c>
      <c r="M361">
        <v>122507.927907049</v>
      </c>
      <c r="N361">
        <v>107348.736385439</v>
      </c>
      <c r="O361">
        <v>79896.443837176499</v>
      </c>
      <c r="P361">
        <v>67933.088027353297</v>
      </c>
      <c r="Q361">
        <v>72277.098858657002</v>
      </c>
      <c r="R361">
        <v>69617.539434422695</v>
      </c>
      <c r="S361">
        <v>86427.589884275105</v>
      </c>
      <c r="T361">
        <v>74110.473398361006</v>
      </c>
      <c r="U361">
        <v>120433.98403032401</v>
      </c>
      <c r="V361">
        <v>74668.1569903981</v>
      </c>
      <c r="W361">
        <v>91951.070326486006</v>
      </c>
      <c r="X361">
        <v>91592.029966444301</v>
      </c>
      <c r="Y361">
        <v>242741.54079470999</v>
      </c>
      <c r="Z361">
        <v>165503.01680291101</v>
      </c>
      <c r="AA361">
        <v>147344.95300099801</v>
      </c>
      <c r="AB361">
        <v>75946.569711400807</v>
      </c>
      <c r="AC361">
        <v>156122.493799319</v>
      </c>
      <c r="AD361">
        <v>210059.93311633801</v>
      </c>
      <c r="AE361">
        <v>211568.29185960599</v>
      </c>
      <c r="AF361">
        <v>75941.643038482405</v>
      </c>
      <c r="AG361">
        <v>156971.367036679</v>
      </c>
      <c r="AH361">
        <v>299611.82366855402</v>
      </c>
      <c r="AI361">
        <v>68231.904056592801</v>
      </c>
      <c r="AJ361">
        <v>151893.47105421801</v>
      </c>
      <c r="AK361">
        <v>171268.52080284001</v>
      </c>
      <c r="AL361">
        <v>112281.59643556</v>
      </c>
      <c r="AM361">
        <v>149898.769072561</v>
      </c>
      <c r="AN361">
        <v>254979.69985599699</v>
      </c>
      <c r="AO361">
        <v>119536.41387897301</v>
      </c>
      <c r="AP361">
        <v>193953.09780866501</v>
      </c>
      <c r="AQ361">
        <v>115882.619358986</v>
      </c>
    </row>
    <row r="362" spans="1:43" x14ac:dyDescent="0.35">
      <c r="A362" t="s">
        <v>742</v>
      </c>
      <c r="B362">
        <v>8</v>
      </c>
      <c r="C362">
        <v>6</v>
      </c>
      <c r="D362">
        <v>428.41</v>
      </c>
      <c r="E362" t="s">
        <v>743</v>
      </c>
      <c r="F362">
        <v>151528.40465171699</v>
      </c>
      <c r="G362">
        <v>76231.086916341403</v>
      </c>
      <c r="H362">
        <v>76502.115645944403</v>
      </c>
      <c r="I362">
        <v>78852.160329546503</v>
      </c>
      <c r="J362">
        <v>78122.739124187603</v>
      </c>
      <c r="K362">
        <v>108598.957113895</v>
      </c>
      <c r="L362">
        <v>86293.312833199307</v>
      </c>
      <c r="M362">
        <v>102074.469364412</v>
      </c>
      <c r="N362">
        <v>82964.823380850095</v>
      </c>
      <c r="O362">
        <v>58868.966621075102</v>
      </c>
      <c r="P362">
        <v>72584.840653810505</v>
      </c>
      <c r="Q362">
        <v>53339.554886440797</v>
      </c>
      <c r="R362">
        <v>68428.560067433005</v>
      </c>
      <c r="S362">
        <v>79317.748401872697</v>
      </c>
      <c r="T362">
        <v>62829.371541843902</v>
      </c>
      <c r="U362">
        <v>79221.589115749201</v>
      </c>
      <c r="V362">
        <v>51231.170375241702</v>
      </c>
      <c r="W362">
        <v>63302.848396248701</v>
      </c>
      <c r="X362">
        <v>65568.450320081596</v>
      </c>
      <c r="Y362">
        <v>202382.255634762</v>
      </c>
      <c r="Z362">
        <v>104334.990689805</v>
      </c>
      <c r="AA362">
        <v>175910.05007242301</v>
      </c>
      <c r="AB362">
        <v>114096.177138489</v>
      </c>
      <c r="AC362">
        <v>81916.658752797201</v>
      </c>
      <c r="AD362">
        <v>90047.656359618704</v>
      </c>
      <c r="AE362">
        <v>157962.58619821901</v>
      </c>
      <c r="AF362">
        <v>109777.200051444</v>
      </c>
      <c r="AG362">
        <v>103655.63638192401</v>
      </c>
      <c r="AH362">
        <v>372975.93043274299</v>
      </c>
      <c r="AI362">
        <v>117584.062051929</v>
      </c>
      <c r="AJ362">
        <v>136560.615775432</v>
      </c>
      <c r="AK362">
        <v>135406.860384114</v>
      </c>
      <c r="AL362">
        <v>86811.617148279605</v>
      </c>
      <c r="AM362">
        <v>190190.30136490401</v>
      </c>
      <c r="AN362">
        <v>153965.406456005</v>
      </c>
      <c r="AO362">
        <v>121783.86129215</v>
      </c>
      <c r="AP362">
        <v>126559.43308732699</v>
      </c>
      <c r="AQ362">
        <v>176082.723182063</v>
      </c>
    </row>
    <row r="363" spans="1:43" x14ac:dyDescent="0.35">
      <c r="A363" t="s">
        <v>744</v>
      </c>
      <c r="B363">
        <v>20</v>
      </c>
      <c r="C363">
        <v>20</v>
      </c>
      <c r="D363">
        <v>995.17</v>
      </c>
      <c r="E363" t="s">
        <v>745</v>
      </c>
      <c r="F363">
        <v>462880.935712217</v>
      </c>
      <c r="G363">
        <v>423884.88426460698</v>
      </c>
      <c r="H363">
        <v>515032.28074635699</v>
      </c>
      <c r="I363">
        <v>341085.86818899098</v>
      </c>
      <c r="J363">
        <v>526187.71127516998</v>
      </c>
      <c r="K363">
        <v>556279.88718300802</v>
      </c>
      <c r="L363">
        <v>401157.19097219798</v>
      </c>
      <c r="M363">
        <v>462848.34837155399</v>
      </c>
      <c r="N363">
        <v>592284.81025461096</v>
      </c>
      <c r="O363">
        <v>405693.07604967599</v>
      </c>
      <c r="P363">
        <v>395473.16754338698</v>
      </c>
      <c r="Q363">
        <v>526747.81158702006</v>
      </c>
      <c r="R363">
        <v>431315.50157178502</v>
      </c>
      <c r="S363">
        <v>426076.13087315299</v>
      </c>
      <c r="T363">
        <v>363323.89843477297</v>
      </c>
      <c r="U363">
        <v>497556.24867653998</v>
      </c>
      <c r="V363">
        <v>564421.45921477606</v>
      </c>
      <c r="W363">
        <v>449173.81305354502</v>
      </c>
      <c r="X363">
        <v>508251.47707468201</v>
      </c>
      <c r="Y363">
        <v>407861.44943571498</v>
      </c>
      <c r="Z363">
        <v>189123.919051201</v>
      </c>
      <c r="AA363">
        <v>119501.59453173001</v>
      </c>
      <c r="AB363">
        <v>191942.59654088301</v>
      </c>
      <c r="AC363">
        <v>373219.53810285003</v>
      </c>
      <c r="AD363">
        <v>776814.16668197699</v>
      </c>
      <c r="AE363">
        <v>132849.668821589</v>
      </c>
      <c r="AF363">
        <v>250173.37201343299</v>
      </c>
      <c r="AG363">
        <v>272897.069681063</v>
      </c>
      <c r="AH363">
        <v>115820.408855617</v>
      </c>
      <c r="AI363">
        <v>281603.592970967</v>
      </c>
      <c r="AJ363">
        <v>378938.401564717</v>
      </c>
      <c r="AK363">
        <v>196324.56079493</v>
      </c>
      <c r="AL363">
        <v>360844.88454145897</v>
      </c>
      <c r="AM363">
        <v>142049.718449754</v>
      </c>
      <c r="AN363">
        <v>708919.40005198598</v>
      </c>
      <c r="AO363">
        <v>232227.235106598</v>
      </c>
      <c r="AP363">
        <v>288784.66665456101</v>
      </c>
      <c r="AQ363">
        <v>203950.23734197</v>
      </c>
    </row>
    <row r="364" spans="1:43" x14ac:dyDescent="0.35">
      <c r="A364" t="s">
        <v>746</v>
      </c>
      <c r="B364">
        <v>2</v>
      </c>
      <c r="C364">
        <v>2</v>
      </c>
      <c r="D364">
        <v>115.12</v>
      </c>
      <c r="E364" t="s">
        <v>747</v>
      </c>
      <c r="F364">
        <v>8525.6794820841496</v>
      </c>
      <c r="G364">
        <v>6312.9207529648302</v>
      </c>
      <c r="H364">
        <v>8192.2561376936192</v>
      </c>
      <c r="I364">
        <v>12292.7452352172</v>
      </c>
      <c r="J364">
        <v>8372.0420724168798</v>
      </c>
      <c r="K364">
        <v>6985.5530879479802</v>
      </c>
      <c r="L364">
        <v>7179.2513788668002</v>
      </c>
      <c r="M364">
        <v>6091.9715161549602</v>
      </c>
      <c r="N364">
        <v>6355.8008504933596</v>
      </c>
      <c r="O364">
        <v>2972.5637430045099</v>
      </c>
      <c r="P364">
        <v>4577.5081318066505</v>
      </c>
      <c r="Q364">
        <v>4509.05002395665</v>
      </c>
      <c r="R364">
        <v>5909.71656257832</v>
      </c>
      <c r="S364">
        <v>4818.8708309546701</v>
      </c>
      <c r="T364">
        <v>4915.8972797993902</v>
      </c>
      <c r="U364">
        <v>6552.6456372831199</v>
      </c>
      <c r="V364">
        <v>5756.36603716226</v>
      </c>
      <c r="W364">
        <v>5572.0523093121401</v>
      </c>
      <c r="X364">
        <v>5117.8149350453596</v>
      </c>
      <c r="Y364">
        <v>27404.691824598201</v>
      </c>
      <c r="Z364">
        <v>6978.3327324531901</v>
      </c>
      <c r="AA364">
        <v>30119.377457023202</v>
      </c>
      <c r="AB364">
        <v>9043.1937496581395</v>
      </c>
      <c r="AC364">
        <v>9641.2811363596902</v>
      </c>
      <c r="AD364">
        <v>9898.0232013509794</v>
      </c>
      <c r="AE364">
        <v>9682.1178766960493</v>
      </c>
      <c r="AF364">
        <v>8163.4261075434297</v>
      </c>
      <c r="AG364">
        <v>7969.9283864159297</v>
      </c>
      <c r="AH364">
        <v>32258.7062616158</v>
      </c>
      <c r="AI364">
        <v>8001.4898746715899</v>
      </c>
      <c r="AJ364">
        <v>13002.681370393901</v>
      </c>
      <c r="AK364">
        <v>11343.957390527699</v>
      </c>
      <c r="AL364">
        <v>9031.9024929082807</v>
      </c>
      <c r="AM364">
        <v>15521.9118226508</v>
      </c>
      <c r="AN364">
        <v>22801.476428813199</v>
      </c>
      <c r="AO364">
        <v>13649.8893110025</v>
      </c>
      <c r="AP364">
        <v>11189.0845156143</v>
      </c>
      <c r="AQ364">
        <v>18187.318403374102</v>
      </c>
    </row>
    <row r="365" spans="1:43" x14ac:dyDescent="0.35">
      <c r="A365" t="s">
        <v>748</v>
      </c>
      <c r="B365">
        <v>4</v>
      </c>
      <c r="C365">
        <v>4</v>
      </c>
      <c r="D365">
        <v>173.84</v>
      </c>
      <c r="E365" t="s">
        <v>749</v>
      </c>
      <c r="F365">
        <v>3482.3636603914802</v>
      </c>
      <c r="G365">
        <v>8065.3295255562398</v>
      </c>
      <c r="H365">
        <v>11177.079072762201</v>
      </c>
      <c r="I365">
        <v>7721.5404765806097</v>
      </c>
      <c r="J365">
        <v>2484.4175907098202</v>
      </c>
      <c r="K365">
        <v>2499.8441888726302</v>
      </c>
      <c r="L365">
        <v>7534.0455274351898</v>
      </c>
      <c r="M365">
        <v>1605.51267651592</v>
      </c>
      <c r="N365">
        <v>1387.00929077761</v>
      </c>
      <c r="O365">
        <v>5699.9087281622496</v>
      </c>
      <c r="P365">
        <v>7141.8193932963504</v>
      </c>
      <c r="Q365">
        <v>4905.2487953727396</v>
      </c>
      <c r="R365">
        <v>6594.4645178271803</v>
      </c>
      <c r="S365">
        <v>8409.9592158921605</v>
      </c>
      <c r="T365">
        <v>7958.7500345599301</v>
      </c>
      <c r="U365">
        <v>2264.1312351450001</v>
      </c>
      <c r="V365">
        <v>6080.5295555726998</v>
      </c>
      <c r="W365">
        <v>4710.597727929</v>
      </c>
      <c r="X365">
        <v>12990.966734486299</v>
      </c>
      <c r="Y365">
        <v>50263.357407117001</v>
      </c>
      <c r="Z365">
        <v>17963.368070835699</v>
      </c>
      <c r="AA365">
        <v>11965.868580274901</v>
      </c>
      <c r="AB365">
        <v>12813.3780780038</v>
      </c>
      <c r="AC365">
        <v>7107.4953249182799</v>
      </c>
      <c r="AD365">
        <v>18129.383519675001</v>
      </c>
      <c r="AE365">
        <v>20917.648504753801</v>
      </c>
      <c r="AF365">
        <v>8974.4443583035409</v>
      </c>
      <c r="AG365">
        <v>14363.900593698299</v>
      </c>
      <c r="AH365">
        <v>14162.992667737601</v>
      </c>
      <c r="AI365">
        <v>10932.8342580475</v>
      </c>
      <c r="AJ365">
        <v>16581.8245508855</v>
      </c>
      <c r="AK365">
        <v>7188.7961480526301</v>
      </c>
      <c r="AL365">
        <v>11145.416325133199</v>
      </c>
      <c r="AM365">
        <v>21129.479485194799</v>
      </c>
      <c r="AN365">
        <v>27607.196580252101</v>
      </c>
      <c r="AO365">
        <v>10457.037645255001</v>
      </c>
      <c r="AP365">
        <v>4949.3737402662</v>
      </c>
      <c r="AQ365">
        <v>16887.630664273202</v>
      </c>
    </row>
    <row r="366" spans="1:43" x14ac:dyDescent="0.35">
      <c r="A366" t="s">
        <v>750</v>
      </c>
      <c r="B366">
        <v>4</v>
      </c>
      <c r="C366">
        <v>4</v>
      </c>
      <c r="D366">
        <v>198.31</v>
      </c>
      <c r="E366" t="s">
        <v>751</v>
      </c>
      <c r="F366">
        <v>16069.286007119499</v>
      </c>
      <c r="G366">
        <v>11054.8256478777</v>
      </c>
      <c r="H366">
        <v>16918.099063006299</v>
      </c>
      <c r="I366">
        <v>13319.199753094799</v>
      </c>
      <c r="J366">
        <v>13151.020185363701</v>
      </c>
      <c r="K366">
        <v>14097.483994091501</v>
      </c>
      <c r="L366">
        <v>11293.041851874499</v>
      </c>
      <c r="M366">
        <v>14910.092678503101</v>
      </c>
      <c r="N366">
        <v>13110.325777223199</v>
      </c>
      <c r="O366">
        <v>8653.09048383359</v>
      </c>
      <c r="P366">
        <v>9343.4095852838</v>
      </c>
      <c r="Q366">
        <v>7387.3480342391404</v>
      </c>
      <c r="R366">
        <v>10368.3323211323</v>
      </c>
      <c r="S366">
        <v>12060.056811852101</v>
      </c>
      <c r="T366">
        <v>8340.9816551134008</v>
      </c>
      <c r="U366">
        <v>8973.6837331141105</v>
      </c>
      <c r="V366">
        <v>4404.3464626308596</v>
      </c>
      <c r="W366">
        <v>9096.7636124756209</v>
      </c>
      <c r="X366">
        <v>11306.932552783001</v>
      </c>
      <c r="Y366">
        <v>26180.586838690699</v>
      </c>
      <c r="Z366">
        <v>20830.324026458398</v>
      </c>
      <c r="AA366">
        <v>27052.8698766876</v>
      </c>
      <c r="AB366">
        <v>20369.2200906121</v>
      </c>
      <c r="AC366">
        <v>10037.0530300545</v>
      </c>
      <c r="AD366">
        <v>10835.939882074999</v>
      </c>
      <c r="AE366">
        <v>30208.810261454299</v>
      </c>
      <c r="AF366">
        <v>18331.047467965702</v>
      </c>
      <c r="AG366">
        <v>19400.278533983001</v>
      </c>
      <c r="AH366">
        <v>55909.865000629798</v>
      </c>
      <c r="AI366">
        <v>28739.711599173799</v>
      </c>
      <c r="AJ366">
        <v>36849.5464180341</v>
      </c>
      <c r="AK366">
        <v>20018.8014775554</v>
      </c>
      <c r="AL366">
        <v>13849.9266877355</v>
      </c>
      <c r="AM366">
        <v>25991.569038240701</v>
      </c>
      <c r="AN366">
        <v>45679.775074610203</v>
      </c>
      <c r="AO366">
        <v>27180.319175520901</v>
      </c>
      <c r="AP366">
        <v>17102.893248227501</v>
      </c>
      <c r="AQ366">
        <v>41272.237665062603</v>
      </c>
    </row>
    <row r="367" spans="1:43" x14ac:dyDescent="0.35">
      <c r="A367" t="s">
        <v>752</v>
      </c>
      <c r="B367">
        <v>2</v>
      </c>
      <c r="C367">
        <v>2</v>
      </c>
      <c r="D367">
        <v>107.89</v>
      </c>
      <c r="E367" t="s">
        <v>753</v>
      </c>
      <c r="F367">
        <v>1651.2802540693899</v>
      </c>
      <c r="G367">
        <v>933.03809160894502</v>
      </c>
      <c r="H367">
        <v>1813.8396116184299</v>
      </c>
      <c r="I367">
        <v>2517.6111710013301</v>
      </c>
      <c r="J367">
        <v>530.27243374874297</v>
      </c>
      <c r="K367">
        <v>1218.8420865282501</v>
      </c>
      <c r="L367">
        <v>993.89855335948698</v>
      </c>
      <c r="M367">
        <v>1198.7965560048101</v>
      </c>
      <c r="N367">
        <v>404.52196189270899</v>
      </c>
      <c r="O367">
        <v>1061.79715900004</v>
      </c>
      <c r="P367">
        <v>1093.71699523862</v>
      </c>
      <c r="Q367">
        <v>714.15969204825899</v>
      </c>
      <c r="R367">
        <v>877.82166723761395</v>
      </c>
      <c r="S367">
        <v>1457.6324742070101</v>
      </c>
      <c r="T367">
        <v>1214.17481664718</v>
      </c>
      <c r="U367">
        <v>688.44982532574102</v>
      </c>
      <c r="V367">
        <v>1529.72249057611</v>
      </c>
      <c r="W367">
        <v>989.89159240081301</v>
      </c>
      <c r="X367">
        <v>2928.46893685958</v>
      </c>
      <c r="Y367">
        <v>13809.0421452517</v>
      </c>
      <c r="Z367">
        <v>3792.0652747664999</v>
      </c>
      <c r="AA367">
        <v>5612.7393497641397</v>
      </c>
      <c r="AB367">
        <v>612.40382538496203</v>
      </c>
      <c r="AC367">
        <v>2879.6242658987098</v>
      </c>
      <c r="AD367">
        <v>16523.4141059838</v>
      </c>
      <c r="AE367">
        <v>5557.9982425047601</v>
      </c>
      <c r="AF367">
        <v>5526.0866528797496</v>
      </c>
      <c r="AG367">
        <v>5611.1196475121696</v>
      </c>
      <c r="AH367">
        <v>5019.7570745760004</v>
      </c>
      <c r="AI367">
        <v>3092.1772683955501</v>
      </c>
      <c r="AJ367">
        <v>1594.5428073404901</v>
      </c>
      <c r="AK367">
        <v>6531.4617722142002</v>
      </c>
      <c r="AL367">
        <v>344.66277728757501</v>
      </c>
      <c r="AM367">
        <v>6860.7005137277802</v>
      </c>
      <c r="AN367">
        <v>2340.8408260077299</v>
      </c>
      <c r="AO367">
        <v>5999.4249915842402</v>
      </c>
      <c r="AP367">
        <v>2986.2762262134002</v>
      </c>
      <c r="AQ367">
        <v>22010.645781391198</v>
      </c>
    </row>
    <row r="368" spans="1:43" x14ac:dyDescent="0.35">
      <c r="A368" t="s">
        <v>754</v>
      </c>
      <c r="B368">
        <v>5</v>
      </c>
      <c r="C368">
        <v>5</v>
      </c>
      <c r="D368">
        <v>179</v>
      </c>
      <c r="E368" t="s">
        <v>755</v>
      </c>
      <c r="F368">
        <v>21974.1478978743</v>
      </c>
      <c r="G368">
        <v>48788.737950016402</v>
      </c>
      <c r="H368">
        <v>25967.8357918244</v>
      </c>
      <c r="I368">
        <v>39107.537617901602</v>
      </c>
      <c r="J368">
        <v>27465.244769704299</v>
      </c>
      <c r="K368">
        <v>23446.249224032199</v>
      </c>
      <c r="L368">
        <v>22561.764804651099</v>
      </c>
      <c r="M368">
        <v>35515.017874021803</v>
      </c>
      <c r="N368">
        <v>50212.671651955498</v>
      </c>
      <c r="O368">
        <v>42683.768855707604</v>
      </c>
      <c r="P368">
        <v>32173.079301345198</v>
      </c>
      <c r="Q368">
        <v>25700.845560450602</v>
      </c>
      <c r="R368">
        <v>26508.246917308799</v>
      </c>
      <c r="S368">
        <v>65675.798257389702</v>
      </c>
      <c r="T368">
        <v>32272.035402763599</v>
      </c>
      <c r="U368">
        <v>31551.524562952702</v>
      </c>
      <c r="V368">
        <v>40726.940509079403</v>
      </c>
      <c r="W368">
        <v>29477.7475238281</v>
      </c>
      <c r="X368">
        <v>29478.865177864998</v>
      </c>
      <c r="Y368">
        <v>55316.483218767396</v>
      </c>
      <c r="Z368">
        <v>96280.959249914202</v>
      </c>
      <c r="AA368">
        <v>83098.482264141101</v>
      </c>
      <c r="AB368">
        <v>70589.236232543597</v>
      </c>
      <c r="AC368">
        <v>43943.817137142403</v>
      </c>
      <c r="AD368">
        <v>38519.965299852302</v>
      </c>
      <c r="AE368">
        <v>223691.60067352201</v>
      </c>
      <c r="AF368">
        <v>40317.265026193701</v>
      </c>
      <c r="AG368">
        <v>71404.336492872593</v>
      </c>
      <c r="AH368">
        <v>50391.841721214398</v>
      </c>
      <c r="AI368">
        <v>53453.149943044999</v>
      </c>
      <c r="AJ368">
        <v>52805.911536395499</v>
      </c>
      <c r="AK368">
        <v>106781.839111489</v>
      </c>
      <c r="AL368">
        <v>90265.744054872994</v>
      </c>
      <c r="AM368">
        <v>71512.8764008281</v>
      </c>
      <c r="AN368">
        <v>109221.31861320999</v>
      </c>
      <c r="AO368">
        <v>36199.496640790603</v>
      </c>
      <c r="AP368">
        <v>30128.186403490701</v>
      </c>
      <c r="AQ368">
        <v>61804.728422349697</v>
      </c>
    </row>
    <row r="369" spans="1:43" x14ac:dyDescent="0.35">
      <c r="A369" t="s">
        <v>756</v>
      </c>
      <c r="B369">
        <v>14</v>
      </c>
      <c r="C369">
        <v>14</v>
      </c>
      <c r="D369">
        <v>868.89</v>
      </c>
      <c r="E369" t="s">
        <v>757</v>
      </c>
      <c r="F369">
        <v>218345.779468197</v>
      </c>
      <c r="G369">
        <v>141433.50304774</v>
      </c>
      <c r="H369">
        <v>151872.054208908</v>
      </c>
      <c r="I369">
        <v>278016.21734576399</v>
      </c>
      <c r="J369">
        <v>194218.92959250399</v>
      </c>
      <c r="K369">
        <v>185876.83625267301</v>
      </c>
      <c r="L369">
        <v>179408.84151150001</v>
      </c>
      <c r="M369">
        <v>266396.02158186998</v>
      </c>
      <c r="N369">
        <v>230293.55476357299</v>
      </c>
      <c r="O369">
        <v>253089.64618809501</v>
      </c>
      <c r="P369">
        <v>246144.69156747099</v>
      </c>
      <c r="Q369">
        <v>218106.123288206</v>
      </c>
      <c r="R369">
        <v>213892.64128230099</v>
      </c>
      <c r="S369">
        <v>200412.52336885899</v>
      </c>
      <c r="T369">
        <v>178708.67984040899</v>
      </c>
      <c r="U369">
        <v>229957.05599862299</v>
      </c>
      <c r="V369">
        <v>250702.37493794601</v>
      </c>
      <c r="W369">
        <v>264611.107993746</v>
      </c>
      <c r="X369">
        <v>229173.63870554601</v>
      </c>
      <c r="Y369">
        <v>411984.43924138101</v>
      </c>
      <c r="Z369">
        <v>174901.65984807</v>
      </c>
      <c r="AA369">
        <v>225927.744655972</v>
      </c>
      <c r="AB369">
        <v>319923.19522720698</v>
      </c>
      <c r="AC369">
        <v>215370.871196758</v>
      </c>
      <c r="AD369">
        <v>232165.45668658699</v>
      </c>
      <c r="AE369">
        <v>242079.59957395299</v>
      </c>
      <c r="AF369">
        <v>427510.11272868502</v>
      </c>
      <c r="AG369">
        <v>191008.71317411901</v>
      </c>
      <c r="AH369">
        <v>436948.78623170702</v>
      </c>
      <c r="AI369">
        <v>396697.79091247299</v>
      </c>
      <c r="AJ369">
        <v>220909.327768294</v>
      </c>
      <c r="AK369">
        <v>319437.27085793298</v>
      </c>
      <c r="AL369">
        <v>294078.07638665201</v>
      </c>
      <c r="AM369">
        <v>233023.20915706299</v>
      </c>
      <c r="AN369">
        <v>240124.03456522501</v>
      </c>
      <c r="AO369">
        <v>247576.82668461101</v>
      </c>
      <c r="AP369">
        <v>345512.50670258998</v>
      </c>
      <c r="AQ369">
        <v>266083.83789027401</v>
      </c>
    </row>
    <row r="370" spans="1:43" x14ac:dyDescent="0.35">
      <c r="A370" t="s">
        <v>758</v>
      </c>
      <c r="B370">
        <v>2</v>
      </c>
      <c r="C370">
        <v>2</v>
      </c>
      <c r="D370">
        <v>23.9</v>
      </c>
      <c r="E370" t="s">
        <v>759</v>
      </c>
      <c r="F370">
        <v>3975.9742875848901</v>
      </c>
      <c r="G370">
        <v>11655.348715828901</v>
      </c>
      <c r="H370">
        <v>3147.38273346081</v>
      </c>
      <c r="I370">
        <v>3233.2363500691699</v>
      </c>
      <c r="J370">
        <v>4068.7739781732498</v>
      </c>
      <c r="K370">
        <v>3273.1443047044299</v>
      </c>
      <c r="L370">
        <v>2465.1723593531801</v>
      </c>
      <c r="M370">
        <v>2820.97478855895</v>
      </c>
      <c r="N370">
        <v>2341.0384490035399</v>
      </c>
      <c r="O370">
        <v>4652.1662054712197</v>
      </c>
      <c r="P370">
        <v>7386.5334568298504</v>
      </c>
      <c r="Q370">
        <v>4374.5386922456901</v>
      </c>
      <c r="R370">
        <v>4915.1607196736304</v>
      </c>
      <c r="S370">
        <v>11075.9820654342</v>
      </c>
      <c r="T370">
        <v>4545.9382581411301</v>
      </c>
      <c r="U370">
        <v>3627.0648647673102</v>
      </c>
      <c r="V370">
        <v>4196.8274286452797</v>
      </c>
      <c r="W370">
        <v>3848.3366025579899</v>
      </c>
      <c r="X370">
        <v>7030.42317858162</v>
      </c>
      <c r="Y370">
        <v>13155.7534007083</v>
      </c>
      <c r="Z370">
        <v>24508.1686373948</v>
      </c>
      <c r="AA370">
        <v>4481.704627606</v>
      </c>
      <c r="AB370">
        <v>9272.8293394199809</v>
      </c>
      <c r="AC370">
        <v>8878.3975674623598</v>
      </c>
      <c r="AD370">
        <v>10038.020844418001</v>
      </c>
      <c r="AE370">
        <v>4590.6918610127796</v>
      </c>
      <c r="AF370">
        <v>4807.3883327619096</v>
      </c>
      <c r="AG370">
        <v>6701.4144499969498</v>
      </c>
      <c r="AH370">
        <v>7422.6621928383402</v>
      </c>
      <c r="AI370">
        <v>12579.371141027799</v>
      </c>
      <c r="AJ370">
        <v>3336.3594566606098</v>
      </c>
      <c r="AK370">
        <v>8206.8839551448891</v>
      </c>
      <c r="AL370">
        <v>7729.0040063025299</v>
      </c>
      <c r="AM370">
        <v>6067.8337278175204</v>
      </c>
      <c r="AN370">
        <v>2875.7315777036802</v>
      </c>
      <c r="AO370">
        <v>12302.955235116</v>
      </c>
      <c r="AP370">
        <v>9346.4533608162201</v>
      </c>
      <c r="AQ370">
        <v>10240.9590391535</v>
      </c>
    </row>
    <row r="371" spans="1:43" x14ac:dyDescent="0.35">
      <c r="A371" t="s">
        <v>760</v>
      </c>
      <c r="B371">
        <v>3</v>
      </c>
      <c r="C371">
        <v>2</v>
      </c>
      <c r="D371">
        <v>80.040000000000006</v>
      </c>
      <c r="E371" t="s">
        <v>761</v>
      </c>
      <c r="F371">
        <v>1287.5468723747699</v>
      </c>
      <c r="G371">
        <v>2933.0346439603099</v>
      </c>
      <c r="H371">
        <v>2910.0612952829501</v>
      </c>
      <c r="I371">
        <v>5745.4298187489303</v>
      </c>
      <c r="J371">
        <v>1324.9912866347099</v>
      </c>
      <c r="K371">
        <v>1141.6528202452901</v>
      </c>
      <c r="L371">
        <v>2299.4053564947299</v>
      </c>
      <c r="M371">
        <v>1161.1050477436299</v>
      </c>
      <c r="N371">
        <v>421.79356921431099</v>
      </c>
      <c r="O371">
        <v>2859.2181914345601</v>
      </c>
      <c r="P371">
        <v>4223.8006573899402</v>
      </c>
      <c r="Q371">
        <v>740.58683527195399</v>
      </c>
      <c r="R371">
        <v>2260.81591857383</v>
      </c>
      <c r="S371">
        <v>2375.3767311065999</v>
      </c>
      <c r="T371">
        <v>1168.6979493321001</v>
      </c>
      <c r="U371">
        <v>667.08767485554404</v>
      </c>
      <c r="V371">
        <v>2073.55741134952</v>
      </c>
      <c r="W371">
        <v>1230.26342417712</v>
      </c>
      <c r="X371">
        <v>2380.4859588162299</v>
      </c>
      <c r="Y371">
        <v>8976.4172200386402</v>
      </c>
      <c r="Z371">
        <v>3078.9064075331498</v>
      </c>
      <c r="AA371">
        <v>8850.8199641768606</v>
      </c>
      <c r="AB371">
        <v>3106.2374879883801</v>
      </c>
      <c r="AC371">
        <v>4394.0560019271497</v>
      </c>
      <c r="AD371">
        <v>6190.4473608777998</v>
      </c>
      <c r="AE371">
        <v>1902.2068112386801</v>
      </c>
      <c r="AF371">
        <v>6890.1551718403998</v>
      </c>
      <c r="AG371">
        <v>4963.5911127079298</v>
      </c>
      <c r="AH371">
        <v>4211.2736589644001</v>
      </c>
      <c r="AI371">
        <v>11356.5773670413</v>
      </c>
      <c r="AJ371">
        <v>3726.0426359011699</v>
      </c>
      <c r="AK371">
        <v>5792.7924381262701</v>
      </c>
      <c r="AL371">
        <v>1843.2316357765101</v>
      </c>
      <c r="AM371">
        <v>16777.489364983099</v>
      </c>
      <c r="AN371">
        <v>4538.4023298141201</v>
      </c>
      <c r="AO371">
        <v>8720.8103964687998</v>
      </c>
      <c r="AP371">
        <v>3937.6566956950001</v>
      </c>
      <c r="AQ371">
        <v>4460.6416054977999</v>
      </c>
    </row>
    <row r="372" spans="1:43" x14ac:dyDescent="0.35">
      <c r="A372" t="s">
        <v>762</v>
      </c>
      <c r="B372">
        <v>8</v>
      </c>
      <c r="C372">
        <v>7</v>
      </c>
      <c r="D372">
        <v>440.94</v>
      </c>
      <c r="E372" t="s">
        <v>763</v>
      </c>
      <c r="F372">
        <v>26338.632883489801</v>
      </c>
      <c r="G372">
        <v>21409.809911193599</v>
      </c>
      <c r="H372">
        <v>17786.577781388802</v>
      </c>
      <c r="I372">
        <v>19623.6122615153</v>
      </c>
      <c r="J372">
        <v>13664.687440583501</v>
      </c>
      <c r="K372">
        <v>15582.623900377899</v>
      </c>
      <c r="L372">
        <v>17358.762510110599</v>
      </c>
      <c r="M372">
        <v>22795.867624889401</v>
      </c>
      <c r="N372">
        <v>46967.834994626603</v>
      </c>
      <c r="O372">
        <v>18126.2905251585</v>
      </c>
      <c r="P372">
        <v>23515.847025206502</v>
      </c>
      <c r="Q372">
        <v>27474.787301367101</v>
      </c>
      <c r="R372">
        <v>18283.537503657401</v>
      </c>
      <c r="S372">
        <v>32663.3681643987</v>
      </c>
      <c r="T372">
        <v>26975.965166050999</v>
      </c>
      <c r="U372">
        <v>29366.343030950498</v>
      </c>
      <c r="V372">
        <v>35498.536610590803</v>
      </c>
      <c r="W372">
        <v>42975.817009041297</v>
      </c>
      <c r="X372">
        <v>28311.3611234458</v>
      </c>
      <c r="Y372">
        <v>102481.36565012101</v>
      </c>
      <c r="Z372">
        <v>60337.193371631402</v>
      </c>
      <c r="AA372">
        <v>85664.134911975794</v>
      </c>
      <c r="AB372">
        <v>54466.243901889997</v>
      </c>
      <c r="AC372">
        <v>106534.189395978</v>
      </c>
      <c r="AD372">
        <v>52620.790305869901</v>
      </c>
      <c r="AE372">
        <v>33957.335722278098</v>
      </c>
      <c r="AF372">
        <v>51696.101561098003</v>
      </c>
      <c r="AG372">
        <v>32620.660276584302</v>
      </c>
      <c r="AH372">
        <v>13564.8252166529</v>
      </c>
      <c r="AI372">
        <v>26728.821614838002</v>
      </c>
      <c r="AJ372">
        <v>90818.596171574696</v>
      </c>
      <c r="AK372">
        <v>89613.375582912806</v>
      </c>
      <c r="AL372">
        <v>48379.146149188397</v>
      </c>
      <c r="AM372">
        <v>30983.108009312298</v>
      </c>
      <c r="AN372">
        <v>96813.462453739296</v>
      </c>
      <c r="AO372">
        <v>192701.07092554399</v>
      </c>
      <c r="AP372">
        <v>69120.678438459203</v>
      </c>
      <c r="AQ372">
        <v>594154.788672967</v>
      </c>
    </row>
    <row r="373" spans="1:43" x14ac:dyDescent="0.35">
      <c r="A373" t="s">
        <v>764</v>
      </c>
      <c r="B373">
        <v>6</v>
      </c>
      <c r="C373">
        <v>6</v>
      </c>
      <c r="D373">
        <v>282.97000000000003</v>
      </c>
      <c r="E373" t="s">
        <v>765</v>
      </c>
      <c r="F373">
        <v>10103.187516451701</v>
      </c>
      <c r="G373">
        <v>22969.902014657298</v>
      </c>
      <c r="H373">
        <v>15249.572898682</v>
      </c>
      <c r="I373">
        <v>17257.276428115201</v>
      </c>
      <c r="J373">
        <v>18405.252946099201</v>
      </c>
      <c r="K373">
        <v>11632.017556467999</v>
      </c>
      <c r="L373">
        <v>25795.436317241602</v>
      </c>
      <c r="M373">
        <v>14340.0091983453</v>
      </c>
      <c r="N373">
        <v>15679.918958537801</v>
      </c>
      <c r="O373">
        <v>19148.5893947449</v>
      </c>
      <c r="P373">
        <v>19318.4732589782</v>
      </c>
      <c r="Q373">
        <v>24895.739993063798</v>
      </c>
      <c r="R373">
        <v>20757.5205096338</v>
      </c>
      <c r="S373">
        <v>22950.5707715684</v>
      </c>
      <c r="T373">
        <v>21320.192854563</v>
      </c>
      <c r="U373">
        <v>21925.3269085022</v>
      </c>
      <c r="V373">
        <v>13008.353847533401</v>
      </c>
      <c r="W373">
        <v>25299.9816529007</v>
      </c>
      <c r="X373">
        <v>27053.155363344202</v>
      </c>
      <c r="Y373">
        <v>69211.453303646806</v>
      </c>
      <c r="Z373">
        <v>28784.037975451702</v>
      </c>
      <c r="AA373">
        <v>29529.930506117998</v>
      </c>
      <c r="AB373">
        <v>36465.497262524397</v>
      </c>
      <c r="AC373">
        <v>16817.734838659599</v>
      </c>
      <c r="AD373">
        <v>27439.5742537271</v>
      </c>
      <c r="AE373">
        <v>38101.132979287198</v>
      </c>
      <c r="AF373">
        <v>29723.204461684101</v>
      </c>
      <c r="AG373">
        <v>29811.066702212302</v>
      </c>
      <c r="AH373">
        <v>62577.004204466401</v>
      </c>
      <c r="AI373">
        <v>28019.446354705</v>
      </c>
      <c r="AJ373">
        <v>71288.791993737395</v>
      </c>
      <c r="AK373">
        <v>23848.3660907915</v>
      </c>
      <c r="AL373">
        <v>30082.575181712102</v>
      </c>
      <c r="AM373">
        <v>34395.257247881098</v>
      </c>
      <c r="AN373">
        <v>27546.557828321202</v>
      </c>
      <c r="AO373">
        <v>24031.407008870599</v>
      </c>
      <c r="AP373">
        <v>23278.3991343917</v>
      </c>
      <c r="AQ373">
        <v>42675.628008501997</v>
      </c>
    </row>
    <row r="374" spans="1:43" x14ac:dyDescent="0.35">
      <c r="A374" t="s">
        <v>766</v>
      </c>
      <c r="B374">
        <v>2</v>
      </c>
      <c r="C374">
        <v>2</v>
      </c>
      <c r="D374">
        <v>80.180000000000007</v>
      </c>
      <c r="E374" t="s">
        <v>767</v>
      </c>
      <c r="F374">
        <v>3071.6741763409</v>
      </c>
      <c r="G374">
        <v>740.43174133582204</v>
      </c>
      <c r="H374">
        <v>680.150649652266</v>
      </c>
      <c r="I374">
        <v>675.13886041331102</v>
      </c>
      <c r="J374">
        <v>1424.6480370951499</v>
      </c>
      <c r="K374">
        <v>1742.6445405740701</v>
      </c>
      <c r="L374">
        <v>1869.0321546382199</v>
      </c>
      <c r="M374">
        <v>1950.74789919669</v>
      </c>
      <c r="N374">
        <v>1353.76499949036</v>
      </c>
      <c r="O374">
        <v>1162.74372320769</v>
      </c>
      <c r="P374">
        <v>1666.29696575755</v>
      </c>
      <c r="Q374">
        <v>802.30955048258602</v>
      </c>
      <c r="R374">
        <v>797.46930763288003</v>
      </c>
      <c r="S374">
        <v>1157.6193644954501</v>
      </c>
      <c r="T374">
        <v>487.435600909828</v>
      </c>
      <c r="U374">
        <v>1744.2265776608299</v>
      </c>
      <c r="V374">
        <v>1642.93449486287</v>
      </c>
      <c r="W374">
        <v>1847.10808824693</v>
      </c>
      <c r="X374">
        <v>542.85741180019704</v>
      </c>
      <c r="Y374">
        <v>4015.6634917297201</v>
      </c>
      <c r="Z374">
        <v>1694.0231131545099</v>
      </c>
      <c r="AA374">
        <v>9683.5844538720503</v>
      </c>
      <c r="AB374">
        <v>2835.4627720068402</v>
      </c>
      <c r="AC374">
        <v>2534.07463409312</v>
      </c>
      <c r="AD374">
        <v>680.77209990594997</v>
      </c>
      <c r="AE374">
        <v>3828.0286529446398</v>
      </c>
      <c r="AF374">
        <v>2427.6889059042401</v>
      </c>
      <c r="AG374">
        <v>3123.0407625645198</v>
      </c>
      <c r="AH374">
        <v>7227.4298604106098</v>
      </c>
      <c r="AI374">
        <v>8439.8633887191208</v>
      </c>
      <c r="AJ374">
        <v>4213.5044532168904</v>
      </c>
      <c r="AK374">
        <v>1778.3231128387499</v>
      </c>
      <c r="AL374">
        <v>1111.3648523280399</v>
      </c>
      <c r="AM374">
        <v>4376.6372959738701</v>
      </c>
      <c r="AN374">
        <v>13107.6566773181</v>
      </c>
      <c r="AO374">
        <v>3519.7684765419199</v>
      </c>
      <c r="AP374">
        <v>4094.5888656419202</v>
      </c>
      <c r="AQ374">
        <v>4381.4039861003503</v>
      </c>
    </row>
    <row r="375" spans="1:43" x14ac:dyDescent="0.35">
      <c r="A375" t="s">
        <v>768</v>
      </c>
      <c r="B375">
        <v>18</v>
      </c>
      <c r="C375">
        <v>9</v>
      </c>
      <c r="D375">
        <v>939.08</v>
      </c>
      <c r="E375" t="s">
        <v>769</v>
      </c>
      <c r="F375">
        <v>28805.8354066992</v>
      </c>
      <c r="G375">
        <v>44590.529231584602</v>
      </c>
      <c r="H375">
        <v>47225.5581888632</v>
      </c>
      <c r="I375">
        <v>46450.7439682638</v>
      </c>
      <c r="J375">
        <v>32122.722818230199</v>
      </c>
      <c r="K375">
        <v>28281.1100538641</v>
      </c>
      <c r="L375">
        <v>30181.4115933959</v>
      </c>
      <c r="M375">
        <v>33858.629576371903</v>
      </c>
      <c r="N375">
        <v>24010.0101365431</v>
      </c>
      <c r="O375">
        <v>42286.960447662597</v>
      </c>
      <c r="P375">
        <v>44041.7144196519</v>
      </c>
      <c r="Q375">
        <v>45062.090514472598</v>
      </c>
      <c r="R375">
        <v>37182.469725297997</v>
      </c>
      <c r="S375">
        <v>50837.1080449031</v>
      </c>
      <c r="T375">
        <v>41309.594340253403</v>
      </c>
      <c r="U375">
        <v>49798.7503064251</v>
      </c>
      <c r="V375">
        <v>46506.761937641597</v>
      </c>
      <c r="W375">
        <v>41196.569982115798</v>
      </c>
      <c r="X375">
        <v>34675.254059266001</v>
      </c>
      <c r="Y375">
        <v>64538.489369579504</v>
      </c>
      <c r="Z375">
        <v>45663.784211090402</v>
      </c>
      <c r="AA375">
        <v>77652.886171749895</v>
      </c>
      <c r="AB375">
        <v>83466.651441309295</v>
      </c>
      <c r="AC375">
        <v>45318.427175590303</v>
      </c>
      <c r="AD375">
        <v>51186.611163708199</v>
      </c>
      <c r="AE375">
        <v>121839.687614628</v>
      </c>
      <c r="AF375">
        <v>48500.553815503801</v>
      </c>
      <c r="AG375">
        <v>36646.979941946403</v>
      </c>
      <c r="AH375">
        <v>127478.768837264</v>
      </c>
      <c r="AI375">
        <v>148354.77176614999</v>
      </c>
      <c r="AJ375">
        <v>74193.349388604096</v>
      </c>
      <c r="AK375">
        <v>83644.224234388195</v>
      </c>
      <c r="AL375">
        <v>40838.813177304299</v>
      </c>
      <c r="AM375">
        <v>53893.954356772403</v>
      </c>
      <c r="AN375">
        <v>62526.8265585599</v>
      </c>
      <c r="AO375">
        <v>86477.676616389101</v>
      </c>
      <c r="AP375">
        <v>37150.211874877299</v>
      </c>
      <c r="AQ375">
        <v>172575.420484192</v>
      </c>
    </row>
    <row r="376" spans="1:43" x14ac:dyDescent="0.35">
      <c r="A376" t="s">
        <v>770</v>
      </c>
      <c r="B376">
        <v>6</v>
      </c>
      <c r="C376">
        <v>6</v>
      </c>
      <c r="D376">
        <v>309.67</v>
      </c>
      <c r="E376" t="s">
        <v>771</v>
      </c>
      <c r="F376">
        <v>3523.9401196596</v>
      </c>
      <c r="G376">
        <v>4835.9384596220198</v>
      </c>
      <c r="H376">
        <v>10487.954477322201</v>
      </c>
      <c r="I376">
        <v>3107.6735949785898</v>
      </c>
      <c r="J376">
        <v>4419.8295052488102</v>
      </c>
      <c r="K376">
        <v>10242.632645059301</v>
      </c>
      <c r="L376">
        <v>5482.2284304832401</v>
      </c>
      <c r="M376">
        <v>9420.6745259155305</v>
      </c>
      <c r="N376">
        <v>5817.8431150283504</v>
      </c>
      <c r="O376">
        <v>5600.9189457872299</v>
      </c>
      <c r="P376">
        <v>7486.6966495207098</v>
      </c>
      <c r="Q376">
        <v>2487.3961396218301</v>
      </c>
      <c r="R376">
        <v>3474.7223423706801</v>
      </c>
      <c r="S376">
        <v>2354.2275373390398</v>
      </c>
      <c r="T376">
        <v>3416.45542340772</v>
      </c>
      <c r="U376">
        <v>4133.2240783913203</v>
      </c>
      <c r="V376">
        <v>4749.11509766159</v>
      </c>
      <c r="W376">
        <v>2613.2392790742001</v>
      </c>
      <c r="X376">
        <v>4948.5381386092604</v>
      </c>
      <c r="Y376">
        <v>5380.3205349365999</v>
      </c>
      <c r="Z376">
        <v>14582.2272747678</v>
      </c>
      <c r="AA376">
        <v>23912.705179429398</v>
      </c>
      <c r="AB376">
        <v>5313.1753411715399</v>
      </c>
      <c r="AC376">
        <v>2299.6993584496499</v>
      </c>
      <c r="AD376">
        <v>7391.5045791554803</v>
      </c>
      <c r="AE376">
        <v>43252.890522137001</v>
      </c>
      <c r="AF376">
        <v>12966.604490195999</v>
      </c>
      <c r="AG376">
        <v>25401.584853300501</v>
      </c>
      <c r="AH376">
        <v>5192.8926446743599</v>
      </c>
      <c r="AI376">
        <v>13330.581604265801</v>
      </c>
      <c r="AJ376">
        <v>11934.9871629926</v>
      </c>
      <c r="AK376">
        <v>15585.5480726972</v>
      </c>
      <c r="AL376">
        <v>5189.2108095805997</v>
      </c>
      <c r="AM376">
        <v>15129.343428236099</v>
      </c>
      <c r="AN376">
        <v>15621.5648889974</v>
      </c>
      <c r="AO376">
        <v>9853.5129704563005</v>
      </c>
      <c r="AP376">
        <v>6788.4944888269802</v>
      </c>
      <c r="AQ376">
        <v>16041.394167025501</v>
      </c>
    </row>
    <row r="377" spans="1:43" x14ac:dyDescent="0.35">
      <c r="A377" t="s">
        <v>772</v>
      </c>
      <c r="B377">
        <v>7</v>
      </c>
      <c r="C377">
        <v>7</v>
      </c>
      <c r="D377">
        <v>400.16</v>
      </c>
      <c r="E377" t="s">
        <v>773</v>
      </c>
      <c r="F377">
        <v>130979.266029855</v>
      </c>
      <c r="G377">
        <v>101210.62706289699</v>
      </c>
      <c r="H377">
        <v>161978.223018613</v>
      </c>
      <c r="I377">
        <v>122656.76190888201</v>
      </c>
      <c r="J377">
        <v>133904.239865237</v>
      </c>
      <c r="K377">
        <v>104973.174308054</v>
      </c>
      <c r="L377">
        <v>122437.114212771</v>
      </c>
      <c r="M377">
        <v>112460.808949634</v>
      </c>
      <c r="N377">
        <v>105670.11629371499</v>
      </c>
      <c r="O377">
        <v>93163.3961309484</v>
      </c>
      <c r="P377">
        <v>105623.36372339301</v>
      </c>
      <c r="Q377">
        <v>110025.29132321601</v>
      </c>
      <c r="R377">
        <v>90047.516079531197</v>
      </c>
      <c r="S377">
        <v>98455.249374756706</v>
      </c>
      <c r="T377">
        <v>104677.880377169</v>
      </c>
      <c r="U377">
        <v>114052.91674468</v>
      </c>
      <c r="V377">
        <v>88449.594882329198</v>
      </c>
      <c r="W377">
        <v>119294.402672337</v>
      </c>
      <c r="X377">
        <v>103203.747140785</v>
      </c>
      <c r="Y377">
        <v>202816.48959282599</v>
      </c>
      <c r="Z377">
        <v>143884.600325757</v>
      </c>
      <c r="AA377">
        <v>164725.83158634999</v>
      </c>
      <c r="AB377">
        <v>131512.77594316099</v>
      </c>
      <c r="AC377">
        <v>247630.46765577799</v>
      </c>
      <c r="AD377">
        <v>129963.950530367</v>
      </c>
      <c r="AE377">
        <v>201253.524191962</v>
      </c>
      <c r="AF377">
        <v>238093.80100130499</v>
      </c>
      <c r="AG377">
        <v>178213.79866042899</v>
      </c>
      <c r="AH377">
        <v>248317.710800445</v>
      </c>
      <c r="AI377">
        <v>270989.21420458797</v>
      </c>
      <c r="AJ377">
        <v>146418.49847358899</v>
      </c>
      <c r="AK377">
        <v>118879.71234477501</v>
      </c>
      <c r="AL377">
        <v>210980.46726610701</v>
      </c>
      <c r="AM377">
        <v>137774.19757432901</v>
      </c>
      <c r="AN377">
        <v>363458.37701040599</v>
      </c>
      <c r="AO377">
        <v>108953.223180717</v>
      </c>
      <c r="AP377">
        <v>127296.39814406</v>
      </c>
      <c r="AQ377">
        <v>83414.480532995294</v>
      </c>
    </row>
    <row r="378" spans="1:43" x14ac:dyDescent="0.35">
      <c r="A378" t="s">
        <v>774</v>
      </c>
      <c r="B378">
        <v>7</v>
      </c>
      <c r="C378">
        <v>5</v>
      </c>
      <c r="D378">
        <v>189.77</v>
      </c>
      <c r="E378" t="s">
        <v>775</v>
      </c>
      <c r="F378">
        <v>45934.344310926201</v>
      </c>
      <c r="G378">
        <v>15031.2198679253</v>
      </c>
      <c r="H378">
        <v>9698.2192403967802</v>
      </c>
      <c r="I378">
        <v>16564.744485636998</v>
      </c>
      <c r="J378">
        <v>16802.768220360202</v>
      </c>
      <c r="K378">
        <v>28778.401307403099</v>
      </c>
      <c r="L378">
        <v>29852.6898886991</v>
      </c>
      <c r="M378">
        <v>26897.2236881473</v>
      </c>
      <c r="N378">
        <v>17564.2356623261</v>
      </c>
      <c r="O378">
        <v>8326.63018609135</v>
      </c>
      <c r="P378">
        <v>15451.018150641001</v>
      </c>
      <c r="Q378">
        <v>3983.4201850037398</v>
      </c>
      <c r="R378">
        <v>14638.253223655</v>
      </c>
      <c r="S378">
        <v>18583.529695953799</v>
      </c>
      <c r="T378">
        <v>16051.998036036201</v>
      </c>
      <c r="U378">
        <v>9708.2747375851195</v>
      </c>
      <c r="V378">
        <v>9706.0315026409298</v>
      </c>
      <c r="W378">
        <v>8214.8239138813406</v>
      </c>
      <c r="X378">
        <v>22013.679042829401</v>
      </c>
      <c r="Y378">
        <v>61420.187357515701</v>
      </c>
      <c r="Z378">
        <v>52945.2814755488</v>
      </c>
      <c r="AA378">
        <v>40765.253540293299</v>
      </c>
      <c r="AB378">
        <v>25818.349385478501</v>
      </c>
      <c r="AC378">
        <v>21474.312296460499</v>
      </c>
      <c r="AD378">
        <v>25556.520848519602</v>
      </c>
      <c r="AE378">
        <v>47095.587118980002</v>
      </c>
      <c r="AF378">
        <v>31006.815704625998</v>
      </c>
      <c r="AG378">
        <v>30577.331901521899</v>
      </c>
      <c r="AH378">
        <v>63850.169152548202</v>
      </c>
      <c r="AI378">
        <v>40397.430175231602</v>
      </c>
      <c r="AJ378">
        <v>60492.004303963498</v>
      </c>
      <c r="AK378">
        <v>34501.986031681699</v>
      </c>
      <c r="AL378">
        <v>34483.430140540098</v>
      </c>
      <c r="AM378">
        <v>48567.999989374002</v>
      </c>
      <c r="AN378">
        <v>165064.98248808301</v>
      </c>
      <c r="AO378">
        <v>26814.481923706899</v>
      </c>
      <c r="AP378">
        <v>14854.2011812451</v>
      </c>
      <c r="AQ378">
        <v>53165.921955370002</v>
      </c>
    </row>
    <row r="379" spans="1:43" x14ac:dyDescent="0.35">
      <c r="A379" t="s">
        <v>776</v>
      </c>
      <c r="B379">
        <v>14</v>
      </c>
      <c r="C379">
        <v>14</v>
      </c>
      <c r="D379">
        <v>575.30999999999995</v>
      </c>
      <c r="E379" t="s">
        <v>777</v>
      </c>
      <c r="F379">
        <v>1672979.1425264999</v>
      </c>
      <c r="G379">
        <v>1166746.67561748</v>
      </c>
      <c r="H379">
        <v>1817784.3592246601</v>
      </c>
      <c r="I379">
        <v>1403930.5683997199</v>
      </c>
      <c r="J379">
        <v>1665240.2586417201</v>
      </c>
      <c r="K379">
        <v>1093821.89450521</v>
      </c>
      <c r="L379">
        <v>1139017.1759772699</v>
      </c>
      <c r="M379">
        <v>1179063.14270421</v>
      </c>
      <c r="N379">
        <v>1317295.19825505</v>
      </c>
      <c r="O379">
        <v>870283.43591148197</v>
      </c>
      <c r="P379">
        <v>897638.14732766896</v>
      </c>
      <c r="Q379">
        <v>941746.18790645699</v>
      </c>
      <c r="R379">
        <v>928848.226550463</v>
      </c>
      <c r="S379">
        <v>981402.85649104696</v>
      </c>
      <c r="T379">
        <v>1369188.9406266599</v>
      </c>
      <c r="U379">
        <v>1013260.63165865</v>
      </c>
      <c r="V379">
        <v>998051.58448234596</v>
      </c>
      <c r="W379">
        <v>627547.64759543003</v>
      </c>
      <c r="X379">
        <v>1209424.1467389101</v>
      </c>
      <c r="Y379">
        <v>585752.07117188303</v>
      </c>
      <c r="Z379">
        <v>1008368.95029285</v>
      </c>
      <c r="AA379">
        <v>590743.21790910803</v>
      </c>
      <c r="AB379">
        <v>830354.81879017898</v>
      </c>
      <c r="AC379">
        <v>887085.71037699701</v>
      </c>
      <c r="AD379">
        <v>343513.79745789099</v>
      </c>
      <c r="AE379">
        <v>767821.74234927702</v>
      </c>
      <c r="AF379">
        <v>1257321.9247385701</v>
      </c>
      <c r="AG379">
        <v>1160161.33046911</v>
      </c>
      <c r="AH379">
        <v>828679.77611420199</v>
      </c>
      <c r="AI379">
        <v>349435.96374516201</v>
      </c>
      <c r="AJ379">
        <v>545732.617100431</v>
      </c>
      <c r="AK379">
        <v>438556.02793228597</v>
      </c>
      <c r="AL379">
        <v>1058982.5820083299</v>
      </c>
      <c r="AM379">
        <v>895239.80808078195</v>
      </c>
      <c r="AN379">
        <v>821819.64639376302</v>
      </c>
      <c r="AO379">
        <v>557778.48135022703</v>
      </c>
      <c r="AP379">
        <v>657036.00064441306</v>
      </c>
      <c r="AQ379">
        <v>457629.83524936897</v>
      </c>
    </row>
    <row r="380" spans="1:43" x14ac:dyDescent="0.35">
      <c r="A380" t="s">
        <v>778</v>
      </c>
      <c r="B380">
        <v>4</v>
      </c>
      <c r="C380">
        <v>4</v>
      </c>
      <c r="D380">
        <v>237.81</v>
      </c>
      <c r="E380" t="s">
        <v>779</v>
      </c>
      <c r="F380">
        <v>21262.112621550201</v>
      </c>
      <c r="G380">
        <v>20403.939042440001</v>
      </c>
      <c r="H380">
        <v>20661.601273467099</v>
      </c>
      <c r="I380">
        <v>14431.1346649394</v>
      </c>
      <c r="J380">
        <v>23781.8697293599</v>
      </c>
      <c r="K380">
        <v>26649.200995704301</v>
      </c>
      <c r="L380">
        <v>16182.5355454084</v>
      </c>
      <c r="M380">
        <v>34503.734526660599</v>
      </c>
      <c r="N380">
        <v>32689.599289379501</v>
      </c>
      <c r="O380">
        <v>36547.254423020699</v>
      </c>
      <c r="P380">
        <v>30338.1564594628</v>
      </c>
      <c r="Q380">
        <v>26030.221541143099</v>
      </c>
      <c r="R380">
        <v>26519.558403265899</v>
      </c>
      <c r="S380">
        <v>23697.509455407599</v>
      </c>
      <c r="T380">
        <v>21879.948933670901</v>
      </c>
      <c r="U380">
        <v>18820.258067987499</v>
      </c>
      <c r="V380">
        <v>16902.0608524903</v>
      </c>
      <c r="W380">
        <v>29371.7598126829</v>
      </c>
      <c r="X380">
        <v>12194.110678102301</v>
      </c>
      <c r="Y380">
        <v>24384.9461396849</v>
      </c>
      <c r="Z380">
        <v>21422.713368074201</v>
      </c>
      <c r="AA380">
        <v>52883.359191828204</v>
      </c>
      <c r="AB380">
        <v>52314.924935248702</v>
      </c>
      <c r="AC380">
        <v>32979.042103573098</v>
      </c>
      <c r="AD380">
        <v>27786.4401342854</v>
      </c>
      <c r="AE380">
        <v>80685.361720977395</v>
      </c>
      <c r="AF380">
        <v>40515.205752879301</v>
      </c>
      <c r="AG380">
        <v>55175.737711801798</v>
      </c>
      <c r="AH380">
        <v>29787.631902248799</v>
      </c>
      <c r="AI380">
        <v>84104.294552358799</v>
      </c>
      <c r="AJ380">
        <v>59285.036914222699</v>
      </c>
      <c r="AK380">
        <v>49611.6576275033</v>
      </c>
      <c r="AL380">
        <v>46053.4205108182</v>
      </c>
      <c r="AM380">
        <v>40579.3142721599</v>
      </c>
      <c r="AN380">
        <v>69170.297967620296</v>
      </c>
      <c r="AO380">
        <v>32064.120250529399</v>
      </c>
      <c r="AP380">
        <v>27836.4697202924</v>
      </c>
      <c r="AQ380">
        <v>39570.193248651602</v>
      </c>
    </row>
    <row r="381" spans="1:43" x14ac:dyDescent="0.35">
      <c r="A381" t="s">
        <v>780</v>
      </c>
      <c r="B381">
        <v>4</v>
      </c>
      <c r="C381">
        <v>4</v>
      </c>
      <c r="D381">
        <v>273.14</v>
      </c>
      <c r="E381" t="s">
        <v>781</v>
      </c>
      <c r="F381">
        <v>99757.244849652503</v>
      </c>
      <c r="G381">
        <v>73440.855853504603</v>
      </c>
      <c r="H381">
        <v>113291.13622667101</v>
      </c>
      <c r="I381">
        <v>65400.161567868097</v>
      </c>
      <c r="J381">
        <v>79838.361384426695</v>
      </c>
      <c r="K381">
        <v>74656.153822132706</v>
      </c>
      <c r="L381">
        <v>73274.934758831005</v>
      </c>
      <c r="M381">
        <v>55550.854069206303</v>
      </c>
      <c r="N381">
        <v>101572.183756012</v>
      </c>
      <c r="O381">
        <v>44918.389146010501</v>
      </c>
      <c r="P381">
        <v>60917.410268420601</v>
      </c>
      <c r="Q381">
        <v>66053.918689109807</v>
      </c>
      <c r="R381">
        <v>48886.897391588798</v>
      </c>
      <c r="S381">
        <v>57648.221534780198</v>
      </c>
      <c r="T381">
        <v>56090.080054947997</v>
      </c>
      <c r="U381">
        <v>59120.6158792735</v>
      </c>
      <c r="V381">
        <v>51438.660756991703</v>
      </c>
      <c r="W381">
        <v>49194.211837504299</v>
      </c>
      <c r="X381">
        <v>62152.032773418599</v>
      </c>
      <c r="Y381">
        <v>16992.238406410499</v>
      </c>
      <c r="Z381">
        <v>46974.358504828801</v>
      </c>
      <c r="AA381">
        <v>15920.2134362083</v>
      </c>
      <c r="AB381">
        <v>37659.327257416902</v>
      </c>
      <c r="AC381">
        <v>52096.345978648998</v>
      </c>
      <c r="AD381">
        <v>28329.239534064902</v>
      </c>
      <c r="AE381">
        <v>18521.064404008001</v>
      </c>
      <c r="AF381">
        <v>49896.376189443297</v>
      </c>
      <c r="AG381">
        <v>35454.805394229297</v>
      </c>
      <c r="AH381">
        <v>2081.56437589192</v>
      </c>
      <c r="AI381">
        <v>15093.0778546781</v>
      </c>
      <c r="AJ381">
        <v>47492.055033358403</v>
      </c>
      <c r="AK381">
        <v>11015.216067342</v>
      </c>
      <c r="AL381">
        <v>74502.527434182004</v>
      </c>
      <c r="AM381">
        <v>21307.3247580522</v>
      </c>
      <c r="AN381">
        <v>55202.3578615968</v>
      </c>
      <c r="AO381">
        <v>34423.709442340602</v>
      </c>
      <c r="AP381">
        <v>29291.731499318699</v>
      </c>
      <c r="AQ381">
        <v>12121.5864871704</v>
      </c>
    </row>
    <row r="382" spans="1:43" x14ac:dyDescent="0.35">
      <c r="A382" t="s">
        <v>782</v>
      </c>
      <c r="B382">
        <v>43</v>
      </c>
      <c r="C382">
        <v>22</v>
      </c>
      <c r="D382">
        <v>2660.16</v>
      </c>
      <c r="E382" t="s">
        <v>783</v>
      </c>
      <c r="F382">
        <v>884198.86110181198</v>
      </c>
      <c r="G382">
        <v>508696.89579635399</v>
      </c>
      <c r="H382">
        <v>784512.55176408996</v>
      </c>
      <c r="I382">
        <v>313879.04603706498</v>
      </c>
      <c r="J382">
        <v>857950.88685378002</v>
      </c>
      <c r="K382">
        <v>869682.292700544</v>
      </c>
      <c r="L382">
        <v>794556.24004096398</v>
      </c>
      <c r="M382">
        <v>894199.01817715401</v>
      </c>
      <c r="N382">
        <v>941155.05301233602</v>
      </c>
      <c r="O382">
        <v>798288.35018368601</v>
      </c>
      <c r="P382">
        <v>917450.58150513703</v>
      </c>
      <c r="Q382">
        <v>693836.75476362801</v>
      </c>
      <c r="R382">
        <v>669210.06373756903</v>
      </c>
      <c r="S382">
        <v>663409.070122162</v>
      </c>
      <c r="T382">
        <v>569428.94524293696</v>
      </c>
      <c r="U382">
        <v>603260.55695297604</v>
      </c>
      <c r="V382">
        <v>499760.029094823</v>
      </c>
      <c r="W382">
        <v>577095.04047221399</v>
      </c>
      <c r="X382">
        <v>553715.28156278399</v>
      </c>
      <c r="Y382">
        <v>558301.38667509798</v>
      </c>
      <c r="Z382">
        <v>1539105.2380151399</v>
      </c>
      <c r="AA382">
        <v>888224.72588843305</v>
      </c>
      <c r="AB382">
        <v>1456477.7517319</v>
      </c>
      <c r="AC382">
        <v>1087544.1271619599</v>
      </c>
      <c r="AD382">
        <v>1397111.6101027201</v>
      </c>
      <c r="AE382">
        <v>3010774.8467315198</v>
      </c>
      <c r="AF382">
        <v>1445991.16266366</v>
      </c>
      <c r="AG382">
        <v>1254039.9358676199</v>
      </c>
      <c r="AH382">
        <v>1001088.70093413</v>
      </c>
      <c r="AI382">
        <v>2767890.3517945702</v>
      </c>
      <c r="AJ382">
        <v>1699158.40975742</v>
      </c>
      <c r="AK382">
        <v>1678732.70513206</v>
      </c>
      <c r="AL382">
        <v>1137646.29150296</v>
      </c>
      <c r="AM382">
        <v>2532490.1824741401</v>
      </c>
      <c r="AN382">
        <v>2132748.4914869098</v>
      </c>
      <c r="AO382">
        <v>898142.190436039</v>
      </c>
      <c r="AP382">
        <v>464692.52173510299</v>
      </c>
      <c r="AQ382">
        <v>1178342.79267309</v>
      </c>
    </row>
    <row r="383" spans="1:43" x14ac:dyDescent="0.35">
      <c r="A383" t="s">
        <v>784</v>
      </c>
      <c r="B383">
        <v>3</v>
      </c>
      <c r="C383">
        <v>3</v>
      </c>
      <c r="D383">
        <v>283.32</v>
      </c>
      <c r="E383" t="s">
        <v>785</v>
      </c>
      <c r="F383">
        <v>25210.141316944198</v>
      </c>
      <c r="G383">
        <v>13597.969945307501</v>
      </c>
      <c r="H383">
        <v>16731.414712076399</v>
      </c>
      <c r="I383">
        <v>19664.534636489199</v>
      </c>
      <c r="J383">
        <v>23046.3179488397</v>
      </c>
      <c r="K383">
        <v>22508.2713925151</v>
      </c>
      <c r="L383">
        <v>13553.6985039623</v>
      </c>
      <c r="M383">
        <v>34049.575139611501</v>
      </c>
      <c r="N383">
        <v>24845.2969821115</v>
      </c>
      <c r="O383">
        <v>18713.312177923599</v>
      </c>
      <c r="P383">
        <v>14780.846014401001</v>
      </c>
      <c r="Q383">
        <v>13262.328060954</v>
      </c>
      <c r="R383">
        <v>13850.606432988599</v>
      </c>
      <c r="S383">
        <v>15385.6747126419</v>
      </c>
      <c r="T383">
        <v>9953.7335212151393</v>
      </c>
      <c r="U383">
        <v>19731.531981850199</v>
      </c>
      <c r="V383">
        <v>10177.5947167866</v>
      </c>
      <c r="W383">
        <v>13661.2016416592</v>
      </c>
      <c r="X383">
        <v>15242.9366040973</v>
      </c>
      <c r="Y383">
        <v>34491.7608159109</v>
      </c>
      <c r="Z383">
        <v>25010.204077939201</v>
      </c>
      <c r="AA383">
        <v>27193.0592166645</v>
      </c>
      <c r="AB383">
        <v>20743.480430805001</v>
      </c>
      <c r="AC383">
        <v>25121.8540317931</v>
      </c>
      <c r="AD383">
        <v>23864.580059053202</v>
      </c>
      <c r="AE383">
        <v>61315.315661084001</v>
      </c>
      <c r="AF383">
        <v>26194.076091920699</v>
      </c>
      <c r="AG383">
        <v>42877.066279685598</v>
      </c>
      <c r="AH383">
        <v>73291.080579203393</v>
      </c>
      <c r="AI383">
        <v>26063.852766034201</v>
      </c>
      <c r="AJ383">
        <v>23619.619626522501</v>
      </c>
      <c r="AK383">
        <v>35231.225101268901</v>
      </c>
      <c r="AL383">
        <v>19761.021004241498</v>
      </c>
      <c r="AM383">
        <v>26257.5810314952</v>
      </c>
      <c r="AN383">
        <v>50157.982397903797</v>
      </c>
      <c r="AO383">
        <v>15811.2238295978</v>
      </c>
      <c r="AP383">
        <v>17573.2835543033</v>
      </c>
      <c r="AQ383">
        <v>62126.936420740203</v>
      </c>
    </row>
    <row r="384" spans="1:43" x14ac:dyDescent="0.35">
      <c r="A384" t="s">
        <v>786</v>
      </c>
      <c r="B384">
        <v>1</v>
      </c>
      <c r="C384">
        <v>1</v>
      </c>
      <c r="D384">
        <v>10.050000000000001</v>
      </c>
      <c r="E384" t="s">
        <v>787</v>
      </c>
      <c r="F384">
        <v>4414.4845659121302</v>
      </c>
      <c r="G384">
        <v>22015.790825342701</v>
      </c>
      <c r="H384">
        <v>22655.054533453898</v>
      </c>
      <c r="I384">
        <v>45426.9481604506</v>
      </c>
      <c r="J384">
        <v>12201.917949335701</v>
      </c>
      <c r="K384">
        <v>4491.6451049754196</v>
      </c>
      <c r="L384">
        <v>15746.400183321701</v>
      </c>
      <c r="M384">
        <v>7953.7924014669397</v>
      </c>
      <c r="N384">
        <v>3232.38715401126</v>
      </c>
      <c r="O384">
        <v>19742.804791164399</v>
      </c>
      <c r="P384">
        <v>20707.5683031763</v>
      </c>
      <c r="Q384">
        <v>10609.0667581205</v>
      </c>
      <c r="R384">
        <v>15267.338594459001</v>
      </c>
      <c r="S384">
        <v>26083.751421373101</v>
      </c>
      <c r="T384">
        <v>21350.509277891098</v>
      </c>
      <c r="U384">
        <v>16265.908074103299</v>
      </c>
      <c r="V384">
        <v>24035.1394431187</v>
      </c>
      <c r="W384">
        <v>27466.244157687001</v>
      </c>
      <c r="X384">
        <v>28806.907221030899</v>
      </c>
      <c r="Y384">
        <v>95881.6879442559</v>
      </c>
      <c r="Z384">
        <v>25876.110857813499</v>
      </c>
      <c r="AA384">
        <v>85168.942338610403</v>
      </c>
      <c r="AB384">
        <v>25900.120056182699</v>
      </c>
      <c r="AC384">
        <v>65860.060609236694</v>
      </c>
      <c r="AD384">
        <v>22494.0181079225</v>
      </c>
      <c r="AE384">
        <v>19674.257702983501</v>
      </c>
      <c r="AF384">
        <v>27570.990770225799</v>
      </c>
      <c r="AG384">
        <v>26352.782355686399</v>
      </c>
      <c r="AH384">
        <v>85762.236427183598</v>
      </c>
      <c r="AI384">
        <v>25238.641467620499</v>
      </c>
      <c r="AJ384">
        <v>41806.269195274101</v>
      </c>
      <c r="AK384">
        <v>20352.077328454201</v>
      </c>
      <c r="AL384">
        <v>30499.180975071398</v>
      </c>
      <c r="AM384">
        <v>45506.650277294</v>
      </c>
      <c r="AN384">
        <v>34251.4925639867</v>
      </c>
      <c r="AO384">
        <v>122775.154723933</v>
      </c>
      <c r="AP384">
        <v>52134.4844904743</v>
      </c>
      <c r="AQ384">
        <v>86746.4328281364</v>
      </c>
    </row>
    <row r="385" spans="1:43" x14ac:dyDescent="0.35">
      <c r="A385" t="s">
        <v>788</v>
      </c>
      <c r="B385">
        <v>17</v>
      </c>
      <c r="C385">
        <v>16</v>
      </c>
      <c r="D385">
        <v>1085.74</v>
      </c>
      <c r="E385" t="s">
        <v>789</v>
      </c>
      <c r="F385">
        <v>773735.37271658704</v>
      </c>
      <c r="G385">
        <v>576419.20153221395</v>
      </c>
      <c r="H385">
        <v>630563.43644375005</v>
      </c>
      <c r="I385">
        <v>366938.75685387797</v>
      </c>
      <c r="J385">
        <v>572970.78995262098</v>
      </c>
      <c r="K385">
        <v>510902.63890271302</v>
      </c>
      <c r="L385">
        <v>615473.46273331798</v>
      </c>
      <c r="M385">
        <v>737977.42470154201</v>
      </c>
      <c r="N385">
        <v>744736.89417151595</v>
      </c>
      <c r="O385">
        <v>446570.35137725598</v>
      </c>
      <c r="P385">
        <v>535169.14329704805</v>
      </c>
      <c r="Q385">
        <v>579787.07599328901</v>
      </c>
      <c r="R385">
        <v>499077.14373155998</v>
      </c>
      <c r="S385">
        <v>500705.603788935</v>
      </c>
      <c r="T385">
        <v>457028.16936504998</v>
      </c>
      <c r="U385">
        <v>437117.17177783803</v>
      </c>
      <c r="V385">
        <v>525776.67675457802</v>
      </c>
      <c r="W385">
        <v>552938.70950864197</v>
      </c>
      <c r="X385">
        <v>569008.09637818998</v>
      </c>
      <c r="Y385">
        <v>130566.10783074101</v>
      </c>
      <c r="Z385">
        <v>579428.77674358501</v>
      </c>
      <c r="AA385">
        <v>55682.937715657397</v>
      </c>
      <c r="AB385">
        <v>171660.39593932501</v>
      </c>
      <c r="AC385">
        <v>492874.65414540301</v>
      </c>
      <c r="AD385">
        <v>259827.032348548</v>
      </c>
      <c r="AE385">
        <v>382049.49698523601</v>
      </c>
      <c r="AF385">
        <v>482783.676527687</v>
      </c>
      <c r="AG385">
        <v>346586.32906002202</v>
      </c>
      <c r="AH385">
        <v>90970.726095354403</v>
      </c>
      <c r="AI385">
        <v>129503.779097263</v>
      </c>
      <c r="AJ385">
        <v>181685.18294174</v>
      </c>
      <c r="AK385">
        <v>235818.60758174799</v>
      </c>
      <c r="AL385">
        <v>581613.97282281006</v>
      </c>
      <c r="AM385">
        <v>207479.54771295399</v>
      </c>
      <c r="AN385">
        <v>519313.58470975002</v>
      </c>
      <c r="AO385">
        <v>126910.345501759</v>
      </c>
      <c r="AP385">
        <v>408970.77188757801</v>
      </c>
      <c r="AQ385">
        <v>82401.852893559102</v>
      </c>
    </row>
    <row r="386" spans="1:43" x14ac:dyDescent="0.35">
      <c r="A386" t="s">
        <v>790</v>
      </c>
      <c r="B386">
        <v>2</v>
      </c>
      <c r="C386">
        <v>2</v>
      </c>
      <c r="D386">
        <v>81.95</v>
      </c>
      <c r="E386" t="s">
        <v>791</v>
      </c>
      <c r="F386">
        <v>2134.0621455876999</v>
      </c>
      <c r="G386">
        <v>3513.4826501995199</v>
      </c>
      <c r="H386">
        <v>1906.70588072082</v>
      </c>
      <c r="I386">
        <v>2838.46746182369</v>
      </c>
      <c r="J386">
        <v>1796.1339717531</v>
      </c>
      <c r="K386">
        <v>3426.6253526688702</v>
      </c>
      <c r="L386">
        <v>8457.3029326415199</v>
      </c>
      <c r="M386">
        <v>5056.4773264017804</v>
      </c>
      <c r="N386">
        <v>2574.63033632324</v>
      </c>
      <c r="O386">
        <v>8680.7353692977904</v>
      </c>
      <c r="P386">
        <v>4908.8619080292001</v>
      </c>
      <c r="Q386">
        <v>8914.3156130976804</v>
      </c>
      <c r="R386">
        <v>6197.1681209402504</v>
      </c>
      <c r="S386">
        <v>7532.4964775648596</v>
      </c>
      <c r="T386">
        <v>6370.1407315693696</v>
      </c>
      <c r="U386">
        <v>6543.2591751975197</v>
      </c>
      <c r="V386">
        <v>9619.29889341323</v>
      </c>
      <c r="W386">
        <v>6209.3817490873198</v>
      </c>
      <c r="X386">
        <v>7636.1032440629697</v>
      </c>
      <c r="Y386">
        <v>13684.0628018224</v>
      </c>
      <c r="Z386">
        <v>12010.4883043223</v>
      </c>
      <c r="AA386">
        <v>50318.650429660898</v>
      </c>
      <c r="AB386">
        <v>8852.4869606902794</v>
      </c>
      <c r="AC386">
        <v>5219.0543648902603</v>
      </c>
      <c r="AD386">
        <v>10588.358845598401</v>
      </c>
      <c r="AE386">
        <v>22473.461011442199</v>
      </c>
      <c r="AF386">
        <v>9625.1618602865001</v>
      </c>
      <c r="AG386">
        <v>40726.378554836403</v>
      </c>
      <c r="AH386">
        <v>38138.969913559798</v>
      </c>
      <c r="AI386">
        <v>8958.3258860257592</v>
      </c>
      <c r="AJ386">
        <v>10041.070744524901</v>
      </c>
      <c r="AK386">
        <v>5976.7236143394903</v>
      </c>
      <c r="AL386">
        <v>19818.1100436747</v>
      </c>
      <c r="AM386">
        <v>16018.811259514399</v>
      </c>
      <c r="AN386">
        <v>7026.9678545324796</v>
      </c>
      <c r="AO386">
        <v>10020.1156822139</v>
      </c>
      <c r="AP386">
        <v>12100.279995778699</v>
      </c>
      <c r="AQ386">
        <v>13115.4903016347</v>
      </c>
    </row>
    <row r="387" spans="1:43" x14ac:dyDescent="0.35">
      <c r="A387" t="s">
        <v>792</v>
      </c>
      <c r="B387">
        <v>6</v>
      </c>
      <c r="C387">
        <v>4</v>
      </c>
      <c r="D387">
        <v>230.91</v>
      </c>
      <c r="E387" t="s">
        <v>793</v>
      </c>
      <c r="F387">
        <v>58793.925030969302</v>
      </c>
      <c r="G387">
        <v>63252.330128207097</v>
      </c>
      <c r="H387">
        <v>60980.699739429598</v>
      </c>
      <c r="I387">
        <v>66248.775460453093</v>
      </c>
      <c r="J387">
        <v>42764.628231225302</v>
      </c>
      <c r="K387">
        <v>34113.317131374002</v>
      </c>
      <c r="L387">
        <v>64419.874815964897</v>
      </c>
      <c r="M387">
        <v>42014.099068287403</v>
      </c>
      <c r="N387">
        <v>33448.978392926503</v>
      </c>
      <c r="O387">
        <v>27092.411906789599</v>
      </c>
      <c r="P387">
        <v>41240.103722556203</v>
      </c>
      <c r="Q387">
        <v>29117.3946536476</v>
      </c>
      <c r="R387">
        <v>49488.919056114901</v>
      </c>
      <c r="S387">
        <v>36434.330311768703</v>
      </c>
      <c r="T387">
        <v>55019.2053312645</v>
      </c>
      <c r="U387">
        <v>56726.753123823997</v>
      </c>
      <c r="V387">
        <v>46871.388300651699</v>
      </c>
      <c r="W387">
        <v>48879.042666095498</v>
      </c>
      <c r="X387">
        <v>40089.237004461298</v>
      </c>
      <c r="Y387">
        <v>154867.00841044399</v>
      </c>
      <c r="Z387">
        <v>59786.089310266398</v>
      </c>
      <c r="AA387">
        <v>92801.874882652002</v>
      </c>
      <c r="AB387">
        <v>53863.630648622297</v>
      </c>
      <c r="AC387">
        <v>51983.853437239399</v>
      </c>
      <c r="AD387">
        <v>79772.766058287903</v>
      </c>
      <c r="AE387">
        <v>83351.006632891294</v>
      </c>
      <c r="AF387">
        <v>51984.205747135398</v>
      </c>
      <c r="AG387">
        <v>56913.846142465198</v>
      </c>
      <c r="AH387">
        <v>88777.079319021097</v>
      </c>
      <c r="AI387">
        <v>56493.836485977801</v>
      </c>
      <c r="AJ387">
        <v>60692.7823449309</v>
      </c>
      <c r="AK387">
        <v>55554.993003615498</v>
      </c>
      <c r="AL387">
        <v>60658.955203458499</v>
      </c>
      <c r="AM387">
        <v>75370.516601761003</v>
      </c>
      <c r="AN387">
        <v>115669.887309971</v>
      </c>
      <c r="AO387">
        <v>87739.705590220503</v>
      </c>
      <c r="AP387">
        <v>77678.654909528996</v>
      </c>
      <c r="AQ387">
        <v>199194.508091986</v>
      </c>
    </row>
    <row r="388" spans="1:43" x14ac:dyDescent="0.35">
      <c r="A388" t="s">
        <v>794</v>
      </c>
      <c r="B388">
        <v>2</v>
      </c>
      <c r="C388">
        <v>1</v>
      </c>
      <c r="D388">
        <v>60.07</v>
      </c>
      <c r="E388" t="s">
        <v>795</v>
      </c>
      <c r="F388">
        <v>6338.0218995786399</v>
      </c>
      <c r="G388">
        <v>1447.0061649106301</v>
      </c>
      <c r="H388">
        <v>695.204005532716</v>
      </c>
      <c r="I388">
        <v>2892.6510801609902</v>
      </c>
      <c r="J388">
        <v>873.223971022613</v>
      </c>
      <c r="K388">
        <v>3744.5822075898</v>
      </c>
      <c r="L388">
        <v>1760.89085857091</v>
      </c>
      <c r="M388">
        <v>1898.0461567725299</v>
      </c>
      <c r="N388">
        <v>3679.5992057663102</v>
      </c>
      <c r="O388">
        <v>889.29032081795799</v>
      </c>
      <c r="P388">
        <v>720.55405614287099</v>
      </c>
      <c r="Q388">
        <v>556.02298452380205</v>
      </c>
      <c r="R388">
        <v>1587.8184173473101</v>
      </c>
      <c r="S388">
        <v>2283.8117831439499</v>
      </c>
      <c r="T388">
        <v>702.96883044780998</v>
      </c>
      <c r="U388">
        <v>1952.5182930848</v>
      </c>
      <c r="V388">
        <v>992.48665641235698</v>
      </c>
      <c r="W388">
        <v>766.899833179815</v>
      </c>
      <c r="X388">
        <v>1397.2288819282201</v>
      </c>
      <c r="Y388">
        <v>15662.9412171655</v>
      </c>
      <c r="Z388">
        <v>7579.3236614257203</v>
      </c>
      <c r="AA388">
        <v>5490.8902776732202</v>
      </c>
      <c r="AB388">
        <v>2019.3525913522899</v>
      </c>
      <c r="AC388">
        <v>1401.3577916719901</v>
      </c>
      <c r="AD388">
        <v>8191.6128688089302</v>
      </c>
      <c r="AE388">
        <v>11843.884715722301</v>
      </c>
      <c r="AF388">
        <v>6805.7604621881601</v>
      </c>
      <c r="AG388">
        <v>6462.58373477856</v>
      </c>
      <c r="AH388">
        <v>22272.874318915401</v>
      </c>
      <c r="AI388">
        <v>6379.8601540255704</v>
      </c>
      <c r="AJ388">
        <v>6205.1681236928498</v>
      </c>
      <c r="AK388">
        <v>2850.6816898792399</v>
      </c>
      <c r="AL388">
        <v>938.20644847316396</v>
      </c>
      <c r="AM388">
        <v>5790.0356132216002</v>
      </c>
      <c r="AN388">
        <v>9816.2963135456102</v>
      </c>
      <c r="AO388">
        <v>5280.3219619601296</v>
      </c>
      <c r="AP388">
        <v>560.80938017961</v>
      </c>
      <c r="AQ388">
        <v>12050.200418304899</v>
      </c>
    </row>
    <row r="389" spans="1:43" x14ac:dyDescent="0.35">
      <c r="A389" t="s">
        <v>796</v>
      </c>
      <c r="B389">
        <v>2</v>
      </c>
      <c r="C389">
        <v>2</v>
      </c>
      <c r="D389">
        <v>79.239999999999995</v>
      </c>
      <c r="E389" t="s">
        <v>797</v>
      </c>
      <c r="F389">
        <v>1463.3639588952501</v>
      </c>
      <c r="G389">
        <v>2557.24313920433</v>
      </c>
      <c r="H389">
        <v>598.83702392289399</v>
      </c>
      <c r="I389">
        <v>2277.29115214989</v>
      </c>
      <c r="J389">
        <v>299.791635404403</v>
      </c>
      <c r="K389">
        <v>811.32786558972805</v>
      </c>
      <c r="L389">
        <v>1459.6434792662101</v>
      </c>
      <c r="M389">
        <v>451.340790537994</v>
      </c>
      <c r="N389">
        <v>1307.35383291381</v>
      </c>
      <c r="O389">
        <v>1557.4524327469601</v>
      </c>
      <c r="P389">
        <v>1143.1808855143599</v>
      </c>
      <c r="Q389">
        <v>515.08994827055506</v>
      </c>
      <c r="R389">
        <v>1279.3097785525899</v>
      </c>
      <c r="S389">
        <v>2146.8990068610401</v>
      </c>
      <c r="T389">
        <v>2216.8238462193999</v>
      </c>
      <c r="U389">
        <v>585.32480133568697</v>
      </c>
      <c r="V389">
        <v>3186.3593881013098</v>
      </c>
      <c r="W389">
        <v>1496.12398696589</v>
      </c>
      <c r="X389">
        <v>463.28846429039999</v>
      </c>
      <c r="Y389">
        <v>11709.3926781192</v>
      </c>
      <c r="Z389">
        <v>2281.2769051671398</v>
      </c>
      <c r="AA389">
        <v>7537.4148975711396</v>
      </c>
      <c r="AB389">
        <v>1967.7691533672</v>
      </c>
      <c r="AC389">
        <v>4145.4718838755198</v>
      </c>
      <c r="AD389">
        <v>14135.088146674199</v>
      </c>
      <c r="AE389">
        <v>2589.4959550816802</v>
      </c>
      <c r="AF389">
        <v>2493.1296853516101</v>
      </c>
      <c r="AG389">
        <v>6229.99383526977</v>
      </c>
      <c r="AH389">
        <v>15434.662971280201</v>
      </c>
      <c r="AI389">
        <v>1624.7781389844099</v>
      </c>
      <c r="AJ389">
        <v>1066.6773715183101</v>
      </c>
      <c r="AK389">
        <v>1440.0673941166799</v>
      </c>
      <c r="AL389">
        <v>2408.73732694517</v>
      </c>
      <c r="AM389">
        <v>14606.276293254899</v>
      </c>
      <c r="AN389">
        <v>3204.8581508391899</v>
      </c>
      <c r="AO389">
        <v>3864.7095066096699</v>
      </c>
      <c r="AP389">
        <v>1860.4692315243899</v>
      </c>
      <c r="AQ389">
        <v>3457.13874080912</v>
      </c>
    </row>
    <row r="390" spans="1:43" x14ac:dyDescent="0.35">
      <c r="A390" t="s">
        <v>798</v>
      </c>
      <c r="B390">
        <v>20</v>
      </c>
      <c r="C390">
        <v>11</v>
      </c>
      <c r="D390">
        <v>888.8</v>
      </c>
      <c r="E390" t="s">
        <v>799</v>
      </c>
      <c r="F390">
        <v>16168.3381139917</v>
      </c>
      <c r="G390">
        <v>21792.532621807699</v>
      </c>
      <c r="H390">
        <v>23418.098868170498</v>
      </c>
      <c r="I390">
        <v>11866.871732584001</v>
      </c>
      <c r="J390">
        <v>24812.334639849701</v>
      </c>
      <c r="K390">
        <v>15436.5575510533</v>
      </c>
      <c r="L390">
        <v>20904.648875893799</v>
      </c>
      <c r="M390">
        <v>20814.350797282601</v>
      </c>
      <c r="N390">
        <v>17197.224336011601</v>
      </c>
      <c r="O390">
        <v>13785.5578043357</v>
      </c>
      <c r="P390">
        <v>10118.8502443701</v>
      </c>
      <c r="Q390">
        <v>19452.641702675101</v>
      </c>
      <c r="R390">
        <v>9656.0023698131699</v>
      </c>
      <c r="S390">
        <v>17164.490984429402</v>
      </c>
      <c r="T390">
        <v>20964.044906483901</v>
      </c>
      <c r="U390">
        <v>24539.309768443702</v>
      </c>
      <c r="V390">
        <v>15957.6412714789</v>
      </c>
      <c r="W390">
        <v>18227.8765428111</v>
      </c>
      <c r="X390">
        <v>16630.786813365499</v>
      </c>
      <c r="Y390">
        <v>15215.084752814701</v>
      </c>
      <c r="Z390">
        <v>37909.8643007071</v>
      </c>
      <c r="AA390">
        <v>90844.0009192172</v>
      </c>
      <c r="AB390">
        <v>834931.58520204597</v>
      </c>
      <c r="AC390">
        <v>1785924.74676611</v>
      </c>
      <c r="AD390">
        <v>31259.5519472794</v>
      </c>
      <c r="AE390">
        <v>281539.88952240802</v>
      </c>
      <c r="AF390">
        <v>11545.1050481395</v>
      </c>
      <c r="AG390">
        <v>199833.46696175699</v>
      </c>
      <c r="AH390">
        <v>1054189.06943303</v>
      </c>
      <c r="AI390">
        <v>77106.188158214805</v>
      </c>
      <c r="AJ390">
        <v>20700.127416789699</v>
      </c>
      <c r="AK390">
        <v>1205102.46811591</v>
      </c>
      <c r="AL390">
        <v>209815.993416935</v>
      </c>
      <c r="AM390">
        <v>19133.130642219701</v>
      </c>
      <c r="AN390">
        <v>36282.159546780298</v>
      </c>
      <c r="AO390">
        <v>462981.651660548</v>
      </c>
      <c r="AP390">
        <v>1558935.8215952299</v>
      </c>
      <c r="AQ390">
        <v>426956.795725359</v>
      </c>
    </row>
    <row r="391" spans="1:43" x14ac:dyDescent="0.35">
      <c r="A391" t="s">
        <v>800</v>
      </c>
      <c r="B391">
        <v>2</v>
      </c>
      <c r="C391">
        <v>2</v>
      </c>
      <c r="D391">
        <v>55.08</v>
      </c>
      <c r="E391" t="s">
        <v>801</v>
      </c>
      <c r="F391">
        <v>5366.98491075936</v>
      </c>
      <c r="G391">
        <v>2063.63840154954</v>
      </c>
      <c r="H391">
        <v>5562.95804371947</v>
      </c>
      <c r="I391">
        <v>2515.1465624868702</v>
      </c>
      <c r="J391">
        <v>4607.2272048293898</v>
      </c>
      <c r="K391">
        <v>3486.41728936764</v>
      </c>
      <c r="L391">
        <v>2416.0978620353699</v>
      </c>
      <c r="M391">
        <v>3582.8801654816698</v>
      </c>
      <c r="N391">
        <v>2331.28427168387</v>
      </c>
      <c r="O391">
        <v>2201.5356533515501</v>
      </c>
      <c r="P391">
        <v>1521.31420819305</v>
      </c>
      <c r="Q391">
        <v>1458.2937289363001</v>
      </c>
      <c r="R391">
        <v>1612.1635485825</v>
      </c>
      <c r="S391">
        <v>1661.0723363350901</v>
      </c>
      <c r="T391">
        <v>2191.70534194315</v>
      </c>
      <c r="U391">
        <v>2453.5953342185699</v>
      </c>
      <c r="V391">
        <v>2451.2012600262501</v>
      </c>
      <c r="W391">
        <v>2801.4873661553202</v>
      </c>
      <c r="X391">
        <v>4020.0870820566602</v>
      </c>
      <c r="Y391">
        <v>9415.4384743195096</v>
      </c>
      <c r="Z391">
        <v>3332.1652405322502</v>
      </c>
      <c r="AA391">
        <v>10383.869403581501</v>
      </c>
      <c r="AB391">
        <v>6329.1966759569304</v>
      </c>
      <c r="AC391">
        <v>2476.47973831633</v>
      </c>
      <c r="AD391">
        <v>4095.7700123978002</v>
      </c>
      <c r="AE391">
        <v>4622.9729376023497</v>
      </c>
      <c r="AF391">
        <v>3873.4649851436898</v>
      </c>
      <c r="AG391">
        <v>3338.1921379508999</v>
      </c>
      <c r="AH391">
        <v>12503.2014252891</v>
      </c>
      <c r="AI391">
        <v>8048.6502307647497</v>
      </c>
      <c r="AJ391">
        <v>2810.8806136951698</v>
      </c>
      <c r="AK391">
        <v>3778.0371520570002</v>
      </c>
      <c r="AL391">
        <v>2072.6130194184302</v>
      </c>
      <c r="AM391">
        <v>4572.3834723115597</v>
      </c>
      <c r="AN391">
        <v>6941.4057944184196</v>
      </c>
      <c r="AO391">
        <v>4515.5771271288204</v>
      </c>
      <c r="AP391">
        <v>4744.8389667330903</v>
      </c>
      <c r="AQ391">
        <v>6760.8573191856303</v>
      </c>
    </row>
    <row r="392" spans="1:43" x14ac:dyDescent="0.35">
      <c r="A392" t="s">
        <v>802</v>
      </c>
      <c r="B392">
        <v>15</v>
      </c>
      <c r="C392">
        <v>15</v>
      </c>
      <c r="D392">
        <v>657.66</v>
      </c>
      <c r="E392" t="s">
        <v>803</v>
      </c>
      <c r="F392">
        <v>225508.80007763201</v>
      </c>
      <c r="G392">
        <v>365145.69867872499</v>
      </c>
      <c r="H392">
        <v>366390.06209405302</v>
      </c>
      <c r="I392">
        <v>172506.785902262</v>
      </c>
      <c r="J392">
        <v>470094.08042000001</v>
      </c>
      <c r="K392">
        <v>292452.93463703699</v>
      </c>
      <c r="L392">
        <v>459621.86108162999</v>
      </c>
      <c r="M392">
        <v>351687.67184109997</v>
      </c>
      <c r="N392">
        <v>277438.82890067401</v>
      </c>
      <c r="O392">
        <v>316412.03852293099</v>
      </c>
      <c r="P392">
        <v>356103.79592243698</v>
      </c>
      <c r="Q392">
        <v>515725.09144764103</v>
      </c>
      <c r="R392">
        <v>292918.62743509799</v>
      </c>
      <c r="S392">
        <v>226936.55659757199</v>
      </c>
      <c r="T392">
        <v>313661.64382365299</v>
      </c>
      <c r="U392">
        <v>328169.83449787402</v>
      </c>
      <c r="V392">
        <v>343383.55922239501</v>
      </c>
      <c r="W392">
        <v>310906.26227542298</v>
      </c>
      <c r="X392">
        <v>252716.47094183799</v>
      </c>
      <c r="Y392">
        <v>129491.825580962</v>
      </c>
      <c r="Z392">
        <v>307534.06311405601</v>
      </c>
      <c r="AA392">
        <v>57027.780788543103</v>
      </c>
      <c r="AB392">
        <v>135439.94961843401</v>
      </c>
      <c r="AC392">
        <v>209649.574891892</v>
      </c>
      <c r="AD392">
        <v>232581.990431023</v>
      </c>
      <c r="AE392">
        <v>74171.286159431795</v>
      </c>
      <c r="AF392">
        <v>71922.854123377096</v>
      </c>
      <c r="AG392">
        <v>140654.47801508999</v>
      </c>
      <c r="AH392">
        <v>24375.728751550301</v>
      </c>
      <c r="AI392">
        <v>383205.15778900101</v>
      </c>
      <c r="AJ392">
        <v>102029.673075167</v>
      </c>
      <c r="AK392">
        <v>42545.961243689402</v>
      </c>
      <c r="AL392">
        <v>361921.67578370398</v>
      </c>
      <c r="AM392">
        <v>173146.553081113</v>
      </c>
      <c r="AN392">
        <v>66015.458522463203</v>
      </c>
      <c r="AO392">
        <v>75330.468697363103</v>
      </c>
      <c r="AP392">
        <v>148332.40750584699</v>
      </c>
      <c r="AQ392">
        <v>11367.6112230259</v>
      </c>
    </row>
    <row r="393" spans="1:43" x14ac:dyDescent="0.35">
      <c r="A393" t="s">
        <v>804</v>
      </c>
      <c r="B393">
        <v>4</v>
      </c>
      <c r="C393">
        <v>4</v>
      </c>
      <c r="D393">
        <v>210.77</v>
      </c>
      <c r="E393" t="s">
        <v>805</v>
      </c>
      <c r="F393">
        <v>5967.9736735015404</v>
      </c>
      <c r="G393">
        <v>5463.7595706784195</v>
      </c>
      <c r="H393">
        <v>3287.5464067756002</v>
      </c>
      <c r="I393">
        <v>10228.9900203944</v>
      </c>
      <c r="J393">
        <v>4224.3856067100796</v>
      </c>
      <c r="K393">
        <v>15205.021776790099</v>
      </c>
      <c r="L393">
        <v>3720.67688437993</v>
      </c>
      <c r="M393">
        <v>8467.6769990133907</v>
      </c>
      <c r="N393">
        <v>1628.55144718836</v>
      </c>
      <c r="O393">
        <v>7605.0540261856004</v>
      </c>
      <c r="P393">
        <v>11349.382689447501</v>
      </c>
      <c r="Q393">
        <v>1583.37130928285</v>
      </c>
      <c r="R393">
        <v>10489.741655743501</v>
      </c>
      <c r="S393">
        <v>6686.0892694416998</v>
      </c>
      <c r="T393">
        <v>1906.7510705141999</v>
      </c>
      <c r="U393">
        <v>1857.4599495428999</v>
      </c>
      <c r="V393">
        <v>3713.5361899265799</v>
      </c>
      <c r="W393">
        <v>5070.4849308114099</v>
      </c>
      <c r="X393">
        <v>18249.805621838699</v>
      </c>
      <c r="Y393">
        <v>33503.313376051599</v>
      </c>
      <c r="Z393">
        <v>16606.957911119502</v>
      </c>
      <c r="AA393">
        <v>41697.297731064798</v>
      </c>
      <c r="AB393">
        <v>5184.5692469792502</v>
      </c>
      <c r="AC393">
        <v>29387.558713165599</v>
      </c>
      <c r="AD393">
        <v>48551.3558608327</v>
      </c>
      <c r="AE393">
        <v>4140.7586265203599</v>
      </c>
      <c r="AF393">
        <v>11126.2489243694</v>
      </c>
      <c r="AG393">
        <v>36087.8852881079</v>
      </c>
      <c r="AH393">
        <v>15724.9196815542</v>
      </c>
      <c r="AI393">
        <v>18338.209335818101</v>
      </c>
      <c r="AJ393">
        <v>15760.6028685897</v>
      </c>
      <c r="AK393">
        <v>31972.2426360748</v>
      </c>
      <c r="AL393">
        <v>7840.4110805324299</v>
      </c>
      <c r="AM393">
        <v>19378.196198642301</v>
      </c>
      <c r="AN393">
        <v>16392.057478020201</v>
      </c>
      <c r="AO393">
        <v>50450.075385722797</v>
      </c>
      <c r="AP393">
        <v>7635.0330343927899</v>
      </c>
      <c r="AQ393">
        <v>23981.840803211398</v>
      </c>
    </row>
    <row r="394" spans="1:43" x14ac:dyDescent="0.35">
      <c r="A394" t="s">
        <v>806</v>
      </c>
      <c r="B394">
        <v>11</v>
      </c>
      <c r="C394">
        <v>11</v>
      </c>
      <c r="D394">
        <v>732.76</v>
      </c>
      <c r="E394" t="s">
        <v>807</v>
      </c>
      <c r="F394">
        <v>105059.80296177699</v>
      </c>
      <c r="G394">
        <v>64550.797679262803</v>
      </c>
      <c r="H394">
        <v>68331.143398699103</v>
      </c>
      <c r="I394">
        <v>84784.136599457895</v>
      </c>
      <c r="J394">
        <v>74639.651967580707</v>
      </c>
      <c r="K394">
        <v>88586.993093032695</v>
      </c>
      <c r="L394">
        <v>69239.404907462405</v>
      </c>
      <c r="M394">
        <v>100816.72523519601</v>
      </c>
      <c r="N394">
        <v>97700.134910714696</v>
      </c>
      <c r="O394">
        <v>125876.452842773</v>
      </c>
      <c r="P394">
        <v>106044.66480509299</v>
      </c>
      <c r="Q394">
        <v>96525.503832705799</v>
      </c>
      <c r="R394">
        <v>99910.765033044794</v>
      </c>
      <c r="S394">
        <v>86395.876428821299</v>
      </c>
      <c r="T394">
        <v>78829.491275457403</v>
      </c>
      <c r="U394">
        <v>86209.106940945407</v>
      </c>
      <c r="V394">
        <v>77860.842308697902</v>
      </c>
      <c r="W394">
        <v>98350.875173463006</v>
      </c>
      <c r="X394">
        <v>88862.671246230995</v>
      </c>
      <c r="Y394">
        <v>129455.484893841</v>
      </c>
      <c r="Z394">
        <v>90549.224460565296</v>
      </c>
      <c r="AA394">
        <v>151010.60401936399</v>
      </c>
      <c r="AB394">
        <v>141737.81740902501</v>
      </c>
      <c r="AC394">
        <v>75820.2285341229</v>
      </c>
      <c r="AD394">
        <v>97243.213580734198</v>
      </c>
      <c r="AE394">
        <v>165107.163585659</v>
      </c>
      <c r="AF394">
        <v>140091.62665146001</v>
      </c>
      <c r="AG394">
        <v>140609.157449889</v>
      </c>
      <c r="AH394">
        <v>111504.50249090799</v>
      </c>
      <c r="AI394">
        <v>228937.769407076</v>
      </c>
      <c r="AJ394">
        <v>110662.332910269</v>
      </c>
      <c r="AK394">
        <v>114264.579058961</v>
      </c>
      <c r="AL394">
        <v>117986.001907561</v>
      </c>
      <c r="AM394">
        <v>170986.684097914</v>
      </c>
      <c r="AN394">
        <v>175160.48559994399</v>
      </c>
      <c r="AO394">
        <v>98631.771278047498</v>
      </c>
      <c r="AP394">
        <v>94737.392933749405</v>
      </c>
      <c r="AQ394">
        <v>123110.527694305</v>
      </c>
    </row>
    <row r="395" spans="1:43" x14ac:dyDescent="0.35">
      <c r="A395" t="s">
        <v>808</v>
      </c>
      <c r="B395">
        <v>8</v>
      </c>
      <c r="C395">
        <v>8</v>
      </c>
      <c r="D395">
        <v>426.32</v>
      </c>
      <c r="E395" t="s">
        <v>809</v>
      </c>
      <c r="F395">
        <v>20157.881976961799</v>
      </c>
      <c r="G395">
        <v>18001.3524529561</v>
      </c>
      <c r="H395">
        <v>18799.615240284202</v>
      </c>
      <c r="I395">
        <v>43366.229560019099</v>
      </c>
      <c r="J395">
        <v>24182.901946665399</v>
      </c>
      <c r="K395">
        <v>15239.671007011</v>
      </c>
      <c r="L395">
        <v>30704.389015819499</v>
      </c>
      <c r="M395">
        <v>10887.6226547512</v>
      </c>
      <c r="N395">
        <v>16840.101089449599</v>
      </c>
      <c r="O395">
        <v>27824.737512852498</v>
      </c>
      <c r="P395">
        <v>16625.193725939502</v>
      </c>
      <c r="Q395">
        <v>23652.313753554299</v>
      </c>
      <c r="R395">
        <v>13641.1645199634</v>
      </c>
      <c r="S395">
        <v>15225.0668706942</v>
      </c>
      <c r="T395">
        <v>13456.6804929306</v>
      </c>
      <c r="U395">
        <v>54225.4156710112</v>
      </c>
      <c r="V395">
        <v>26999.2165082254</v>
      </c>
      <c r="W395">
        <v>45681.825324735299</v>
      </c>
      <c r="X395">
        <v>15789.6330296178</v>
      </c>
      <c r="Y395">
        <v>119953.63138149701</v>
      </c>
      <c r="Z395">
        <v>23470.969217326299</v>
      </c>
      <c r="AA395">
        <v>74747.208626394902</v>
      </c>
      <c r="AB395">
        <v>16174.7999959722</v>
      </c>
      <c r="AC395">
        <v>38661.946024440796</v>
      </c>
      <c r="AD395">
        <v>149438.48874072099</v>
      </c>
      <c r="AE395">
        <v>61693.402115391698</v>
      </c>
      <c r="AF395">
        <v>29506.034273732999</v>
      </c>
      <c r="AG395">
        <v>52083.915018960201</v>
      </c>
      <c r="AH395">
        <v>152881.59357118301</v>
      </c>
      <c r="AI395">
        <v>41695.127691599002</v>
      </c>
      <c r="AJ395">
        <v>56892.918109002698</v>
      </c>
      <c r="AK395">
        <v>37171.717947555102</v>
      </c>
      <c r="AL395">
        <v>30152.822345257598</v>
      </c>
      <c r="AM395">
        <v>61329.071006840502</v>
      </c>
      <c r="AN395">
        <v>65838.975688256905</v>
      </c>
      <c r="AO395">
        <v>42451.444145501599</v>
      </c>
      <c r="AP395">
        <v>52015.138258037798</v>
      </c>
      <c r="AQ395">
        <v>156421.97947122401</v>
      </c>
    </row>
    <row r="396" spans="1:43" x14ac:dyDescent="0.35">
      <c r="A396" t="s">
        <v>810</v>
      </c>
      <c r="B396">
        <v>53</v>
      </c>
      <c r="C396">
        <v>52</v>
      </c>
      <c r="D396">
        <v>3066.06</v>
      </c>
      <c r="E396" t="s">
        <v>811</v>
      </c>
      <c r="F396">
        <v>724652.64280180505</v>
      </c>
      <c r="G396">
        <v>2508947.8865905199</v>
      </c>
      <c r="H396">
        <v>3967707.7505055</v>
      </c>
      <c r="I396">
        <v>1235134.6323279999</v>
      </c>
      <c r="J396">
        <v>1021802.7193501</v>
      </c>
      <c r="K396">
        <v>1151246.13751037</v>
      </c>
      <c r="L396">
        <v>2698266.4574276698</v>
      </c>
      <c r="M396">
        <v>766505.25315998599</v>
      </c>
      <c r="N396">
        <v>1260107.6185590499</v>
      </c>
      <c r="O396">
        <v>1632650.13498329</v>
      </c>
      <c r="P396">
        <v>1881928.44573035</v>
      </c>
      <c r="Q396">
        <v>2356201.4542924501</v>
      </c>
      <c r="R396">
        <v>1767364.9378567401</v>
      </c>
      <c r="S396">
        <v>1557048.4247135799</v>
      </c>
      <c r="T396">
        <v>2393072.1308202399</v>
      </c>
      <c r="U396">
        <v>1002651.57918088</v>
      </c>
      <c r="V396">
        <v>1901772.76881573</v>
      </c>
      <c r="W396">
        <v>1513593.34756168</v>
      </c>
      <c r="X396">
        <v>1279939.2662458699</v>
      </c>
      <c r="Y396">
        <v>233004.99613346701</v>
      </c>
      <c r="Z396">
        <v>880307.18299590203</v>
      </c>
      <c r="AA396">
        <v>561184.26969049405</v>
      </c>
      <c r="AB396">
        <v>736897.96053931501</v>
      </c>
      <c r="AC396">
        <v>842147.52614743297</v>
      </c>
      <c r="AD396">
        <v>1529281.18297797</v>
      </c>
      <c r="AE396">
        <v>490615.08033225499</v>
      </c>
      <c r="AF396">
        <v>1081739.84514406</v>
      </c>
      <c r="AG396">
        <v>817174.56586104399</v>
      </c>
      <c r="AH396">
        <v>319548.45900654403</v>
      </c>
      <c r="AI396">
        <v>712489.39212315006</v>
      </c>
      <c r="AJ396">
        <v>1215086.80751542</v>
      </c>
      <c r="AK396">
        <v>657961.820290306</v>
      </c>
      <c r="AL396">
        <v>1512563.4579822901</v>
      </c>
      <c r="AM396">
        <v>541521.73638341296</v>
      </c>
      <c r="AN396">
        <v>1087925.6258403901</v>
      </c>
      <c r="AO396">
        <v>363723.61007546698</v>
      </c>
      <c r="AP396">
        <v>676886.70848038397</v>
      </c>
      <c r="AQ396">
        <v>426589.74375272403</v>
      </c>
    </row>
    <row r="397" spans="1:43" x14ac:dyDescent="0.35">
      <c r="A397" t="s">
        <v>812</v>
      </c>
      <c r="B397">
        <v>6</v>
      </c>
      <c r="C397">
        <v>5</v>
      </c>
      <c r="D397">
        <v>251.43</v>
      </c>
      <c r="E397" t="s">
        <v>813</v>
      </c>
      <c r="F397">
        <v>14770.3866012207</v>
      </c>
      <c r="G397">
        <v>17547.3201361879</v>
      </c>
      <c r="H397">
        <v>13050.417652092599</v>
      </c>
      <c r="I397">
        <v>15247.741251231801</v>
      </c>
      <c r="J397">
        <v>23019.715437058101</v>
      </c>
      <c r="K397">
        <v>16390.273950799601</v>
      </c>
      <c r="L397">
        <v>18339.833727957401</v>
      </c>
      <c r="M397">
        <v>19239.593946313002</v>
      </c>
      <c r="N397">
        <v>32326.460698771301</v>
      </c>
      <c r="O397">
        <v>31220.7896159597</v>
      </c>
      <c r="P397">
        <v>27436.3486592513</v>
      </c>
      <c r="Q397">
        <v>26122.878474274999</v>
      </c>
      <c r="R397">
        <v>30526.532630654099</v>
      </c>
      <c r="S397">
        <v>24329.3548707638</v>
      </c>
      <c r="T397">
        <v>18398.440281200899</v>
      </c>
      <c r="U397">
        <v>37241.785447173999</v>
      </c>
      <c r="V397">
        <v>18467.5194197171</v>
      </c>
      <c r="W397">
        <v>42451.347595974199</v>
      </c>
      <c r="X397">
        <v>31615.658710316598</v>
      </c>
      <c r="Y397">
        <v>113272.637725402</v>
      </c>
      <c r="Z397">
        <v>18003.465839849399</v>
      </c>
      <c r="AA397">
        <v>23536.352444647899</v>
      </c>
      <c r="AB397">
        <v>24834.792993356401</v>
      </c>
      <c r="AC397">
        <v>37874.003249387999</v>
      </c>
      <c r="AD397">
        <v>43328.4807419754</v>
      </c>
      <c r="AE397">
        <v>48049.574595984697</v>
      </c>
      <c r="AF397">
        <v>22634.3508467877</v>
      </c>
      <c r="AG397">
        <v>53769.602459508802</v>
      </c>
      <c r="AH397">
        <v>46783.403306321401</v>
      </c>
      <c r="AI397">
        <v>82688.494462124494</v>
      </c>
      <c r="AJ397">
        <v>29311.761746829601</v>
      </c>
      <c r="AK397">
        <v>36865.756561101101</v>
      </c>
      <c r="AL397">
        <v>49979.816583940497</v>
      </c>
      <c r="AM397">
        <v>76303.284703772399</v>
      </c>
      <c r="AN397">
        <v>44078.583556066398</v>
      </c>
      <c r="AO397">
        <v>27164.696857867399</v>
      </c>
      <c r="AP397">
        <v>84919.351616701504</v>
      </c>
      <c r="AQ397">
        <v>33645.548379123597</v>
      </c>
    </row>
    <row r="398" spans="1:43" x14ac:dyDescent="0.35">
      <c r="A398" t="s">
        <v>814</v>
      </c>
      <c r="B398">
        <v>5</v>
      </c>
      <c r="C398">
        <v>5</v>
      </c>
      <c r="D398">
        <v>221.79</v>
      </c>
      <c r="E398" t="s">
        <v>815</v>
      </c>
      <c r="F398">
        <v>18541.7435803712</v>
      </c>
      <c r="G398">
        <v>5196.0341212596904</v>
      </c>
      <c r="H398">
        <v>5932.3212718241402</v>
      </c>
      <c r="I398">
        <v>5850.38471444279</v>
      </c>
      <c r="J398">
        <v>15087.2480499922</v>
      </c>
      <c r="K398">
        <v>20524.879776808499</v>
      </c>
      <c r="L398">
        <v>12167.074802990401</v>
      </c>
      <c r="M398">
        <v>9302.14632331961</v>
      </c>
      <c r="N398">
        <v>19818.2603657236</v>
      </c>
      <c r="O398">
        <v>14245.1247374302</v>
      </c>
      <c r="P398">
        <v>13382.470625731399</v>
      </c>
      <c r="Q398">
        <v>10113.7756920588</v>
      </c>
      <c r="R398">
        <v>8056.3954708331503</v>
      </c>
      <c r="S398">
        <v>6058.3893042264799</v>
      </c>
      <c r="T398">
        <v>8859.7604590990904</v>
      </c>
      <c r="U398">
        <v>19991.3465897274</v>
      </c>
      <c r="V398">
        <v>16980.5381789044</v>
      </c>
      <c r="W398">
        <v>15053.9318553711</v>
      </c>
      <c r="X398">
        <v>6612.9455738001197</v>
      </c>
      <c r="Y398">
        <v>16688.675732313601</v>
      </c>
      <c r="Z398">
        <v>10408.513351343599</v>
      </c>
      <c r="AA398">
        <v>47416.740736252897</v>
      </c>
      <c r="AB398">
        <v>29373.5028555475</v>
      </c>
      <c r="AC398">
        <v>27346.965620672301</v>
      </c>
      <c r="AD398">
        <v>9684.4354649300403</v>
      </c>
      <c r="AE398">
        <v>34150.786764592704</v>
      </c>
      <c r="AF398">
        <v>13302.072113325199</v>
      </c>
      <c r="AG398">
        <v>17184.002417458702</v>
      </c>
      <c r="AH398">
        <v>33905.013611631897</v>
      </c>
      <c r="AI398">
        <v>46480.886833115299</v>
      </c>
      <c r="AJ398">
        <v>30230.344410297799</v>
      </c>
      <c r="AK398">
        <v>23380.8537873483</v>
      </c>
      <c r="AL398">
        <v>14621.1493721724</v>
      </c>
      <c r="AM398">
        <v>23515.791148758199</v>
      </c>
      <c r="AN398">
        <v>48133.976140255603</v>
      </c>
      <c r="AO398">
        <v>23211.269683725699</v>
      </c>
      <c r="AP398">
        <v>27414.957595200602</v>
      </c>
      <c r="AQ398">
        <v>17405.184729925</v>
      </c>
    </row>
    <row r="399" spans="1:43" x14ac:dyDescent="0.35">
      <c r="A399" t="s">
        <v>816</v>
      </c>
      <c r="B399">
        <v>14</v>
      </c>
      <c r="C399">
        <v>12</v>
      </c>
      <c r="D399">
        <v>597.46</v>
      </c>
      <c r="E399" t="s">
        <v>817</v>
      </c>
      <c r="F399">
        <v>25297.7726784652</v>
      </c>
      <c r="G399">
        <v>35552.282432878201</v>
      </c>
      <c r="H399">
        <v>37476.512250333901</v>
      </c>
      <c r="I399">
        <v>51477.1688811563</v>
      </c>
      <c r="J399">
        <v>25822.3369506011</v>
      </c>
      <c r="K399">
        <v>23600.116903562699</v>
      </c>
      <c r="L399">
        <v>19390.629887593699</v>
      </c>
      <c r="M399">
        <v>21527.470414527299</v>
      </c>
      <c r="N399">
        <v>24697.1291063467</v>
      </c>
      <c r="O399">
        <v>40532.855414910999</v>
      </c>
      <c r="P399">
        <v>30620.616876643398</v>
      </c>
      <c r="Q399">
        <v>36135.8103409463</v>
      </c>
      <c r="R399">
        <v>33005.8812991784</v>
      </c>
      <c r="S399">
        <v>34244.982995859202</v>
      </c>
      <c r="T399">
        <v>36402.9164720357</v>
      </c>
      <c r="U399">
        <v>32284.381036512899</v>
      </c>
      <c r="V399">
        <v>35282.854023563697</v>
      </c>
      <c r="W399">
        <v>35468.029396623599</v>
      </c>
      <c r="X399">
        <v>33700.144302192297</v>
      </c>
      <c r="Y399">
        <v>70921.853299707203</v>
      </c>
      <c r="Z399">
        <v>47555.387297810099</v>
      </c>
      <c r="AA399">
        <v>93277.781544108206</v>
      </c>
      <c r="AB399">
        <v>36215.046832508902</v>
      </c>
      <c r="AC399">
        <v>40036.950302506302</v>
      </c>
      <c r="AD399">
        <v>39363.798443384403</v>
      </c>
      <c r="AE399">
        <v>59584.333492232399</v>
      </c>
      <c r="AF399">
        <v>39459.986110719903</v>
      </c>
      <c r="AG399">
        <v>34564.605067996003</v>
      </c>
      <c r="AH399">
        <v>66485.566769189594</v>
      </c>
      <c r="AI399">
        <v>70006.790558544395</v>
      </c>
      <c r="AJ399">
        <v>46974.471430133497</v>
      </c>
      <c r="AK399">
        <v>50531.046068539399</v>
      </c>
      <c r="AL399">
        <v>37354.513374301598</v>
      </c>
      <c r="AM399">
        <v>42907.837223717499</v>
      </c>
      <c r="AN399">
        <v>34434.5906426808</v>
      </c>
      <c r="AO399">
        <v>48908.071641119102</v>
      </c>
      <c r="AP399">
        <v>40870.155137523499</v>
      </c>
      <c r="AQ399">
        <v>104990.798353937</v>
      </c>
    </row>
    <row r="400" spans="1:43" x14ac:dyDescent="0.35">
      <c r="A400" t="s">
        <v>818</v>
      </c>
      <c r="B400">
        <v>6</v>
      </c>
      <c r="C400">
        <v>3</v>
      </c>
      <c r="D400">
        <v>238.59</v>
      </c>
      <c r="E400" t="s">
        <v>819</v>
      </c>
      <c r="F400">
        <v>42795.2125570645</v>
      </c>
      <c r="G400">
        <v>17209.1514566115</v>
      </c>
      <c r="H400">
        <v>19833.1885080096</v>
      </c>
      <c r="I400">
        <v>44053.252094610303</v>
      </c>
      <c r="J400">
        <v>18663.903103975899</v>
      </c>
      <c r="K400">
        <v>34573.9198347321</v>
      </c>
      <c r="L400">
        <v>20238.733952670202</v>
      </c>
      <c r="M400">
        <v>33513.257372150299</v>
      </c>
      <c r="N400">
        <v>29180.521762426299</v>
      </c>
      <c r="O400">
        <v>22392.481409856799</v>
      </c>
      <c r="P400">
        <v>14970.358116821901</v>
      </c>
      <c r="Q400">
        <v>10985.420504595</v>
      </c>
      <c r="R400">
        <v>16712.2193614385</v>
      </c>
      <c r="S400">
        <v>32081.776242097301</v>
      </c>
      <c r="T400">
        <v>23100.605510758902</v>
      </c>
      <c r="U400">
        <v>20752.110433801001</v>
      </c>
      <c r="V400">
        <v>14473.554989852601</v>
      </c>
      <c r="W400">
        <v>24352.445981706798</v>
      </c>
      <c r="X400">
        <v>26123.808826918401</v>
      </c>
      <c r="Y400">
        <v>76408.8660522071</v>
      </c>
      <c r="Z400">
        <v>27194.956989373699</v>
      </c>
      <c r="AA400">
        <v>89894.645074416403</v>
      </c>
      <c r="AB400">
        <v>31949.945649367</v>
      </c>
      <c r="AC400">
        <v>30584.082906351901</v>
      </c>
      <c r="AD400">
        <v>32250.149123814201</v>
      </c>
      <c r="AE400">
        <v>64431.024702631999</v>
      </c>
      <c r="AF400">
        <v>56405.836438679602</v>
      </c>
      <c r="AG400">
        <v>48637.847464543498</v>
      </c>
      <c r="AH400">
        <v>189549.86468781999</v>
      </c>
      <c r="AI400">
        <v>57390.644566070099</v>
      </c>
      <c r="AJ400">
        <v>92846.631687846893</v>
      </c>
      <c r="AK400">
        <v>74702.164833970106</v>
      </c>
      <c r="AL400">
        <v>35601.519837433902</v>
      </c>
      <c r="AM400">
        <v>44774.5479921843</v>
      </c>
      <c r="AN400">
        <v>35259.6397460429</v>
      </c>
      <c r="AO400">
        <v>52593.222828761704</v>
      </c>
      <c r="AP400">
        <v>24109.3434598678</v>
      </c>
      <c r="AQ400">
        <v>117971.081300709</v>
      </c>
    </row>
    <row r="401" spans="1:43" x14ac:dyDescent="0.35">
      <c r="A401" t="s">
        <v>820</v>
      </c>
      <c r="B401">
        <v>5</v>
      </c>
      <c r="C401">
        <v>5</v>
      </c>
      <c r="D401">
        <v>340.62</v>
      </c>
      <c r="E401" t="s">
        <v>821</v>
      </c>
      <c r="F401">
        <v>36456.594343694</v>
      </c>
      <c r="G401">
        <v>24236.036523445</v>
      </c>
      <c r="H401">
        <v>11734.4464699374</v>
      </c>
      <c r="I401">
        <v>26816.4156954309</v>
      </c>
      <c r="J401">
        <v>8314.6109768607093</v>
      </c>
      <c r="K401">
        <v>24713.4511652006</v>
      </c>
      <c r="L401">
        <v>23615.6331793637</v>
      </c>
      <c r="M401">
        <v>42680.419109019698</v>
      </c>
      <c r="N401">
        <v>22499.492222204699</v>
      </c>
      <c r="O401">
        <v>39683.604803690498</v>
      </c>
      <c r="P401">
        <v>14840.9282614898</v>
      </c>
      <c r="Q401">
        <v>16671.9046875493</v>
      </c>
      <c r="R401">
        <v>21749.946020331601</v>
      </c>
      <c r="S401">
        <v>48883.254718023098</v>
      </c>
      <c r="T401">
        <v>20355.877215641802</v>
      </c>
      <c r="U401">
        <v>20978.493090906599</v>
      </c>
      <c r="V401">
        <v>21524.7561845495</v>
      </c>
      <c r="W401">
        <v>6115.9502118538603</v>
      </c>
      <c r="X401">
        <v>21156.1702086283</v>
      </c>
      <c r="Y401">
        <v>81318.691368444794</v>
      </c>
      <c r="Z401">
        <v>30682.716657122499</v>
      </c>
      <c r="AA401">
        <v>114022.091453189</v>
      </c>
      <c r="AB401">
        <v>95638.746021362706</v>
      </c>
      <c r="AC401">
        <v>13033.353213653199</v>
      </c>
      <c r="AD401">
        <v>17740.165079380498</v>
      </c>
      <c r="AE401">
        <v>76492.093134560797</v>
      </c>
      <c r="AF401">
        <v>25684.348113907501</v>
      </c>
      <c r="AG401">
        <v>62588.199749805601</v>
      </c>
      <c r="AH401">
        <v>91748.170060430595</v>
      </c>
      <c r="AI401">
        <v>49350.853397150102</v>
      </c>
      <c r="AJ401">
        <v>50188.609058290902</v>
      </c>
      <c r="AK401">
        <v>53640.774589108798</v>
      </c>
      <c r="AL401">
        <v>25728.829192008201</v>
      </c>
      <c r="AM401">
        <v>71707.094394462896</v>
      </c>
      <c r="AN401">
        <v>76135.689617250595</v>
      </c>
      <c r="AO401">
        <v>111235.53721129701</v>
      </c>
      <c r="AP401">
        <v>21368.984386579101</v>
      </c>
      <c r="AQ401">
        <v>66579.897219050399</v>
      </c>
    </row>
    <row r="402" spans="1:43" x14ac:dyDescent="0.35">
      <c r="A402" t="s">
        <v>822</v>
      </c>
      <c r="B402">
        <v>37</v>
      </c>
      <c r="C402">
        <v>35</v>
      </c>
      <c r="D402">
        <v>2062.02</v>
      </c>
      <c r="E402" t="s">
        <v>823</v>
      </c>
      <c r="F402">
        <v>3420968.1410471201</v>
      </c>
      <c r="G402">
        <v>3219874.6276805401</v>
      </c>
      <c r="H402">
        <v>4621239.4868123904</v>
      </c>
      <c r="I402">
        <v>2987445.2784188902</v>
      </c>
      <c r="J402">
        <v>5482338.4807859203</v>
      </c>
      <c r="K402">
        <v>4748028.4276145902</v>
      </c>
      <c r="L402">
        <v>4038700.1855618502</v>
      </c>
      <c r="M402">
        <v>5757733.5818695901</v>
      </c>
      <c r="N402">
        <v>7127708.4238026496</v>
      </c>
      <c r="O402">
        <v>4290426.5083915498</v>
      </c>
      <c r="P402">
        <v>2800674.7824223498</v>
      </c>
      <c r="Q402">
        <v>4591423.5002722004</v>
      </c>
      <c r="R402">
        <v>3483102.2712985198</v>
      </c>
      <c r="S402">
        <v>2218484.3775636302</v>
      </c>
      <c r="T402">
        <v>3162653.5155632398</v>
      </c>
      <c r="U402">
        <v>5094034.52364418</v>
      </c>
      <c r="V402">
        <v>3540416.8761765901</v>
      </c>
      <c r="W402">
        <v>3729481.6253313501</v>
      </c>
      <c r="X402">
        <v>3999447.4113108199</v>
      </c>
      <c r="Y402">
        <v>710979.67025387497</v>
      </c>
      <c r="Z402">
        <v>564335.672983406</v>
      </c>
      <c r="AA402">
        <v>270764.67582346301</v>
      </c>
      <c r="AB402">
        <v>299486.70718545199</v>
      </c>
      <c r="AC402">
        <v>2031393.21449446</v>
      </c>
      <c r="AD402">
        <v>9043525.2123859599</v>
      </c>
      <c r="AE402">
        <v>374943.120838437</v>
      </c>
      <c r="AF402">
        <v>1976890.64695497</v>
      </c>
      <c r="AG402">
        <v>2857881.48371808</v>
      </c>
      <c r="AH402">
        <v>518147.472543107</v>
      </c>
      <c r="AI402">
        <v>5166726.8221224304</v>
      </c>
      <c r="AJ402">
        <v>652887.14357754402</v>
      </c>
      <c r="AK402">
        <v>368706.078695698</v>
      </c>
      <c r="AL402">
        <v>4561030.1428574203</v>
      </c>
      <c r="AM402">
        <v>417988.275060557</v>
      </c>
      <c r="AN402">
        <v>3532846.3978876602</v>
      </c>
      <c r="AO402">
        <v>823911.97007460997</v>
      </c>
      <c r="AP402">
        <v>2634647.5542520601</v>
      </c>
      <c r="AQ402">
        <v>286508.77101422503</v>
      </c>
    </row>
    <row r="403" spans="1:43" x14ac:dyDescent="0.35">
      <c r="A403" t="s">
        <v>824</v>
      </c>
      <c r="B403">
        <v>9</v>
      </c>
      <c r="C403">
        <v>8</v>
      </c>
      <c r="D403">
        <v>403.89</v>
      </c>
      <c r="E403" t="s">
        <v>825</v>
      </c>
      <c r="F403">
        <v>90744.980617275607</v>
      </c>
      <c r="G403">
        <v>172351.67889188</v>
      </c>
      <c r="H403">
        <v>193501.27678725601</v>
      </c>
      <c r="I403">
        <v>134720.685388974</v>
      </c>
      <c r="J403">
        <v>74671.263433243497</v>
      </c>
      <c r="K403">
        <v>88805.160956189793</v>
      </c>
      <c r="L403">
        <v>186589.60375271499</v>
      </c>
      <c r="M403">
        <v>64398.502260800902</v>
      </c>
      <c r="N403">
        <v>87050.780026508801</v>
      </c>
      <c r="O403">
        <v>138502.51733683801</v>
      </c>
      <c r="P403">
        <v>95278.248406597602</v>
      </c>
      <c r="Q403">
        <v>159140.69501529899</v>
      </c>
      <c r="R403">
        <v>129732.585754329</v>
      </c>
      <c r="S403">
        <v>102361.249850376</v>
      </c>
      <c r="T403">
        <v>116273.882591619</v>
      </c>
      <c r="U403">
        <v>101909.443401123</v>
      </c>
      <c r="V403">
        <v>111784.114391621</v>
      </c>
      <c r="W403">
        <v>147000.24528833499</v>
      </c>
      <c r="X403">
        <v>89647.4528492268</v>
      </c>
      <c r="Y403">
        <v>66486.811653937795</v>
      </c>
      <c r="Z403">
        <v>66227.694375737599</v>
      </c>
      <c r="AA403">
        <v>121712.351866367</v>
      </c>
      <c r="AB403">
        <v>55615.888887862202</v>
      </c>
      <c r="AC403">
        <v>75472.581725961296</v>
      </c>
      <c r="AD403">
        <v>56004.787691149497</v>
      </c>
      <c r="AE403">
        <v>81459.252030523305</v>
      </c>
      <c r="AF403">
        <v>100830.96733412999</v>
      </c>
      <c r="AG403">
        <v>103085.564652642</v>
      </c>
      <c r="AH403">
        <v>22732.414391851598</v>
      </c>
      <c r="AI403">
        <v>50440.246867376198</v>
      </c>
      <c r="AJ403">
        <v>62850.214968847198</v>
      </c>
      <c r="AK403">
        <v>71178.673043024697</v>
      </c>
      <c r="AL403">
        <v>66235.530218067594</v>
      </c>
      <c r="AM403">
        <v>35390.258659315303</v>
      </c>
      <c r="AN403">
        <v>62894.0043794331</v>
      </c>
      <c r="AO403">
        <v>54016.804549791603</v>
      </c>
      <c r="AP403">
        <v>101804.751619161</v>
      </c>
      <c r="AQ403">
        <v>21569.7398984469</v>
      </c>
    </row>
    <row r="404" spans="1:43" x14ac:dyDescent="0.35">
      <c r="A404" t="s">
        <v>826</v>
      </c>
      <c r="B404">
        <v>2</v>
      </c>
      <c r="C404">
        <v>2</v>
      </c>
      <c r="D404">
        <v>84.37</v>
      </c>
      <c r="E404" t="s">
        <v>827</v>
      </c>
      <c r="F404">
        <v>2085.7335292257299</v>
      </c>
      <c r="G404">
        <v>9165.2213428659306</v>
      </c>
      <c r="H404">
        <v>9511.5840792620802</v>
      </c>
      <c r="I404">
        <v>18671.780437170099</v>
      </c>
      <c r="J404">
        <v>973.08580082514504</v>
      </c>
      <c r="K404">
        <v>270.81053599771099</v>
      </c>
      <c r="L404">
        <v>29234.745993431701</v>
      </c>
      <c r="M404">
        <v>501.02124347577598</v>
      </c>
      <c r="N404">
        <v>601.67774133311298</v>
      </c>
      <c r="O404">
        <v>6634.0915999122099</v>
      </c>
      <c r="P404">
        <v>11946.451607028799</v>
      </c>
      <c r="Q404">
        <v>2836.4916634054898</v>
      </c>
      <c r="R404">
        <v>5620.3765494121099</v>
      </c>
      <c r="S404">
        <v>6880.9465768562804</v>
      </c>
      <c r="T404">
        <v>5918.8115681417503</v>
      </c>
      <c r="U404">
        <v>2827.4166816144798</v>
      </c>
      <c r="V404">
        <v>4889.5555158422703</v>
      </c>
      <c r="W404">
        <v>5699.2578485977501</v>
      </c>
      <c r="X404">
        <v>3486.2033058996899</v>
      </c>
      <c r="Y404">
        <v>93228.482713895195</v>
      </c>
      <c r="Z404">
        <v>22446.0023877249</v>
      </c>
      <c r="AA404">
        <v>54232.326031190802</v>
      </c>
      <c r="AB404">
        <v>8321.5097701196992</v>
      </c>
      <c r="AC404">
        <v>12536.2960882403</v>
      </c>
      <c r="AD404">
        <v>26424.792241643299</v>
      </c>
      <c r="AE404">
        <v>34987.8107466609</v>
      </c>
      <c r="AF404">
        <v>19585.5701691084</v>
      </c>
      <c r="AG404">
        <v>29859.111271570699</v>
      </c>
      <c r="AH404">
        <v>75770.445866637398</v>
      </c>
      <c r="AI404">
        <v>28669.818878820599</v>
      </c>
      <c r="AJ404">
        <v>9846.2627250717997</v>
      </c>
      <c r="AK404">
        <v>7775.9951559838801</v>
      </c>
      <c r="AL404">
        <v>10114.6016033091</v>
      </c>
      <c r="AM404">
        <v>45518.587809538498</v>
      </c>
      <c r="AN404">
        <v>21401.045557664998</v>
      </c>
      <c r="AO404">
        <v>22872.778817705799</v>
      </c>
      <c r="AP404">
        <v>4250.8327402453697</v>
      </c>
      <c r="AQ404">
        <v>47875.766077717301</v>
      </c>
    </row>
    <row r="405" spans="1:43" x14ac:dyDescent="0.35">
      <c r="A405" t="s">
        <v>828</v>
      </c>
      <c r="B405">
        <v>1</v>
      </c>
      <c r="C405">
        <v>1</v>
      </c>
      <c r="D405">
        <v>29.68</v>
      </c>
      <c r="E405" t="s">
        <v>829</v>
      </c>
      <c r="F405">
        <v>2949.3644478249998</v>
      </c>
      <c r="G405">
        <v>2017.90003414598</v>
      </c>
      <c r="H405">
        <v>1939.19878480901</v>
      </c>
      <c r="I405">
        <v>2513.0963573812101</v>
      </c>
      <c r="J405">
        <v>2537.1078750339302</v>
      </c>
      <c r="K405">
        <v>3081.2883791961499</v>
      </c>
      <c r="L405">
        <v>2070.1348078394599</v>
      </c>
      <c r="M405">
        <v>2871.8035704686799</v>
      </c>
      <c r="N405">
        <v>2421.1543438659801</v>
      </c>
      <c r="O405">
        <v>1252.9347788417799</v>
      </c>
      <c r="P405">
        <v>1235.6416807117701</v>
      </c>
      <c r="Q405">
        <v>1668.72996098095</v>
      </c>
      <c r="R405">
        <v>1682.43643232461</v>
      </c>
      <c r="S405">
        <v>1031.6579930048999</v>
      </c>
      <c r="T405">
        <v>2719.3126658477299</v>
      </c>
      <c r="U405">
        <v>1097.65741368572</v>
      </c>
      <c r="V405">
        <v>1492.8341228540201</v>
      </c>
      <c r="W405">
        <v>2035.2238877335301</v>
      </c>
      <c r="X405">
        <v>1830.99807999838</v>
      </c>
      <c r="Y405">
        <v>8927.5863918347804</v>
      </c>
      <c r="Z405">
        <v>4324.90265062443</v>
      </c>
      <c r="AA405">
        <v>4663.7403276110399</v>
      </c>
      <c r="AB405">
        <v>1283.55079040653</v>
      </c>
      <c r="AC405">
        <v>2495.1672335309399</v>
      </c>
      <c r="AD405">
        <v>11568.181546097299</v>
      </c>
      <c r="AE405">
        <v>13087.172713199099</v>
      </c>
      <c r="AF405">
        <v>5857.7732101686397</v>
      </c>
      <c r="AG405">
        <v>2676.6329939725001</v>
      </c>
      <c r="AH405">
        <v>1164.4384554037799</v>
      </c>
      <c r="AI405">
        <v>2853.4499887100801</v>
      </c>
      <c r="AJ405">
        <v>7606.8376317481898</v>
      </c>
      <c r="AK405">
        <v>7155.9690495566401</v>
      </c>
      <c r="AL405">
        <v>2727.6096737041598</v>
      </c>
      <c r="AM405">
        <v>7945.59182371508</v>
      </c>
      <c r="AN405">
        <v>3590.47288981777</v>
      </c>
      <c r="AO405">
        <v>2083.78268527522</v>
      </c>
      <c r="AP405">
        <v>2122.9625470645001</v>
      </c>
      <c r="AQ405">
        <v>9158.9231959978406</v>
      </c>
    </row>
    <row r="406" spans="1:43" x14ac:dyDescent="0.35">
      <c r="A406" t="s">
        <v>830</v>
      </c>
      <c r="B406">
        <v>12</v>
      </c>
      <c r="C406">
        <v>11</v>
      </c>
      <c r="D406">
        <v>768.75</v>
      </c>
      <c r="E406" t="s">
        <v>831</v>
      </c>
      <c r="F406">
        <v>518251.96703857102</v>
      </c>
      <c r="G406">
        <v>426139.66418834502</v>
      </c>
      <c r="H406">
        <v>476221.58785871102</v>
      </c>
      <c r="I406">
        <v>549999.02638513595</v>
      </c>
      <c r="J406">
        <v>499478.66009398998</v>
      </c>
      <c r="K406">
        <v>455495.16330010101</v>
      </c>
      <c r="L406">
        <v>338906.582331802</v>
      </c>
      <c r="M406">
        <v>498441.18977546197</v>
      </c>
      <c r="N406">
        <v>491931.961029795</v>
      </c>
      <c r="O406">
        <v>389842.96884102898</v>
      </c>
      <c r="P406">
        <v>406317.48845837399</v>
      </c>
      <c r="Q406">
        <v>379783.882408584</v>
      </c>
      <c r="R406">
        <v>392458.815306201</v>
      </c>
      <c r="S406">
        <v>346493.70098019001</v>
      </c>
      <c r="T406">
        <v>317348.36012084503</v>
      </c>
      <c r="U406">
        <v>434824.77479060797</v>
      </c>
      <c r="V406">
        <v>345965.81674947002</v>
      </c>
      <c r="W406">
        <v>451819.21685344097</v>
      </c>
      <c r="X406">
        <v>469884.83730037801</v>
      </c>
      <c r="Y406">
        <v>784999.98097082996</v>
      </c>
      <c r="Z406">
        <v>506488.09596916602</v>
      </c>
      <c r="AA406">
        <v>738042.70867153804</v>
      </c>
      <c r="AB406">
        <v>509488.95217459201</v>
      </c>
      <c r="AC406">
        <v>456990.90431418101</v>
      </c>
      <c r="AD406">
        <v>478856.12025883701</v>
      </c>
      <c r="AE406">
        <v>718936.048198879</v>
      </c>
      <c r="AF406">
        <v>483763.19186347502</v>
      </c>
      <c r="AG406">
        <v>649596.27182526304</v>
      </c>
      <c r="AH406">
        <v>803193.21036236605</v>
      </c>
      <c r="AI406">
        <v>520371.54119259602</v>
      </c>
      <c r="AJ406">
        <v>700848.08931491</v>
      </c>
      <c r="AK406">
        <v>574052.36300448305</v>
      </c>
      <c r="AL406">
        <v>506655.39780829602</v>
      </c>
      <c r="AM406">
        <v>615957.20627699397</v>
      </c>
      <c r="AN406">
        <v>632163.713685664</v>
      </c>
      <c r="AO406">
        <v>385749.12442051299</v>
      </c>
      <c r="AP406">
        <v>507468.121222838</v>
      </c>
      <c r="AQ406">
        <v>1079844.36813117</v>
      </c>
    </row>
    <row r="407" spans="1:43" x14ac:dyDescent="0.35">
      <c r="A407" t="s">
        <v>832</v>
      </c>
      <c r="B407">
        <v>15</v>
      </c>
      <c r="C407">
        <v>12</v>
      </c>
      <c r="D407">
        <v>711.93</v>
      </c>
      <c r="E407" t="s">
        <v>833</v>
      </c>
      <c r="F407">
        <v>85326.277770953995</v>
      </c>
      <c r="G407">
        <v>103468.328507503</v>
      </c>
      <c r="H407">
        <v>107375.537586477</v>
      </c>
      <c r="I407">
        <v>106615.79003869899</v>
      </c>
      <c r="J407">
        <v>87489.765778171495</v>
      </c>
      <c r="K407">
        <v>55672.2840293072</v>
      </c>
      <c r="L407">
        <v>150930.086236223</v>
      </c>
      <c r="M407">
        <v>42770.585810205703</v>
      </c>
      <c r="N407">
        <v>42115.791950130202</v>
      </c>
      <c r="O407">
        <v>117015.694533834</v>
      </c>
      <c r="P407">
        <v>125097.154901948</v>
      </c>
      <c r="Q407">
        <v>44568.732001474797</v>
      </c>
      <c r="R407">
        <v>112039.714492228</v>
      </c>
      <c r="S407">
        <v>154275.56153300201</v>
      </c>
      <c r="T407">
        <v>89429.763599716302</v>
      </c>
      <c r="U407">
        <v>26651.223298213801</v>
      </c>
      <c r="V407">
        <v>60650.597469376902</v>
      </c>
      <c r="W407">
        <v>46496.153477262502</v>
      </c>
      <c r="X407">
        <v>96229.379856573898</v>
      </c>
      <c r="Y407">
        <v>393421.449639639</v>
      </c>
      <c r="Z407">
        <v>172443.494303438</v>
      </c>
      <c r="AA407">
        <v>328771.10431668401</v>
      </c>
      <c r="AB407">
        <v>120743.677531109</v>
      </c>
      <c r="AC407">
        <v>126774.952256317</v>
      </c>
      <c r="AD407">
        <v>193120.68985629801</v>
      </c>
      <c r="AE407">
        <v>90346.974518278104</v>
      </c>
      <c r="AF407">
        <v>142801.068835023</v>
      </c>
      <c r="AG407">
        <v>116623.566238778</v>
      </c>
      <c r="AH407">
        <v>195965.33751610899</v>
      </c>
      <c r="AI407">
        <v>317601.72040107701</v>
      </c>
      <c r="AJ407">
        <v>82213.655642206795</v>
      </c>
      <c r="AK407">
        <v>163280.772858488</v>
      </c>
      <c r="AL407">
        <v>109990.95067263499</v>
      </c>
      <c r="AM407">
        <v>222717.41251308599</v>
      </c>
      <c r="AN407">
        <v>79308.029638648601</v>
      </c>
      <c r="AO407">
        <v>384255.70441116899</v>
      </c>
      <c r="AP407">
        <v>120426.969886586</v>
      </c>
      <c r="AQ407">
        <v>100618.765188205</v>
      </c>
    </row>
    <row r="408" spans="1:43" x14ac:dyDescent="0.35">
      <c r="A408" t="s">
        <v>834</v>
      </c>
      <c r="B408">
        <v>19</v>
      </c>
      <c r="C408">
        <v>15</v>
      </c>
      <c r="D408">
        <v>969.85</v>
      </c>
      <c r="E408" t="s">
        <v>835</v>
      </c>
      <c r="F408">
        <v>710779.36160309101</v>
      </c>
      <c r="G408">
        <v>742728.96356160694</v>
      </c>
      <c r="H408">
        <v>1236184.4973699199</v>
      </c>
      <c r="I408">
        <v>760193.75568039704</v>
      </c>
      <c r="J408">
        <v>1445406.21632087</v>
      </c>
      <c r="K408">
        <v>826773.55125334603</v>
      </c>
      <c r="L408">
        <v>1201840.01036238</v>
      </c>
      <c r="M408">
        <v>823919.58758715005</v>
      </c>
      <c r="N408">
        <v>525852.08026586298</v>
      </c>
      <c r="O408">
        <v>981737.40368826396</v>
      </c>
      <c r="P408">
        <v>689141.87029713101</v>
      </c>
      <c r="Q408">
        <v>860835.37927509903</v>
      </c>
      <c r="R408">
        <v>958607.67156511894</v>
      </c>
      <c r="S408">
        <v>589386.73090574797</v>
      </c>
      <c r="T408">
        <v>742810.14791733399</v>
      </c>
      <c r="U408">
        <v>646956.98293081799</v>
      </c>
      <c r="V408">
        <v>668216.50965358003</v>
      </c>
      <c r="W408">
        <v>807058.87163558905</v>
      </c>
      <c r="X408">
        <v>1202219.9894991601</v>
      </c>
      <c r="Y408">
        <v>115186.678788852</v>
      </c>
      <c r="Z408">
        <v>1093922.39869662</v>
      </c>
      <c r="AA408">
        <v>275064.86694761802</v>
      </c>
      <c r="AB408">
        <v>378346.65797056101</v>
      </c>
      <c r="AC408">
        <v>703701.39641098597</v>
      </c>
      <c r="AD408">
        <v>280203.83916722902</v>
      </c>
      <c r="AE408">
        <v>336168.15735148499</v>
      </c>
      <c r="AF408">
        <v>380507.31363548402</v>
      </c>
      <c r="AG408">
        <v>512658.07650125801</v>
      </c>
      <c r="AH408">
        <v>98100.367302077095</v>
      </c>
      <c r="AI408">
        <v>216166.570469809</v>
      </c>
      <c r="AJ408">
        <v>228990.17397026601</v>
      </c>
      <c r="AK408">
        <v>213042.856960898</v>
      </c>
      <c r="AL408">
        <v>932201.04889990797</v>
      </c>
      <c r="AM408">
        <v>305837.143162216</v>
      </c>
      <c r="AN408">
        <v>815933.24955909397</v>
      </c>
      <c r="AO408">
        <v>119094.311485976</v>
      </c>
      <c r="AP408">
        <v>378499.62155872601</v>
      </c>
      <c r="AQ408">
        <v>73155.099037203894</v>
      </c>
    </row>
    <row r="409" spans="1:43" x14ac:dyDescent="0.35">
      <c r="A409" t="s">
        <v>836</v>
      </c>
      <c r="B409">
        <v>3</v>
      </c>
      <c r="C409">
        <v>3</v>
      </c>
      <c r="D409">
        <v>117.44</v>
      </c>
      <c r="E409" t="s">
        <v>837</v>
      </c>
      <c r="F409">
        <v>724.76037671696201</v>
      </c>
      <c r="G409">
        <v>857.93500708869101</v>
      </c>
      <c r="H409">
        <v>2567.3448557473098</v>
      </c>
      <c r="I409">
        <v>2965.3155025373799</v>
      </c>
      <c r="J409">
        <v>680.09199683076497</v>
      </c>
      <c r="K409">
        <v>1347.18632569235</v>
      </c>
      <c r="L409">
        <v>493.71058441650399</v>
      </c>
      <c r="M409">
        <v>1693.40758675078</v>
      </c>
      <c r="N409">
        <v>2663.4714075719999</v>
      </c>
      <c r="O409">
        <v>4649.2235243487903</v>
      </c>
      <c r="P409">
        <v>1435.24902115286</v>
      </c>
      <c r="Q409">
        <v>96.738063546190006</v>
      </c>
      <c r="R409">
        <v>818.65322933965695</v>
      </c>
      <c r="S409">
        <v>3535.4087891767999</v>
      </c>
      <c r="T409">
        <v>718.625085628693</v>
      </c>
      <c r="U409">
        <v>31555.153109606301</v>
      </c>
      <c r="V409">
        <v>5192.1127715290804</v>
      </c>
      <c r="W409">
        <v>1905.2126561543</v>
      </c>
      <c r="X409">
        <v>1064.1479119353</v>
      </c>
      <c r="Y409">
        <v>2460.4464728798398</v>
      </c>
      <c r="Z409">
        <v>47544.169945912399</v>
      </c>
      <c r="AA409">
        <v>4006.0650748245698</v>
      </c>
      <c r="AB409">
        <v>95560.598503826201</v>
      </c>
      <c r="AC409">
        <v>20599.482913206401</v>
      </c>
      <c r="AD409">
        <v>3791.4550731208601</v>
      </c>
      <c r="AE409">
        <v>16113.0954918067</v>
      </c>
      <c r="AF409">
        <v>20264.942627524098</v>
      </c>
      <c r="AG409">
        <v>3594.3163484711099</v>
      </c>
      <c r="AH409">
        <v>10117.721290408101</v>
      </c>
      <c r="AI409">
        <v>14288.353386135101</v>
      </c>
      <c r="AJ409">
        <v>4736.0347357825303</v>
      </c>
      <c r="AK409">
        <v>47155.156000255702</v>
      </c>
      <c r="AL409">
        <v>4864.71192478577</v>
      </c>
      <c r="AM409">
        <v>6892.5802439320696</v>
      </c>
      <c r="AN409">
        <v>20561.724736879401</v>
      </c>
      <c r="AO409">
        <v>4069.2198305351799</v>
      </c>
      <c r="AP409">
        <v>1837.2817621895399</v>
      </c>
      <c r="AQ409">
        <v>7429.3063917672098</v>
      </c>
    </row>
    <row r="410" spans="1:43" x14ac:dyDescent="0.35">
      <c r="A410" t="s">
        <v>838</v>
      </c>
      <c r="B410">
        <v>56</v>
      </c>
      <c r="C410">
        <v>56</v>
      </c>
      <c r="D410">
        <v>2639.69</v>
      </c>
      <c r="E410" t="s">
        <v>839</v>
      </c>
      <c r="F410">
        <v>181707.36581584101</v>
      </c>
      <c r="G410">
        <v>289356.59258964797</v>
      </c>
      <c r="H410">
        <v>347839.83637246501</v>
      </c>
      <c r="I410">
        <v>319026.99519443902</v>
      </c>
      <c r="J410">
        <v>211409.65686529901</v>
      </c>
      <c r="K410">
        <v>232439.51888050101</v>
      </c>
      <c r="L410">
        <v>234642.407527851</v>
      </c>
      <c r="M410">
        <v>191812.99423555101</v>
      </c>
      <c r="N410">
        <v>231853.61128308301</v>
      </c>
      <c r="O410">
        <v>299129.95330496802</v>
      </c>
      <c r="P410">
        <v>300905.13400097803</v>
      </c>
      <c r="Q410">
        <v>300305.39429842</v>
      </c>
      <c r="R410">
        <v>254550.982072529</v>
      </c>
      <c r="S410">
        <v>301955.27011314</v>
      </c>
      <c r="T410">
        <v>248163.962203434</v>
      </c>
      <c r="U410">
        <v>205829.52066041899</v>
      </c>
      <c r="V410">
        <v>335477.20472922502</v>
      </c>
      <c r="W410">
        <v>346437.07286705298</v>
      </c>
      <c r="X410">
        <v>263892.67652761901</v>
      </c>
      <c r="Y410">
        <v>466625.76192825602</v>
      </c>
      <c r="Z410">
        <v>301903.74028052</v>
      </c>
      <c r="AA410">
        <v>800139.93983887497</v>
      </c>
      <c r="AB410">
        <v>286390.71294855</v>
      </c>
      <c r="AC410">
        <v>396083.90691070602</v>
      </c>
      <c r="AD410">
        <v>517758.60100729403</v>
      </c>
      <c r="AE410">
        <v>545976.23590860504</v>
      </c>
      <c r="AF410">
        <v>471122.79444370698</v>
      </c>
      <c r="AG410">
        <v>363890.272831348</v>
      </c>
      <c r="AH410">
        <v>443008.615258576</v>
      </c>
      <c r="AI410">
        <v>278210.841519585</v>
      </c>
      <c r="AJ410">
        <v>519827.782816333</v>
      </c>
      <c r="AK410">
        <v>247968.18493813701</v>
      </c>
      <c r="AL410">
        <v>334447.95034028997</v>
      </c>
      <c r="AM410">
        <v>416264.94261790899</v>
      </c>
      <c r="AN410">
        <v>311148.41214474902</v>
      </c>
      <c r="AO410">
        <v>511503.19613236299</v>
      </c>
      <c r="AP410">
        <v>400508.08156612702</v>
      </c>
      <c r="AQ410">
        <v>1154449.2100750001</v>
      </c>
    </row>
    <row r="411" spans="1:43" x14ac:dyDescent="0.35">
      <c r="A411" t="s">
        <v>840</v>
      </c>
      <c r="B411">
        <v>6</v>
      </c>
      <c r="C411">
        <v>6</v>
      </c>
      <c r="D411">
        <v>278.97000000000003</v>
      </c>
      <c r="E411" t="s">
        <v>841</v>
      </c>
      <c r="F411">
        <v>141887.28562570101</v>
      </c>
      <c r="G411">
        <v>42701.535885723897</v>
      </c>
      <c r="H411">
        <v>79273.045325388506</v>
      </c>
      <c r="I411">
        <v>88421.011945479404</v>
      </c>
      <c r="J411">
        <v>109862.87831219001</v>
      </c>
      <c r="K411">
        <v>90313.185762576701</v>
      </c>
      <c r="L411">
        <v>42257.034773914602</v>
      </c>
      <c r="M411">
        <v>59643.6576180224</v>
      </c>
      <c r="N411">
        <v>78123.957212970199</v>
      </c>
      <c r="O411">
        <v>35862.466439480697</v>
      </c>
      <c r="P411">
        <v>42755.257697265697</v>
      </c>
      <c r="Q411">
        <v>45487.106940782003</v>
      </c>
      <c r="R411">
        <v>43893.547549295603</v>
      </c>
      <c r="S411">
        <v>42340.145309254302</v>
      </c>
      <c r="T411">
        <v>44499.581642220903</v>
      </c>
      <c r="U411">
        <v>51647.480080038898</v>
      </c>
      <c r="V411">
        <v>49836.227948816697</v>
      </c>
      <c r="W411">
        <v>45380.944293277898</v>
      </c>
      <c r="X411">
        <v>46148.182073518103</v>
      </c>
      <c r="Y411">
        <v>146140.626719247</v>
      </c>
      <c r="Z411">
        <v>82067.828370470103</v>
      </c>
      <c r="AA411">
        <v>87164.678397056094</v>
      </c>
      <c r="AB411">
        <v>79663.903073469701</v>
      </c>
      <c r="AC411">
        <v>110970.386530141</v>
      </c>
      <c r="AD411">
        <v>175901.39444372099</v>
      </c>
      <c r="AE411">
        <v>99198.409855939797</v>
      </c>
      <c r="AF411">
        <v>117056.947671328</v>
      </c>
      <c r="AG411">
        <v>128306.943942076</v>
      </c>
      <c r="AH411">
        <v>123097.296850902</v>
      </c>
      <c r="AI411">
        <v>59186.503790996903</v>
      </c>
      <c r="AJ411">
        <v>156998.14054870201</v>
      </c>
      <c r="AK411">
        <v>44891.920414371198</v>
      </c>
      <c r="AL411">
        <v>92353.233684101404</v>
      </c>
      <c r="AM411">
        <v>159000.95309292199</v>
      </c>
      <c r="AN411">
        <v>291957.92435245903</v>
      </c>
      <c r="AO411">
        <v>75423.101496976902</v>
      </c>
      <c r="AP411">
        <v>56907.067010176099</v>
      </c>
      <c r="AQ411">
        <v>194565.17137894299</v>
      </c>
    </row>
    <row r="412" spans="1:43" x14ac:dyDescent="0.35">
      <c r="A412" t="s">
        <v>842</v>
      </c>
      <c r="B412">
        <v>1</v>
      </c>
      <c r="C412">
        <v>1</v>
      </c>
      <c r="D412">
        <v>22.82</v>
      </c>
      <c r="E412" t="s">
        <v>843</v>
      </c>
      <c r="F412">
        <v>411.00540782940499</v>
      </c>
      <c r="G412">
        <v>0</v>
      </c>
      <c r="H412">
        <v>30.506020924017399</v>
      </c>
      <c r="I412">
        <v>3026.9106324485601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933.70414900027197</v>
      </c>
      <c r="P412">
        <v>417.35218810940103</v>
      </c>
      <c r="Q412">
        <v>183.56303262288401</v>
      </c>
      <c r="R412">
        <v>718.10745227429095</v>
      </c>
      <c r="S412">
        <v>1203.20559934976</v>
      </c>
      <c r="T412">
        <v>225.73712153029001</v>
      </c>
      <c r="U412">
        <v>0</v>
      </c>
      <c r="V412">
        <v>570.68081038447394</v>
      </c>
      <c r="W412">
        <v>650.15212624163303</v>
      </c>
      <c r="X412">
        <v>1093.3035115632699</v>
      </c>
      <c r="Y412">
        <v>4982.8867346263496</v>
      </c>
      <c r="Z412">
        <v>1207.7257983863401</v>
      </c>
      <c r="AA412">
        <v>2253.6247731061499</v>
      </c>
      <c r="AB412">
        <v>1817.6070003807399</v>
      </c>
      <c r="AC412">
        <v>1933.22265024085</v>
      </c>
      <c r="AD412">
        <v>3757.5403849352501</v>
      </c>
      <c r="AE412">
        <v>5030.9508402525198</v>
      </c>
      <c r="AF412">
        <v>1874.40694244213</v>
      </c>
      <c r="AG412">
        <v>1134.4223857438701</v>
      </c>
      <c r="AH412">
        <v>6599.5289522080602</v>
      </c>
      <c r="AI412">
        <v>2514.80552778214</v>
      </c>
      <c r="AJ412">
        <v>993.07250622544495</v>
      </c>
      <c r="AK412">
        <v>3605.4237836033499</v>
      </c>
      <c r="AL412">
        <v>2888.2034623106101</v>
      </c>
      <c r="AM412">
        <v>1321.5557417068401</v>
      </c>
      <c r="AN412">
        <v>4903.3194380387604</v>
      </c>
      <c r="AO412">
        <v>1507.23840928343</v>
      </c>
      <c r="AP412">
        <v>1511.69110089532</v>
      </c>
      <c r="AQ412">
        <v>3841.0186956023499</v>
      </c>
    </row>
    <row r="413" spans="1:43" x14ac:dyDescent="0.35">
      <c r="A413" t="s">
        <v>844</v>
      </c>
      <c r="B413">
        <v>2</v>
      </c>
      <c r="C413">
        <v>2</v>
      </c>
      <c r="D413">
        <v>77.42</v>
      </c>
      <c r="E413" t="s">
        <v>845</v>
      </c>
      <c r="F413">
        <v>2700.7458818287801</v>
      </c>
      <c r="G413">
        <v>3013.1200328374498</v>
      </c>
      <c r="H413">
        <v>1475.2098586074201</v>
      </c>
      <c r="I413">
        <v>2266.2837075830798</v>
      </c>
      <c r="J413">
        <v>755.80139408271998</v>
      </c>
      <c r="K413">
        <v>420.15171829089297</v>
      </c>
      <c r="L413">
        <v>2344.7520797324601</v>
      </c>
      <c r="M413">
        <v>4191.3093338317603</v>
      </c>
      <c r="N413">
        <v>0</v>
      </c>
      <c r="O413">
        <v>2824.3267342948302</v>
      </c>
      <c r="P413">
        <v>2955.96753100773</v>
      </c>
      <c r="Q413">
        <v>3371.3007300752502</v>
      </c>
      <c r="R413">
        <v>2576.9249688538598</v>
      </c>
      <c r="S413">
        <v>4230.5186717573297</v>
      </c>
      <c r="T413">
        <v>1527.3541094781399</v>
      </c>
      <c r="U413">
        <v>2172.7022902335498</v>
      </c>
      <c r="V413">
        <v>3792.5456093377402</v>
      </c>
      <c r="W413">
        <v>587.28469457895301</v>
      </c>
      <c r="X413">
        <v>1629.8382499080001</v>
      </c>
      <c r="Y413">
        <v>24602.466621309301</v>
      </c>
      <c r="Z413">
        <v>10342.691710326801</v>
      </c>
      <c r="AA413">
        <v>23247.591823554802</v>
      </c>
      <c r="AB413">
        <v>8700.0344135320192</v>
      </c>
      <c r="AC413">
        <v>14670.1977012893</v>
      </c>
      <c r="AD413">
        <v>18214.302269239</v>
      </c>
      <c r="AE413">
        <v>11116.0097796395</v>
      </c>
      <c r="AF413">
        <v>13517.7996525172</v>
      </c>
      <c r="AG413">
        <v>8632.7316357324999</v>
      </c>
      <c r="AH413">
        <v>2896.4281184428601</v>
      </c>
      <c r="AI413">
        <v>6728.4878360747498</v>
      </c>
      <c r="AJ413">
        <v>28823.557350229901</v>
      </c>
      <c r="AK413">
        <v>17280.1867737881</v>
      </c>
      <c r="AL413">
        <v>14681.632534988301</v>
      </c>
      <c r="AM413">
        <v>4888.9105238861603</v>
      </c>
      <c r="AN413">
        <v>20382.114943877201</v>
      </c>
      <c r="AO413">
        <v>40284.646749237298</v>
      </c>
      <c r="AP413">
        <v>12761.796712367601</v>
      </c>
      <c r="AQ413">
        <v>25676.891330043502</v>
      </c>
    </row>
    <row r="414" spans="1:43" x14ac:dyDescent="0.35">
      <c r="A414" t="s">
        <v>846</v>
      </c>
      <c r="B414">
        <v>2</v>
      </c>
      <c r="C414">
        <v>2</v>
      </c>
      <c r="D414">
        <v>101.26</v>
      </c>
      <c r="E414" t="s">
        <v>847</v>
      </c>
      <c r="F414">
        <v>3369.2348198190298</v>
      </c>
      <c r="G414">
        <v>1924.3780658468399</v>
      </c>
      <c r="H414">
        <v>1453.98743922885</v>
      </c>
      <c r="I414">
        <v>2834.7323958792999</v>
      </c>
      <c r="J414">
        <v>1391.73926870836</v>
      </c>
      <c r="K414">
        <v>2319.4919247968701</v>
      </c>
      <c r="L414">
        <v>587.961363312304</v>
      </c>
      <c r="M414">
        <v>546.28730623028196</v>
      </c>
      <c r="N414">
        <v>251.37769239720799</v>
      </c>
      <c r="O414">
        <v>4920.1821250865096</v>
      </c>
      <c r="P414">
        <v>3646.3918998795398</v>
      </c>
      <c r="Q414">
        <v>1212.0079400827999</v>
      </c>
      <c r="R414">
        <v>3041.3319612300902</v>
      </c>
      <c r="S414">
        <v>1506.01876809593</v>
      </c>
      <c r="T414">
        <v>2070.7361609571499</v>
      </c>
      <c r="U414">
        <v>1800.41502197197</v>
      </c>
      <c r="V414">
        <v>2363.03761196302</v>
      </c>
      <c r="W414">
        <v>4093.7604257917601</v>
      </c>
      <c r="X414">
        <v>3584.92045530012</v>
      </c>
      <c r="Y414">
        <v>4144.9415431252601</v>
      </c>
      <c r="Z414">
        <v>3438.1724354558501</v>
      </c>
      <c r="AA414">
        <v>2222.4509376473802</v>
      </c>
      <c r="AB414">
        <v>7936.6295343598804</v>
      </c>
      <c r="AC414">
        <v>10679.301263470799</v>
      </c>
      <c r="AD414">
        <v>3409.0911544431901</v>
      </c>
      <c r="AE414">
        <v>19894.765246455201</v>
      </c>
      <c r="AF414">
        <v>1472.69799171154</v>
      </c>
      <c r="AG414">
        <v>1746.8727109629699</v>
      </c>
      <c r="AH414">
        <v>7473.5121182560297</v>
      </c>
      <c r="AI414">
        <v>31697.430469728999</v>
      </c>
      <c r="AJ414">
        <v>394.48778732579802</v>
      </c>
      <c r="AK414">
        <v>12183.608665836</v>
      </c>
      <c r="AL414">
        <v>5146.7147610122802</v>
      </c>
      <c r="AM414">
        <v>10232.650965859801</v>
      </c>
      <c r="AN414">
        <v>3892.0975004946999</v>
      </c>
      <c r="AO414">
        <v>8737.8666573666305</v>
      </c>
      <c r="AP414">
        <v>11946.866782700899</v>
      </c>
      <c r="AQ414">
        <v>12450.533643590201</v>
      </c>
    </row>
    <row r="415" spans="1:43" x14ac:dyDescent="0.35">
      <c r="A415" t="s">
        <v>848</v>
      </c>
      <c r="B415">
        <v>3</v>
      </c>
      <c r="C415">
        <v>3</v>
      </c>
      <c r="D415">
        <v>170.49</v>
      </c>
      <c r="E415" t="s">
        <v>849</v>
      </c>
      <c r="F415">
        <v>23.966151643291699</v>
      </c>
      <c r="G415">
        <v>3572.6406599483098</v>
      </c>
      <c r="H415">
        <v>1583.3773608691899</v>
      </c>
      <c r="I415">
        <v>5339.6692455369403</v>
      </c>
      <c r="J415">
        <v>1.9912457265397701</v>
      </c>
      <c r="K415">
        <v>4.7301017790322701</v>
      </c>
      <c r="L415">
        <v>2049.87916903617</v>
      </c>
      <c r="M415">
        <v>3.49360766550737</v>
      </c>
      <c r="N415">
        <v>5.3414354438307399</v>
      </c>
      <c r="O415">
        <v>728.11359137438603</v>
      </c>
      <c r="P415">
        <v>643.39267334169404</v>
      </c>
      <c r="Q415">
        <v>1804.9984704746901</v>
      </c>
      <c r="R415">
        <v>714.545312394098</v>
      </c>
      <c r="S415">
        <v>2282.0814898316398</v>
      </c>
      <c r="T415">
        <v>3847.6130675835202</v>
      </c>
      <c r="U415">
        <v>1284.66355714612</v>
      </c>
      <c r="V415">
        <v>1308.4263200626201</v>
      </c>
      <c r="W415">
        <v>919.98508400717196</v>
      </c>
      <c r="X415">
        <v>1656.6207790230101</v>
      </c>
      <c r="Y415">
        <v>16522.348916032501</v>
      </c>
      <c r="Z415">
        <v>2415.6773512833201</v>
      </c>
      <c r="AA415">
        <v>16370.138066093599</v>
      </c>
      <c r="AB415">
        <v>2768.0672065786098</v>
      </c>
      <c r="AC415">
        <v>4038.4800817628802</v>
      </c>
      <c r="AD415">
        <v>2165.9708235021199</v>
      </c>
      <c r="AE415">
        <v>6691.0757842131397</v>
      </c>
      <c r="AF415">
        <v>7402.7586938815202</v>
      </c>
      <c r="AG415">
        <v>5323.2735840845098</v>
      </c>
      <c r="AH415">
        <v>36388.598695190798</v>
      </c>
      <c r="AI415">
        <v>17057.591771128598</v>
      </c>
      <c r="AJ415">
        <v>8218.4584998664195</v>
      </c>
      <c r="AK415">
        <v>6142.6538259536101</v>
      </c>
      <c r="AL415">
        <v>5421.2158768224699</v>
      </c>
      <c r="AM415">
        <v>12667.021127051499</v>
      </c>
      <c r="AN415">
        <v>8025.8204008093899</v>
      </c>
      <c r="AO415">
        <v>6624.8300394655098</v>
      </c>
      <c r="AP415">
        <v>9931.2104523629205</v>
      </c>
      <c r="AQ415">
        <v>13041.253148641999</v>
      </c>
    </row>
    <row r="416" spans="1:43" x14ac:dyDescent="0.35">
      <c r="A416" t="s">
        <v>850</v>
      </c>
      <c r="B416">
        <v>3</v>
      </c>
      <c r="C416">
        <v>3</v>
      </c>
      <c r="D416">
        <v>170.31</v>
      </c>
      <c r="E416" t="s">
        <v>851</v>
      </c>
      <c r="F416">
        <v>43095.788997725998</v>
      </c>
      <c r="G416">
        <v>26783.133953018601</v>
      </c>
      <c r="H416">
        <v>26166.787806902299</v>
      </c>
      <c r="I416">
        <v>29284.314587415502</v>
      </c>
      <c r="J416">
        <v>18825.471732001399</v>
      </c>
      <c r="K416">
        <v>27389.406455469001</v>
      </c>
      <c r="L416">
        <v>22009.3323021625</v>
      </c>
      <c r="M416">
        <v>24998.860742035002</v>
      </c>
      <c r="N416">
        <v>24250.610745616301</v>
      </c>
      <c r="O416">
        <v>17257.261086725499</v>
      </c>
      <c r="P416">
        <v>22949.393576832201</v>
      </c>
      <c r="Q416">
        <v>16132.988531961</v>
      </c>
      <c r="R416">
        <v>19375.414847365999</v>
      </c>
      <c r="S416">
        <v>25727.382163738599</v>
      </c>
      <c r="T416">
        <v>19470.868728990899</v>
      </c>
      <c r="U416">
        <v>17443.782496515101</v>
      </c>
      <c r="V416">
        <v>14331.219241803299</v>
      </c>
      <c r="W416">
        <v>20442.846165671701</v>
      </c>
      <c r="X416">
        <v>28181.901612422</v>
      </c>
      <c r="Y416">
        <v>90897.244570270297</v>
      </c>
      <c r="Z416">
        <v>43867.042117226498</v>
      </c>
      <c r="AA416">
        <v>48130.579400082199</v>
      </c>
      <c r="AB416">
        <v>31600.029342722199</v>
      </c>
      <c r="AC416">
        <v>21916.946345444001</v>
      </c>
      <c r="AD416">
        <v>39348.000858456202</v>
      </c>
      <c r="AE416">
        <v>63801.482860452801</v>
      </c>
      <c r="AF416">
        <v>39211.6405844693</v>
      </c>
      <c r="AG416">
        <v>35847.336249785498</v>
      </c>
      <c r="AH416">
        <v>39850.312045437197</v>
      </c>
      <c r="AI416">
        <v>30221.994870052898</v>
      </c>
      <c r="AJ416">
        <v>67242.159955704396</v>
      </c>
      <c r="AK416">
        <v>36244.0957353044</v>
      </c>
      <c r="AL416">
        <v>19993.134080627198</v>
      </c>
      <c r="AM416">
        <v>39867.667187900297</v>
      </c>
      <c r="AN416">
        <v>107157.28013360901</v>
      </c>
      <c r="AO416">
        <v>132994.59722548601</v>
      </c>
      <c r="AP416">
        <v>28625.474145098</v>
      </c>
      <c r="AQ416">
        <v>75378.431652251398</v>
      </c>
    </row>
    <row r="417" spans="1:43" x14ac:dyDescent="0.35">
      <c r="A417" t="s">
        <v>852</v>
      </c>
      <c r="B417">
        <v>5</v>
      </c>
      <c r="C417">
        <v>3</v>
      </c>
      <c r="D417">
        <v>206.26</v>
      </c>
      <c r="E417" t="s">
        <v>853</v>
      </c>
      <c r="F417">
        <v>3382.7907032128901</v>
      </c>
      <c r="G417">
        <v>3452.4519425794401</v>
      </c>
      <c r="H417">
        <v>3333.1347945695602</v>
      </c>
      <c r="I417">
        <v>6854.4241106057598</v>
      </c>
      <c r="J417">
        <v>2787.1307036467601</v>
      </c>
      <c r="K417">
        <v>1586.56061351575</v>
      </c>
      <c r="L417">
        <v>2304.7686370715401</v>
      </c>
      <c r="M417">
        <v>156.27465336868801</v>
      </c>
      <c r="N417">
        <v>2116.6959625662098</v>
      </c>
      <c r="O417">
        <v>3296.99832907879</v>
      </c>
      <c r="P417">
        <v>2315.69859980196</v>
      </c>
      <c r="Q417">
        <v>1264.5517818142</v>
      </c>
      <c r="R417">
        <v>2143.8140724045902</v>
      </c>
      <c r="S417">
        <v>4746.0809304432896</v>
      </c>
      <c r="T417">
        <v>4720.7888178106596</v>
      </c>
      <c r="U417">
        <v>1312.15376748832</v>
      </c>
      <c r="V417">
        <v>2976.9401259003898</v>
      </c>
      <c r="W417">
        <v>1471.3636212286999</v>
      </c>
      <c r="X417">
        <v>2083.8960214287699</v>
      </c>
      <c r="Y417">
        <v>7482.1365025393598</v>
      </c>
      <c r="Z417">
        <v>2949.7438788091099</v>
      </c>
      <c r="AA417">
        <v>12926.836404925099</v>
      </c>
      <c r="AB417">
        <v>7112.6234562087102</v>
      </c>
      <c r="AC417">
        <v>3186.89277821414</v>
      </c>
      <c r="AD417">
        <v>3912.56047215337</v>
      </c>
      <c r="AE417">
        <v>15007.3811489864</v>
      </c>
      <c r="AF417">
        <v>8399.2251038893792</v>
      </c>
      <c r="AG417">
        <v>6029.1374199743004</v>
      </c>
      <c r="AH417">
        <v>78199.3612680347</v>
      </c>
      <c r="AI417">
        <v>4095.6819127049398</v>
      </c>
      <c r="AJ417">
        <v>6773.7225205571604</v>
      </c>
      <c r="AK417">
        <v>5367.3775896613097</v>
      </c>
      <c r="AL417">
        <v>4106.0986052615599</v>
      </c>
      <c r="AM417">
        <v>15278.023014537701</v>
      </c>
      <c r="AN417">
        <v>8156.9226020985298</v>
      </c>
      <c r="AO417">
        <v>7586.2479649598399</v>
      </c>
      <c r="AP417">
        <v>5581.3413994625398</v>
      </c>
      <c r="AQ417">
        <v>16828.1152030249</v>
      </c>
    </row>
    <row r="418" spans="1:43" x14ac:dyDescent="0.35">
      <c r="A418" t="s">
        <v>854</v>
      </c>
      <c r="B418">
        <v>39</v>
      </c>
      <c r="C418">
        <v>4</v>
      </c>
      <c r="D418">
        <v>2481.29</v>
      </c>
      <c r="E418" t="s">
        <v>855</v>
      </c>
      <c r="F418">
        <v>339931.952037132</v>
      </c>
      <c r="G418">
        <v>602793.17180644604</v>
      </c>
      <c r="H418">
        <v>1092690.23366246</v>
      </c>
      <c r="I418">
        <v>317384.25353393599</v>
      </c>
      <c r="J418">
        <v>875853.86111567705</v>
      </c>
      <c r="K418">
        <v>508810.93983553897</v>
      </c>
      <c r="L418">
        <v>638759.41423353204</v>
      </c>
      <c r="M418">
        <v>580043.71394263604</v>
      </c>
      <c r="N418">
        <v>643565.64922275103</v>
      </c>
      <c r="O418">
        <v>348037.18364309502</v>
      </c>
      <c r="P418">
        <v>373833.56504352501</v>
      </c>
      <c r="Q418">
        <v>586630.18099462194</v>
      </c>
      <c r="R418">
        <v>467940.22957267403</v>
      </c>
      <c r="S418">
        <v>421786.46457133099</v>
      </c>
      <c r="T418">
        <v>679937.01477751206</v>
      </c>
      <c r="U418">
        <v>701671.061708358</v>
      </c>
      <c r="V418">
        <v>467778.68375210703</v>
      </c>
      <c r="W418">
        <v>317605.34350747499</v>
      </c>
      <c r="X418">
        <v>294904.85284768301</v>
      </c>
      <c r="Y418">
        <v>3858.7530669590001</v>
      </c>
      <c r="Z418">
        <v>450333.55480411398</v>
      </c>
      <c r="AA418">
        <v>1202.46156751531</v>
      </c>
      <c r="AB418">
        <v>3660.3928368332099</v>
      </c>
      <c r="AC418">
        <v>296099.37497671897</v>
      </c>
      <c r="AD418">
        <v>224191.24051791299</v>
      </c>
      <c r="AE418">
        <v>607699.37420231302</v>
      </c>
      <c r="AF418">
        <v>199084.81466842501</v>
      </c>
      <c r="AG418">
        <v>144461.37269348101</v>
      </c>
      <c r="AH418">
        <v>22015.647418736698</v>
      </c>
      <c r="AI418">
        <v>64121.903358159303</v>
      </c>
      <c r="AJ418">
        <v>56865.1910488516</v>
      </c>
      <c r="AK418">
        <v>330139.39737777499</v>
      </c>
      <c r="AL418">
        <v>483017.218609581</v>
      </c>
      <c r="AM418">
        <v>110939.985897939</v>
      </c>
      <c r="AN418">
        <v>124278.862812159</v>
      </c>
      <c r="AO418">
        <v>54818.871841766399</v>
      </c>
      <c r="AP418">
        <v>19169.926500658999</v>
      </c>
      <c r="AQ418">
        <v>1817.7387545181</v>
      </c>
    </row>
    <row r="419" spans="1:43" x14ac:dyDescent="0.35">
      <c r="A419" t="s">
        <v>856</v>
      </c>
      <c r="B419">
        <v>2</v>
      </c>
      <c r="C419">
        <v>1</v>
      </c>
      <c r="D419">
        <v>44.62</v>
      </c>
      <c r="E419" t="s">
        <v>857</v>
      </c>
      <c r="F419">
        <v>6361.1140648638102</v>
      </c>
      <c r="G419">
        <v>4206.3608901807602</v>
      </c>
      <c r="H419">
        <v>4783.3547581963403</v>
      </c>
      <c r="I419">
        <v>4368.3060676893001</v>
      </c>
      <c r="J419">
        <v>3915.2134139114501</v>
      </c>
      <c r="K419">
        <v>3687.39512329532</v>
      </c>
      <c r="L419">
        <v>3888.4982517181902</v>
      </c>
      <c r="M419">
        <v>4012.1989782486899</v>
      </c>
      <c r="N419">
        <v>4129.7051270369402</v>
      </c>
      <c r="O419">
        <v>2130.0647034797398</v>
      </c>
      <c r="P419">
        <v>2185.1297054023998</v>
      </c>
      <c r="Q419">
        <v>2069.6172428665</v>
      </c>
      <c r="R419">
        <v>3102.3871209684398</v>
      </c>
      <c r="S419">
        <v>1815.2856501854201</v>
      </c>
      <c r="T419">
        <v>2399.0771447514098</v>
      </c>
      <c r="U419">
        <v>5329.6508130319498</v>
      </c>
      <c r="V419">
        <v>3565.1205841579399</v>
      </c>
      <c r="W419">
        <v>4973.0894132915901</v>
      </c>
      <c r="X419">
        <v>4093.3500570310998</v>
      </c>
      <c r="Y419">
        <v>3356.1315742216598</v>
      </c>
      <c r="Z419">
        <v>2515.0760919024301</v>
      </c>
      <c r="AA419">
        <v>1347.1663932865999</v>
      </c>
      <c r="AB419">
        <v>1599.96070311106</v>
      </c>
      <c r="AC419">
        <v>2510.46186024397</v>
      </c>
      <c r="AD419">
        <v>2318.71524863483</v>
      </c>
      <c r="AE419">
        <v>1783.2516419579299</v>
      </c>
      <c r="AF419">
        <v>2343.9141856870401</v>
      </c>
      <c r="AG419">
        <v>1245.0804985518</v>
      </c>
      <c r="AH419">
        <v>304.76535507571998</v>
      </c>
      <c r="AI419">
        <v>1366.3418945135199</v>
      </c>
      <c r="AJ419">
        <v>2406.4549990189498</v>
      </c>
      <c r="AK419">
        <v>2161.92501233139</v>
      </c>
      <c r="AL419">
        <v>1505.57180271834</v>
      </c>
      <c r="AM419">
        <v>2706.81756192698</v>
      </c>
      <c r="AN419">
        <v>3742.44962649734</v>
      </c>
      <c r="AO419">
        <v>2025.2933349484999</v>
      </c>
      <c r="AP419">
        <v>4671.1101538806997</v>
      </c>
      <c r="AQ419">
        <v>2442.7407524953901</v>
      </c>
    </row>
    <row r="420" spans="1:43" x14ac:dyDescent="0.35">
      <c r="A420" t="s">
        <v>858</v>
      </c>
      <c r="B420">
        <v>23</v>
      </c>
      <c r="C420">
        <v>23</v>
      </c>
      <c r="D420">
        <v>1397.31</v>
      </c>
      <c r="E420" t="s">
        <v>859</v>
      </c>
      <c r="F420">
        <v>1765581.3953253301</v>
      </c>
      <c r="G420">
        <v>1466176.17576514</v>
      </c>
      <c r="H420">
        <v>1498252.22878315</v>
      </c>
      <c r="I420">
        <v>850940.44979469595</v>
      </c>
      <c r="J420">
        <v>2178548.9453542498</v>
      </c>
      <c r="K420">
        <v>2406035.11839914</v>
      </c>
      <c r="L420">
        <v>1625511.44921938</v>
      </c>
      <c r="M420">
        <v>2324101.2513257102</v>
      </c>
      <c r="N420">
        <v>2456369.2376254201</v>
      </c>
      <c r="O420">
        <v>1314418.0861393199</v>
      </c>
      <c r="P420">
        <v>1155105.50678302</v>
      </c>
      <c r="Q420">
        <v>2344791.8553412501</v>
      </c>
      <c r="R420">
        <v>1269389.3051959199</v>
      </c>
      <c r="S420">
        <v>1706679.09322905</v>
      </c>
      <c r="T420">
        <v>2575228.4648770802</v>
      </c>
      <c r="U420">
        <v>2326814.6716025802</v>
      </c>
      <c r="V420">
        <v>1106191.55453411</v>
      </c>
      <c r="W420">
        <v>794467.28668624803</v>
      </c>
      <c r="X420">
        <v>964740.50449909002</v>
      </c>
      <c r="Y420">
        <v>187733.837118025</v>
      </c>
      <c r="Z420">
        <v>793491.97621419898</v>
      </c>
      <c r="AA420">
        <v>956339.90604325396</v>
      </c>
      <c r="AB420">
        <v>899774.88404766202</v>
      </c>
      <c r="AC420">
        <v>1708993.4015289601</v>
      </c>
      <c r="AD420">
        <v>216634.29316586201</v>
      </c>
      <c r="AE420">
        <v>291733.93761335203</v>
      </c>
      <c r="AF420">
        <v>1943347.58730392</v>
      </c>
      <c r="AG420">
        <v>450877.034076387</v>
      </c>
      <c r="AH420">
        <v>361533.08918163599</v>
      </c>
      <c r="AI420">
        <v>209948.28317474501</v>
      </c>
      <c r="AJ420">
        <v>620876.69365637098</v>
      </c>
      <c r="AK420">
        <v>399755.90173611901</v>
      </c>
      <c r="AL420">
        <v>1153414.7040236001</v>
      </c>
      <c r="AM420">
        <v>291982.60530204599</v>
      </c>
      <c r="AN420">
        <v>244511.64611318699</v>
      </c>
      <c r="AO420">
        <v>866381.83434093499</v>
      </c>
      <c r="AP420">
        <v>1395040.0135897601</v>
      </c>
      <c r="AQ420">
        <v>654788.71555828897</v>
      </c>
    </row>
    <row r="421" spans="1:43" x14ac:dyDescent="0.35">
      <c r="A421" t="s">
        <v>860</v>
      </c>
      <c r="B421">
        <v>9</v>
      </c>
      <c r="C421">
        <v>9</v>
      </c>
      <c r="D421">
        <v>439.14</v>
      </c>
      <c r="E421" t="s">
        <v>861</v>
      </c>
      <c r="F421">
        <v>230754.78864422601</v>
      </c>
      <c r="G421">
        <v>366201.19487640099</v>
      </c>
      <c r="H421">
        <v>170578.08008588001</v>
      </c>
      <c r="I421">
        <v>140846.36458804199</v>
      </c>
      <c r="J421">
        <v>158877.66539906099</v>
      </c>
      <c r="K421">
        <v>191807.77958500799</v>
      </c>
      <c r="L421">
        <v>190578.63389956599</v>
      </c>
      <c r="M421">
        <v>137825.308161077</v>
      </c>
      <c r="N421">
        <v>169154.977952702</v>
      </c>
      <c r="O421">
        <v>72819.721065335398</v>
      </c>
      <c r="P421">
        <v>84034.522001178702</v>
      </c>
      <c r="Q421">
        <v>156016.66716918099</v>
      </c>
      <c r="R421">
        <v>89050.715230394606</v>
      </c>
      <c r="S421">
        <v>234296.09941929701</v>
      </c>
      <c r="T421">
        <v>127140.44115164901</v>
      </c>
      <c r="U421">
        <v>141048.933873398</v>
      </c>
      <c r="V421">
        <v>102054.01228092</v>
      </c>
      <c r="W421">
        <v>94488.828614310405</v>
      </c>
      <c r="X421">
        <v>90771.936880568202</v>
      </c>
      <c r="Y421">
        <v>108649.114318379</v>
      </c>
      <c r="Z421">
        <v>154334.043063441</v>
      </c>
      <c r="AA421">
        <v>72932.001118609798</v>
      </c>
      <c r="AB421">
        <v>282001.70040707901</v>
      </c>
      <c r="AC421">
        <v>84438.973265405803</v>
      </c>
      <c r="AD421">
        <v>31156.055129107299</v>
      </c>
      <c r="AE421">
        <v>82426.823529439906</v>
      </c>
      <c r="AF421">
        <v>125647.10969490399</v>
      </c>
      <c r="AG421">
        <v>122739.863068084</v>
      </c>
      <c r="AH421">
        <v>67607.045086230006</v>
      </c>
      <c r="AI421">
        <v>20228.9713470473</v>
      </c>
      <c r="AJ421">
        <v>66452.928878555598</v>
      </c>
      <c r="AK421">
        <v>57297.752832813901</v>
      </c>
      <c r="AL421">
        <v>121379.159333898</v>
      </c>
      <c r="AM421">
        <v>104053.60442177601</v>
      </c>
      <c r="AN421">
        <v>77733.873360723403</v>
      </c>
      <c r="AO421">
        <v>50587.0847108788</v>
      </c>
      <c r="AP421">
        <v>68056.048498949895</v>
      </c>
      <c r="AQ421">
        <v>35090.293615630399</v>
      </c>
    </row>
    <row r="422" spans="1:43" x14ac:dyDescent="0.35">
      <c r="A422" t="s">
        <v>862</v>
      </c>
      <c r="B422">
        <v>5</v>
      </c>
      <c r="C422">
        <v>5</v>
      </c>
      <c r="D422">
        <v>148.30000000000001</v>
      </c>
      <c r="E422" t="s">
        <v>863</v>
      </c>
      <c r="F422">
        <v>8411.4207361874905</v>
      </c>
      <c r="G422">
        <v>13783.871783332799</v>
      </c>
      <c r="H422">
        <v>9492.4585327984296</v>
      </c>
      <c r="I422">
        <v>9527.0782177121891</v>
      </c>
      <c r="J422">
        <v>9381.1333527954994</v>
      </c>
      <c r="K422">
        <v>12965.331641526</v>
      </c>
      <c r="L422">
        <v>19914.5274690236</v>
      </c>
      <c r="M422">
        <v>16722.0387952409</v>
      </c>
      <c r="N422">
        <v>18168.062146772601</v>
      </c>
      <c r="O422">
        <v>23455.5690299038</v>
      </c>
      <c r="P422">
        <v>16744.726305178101</v>
      </c>
      <c r="Q422">
        <v>20988.148935484402</v>
      </c>
      <c r="R422">
        <v>22723.598889137</v>
      </c>
      <c r="S422">
        <v>27941.107631573501</v>
      </c>
      <c r="T422">
        <v>22391.979965722101</v>
      </c>
      <c r="U422">
        <v>23946.332045037099</v>
      </c>
      <c r="V422">
        <v>15862.300825492401</v>
      </c>
      <c r="W422">
        <v>19439.785853199701</v>
      </c>
      <c r="X422">
        <v>20787.644668269299</v>
      </c>
      <c r="Y422">
        <v>29352.641409956701</v>
      </c>
      <c r="Z422">
        <v>37154.130935780602</v>
      </c>
      <c r="AA422">
        <v>31693.606215484098</v>
      </c>
      <c r="AB422">
        <v>31192.4225140628</v>
      </c>
      <c r="AC422">
        <v>6266.9951075297704</v>
      </c>
      <c r="AD422">
        <v>25088.645058261802</v>
      </c>
      <c r="AE422">
        <v>40789.830300751302</v>
      </c>
      <c r="AF422">
        <v>56338.305684626997</v>
      </c>
      <c r="AG422">
        <v>27369.4110969094</v>
      </c>
      <c r="AH422">
        <v>47831.0560350741</v>
      </c>
      <c r="AI422">
        <v>77873.499662460497</v>
      </c>
      <c r="AJ422">
        <v>24762.500115281298</v>
      </c>
      <c r="AK422">
        <v>34936.276466176503</v>
      </c>
      <c r="AL422">
        <v>32834.351063031201</v>
      </c>
      <c r="AM422">
        <v>38179.4279641373</v>
      </c>
      <c r="AN422">
        <v>60281.527274036598</v>
      </c>
      <c r="AO422">
        <v>24867.283074728399</v>
      </c>
      <c r="AP422">
        <v>10036.2972915876</v>
      </c>
      <c r="AQ422">
        <v>67438.117225300695</v>
      </c>
    </row>
    <row r="423" spans="1:43" x14ac:dyDescent="0.35">
      <c r="A423" t="s">
        <v>864</v>
      </c>
      <c r="B423">
        <v>15</v>
      </c>
      <c r="C423">
        <v>15</v>
      </c>
      <c r="D423">
        <v>964.51</v>
      </c>
      <c r="E423" t="s">
        <v>865</v>
      </c>
      <c r="F423">
        <v>428854.59147854202</v>
      </c>
      <c r="G423">
        <v>437403.28373972501</v>
      </c>
      <c r="H423">
        <v>624717.26404903096</v>
      </c>
      <c r="I423">
        <v>480776.12134963402</v>
      </c>
      <c r="J423">
        <v>504710.549825989</v>
      </c>
      <c r="K423">
        <v>382722.78446657298</v>
      </c>
      <c r="L423">
        <v>501651.06154137</v>
      </c>
      <c r="M423">
        <v>374518.40605290601</v>
      </c>
      <c r="N423">
        <v>424069.88791580702</v>
      </c>
      <c r="O423">
        <v>394108.87636255001</v>
      </c>
      <c r="P423">
        <v>385403.29026682198</v>
      </c>
      <c r="Q423">
        <v>464036.86995918001</v>
      </c>
      <c r="R423">
        <v>351912.39525339502</v>
      </c>
      <c r="S423">
        <v>348807.37721961702</v>
      </c>
      <c r="T423">
        <v>521103.00719123398</v>
      </c>
      <c r="U423">
        <v>431802.84582506202</v>
      </c>
      <c r="V423">
        <v>415945.61013389297</v>
      </c>
      <c r="W423">
        <v>310382.88481083303</v>
      </c>
      <c r="X423">
        <v>415642.27406215202</v>
      </c>
      <c r="Y423">
        <v>207487.20291365401</v>
      </c>
      <c r="Z423">
        <v>352304.88365735702</v>
      </c>
      <c r="AA423">
        <v>169564.23614012799</v>
      </c>
      <c r="AB423">
        <v>399674.61365892697</v>
      </c>
      <c r="AC423">
        <v>339328.07029903401</v>
      </c>
      <c r="AD423">
        <v>172197.74199986001</v>
      </c>
      <c r="AE423">
        <v>119084.817154648</v>
      </c>
      <c r="AF423">
        <v>445911.84950190899</v>
      </c>
      <c r="AG423">
        <v>256641.10260606901</v>
      </c>
      <c r="AH423">
        <v>70136.751021570904</v>
      </c>
      <c r="AI423">
        <v>256218.29589295201</v>
      </c>
      <c r="AJ423">
        <v>68715.508339928303</v>
      </c>
      <c r="AK423">
        <v>354945.41932940402</v>
      </c>
      <c r="AL423">
        <v>321545.44074791297</v>
      </c>
      <c r="AM423">
        <v>185450.168222796</v>
      </c>
      <c r="AN423">
        <v>258595.11231807299</v>
      </c>
      <c r="AO423">
        <v>142019.29893529901</v>
      </c>
      <c r="AP423">
        <v>269856.51320529298</v>
      </c>
      <c r="AQ423">
        <v>83151.154334466701</v>
      </c>
    </row>
    <row r="424" spans="1:43" x14ac:dyDescent="0.35">
      <c r="A424" t="s">
        <v>866</v>
      </c>
      <c r="B424">
        <v>1</v>
      </c>
      <c r="C424">
        <v>1</v>
      </c>
      <c r="D424">
        <v>97.91</v>
      </c>
      <c r="E424" t="s">
        <v>867</v>
      </c>
      <c r="F424">
        <v>148.239212176146</v>
      </c>
      <c r="G424">
        <v>2413.7199421477299</v>
      </c>
      <c r="H424">
        <v>5316.3262383310102</v>
      </c>
      <c r="I424">
        <v>6843.2335620370204</v>
      </c>
      <c r="J424">
        <v>694.52908311189697</v>
      </c>
      <c r="K424">
        <v>566.98775954687505</v>
      </c>
      <c r="L424">
        <v>2914.9947838292601</v>
      </c>
      <c r="M424">
        <v>86.571285072405104</v>
      </c>
      <c r="N424">
        <v>49.9868290959595</v>
      </c>
      <c r="O424">
        <v>3136.7320860139198</v>
      </c>
      <c r="P424">
        <v>2788.9222119461201</v>
      </c>
      <c r="Q424">
        <v>2878.9208418748999</v>
      </c>
      <c r="R424">
        <v>2373.0798758108499</v>
      </c>
      <c r="S424">
        <v>3062.1052238942498</v>
      </c>
      <c r="T424">
        <v>3701.3476110858101</v>
      </c>
      <c r="U424">
        <v>244.01015922323799</v>
      </c>
      <c r="V424">
        <v>1778.2666743234199</v>
      </c>
      <c r="W424">
        <v>2138.0981215428801</v>
      </c>
      <c r="X424">
        <v>2034.5983207183001</v>
      </c>
      <c r="Y424">
        <v>6591.41277915931</v>
      </c>
      <c r="Z424">
        <v>3827.6328448409299</v>
      </c>
      <c r="AA424">
        <v>28789.952204678601</v>
      </c>
      <c r="AB424">
        <v>5227.8040106753297</v>
      </c>
      <c r="AC424">
        <v>1809.2105373367301</v>
      </c>
      <c r="AD424">
        <v>4000.87376264471</v>
      </c>
      <c r="AE424">
        <v>11225.095909330301</v>
      </c>
      <c r="AF424">
        <v>4527.5076980632002</v>
      </c>
      <c r="AG424">
        <v>4857.9821105559004</v>
      </c>
      <c r="AH424">
        <v>15801.1169233852</v>
      </c>
      <c r="AI424">
        <v>21265.594454752299</v>
      </c>
      <c r="AJ424">
        <v>8365.2952519657993</v>
      </c>
      <c r="AK424">
        <v>3155.1403487236698</v>
      </c>
      <c r="AL424">
        <v>2567.8218050924802</v>
      </c>
      <c r="AM424">
        <v>9223.3433744826307</v>
      </c>
      <c r="AN424">
        <v>10579.166061280401</v>
      </c>
      <c r="AO424">
        <v>7607.2677590189296</v>
      </c>
      <c r="AP424">
        <v>3058.1164299049601</v>
      </c>
      <c r="AQ424">
        <v>8621.8550497378001</v>
      </c>
    </row>
    <row r="425" spans="1:43" x14ac:dyDescent="0.35">
      <c r="A425" t="s">
        <v>868</v>
      </c>
      <c r="B425">
        <v>8</v>
      </c>
      <c r="C425">
        <v>8</v>
      </c>
      <c r="D425">
        <v>343.24</v>
      </c>
      <c r="E425" t="s">
        <v>869</v>
      </c>
      <c r="F425">
        <v>227124.43973016701</v>
      </c>
      <c r="G425">
        <v>296943.96606149402</v>
      </c>
      <c r="H425">
        <v>253061.924203467</v>
      </c>
      <c r="I425">
        <v>330789.61876561702</v>
      </c>
      <c r="J425">
        <v>335213.15634937503</v>
      </c>
      <c r="K425">
        <v>302376.49990759703</v>
      </c>
      <c r="L425">
        <v>330352.18163309799</v>
      </c>
      <c r="M425">
        <v>316359.57852087799</v>
      </c>
      <c r="N425">
        <v>339155.75618867</v>
      </c>
      <c r="O425">
        <v>370414.89699740498</v>
      </c>
      <c r="P425">
        <v>203876.652740171</v>
      </c>
      <c r="Q425">
        <v>316205.74858600902</v>
      </c>
      <c r="R425">
        <v>263432.20719416998</v>
      </c>
      <c r="S425">
        <v>127314.773135137</v>
      </c>
      <c r="T425">
        <v>212675.36272668501</v>
      </c>
      <c r="U425">
        <v>358417.09492234699</v>
      </c>
      <c r="V425">
        <v>202916.542978385</v>
      </c>
      <c r="W425">
        <v>249328.409490224</v>
      </c>
      <c r="X425">
        <v>316738.02150131803</v>
      </c>
      <c r="Y425">
        <v>74485.246981007105</v>
      </c>
      <c r="Z425">
        <v>137245.870698613</v>
      </c>
      <c r="AA425">
        <v>154422.44555069899</v>
      </c>
      <c r="AB425">
        <v>381995.215365412</v>
      </c>
      <c r="AC425">
        <v>269273.05121848598</v>
      </c>
      <c r="AD425">
        <v>222906.251118202</v>
      </c>
      <c r="AE425">
        <v>87329.305666638596</v>
      </c>
      <c r="AF425">
        <v>229244.791422676</v>
      </c>
      <c r="AG425">
        <v>131106.88253994199</v>
      </c>
      <c r="AH425">
        <v>57526.285084766503</v>
      </c>
      <c r="AI425">
        <v>145614.43792979699</v>
      </c>
      <c r="AJ425">
        <v>148814.97618072201</v>
      </c>
      <c r="AK425">
        <v>100220.801100771</v>
      </c>
      <c r="AL425">
        <v>207986.15663959301</v>
      </c>
      <c r="AM425">
        <v>75047.481653994095</v>
      </c>
      <c r="AN425">
        <v>136406.54917525299</v>
      </c>
      <c r="AO425">
        <v>109146.305263641</v>
      </c>
      <c r="AP425">
        <v>186999.339664489</v>
      </c>
      <c r="AQ425">
        <v>39316.288862594702</v>
      </c>
    </row>
    <row r="426" spans="1:43" x14ac:dyDescent="0.35">
      <c r="A426" t="s">
        <v>870</v>
      </c>
      <c r="B426">
        <v>16</v>
      </c>
      <c r="C426">
        <v>16</v>
      </c>
      <c r="D426">
        <v>868.2</v>
      </c>
      <c r="E426" t="s">
        <v>871</v>
      </c>
      <c r="F426">
        <v>20972.518234841598</v>
      </c>
      <c r="G426">
        <v>100545.547228863</v>
      </c>
      <c r="H426">
        <v>116272.634736426</v>
      </c>
      <c r="I426">
        <v>88024.653156852102</v>
      </c>
      <c r="J426">
        <v>31243.736238644098</v>
      </c>
      <c r="K426">
        <v>11313.5509319554</v>
      </c>
      <c r="L426">
        <v>65385.517576424798</v>
      </c>
      <c r="M426">
        <v>24321.115900563102</v>
      </c>
      <c r="N426">
        <v>17030.584670282002</v>
      </c>
      <c r="O426">
        <v>48202.269809512698</v>
      </c>
      <c r="P426">
        <v>118452.169497961</v>
      </c>
      <c r="Q426">
        <v>61270.489786284597</v>
      </c>
      <c r="R426">
        <v>58091.928496223998</v>
      </c>
      <c r="S426">
        <v>88525.682768815095</v>
      </c>
      <c r="T426">
        <v>73014.817112966804</v>
      </c>
      <c r="U426">
        <v>63804.070578226398</v>
      </c>
      <c r="V426">
        <v>99684.278629765395</v>
      </c>
      <c r="W426">
        <v>103442.121118881</v>
      </c>
      <c r="X426">
        <v>50563.173218821103</v>
      </c>
      <c r="Y426">
        <v>129059.715870022</v>
      </c>
      <c r="Z426">
        <v>128790.898514349</v>
      </c>
      <c r="AA426">
        <v>185274.54086889399</v>
      </c>
      <c r="AB426">
        <v>140438.453611709</v>
      </c>
      <c r="AC426">
        <v>139959.07252940501</v>
      </c>
      <c r="AD426">
        <v>123359.791964401</v>
      </c>
      <c r="AE426">
        <v>102128.30415382001</v>
      </c>
      <c r="AF426">
        <v>139548.39506408299</v>
      </c>
      <c r="AG426">
        <v>216504.223770841</v>
      </c>
      <c r="AH426">
        <v>322550.34076218598</v>
      </c>
      <c r="AI426">
        <v>185166.26644740699</v>
      </c>
      <c r="AJ426">
        <v>84358.509510898803</v>
      </c>
      <c r="AK426">
        <v>65424.804102128801</v>
      </c>
      <c r="AL426">
        <v>67315.006574896703</v>
      </c>
      <c r="AM426">
        <v>143071.84653436099</v>
      </c>
      <c r="AN426">
        <v>123765.250345163</v>
      </c>
      <c r="AO426">
        <v>177118.14086843</v>
      </c>
      <c r="AP426">
        <v>161098.15120447299</v>
      </c>
      <c r="AQ426">
        <v>365763.41745361697</v>
      </c>
    </row>
    <row r="427" spans="1:43" x14ac:dyDescent="0.35">
      <c r="A427" t="s">
        <v>872</v>
      </c>
      <c r="B427">
        <v>3</v>
      </c>
      <c r="C427">
        <v>3</v>
      </c>
      <c r="D427">
        <v>171.57</v>
      </c>
      <c r="E427" t="s">
        <v>873</v>
      </c>
      <c r="F427">
        <v>3567.1109725829001</v>
      </c>
      <c r="G427">
        <v>12363.320457861801</v>
      </c>
      <c r="H427">
        <v>11392.760290407799</v>
      </c>
      <c r="I427">
        <v>14764.118860864701</v>
      </c>
      <c r="J427">
        <v>1722.5786251965701</v>
      </c>
      <c r="K427">
        <v>2011.7968228464599</v>
      </c>
      <c r="L427">
        <v>20109.282570650299</v>
      </c>
      <c r="M427">
        <v>755.913301376866</v>
      </c>
      <c r="N427">
        <v>1823.0285275385299</v>
      </c>
      <c r="O427">
        <v>2762.2192949032301</v>
      </c>
      <c r="P427">
        <v>5947.3711689049596</v>
      </c>
      <c r="Q427">
        <v>7402.9171984851901</v>
      </c>
      <c r="R427">
        <v>6440.1233778802298</v>
      </c>
      <c r="S427">
        <v>6382.04800108163</v>
      </c>
      <c r="T427">
        <v>9129.1694176455603</v>
      </c>
      <c r="U427">
        <v>2461.6855778167701</v>
      </c>
      <c r="V427">
        <v>3612.8946152835101</v>
      </c>
      <c r="W427">
        <v>4620.4657735658902</v>
      </c>
      <c r="X427">
        <v>9489.1256689115107</v>
      </c>
      <c r="Y427">
        <v>18082.071437661201</v>
      </c>
      <c r="Z427">
        <v>17075.033186048</v>
      </c>
      <c r="AA427">
        <v>10934.7607172464</v>
      </c>
      <c r="AB427">
        <v>21943.559248366699</v>
      </c>
      <c r="AC427">
        <v>9020.6744834663696</v>
      </c>
      <c r="AD427">
        <v>6948.8663402207503</v>
      </c>
      <c r="AE427">
        <v>15433.6529057598</v>
      </c>
      <c r="AF427">
        <v>8997.8878739981792</v>
      </c>
      <c r="AG427">
        <v>9926.1058098896501</v>
      </c>
      <c r="AH427">
        <v>14883.4232079185</v>
      </c>
      <c r="AI427">
        <v>21579.300762893799</v>
      </c>
      <c r="AJ427">
        <v>31723.069514131101</v>
      </c>
      <c r="AK427">
        <v>32571.050821783701</v>
      </c>
      <c r="AL427">
        <v>3575.29973382769</v>
      </c>
      <c r="AM427">
        <v>25438.358703301899</v>
      </c>
      <c r="AN427">
        <v>31474.257709958201</v>
      </c>
      <c r="AO427">
        <v>7394.4117821130703</v>
      </c>
      <c r="AP427">
        <v>3186.12708146557</v>
      </c>
      <c r="AQ427">
        <v>61455.0194739133</v>
      </c>
    </row>
    <row r="428" spans="1:43" x14ac:dyDescent="0.35">
      <c r="A428" t="s">
        <v>874</v>
      </c>
      <c r="B428">
        <v>4</v>
      </c>
      <c r="C428">
        <v>3</v>
      </c>
      <c r="D428">
        <v>174.42</v>
      </c>
      <c r="E428" t="s">
        <v>875</v>
      </c>
      <c r="F428">
        <v>10009.4879997517</v>
      </c>
      <c r="G428">
        <v>22941.020325322599</v>
      </c>
      <c r="H428">
        <v>10115.5029824134</v>
      </c>
      <c r="I428">
        <v>17690.4715516756</v>
      </c>
      <c r="J428">
        <v>12114.853900428199</v>
      </c>
      <c r="K428">
        <v>13423.8418588278</v>
      </c>
      <c r="L428">
        <v>34761.523372531097</v>
      </c>
      <c r="M428">
        <v>15457.418098505201</v>
      </c>
      <c r="N428">
        <v>7341.4295328627704</v>
      </c>
      <c r="O428">
        <v>22098.835936749299</v>
      </c>
      <c r="P428">
        <v>25592.231588536499</v>
      </c>
      <c r="Q428">
        <v>19831.5563847218</v>
      </c>
      <c r="R428">
        <v>24637.5190721912</v>
      </c>
      <c r="S428">
        <v>32365.759111478801</v>
      </c>
      <c r="T428">
        <v>22143.0602203546</v>
      </c>
      <c r="U428">
        <v>21232.1326853354</v>
      </c>
      <c r="V428">
        <v>20759.1696383622</v>
      </c>
      <c r="W428">
        <v>22343.364120776499</v>
      </c>
      <c r="X428">
        <v>22713.393448308601</v>
      </c>
      <c r="Y428">
        <v>31989.2828881778</v>
      </c>
      <c r="Z428">
        <v>23394.021559327499</v>
      </c>
      <c r="AA428">
        <v>58487.5811099247</v>
      </c>
      <c r="AB428">
        <v>33647.643023996599</v>
      </c>
      <c r="AC428">
        <v>22167.585885603399</v>
      </c>
      <c r="AD428">
        <v>23166.703899981399</v>
      </c>
      <c r="AE428">
        <v>62634.086406000897</v>
      </c>
      <c r="AF428">
        <v>44250.6443469933</v>
      </c>
      <c r="AG428">
        <v>53241.846964695702</v>
      </c>
      <c r="AH428">
        <v>42477.509349935499</v>
      </c>
      <c r="AI428">
        <v>32918.496459485199</v>
      </c>
      <c r="AJ428">
        <v>36446.839455645902</v>
      </c>
      <c r="AK428">
        <v>27682.530545750498</v>
      </c>
      <c r="AL428">
        <v>28621.002449902899</v>
      </c>
      <c r="AM428">
        <v>40018.588133074001</v>
      </c>
      <c r="AN428">
        <v>33098.7914405142</v>
      </c>
      <c r="AO428">
        <v>29855.813897312</v>
      </c>
      <c r="AP428">
        <v>25140.422751632301</v>
      </c>
      <c r="AQ428">
        <v>138607.16782795399</v>
      </c>
    </row>
    <row r="429" spans="1:43" x14ac:dyDescent="0.35">
      <c r="A429" t="s">
        <v>876</v>
      </c>
      <c r="B429">
        <v>6</v>
      </c>
      <c r="C429">
        <v>2</v>
      </c>
      <c r="D429">
        <v>452.73</v>
      </c>
      <c r="E429" t="s">
        <v>877</v>
      </c>
      <c r="F429">
        <v>19643.524146064701</v>
      </c>
      <c r="G429">
        <v>16401.7315631846</v>
      </c>
      <c r="H429">
        <v>19739.2616121467</v>
      </c>
      <c r="I429">
        <v>23581.547343234</v>
      </c>
      <c r="J429">
        <v>13162.128373273899</v>
      </c>
      <c r="K429">
        <v>16728.484397312299</v>
      </c>
      <c r="L429">
        <v>12436.534384152499</v>
      </c>
      <c r="M429">
        <v>18167.7263378303</v>
      </c>
      <c r="N429">
        <v>14454.6210932423</v>
      </c>
      <c r="O429">
        <v>16107.517385045199</v>
      </c>
      <c r="P429">
        <v>19232.202624894398</v>
      </c>
      <c r="Q429">
        <v>10548.0621803912</v>
      </c>
      <c r="R429">
        <v>14283.924128480499</v>
      </c>
      <c r="S429">
        <v>13230.0709924087</v>
      </c>
      <c r="T429">
        <v>16240.872193602399</v>
      </c>
      <c r="U429">
        <v>9115.1623943938703</v>
      </c>
      <c r="V429">
        <v>9449.2320954154093</v>
      </c>
      <c r="W429">
        <v>13833.6533727478</v>
      </c>
      <c r="X429">
        <v>21833.198089019101</v>
      </c>
      <c r="Y429">
        <v>42343.6086091834</v>
      </c>
      <c r="Z429">
        <v>21068.966236358701</v>
      </c>
      <c r="AA429">
        <v>31016.412028457798</v>
      </c>
      <c r="AB429">
        <v>17235.624392612201</v>
      </c>
      <c r="AC429">
        <v>20907.768065314802</v>
      </c>
      <c r="AD429">
        <v>21423.0161486734</v>
      </c>
      <c r="AE429">
        <v>47171.896784342804</v>
      </c>
      <c r="AF429">
        <v>17892.695750349099</v>
      </c>
      <c r="AG429">
        <v>31461.486417080301</v>
      </c>
      <c r="AH429">
        <v>70764.0492442838</v>
      </c>
      <c r="AI429">
        <v>22720.0459351807</v>
      </c>
      <c r="AJ429">
        <v>38286.443079372802</v>
      </c>
      <c r="AK429">
        <v>15226.0829806169</v>
      </c>
      <c r="AL429">
        <v>22176.767750757899</v>
      </c>
      <c r="AM429">
        <v>40665.013631808397</v>
      </c>
      <c r="AN429">
        <v>34228.876954970503</v>
      </c>
      <c r="AO429">
        <v>23210.963203120202</v>
      </c>
      <c r="AP429">
        <v>13590.075077711101</v>
      </c>
      <c r="AQ429">
        <v>74501.764289730505</v>
      </c>
    </row>
    <row r="430" spans="1:43" x14ac:dyDescent="0.35">
      <c r="A430" t="s">
        <v>878</v>
      </c>
      <c r="B430">
        <v>7</v>
      </c>
      <c r="C430">
        <v>7</v>
      </c>
      <c r="D430">
        <v>406.95</v>
      </c>
      <c r="E430" t="s">
        <v>879</v>
      </c>
      <c r="F430">
        <v>171434.29988445801</v>
      </c>
      <c r="G430">
        <v>151060.06143766001</v>
      </c>
      <c r="H430">
        <v>151299.49511274899</v>
      </c>
      <c r="I430">
        <v>226631.99906804401</v>
      </c>
      <c r="J430">
        <v>177807.62418764801</v>
      </c>
      <c r="K430">
        <v>156519.98678554999</v>
      </c>
      <c r="L430">
        <v>124921.297446176</v>
      </c>
      <c r="M430">
        <v>171827.17949380699</v>
      </c>
      <c r="N430">
        <v>129489.81277584699</v>
      </c>
      <c r="O430">
        <v>165023.88992205</v>
      </c>
      <c r="P430">
        <v>130769.84745974799</v>
      </c>
      <c r="Q430">
        <v>110280.48196379701</v>
      </c>
      <c r="R430">
        <v>163795.852834035</v>
      </c>
      <c r="S430">
        <v>184334.55427543199</v>
      </c>
      <c r="T430">
        <v>138852.36981294301</v>
      </c>
      <c r="U430">
        <v>139290.40093052699</v>
      </c>
      <c r="V430">
        <v>117953.895777597</v>
      </c>
      <c r="W430">
        <v>121603.83587664401</v>
      </c>
      <c r="X430">
        <v>192337.33917742601</v>
      </c>
      <c r="Y430">
        <v>354686.07857852301</v>
      </c>
      <c r="Z430">
        <v>202021.28537249201</v>
      </c>
      <c r="AA430">
        <v>193747.42052791099</v>
      </c>
      <c r="AB430">
        <v>205785.409617642</v>
      </c>
      <c r="AC430">
        <v>157849.407907327</v>
      </c>
      <c r="AD430">
        <v>195388.46703111101</v>
      </c>
      <c r="AE430">
        <v>276945.29547662399</v>
      </c>
      <c r="AF430">
        <v>193354.80790460901</v>
      </c>
      <c r="AG430">
        <v>204373.790317231</v>
      </c>
      <c r="AH430">
        <v>299452.78381492</v>
      </c>
      <c r="AI430">
        <v>137705.940620193</v>
      </c>
      <c r="AJ430">
        <v>186544.40219759999</v>
      </c>
      <c r="AK430">
        <v>235817.41531062301</v>
      </c>
      <c r="AL430">
        <v>184416.994869663</v>
      </c>
      <c r="AM430">
        <v>235870.10512024901</v>
      </c>
      <c r="AN430">
        <v>185472.29396794699</v>
      </c>
      <c r="AO430">
        <v>272384.42742814601</v>
      </c>
      <c r="AP430">
        <v>142155.02910559601</v>
      </c>
      <c r="AQ430">
        <v>499316.45563658199</v>
      </c>
    </row>
    <row r="431" spans="1:43" x14ac:dyDescent="0.35">
      <c r="A431" t="s">
        <v>880</v>
      </c>
      <c r="B431">
        <v>62</v>
      </c>
      <c r="C431">
        <v>8</v>
      </c>
      <c r="D431">
        <v>3841.68</v>
      </c>
      <c r="E431" t="s">
        <v>881</v>
      </c>
      <c r="F431">
        <v>913772.11467454606</v>
      </c>
      <c r="G431">
        <v>992699.83443389204</v>
      </c>
      <c r="H431">
        <v>1133749.9498423899</v>
      </c>
      <c r="I431">
        <v>1276182.9002860701</v>
      </c>
      <c r="J431">
        <v>837792.47300093703</v>
      </c>
      <c r="K431">
        <v>854262.790524696</v>
      </c>
      <c r="L431">
        <v>859795.89521395694</v>
      </c>
      <c r="M431">
        <v>832312.28219166398</v>
      </c>
      <c r="N431">
        <v>726301.57842825202</v>
      </c>
      <c r="O431">
        <v>796071.69898041303</v>
      </c>
      <c r="P431">
        <v>733477.71340073203</v>
      </c>
      <c r="Q431">
        <v>697874.65226077905</v>
      </c>
      <c r="R431">
        <v>768138.40791515901</v>
      </c>
      <c r="S431">
        <v>953410.06021116197</v>
      </c>
      <c r="T431">
        <v>842591.62352479005</v>
      </c>
      <c r="U431">
        <v>842814.26914884697</v>
      </c>
      <c r="V431">
        <v>767759.90827685001</v>
      </c>
      <c r="W431">
        <v>779015.21235167899</v>
      </c>
      <c r="X431">
        <v>705329.21730075497</v>
      </c>
      <c r="Y431">
        <v>1921039.64304016</v>
      </c>
      <c r="Z431">
        <v>799519.67810604104</v>
      </c>
      <c r="AA431">
        <v>1663738.32789746</v>
      </c>
      <c r="AB431">
        <v>1484507.31564267</v>
      </c>
      <c r="AC431">
        <v>642303.65610543301</v>
      </c>
      <c r="AD431">
        <v>1219405.3515013501</v>
      </c>
      <c r="AE431">
        <v>2115495.68998711</v>
      </c>
      <c r="AF431">
        <v>1385735.5798305499</v>
      </c>
      <c r="AG431">
        <v>1109705.12563921</v>
      </c>
      <c r="AH431">
        <v>2603707.34118303</v>
      </c>
      <c r="AI431">
        <v>965003.48159114097</v>
      </c>
      <c r="AJ431">
        <v>1550006.23296325</v>
      </c>
      <c r="AK431">
        <v>1092353.0288945199</v>
      </c>
      <c r="AL431">
        <v>963823.08292497497</v>
      </c>
      <c r="AM431">
        <v>1607290.89066021</v>
      </c>
      <c r="AN431">
        <v>1595629.9719676699</v>
      </c>
      <c r="AO431">
        <v>1777859.0021690901</v>
      </c>
      <c r="AP431">
        <v>1008511.27103579</v>
      </c>
      <c r="AQ431">
        <v>2799405.6417452702</v>
      </c>
    </row>
    <row r="432" spans="1:43" x14ac:dyDescent="0.35">
      <c r="A432" t="s">
        <v>882</v>
      </c>
      <c r="B432">
        <v>2</v>
      </c>
      <c r="C432">
        <v>2</v>
      </c>
      <c r="D432">
        <v>132.08000000000001</v>
      </c>
      <c r="E432" t="s">
        <v>883</v>
      </c>
      <c r="F432">
        <v>27798.841841623798</v>
      </c>
      <c r="G432">
        <v>9712.5589738093004</v>
      </c>
      <c r="H432">
        <v>9914.6082113473094</v>
      </c>
      <c r="I432">
        <v>11188.658266378699</v>
      </c>
      <c r="J432">
        <v>15635.116222662</v>
      </c>
      <c r="K432">
        <v>24018.767709317399</v>
      </c>
      <c r="L432">
        <v>12898.9742906092</v>
      </c>
      <c r="M432">
        <v>17706.007796990802</v>
      </c>
      <c r="N432">
        <v>18737.078380512899</v>
      </c>
      <c r="O432">
        <v>10296.977995241199</v>
      </c>
      <c r="P432">
        <v>11278.045922232201</v>
      </c>
      <c r="Q432">
        <v>4578.9748748006596</v>
      </c>
      <c r="R432">
        <v>8700.7149331331893</v>
      </c>
      <c r="S432">
        <v>10647.6380565079</v>
      </c>
      <c r="T432">
        <v>6386.4921557294001</v>
      </c>
      <c r="U432">
        <v>12726.4809979893</v>
      </c>
      <c r="V432">
        <v>9067.1923058461507</v>
      </c>
      <c r="W432">
        <v>10258.3106074302</v>
      </c>
      <c r="X432">
        <v>11538.8647152019</v>
      </c>
      <c r="Y432">
        <v>73474.793168833305</v>
      </c>
      <c r="Z432">
        <v>16515.282638735</v>
      </c>
      <c r="AA432">
        <v>31808.269212840401</v>
      </c>
      <c r="AB432">
        <v>15511.287195135401</v>
      </c>
      <c r="AC432">
        <v>15625.448003768501</v>
      </c>
      <c r="AD432">
        <v>16879.931592238801</v>
      </c>
      <c r="AE432">
        <v>20931.655586779401</v>
      </c>
      <c r="AF432">
        <v>14217.5288537055</v>
      </c>
      <c r="AG432">
        <v>19318.1193181649</v>
      </c>
      <c r="AH432">
        <v>58699.865970643899</v>
      </c>
      <c r="AI432">
        <v>33607.953551272098</v>
      </c>
      <c r="AJ432">
        <v>19043.418260304799</v>
      </c>
      <c r="AK432">
        <v>13981.4658592171</v>
      </c>
      <c r="AL432">
        <v>15398.389564105801</v>
      </c>
      <c r="AM432">
        <v>25846.559384570399</v>
      </c>
      <c r="AN432">
        <v>25637.071742476499</v>
      </c>
      <c r="AO432">
        <v>18651.508028865901</v>
      </c>
      <c r="AP432">
        <v>17980.094850209902</v>
      </c>
      <c r="AQ432">
        <v>32757.568128763502</v>
      </c>
    </row>
    <row r="433" spans="1:43" x14ac:dyDescent="0.35">
      <c r="A433" t="s">
        <v>884</v>
      </c>
      <c r="B433">
        <v>15</v>
      </c>
      <c r="C433">
        <v>15</v>
      </c>
      <c r="D433">
        <v>766.25</v>
      </c>
      <c r="E433" t="s">
        <v>885</v>
      </c>
      <c r="F433">
        <v>406474.28937134898</v>
      </c>
      <c r="G433">
        <v>209140.06745247799</v>
      </c>
      <c r="H433">
        <v>221678.16758158201</v>
      </c>
      <c r="I433">
        <v>203278.560702849</v>
      </c>
      <c r="J433">
        <v>350948.00804432598</v>
      </c>
      <c r="K433">
        <v>419771.55305262998</v>
      </c>
      <c r="L433">
        <v>261265.042897053</v>
      </c>
      <c r="M433">
        <v>365834.69619007001</v>
      </c>
      <c r="N433">
        <v>617627.23714288801</v>
      </c>
      <c r="O433">
        <v>236663.479980289</v>
      </c>
      <c r="P433">
        <v>243630.84780825701</v>
      </c>
      <c r="Q433">
        <v>340512.10497043497</v>
      </c>
      <c r="R433">
        <v>216774.75755965401</v>
      </c>
      <c r="S433">
        <v>190537.13165982399</v>
      </c>
      <c r="T433">
        <v>205911.40970042499</v>
      </c>
      <c r="U433">
        <v>377320.82633238903</v>
      </c>
      <c r="V433">
        <v>193845.93052907701</v>
      </c>
      <c r="W433">
        <v>282495.162228367</v>
      </c>
      <c r="X433">
        <v>163698.29112200299</v>
      </c>
      <c r="Y433">
        <v>86909.653662364493</v>
      </c>
      <c r="Z433">
        <v>128459.226790997</v>
      </c>
      <c r="AA433">
        <v>102716.932151229</v>
      </c>
      <c r="AB433">
        <v>327621.93852328602</v>
      </c>
      <c r="AC433">
        <v>280915.58878391498</v>
      </c>
      <c r="AD433">
        <v>149529.478950677</v>
      </c>
      <c r="AE433">
        <v>134749.58934052999</v>
      </c>
      <c r="AF433">
        <v>262566.23276478198</v>
      </c>
      <c r="AG433">
        <v>252148.09899641501</v>
      </c>
      <c r="AH433">
        <v>78565.766625287099</v>
      </c>
      <c r="AI433">
        <v>181026.66827266899</v>
      </c>
      <c r="AJ433">
        <v>89995.349187375206</v>
      </c>
      <c r="AK433">
        <v>142368.16752264701</v>
      </c>
      <c r="AL433">
        <v>256364.06238323299</v>
      </c>
      <c r="AM433">
        <v>99105.305775592205</v>
      </c>
      <c r="AN433">
        <v>168301.599435891</v>
      </c>
      <c r="AO433">
        <v>81872.566732460706</v>
      </c>
      <c r="AP433">
        <v>313274.52596593898</v>
      </c>
      <c r="AQ433">
        <v>73357.7689507467</v>
      </c>
    </row>
    <row r="434" spans="1:43" x14ac:dyDescent="0.35">
      <c r="A434" t="s">
        <v>886</v>
      </c>
      <c r="B434">
        <v>1</v>
      </c>
      <c r="C434">
        <v>1</v>
      </c>
      <c r="D434">
        <v>29.81</v>
      </c>
      <c r="E434" t="s">
        <v>887</v>
      </c>
      <c r="F434">
        <v>3770.2569217240798</v>
      </c>
      <c r="G434">
        <v>1508.9258987651899</v>
      </c>
      <c r="H434">
        <v>1843.2602909510799</v>
      </c>
      <c r="I434">
        <v>1812.01690088599</v>
      </c>
      <c r="J434">
        <v>1253.6451317595599</v>
      </c>
      <c r="K434">
        <v>1779.58762409772</v>
      </c>
      <c r="L434">
        <v>2003.88887097938</v>
      </c>
      <c r="M434">
        <v>694.91820507451405</v>
      </c>
      <c r="N434">
        <v>300.848865121823</v>
      </c>
      <c r="O434">
        <v>2178.8117657294802</v>
      </c>
      <c r="P434">
        <v>2926.3206860636001</v>
      </c>
      <c r="Q434">
        <v>813.95085614378002</v>
      </c>
      <c r="R434">
        <v>1030.5485240088601</v>
      </c>
      <c r="S434">
        <v>1683.0555230882601</v>
      </c>
      <c r="T434">
        <v>1557.7183269472901</v>
      </c>
      <c r="U434">
        <v>1520.13851081699</v>
      </c>
      <c r="V434">
        <v>1833.6911968586901</v>
      </c>
      <c r="W434">
        <v>1579.02390216511</v>
      </c>
      <c r="X434">
        <v>1158.8460292760501</v>
      </c>
      <c r="Y434">
        <v>6433.3544512753097</v>
      </c>
      <c r="Z434">
        <v>2390.49825717256</v>
      </c>
      <c r="AA434">
        <v>8054.7624159392899</v>
      </c>
      <c r="AB434">
        <v>2810.7463618433399</v>
      </c>
      <c r="AC434">
        <v>2315.95914894008</v>
      </c>
      <c r="AD434">
        <v>1053.5314264633701</v>
      </c>
      <c r="AE434">
        <v>6875.6091188383198</v>
      </c>
      <c r="AF434">
        <v>714.82476141335303</v>
      </c>
      <c r="AG434">
        <v>2842.1543909245502</v>
      </c>
      <c r="AH434">
        <v>4009.51606673681</v>
      </c>
      <c r="AI434">
        <v>11710.791352972699</v>
      </c>
      <c r="AJ434">
        <v>4659.2469659346198</v>
      </c>
      <c r="AK434">
        <v>4030.7208162817201</v>
      </c>
      <c r="AL434">
        <v>1505.7678786167201</v>
      </c>
      <c r="AM434">
        <v>2003.9817186375301</v>
      </c>
      <c r="AN434">
        <v>3845.5958599468099</v>
      </c>
      <c r="AO434">
        <v>3361.6641624727599</v>
      </c>
      <c r="AP434">
        <v>2422.0076751188899</v>
      </c>
      <c r="AQ434">
        <v>4661.57774005376</v>
      </c>
    </row>
    <row r="435" spans="1:43" x14ac:dyDescent="0.35">
      <c r="A435" t="s">
        <v>888</v>
      </c>
      <c r="B435">
        <v>1</v>
      </c>
      <c r="C435">
        <v>1</v>
      </c>
      <c r="D435">
        <v>30</v>
      </c>
      <c r="E435" t="s">
        <v>889</v>
      </c>
      <c r="F435">
        <v>4615.3508284084401</v>
      </c>
      <c r="G435">
        <v>3143.4691339135602</v>
      </c>
      <c r="H435">
        <v>1533.4790366480599</v>
      </c>
      <c r="I435">
        <v>8723.2172180068992</v>
      </c>
      <c r="J435">
        <v>4782.3819306902997</v>
      </c>
      <c r="K435">
        <v>6034.54538820576</v>
      </c>
      <c r="L435">
        <v>1797.1312634001899</v>
      </c>
      <c r="M435">
        <v>5523.6334112373997</v>
      </c>
      <c r="N435">
        <v>9496.2367928616004</v>
      </c>
      <c r="O435">
        <v>2084.0566658688199</v>
      </c>
      <c r="P435">
        <v>2938.8615107485798</v>
      </c>
      <c r="Q435">
        <v>6081.7242643559503</v>
      </c>
      <c r="R435">
        <v>3146.17637526615</v>
      </c>
      <c r="S435">
        <v>5763.3791903493102</v>
      </c>
      <c r="T435">
        <v>2661.3421337913001</v>
      </c>
      <c r="U435">
        <v>4044.6824174619401</v>
      </c>
      <c r="V435">
        <v>1867.6031364022899</v>
      </c>
      <c r="W435">
        <v>3647.2146814718299</v>
      </c>
      <c r="X435">
        <v>2652.33174455884</v>
      </c>
      <c r="Y435">
        <v>19343.5419736882</v>
      </c>
      <c r="Z435">
        <v>11628.3179566569</v>
      </c>
      <c r="AA435">
        <v>7519.7929692040798</v>
      </c>
      <c r="AB435">
        <v>6122.0518337999301</v>
      </c>
      <c r="AC435">
        <v>2257.80912265191</v>
      </c>
      <c r="AD435">
        <v>20848.813213007801</v>
      </c>
      <c r="AE435">
        <v>38710.093464912199</v>
      </c>
      <c r="AF435">
        <v>21340.763588259499</v>
      </c>
      <c r="AG435">
        <v>16468.597654895199</v>
      </c>
      <c r="AH435">
        <v>10593.486145077901</v>
      </c>
      <c r="AI435">
        <v>6358.5078136582797</v>
      </c>
      <c r="AJ435">
        <v>26364.883223089</v>
      </c>
      <c r="AK435">
        <v>17180.3094874175</v>
      </c>
      <c r="AL435">
        <v>8028.52202029011</v>
      </c>
      <c r="AM435">
        <v>21547.281591311501</v>
      </c>
      <c r="AN435">
        <v>14926.765494834901</v>
      </c>
      <c r="AO435">
        <v>2303.74143189084</v>
      </c>
      <c r="AP435">
        <v>2760.9586144524501</v>
      </c>
      <c r="AQ435">
        <v>11547.2162827134</v>
      </c>
    </row>
    <row r="436" spans="1:43" x14ac:dyDescent="0.35">
      <c r="A436" t="s">
        <v>890</v>
      </c>
      <c r="B436">
        <v>4</v>
      </c>
      <c r="C436">
        <v>4</v>
      </c>
      <c r="D436">
        <v>143.30000000000001</v>
      </c>
      <c r="E436" t="s">
        <v>891</v>
      </c>
      <c r="F436">
        <v>8228.9604478648598</v>
      </c>
      <c r="G436">
        <v>3078.0224131033701</v>
      </c>
      <c r="H436">
        <v>2557.39869280621</v>
      </c>
      <c r="I436">
        <v>7149.7366368017201</v>
      </c>
      <c r="J436">
        <v>3657.3988600736402</v>
      </c>
      <c r="K436">
        <v>6857.8201856273199</v>
      </c>
      <c r="L436">
        <v>1615.1934660903501</v>
      </c>
      <c r="M436">
        <v>3522.3572288125802</v>
      </c>
      <c r="N436">
        <v>5718.8056944143</v>
      </c>
      <c r="O436">
        <v>3759.2685298453198</v>
      </c>
      <c r="P436">
        <v>3325.2555042978302</v>
      </c>
      <c r="Q436">
        <v>1477.1533330156699</v>
      </c>
      <c r="R436">
        <v>2362.2156119177498</v>
      </c>
      <c r="S436">
        <v>5181.9713418711499</v>
      </c>
      <c r="T436">
        <v>3830.8189600245601</v>
      </c>
      <c r="U436">
        <v>3140.4536578757702</v>
      </c>
      <c r="V436">
        <v>1278.3008310524499</v>
      </c>
      <c r="W436">
        <v>1999.74413039659</v>
      </c>
      <c r="X436">
        <v>1634.7683216896701</v>
      </c>
      <c r="Y436">
        <v>17900.160146407699</v>
      </c>
      <c r="Z436">
        <v>3001.0928556303202</v>
      </c>
      <c r="AA436">
        <v>13319.4481496558</v>
      </c>
      <c r="AB436">
        <v>9296.1649043302095</v>
      </c>
      <c r="AC436">
        <v>4417.6454876980697</v>
      </c>
      <c r="AD436">
        <v>3124.4393231569502</v>
      </c>
      <c r="AE436">
        <v>12176.1593188074</v>
      </c>
      <c r="AF436">
        <v>6980.0907196334101</v>
      </c>
      <c r="AG436">
        <v>7803.2331929587399</v>
      </c>
      <c r="AH436">
        <v>13588.983318840301</v>
      </c>
      <c r="AI436">
        <v>18087.643575646001</v>
      </c>
      <c r="AJ436">
        <v>8178.5452035845501</v>
      </c>
      <c r="AK436">
        <v>6000.4851030219997</v>
      </c>
      <c r="AL436">
        <v>5185.9024773726096</v>
      </c>
      <c r="AM436">
        <v>7011.6148081803203</v>
      </c>
      <c r="AN436">
        <v>7492.21050661956</v>
      </c>
      <c r="AO436">
        <v>9683.7264472528204</v>
      </c>
      <c r="AP436">
        <v>7022.3568033941301</v>
      </c>
      <c r="AQ436">
        <v>10214.431359837001</v>
      </c>
    </row>
    <row r="437" spans="1:43" x14ac:dyDescent="0.35">
      <c r="A437" t="s">
        <v>892</v>
      </c>
      <c r="B437">
        <v>47</v>
      </c>
      <c r="C437">
        <v>2</v>
      </c>
      <c r="D437">
        <v>2760.12</v>
      </c>
      <c r="E437" t="s">
        <v>893</v>
      </c>
      <c r="F437">
        <v>3854.5138832245698</v>
      </c>
      <c r="G437">
        <v>5287.0040548588104</v>
      </c>
      <c r="H437">
        <v>3233.4963019423799</v>
      </c>
      <c r="I437">
        <v>8260.1667550414604</v>
      </c>
      <c r="J437">
        <v>3686.9400329321402</v>
      </c>
      <c r="K437">
        <v>3922.3640978231301</v>
      </c>
      <c r="L437">
        <v>7386.9151313668199</v>
      </c>
      <c r="M437">
        <v>3218.26035860306</v>
      </c>
      <c r="N437">
        <v>13244.985758127599</v>
      </c>
      <c r="O437">
        <v>8378.9335953267291</v>
      </c>
      <c r="P437">
        <v>6247.5842074019101</v>
      </c>
      <c r="Q437">
        <v>9421.3989129919792</v>
      </c>
      <c r="R437">
        <v>3471.4813022093799</v>
      </c>
      <c r="S437">
        <v>5932.9330229449297</v>
      </c>
      <c r="T437">
        <v>2054.3784183295202</v>
      </c>
      <c r="U437">
        <v>10294.2803505098</v>
      </c>
      <c r="V437">
        <v>4615.3360828795003</v>
      </c>
      <c r="W437">
        <v>8067.8317290820696</v>
      </c>
      <c r="X437">
        <v>3801.8154599950299</v>
      </c>
      <c r="Y437">
        <v>10708.764110812601</v>
      </c>
      <c r="Z437">
        <v>6900.7191572827696</v>
      </c>
      <c r="AA437">
        <v>11523.9430404062</v>
      </c>
      <c r="AB437">
        <v>11175.3827726909</v>
      </c>
      <c r="AC437">
        <v>39566.738550987902</v>
      </c>
      <c r="AD437">
        <v>11643.116871911599</v>
      </c>
      <c r="AE437">
        <v>27036.9834313465</v>
      </c>
      <c r="AF437">
        <v>6032.3557978244398</v>
      </c>
      <c r="AG437">
        <v>7676.75553194242</v>
      </c>
      <c r="AH437">
        <v>65778.629341004693</v>
      </c>
      <c r="AI437">
        <v>167369.52265341399</v>
      </c>
      <c r="AJ437">
        <v>18582.165234669799</v>
      </c>
      <c r="AK437">
        <v>12082.478437293499</v>
      </c>
      <c r="AL437">
        <v>9374.65295926814</v>
      </c>
      <c r="AM437">
        <v>7669.7639905759697</v>
      </c>
      <c r="AN437">
        <v>65172.223736886903</v>
      </c>
      <c r="AO437">
        <v>6361.5328162220603</v>
      </c>
      <c r="AP437">
        <v>12675.762103831399</v>
      </c>
      <c r="AQ437">
        <v>150773.45898861799</v>
      </c>
    </row>
    <row r="438" spans="1:43" x14ac:dyDescent="0.35">
      <c r="A438" t="s">
        <v>894</v>
      </c>
      <c r="B438">
        <v>15</v>
      </c>
      <c r="C438">
        <v>15</v>
      </c>
      <c r="D438">
        <v>643.54999999999995</v>
      </c>
      <c r="E438" t="s">
        <v>895</v>
      </c>
      <c r="F438">
        <v>463532.79917450401</v>
      </c>
      <c r="G438">
        <v>426174.57930732798</v>
      </c>
      <c r="H438">
        <v>369478.96467399498</v>
      </c>
      <c r="I438">
        <v>538182.85130627698</v>
      </c>
      <c r="J438">
        <v>464905.60968691501</v>
      </c>
      <c r="K438">
        <v>526709.82438201294</v>
      </c>
      <c r="L438">
        <v>345959.52330012299</v>
      </c>
      <c r="M438">
        <v>429212.705111955</v>
      </c>
      <c r="N438">
        <v>756369.37459918496</v>
      </c>
      <c r="O438">
        <v>376824.949702279</v>
      </c>
      <c r="P438">
        <v>354255.71628065401</v>
      </c>
      <c r="Q438">
        <v>389858.72144063801</v>
      </c>
      <c r="R438">
        <v>348810.72287061199</v>
      </c>
      <c r="S438">
        <v>273605.10216366802</v>
      </c>
      <c r="T438">
        <v>336934.07066323998</v>
      </c>
      <c r="U438">
        <v>330183.27632134198</v>
      </c>
      <c r="V438">
        <v>332665.36621805798</v>
      </c>
      <c r="W438">
        <v>459315.21916906402</v>
      </c>
      <c r="X438">
        <v>381018.26252235699</v>
      </c>
      <c r="Y438">
        <v>427381.13478310499</v>
      </c>
      <c r="Z438">
        <v>175401.77847565801</v>
      </c>
      <c r="AA438">
        <v>121917.09654955901</v>
      </c>
      <c r="AB438">
        <v>206530.86874827201</v>
      </c>
      <c r="AC438">
        <v>312497.13029580301</v>
      </c>
      <c r="AD438">
        <v>689233.67666058498</v>
      </c>
      <c r="AE438">
        <v>194746.34750955799</v>
      </c>
      <c r="AF438">
        <v>515349.38015945599</v>
      </c>
      <c r="AG438">
        <v>272006.93996108399</v>
      </c>
      <c r="AH438">
        <v>119543.45907061901</v>
      </c>
      <c r="AI438">
        <v>157889.839187465</v>
      </c>
      <c r="AJ438">
        <v>360883.39972357301</v>
      </c>
      <c r="AK438">
        <v>225303.38909253501</v>
      </c>
      <c r="AL438">
        <v>250054.94584382701</v>
      </c>
      <c r="AM438">
        <v>137695.20528011801</v>
      </c>
      <c r="AN438">
        <v>334842.74506973597</v>
      </c>
      <c r="AO438">
        <v>193962.71305920999</v>
      </c>
      <c r="AP438">
        <v>304272.80743062799</v>
      </c>
      <c r="AQ438">
        <v>187554.72363313701</v>
      </c>
    </row>
    <row r="439" spans="1:43" x14ac:dyDescent="0.35">
      <c r="A439" t="s">
        <v>896</v>
      </c>
      <c r="B439">
        <v>1</v>
      </c>
      <c r="C439">
        <v>1</v>
      </c>
      <c r="D439">
        <v>19.14</v>
      </c>
      <c r="E439" t="s">
        <v>897</v>
      </c>
      <c r="F439">
        <v>100.474775091385</v>
      </c>
      <c r="G439">
        <v>332.70720891930398</v>
      </c>
      <c r="H439">
        <v>1937.17349906768</v>
      </c>
      <c r="I439">
        <v>1803.82655604669</v>
      </c>
      <c r="J439">
        <v>359.59611083337899</v>
      </c>
      <c r="K439">
        <v>596.54444931471403</v>
      </c>
      <c r="L439">
        <v>538.5048146762</v>
      </c>
      <c r="M439">
        <v>444.73029999473198</v>
      </c>
      <c r="N439">
        <v>0</v>
      </c>
      <c r="O439">
        <v>890.239843799499</v>
      </c>
      <c r="P439">
        <v>53.4979408513382</v>
      </c>
      <c r="Q439">
        <v>24.074226326150299</v>
      </c>
      <c r="R439">
        <v>0</v>
      </c>
      <c r="S439">
        <v>470.361287011255</v>
      </c>
      <c r="T439">
        <v>985.20196472922703</v>
      </c>
      <c r="U439">
        <v>516.02895079117297</v>
      </c>
      <c r="V439">
        <v>254.10411859947101</v>
      </c>
      <c r="W439">
        <v>1281.49377063672</v>
      </c>
      <c r="X439">
        <v>1645.7215452077101</v>
      </c>
      <c r="Y439">
        <v>6815.5682978761297</v>
      </c>
      <c r="Z439">
        <v>873.51841854411703</v>
      </c>
      <c r="AA439">
        <v>10177.5377144924</v>
      </c>
      <c r="AB439">
        <v>1425.8374227504501</v>
      </c>
      <c r="AC439">
        <v>3530.1058636810699</v>
      </c>
      <c r="AD439">
        <v>947.45496706041604</v>
      </c>
      <c r="AE439">
        <v>1845.2953643001599</v>
      </c>
      <c r="AF439">
        <v>2253.1508613464098</v>
      </c>
      <c r="AG439">
        <v>1303.5211575604301</v>
      </c>
      <c r="AH439">
        <v>5616.5414252215796</v>
      </c>
      <c r="AI439">
        <v>4857.35868662541</v>
      </c>
      <c r="AJ439">
        <v>3690.4718922431498</v>
      </c>
      <c r="AK439">
        <v>566.69606473993201</v>
      </c>
      <c r="AL439">
        <v>2180.6688839947001</v>
      </c>
      <c r="AM439">
        <v>4711.0999177516696</v>
      </c>
      <c r="AN439">
        <v>2591.5157249611402</v>
      </c>
      <c r="AO439">
        <v>4310.2440238573299</v>
      </c>
      <c r="AP439">
        <v>2827.0603036613502</v>
      </c>
      <c r="AQ439">
        <v>4839.6285721505801</v>
      </c>
    </row>
    <row r="440" spans="1:43" x14ac:dyDescent="0.35">
      <c r="A440" t="s">
        <v>898</v>
      </c>
      <c r="B440">
        <v>9</v>
      </c>
      <c r="C440">
        <v>8</v>
      </c>
      <c r="D440">
        <v>436.42</v>
      </c>
      <c r="E440" t="s">
        <v>899</v>
      </c>
      <c r="F440">
        <v>4769.0399254164004</v>
      </c>
      <c r="G440">
        <v>31320.9944500479</v>
      </c>
      <c r="H440">
        <v>32460.0176543132</v>
      </c>
      <c r="I440">
        <v>35897.867828143702</v>
      </c>
      <c r="J440">
        <v>5958.5305925009197</v>
      </c>
      <c r="K440">
        <v>4413.4770144819504</v>
      </c>
      <c r="L440">
        <v>21972.3792583182</v>
      </c>
      <c r="M440">
        <v>2583.5952127783298</v>
      </c>
      <c r="N440">
        <v>8506.5277224205292</v>
      </c>
      <c r="O440">
        <v>16986.239360425901</v>
      </c>
      <c r="P440">
        <v>27169.371883021799</v>
      </c>
      <c r="Q440">
        <v>23240.9189997047</v>
      </c>
      <c r="R440">
        <v>19226.9859571245</v>
      </c>
      <c r="S440">
        <v>20979.254311490298</v>
      </c>
      <c r="T440">
        <v>27345.8622122737</v>
      </c>
      <c r="U440">
        <v>12049.1358495845</v>
      </c>
      <c r="V440">
        <v>16093.605120116399</v>
      </c>
      <c r="W440">
        <v>22255.063660717999</v>
      </c>
      <c r="X440">
        <v>20038.521240318201</v>
      </c>
      <c r="Y440">
        <v>68454.372857648705</v>
      </c>
      <c r="Z440">
        <v>32789.062292957999</v>
      </c>
      <c r="AA440">
        <v>76124.142112589499</v>
      </c>
      <c r="AB440">
        <v>20842.381830757098</v>
      </c>
      <c r="AC440">
        <v>39416.135288841098</v>
      </c>
      <c r="AD440">
        <v>35330.375881630498</v>
      </c>
      <c r="AE440">
        <v>40939.2407752129</v>
      </c>
      <c r="AF440">
        <v>32767.1063244787</v>
      </c>
      <c r="AG440">
        <v>45089.070795579399</v>
      </c>
      <c r="AH440">
        <v>208850.72850889299</v>
      </c>
      <c r="AI440">
        <v>46032.660535504598</v>
      </c>
      <c r="AJ440">
        <v>49122.631328180403</v>
      </c>
      <c r="AK440">
        <v>27510.807291334098</v>
      </c>
      <c r="AL440">
        <v>37905.1105566314</v>
      </c>
      <c r="AM440">
        <v>38894.7979202879</v>
      </c>
      <c r="AN440">
        <v>37321.170346614897</v>
      </c>
      <c r="AO440">
        <v>31053.9249731444</v>
      </c>
      <c r="AP440">
        <v>28565.492099691601</v>
      </c>
      <c r="AQ440">
        <v>53544.101576750902</v>
      </c>
    </row>
    <row r="441" spans="1:43" x14ac:dyDescent="0.35">
      <c r="A441" t="s">
        <v>900</v>
      </c>
      <c r="B441">
        <v>10</v>
      </c>
      <c r="C441">
        <v>10</v>
      </c>
      <c r="D441">
        <v>500.79</v>
      </c>
      <c r="E441" t="s">
        <v>901</v>
      </c>
      <c r="F441">
        <v>414542.130648822</v>
      </c>
      <c r="G441">
        <v>261189.36865851001</v>
      </c>
      <c r="H441">
        <v>232905.15962981401</v>
      </c>
      <c r="I441">
        <v>149777.025374736</v>
      </c>
      <c r="J441">
        <v>309186.430758645</v>
      </c>
      <c r="K441">
        <v>525270.51186721097</v>
      </c>
      <c r="L441">
        <v>193487.48780994301</v>
      </c>
      <c r="M441">
        <v>370369.56005113799</v>
      </c>
      <c r="N441">
        <v>606018.796765393</v>
      </c>
      <c r="O441">
        <v>235179.93725977399</v>
      </c>
      <c r="P441">
        <v>171413.10989967201</v>
      </c>
      <c r="Q441">
        <v>243138.073261816</v>
      </c>
      <c r="R441">
        <v>222013.488724027</v>
      </c>
      <c r="S441">
        <v>124411.06992678301</v>
      </c>
      <c r="T441">
        <v>172117.187750679</v>
      </c>
      <c r="U441">
        <v>162608.478503383</v>
      </c>
      <c r="V441">
        <v>254530.24031830701</v>
      </c>
      <c r="W441">
        <v>229383.41320410999</v>
      </c>
      <c r="X441">
        <v>192917.992687255</v>
      </c>
      <c r="Y441">
        <v>135101.042178779</v>
      </c>
      <c r="Z441">
        <v>79828.957372033197</v>
      </c>
      <c r="AA441">
        <v>140976.62158408601</v>
      </c>
      <c r="AB441">
        <v>70507.470587223899</v>
      </c>
      <c r="AC441">
        <v>91630.427196989098</v>
      </c>
      <c r="AD441">
        <v>267744.15485275001</v>
      </c>
      <c r="AE441">
        <v>96744.787779157195</v>
      </c>
      <c r="AF441">
        <v>285444.25679844699</v>
      </c>
      <c r="AG441">
        <v>203851.78923613901</v>
      </c>
      <c r="AH441">
        <v>65853.964498972695</v>
      </c>
      <c r="AI441">
        <v>233998.603846996</v>
      </c>
      <c r="AJ441">
        <v>316945.89217835799</v>
      </c>
      <c r="AK441">
        <v>69323.924888782494</v>
      </c>
      <c r="AL441">
        <v>180225.86967540599</v>
      </c>
      <c r="AM441">
        <v>137768.97971036201</v>
      </c>
      <c r="AN441">
        <v>144404.798812692</v>
      </c>
      <c r="AO441">
        <v>82430.273926306603</v>
      </c>
      <c r="AP441">
        <v>136822.28928759901</v>
      </c>
      <c r="AQ441">
        <v>72838.520220662103</v>
      </c>
    </row>
    <row r="442" spans="1:43" x14ac:dyDescent="0.35">
      <c r="A442" t="s">
        <v>902</v>
      </c>
      <c r="B442">
        <v>1</v>
      </c>
      <c r="C442">
        <v>1</v>
      </c>
      <c r="D442">
        <v>24.67</v>
      </c>
      <c r="E442" t="s">
        <v>903</v>
      </c>
      <c r="F442">
        <v>221417.12793535201</v>
      </c>
      <c r="G442">
        <v>181795.13567003299</v>
      </c>
      <c r="H442">
        <v>256170.95352411599</v>
      </c>
      <c r="I442">
        <v>200674.50497562299</v>
      </c>
      <c r="J442">
        <v>285462.26332638698</v>
      </c>
      <c r="K442">
        <v>148501.890432557</v>
      </c>
      <c r="L442">
        <v>235580.92408599</v>
      </c>
      <c r="M442">
        <v>195533.66205064999</v>
      </c>
      <c r="N442">
        <v>190918.87651449599</v>
      </c>
      <c r="O442">
        <v>113078.50346714399</v>
      </c>
      <c r="P442">
        <v>204202.254000115</v>
      </c>
      <c r="Q442">
        <v>159139.09162735799</v>
      </c>
      <c r="R442">
        <v>162482.41255484801</v>
      </c>
      <c r="S442">
        <v>150557.10364253499</v>
      </c>
      <c r="T442">
        <v>141923.11085026301</v>
      </c>
      <c r="U442">
        <v>121329.78757809701</v>
      </c>
      <c r="V442">
        <v>117891.291050625</v>
      </c>
      <c r="W442">
        <v>178263.37842933499</v>
      </c>
      <c r="X442">
        <v>178997.47966555401</v>
      </c>
      <c r="Y442">
        <v>68714.337696055198</v>
      </c>
      <c r="Z442">
        <v>192118.32134635499</v>
      </c>
      <c r="AA442">
        <v>15406.2140668129</v>
      </c>
      <c r="AB442">
        <v>31649.4915399356</v>
      </c>
      <c r="AC442">
        <v>164106.20050525299</v>
      </c>
      <c r="AD442">
        <v>119069.940029932</v>
      </c>
      <c r="AE442">
        <v>91046.448142716894</v>
      </c>
      <c r="AF442">
        <v>151313.32464018001</v>
      </c>
      <c r="AG442">
        <v>85921.552502503793</v>
      </c>
      <c r="AH442">
        <v>29494.521075471901</v>
      </c>
      <c r="AI442">
        <v>38670.3873849929</v>
      </c>
      <c r="AJ442">
        <v>59213.196724631103</v>
      </c>
      <c r="AK442">
        <v>64982.316642639002</v>
      </c>
      <c r="AL442">
        <v>163528.531682992</v>
      </c>
      <c r="AM442">
        <v>79721.886550272306</v>
      </c>
      <c r="AN442">
        <v>164904.08688994599</v>
      </c>
      <c r="AO442">
        <v>34780.185449411503</v>
      </c>
      <c r="AP442">
        <v>126713.162849881</v>
      </c>
      <c r="AQ442">
        <v>26415.128100706799</v>
      </c>
    </row>
    <row r="443" spans="1:43" x14ac:dyDescent="0.35">
      <c r="A443" t="s">
        <v>904</v>
      </c>
      <c r="B443">
        <v>1</v>
      </c>
      <c r="C443">
        <v>1</v>
      </c>
      <c r="D443">
        <v>39.19</v>
      </c>
      <c r="E443" t="s">
        <v>905</v>
      </c>
      <c r="F443">
        <v>19.076032650002102</v>
      </c>
      <c r="G443">
        <v>621.40152665052699</v>
      </c>
      <c r="H443">
        <v>1183.4723579148399</v>
      </c>
      <c r="I443">
        <v>1297.9820497568201</v>
      </c>
      <c r="J443">
        <v>218.67720254226501</v>
      </c>
      <c r="K443">
        <v>0</v>
      </c>
      <c r="L443">
        <v>0</v>
      </c>
      <c r="M443">
        <v>0</v>
      </c>
      <c r="N443">
        <v>8.4972730720369292</v>
      </c>
      <c r="O443">
        <v>513.45423231705001</v>
      </c>
      <c r="P443">
        <v>353.53227233897502</v>
      </c>
      <c r="Q443">
        <v>212.25155685057001</v>
      </c>
      <c r="R443">
        <v>164.491451582027</v>
      </c>
      <c r="S443">
        <v>692.33383733931305</v>
      </c>
      <c r="T443">
        <v>0</v>
      </c>
      <c r="U443">
        <v>0</v>
      </c>
      <c r="V443">
        <v>0</v>
      </c>
      <c r="W443">
        <v>531.74778268144598</v>
      </c>
      <c r="X443">
        <v>1313.05648319032</v>
      </c>
      <c r="Y443">
        <v>2572.7650204495799</v>
      </c>
      <c r="Z443">
        <v>2430.0982706029399</v>
      </c>
      <c r="AA443">
        <v>6348.9055073478803</v>
      </c>
      <c r="AB443">
        <v>3900.0811459423599</v>
      </c>
      <c r="AC443">
        <v>2168.2361846792201</v>
      </c>
      <c r="AD443">
        <v>957.64050381591801</v>
      </c>
      <c r="AE443">
        <v>2565.4812395396998</v>
      </c>
      <c r="AF443">
        <v>2201.2242578145801</v>
      </c>
      <c r="AG443">
        <v>270.51411200033101</v>
      </c>
      <c r="AH443">
        <v>10023.470016375901</v>
      </c>
      <c r="AI443">
        <v>2170.7116533882099</v>
      </c>
      <c r="AJ443">
        <v>5149.21854748652</v>
      </c>
      <c r="AK443">
        <v>3120.8500903910799</v>
      </c>
      <c r="AL443">
        <v>421.11552196794298</v>
      </c>
      <c r="AM443">
        <v>4108.9233355463402</v>
      </c>
      <c r="AN443">
        <v>4020.1811041156502</v>
      </c>
      <c r="AO443">
        <v>2434.8999911276601</v>
      </c>
      <c r="AP443">
        <v>111.31679665834599</v>
      </c>
      <c r="AQ443">
        <v>2317.9934059935799</v>
      </c>
    </row>
    <row r="444" spans="1:43" x14ac:dyDescent="0.35">
      <c r="A444" t="s">
        <v>906</v>
      </c>
      <c r="B444">
        <v>11</v>
      </c>
      <c r="C444">
        <v>11</v>
      </c>
      <c r="D444">
        <v>681.18</v>
      </c>
      <c r="E444" t="s">
        <v>907</v>
      </c>
      <c r="F444">
        <v>201485.48516516399</v>
      </c>
      <c r="G444">
        <v>112286.41576187999</v>
      </c>
      <c r="H444">
        <v>119242.665542858</v>
      </c>
      <c r="I444">
        <v>188382.53800612999</v>
      </c>
      <c r="J444">
        <v>182956.84598967899</v>
      </c>
      <c r="K444">
        <v>192206.67903239399</v>
      </c>
      <c r="L444">
        <v>119734.550162846</v>
      </c>
      <c r="M444">
        <v>171687.157717772</v>
      </c>
      <c r="N444">
        <v>174358.06671254701</v>
      </c>
      <c r="O444">
        <v>94010.848560485902</v>
      </c>
      <c r="P444">
        <v>134249.65727910999</v>
      </c>
      <c r="Q444">
        <v>110709.494616761</v>
      </c>
      <c r="R444">
        <v>127660.410965262</v>
      </c>
      <c r="S444">
        <v>158047.28760872601</v>
      </c>
      <c r="T444">
        <v>151728.545175256</v>
      </c>
      <c r="U444">
        <v>161130.062062604</v>
      </c>
      <c r="V444">
        <v>131891.23983448601</v>
      </c>
      <c r="W444">
        <v>135301.32862284101</v>
      </c>
      <c r="X444">
        <v>98643.361647628102</v>
      </c>
      <c r="Y444">
        <v>358692.36742969701</v>
      </c>
      <c r="Z444">
        <v>193563.71027350001</v>
      </c>
      <c r="AA444">
        <v>259559.78731079501</v>
      </c>
      <c r="AB444">
        <v>243870.11654425101</v>
      </c>
      <c r="AC444">
        <v>178318.36308396101</v>
      </c>
      <c r="AD444">
        <v>223089.036534257</v>
      </c>
      <c r="AE444">
        <v>475704.35642488598</v>
      </c>
      <c r="AF444">
        <v>405265.782600498</v>
      </c>
      <c r="AG444">
        <v>264086.51123253698</v>
      </c>
      <c r="AH444">
        <v>367838.83153931098</v>
      </c>
      <c r="AI444">
        <v>483884.731633997</v>
      </c>
      <c r="AJ444">
        <v>322642.56054069003</v>
      </c>
      <c r="AK444">
        <v>218454.512541837</v>
      </c>
      <c r="AL444">
        <v>274251.87914209103</v>
      </c>
      <c r="AM444">
        <v>219954.21745981701</v>
      </c>
      <c r="AN444">
        <v>288131.25983740401</v>
      </c>
      <c r="AO444">
        <v>191800.80857810899</v>
      </c>
      <c r="AP444">
        <v>116811.028435542</v>
      </c>
      <c r="AQ444">
        <v>68159.962494468098</v>
      </c>
    </row>
    <row r="445" spans="1:43" x14ac:dyDescent="0.35">
      <c r="A445" t="s">
        <v>908</v>
      </c>
      <c r="B445">
        <v>13</v>
      </c>
      <c r="C445">
        <v>13</v>
      </c>
      <c r="D445">
        <v>650.05999999999995</v>
      </c>
      <c r="E445" t="s">
        <v>909</v>
      </c>
      <c r="F445">
        <v>63806.222271173399</v>
      </c>
      <c r="G445">
        <v>43141.472446554297</v>
      </c>
      <c r="H445">
        <v>42093.471016208598</v>
      </c>
      <c r="I445">
        <v>71165.171234985697</v>
      </c>
      <c r="J445">
        <v>59224.320796394502</v>
      </c>
      <c r="K445">
        <v>48985.489026678202</v>
      </c>
      <c r="L445">
        <v>38647.121191979699</v>
      </c>
      <c r="M445">
        <v>63180.6200637121</v>
      </c>
      <c r="N445">
        <v>50603.186100206498</v>
      </c>
      <c r="O445">
        <v>71620.426418774005</v>
      </c>
      <c r="P445">
        <v>47544.780545126603</v>
      </c>
      <c r="Q445">
        <v>57849.975710665203</v>
      </c>
      <c r="R445">
        <v>45711.616249154104</v>
      </c>
      <c r="S445">
        <v>67920.950433396996</v>
      </c>
      <c r="T445">
        <v>34779.285681047797</v>
      </c>
      <c r="U445">
        <v>93022.237621259701</v>
      </c>
      <c r="V445">
        <v>65458.8126718407</v>
      </c>
      <c r="W445">
        <v>38809.216859370397</v>
      </c>
      <c r="X445">
        <v>44541.0590992742</v>
      </c>
      <c r="Y445">
        <v>105778.122920856</v>
      </c>
      <c r="Z445">
        <v>42666.704836547397</v>
      </c>
      <c r="AA445">
        <v>232675.14436802099</v>
      </c>
      <c r="AB445">
        <v>83245.5973574979</v>
      </c>
      <c r="AC445">
        <v>90699.096903615398</v>
      </c>
      <c r="AD445">
        <v>140880.82791580801</v>
      </c>
      <c r="AE445">
        <v>84330.318249809396</v>
      </c>
      <c r="AF445">
        <v>40951.002230896898</v>
      </c>
      <c r="AG445">
        <v>100582.10207724301</v>
      </c>
      <c r="AH445">
        <v>168724.50090146199</v>
      </c>
      <c r="AI445">
        <v>51121.4437714675</v>
      </c>
      <c r="AJ445">
        <v>152660.36765646</v>
      </c>
      <c r="AK445">
        <v>62731.4227762015</v>
      </c>
      <c r="AL445">
        <v>85427.110868314499</v>
      </c>
      <c r="AM445">
        <v>108886.684616258</v>
      </c>
      <c r="AN445">
        <v>110391.266547709</v>
      </c>
      <c r="AO445">
        <v>137798.43515486</v>
      </c>
      <c r="AP445">
        <v>201315.23010155701</v>
      </c>
      <c r="AQ445">
        <v>124789.631900534</v>
      </c>
    </row>
    <row r="446" spans="1:43" x14ac:dyDescent="0.35">
      <c r="A446" t="s">
        <v>910</v>
      </c>
      <c r="B446">
        <v>4</v>
      </c>
      <c r="C446">
        <v>3</v>
      </c>
      <c r="D446">
        <v>181.82</v>
      </c>
      <c r="E446" t="s">
        <v>911</v>
      </c>
      <c r="F446">
        <v>16535.109907612001</v>
      </c>
      <c r="G446">
        <v>4822.8482780078602</v>
      </c>
      <c r="H446">
        <v>4167.6289567146196</v>
      </c>
      <c r="I446">
        <v>11293.4566984213</v>
      </c>
      <c r="J446">
        <v>7789.1051772620704</v>
      </c>
      <c r="K446">
        <v>6531.9606115664401</v>
      </c>
      <c r="L446">
        <v>3351.49837978712</v>
      </c>
      <c r="M446">
        <v>3410.2341194289802</v>
      </c>
      <c r="N446">
        <v>4243.79391982179</v>
      </c>
      <c r="O446">
        <v>2527.08660508713</v>
      </c>
      <c r="P446">
        <v>2401.5149136752898</v>
      </c>
      <c r="Q446">
        <v>1441.4515999585101</v>
      </c>
      <c r="R446">
        <v>3014.6437909470801</v>
      </c>
      <c r="S446">
        <v>3192.43082118658</v>
      </c>
      <c r="T446">
        <v>3469.6802592697099</v>
      </c>
      <c r="U446">
        <v>2258.0851235718001</v>
      </c>
      <c r="V446">
        <v>1396.4565825954501</v>
      </c>
      <c r="W446">
        <v>3668.5114097126898</v>
      </c>
      <c r="X446">
        <v>2614.2624429418702</v>
      </c>
      <c r="Y446">
        <v>38409.133327154297</v>
      </c>
      <c r="Z446">
        <v>15476.0336210064</v>
      </c>
      <c r="AA446">
        <v>11817.829420604599</v>
      </c>
      <c r="AB446">
        <v>5546.5970442077496</v>
      </c>
      <c r="AC446">
        <v>8504.2338953464096</v>
      </c>
      <c r="AD446">
        <v>7661.0718146939398</v>
      </c>
      <c r="AE446">
        <v>20697.078442943301</v>
      </c>
      <c r="AF446">
        <v>14448.017101286199</v>
      </c>
      <c r="AG446">
        <v>7980.9606192518004</v>
      </c>
      <c r="AH446">
        <v>95342.537433668302</v>
      </c>
      <c r="AI446">
        <v>5901.0853823360303</v>
      </c>
      <c r="AJ446">
        <v>24064.191677655599</v>
      </c>
      <c r="AK446">
        <v>6013.8502301318604</v>
      </c>
      <c r="AL446">
        <v>9633.9004929095809</v>
      </c>
      <c r="AM446">
        <v>24208.556724850099</v>
      </c>
      <c r="AN446">
        <v>9875.6904413492393</v>
      </c>
      <c r="AO446">
        <v>9705.2274551030005</v>
      </c>
      <c r="AP446">
        <v>4879.8270091529603</v>
      </c>
      <c r="AQ446">
        <v>117511.462989547</v>
      </c>
    </row>
    <row r="447" spans="1:43" x14ac:dyDescent="0.35">
      <c r="A447" t="s">
        <v>912</v>
      </c>
      <c r="B447">
        <v>2</v>
      </c>
      <c r="C447">
        <v>2</v>
      </c>
      <c r="D447">
        <v>77.7</v>
      </c>
      <c r="E447" t="s">
        <v>913</v>
      </c>
      <c r="F447">
        <v>392.30084518020402</v>
      </c>
      <c r="G447">
        <v>5147.8920601580703</v>
      </c>
      <c r="H447">
        <v>3337.5321377650298</v>
      </c>
      <c r="I447">
        <v>5995.6798865315704</v>
      </c>
      <c r="J447">
        <v>2538.1128303974801</v>
      </c>
      <c r="K447">
        <v>1098.32245695192</v>
      </c>
      <c r="L447">
        <v>3640.2422593203701</v>
      </c>
      <c r="M447">
        <v>1895.2191058896401</v>
      </c>
      <c r="N447">
        <v>907.73812845475004</v>
      </c>
      <c r="O447">
        <v>2590.8034798296699</v>
      </c>
      <c r="P447">
        <v>1834.4474788800201</v>
      </c>
      <c r="Q447">
        <v>1954.2164891223799</v>
      </c>
      <c r="R447">
        <v>3416.7858979365601</v>
      </c>
      <c r="S447">
        <v>5821.4235602267399</v>
      </c>
      <c r="T447">
        <v>3016.5717840901102</v>
      </c>
      <c r="U447">
        <v>1451.99105352215</v>
      </c>
      <c r="V447">
        <v>3645.13602465028</v>
      </c>
      <c r="W447">
        <v>3221.27738172919</v>
      </c>
      <c r="X447">
        <v>3986.5964506404398</v>
      </c>
      <c r="Y447">
        <v>11552.520267604101</v>
      </c>
      <c r="Z447">
        <v>3206.05627110655</v>
      </c>
      <c r="AA447">
        <v>9421.7077930406595</v>
      </c>
      <c r="AB447">
        <v>5976.0319759026597</v>
      </c>
      <c r="AC447">
        <v>3780.5987825760999</v>
      </c>
      <c r="AD447">
        <v>4421.3103224836004</v>
      </c>
      <c r="AE447">
        <v>7696.8133070326103</v>
      </c>
      <c r="AF447">
        <v>5376.1984846851101</v>
      </c>
      <c r="AG447">
        <v>6689.27405773996</v>
      </c>
      <c r="AH447">
        <v>14071.6108623006</v>
      </c>
      <c r="AI447">
        <v>12888.3107401749</v>
      </c>
      <c r="AJ447">
        <v>6733.3544842147103</v>
      </c>
      <c r="AK447">
        <v>3731.7887723680001</v>
      </c>
      <c r="AL447">
        <v>4777.1659868991501</v>
      </c>
      <c r="AM447">
        <v>12799.4455301937</v>
      </c>
      <c r="AN447">
        <v>12066.961210130999</v>
      </c>
      <c r="AO447">
        <v>7331.7251888212804</v>
      </c>
      <c r="AP447">
        <v>6919.9296483994303</v>
      </c>
      <c r="AQ447">
        <v>9096.3775651437099</v>
      </c>
    </row>
    <row r="448" spans="1:43" x14ac:dyDescent="0.35">
      <c r="A448" t="s">
        <v>914</v>
      </c>
      <c r="B448">
        <v>6</v>
      </c>
      <c r="C448">
        <v>6</v>
      </c>
      <c r="D448">
        <v>277.52</v>
      </c>
      <c r="E448" t="s">
        <v>915</v>
      </c>
      <c r="F448">
        <v>2407.2716760974099</v>
      </c>
      <c r="G448">
        <v>2316.4865004148</v>
      </c>
      <c r="H448">
        <v>5272.2356150248897</v>
      </c>
      <c r="I448">
        <v>8059.7867498199903</v>
      </c>
      <c r="J448">
        <v>4625.3890969006397</v>
      </c>
      <c r="K448">
        <v>3181.0611061586401</v>
      </c>
      <c r="L448">
        <v>2245.1428625665399</v>
      </c>
      <c r="M448">
        <v>5448.7004984175401</v>
      </c>
      <c r="N448">
        <v>2946.0917886969901</v>
      </c>
      <c r="O448">
        <v>7974.7156487926304</v>
      </c>
      <c r="P448">
        <v>2188.1684897196401</v>
      </c>
      <c r="Q448">
        <v>1531.4969053550201</v>
      </c>
      <c r="R448">
        <v>1777.69594169532</v>
      </c>
      <c r="S448">
        <v>2053.9739162148799</v>
      </c>
      <c r="T448">
        <v>3864.1287054019599</v>
      </c>
      <c r="U448">
        <v>6630.4136289891803</v>
      </c>
      <c r="V448">
        <v>2529.6204057705099</v>
      </c>
      <c r="W448">
        <v>6264.49248924107</v>
      </c>
      <c r="X448">
        <v>1103.794822482</v>
      </c>
      <c r="Y448">
        <v>14447.119222173</v>
      </c>
      <c r="Z448">
        <v>22146.450520274298</v>
      </c>
      <c r="AA448">
        <v>32652.939970719101</v>
      </c>
      <c r="AB448">
        <v>21977.867767242202</v>
      </c>
      <c r="AC448">
        <v>58872.7704173862</v>
      </c>
      <c r="AD448">
        <v>16622.7142833043</v>
      </c>
      <c r="AE448">
        <v>3671.3972154107701</v>
      </c>
      <c r="AF448">
        <v>8046.3624715450196</v>
      </c>
      <c r="AG448">
        <v>3799.7518741269901</v>
      </c>
      <c r="AH448">
        <v>33160.020431955403</v>
      </c>
      <c r="AI448">
        <v>1679.81768146284</v>
      </c>
      <c r="AJ448">
        <v>21783.232601526499</v>
      </c>
      <c r="AK448">
        <v>74599.853113299294</v>
      </c>
      <c r="AL448">
        <v>6555.1902823702303</v>
      </c>
      <c r="AM448">
        <v>996.30907419929599</v>
      </c>
      <c r="AN448">
        <v>31127.7787281944</v>
      </c>
      <c r="AO448">
        <v>39255.025006181502</v>
      </c>
      <c r="AP448">
        <v>15573.8849714424</v>
      </c>
      <c r="AQ448">
        <v>65200.6824563138</v>
      </c>
    </row>
    <row r="449" spans="1:43" x14ac:dyDescent="0.35">
      <c r="A449" t="s">
        <v>916</v>
      </c>
      <c r="B449">
        <v>9</v>
      </c>
      <c r="C449">
        <v>8</v>
      </c>
      <c r="D449">
        <v>462.7</v>
      </c>
      <c r="E449" t="s">
        <v>917</v>
      </c>
      <c r="F449">
        <v>36816.176337826597</v>
      </c>
      <c r="G449">
        <v>26487.2155038239</v>
      </c>
      <c r="H449">
        <v>27580.582090812801</v>
      </c>
      <c r="I449">
        <v>30495.683762292902</v>
      </c>
      <c r="J449">
        <v>20094.329379193801</v>
      </c>
      <c r="K449">
        <v>30253.787682390299</v>
      </c>
      <c r="L449">
        <v>20275.265404231101</v>
      </c>
      <c r="M449">
        <v>29352.1276821791</v>
      </c>
      <c r="N449">
        <v>36454.218311261997</v>
      </c>
      <c r="O449">
        <v>20835.918938849802</v>
      </c>
      <c r="P449">
        <v>20994.817665089799</v>
      </c>
      <c r="Q449">
        <v>20040.4939451348</v>
      </c>
      <c r="R449">
        <v>23969.426390749999</v>
      </c>
      <c r="S449">
        <v>23275.124907742502</v>
      </c>
      <c r="T449">
        <v>19951.2343056889</v>
      </c>
      <c r="U449">
        <v>34723.3740732187</v>
      </c>
      <c r="V449">
        <v>22839.909130658099</v>
      </c>
      <c r="W449">
        <v>24583.6677382241</v>
      </c>
      <c r="X449">
        <v>26067.1562925785</v>
      </c>
      <c r="Y449">
        <v>81811.783979845495</v>
      </c>
      <c r="Z449">
        <v>25438.052953088601</v>
      </c>
      <c r="AA449">
        <v>46335.005555679403</v>
      </c>
      <c r="AB449">
        <v>31131.835662580401</v>
      </c>
      <c r="AC449">
        <v>25628.629141360499</v>
      </c>
      <c r="AD449">
        <v>29415.1099990804</v>
      </c>
      <c r="AE449">
        <v>42854.9341850325</v>
      </c>
      <c r="AF449">
        <v>48037.923123967499</v>
      </c>
      <c r="AG449">
        <v>25927.950779935702</v>
      </c>
      <c r="AH449">
        <v>33623.176598097001</v>
      </c>
      <c r="AI449">
        <v>37175.079163938201</v>
      </c>
      <c r="AJ449">
        <v>67512.609451312499</v>
      </c>
      <c r="AK449">
        <v>38345.536157855197</v>
      </c>
      <c r="AL449">
        <v>30139.941745692398</v>
      </c>
      <c r="AM449">
        <v>35146.9438837532</v>
      </c>
      <c r="AN449">
        <v>46531.027247034399</v>
      </c>
      <c r="AO449">
        <v>31014.323875239199</v>
      </c>
      <c r="AP449">
        <v>36782.413720702003</v>
      </c>
      <c r="AQ449">
        <v>45177.171310573402</v>
      </c>
    </row>
    <row r="450" spans="1:43" x14ac:dyDescent="0.35">
      <c r="A450" t="s">
        <v>918</v>
      </c>
      <c r="B450">
        <v>7</v>
      </c>
      <c r="C450">
        <v>7</v>
      </c>
      <c r="D450">
        <v>333.9</v>
      </c>
      <c r="E450" t="s">
        <v>919</v>
      </c>
      <c r="F450">
        <v>28501.349995672699</v>
      </c>
      <c r="G450">
        <v>10762.348813414401</v>
      </c>
      <c r="H450">
        <v>3259.6518028549999</v>
      </c>
      <c r="I450">
        <v>18236.957145098801</v>
      </c>
      <c r="J450">
        <v>18957.607083331601</v>
      </c>
      <c r="K450">
        <v>28255.736480535801</v>
      </c>
      <c r="L450">
        <v>12992.269322066801</v>
      </c>
      <c r="M450">
        <v>17863.085787279098</v>
      </c>
      <c r="N450">
        <v>20068.782310996601</v>
      </c>
      <c r="O450">
        <v>9567.8962593626893</v>
      </c>
      <c r="P450">
        <v>13004.611307487199</v>
      </c>
      <c r="Q450">
        <v>13286.1564278194</v>
      </c>
      <c r="R450">
        <v>8514.9198501750197</v>
      </c>
      <c r="S450">
        <v>16458.335654585801</v>
      </c>
      <c r="T450">
        <v>6164.3538506148197</v>
      </c>
      <c r="U450">
        <v>10321.6235599672</v>
      </c>
      <c r="V450">
        <v>9194.6359348917395</v>
      </c>
      <c r="W450">
        <v>14048.145185105401</v>
      </c>
      <c r="X450">
        <v>6439.9153491240404</v>
      </c>
      <c r="Y450">
        <v>47362.6777335757</v>
      </c>
      <c r="Z450">
        <v>23115.6781339351</v>
      </c>
      <c r="AA450">
        <v>64886.315811119697</v>
      </c>
      <c r="AB450">
        <v>55780.579997013301</v>
      </c>
      <c r="AC450">
        <v>25334.711336077398</v>
      </c>
      <c r="AD450">
        <v>21805.471985063199</v>
      </c>
      <c r="AE450">
        <v>35455.683352988599</v>
      </c>
      <c r="AF450">
        <v>20752.084991471998</v>
      </c>
      <c r="AG450">
        <v>38805.833049129098</v>
      </c>
      <c r="AH450">
        <v>163582.81676575899</v>
      </c>
      <c r="AI450">
        <v>13116.157850109201</v>
      </c>
      <c r="AJ450">
        <v>101594.815175904</v>
      </c>
      <c r="AK450">
        <v>27485.784169585098</v>
      </c>
      <c r="AL450">
        <v>21921.3813293739</v>
      </c>
      <c r="AM450">
        <v>74406.7103784262</v>
      </c>
      <c r="AN450">
        <v>19507.349914068702</v>
      </c>
      <c r="AO450">
        <v>27336.3715122549</v>
      </c>
      <c r="AP450">
        <v>41220.2324919846</v>
      </c>
      <c r="AQ450">
        <v>91117.656558439805</v>
      </c>
    </row>
    <row r="451" spans="1:43" x14ac:dyDescent="0.35">
      <c r="A451" t="s">
        <v>920</v>
      </c>
      <c r="B451">
        <v>5</v>
      </c>
      <c r="C451">
        <v>5</v>
      </c>
      <c r="D451">
        <v>248.33</v>
      </c>
      <c r="E451" t="s">
        <v>921</v>
      </c>
      <c r="F451">
        <v>13724.8089132033</v>
      </c>
      <c r="G451">
        <v>9651.5939002991108</v>
      </c>
      <c r="H451">
        <v>7507.49273350779</v>
      </c>
      <c r="I451">
        <v>13065.910204768799</v>
      </c>
      <c r="J451">
        <v>7388.3111130657499</v>
      </c>
      <c r="K451">
        <v>12610.305437245799</v>
      </c>
      <c r="L451">
        <v>13843.556531738601</v>
      </c>
      <c r="M451">
        <v>9713.9595884995197</v>
      </c>
      <c r="N451">
        <v>7137.74744231165</v>
      </c>
      <c r="O451">
        <v>4643.6661194161497</v>
      </c>
      <c r="P451">
        <v>6443.8775967956199</v>
      </c>
      <c r="Q451">
        <v>5329.2935103629998</v>
      </c>
      <c r="R451">
        <v>4836.4008825587598</v>
      </c>
      <c r="S451">
        <v>10252.191550899501</v>
      </c>
      <c r="T451">
        <v>9247.8305078413105</v>
      </c>
      <c r="U451">
        <v>6180.6891585960802</v>
      </c>
      <c r="V451">
        <v>3995.75854135997</v>
      </c>
      <c r="W451">
        <v>7065.6812601986703</v>
      </c>
      <c r="X451">
        <v>11270.316382131399</v>
      </c>
      <c r="Y451">
        <v>29369.452584257298</v>
      </c>
      <c r="Z451">
        <v>12670.3560240392</v>
      </c>
      <c r="AA451">
        <v>20600.583946934701</v>
      </c>
      <c r="AB451">
        <v>15556.4220067073</v>
      </c>
      <c r="AC451">
        <v>11089.5173306658</v>
      </c>
      <c r="AD451">
        <v>7551.6835513181504</v>
      </c>
      <c r="AE451">
        <v>14309.316482526199</v>
      </c>
      <c r="AF451">
        <v>12007.733975128</v>
      </c>
      <c r="AG451">
        <v>9831.7195079005305</v>
      </c>
      <c r="AH451">
        <v>21244.261470898698</v>
      </c>
      <c r="AI451">
        <v>18495.6806661261</v>
      </c>
      <c r="AJ451">
        <v>18607.074326206399</v>
      </c>
      <c r="AK451">
        <v>5642.4366553370201</v>
      </c>
      <c r="AL451">
        <v>12232.938168553799</v>
      </c>
      <c r="AM451">
        <v>17792.930664086402</v>
      </c>
      <c r="AN451">
        <v>16734.984184514899</v>
      </c>
      <c r="AO451">
        <v>12425.8363597558</v>
      </c>
      <c r="AP451">
        <v>12750.9952696243</v>
      </c>
      <c r="AQ451">
        <v>22452.006706816501</v>
      </c>
    </row>
    <row r="452" spans="1:43" x14ac:dyDescent="0.35">
      <c r="A452" t="s">
        <v>922</v>
      </c>
      <c r="B452">
        <v>38</v>
      </c>
      <c r="C452">
        <v>36</v>
      </c>
      <c r="D452">
        <v>2118.5</v>
      </c>
      <c r="E452" t="s">
        <v>923</v>
      </c>
      <c r="F452">
        <v>1442128.26146081</v>
      </c>
      <c r="G452">
        <v>1815103.16987644</v>
      </c>
      <c r="H452">
        <v>1698462.99691277</v>
      </c>
      <c r="I452">
        <v>1136681.93271149</v>
      </c>
      <c r="J452">
        <v>2459076.4281412601</v>
      </c>
      <c r="K452">
        <v>2075307.36695719</v>
      </c>
      <c r="L452">
        <v>1165560.47743378</v>
      </c>
      <c r="M452">
        <v>2098635.4310246399</v>
      </c>
      <c r="N452">
        <v>3539109.5926882299</v>
      </c>
      <c r="O452">
        <v>1764294.43995054</v>
      </c>
      <c r="P452">
        <v>1810992.09520965</v>
      </c>
      <c r="Q452">
        <v>2763137.8019159501</v>
      </c>
      <c r="R452">
        <v>1663912.4837331299</v>
      </c>
      <c r="S452">
        <v>1485564.14003986</v>
      </c>
      <c r="T452">
        <v>2227802.0711007901</v>
      </c>
      <c r="U452">
        <v>2638702.1431317199</v>
      </c>
      <c r="V452">
        <v>2253287.5815316499</v>
      </c>
      <c r="W452">
        <v>2011769.4689505</v>
      </c>
      <c r="X452">
        <v>1447164.7644491501</v>
      </c>
      <c r="Y452">
        <v>844571.41702585504</v>
      </c>
      <c r="Z452">
        <v>585348.58744997706</v>
      </c>
      <c r="AA452">
        <v>810852.93386460899</v>
      </c>
      <c r="AB452">
        <v>525998.83854256803</v>
      </c>
      <c r="AC452">
        <v>999886.77942027396</v>
      </c>
      <c r="AD452">
        <v>1375130.1476694399</v>
      </c>
      <c r="AE452">
        <v>591341.81794771203</v>
      </c>
      <c r="AF452">
        <v>795757.98342224699</v>
      </c>
      <c r="AG452">
        <v>1317673.82540003</v>
      </c>
      <c r="AH452">
        <v>323686.81379129202</v>
      </c>
      <c r="AI452">
        <v>3333595.5943455598</v>
      </c>
      <c r="AJ452">
        <v>2998052.4018231002</v>
      </c>
      <c r="AK452">
        <v>746001.12185257894</v>
      </c>
      <c r="AL452">
        <v>1144344.25815424</v>
      </c>
      <c r="AM452">
        <v>833507.34391649102</v>
      </c>
      <c r="AN452">
        <v>841636.06977790396</v>
      </c>
      <c r="AO452">
        <v>555218.05285029195</v>
      </c>
      <c r="AP452">
        <v>1694650.674718</v>
      </c>
      <c r="AQ452">
        <v>2037060.73575575</v>
      </c>
    </row>
    <row r="453" spans="1:43" x14ac:dyDescent="0.35">
      <c r="A453" t="s">
        <v>924</v>
      </c>
      <c r="B453">
        <v>42</v>
      </c>
      <c r="C453">
        <v>42</v>
      </c>
      <c r="D453">
        <v>2176.16</v>
      </c>
      <c r="E453" t="s">
        <v>925</v>
      </c>
      <c r="F453">
        <v>496811.57217103499</v>
      </c>
      <c r="G453">
        <v>1085810.0503007199</v>
      </c>
      <c r="H453">
        <v>1030071.3145451701</v>
      </c>
      <c r="I453">
        <v>859404.82860966399</v>
      </c>
      <c r="J453">
        <v>672734.18880992301</v>
      </c>
      <c r="K453">
        <v>537299.79034321196</v>
      </c>
      <c r="L453">
        <v>730849.26875230204</v>
      </c>
      <c r="M453">
        <v>677907.14271813701</v>
      </c>
      <c r="N453">
        <v>657996.46356390603</v>
      </c>
      <c r="O453">
        <v>1201017.83374902</v>
      </c>
      <c r="P453">
        <v>1077438.7129404</v>
      </c>
      <c r="Q453">
        <v>1304808.540673</v>
      </c>
      <c r="R453">
        <v>907548.35808596003</v>
      </c>
      <c r="S453">
        <v>872786.13241284597</v>
      </c>
      <c r="T453">
        <v>921646.10445829795</v>
      </c>
      <c r="U453">
        <v>1340338.1358247399</v>
      </c>
      <c r="V453">
        <v>1269171.9838600401</v>
      </c>
      <c r="W453">
        <v>1213519.6133109899</v>
      </c>
      <c r="X453">
        <v>895006.76697449805</v>
      </c>
      <c r="Y453">
        <v>1449898.8593814101</v>
      </c>
      <c r="Z453">
        <v>1360119.77882011</v>
      </c>
      <c r="AA453">
        <v>2198105.89852989</v>
      </c>
      <c r="AB453">
        <v>1631030.4814077599</v>
      </c>
      <c r="AC453">
        <v>1013463.26909582</v>
      </c>
      <c r="AD453">
        <v>1113024.4550226899</v>
      </c>
      <c r="AE453">
        <v>2441581.3465899499</v>
      </c>
      <c r="AF453">
        <v>1510127.6446223501</v>
      </c>
      <c r="AG453">
        <v>2430912.3119885498</v>
      </c>
      <c r="AH453">
        <v>1386482.75016073</v>
      </c>
      <c r="AI453">
        <v>1538448.3553324</v>
      </c>
      <c r="AJ453">
        <v>1928683.1265347099</v>
      </c>
      <c r="AK453">
        <v>1571865.09603707</v>
      </c>
      <c r="AL453">
        <v>1225829.1240343901</v>
      </c>
      <c r="AM453">
        <v>1378880.1956267401</v>
      </c>
      <c r="AN453">
        <v>920116.81522257102</v>
      </c>
      <c r="AO453">
        <v>1040417.21697859</v>
      </c>
      <c r="AP453">
        <v>1254957.9267553799</v>
      </c>
      <c r="AQ453">
        <v>1784783.73683512</v>
      </c>
    </row>
    <row r="454" spans="1:43" x14ac:dyDescent="0.35">
      <c r="A454" t="s">
        <v>926</v>
      </c>
      <c r="B454">
        <v>5</v>
      </c>
      <c r="C454">
        <v>5</v>
      </c>
      <c r="D454">
        <v>274.08999999999997</v>
      </c>
      <c r="E454" t="s">
        <v>927</v>
      </c>
      <c r="F454">
        <v>78192.278125142897</v>
      </c>
      <c r="G454">
        <v>81204.885291046798</v>
      </c>
      <c r="H454">
        <v>54267.6420401961</v>
      </c>
      <c r="I454">
        <v>71083.875596539801</v>
      </c>
      <c r="J454">
        <v>43528.377136666</v>
      </c>
      <c r="K454">
        <v>55980.867277140402</v>
      </c>
      <c r="L454">
        <v>41549.8344689777</v>
      </c>
      <c r="M454">
        <v>67206.488842303705</v>
      </c>
      <c r="N454">
        <v>42158.832195308598</v>
      </c>
      <c r="O454">
        <v>28927.540792621901</v>
      </c>
      <c r="P454">
        <v>43511.7790948408</v>
      </c>
      <c r="Q454">
        <v>24680.979303989901</v>
      </c>
      <c r="R454">
        <v>72954.099669778996</v>
      </c>
      <c r="S454">
        <v>29173.318913562602</v>
      </c>
      <c r="T454">
        <v>52607.864281289199</v>
      </c>
      <c r="U454">
        <v>56047.836984092297</v>
      </c>
      <c r="V454">
        <v>37671.736770985401</v>
      </c>
      <c r="W454">
        <v>44424.763966110397</v>
      </c>
      <c r="X454">
        <v>26265.6368603341</v>
      </c>
      <c r="Y454">
        <v>276132.91368901002</v>
      </c>
      <c r="Z454">
        <v>93953.100518608102</v>
      </c>
      <c r="AA454">
        <v>106439.59881270899</v>
      </c>
      <c r="AB454">
        <v>33441.444094377897</v>
      </c>
      <c r="AC454">
        <v>67060.485508756494</v>
      </c>
      <c r="AD454">
        <v>84810.973832724005</v>
      </c>
      <c r="AE454">
        <v>99773.363978274705</v>
      </c>
      <c r="AF454">
        <v>85036.473551285104</v>
      </c>
      <c r="AG454">
        <v>71472.966264189803</v>
      </c>
      <c r="AH454">
        <v>70801.227558757004</v>
      </c>
      <c r="AI454">
        <v>82981.875432904693</v>
      </c>
      <c r="AJ454">
        <v>49035.476546611302</v>
      </c>
      <c r="AK454">
        <v>88101.163508853395</v>
      </c>
      <c r="AL454">
        <v>76281.947780378294</v>
      </c>
      <c r="AM454">
        <v>68279.697540771595</v>
      </c>
      <c r="AN454">
        <v>98363.815581840201</v>
      </c>
      <c r="AO454">
        <v>39588.477264219997</v>
      </c>
      <c r="AP454">
        <v>74874.777434153497</v>
      </c>
      <c r="AQ454">
        <v>52885.219280417397</v>
      </c>
    </row>
    <row r="455" spans="1:43" x14ac:dyDescent="0.35">
      <c r="A455" t="s">
        <v>928</v>
      </c>
      <c r="B455">
        <v>1</v>
      </c>
      <c r="C455">
        <v>1</v>
      </c>
      <c r="D455">
        <v>27.95</v>
      </c>
      <c r="E455" t="s">
        <v>929</v>
      </c>
      <c r="F455">
        <v>0</v>
      </c>
      <c r="G455">
        <v>666.43289920331301</v>
      </c>
      <c r="H455">
        <v>1462.9112136200399</v>
      </c>
      <c r="I455">
        <v>0</v>
      </c>
      <c r="J455">
        <v>291.36421430464901</v>
      </c>
      <c r="K455">
        <v>0</v>
      </c>
      <c r="L455">
        <v>901.68017617675196</v>
      </c>
      <c r="M455">
        <v>0</v>
      </c>
      <c r="N455">
        <v>0</v>
      </c>
      <c r="O455">
        <v>0</v>
      </c>
      <c r="P455">
        <v>836.93962097272095</v>
      </c>
      <c r="Q455">
        <v>0</v>
      </c>
      <c r="R455">
        <v>393.67386592232901</v>
      </c>
      <c r="S455">
        <v>583.27575796669998</v>
      </c>
      <c r="T455">
        <v>0</v>
      </c>
      <c r="U455">
        <v>0</v>
      </c>
      <c r="V455">
        <v>0</v>
      </c>
      <c r="W455">
        <v>388.21917802316898</v>
      </c>
      <c r="X455">
        <v>636.58572577275095</v>
      </c>
      <c r="Y455">
        <v>1371.33747103727</v>
      </c>
      <c r="Z455">
        <v>1371.60873221679</v>
      </c>
      <c r="AA455">
        <v>3696.7059076393998</v>
      </c>
      <c r="AB455">
        <v>576.63348787234395</v>
      </c>
      <c r="AC455">
        <v>1583.0016598336999</v>
      </c>
      <c r="AD455">
        <v>1146.58855245518</v>
      </c>
      <c r="AE455">
        <v>2673.4914005083301</v>
      </c>
      <c r="AF455">
        <v>2147.96790729643</v>
      </c>
      <c r="AG455">
        <v>1244.79875581853</v>
      </c>
      <c r="AH455">
        <v>0</v>
      </c>
      <c r="AI455">
        <v>1152.7175706814201</v>
      </c>
      <c r="AJ455">
        <v>573.87532794782203</v>
      </c>
      <c r="AK455">
        <v>845.52045001274303</v>
      </c>
      <c r="AL455">
        <v>479.06023536610098</v>
      </c>
      <c r="AM455">
        <v>1633.63390074566</v>
      </c>
      <c r="AN455">
        <v>1609.0106103042999</v>
      </c>
      <c r="AO455">
        <v>1575.0064777273899</v>
      </c>
      <c r="AP455">
        <v>914.76587586714595</v>
      </c>
      <c r="AQ455">
        <v>3763.3176105490302</v>
      </c>
    </row>
    <row r="456" spans="1:43" x14ac:dyDescent="0.35">
      <c r="A456" t="s">
        <v>930</v>
      </c>
      <c r="B456">
        <v>13</v>
      </c>
      <c r="C456">
        <v>12</v>
      </c>
      <c r="D456">
        <v>811.8</v>
      </c>
      <c r="E456" t="s">
        <v>931</v>
      </c>
      <c r="F456">
        <v>137153.466479903</v>
      </c>
      <c r="G456">
        <v>189800.13531738101</v>
      </c>
      <c r="H456">
        <v>155503.47323423601</v>
      </c>
      <c r="I456">
        <v>122910.75481711001</v>
      </c>
      <c r="J456">
        <v>219210.722735955</v>
      </c>
      <c r="K456">
        <v>236508.63770372901</v>
      </c>
      <c r="L456">
        <v>163435.885528624</v>
      </c>
      <c r="M456">
        <v>204519.123454574</v>
      </c>
      <c r="N456">
        <v>237761.35217813699</v>
      </c>
      <c r="O456">
        <v>196836.90283472699</v>
      </c>
      <c r="P456">
        <v>129225.34521963001</v>
      </c>
      <c r="Q456">
        <v>259206.51302967701</v>
      </c>
      <c r="R456">
        <v>161324.176617405</v>
      </c>
      <c r="S456">
        <v>111258.633388665</v>
      </c>
      <c r="T456">
        <v>153241.976949376</v>
      </c>
      <c r="U456">
        <v>236990.817355045</v>
      </c>
      <c r="V456">
        <v>184634.31297946</v>
      </c>
      <c r="W456">
        <v>178591.04254052899</v>
      </c>
      <c r="X456">
        <v>115753.462650649</v>
      </c>
      <c r="Y456">
        <v>39128.701395677301</v>
      </c>
      <c r="Z456">
        <v>75874.537876707196</v>
      </c>
      <c r="AA456">
        <v>115094.694714788</v>
      </c>
      <c r="AB456">
        <v>200768.256555478</v>
      </c>
      <c r="AC456">
        <v>162517.66990199601</v>
      </c>
      <c r="AD456">
        <v>61872.767651391601</v>
      </c>
      <c r="AE456">
        <v>94148.412503582993</v>
      </c>
      <c r="AF456">
        <v>146457.43093631801</v>
      </c>
      <c r="AG456">
        <v>161930.09793377001</v>
      </c>
      <c r="AH456">
        <v>70366.707127765898</v>
      </c>
      <c r="AI456">
        <v>44832.778921177</v>
      </c>
      <c r="AJ456">
        <v>83647.491988701397</v>
      </c>
      <c r="AK456">
        <v>89389.574386471097</v>
      </c>
      <c r="AL456">
        <v>159669.23513798101</v>
      </c>
      <c r="AM456">
        <v>84182.778667046805</v>
      </c>
      <c r="AN456">
        <v>117967.207142723</v>
      </c>
      <c r="AO456">
        <v>51322.476115390098</v>
      </c>
      <c r="AP456">
        <v>167611.28153158299</v>
      </c>
      <c r="AQ456">
        <v>82059.051203680996</v>
      </c>
    </row>
    <row r="457" spans="1:43" x14ac:dyDescent="0.35">
      <c r="A457" t="s">
        <v>932</v>
      </c>
      <c r="B457">
        <v>1</v>
      </c>
      <c r="C457">
        <v>1</v>
      </c>
      <c r="D457">
        <v>92.27</v>
      </c>
      <c r="E457" t="s">
        <v>933</v>
      </c>
      <c r="F457">
        <v>9664.6408554728696</v>
      </c>
      <c r="G457">
        <v>15361.224120635099</v>
      </c>
      <c r="H457">
        <v>15628.9992278872</v>
      </c>
      <c r="I457">
        <v>16661.301133996702</v>
      </c>
      <c r="J457">
        <v>4507.6202584410703</v>
      </c>
      <c r="K457">
        <v>9608.2584679357205</v>
      </c>
      <c r="L457">
        <v>12637.665041643801</v>
      </c>
      <c r="M457">
        <v>9549.1547116275196</v>
      </c>
      <c r="N457">
        <v>6891.6075126974501</v>
      </c>
      <c r="O457">
        <v>6761.5237962940901</v>
      </c>
      <c r="P457">
        <v>8619.7346000928192</v>
      </c>
      <c r="Q457">
        <v>10061.426270428799</v>
      </c>
      <c r="R457">
        <v>16518.360543979801</v>
      </c>
      <c r="S457">
        <v>14859.450428051399</v>
      </c>
      <c r="T457">
        <v>10846.075135954099</v>
      </c>
      <c r="U457">
        <v>2808.8630147737499</v>
      </c>
      <c r="V457">
        <v>5296.5479278421299</v>
      </c>
      <c r="W457">
        <v>7434.8363441540496</v>
      </c>
      <c r="X457">
        <v>11429.2297358417</v>
      </c>
      <c r="Y457">
        <v>34925.566664575199</v>
      </c>
      <c r="Z457">
        <v>18795.521748259602</v>
      </c>
      <c r="AA457">
        <v>31780.355958196898</v>
      </c>
      <c r="AB457">
        <v>17359.760401571901</v>
      </c>
      <c r="AC457">
        <v>6563.2465089172902</v>
      </c>
      <c r="AD457">
        <v>20620.215682462702</v>
      </c>
      <c r="AE457">
        <v>33273.6453353705</v>
      </c>
      <c r="AF457">
        <v>29536.878744018701</v>
      </c>
      <c r="AG457">
        <v>29884.158287100599</v>
      </c>
      <c r="AH457">
        <v>42529.283488900903</v>
      </c>
      <c r="AI457">
        <v>16920.284146873</v>
      </c>
      <c r="AJ457">
        <v>21880.775202829002</v>
      </c>
      <c r="AK457">
        <v>22734.7036017469</v>
      </c>
      <c r="AL457">
        <v>7640.1601086698101</v>
      </c>
      <c r="AM457">
        <v>19815.7668612999</v>
      </c>
      <c r="AN457">
        <v>13316.512084935501</v>
      </c>
      <c r="AO457">
        <v>9111.8502804639393</v>
      </c>
      <c r="AP457">
        <v>5906.8135283922502</v>
      </c>
      <c r="AQ457">
        <v>42678.479584244204</v>
      </c>
    </row>
    <row r="458" spans="1:43" x14ac:dyDescent="0.35">
      <c r="A458" t="s">
        <v>934</v>
      </c>
      <c r="B458">
        <v>20</v>
      </c>
      <c r="C458">
        <v>17</v>
      </c>
      <c r="D458">
        <v>1036.33</v>
      </c>
      <c r="E458" t="s">
        <v>935</v>
      </c>
      <c r="F458">
        <v>165361.334202011</v>
      </c>
      <c r="G458">
        <v>154029.65686194799</v>
      </c>
      <c r="H458">
        <v>153628.131298922</v>
      </c>
      <c r="I458">
        <v>247004.76616763099</v>
      </c>
      <c r="J458">
        <v>154580.42598452899</v>
      </c>
      <c r="K458">
        <v>137353.07688917199</v>
      </c>
      <c r="L458">
        <v>162487.200236893</v>
      </c>
      <c r="M458">
        <v>176039.66854959301</v>
      </c>
      <c r="N458">
        <v>108209.02055164499</v>
      </c>
      <c r="O458">
        <v>137430.721518857</v>
      </c>
      <c r="P458">
        <v>139262.96551449699</v>
      </c>
      <c r="Q458">
        <v>137217.911659915</v>
      </c>
      <c r="R458">
        <v>135943.46222482299</v>
      </c>
      <c r="S458">
        <v>151411.218217371</v>
      </c>
      <c r="T458">
        <v>139249.6144281</v>
      </c>
      <c r="U458">
        <v>128863.09115254899</v>
      </c>
      <c r="V458">
        <v>135236.96344294</v>
      </c>
      <c r="W458">
        <v>143047.824806402</v>
      </c>
      <c r="X458">
        <v>170647.44443578299</v>
      </c>
      <c r="Y458">
        <v>332970.54361500102</v>
      </c>
      <c r="Z458">
        <v>115180.569719901</v>
      </c>
      <c r="AA458">
        <v>245791.13692233199</v>
      </c>
      <c r="AB458">
        <v>187552.219310899</v>
      </c>
      <c r="AC458">
        <v>168812.99581299501</v>
      </c>
      <c r="AD458">
        <v>185300.28161141399</v>
      </c>
      <c r="AE458">
        <v>268508.15447158302</v>
      </c>
      <c r="AF458">
        <v>197483.93777207399</v>
      </c>
      <c r="AG458">
        <v>191517.61042334401</v>
      </c>
      <c r="AH458">
        <v>313678.875556516</v>
      </c>
      <c r="AI458">
        <v>351162.05066169001</v>
      </c>
      <c r="AJ458">
        <v>251712.47074480599</v>
      </c>
      <c r="AK458">
        <v>249528.75470677999</v>
      </c>
      <c r="AL458">
        <v>159014.33603184501</v>
      </c>
      <c r="AM458">
        <v>239422.446152155</v>
      </c>
      <c r="AN458">
        <v>290514.38092764199</v>
      </c>
      <c r="AO458">
        <v>162380.48939004401</v>
      </c>
      <c r="AP458">
        <v>183893.99838174501</v>
      </c>
      <c r="AQ458">
        <v>285667.847751408</v>
      </c>
    </row>
    <row r="459" spans="1:43" x14ac:dyDescent="0.35">
      <c r="A459" t="s">
        <v>936</v>
      </c>
      <c r="B459">
        <v>14</v>
      </c>
      <c r="C459">
        <v>14</v>
      </c>
      <c r="D459">
        <v>922.35</v>
      </c>
      <c r="E459" t="s">
        <v>937</v>
      </c>
      <c r="F459">
        <v>66074.236719069595</v>
      </c>
      <c r="G459">
        <v>142514.740620928</v>
      </c>
      <c r="H459">
        <v>119257.80920990799</v>
      </c>
      <c r="I459">
        <v>93900.637921953807</v>
      </c>
      <c r="J459">
        <v>76137.645633631895</v>
      </c>
      <c r="K459">
        <v>63086.591885024602</v>
      </c>
      <c r="L459">
        <v>127458.42395524</v>
      </c>
      <c r="M459">
        <v>99384.721041834098</v>
      </c>
      <c r="N459">
        <v>51074.508311271697</v>
      </c>
      <c r="O459">
        <v>144770.64541230601</v>
      </c>
      <c r="P459">
        <v>120698.235650127</v>
      </c>
      <c r="Q459">
        <v>97176.525141757302</v>
      </c>
      <c r="R459">
        <v>116606.607977672</v>
      </c>
      <c r="S459">
        <v>138442.16444651401</v>
      </c>
      <c r="T459">
        <v>81662.410589424704</v>
      </c>
      <c r="U459">
        <v>110091.865775962</v>
      </c>
      <c r="V459">
        <v>90290.738495701793</v>
      </c>
      <c r="W459">
        <v>112212.779253325</v>
      </c>
      <c r="X459">
        <v>134557.11296885199</v>
      </c>
      <c r="Y459">
        <v>128297.73287502999</v>
      </c>
      <c r="Z459">
        <v>197050.88361133201</v>
      </c>
      <c r="AA459">
        <v>174682.72418965099</v>
      </c>
      <c r="AB459">
        <v>230814.661688205</v>
      </c>
      <c r="AC459">
        <v>54255.967677559202</v>
      </c>
      <c r="AD459">
        <v>91703.758640507294</v>
      </c>
      <c r="AE459">
        <v>99892.9863546126</v>
      </c>
      <c r="AF459">
        <v>124091.404200331</v>
      </c>
      <c r="AG459">
        <v>133772.00118930999</v>
      </c>
      <c r="AH459">
        <v>357874.99345284002</v>
      </c>
      <c r="AI459">
        <v>220413.988695195</v>
      </c>
      <c r="AJ459">
        <v>128359.527275193</v>
      </c>
      <c r="AK459">
        <v>266590.44752051798</v>
      </c>
      <c r="AL459">
        <v>143492.33231214099</v>
      </c>
      <c r="AM459">
        <v>133182.90280827001</v>
      </c>
      <c r="AN459">
        <v>192590.04544762601</v>
      </c>
      <c r="AO459">
        <v>146458.052327554</v>
      </c>
      <c r="AP459">
        <v>178610.60751481101</v>
      </c>
      <c r="AQ459">
        <v>137322.977276322</v>
      </c>
    </row>
    <row r="460" spans="1:43" x14ac:dyDescent="0.35">
      <c r="A460" t="s">
        <v>938</v>
      </c>
      <c r="B460">
        <v>56</v>
      </c>
      <c r="C460">
        <v>42</v>
      </c>
      <c r="D460">
        <v>3246.4</v>
      </c>
      <c r="E460" t="s">
        <v>939</v>
      </c>
      <c r="F460">
        <v>2965713.54993058</v>
      </c>
      <c r="G460">
        <v>2281261.7400853802</v>
      </c>
      <c r="H460">
        <v>2889199.3771194499</v>
      </c>
      <c r="I460">
        <v>3444307.2621746701</v>
      </c>
      <c r="J460">
        <v>2939591.2578798202</v>
      </c>
      <c r="K460">
        <v>2856512.08577713</v>
      </c>
      <c r="L460">
        <v>2288282.5574186798</v>
      </c>
      <c r="M460">
        <v>3359863.1167989098</v>
      </c>
      <c r="N460">
        <v>3233750.0552982599</v>
      </c>
      <c r="O460">
        <v>2249614.46263158</v>
      </c>
      <c r="P460">
        <v>1960423.03318693</v>
      </c>
      <c r="Q460">
        <v>2126078.3566687098</v>
      </c>
      <c r="R460">
        <v>2390835.25802434</v>
      </c>
      <c r="S460">
        <v>2244510.4960362702</v>
      </c>
      <c r="T460">
        <v>2301342.8297907701</v>
      </c>
      <c r="U460">
        <v>2490975.9783859202</v>
      </c>
      <c r="V460">
        <v>1940101.12134569</v>
      </c>
      <c r="W460">
        <v>2223337.382524</v>
      </c>
      <c r="X460">
        <v>2276841.5200451599</v>
      </c>
      <c r="Y460">
        <v>4232737.1756526399</v>
      </c>
      <c r="Z460">
        <v>3074011.4691202398</v>
      </c>
      <c r="AA460">
        <v>3315656.12368795</v>
      </c>
      <c r="AB460">
        <v>2909242.9899572199</v>
      </c>
      <c r="AC460">
        <v>2923726.4288634802</v>
      </c>
      <c r="AD460">
        <v>4206813.9538376397</v>
      </c>
      <c r="AE460">
        <v>4517526.3077199403</v>
      </c>
      <c r="AF460">
        <v>3218712.0321830302</v>
      </c>
      <c r="AG460">
        <v>3413477.2933732099</v>
      </c>
      <c r="AH460">
        <v>5001961.02182981</v>
      </c>
      <c r="AI460">
        <v>2439491.5182614201</v>
      </c>
      <c r="AJ460">
        <v>4157333.6813994199</v>
      </c>
      <c r="AK460">
        <v>3348505.3249479998</v>
      </c>
      <c r="AL460">
        <v>2638357.3896217202</v>
      </c>
      <c r="AM460">
        <v>3805403.8348302902</v>
      </c>
      <c r="AN460">
        <v>5651992.35207598</v>
      </c>
      <c r="AO460">
        <v>3329438.1548836101</v>
      </c>
      <c r="AP460">
        <v>2479993.5948723298</v>
      </c>
      <c r="AQ460">
        <v>5563191.5517688198</v>
      </c>
    </row>
    <row r="461" spans="1:43" x14ac:dyDescent="0.35">
      <c r="A461" t="s">
        <v>940</v>
      </c>
      <c r="B461">
        <v>5</v>
      </c>
      <c r="C461">
        <v>5</v>
      </c>
      <c r="D461">
        <v>235.79</v>
      </c>
      <c r="E461" t="s">
        <v>941</v>
      </c>
      <c r="F461">
        <v>387074.779263968</v>
      </c>
      <c r="G461">
        <v>145096.07806457201</v>
      </c>
      <c r="H461">
        <v>325716.99001001701</v>
      </c>
      <c r="I461">
        <v>202471.21131545599</v>
      </c>
      <c r="J461">
        <v>477890.95624014502</v>
      </c>
      <c r="K461">
        <v>460438.48394180898</v>
      </c>
      <c r="L461">
        <v>162179.87600528001</v>
      </c>
      <c r="M461">
        <v>226844.397058148</v>
      </c>
      <c r="N461">
        <v>476224.37540867599</v>
      </c>
      <c r="O461">
        <v>168046.76283288401</v>
      </c>
      <c r="P461">
        <v>155913.882231055</v>
      </c>
      <c r="Q461">
        <v>177301.95333581301</v>
      </c>
      <c r="R461">
        <v>135369.55704872601</v>
      </c>
      <c r="S461">
        <v>98132.141822938793</v>
      </c>
      <c r="T461">
        <v>149144.81480468501</v>
      </c>
      <c r="U461">
        <v>258514.669031528</v>
      </c>
      <c r="V461">
        <v>168130.88756190101</v>
      </c>
      <c r="W461">
        <v>205635.347802301</v>
      </c>
      <c r="X461">
        <v>214357.21416446901</v>
      </c>
      <c r="Y461">
        <v>149994.53933009601</v>
      </c>
      <c r="Z461">
        <v>136273.59321516901</v>
      </c>
      <c r="AA461">
        <v>191965.33561430499</v>
      </c>
      <c r="AB461">
        <v>164429.827927657</v>
      </c>
      <c r="AC461">
        <v>294425.12805206602</v>
      </c>
      <c r="AD461">
        <v>205256.88869152</v>
      </c>
      <c r="AE461">
        <v>66299.516195713499</v>
      </c>
      <c r="AF461">
        <v>118043.58613639799</v>
      </c>
      <c r="AG461">
        <v>193818.26364401201</v>
      </c>
      <c r="AH461">
        <v>160045.84597798999</v>
      </c>
      <c r="AI461">
        <v>81900.422234218902</v>
      </c>
      <c r="AJ461">
        <v>193729.40969048199</v>
      </c>
      <c r="AK461">
        <v>50297.882482365603</v>
      </c>
      <c r="AL461">
        <v>150967.66035753899</v>
      </c>
      <c r="AM461">
        <v>146905.855721575</v>
      </c>
      <c r="AN461">
        <v>133001.10052688199</v>
      </c>
      <c r="AO461">
        <v>55108.051878827398</v>
      </c>
      <c r="AP461">
        <v>151817.447000555</v>
      </c>
      <c r="AQ461">
        <v>145384.58967580399</v>
      </c>
    </row>
    <row r="462" spans="1:43" x14ac:dyDescent="0.35">
      <c r="A462" t="s">
        <v>942</v>
      </c>
      <c r="B462">
        <v>1</v>
      </c>
      <c r="C462">
        <v>1</v>
      </c>
      <c r="D462">
        <v>45.95</v>
      </c>
      <c r="E462" t="s">
        <v>943</v>
      </c>
      <c r="F462">
        <v>2312.5601404334998</v>
      </c>
      <c r="G462">
        <v>3103.1791313992398</v>
      </c>
      <c r="H462">
        <v>2039.46253960334</v>
      </c>
      <c r="I462">
        <v>2343.3423258098001</v>
      </c>
      <c r="J462">
        <v>885.27744688253904</v>
      </c>
      <c r="K462">
        <v>490.60658164468299</v>
      </c>
      <c r="L462">
        <v>2248.6510292831599</v>
      </c>
      <c r="M462">
        <v>975.08644728960996</v>
      </c>
      <c r="N462">
        <v>377.78273263407198</v>
      </c>
      <c r="O462">
        <v>1044.8071630899699</v>
      </c>
      <c r="P462">
        <v>1434.0048023945101</v>
      </c>
      <c r="Q462">
        <v>1223.20839052991</v>
      </c>
      <c r="R462">
        <v>1282.80465239252</v>
      </c>
      <c r="S462">
        <v>2597.7557388687201</v>
      </c>
      <c r="T462">
        <v>2470.5197445740801</v>
      </c>
      <c r="U462">
        <v>987.72560187609997</v>
      </c>
      <c r="V462">
        <v>1303.12911001881</v>
      </c>
      <c r="W462">
        <v>1015.15070137289</v>
      </c>
      <c r="X462">
        <v>1350.5684272742701</v>
      </c>
      <c r="Y462">
        <v>4076.37294334946</v>
      </c>
      <c r="Z462">
        <v>2754.23657054778</v>
      </c>
      <c r="AA462">
        <v>2406.88170818362</v>
      </c>
      <c r="AB462">
        <v>1738.4197330816401</v>
      </c>
      <c r="AC462">
        <v>4242.3452184529297</v>
      </c>
      <c r="AD462">
        <v>3297.21995169089</v>
      </c>
      <c r="AE462">
        <v>4291.4975065755998</v>
      </c>
      <c r="AF462">
        <v>2274.8884102677498</v>
      </c>
      <c r="AG462">
        <v>1673.1393735230099</v>
      </c>
      <c r="AH462">
        <v>8431.1691709525494</v>
      </c>
      <c r="AI462">
        <v>2344.3897375213701</v>
      </c>
      <c r="AJ462">
        <v>5027.3882612787502</v>
      </c>
      <c r="AK462">
        <v>2295.6703319252802</v>
      </c>
      <c r="AL462">
        <v>1932.92247332547</v>
      </c>
      <c r="AM462">
        <v>2264.1203956702898</v>
      </c>
      <c r="AN462">
        <v>2732.5927554418899</v>
      </c>
      <c r="AO462">
        <v>4676.8969435101899</v>
      </c>
      <c r="AP462">
        <v>2916.5521578760099</v>
      </c>
      <c r="AQ462">
        <v>6639.7563681409802</v>
      </c>
    </row>
    <row r="463" spans="1:43" x14ac:dyDescent="0.35">
      <c r="A463" t="s">
        <v>944</v>
      </c>
      <c r="B463">
        <v>1</v>
      </c>
      <c r="C463">
        <v>1</v>
      </c>
      <c r="D463">
        <v>22.5</v>
      </c>
      <c r="E463" t="s">
        <v>945</v>
      </c>
      <c r="F463">
        <v>15.203287633144599</v>
      </c>
      <c r="G463">
        <v>18.0853198119081</v>
      </c>
      <c r="H463">
        <v>155.35337984136299</v>
      </c>
      <c r="I463">
        <v>102.109821791611</v>
      </c>
      <c r="J463">
        <v>340.56838297901498</v>
      </c>
      <c r="K463">
        <v>16.719465889390101</v>
      </c>
      <c r="L463">
        <v>230.95248809643601</v>
      </c>
      <c r="M463">
        <v>30.6680447584585</v>
      </c>
      <c r="N463">
        <v>90.261182128081501</v>
      </c>
      <c r="O463">
        <v>126.734096975002</v>
      </c>
      <c r="P463">
        <v>166.65625965593901</v>
      </c>
      <c r="Q463">
        <v>115.585960455444</v>
      </c>
      <c r="R463">
        <v>0</v>
      </c>
      <c r="S463">
        <v>50.055885825361401</v>
      </c>
      <c r="T463">
        <v>69.729492580976299</v>
      </c>
      <c r="U463">
        <v>109.03034059723799</v>
      </c>
      <c r="V463">
        <v>10.6815044023068</v>
      </c>
      <c r="W463">
        <v>2.27307172955445</v>
      </c>
      <c r="X463">
        <v>16.529765911877199</v>
      </c>
      <c r="Y463">
        <v>435.17587770806603</v>
      </c>
      <c r="Z463">
        <v>520.87592215910104</v>
      </c>
      <c r="AA463">
        <v>1239.6818244885101</v>
      </c>
      <c r="AB463">
        <v>176.65858985814199</v>
      </c>
      <c r="AC463">
        <v>100.681864043479</v>
      </c>
      <c r="AD463">
        <v>367.81720372837702</v>
      </c>
      <c r="AE463">
        <v>2528.4483744558402</v>
      </c>
      <c r="AF463">
        <v>401.05376430982301</v>
      </c>
      <c r="AG463">
        <v>1143.08442770119</v>
      </c>
      <c r="AH463">
        <v>812.70418831584198</v>
      </c>
      <c r="AI463">
        <v>491.35079540065402</v>
      </c>
      <c r="AJ463">
        <v>1566.3233768881901</v>
      </c>
      <c r="AK463">
        <v>1593.24045169398</v>
      </c>
      <c r="AL463">
        <v>2.7675749040076001</v>
      </c>
      <c r="AM463">
        <v>1781.9340009039399</v>
      </c>
      <c r="AN463">
        <v>4440.2694144108</v>
      </c>
      <c r="AO463">
        <v>429.06707682157401</v>
      </c>
      <c r="AP463">
        <v>291.780392379631</v>
      </c>
      <c r="AQ463">
        <v>446.40699083275899</v>
      </c>
    </row>
    <row r="464" spans="1:43" x14ac:dyDescent="0.35">
      <c r="A464" t="s">
        <v>946</v>
      </c>
      <c r="B464">
        <v>8</v>
      </c>
      <c r="C464">
        <v>7</v>
      </c>
      <c r="D464">
        <v>437.3</v>
      </c>
      <c r="E464" t="s">
        <v>947</v>
      </c>
      <c r="F464">
        <v>273979.98962546297</v>
      </c>
      <c r="G464">
        <v>156290.0448183</v>
      </c>
      <c r="H464">
        <v>188258.545523254</v>
      </c>
      <c r="I464">
        <v>244047.176190008</v>
      </c>
      <c r="J464">
        <v>211029.91569475699</v>
      </c>
      <c r="K464">
        <v>220772.325398999</v>
      </c>
      <c r="L464">
        <v>112578.760996324</v>
      </c>
      <c r="M464">
        <v>189360.72190986999</v>
      </c>
      <c r="N464">
        <v>201265.65428717699</v>
      </c>
      <c r="O464">
        <v>124027.458345577</v>
      </c>
      <c r="P464">
        <v>124237.626682584</v>
      </c>
      <c r="Q464">
        <v>109341.62470803699</v>
      </c>
      <c r="R464">
        <v>126379.046901826</v>
      </c>
      <c r="S464">
        <v>140389.85472434101</v>
      </c>
      <c r="T464">
        <v>135191.76185971699</v>
      </c>
      <c r="U464">
        <v>157216.60488962699</v>
      </c>
      <c r="V464">
        <v>134027.77057063501</v>
      </c>
      <c r="W464">
        <v>133888.174955822</v>
      </c>
      <c r="X464">
        <v>142764.881484618</v>
      </c>
      <c r="Y464">
        <v>396767.14474138099</v>
      </c>
      <c r="Z464">
        <v>218799.30489712799</v>
      </c>
      <c r="AA464">
        <v>347648.736336653</v>
      </c>
      <c r="AB464">
        <v>189315.58495793</v>
      </c>
      <c r="AC464">
        <v>204404.71542370101</v>
      </c>
      <c r="AD464">
        <v>209864.464530014</v>
      </c>
      <c r="AE464">
        <v>281589.70123673201</v>
      </c>
      <c r="AF464">
        <v>275527.80474929401</v>
      </c>
      <c r="AG464">
        <v>201769.47875822001</v>
      </c>
      <c r="AH464">
        <v>593170.34303754196</v>
      </c>
      <c r="AI464">
        <v>307206.606015258</v>
      </c>
      <c r="AJ464">
        <v>252961.47579600601</v>
      </c>
      <c r="AK464">
        <v>198456.127412234</v>
      </c>
      <c r="AL464">
        <v>157038.97485451199</v>
      </c>
      <c r="AM464">
        <v>262202.71358540998</v>
      </c>
      <c r="AN464">
        <v>383776.59020009101</v>
      </c>
      <c r="AO464">
        <v>232413.56762186601</v>
      </c>
      <c r="AP464">
        <v>223860.52274698499</v>
      </c>
      <c r="AQ464">
        <v>497655.60223271803</v>
      </c>
    </row>
    <row r="465" spans="1:43" x14ac:dyDescent="0.35">
      <c r="A465" t="s">
        <v>948</v>
      </c>
      <c r="B465">
        <v>2</v>
      </c>
      <c r="C465">
        <v>2</v>
      </c>
      <c r="D465">
        <v>71.2</v>
      </c>
      <c r="E465" t="s">
        <v>949</v>
      </c>
      <c r="F465">
        <v>8178.1683149016199</v>
      </c>
      <c r="G465">
        <v>3916.1248939208699</v>
      </c>
      <c r="H465">
        <v>7169.4357444518801</v>
      </c>
      <c r="I465">
        <v>5786.3571747401102</v>
      </c>
      <c r="J465">
        <v>5333.4484469512799</v>
      </c>
      <c r="K465">
        <v>6362.1353298457398</v>
      </c>
      <c r="L465">
        <v>4307.6287855623796</v>
      </c>
      <c r="M465">
        <v>4706.6122027616702</v>
      </c>
      <c r="N465">
        <v>4643.5216357059398</v>
      </c>
      <c r="O465">
        <v>2742.7778943995299</v>
      </c>
      <c r="P465">
        <v>2387.8031325280799</v>
      </c>
      <c r="Q465">
        <v>2741.7047152298101</v>
      </c>
      <c r="R465">
        <v>3110.2432846710399</v>
      </c>
      <c r="S465">
        <v>2024.86126609042</v>
      </c>
      <c r="T465">
        <v>3337.2252548657302</v>
      </c>
      <c r="U465">
        <v>2259.2766562679299</v>
      </c>
      <c r="V465">
        <v>3126.3465757191302</v>
      </c>
      <c r="W465">
        <v>2508.79839691298</v>
      </c>
      <c r="X465">
        <v>3952.8380408084599</v>
      </c>
      <c r="Y465">
        <v>13975.2248946902</v>
      </c>
      <c r="Z465">
        <v>3206.89740582589</v>
      </c>
      <c r="AA465">
        <v>11605.0863943566</v>
      </c>
      <c r="AB465">
        <v>5795.9252130401801</v>
      </c>
      <c r="AC465">
        <v>8630.6409295503108</v>
      </c>
      <c r="AD465">
        <v>5141.4623623976204</v>
      </c>
      <c r="AE465">
        <v>5130.4643636604897</v>
      </c>
      <c r="AF465">
        <v>5133.7335165894801</v>
      </c>
      <c r="AG465">
        <v>5646.0214042033704</v>
      </c>
      <c r="AH465">
        <v>4178.4937280898203</v>
      </c>
      <c r="AI465">
        <v>6830.0351701546697</v>
      </c>
      <c r="AJ465">
        <v>4617.7162117754697</v>
      </c>
      <c r="AK465">
        <v>3794.9645887659199</v>
      </c>
      <c r="AL465">
        <v>3119.55197545907</v>
      </c>
      <c r="AM465">
        <v>8943.2885508044401</v>
      </c>
      <c r="AN465">
        <v>7574.64327598623</v>
      </c>
      <c r="AO465">
        <v>7497.4957057001602</v>
      </c>
      <c r="AP465">
        <v>5184.2436249759403</v>
      </c>
      <c r="AQ465">
        <v>8010.6790714911403</v>
      </c>
    </row>
    <row r="466" spans="1:43" x14ac:dyDescent="0.35">
      <c r="A466" t="s">
        <v>950</v>
      </c>
      <c r="B466">
        <v>20</v>
      </c>
      <c r="C466">
        <v>20</v>
      </c>
      <c r="D466">
        <v>1058.6300000000001</v>
      </c>
      <c r="E466" t="s">
        <v>951</v>
      </c>
      <c r="F466">
        <v>540123.28980815795</v>
      </c>
      <c r="G466">
        <v>629652.02265679697</v>
      </c>
      <c r="H466">
        <v>843008.07834711997</v>
      </c>
      <c r="I466">
        <v>165825.26519636301</v>
      </c>
      <c r="J466">
        <v>612974.64854171197</v>
      </c>
      <c r="K466">
        <v>584291.99450786505</v>
      </c>
      <c r="L466">
        <v>643902.67858927802</v>
      </c>
      <c r="M466">
        <v>894687.89653700602</v>
      </c>
      <c r="N466">
        <v>752475.92313963606</v>
      </c>
      <c r="O466">
        <v>680365.53123135597</v>
      </c>
      <c r="P466">
        <v>438843.67229414301</v>
      </c>
      <c r="Q466">
        <v>966379.81927699095</v>
      </c>
      <c r="R466">
        <v>760792.967145695</v>
      </c>
      <c r="S466">
        <v>519858.39302600699</v>
      </c>
      <c r="T466">
        <v>285213.061464158</v>
      </c>
      <c r="U466">
        <v>631017.45040682598</v>
      </c>
      <c r="V466">
        <v>823724.60744346003</v>
      </c>
      <c r="W466">
        <v>681284.29376532999</v>
      </c>
      <c r="X466">
        <v>623583.36783259897</v>
      </c>
      <c r="Y466">
        <v>270640.94954833703</v>
      </c>
      <c r="Z466">
        <v>790528.78110496001</v>
      </c>
      <c r="AA466">
        <v>150303.49187308</v>
      </c>
      <c r="AB466">
        <v>223993.50625409401</v>
      </c>
      <c r="AC466">
        <v>405104.256969782</v>
      </c>
      <c r="AD466">
        <v>434584.07961490698</v>
      </c>
      <c r="AE466">
        <v>175642.73459508701</v>
      </c>
      <c r="AF466">
        <v>390771.43389864202</v>
      </c>
      <c r="AG466">
        <v>309228.05748035503</v>
      </c>
      <c r="AH466">
        <v>94697.680877635794</v>
      </c>
      <c r="AI466">
        <v>413024.50254361</v>
      </c>
      <c r="AJ466">
        <v>382175.277666518</v>
      </c>
      <c r="AK466">
        <v>150810.51861293701</v>
      </c>
      <c r="AL466">
        <v>617425.37425432901</v>
      </c>
      <c r="AM466">
        <v>109582.61654793601</v>
      </c>
      <c r="AN466">
        <v>285917.81048511202</v>
      </c>
      <c r="AO466">
        <v>161626.29568475901</v>
      </c>
      <c r="AP466">
        <v>371231.42931685899</v>
      </c>
      <c r="AQ466">
        <v>55729.507391326602</v>
      </c>
    </row>
    <row r="467" spans="1:43" x14ac:dyDescent="0.35">
      <c r="A467" t="s">
        <v>952</v>
      </c>
      <c r="B467">
        <v>3</v>
      </c>
      <c r="C467">
        <v>3</v>
      </c>
      <c r="D467">
        <v>216.9</v>
      </c>
      <c r="E467" t="s">
        <v>953</v>
      </c>
      <c r="F467">
        <v>2326.8566082541101</v>
      </c>
      <c r="G467">
        <v>15442.390305716301</v>
      </c>
      <c r="H467">
        <v>9020.6812682848595</v>
      </c>
      <c r="I467">
        <v>21076.979622622199</v>
      </c>
      <c r="J467">
        <v>2194.0806256265801</v>
      </c>
      <c r="K467">
        <v>2526.5429091860701</v>
      </c>
      <c r="L467">
        <v>15771.807305033901</v>
      </c>
      <c r="M467">
        <v>4054.8658807219399</v>
      </c>
      <c r="N467">
        <v>846.95764126650897</v>
      </c>
      <c r="O467">
        <v>7453.49011249045</v>
      </c>
      <c r="P467">
        <v>8070.72460426003</v>
      </c>
      <c r="Q467">
        <v>2394.3539040512201</v>
      </c>
      <c r="R467">
        <v>10558.227001171999</v>
      </c>
      <c r="S467">
        <v>20730.479204291401</v>
      </c>
      <c r="T467">
        <v>13351.0259038691</v>
      </c>
      <c r="U467">
        <v>757.06461023013799</v>
      </c>
      <c r="V467">
        <v>6128.9763873527299</v>
      </c>
      <c r="W467">
        <v>6813.4590241142096</v>
      </c>
      <c r="X467">
        <v>9311.2421667167891</v>
      </c>
      <c r="Y467">
        <v>45135.734009220498</v>
      </c>
      <c r="Z467">
        <v>19680.832696630401</v>
      </c>
      <c r="AA467">
        <v>53397.662206754998</v>
      </c>
      <c r="AB467">
        <v>17654.294241813299</v>
      </c>
      <c r="AC467">
        <v>43252.035582484401</v>
      </c>
      <c r="AD467">
        <v>14060.7484115234</v>
      </c>
      <c r="AE467">
        <v>17188.6139060311</v>
      </c>
      <c r="AF467">
        <v>18032.505234550601</v>
      </c>
      <c r="AG467">
        <v>29637.876803983501</v>
      </c>
      <c r="AH467">
        <v>167513.86617456001</v>
      </c>
      <c r="AI467">
        <v>15776.3489584448</v>
      </c>
      <c r="AJ467">
        <v>13636.4457003273</v>
      </c>
      <c r="AK467">
        <v>12078.101685633999</v>
      </c>
      <c r="AL467">
        <v>13376.6281324394</v>
      </c>
      <c r="AM467">
        <v>32913.248839933702</v>
      </c>
      <c r="AN467">
        <v>49864.847697689802</v>
      </c>
      <c r="AO467">
        <v>26529.635816065798</v>
      </c>
      <c r="AP467">
        <v>15114.5168640133</v>
      </c>
      <c r="AQ467">
        <v>34654.025829455299</v>
      </c>
    </row>
    <row r="468" spans="1:43" x14ac:dyDescent="0.35">
      <c r="A468" t="s">
        <v>954</v>
      </c>
      <c r="B468">
        <v>1</v>
      </c>
      <c r="C468">
        <v>1</v>
      </c>
      <c r="D468">
        <v>32.520000000000003</v>
      </c>
      <c r="E468" t="s">
        <v>955</v>
      </c>
      <c r="F468">
        <v>12113.9882266191</v>
      </c>
      <c r="G468">
        <v>8224.2478391561708</v>
      </c>
      <c r="H468">
        <v>3718.1908647003902</v>
      </c>
      <c r="I468">
        <v>6610.3205301517</v>
      </c>
      <c r="J468">
        <v>6410.9192062734401</v>
      </c>
      <c r="K468">
        <v>12929.8214914566</v>
      </c>
      <c r="L468">
        <v>3187.9171556333499</v>
      </c>
      <c r="M468">
        <v>14940.9177273513</v>
      </c>
      <c r="N468">
        <v>13484.347223397401</v>
      </c>
      <c r="O468">
        <v>8390.9729334828407</v>
      </c>
      <c r="P468">
        <v>7488.5695289680898</v>
      </c>
      <c r="Q468">
        <v>6964.5575893448504</v>
      </c>
      <c r="R468">
        <v>6261.0566861365696</v>
      </c>
      <c r="S468">
        <v>8203.1851190768593</v>
      </c>
      <c r="T468">
        <v>6760.86433672776</v>
      </c>
      <c r="U468">
        <v>7757.6128585434199</v>
      </c>
      <c r="V468">
        <v>5395.7630437393</v>
      </c>
      <c r="W468">
        <v>7398.6323507085199</v>
      </c>
      <c r="X468">
        <v>10392.6983543442</v>
      </c>
      <c r="Y468">
        <v>23877.6596458924</v>
      </c>
      <c r="Z468">
        <v>12866.368845802501</v>
      </c>
      <c r="AA468">
        <v>37658.489795435598</v>
      </c>
      <c r="AB468">
        <v>19775.7641954623</v>
      </c>
      <c r="AC468">
        <v>17078.7765736562</v>
      </c>
      <c r="AD468">
        <v>8587.4437958049893</v>
      </c>
      <c r="AE468">
        <v>21888.260299754598</v>
      </c>
      <c r="AF468">
        <v>15690.177171035501</v>
      </c>
      <c r="AG468">
        <v>13685.832762333101</v>
      </c>
      <c r="AH468">
        <v>17896.2893589101</v>
      </c>
      <c r="AI468">
        <v>20990.088713112498</v>
      </c>
      <c r="AJ468">
        <v>13445.521905842001</v>
      </c>
      <c r="AK468">
        <v>11339.111571290099</v>
      </c>
      <c r="AL468">
        <v>11122.5110299397</v>
      </c>
      <c r="AM468">
        <v>13278.798206285799</v>
      </c>
      <c r="AN468">
        <v>17156.417414040901</v>
      </c>
      <c r="AO468">
        <v>7733.4926077530699</v>
      </c>
      <c r="AP468">
        <v>11450.237441921299</v>
      </c>
      <c r="AQ468">
        <v>19277.525807665301</v>
      </c>
    </row>
    <row r="469" spans="1:43" x14ac:dyDescent="0.35">
      <c r="A469" t="s">
        <v>956</v>
      </c>
      <c r="B469">
        <v>28</v>
      </c>
      <c r="C469">
        <v>25</v>
      </c>
      <c r="D469">
        <v>1489.65</v>
      </c>
      <c r="E469" t="s">
        <v>957</v>
      </c>
      <c r="F469">
        <v>3169678.9812468798</v>
      </c>
      <c r="G469">
        <v>2237624.8782242802</v>
      </c>
      <c r="H469">
        <v>2190227.4148092698</v>
      </c>
      <c r="I469">
        <v>1449993.35631622</v>
      </c>
      <c r="J469">
        <v>2743306.7694554999</v>
      </c>
      <c r="K469">
        <v>2396331.3061005198</v>
      </c>
      <c r="L469">
        <v>1997737.55782422</v>
      </c>
      <c r="M469">
        <v>2892912.4666661602</v>
      </c>
      <c r="N469">
        <v>4051924.38036793</v>
      </c>
      <c r="O469">
        <v>2217481.4310555402</v>
      </c>
      <c r="P469">
        <v>2132354.2127125398</v>
      </c>
      <c r="Q469">
        <v>2677455.0762614598</v>
      </c>
      <c r="R469">
        <v>1967871.64674003</v>
      </c>
      <c r="S469">
        <v>1714565.7774541499</v>
      </c>
      <c r="T469">
        <v>1559832.4126091499</v>
      </c>
      <c r="U469">
        <v>2238998.4618999101</v>
      </c>
      <c r="V469">
        <v>2584578.45524895</v>
      </c>
      <c r="W469">
        <v>2254835.6474265498</v>
      </c>
      <c r="X469">
        <v>1707608.5477257899</v>
      </c>
      <c r="Y469">
        <v>1342093.1893517</v>
      </c>
      <c r="Z469">
        <v>2213351.8951505502</v>
      </c>
      <c r="AA469">
        <v>737743.11982273206</v>
      </c>
      <c r="AB469">
        <v>1380689.8603171499</v>
      </c>
      <c r="AC469">
        <v>2387139.0863034902</v>
      </c>
      <c r="AD469">
        <v>1765169.1784351701</v>
      </c>
      <c r="AE469">
        <v>1554492.8978295999</v>
      </c>
      <c r="AF469">
        <v>2504814.0525713498</v>
      </c>
      <c r="AG469">
        <v>1662980.5601697401</v>
      </c>
      <c r="AH469">
        <v>847814.00340001099</v>
      </c>
      <c r="AI469">
        <v>1754173.34830008</v>
      </c>
      <c r="AJ469">
        <v>1858184.0570704499</v>
      </c>
      <c r="AK469">
        <v>1238999.8535949399</v>
      </c>
      <c r="AL469">
        <v>1931088.03282531</v>
      </c>
      <c r="AM469">
        <v>1002861.22115539</v>
      </c>
      <c r="AN469">
        <v>2266941.0805794401</v>
      </c>
      <c r="AO469">
        <v>1246420.7584344801</v>
      </c>
      <c r="AP469">
        <v>1631516.53397099</v>
      </c>
      <c r="AQ469">
        <v>690915.09793874598</v>
      </c>
    </row>
    <row r="470" spans="1:43" x14ac:dyDescent="0.35">
      <c r="A470" t="s">
        <v>958</v>
      </c>
      <c r="B470">
        <v>15</v>
      </c>
      <c r="C470">
        <v>14</v>
      </c>
      <c r="D470">
        <v>730.66</v>
      </c>
      <c r="E470" t="s">
        <v>959</v>
      </c>
      <c r="F470">
        <v>130819.731616655</v>
      </c>
      <c r="G470">
        <v>347034.62363854097</v>
      </c>
      <c r="H470">
        <v>294884.19966666697</v>
      </c>
      <c r="I470">
        <v>273513.543364249</v>
      </c>
      <c r="J470">
        <v>72291.847245925106</v>
      </c>
      <c r="K470">
        <v>81528.5694557674</v>
      </c>
      <c r="L470">
        <v>528582.394804604</v>
      </c>
      <c r="M470">
        <v>94127.420346257306</v>
      </c>
      <c r="N470">
        <v>63129.035127891497</v>
      </c>
      <c r="O470">
        <v>227176.16702977999</v>
      </c>
      <c r="P470">
        <v>331262.474225735</v>
      </c>
      <c r="Q470">
        <v>200306.15687061701</v>
      </c>
      <c r="R470">
        <v>321620.15749725502</v>
      </c>
      <c r="S470">
        <v>360311.52245246101</v>
      </c>
      <c r="T470">
        <v>309634.19764692301</v>
      </c>
      <c r="U470">
        <v>70112.524081723896</v>
      </c>
      <c r="V470">
        <v>215191.54756408799</v>
      </c>
      <c r="W470">
        <v>247300.45051485699</v>
      </c>
      <c r="X470">
        <v>226000.93146352301</v>
      </c>
      <c r="Y470">
        <v>744216.37558828399</v>
      </c>
      <c r="Z470">
        <v>849835.72453545604</v>
      </c>
      <c r="AA470">
        <v>962543.08142455597</v>
      </c>
      <c r="AB470">
        <v>322964.82740848098</v>
      </c>
      <c r="AC470">
        <v>240255.48362366101</v>
      </c>
      <c r="AD470">
        <v>418688.112076491</v>
      </c>
      <c r="AE470">
        <v>340573.88291697402</v>
      </c>
      <c r="AF470">
        <v>360024.73960810801</v>
      </c>
      <c r="AG470">
        <v>703995.95264457201</v>
      </c>
      <c r="AH470">
        <v>557987.60230171902</v>
      </c>
      <c r="AI470">
        <v>424899.10030590498</v>
      </c>
      <c r="AJ470">
        <v>241559.78510899399</v>
      </c>
      <c r="AK470">
        <v>561090.66845455905</v>
      </c>
      <c r="AL470">
        <v>321224.66777954</v>
      </c>
      <c r="AM470">
        <v>1299053.31210142</v>
      </c>
      <c r="AN470">
        <v>365024.26605701598</v>
      </c>
      <c r="AO470">
        <v>327564.01843539398</v>
      </c>
      <c r="AP470">
        <v>281613.90279983502</v>
      </c>
      <c r="AQ470">
        <v>350029.912420479</v>
      </c>
    </row>
    <row r="471" spans="1:43" x14ac:dyDescent="0.35">
      <c r="A471" t="s">
        <v>960</v>
      </c>
      <c r="B471">
        <v>2</v>
      </c>
      <c r="C471">
        <v>2</v>
      </c>
      <c r="D471">
        <v>103.85</v>
      </c>
      <c r="E471" t="s">
        <v>961</v>
      </c>
      <c r="F471">
        <v>260.06069156716597</v>
      </c>
      <c r="G471">
        <v>438.98603458630203</v>
      </c>
      <c r="H471">
        <v>842.69796852217803</v>
      </c>
      <c r="I471">
        <v>1431.85710339249</v>
      </c>
      <c r="J471">
        <v>591.45634193916896</v>
      </c>
      <c r="K471">
        <v>532.07663166792497</v>
      </c>
      <c r="L471">
        <v>237.20114252958999</v>
      </c>
      <c r="M471">
        <v>543.656299184575</v>
      </c>
      <c r="N471">
        <v>0</v>
      </c>
      <c r="O471">
        <v>810.90955496159495</v>
      </c>
      <c r="P471">
        <v>683.648369211106</v>
      </c>
      <c r="Q471">
        <v>419.26464784728398</v>
      </c>
      <c r="R471">
        <v>339.86846581215298</v>
      </c>
      <c r="S471">
        <v>245.385764940119</v>
      </c>
      <c r="T471">
        <v>584.88412585995502</v>
      </c>
      <c r="U471">
        <v>597.78938081781405</v>
      </c>
      <c r="V471">
        <v>0</v>
      </c>
      <c r="W471">
        <v>12.0649402953206</v>
      </c>
      <c r="X471">
        <v>462.66141323281801</v>
      </c>
      <c r="Y471">
        <v>3789.6506934291001</v>
      </c>
      <c r="Z471">
        <v>1680.33009249623</v>
      </c>
      <c r="AA471">
        <v>5078.8253948291404</v>
      </c>
      <c r="AB471">
        <v>569.37533918925999</v>
      </c>
      <c r="AC471">
        <v>1817.1632503682799</v>
      </c>
      <c r="AD471">
        <v>611.12287772059699</v>
      </c>
      <c r="AE471">
        <v>18257.9293951443</v>
      </c>
      <c r="AF471">
        <v>876.36758714998598</v>
      </c>
      <c r="AG471">
        <v>1324.63634260504</v>
      </c>
      <c r="AH471">
        <v>21938.0152852713</v>
      </c>
      <c r="AI471">
        <v>11645.787157852101</v>
      </c>
      <c r="AJ471">
        <v>21450.338551200799</v>
      </c>
      <c r="AK471">
        <v>336.23903223396599</v>
      </c>
      <c r="AL471">
        <v>1456.66079345706</v>
      </c>
      <c r="AM471">
        <v>4860.4304460304902</v>
      </c>
      <c r="AN471">
        <v>8353.2769144213908</v>
      </c>
      <c r="AO471">
        <v>2412.9171043221099</v>
      </c>
      <c r="AP471">
        <v>828.78736864238704</v>
      </c>
      <c r="AQ471">
        <v>15741.268529278899</v>
      </c>
    </row>
    <row r="472" spans="1:43" x14ac:dyDescent="0.35">
      <c r="A472" t="s">
        <v>962</v>
      </c>
      <c r="B472">
        <v>43</v>
      </c>
      <c r="C472">
        <v>43</v>
      </c>
      <c r="D472">
        <v>2436.7600000000002</v>
      </c>
      <c r="E472" t="s">
        <v>963</v>
      </c>
      <c r="F472">
        <v>1411306.18673163</v>
      </c>
      <c r="G472">
        <v>987756.76848692098</v>
      </c>
      <c r="H472">
        <v>948175.06958470005</v>
      </c>
      <c r="I472">
        <v>1448292.95935525</v>
      </c>
      <c r="J472">
        <v>2107798.3755210801</v>
      </c>
      <c r="K472">
        <v>1027430.19684236</v>
      </c>
      <c r="L472">
        <v>1434667.82192835</v>
      </c>
      <c r="M472">
        <v>1407894.3355449799</v>
      </c>
      <c r="N472">
        <v>955252.53204406402</v>
      </c>
      <c r="O472">
        <v>1605378.9474945799</v>
      </c>
      <c r="P472">
        <v>1188502.8684694199</v>
      </c>
      <c r="Q472">
        <v>954356.62254348397</v>
      </c>
      <c r="R472">
        <v>1435705.65090156</v>
      </c>
      <c r="S472">
        <v>1769454.83165629</v>
      </c>
      <c r="T472">
        <v>1261572.06201215</v>
      </c>
      <c r="U472">
        <v>965930.627694002</v>
      </c>
      <c r="V472">
        <v>755680.18733359803</v>
      </c>
      <c r="W472">
        <v>977569.88304300501</v>
      </c>
      <c r="X472">
        <v>1511692.64678056</v>
      </c>
      <c r="Y472">
        <v>1197540.7922817599</v>
      </c>
      <c r="Z472">
        <v>3780477.98985889</v>
      </c>
      <c r="AA472">
        <v>1593286.43957106</v>
      </c>
      <c r="AB472">
        <v>1194738.7677009299</v>
      </c>
      <c r="AC472">
        <v>1870567.5804931601</v>
      </c>
      <c r="AD472">
        <v>1825863.6884047899</v>
      </c>
      <c r="AE472">
        <v>7943433.7710856199</v>
      </c>
      <c r="AF472">
        <v>2448557.5985795502</v>
      </c>
      <c r="AG472">
        <v>3248989.89497835</v>
      </c>
      <c r="AH472">
        <v>2023843.3163811599</v>
      </c>
      <c r="AI472">
        <v>1931079.3794267201</v>
      </c>
      <c r="AJ472">
        <v>4784485.0365660302</v>
      </c>
      <c r="AK472">
        <v>4822987.7458647303</v>
      </c>
      <c r="AL472">
        <v>4038007.9019863801</v>
      </c>
      <c r="AM472">
        <v>2666755.6489848201</v>
      </c>
      <c r="AN472">
        <v>13187895.6167509</v>
      </c>
      <c r="AO472">
        <v>2326330.7961984701</v>
      </c>
      <c r="AP472">
        <v>1023400.35093314</v>
      </c>
      <c r="AQ472">
        <v>5025563.2878199304</v>
      </c>
    </row>
    <row r="473" spans="1:43" x14ac:dyDescent="0.35">
      <c r="A473" t="s">
        <v>964</v>
      </c>
      <c r="B473">
        <v>11</v>
      </c>
      <c r="C473">
        <v>8</v>
      </c>
      <c r="D473">
        <v>590.53</v>
      </c>
      <c r="E473" t="s">
        <v>965</v>
      </c>
      <c r="F473">
        <v>60929.347345934097</v>
      </c>
      <c r="G473">
        <v>38485.771724309299</v>
      </c>
      <c r="H473">
        <v>35376.101383926602</v>
      </c>
      <c r="I473">
        <v>56792.3947712339</v>
      </c>
      <c r="J473">
        <v>33095.699915236102</v>
      </c>
      <c r="K473">
        <v>70346.096426668693</v>
      </c>
      <c r="L473">
        <v>34825.566878801103</v>
      </c>
      <c r="M473">
        <v>70519.829920178105</v>
      </c>
      <c r="N473">
        <v>53228.724893269798</v>
      </c>
      <c r="O473">
        <v>60105.4953949685</v>
      </c>
      <c r="P473">
        <v>42938.617710676197</v>
      </c>
      <c r="Q473">
        <v>36611.279110385498</v>
      </c>
      <c r="R473">
        <v>51374.510824791701</v>
      </c>
      <c r="S473">
        <v>68206.677906205805</v>
      </c>
      <c r="T473">
        <v>42132.937090277897</v>
      </c>
      <c r="U473">
        <v>36550.596287062101</v>
      </c>
      <c r="V473">
        <v>35302.399556535602</v>
      </c>
      <c r="W473">
        <v>37726.410854485599</v>
      </c>
      <c r="X473">
        <v>41192.368789307198</v>
      </c>
      <c r="Y473">
        <v>146105.72093938701</v>
      </c>
      <c r="Z473">
        <v>50355.269965475003</v>
      </c>
      <c r="AA473">
        <v>84478.639446362795</v>
      </c>
      <c r="AB473">
        <v>64104.938732266899</v>
      </c>
      <c r="AC473">
        <v>130823.260543115</v>
      </c>
      <c r="AD473">
        <v>61740.232259674602</v>
      </c>
      <c r="AE473">
        <v>85111.373987236802</v>
      </c>
      <c r="AF473">
        <v>61314.575613509303</v>
      </c>
      <c r="AG473">
        <v>76668.0489691072</v>
      </c>
      <c r="AH473">
        <v>103822.066218808</v>
      </c>
      <c r="AI473">
        <v>55333.3000989887</v>
      </c>
      <c r="AJ473">
        <v>86921.223256053097</v>
      </c>
      <c r="AK473">
        <v>84440.4245680272</v>
      </c>
      <c r="AL473">
        <v>78420.935175576698</v>
      </c>
      <c r="AM473">
        <v>70212.0648301662</v>
      </c>
      <c r="AN473">
        <v>44150.9341081866</v>
      </c>
      <c r="AO473">
        <v>72060.143398171902</v>
      </c>
      <c r="AP473">
        <v>36678.7071466981</v>
      </c>
      <c r="AQ473">
        <v>146751.28910583499</v>
      </c>
    </row>
    <row r="474" spans="1:43" x14ac:dyDescent="0.35">
      <c r="A474" t="s">
        <v>966</v>
      </c>
      <c r="B474">
        <v>23</v>
      </c>
      <c r="C474">
        <v>22</v>
      </c>
      <c r="D474">
        <v>1164.76</v>
      </c>
      <c r="E474" t="s">
        <v>967</v>
      </c>
      <c r="F474">
        <v>76496.858652790004</v>
      </c>
      <c r="G474">
        <v>173969.40389004099</v>
      </c>
      <c r="H474">
        <v>168879.75526279901</v>
      </c>
      <c r="I474">
        <v>218121.020340569</v>
      </c>
      <c r="J474">
        <v>109590.643098933</v>
      </c>
      <c r="K474">
        <v>89692.515991857406</v>
      </c>
      <c r="L474">
        <v>128690.578569334</v>
      </c>
      <c r="M474">
        <v>141056.98167778601</v>
      </c>
      <c r="N474">
        <v>178080.78148655099</v>
      </c>
      <c r="O474">
        <v>231640.79065268399</v>
      </c>
      <c r="P474">
        <v>189057.69709698699</v>
      </c>
      <c r="Q474">
        <v>244736.429659138</v>
      </c>
      <c r="R474">
        <v>217441.25774688699</v>
      </c>
      <c r="S474">
        <v>192464.53132820901</v>
      </c>
      <c r="T474">
        <v>148959.74513909</v>
      </c>
      <c r="U474">
        <v>191711.67260606901</v>
      </c>
      <c r="V474">
        <v>164294.89933041099</v>
      </c>
      <c r="W474">
        <v>194592.47749997801</v>
      </c>
      <c r="X474">
        <v>213716.32555327599</v>
      </c>
      <c r="Y474">
        <v>348907.56152823498</v>
      </c>
      <c r="Z474">
        <v>264727.50736950798</v>
      </c>
      <c r="AA474">
        <v>570732.18341659603</v>
      </c>
      <c r="AB474">
        <v>262068.62296886501</v>
      </c>
      <c r="AC474">
        <v>158086.578361219</v>
      </c>
      <c r="AD474">
        <v>194085.22659758999</v>
      </c>
      <c r="AE474">
        <v>271365.61993856501</v>
      </c>
      <c r="AF474">
        <v>168622.775021087</v>
      </c>
      <c r="AG474">
        <v>257260.98002960201</v>
      </c>
      <c r="AH474">
        <v>383286.34827451099</v>
      </c>
      <c r="AI474">
        <v>260499.36510585601</v>
      </c>
      <c r="AJ474">
        <v>229495.733983432</v>
      </c>
      <c r="AK474">
        <v>301802.20373606699</v>
      </c>
      <c r="AL474">
        <v>253359.21156940199</v>
      </c>
      <c r="AM474">
        <v>251744.54765975301</v>
      </c>
      <c r="AN474">
        <v>351901.23904188297</v>
      </c>
      <c r="AO474">
        <v>199062.685964584</v>
      </c>
      <c r="AP474">
        <v>194543.066753233</v>
      </c>
      <c r="AQ474">
        <v>221940.034603526</v>
      </c>
    </row>
    <row r="475" spans="1:43" x14ac:dyDescent="0.35">
      <c r="A475" t="s">
        <v>968</v>
      </c>
      <c r="B475">
        <v>1</v>
      </c>
      <c r="C475">
        <v>1</v>
      </c>
      <c r="D475">
        <v>12.14</v>
      </c>
      <c r="E475" t="s">
        <v>969</v>
      </c>
      <c r="F475">
        <v>1986.7190764372699</v>
      </c>
      <c r="G475">
        <v>1294.58013536573</v>
      </c>
      <c r="H475">
        <v>2122.0858256839902</v>
      </c>
      <c r="I475">
        <v>1274.43226865938</v>
      </c>
      <c r="J475">
        <v>2728.0360038214799</v>
      </c>
      <c r="K475">
        <v>1326.1596582171401</v>
      </c>
      <c r="L475">
        <v>994.25031362231505</v>
      </c>
      <c r="M475">
        <v>1820.8883996197601</v>
      </c>
      <c r="N475">
        <v>567.74328496423902</v>
      </c>
      <c r="O475">
        <v>896.87374261094203</v>
      </c>
      <c r="P475">
        <v>1262.5798342972901</v>
      </c>
      <c r="Q475">
        <v>462.12602717044803</v>
      </c>
      <c r="R475">
        <v>607.02743974869202</v>
      </c>
      <c r="S475">
        <v>818.94663186309697</v>
      </c>
      <c r="T475">
        <v>778.54582049199405</v>
      </c>
      <c r="U475">
        <v>897.02383665999798</v>
      </c>
      <c r="V475">
        <v>1076.1518872589299</v>
      </c>
      <c r="W475">
        <v>567.01192668279396</v>
      </c>
      <c r="X475">
        <v>1429.17464964395</v>
      </c>
      <c r="Y475">
        <v>10916.8588465833</v>
      </c>
      <c r="Z475">
        <v>2214.0089399366998</v>
      </c>
      <c r="AA475">
        <v>5004.4424095128397</v>
      </c>
      <c r="AB475">
        <v>1860.90371426107</v>
      </c>
      <c r="AC475">
        <v>647.91073974770302</v>
      </c>
      <c r="AD475">
        <v>3695.18993672856</v>
      </c>
      <c r="AE475">
        <v>8527.7095480182707</v>
      </c>
      <c r="AF475">
        <v>2611.5071515938798</v>
      </c>
      <c r="AG475">
        <v>2182.7786275968401</v>
      </c>
      <c r="AH475">
        <v>3515.4624674625502</v>
      </c>
      <c r="AI475">
        <v>1842.94867006139</v>
      </c>
      <c r="AJ475">
        <v>6766.1194371491501</v>
      </c>
      <c r="AK475">
        <v>1738.9464874524499</v>
      </c>
      <c r="AL475">
        <v>765.48085794305996</v>
      </c>
      <c r="AM475">
        <v>6905.6918276103997</v>
      </c>
      <c r="AN475">
        <v>4749.6033695778297</v>
      </c>
      <c r="AO475">
        <v>2231.5560231059098</v>
      </c>
      <c r="AP475">
        <v>2093.18377632273</v>
      </c>
      <c r="AQ475">
        <v>7739.9770392358696</v>
      </c>
    </row>
    <row r="476" spans="1:43" x14ac:dyDescent="0.35">
      <c r="A476" t="s">
        <v>970</v>
      </c>
      <c r="B476">
        <v>11</v>
      </c>
      <c r="C476">
        <v>3</v>
      </c>
      <c r="D476">
        <v>638.75</v>
      </c>
      <c r="E476" t="s">
        <v>971</v>
      </c>
      <c r="F476">
        <v>62501.039091078397</v>
      </c>
      <c r="G476">
        <v>83439.240837415695</v>
      </c>
      <c r="H476">
        <v>73590.305457796494</v>
      </c>
      <c r="I476">
        <v>88587.283535697396</v>
      </c>
      <c r="J476">
        <v>43327.9043417715</v>
      </c>
      <c r="K476">
        <v>66655.039787458605</v>
      </c>
      <c r="L476">
        <v>128010.407177663</v>
      </c>
      <c r="M476">
        <v>39805.358108590597</v>
      </c>
      <c r="N476">
        <v>46356.029209181703</v>
      </c>
      <c r="O476">
        <v>78960.034214878397</v>
      </c>
      <c r="P476">
        <v>93345.435346570302</v>
      </c>
      <c r="Q476">
        <v>56646.9778105164</v>
      </c>
      <c r="R476">
        <v>113544.833180328</v>
      </c>
      <c r="S476">
        <v>91322.180839156907</v>
      </c>
      <c r="T476">
        <v>85918.998998754905</v>
      </c>
      <c r="U476">
        <v>38536.370027162098</v>
      </c>
      <c r="V476">
        <v>58956.761101278702</v>
      </c>
      <c r="W476">
        <v>62939.329686817298</v>
      </c>
      <c r="X476">
        <v>60771.075469034302</v>
      </c>
      <c r="Y476">
        <v>132562.12002870199</v>
      </c>
      <c r="Z476">
        <v>76412.345559839494</v>
      </c>
      <c r="AA476">
        <v>180768.398984981</v>
      </c>
      <c r="AB476">
        <v>105665.53074074999</v>
      </c>
      <c r="AC476">
        <v>81066.427119981003</v>
      </c>
      <c r="AD476">
        <v>145058.56012552601</v>
      </c>
      <c r="AE476">
        <v>100396.19719941499</v>
      </c>
      <c r="AF476">
        <v>111773.695658372</v>
      </c>
      <c r="AG476">
        <v>126212.53124602399</v>
      </c>
      <c r="AH476">
        <v>300911.32504812302</v>
      </c>
      <c r="AI476">
        <v>96435.841231416503</v>
      </c>
      <c r="AJ476">
        <v>90257.526107303696</v>
      </c>
      <c r="AK476">
        <v>173942.08405649499</v>
      </c>
      <c r="AL476">
        <v>59261.024821236402</v>
      </c>
      <c r="AM476">
        <v>161513.044851032</v>
      </c>
      <c r="AN476">
        <v>84570.663896496393</v>
      </c>
      <c r="AO476">
        <v>148934.39412861699</v>
      </c>
      <c r="AP476">
        <v>76001.925416448095</v>
      </c>
      <c r="AQ476">
        <v>158416.18396110201</v>
      </c>
    </row>
    <row r="477" spans="1:43" x14ac:dyDescent="0.35">
      <c r="A477" t="s">
        <v>972</v>
      </c>
      <c r="B477">
        <v>6</v>
      </c>
      <c r="C477">
        <v>6</v>
      </c>
      <c r="D477">
        <v>303.92</v>
      </c>
      <c r="E477" t="s">
        <v>973</v>
      </c>
      <c r="F477">
        <v>21412.5551572027</v>
      </c>
      <c r="G477">
        <v>54263.710231647798</v>
      </c>
      <c r="H477">
        <v>68732.857163948298</v>
      </c>
      <c r="I477">
        <v>36516.672238254003</v>
      </c>
      <c r="J477">
        <v>28777.004650164101</v>
      </c>
      <c r="K477">
        <v>23573.946752731801</v>
      </c>
      <c r="L477">
        <v>44375.308042470402</v>
      </c>
      <c r="M477">
        <v>19040.6832398771</v>
      </c>
      <c r="N477">
        <v>14829.5801999552</v>
      </c>
      <c r="O477">
        <v>48363.2067922489</v>
      </c>
      <c r="P477">
        <v>45946.874622627001</v>
      </c>
      <c r="Q477">
        <v>24680.278336616298</v>
      </c>
      <c r="R477">
        <v>35227.937408779602</v>
      </c>
      <c r="S477">
        <v>57715.998989237203</v>
      </c>
      <c r="T477">
        <v>43132.506899562701</v>
      </c>
      <c r="U477">
        <v>27136.925568962499</v>
      </c>
      <c r="V477">
        <v>26071.316742531701</v>
      </c>
      <c r="W477">
        <v>20226.6306056342</v>
      </c>
      <c r="X477">
        <v>41339.1870171103</v>
      </c>
      <c r="Y477">
        <v>146293.36916577999</v>
      </c>
      <c r="Z477">
        <v>101840.307629369</v>
      </c>
      <c r="AA477">
        <v>114802.848449517</v>
      </c>
      <c r="AB477">
        <v>47453.923475083298</v>
      </c>
      <c r="AC477">
        <v>126643.25976219701</v>
      </c>
      <c r="AD477">
        <v>75815.285211177601</v>
      </c>
      <c r="AE477">
        <v>24653.460429406801</v>
      </c>
      <c r="AF477">
        <v>49337.891483252803</v>
      </c>
      <c r="AG477">
        <v>26330.5525965499</v>
      </c>
      <c r="AH477">
        <v>95068.971091689804</v>
      </c>
      <c r="AI477">
        <v>185585.84067068901</v>
      </c>
      <c r="AJ477">
        <v>50881.408784095001</v>
      </c>
      <c r="AK477">
        <v>37037.4991365186</v>
      </c>
      <c r="AL477">
        <v>59989.152128064903</v>
      </c>
      <c r="AM477">
        <v>50213.825778647799</v>
      </c>
      <c r="AN477">
        <v>65287.4081294348</v>
      </c>
      <c r="AO477">
        <v>149911.45451915899</v>
      </c>
      <c r="AP477">
        <v>48502.530824100497</v>
      </c>
      <c r="AQ477">
        <v>47836.036988836298</v>
      </c>
    </row>
    <row r="478" spans="1:43" x14ac:dyDescent="0.35">
      <c r="A478" t="s">
        <v>974</v>
      </c>
      <c r="B478">
        <v>9</v>
      </c>
      <c r="C478">
        <v>4</v>
      </c>
      <c r="D478">
        <v>400.54</v>
      </c>
      <c r="E478" t="s">
        <v>975</v>
      </c>
      <c r="F478">
        <v>6646.1799886930503</v>
      </c>
      <c r="G478">
        <v>5720.7502884993501</v>
      </c>
      <c r="H478">
        <v>6446.2328329769198</v>
      </c>
      <c r="I478">
        <v>11636.6100956187</v>
      </c>
      <c r="J478">
        <v>6104.8763374227201</v>
      </c>
      <c r="K478">
        <v>6253.87704922382</v>
      </c>
      <c r="L478">
        <v>9439.96485767177</v>
      </c>
      <c r="M478">
        <v>5638.4022308269996</v>
      </c>
      <c r="N478">
        <v>3587.32682281803</v>
      </c>
      <c r="O478">
        <v>4050.2253714663798</v>
      </c>
      <c r="P478">
        <v>5787.2395716382398</v>
      </c>
      <c r="Q478">
        <v>1952.70933823256</v>
      </c>
      <c r="R478">
        <v>5044.0726679860099</v>
      </c>
      <c r="S478">
        <v>7348.3553653457702</v>
      </c>
      <c r="T478">
        <v>6585.1517799871999</v>
      </c>
      <c r="U478">
        <v>5487.94335367041</v>
      </c>
      <c r="V478">
        <v>5048.12746690316</v>
      </c>
      <c r="W478">
        <v>5373.0122271086702</v>
      </c>
      <c r="X478">
        <v>7853.7390455874202</v>
      </c>
      <c r="Y478">
        <v>27862.132620506702</v>
      </c>
      <c r="Z478">
        <v>9473.8990476469608</v>
      </c>
      <c r="AA478">
        <v>16497.6226542107</v>
      </c>
      <c r="AB478">
        <v>8677.3760109790892</v>
      </c>
      <c r="AC478">
        <v>4612.6084743164702</v>
      </c>
      <c r="AD478">
        <v>11970.678301514101</v>
      </c>
      <c r="AE478">
        <v>21043.4901510157</v>
      </c>
      <c r="AF478">
        <v>9373.6980163416792</v>
      </c>
      <c r="AG478">
        <v>10233.3415125462</v>
      </c>
      <c r="AH478">
        <v>14192.248276407599</v>
      </c>
      <c r="AI478">
        <v>8877.1024994490908</v>
      </c>
      <c r="AJ478">
        <v>14254.6023542603</v>
      </c>
      <c r="AK478">
        <v>7620.07085013697</v>
      </c>
      <c r="AL478">
        <v>6464.8472193566304</v>
      </c>
      <c r="AM478">
        <v>19630.935893326099</v>
      </c>
      <c r="AN478">
        <v>19064.9888438409</v>
      </c>
      <c r="AO478">
        <v>13769.3685800767</v>
      </c>
      <c r="AP478">
        <v>9815.8399766519997</v>
      </c>
      <c r="AQ478">
        <v>6754.5089690131699</v>
      </c>
    </row>
    <row r="479" spans="1:43" x14ac:dyDescent="0.35">
      <c r="A479" t="s">
        <v>976</v>
      </c>
      <c r="B479">
        <v>1</v>
      </c>
      <c r="C479">
        <v>1</v>
      </c>
      <c r="D479">
        <v>65.64</v>
      </c>
      <c r="E479" t="s">
        <v>977</v>
      </c>
      <c r="F479">
        <v>0</v>
      </c>
      <c r="G479">
        <v>0</v>
      </c>
      <c r="H479">
        <v>0</v>
      </c>
      <c r="I479">
        <v>2245.8222491451402</v>
      </c>
      <c r="J479">
        <v>0</v>
      </c>
      <c r="K479">
        <v>23.8751595999138</v>
      </c>
      <c r="L479">
        <v>0</v>
      </c>
      <c r="M479">
        <v>0</v>
      </c>
      <c r="N479">
        <v>0</v>
      </c>
      <c r="O479">
        <v>0</v>
      </c>
      <c r="P479">
        <v>150.71779632557701</v>
      </c>
      <c r="Q479">
        <v>230.92683055043699</v>
      </c>
      <c r="R479">
        <v>133.86135872724199</v>
      </c>
      <c r="S479">
        <v>0</v>
      </c>
      <c r="T479">
        <v>57.751897748363902</v>
      </c>
      <c r="U479">
        <v>156.11805157013299</v>
      </c>
      <c r="V479">
        <v>195.571686573878</v>
      </c>
      <c r="W479">
        <v>91.328240660446497</v>
      </c>
      <c r="X479">
        <v>0</v>
      </c>
      <c r="Y479">
        <v>705.20666493923704</v>
      </c>
      <c r="Z479">
        <v>0</v>
      </c>
      <c r="AA479">
        <v>1384.0103731338099</v>
      </c>
      <c r="AB479">
        <v>1152.02641324466</v>
      </c>
      <c r="AC479">
        <v>0</v>
      </c>
      <c r="AD479">
        <v>67.570599671787406</v>
      </c>
      <c r="AE479">
        <v>2389.95315866896</v>
      </c>
      <c r="AF479">
        <v>251.78961861934599</v>
      </c>
      <c r="AG479">
        <v>171.059924833764</v>
      </c>
      <c r="AH479">
        <v>1971.2799209608099</v>
      </c>
      <c r="AI479">
        <v>2270.1240992111402</v>
      </c>
      <c r="AJ479">
        <v>2563.1242705265099</v>
      </c>
      <c r="AK479">
        <v>171.122546788775</v>
      </c>
      <c r="AL479">
        <v>154.99954161854399</v>
      </c>
      <c r="AM479">
        <v>1228.0935623396001</v>
      </c>
      <c r="AN479">
        <v>1063.4029049682599</v>
      </c>
      <c r="AO479">
        <v>513.94077532332301</v>
      </c>
      <c r="AP479">
        <v>145.41693110595301</v>
      </c>
      <c r="AQ479">
        <v>788.45341237437003</v>
      </c>
    </row>
    <row r="480" spans="1:43" x14ac:dyDescent="0.35">
      <c r="A480" t="s">
        <v>978</v>
      </c>
      <c r="B480">
        <v>2</v>
      </c>
      <c r="C480">
        <v>1</v>
      </c>
      <c r="D480">
        <v>43.53</v>
      </c>
      <c r="E480" t="s">
        <v>979</v>
      </c>
      <c r="F480">
        <v>455.43060721346501</v>
      </c>
      <c r="G480">
        <v>3866.1206822393501</v>
      </c>
      <c r="H480">
        <v>7190.7662671643902</v>
      </c>
      <c r="I480">
        <v>7038.9123990151202</v>
      </c>
      <c r="J480">
        <v>2094.12540709307</v>
      </c>
      <c r="K480">
        <v>472.77942842381998</v>
      </c>
      <c r="L480">
        <v>1511.11371714498</v>
      </c>
      <c r="M480">
        <v>1182.9202902207901</v>
      </c>
      <c r="N480">
        <v>577.084235330875</v>
      </c>
      <c r="O480">
        <v>5121.4122558066601</v>
      </c>
      <c r="P480">
        <v>5017.0717214874103</v>
      </c>
      <c r="Q480">
        <v>4201.6697375552403</v>
      </c>
      <c r="R480">
        <v>2002.2963064949399</v>
      </c>
      <c r="S480">
        <v>1818.57901270664</v>
      </c>
      <c r="T480">
        <v>2951.8692583882998</v>
      </c>
      <c r="U480">
        <v>5259.1723992725501</v>
      </c>
      <c r="V480">
        <v>8974.6827002467999</v>
      </c>
      <c r="W480">
        <v>10457.243138718901</v>
      </c>
      <c r="X480">
        <v>4238.4891932457704</v>
      </c>
      <c r="Y480">
        <v>12977.7910662671</v>
      </c>
      <c r="Z480">
        <v>6085.9037497854097</v>
      </c>
      <c r="AA480">
        <v>20291.731816861098</v>
      </c>
      <c r="AB480">
        <v>11103.5016579035</v>
      </c>
      <c r="AC480">
        <v>15226.9742700924</v>
      </c>
      <c r="AD480">
        <v>3735.7710558334202</v>
      </c>
      <c r="AE480">
        <v>5076.1843768937297</v>
      </c>
      <c r="AF480">
        <v>8135.96401496812</v>
      </c>
      <c r="AG480">
        <v>3732.1768345945702</v>
      </c>
      <c r="AH480">
        <v>19642.099690833202</v>
      </c>
      <c r="AI480">
        <v>3742.5563656301601</v>
      </c>
      <c r="AJ480">
        <v>4451.2811221546199</v>
      </c>
      <c r="AK480">
        <v>4481.3078025790001</v>
      </c>
      <c r="AL480">
        <v>5648.9128928616601</v>
      </c>
      <c r="AM480">
        <v>3544.9845267380701</v>
      </c>
      <c r="AN480">
        <v>7414.7608651983201</v>
      </c>
      <c r="AO480">
        <v>13180.0938553292</v>
      </c>
      <c r="AP480">
        <v>19525.747259184001</v>
      </c>
      <c r="AQ480">
        <v>5477.9954687081899</v>
      </c>
    </row>
    <row r="481" spans="1:43" x14ac:dyDescent="0.35">
      <c r="A481" t="s">
        <v>980</v>
      </c>
      <c r="B481">
        <v>46</v>
      </c>
      <c r="C481">
        <v>13</v>
      </c>
      <c r="D481">
        <v>1886.05</v>
      </c>
      <c r="E481" t="s">
        <v>981</v>
      </c>
      <c r="F481">
        <v>454138.96701287001</v>
      </c>
      <c r="G481">
        <v>638626.55015048594</v>
      </c>
      <c r="H481">
        <v>505394.15856305399</v>
      </c>
      <c r="I481">
        <v>275250.52266013902</v>
      </c>
      <c r="J481">
        <v>453729.01707938698</v>
      </c>
      <c r="K481">
        <v>1066701.3965141301</v>
      </c>
      <c r="L481">
        <v>1082150.71008827</v>
      </c>
      <c r="M481">
        <v>481963.25567868003</v>
      </c>
      <c r="N481">
        <v>612658.44643365603</v>
      </c>
      <c r="O481">
        <v>724305.19158332294</v>
      </c>
      <c r="P481">
        <v>855996.06107342895</v>
      </c>
      <c r="Q481">
        <v>2010462.1061476001</v>
      </c>
      <c r="R481">
        <v>831536.61156389897</v>
      </c>
      <c r="S481">
        <v>931397.10445987503</v>
      </c>
      <c r="T481">
        <v>630863.12081274902</v>
      </c>
      <c r="U481">
        <v>535097.35360544897</v>
      </c>
      <c r="V481">
        <v>613444.68834364403</v>
      </c>
      <c r="W481">
        <v>912800.89107516303</v>
      </c>
      <c r="X481">
        <v>802638.37904136197</v>
      </c>
      <c r="Y481">
        <v>37329.460996506998</v>
      </c>
      <c r="Z481">
        <v>637397.87567562505</v>
      </c>
      <c r="AA481">
        <v>75992.278052579306</v>
      </c>
      <c r="AB481">
        <v>293270.74446695502</v>
      </c>
      <c r="AC481">
        <v>569394.25627450203</v>
      </c>
      <c r="AD481">
        <v>155270.89059561901</v>
      </c>
      <c r="AE481">
        <v>427150.22722518601</v>
      </c>
      <c r="AF481">
        <v>1109489.23515352</v>
      </c>
      <c r="AG481">
        <v>736575.78234961804</v>
      </c>
      <c r="AH481">
        <v>50296.120689447001</v>
      </c>
      <c r="AI481">
        <v>72763.647929736893</v>
      </c>
      <c r="AJ481">
        <v>134970.46498629599</v>
      </c>
      <c r="AK481">
        <v>221755.32084436301</v>
      </c>
      <c r="AL481">
        <v>761866.34645794495</v>
      </c>
      <c r="AM481">
        <v>65500.090711368</v>
      </c>
      <c r="AN481">
        <v>153848.89043476799</v>
      </c>
      <c r="AO481">
        <v>91050.489493082307</v>
      </c>
      <c r="AP481">
        <v>248539.42493796899</v>
      </c>
      <c r="AQ481">
        <v>60987.345533503503</v>
      </c>
    </row>
    <row r="482" spans="1:43" x14ac:dyDescent="0.35">
      <c r="A482" t="s">
        <v>982</v>
      </c>
      <c r="B482">
        <v>1</v>
      </c>
      <c r="C482">
        <v>1</v>
      </c>
      <c r="D482">
        <v>87.33</v>
      </c>
      <c r="E482" t="s">
        <v>983</v>
      </c>
      <c r="F482">
        <v>686.56007163205595</v>
      </c>
      <c r="G482">
        <v>1142.24115452757</v>
      </c>
      <c r="H482">
        <v>0</v>
      </c>
      <c r="I482">
        <v>0</v>
      </c>
      <c r="J482">
        <v>1643.9143391027101</v>
      </c>
      <c r="K482">
        <v>537.01550924818503</v>
      </c>
      <c r="L482">
        <v>1010.09878059802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668.86312270859401</v>
      </c>
      <c r="S482">
        <v>428.06673983814801</v>
      </c>
      <c r="T482">
        <v>0</v>
      </c>
      <c r="U482">
        <v>0</v>
      </c>
      <c r="V482">
        <v>309.91786704344003</v>
      </c>
      <c r="W482">
        <v>1262.0319750595199</v>
      </c>
      <c r="X482">
        <v>396.67658662116202</v>
      </c>
      <c r="Y482">
        <v>2933.9993809621801</v>
      </c>
      <c r="Z482">
        <v>566.32472611315404</v>
      </c>
      <c r="AA482">
        <v>7098.7581584926002</v>
      </c>
      <c r="AB482">
        <v>2022.8285786159799</v>
      </c>
      <c r="AC482">
        <v>2953.7495143726601</v>
      </c>
      <c r="AD482">
        <v>888.62938842424501</v>
      </c>
      <c r="AE482">
        <v>2697.34722557245</v>
      </c>
      <c r="AF482">
        <v>874.897091760443</v>
      </c>
      <c r="AG482">
        <v>1702.0845686401301</v>
      </c>
      <c r="AH482">
        <v>6867.6960437978696</v>
      </c>
      <c r="AI482">
        <v>4873.3658962416603</v>
      </c>
      <c r="AJ482">
        <v>2272.3071317866002</v>
      </c>
      <c r="AK482">
        <v>702.78375832035204</v>
      </c>
      <c r="AL482">
        <v>785.44880075828098</v>
      </c>
      <c r="AM482">
        <v>2002.1363659031399</v>
      </c>
      <c r="AN482">
        <v>4488.5991309085703</v>
      </c>
      <c r="AO482">
        <v>2446.5453356460398</v>
      </c>
      <c r="AP482">
        <v>3504.4615831268902</v>
      </c>
      <c r="AQ482">
        <v>2543.50500484347</v>
      </c>
    </row>
    <row r="483" spans="1:43" x14ac:dyDescent="0.35">
      <c r="A483" t="s">
        <v>984</v>
      </c>
      <c r="B483">
        <v>7</v>
      </c>
      <c r="C483">
        <v>7</v>
      </c>
      <c r="D483">
        <v>452.09</v>
      </c>
      <c r="E483" t="s">
        <v>985</v>
      </c>
      <c r="F483">
        <v>331684.94027803501</v>
      </c>
      <c r="G483">
        <v>268624.787503017</v>
      </c>
      <c r="H483">
        <v>288982.91373155802</v>
      </c>
      <c r="I483">
        <v>459857.22745905502</v>
      </c>
      <c r="J483">
        <v>228100.214649117</v>
      </c>
      <c r="K483">
        <v>526274.14480542601</v>
      </c>
      <c r="L483">
        <v>242509.04070184301</v>
      </c>
      <c r="M483">
        <v>334286.02091043902</v>
      </c>
      <c r="N483">
        <v>304238.971162075</v>
      </c>
      <c r="O483">
        <v>335869.49902891298</v>
      </c>
      <c r="P483">
        <v>249750.93287025401</v>
      </c>
      <c r="Q483">
        <v>335263.28608408099</v>
      </c>
      <c r="R483">
        <v>310877.69469977799</v>
      </c>
      <c r="S483">
        <v>425267.15207672701</v>
      </c>
      <c r="T483">
        <v>234851.26591918801</v>
      </c>
      <c r="U483">
        <v>220799.00466241199</v>
      </c>
      <c r="V483">
        <v>189273.71921481701</v>
      </c>
      <c r="W483">
        <v>226456.94532004101</v>
      </c>
      <c r="X483">
        <v>289627.24918510299</v>
      </c>
      <c r="Y483">
        <v>665263.02680789598</v>
      </c>
      <c r="Z483">
        <v>363113.75136455399</v>
      </c>
      <c r="AA483">
        <v>649704.38677515695</v>
      </c>
      <c r="AB483">
        <v>346218.79359535401</v>
      </c>
      <c r="AC483">
        <v>519310.42584890599</v>
      </c>
      <c r="AD483">
        <v>484617.741665988</v>
      </c>
      <c r="AE483">
        <v>616045.94072757801</v>
      </c>
      <c r="AF483">
        <v>505487.88019225397</v>
      </c>
      <c r="AG483">
        <v>440483.90183537098</v>
      </c>
      <c r="AH483">
        <v>1456279.55485362</v>
      </c>
      <c r="AI483">
        <v>194469.124683014</v>
      </c>
      <c r="AJ483">
        <v>916565.22280456603</v>
      </c>
      <c r="AK483">
        <v>578425.638517363</v>
      </c>
      <c r="AL483">
        <v>332052.516743346</v>
      </c>
      <c r="AM483">
        <v>633029.97838047799</v>
      </c>
      <c r="AN483">
        <v>545905.67658791505</v>
      </c>
      <c r="AO483">
        <v>932538.58245614602</v>
      </c>
      <c r="AP483">
        <v>614767.13321174996</v>
      </c>
      <c r="AQ483">
        <v>1688741.71868824</v>
      </c>
    </row>
    <row r="484" spans="1:43" x14ac:dyDescent="0.35">
      <c r="A484" t="s">
        <v>986</v>
      </c>
      <c r="B484">
        <v>42</v>
      </c>
      <c r="C484">
        <v>42</v>
      </c>
      <c r="D484">
        <v>2093.98</v>
      </c>
      <c r="E484" t="s">
        <v>987</v>
      </c>
      <c r="F484">
        <v>4347968.8770468999</v>
      </c>
      <c r="G484">
        <v>2848223.6830407698</v>
      </c>
      <c r="H484">
        <v>5609925.1257900102</v>
      </c>
      <c r="I484">
        <v>2264535.5441655698</v>
      </c>
      <c r="J484">
        <v>6090657.0855339197</v>
      </c>
      <c r="K484">
        <v>5222865.34795608</v>
      </c>
      <c r="L484">
        <v>4613992.8390634004</v>
      </c>
      <c r="M484">
        <v>5008912.7372749997</v>
      </c>
      <c r="N484">
        <v>5026694.6907911003</v>
      </c>
      <c r="O484">
        <v>4808961.3797285696</v>
      </c>
      <c r="P484">
        <v>5024671.7637644298</v>
      </c>
      <c r="Q484">
        <v>5337509.6920528999</v>
      </c>
      <c r="R484">
        <v>5364372.2242865302</v>
      </c>
      <c r="S484">
        <v>3421821.8046376398</v>
      </c>
      <c r="T484">
        <v>3429214.7362095001</v>
      </c>
      <c r="U484">
        <v>4015956.1768248798</v>
      </c>
      <c r="V484">
        <v>5469793.4906841004</v>
      </c>
      <c r="W484">
        <v>3305472.9853276401</v>
      </c>
      <c r="X484">
        <v>6177125.9971697601</v>
      </c>
      <c r="Y484">
        <v>2166565.5844356799</v>
      </c>
      <c r="Z484">
        <v>2703607.5267767399</v>
      </c>
      <c r="AA484">
        <v>580392.52021001105</v>
      </c>
      <c r="AB484">
        <v>2084885.5962436299</v>
      </c>
      <c r="AC484">
        <v>4859381.70123934</v>
      </c>
      <c r="AD484">
        <v>3766786.0920483898</v>
      </c>
      <c r="AE484">
        <v>762226.12977837096</v>
      </c>
      <c r="AF484">
        <v>1572573.6187739901</v>
      </c>
      <c r="AG484">
        <v>1309292.33496463</v>
      </c>
      <c r="AH484">
        <v>715532.87372270995</v>
      </c>
      <c r="AI484">
        <v>4442974.0318478998</v>
      </c>
      <c r="AJ484">
        <v>3199955.0687881899</v>
      </c>
      <c r="AK484">
        <v>1540039.31755573</v>
      </c>
      <c r="AL484">
        <v>5462482.63238593</v>
      </c>
      <c r="AM484">
        <v>1816696.22687665</v>
      </c>
      <c r="AN484">
        <v>1885538.7341189799</v>
      </c>
      <c r="AO484">
        <v>1033560.15285692</v>
      </c>
      <c r="AP484">
        <v>1848256.23936679</v>
      </c>
      <c r="AQ484">
        <v>511602.521537903</v>
      </c>
    </row>
    <row r="485" spans="1:43" x14ac:dyDescent="0.35">
      <c r="A485" t="s">
        <v>988</v>
      </c>
      <c r="B485">
        <v>12</v>
      </c>
      <c r="C485">
        <v>8</v>
      </c>
      <c r="D485">
        <v>759.64</v>
      </c>
      <c r="E485" t="s">
        <v>989</v>
      </c>
      <c r="F485">
        <v>142569.93323579701</v>
      </c>
      <c r="G485">
        <v>79159.310595253497</v>
      </c>
      <c r="H485">
        <v>91444.8064657707</v>
      </c>
      <c r="I485">
        <v>86324.136333197894</v>
      </c>
      <c r="J485">
        <v>46897.4998885924</v>
      </c>
      <c r="K485">
        <v>74986.461705724505</v>
      </c>
      <c r="L485">
        <v>79078.198028288403</v>
      </c>
      <c r="M485">
        <v>76740.388792969097</v>
      </c>
      <c r="N485">
        <v>63586.358729665299</v>
      </c>
      <c r="O485">
        <v>35771.001023091798</v>
      </c>
      <c r="P485">
        <v>63170.365375536901</v>
      </c>
      <c r="Q485">
        <v>28003.0509202131</v>
      </c>
      <c r="R485">
        <v>73139.077963747899</v>
      </c>
      <c r="S485">
        <v>76349.884710877595</v>
      </c>
      <c r="T485">
        <v>45006.452920897304</v>
      </c>
      <c r="U485">
        <v>39260.252107893903</v>
      </c>
      <c r="V485">
        <v>35551.948795553297</v>
      </c>
      <c r="W485">
        <v>50391.843250867198</v>
      </c>
      <c r="X485">
        <v>37197.114923664398</v>
      </c>
      <c r="Y485">
        <v>462437.58018767799</v>
      </c>
      <c r="Z485">
        <v>94079.892391294896</v>
      </c>
      <c r="AA485">
        <v>150213.85418894401</v>
      </c>
      <c r="AB485">
        <v>69103.703208393999</v>
      </c>
      <c r="AC485">
        <v>70819.998618496902</v>
      </c>
      <c r="AD485">
        <v>106106.328068801</v>
      </c>
      <c r="AE485">
        <v>202100.314241424</v>
      </c>
      <c r="AF485">
        <v>140207.37167446601</v>
      </c>
      <c r="AG485">
        <v>127246.331365919</v>
      </c>
      <c r="AH485">
        <v>545252.42371453799</v>
      </c>
      <c r="AI485">
        <v>62773.787265614999</v>
      </c>
      <c r="AJ485">
        <v>114559.653754507</v>
      </c>
      <c r="AK485">
        <v>138086.492504575</v>
      </c>
      <c r="AL485">
        <v>73600.593085861095</v>
      </c>
      <c r="AM485">
        <v>255832.86097380001</v>
      </c>
      <c r="AN485">
        <v>165031.86086371599</v>
      </c>
      <c r="AO485">
        <v>111235.368125398</v>
      </c>
      <c r="AP485">
        <v>69305.926239668595</v>
      </c>
      <c r="AQ485">
        <v>164985.51669072901</v>
      </c>
    </row>
    <row r="486" spans="1:43" x14ac:dyDescent="0.35">
      <c r="A486" t="s">
        <v>990</v>
      </c>
      <c r="B486">
        <v>7</v>
      </c>
      <c r="C486">
        <v>6</v>
      </c>
      <c r="D486">
        <v>352.43</v>
      </c>
      <c r="E486" t="s">
        <v>991</v>
      </c>
      <c r="F486">
        <v>47257.043652096501</v>
      </c>
      <c r="G486">
        <v>79808.101017921697</v>
      </c>
      <c r="H486">
        <v>93158.039865030398</v>
      </c>
      <c r="I486">
        <v>69175.671175834199</v>
      </c>
      <c r="J486">
        <v>35527.861134698702</v>
      </c>
      <c r="K486">
        <v>38275.598252152697</v>
      </c>
      <c r="L486">
        <v>82817.666996591099</v>
      </c>
      <c r="M486">
        <v>71169.497524320293</v>
      </c>
      <c r="N486">
        <v>44445.667499016898</v>
      </c>
      <c r="O486">
        <v>62250.988612234003</v>
      </c>
      <c r="P486">
        <v>67388.237980917504</v>
      </c>
      <c r="Q486">
        <v>86908.535184242704</v>
      </c>
      <c r="R486">
        <v>66494.373092940601</v>
      </c>
      <c r="S486">
        <v>66430.726619446694</v>
      </c>
      <c r="T486">
        <v>56031.148586543401</v>
      </c>
      <c r="U486">
        <v>51075.8073614803</v>
      </c>
      <c r="V486">
        <v>58980.541659258502</v>
      </c>
      <c r="W486">
        <v>51873.951728512897</v>
      </c>
      <c r="X486">
        <v>73451.040042094406</v>
      </c>
      <c r="Y486">
        <v>40421.456147603698</v>
      </c>
      <c r="Z486">
        <v>59320.962178026799</v>
      </c>
      <c r="AA486">
        <v>29022.029647887099</v>
      </c>
      <c r="AB486">
        <v>41886.946045292003</v>
      </c>
      <c r="AC486">
        <v>21611.084103415302</v>
      </c>
      <c r="AD486">
        <v>20430.246879905699</v>
      </c>
      <c r="AE486">
        <v>30625.502034926001</v>
      </c>
      <c r="AF486">
        <v>19345.532905559001</v>
      </c>
      <c r="AG486">
        <v>33089.056054557499</v>
      </c>
      <c r="AH486">
        <v>43477.479823893504</v>
      </c>
      <c r="AI486">
        <v>38573.648099163504</v>
      </c>
      <c r="AJ486">
        <v>31363.7136594564</v>
      </c>
      <c r="AK486">
        <v>120705.603111701</v>
      </c>
      <c r="AL486">
        <v>32717.417381131199</v>
      </c>
      <c r="AM486">
        <v>17139.708714459601</v>
      </c>
      <c r="AN486">
        <v>46248.3552897806</v>
      </c>
      <c r="AO486">
        <v>19352.107417300202</v>
      </c>
      <c r="AP486">
        <v>32519.995282438002</v>
      </c>
      <c r="AQ486">
        <v>6731.2071102028303</v>
      </c>
    </row>
    <row r="487" spans="1:43" x14ac:dyDescent="0.35">
      <c r="A487" t="s">
        <v>992</v>
      </c>
      <c r="B487">
        <v>8</v>
      </c>
      <c r="C487">
        <v>8</v>
      </c>
      <c r="D487">
        <v>487.33</v>
      </c>
      <c r="E487" t="s">
        <v>993</v>
      </c>
      <c r="F487">
        <v>3936215.9557461501</v>
      </c>
      <c r="G487">
        <v>1668351.80470098</v>
      </c>
      <c r="H487">
        <v>1558642.06661231</v>
      </c>
      <c r="I487">
        <v>1212075.86769202</v>
      </c>
      <c r="J487">
        <v>2585798.5099104699</v>
      </c>
      <c r="K487">
        <v>3650620.2838466</v>
      </c>
      <c r="L487">
        <v>2577399.75965939</v>
      </c>
      <c r="M487">
        <v>2838436.93409405</v>
      </c>
      <c r="N487">
        <v>2601237.8645766298</v>
      </c>
      <c r="O487">
        <v>794598.11559681199</v>
      </c>
      <c r="P487">
        <v>1201392.2690031601</v>
      </c>
      <c r="Q487">
        <v>1029903.8681938699</v>
      </c>
      <c r="R487">
        <v>1479427.8826550001</v>
      </c>
      <c r="S487">
        <v>1549350.1301210399</v>
      </c>
      <c r="T487">
        <v>1587725.49913787</v>
      </c>
      <c r="U487">
        <v>568303.51406989002</v>
      </c>
      <c r="V487">
        <v>451796.75394278101</v>
      </c>
      <c r="W487">
        <v>504083.94117395498</v>
      </c>
      <c r="X487">
        <v>2008881.8658805999</v>
      </c>
      <c r="Y487">
        <v>581999.31373585796</v>
      </c>
      <c r="Z487">
        <v>1347369.0466929099</v>
      </c>
      <c r="AA487">
        <v>204289.94395105401</v>
      </c>
      <c r="AB487">
        <v>1009012.63168327</v>
      </c>
      <c r="AC487">
        <v>668280.37471524498</v>
      </c>
      <c r="AD487">
        <v>392678.80789955601</v>
      </c>
      <c r="AE487">
        <v>891242.82075992797</v>
      </c>
      <c r="AF487">
        <v>1629367.9807352901</v>
      </c>
      <c r="AG487">
        <v>754458.59924970998</v>
      </c>
      <c r="AH487">
        <v>231225.70773750599</v>
      </c>
      <c r="AI487">
        <v>752019.34967970697</v>
      </c>
      <c r="AJ487">
        <v>753731.28021749796</v>
      </c>
      <c r="AK487">
        <v>746656.48663793097</v>
      </c>
      <c r="AL487">
        <v>1302953.7507058801</v>
      </c>
      <c r="AM487">
        <v>675512.080907895</v>
      </c>
      <c r="AN487">
        <v>999170.588091493</v>
      </c>
      <c r="AO487">
        <v>419443.41226113099</v>
      </c>
      <c r="AP487">
        <v>360989.45507563098</v>
      </c>
      <c r="AQ487">
        <v>428492.49656186998</v>
      </c>
    </row>
    <row r="488" spans="1:43" x14ac:dyDescent="0.35">
      <c r="A488" t="s">
        <v>994</v>
      </c>
      <c r="B488">
        <v>4</v>
      </c>
      <c r="C488">
        <v>4</v>
      </c>
      <c r="D488">
        <v>141.38</v>
      </c>
      <c r="E488" t="s">
        <v>995</v>
      </c>
      <c r="F488">
        <v>22085.549866409601</v>
      </c>
      <c r="G488">
        <v>12203.1289449585</v>
      </c>
      <c r="H488">
        <v>7397.0573429229298</v>
      </c>
      <c r="I488">
        <v>8761.1077666771398</v>
      </c>
      <c r="J488">
        <v>16571.646699201399</v>
      </c>
      <c r="K488">
        <v>16981.389800213401</v>
      </c>
      <c r="L488">
        <v>33857.198024120698</v>
      </c>
      <c r="M488">
        <v>19597.0019037028</v>
      </c>
      <c r="N488">
        <v>12564.8780832587</v>
      </c>
      <c r="O488">
        <v>14099.220515301</v>
      </c>
      <c r="P488">
        <v>12636.3512477892</v>
      </c>
      <c r="Q488">
        <v>16331.558226562</v>
      </c>
      <c r="R488">
        <v>11391.6138253994</v>
      </c>
      <c r="S488">
        <v>13140.1413226473</v>
      </c>
      <c r="T488">
        <v>9566.4725304952499</v>
      </c>
      <c r="U488">
        <v>23546.663819204299</v>
      </c>
      <c r="V488">
        <v>12129.092894104801</v>
      </c>
      <c r="W488">
        <v>14289.963234385499</v>
      </c>
      <c r="X488">
        <v>12290.5501797951</v>
      </c>
      <c r="Y488">
        <v>22100.961899235099</v>
      </c>
      <c r="Z488">
        <v>16805.158364063202</v>
      </c>
      <c r="AA488">
        <v>73911.059493231602</v>
      </c>
      <c r="AB488">
        <v>23007.036232558599</v>
      </c>
      <c r="AC488">
        <v>79626.583812169803</v>
      </c>
      <c r="AD488">
        <v>15048.7803427609</v>
      </c>
      <c r="AE488">
        <v>27851.257368065999</v>
      </c>
      <c r="AF488">
        <v>25299.4233790617</v>
      </c>
      <c r="AG488">
        <v>28435.633520844702</v>
      </c>
      <c r="AH488">
        <v>31192.899961440198</v>
      </c>
      <c r="AI488">
        <v>39572.972139919802</v>
      </c>
      <c r="AJ488">
        <v>31431.6889432727</v>
      </c>
      <c r="AK488">
        <v>16548.8678892758</v>
      </c>
      <c r="AL488">
        <v>27056.9886469741</v>
      </c>
      <c r="AM488">
        <v>26052.447631342999</v>
      </c>
      <c r="AN488">
        <v>20799.6709764927</v>
      </c>
      <c r="AO488">
        <v>22097.841842851602</v>
      </c>
      <c r="AP488">
        <v>43001.710714712302</v>
      </c>
      <c r="AQ488">
        <v>34585.473005066196</v>
      </c>
    </row>
    <row r="489" spans="1:43" x14ac:dyDescent="0.35">
      <c r="A489" t="s">
        <v>996</v>
      </c>
      <c r="B489">
        <v>3</v>
      </c>
      <c r="C489">
        <v>3</v>
      </c>
      <c r="D489">
        <v>148</v>
      </c>
      <c r="E489" t="s">
        <v>997</v>
      </c>
      <c r="F489">
        <v>58355.178473451</v>
      </c>
      <c r="G489">
        <v>19919.136705814399</v>
      </c>
      <c r="H489">
        <v>17646.156419643699</v>
      </c>
      <c r="I489">
        <v>25663.919891431498</v>
      </c>
      <c r="J489">
        <v>25612.920638490301</v>
      </c>
      <c r="K489">
        <v>41706.899479976899</v>
      </c>
      <c r="L489">
        <v>28936.624831541802</v>
      </c>
      <c r="M489">
        <v>37006.625718367701</v>
      </c>
      <c r="N489">
        <v>28306.932916479302</v>
      </c>
      <c r="O489">
        <v>11257.554186424801</v>
      </c>
      <c r="P489">
        <v>14456.596615578699</v>
      </c>
      <c r="Q489">
        <v>8328.6743529560099</v>
      </c>
      <c r="R489">
        <v>12893.3925450066</v>
      </c>
      <c r="S489">
        <v>20598.8924570124</v>
      </c>
      <c r="T489">
        <v>17492.8989849471</v>
      </c>
      <c r="U489">
        <v>14572.6475927881</v>
      </c>
      <c r="V489">
        <v>12813.4856046722</v>
      </c>
      <c r="W489">
        <v>16526.712904132499</v>
      </c>
      <c r="X489">
        <v>16473.1164125797</v>
      </c>
      <c r="Y489">
        <v>64153.169720452897</v>
      </c>
      <c r="Z489">
        <v>30584.241849255999</v>
      </c>
      <c r="AA489">
        <v>52170.234782006701</v>
      </c>
      <c r="AB489">
        <v>33387.858298933003</v>
      </c>
      <c r="AC489">
        <v>34759.177594771201</v>
      </c>
      <c r="AD489">
        <v>30163.5106869638</v>
      </c>
      <c r="AE489">
        <v>50114.453064561698</v>
      </c>
      <c r="AF489">
        <v>29134.9400900947</v>
      </c>
      <c r="AG489">
        <v>59897.5845951179</v>
      </c>
      <c r="AH489">
        <v>139383.359264514</v>
      </c>
      <c r="AI489">
        <v>65987.930581580804</v>
      </c>
      <c r="AJ489">
        <v>40637.965645632001</v>
      </c>
      <c r="AK489">
        <v>22232.4234060823</v>
      </c>
      <c r="AL489">
        <v>28573.565462233299</v>
      </c>
      <c r="AM489">
        <v>70507.722560064503</v>
      </c>
      <c r="AN489">
        <v>91519.647578454504</v>
      </c>
      <c r="AO489">
        <v>61013.151910758301</v>
      </c>
      <c r="AP489">
        <v>26113.435793775399</v>
      </c>
      <c r="AQ489">
        <v>74683.370212844195</v>
      </c>
    </row>
    <row r="490" spans="1:43" x14ac:dyDescent="0.35">
      <c r="A490" t="s">
        <v>998</v>
      </c>
      <c r="B490">
        <v>34</v>
      </c>
      <c r="C490">
        <v>34</v>
      </c>
      <c r="D490">
        <v>1999.84</v>
      </c>
      <c r="E490" t="s">
        <v>999</v>
      </c>
      <c r="F490">
        <v>2374566.6521572401</v>
      </c>
      <c r="G490">
        <v>1737104.63009585</v>
      </c>
      <c r="H490">
        <v>1673847.85749289</v>
      </c>
      <c r="I490">
        <v>2075644.1350048799</v>
      </c>
      <c r="J490">
        <v>2459428.7237003399</v>
      </c>
      <c r="K490">
        <v>2441915.5130890599</v>
      </c>
      <c r="L490">
        <v>1283295.6786934601</v>
      </c>
      <c r="M490">
        <v>2218674.2251233701</v>
      </c>
      <c r="N490">
        <v>2403956.41401855</v>
      </c>
      <c r="O490">
        <v>1591765.2683649601</v>
      </c>
      <c r="P490">
        <v>1140273.25945915</v>
      </c>
      <c r="Q490">
        <v>1635759.55262796</v>
      </c>
      <c r="R490">
        <v>1647728.7198235299</v>
      </c>
      <c r="S490">
        <v>1795287.4865593801</v>
      </c>
      <c r="T490">
        <v>1773408.0225412101</v>
      </c>
      <c r="U490">
        <v>2091564.9570136899</v>
      </c>
      <c r="V490">
        <v>1640312.90820299</v>
      </c>
      <c r="W490">
        <v>1845428.00247919</v>
      </c>
      <c r="X490">
        <v>1715034.8180406</v>
      </c>
      <c r="Y490">
        <v>1124978.9347302599</v>
      </c>
      <c r="Z490">
        <v>1225357.3146329201</v>
      </c>
      <c r="AA490">
        <v>855268.91657451901</v>
      </c>
      <c r="AB490">
        <v>1326565.90077005</v>
      </c>
      <c r="AC490">
        <v>1974031.7670503301</v>
      </c>
      <c r="AD490">
        <v>1526801.2592509601</v>
      </c>
      <c r="AE490">
        <v>1945148.9210407699</v>
      </c>
      <c r="AF490">
        <v>2116039.2521029599</v>
      </c>
      <c r="AG490">
        <v>1131160.7533152599</v>
      </c>
      <c r="AH490">
        <v>702142.09453718294</v>
      </c>
      <c r="AI490">
        <v>601095.70106455602</v>
      </c>
      <c r="AJ490">
        <v>918889.45332065795</v>
      </c>
      <c r="AK490">
        <v>2277453.2968879999</v>
      </c>
      <c r="AL490">
        <v>1540388.56748357</v>
      </c>
      <c r="AM490">
        <v>932760.240786604</v>
      </c>
      <c r="AN490">
        <v>1701828.39274314</v>
      </c>
      <c r="AO490">
        <v>966491.23007815599</v>
      </c>
      <c r="AP490">
        <v>1054794.0479475299</v>
      </c>
      <c r="AQ490">
        <v>1393293.0417257501</v>
      </c>
    </row>
    <row r="491" spans="1:43" x14ac:dyDescent="0.35">
      <c r="A491" t="s">
        <v>1000</v>
      </c>
      <c r="B491">
        <v>5</v>
      </c>
      <c r="C491">
        <v>4</v>
      </c>
      <c r="D491">
        <v>284.79000000000002</v>
      </c>
      <c r="E491" t="s">
        <v>1001</v>
      </c>
      <c r="F491">
        <v>12022.3677502835</v>
      </c>
      <c r="G491">
        <v>16327.7954445824</v>
      </c>
      <c r="H491">
        <v>13216.048539888699</v>
      </c>
      <c r="I491">
        <v>22840.094778788902</v>
      </c>
      <c r="J491">
        <v>12152.777526603801</v>
      </c>
      <c r="K491">
        <v>13094.9452867657</v>
      </c>
      <c r="L491">
        <v>10071.8236314854</v>
      </c>
      <c r="M491">
        <v>10227.4837333544</v>
      </c>
      <c r="N491">
        <v>8151.1871209219898</v>
      </c>
      <c r="O491">
        <v>10096.3562701788</v>
      </c>
      <c r="P491">
        <v>12914.853323728699</v>
      </c>
      <c r="Q491">
        <v>11140.9364824679</v>
      </c>
      <c r="R491">
        <v>13393.6117319519</v>
      </c>
      <c r="S491">
        <v>13597.169958115101</v>
      </c>
      <c r="T491">
        <v>10006.9624763598</v>
      </c>
      <c r="U491">
        <v>15667.296740227701</v>
      </c>
      <c r="V491">
        <v>7308.61714695918</v>
      </c>
      <c r="W491">
        <v>13377.654069246</v>
      </c>
      <c r="X491">
        <v>13197.0410220142</v>
      </c>
      <c r="Y491">
        <v>13269.858647319899</v>
      </c>
      <c r="Z491">
        <v>21860.621408322801</v>
      </c>
      <c r="AA491">
        <v>22121.139215127299</v>
      </c>
      <c r="AB491">
        <v>19492.536820304202</v>
      </c>
      <c r="AC491">
        <v>16164.606383295501</v>
      </c>
      <c r="AD491">
        <v>16632.1255133509</v>
      </c>
      <c r="AE491">
        <v>36156.287562232101</v>
      </c>
      <c r="AF491">
        <v>24262.260704204102</v>
      </c>
      <c r="AG491">
        <v>13487.6355468622</v>
      </c>
      <c r="AH491">
        <v>15577.5412283515</v>
      </c>
      <c r="AI491">
        <v>20365.834840721</v>
      </c>
      <c r="AJ491">
        <v>24776.436257215501</v>
      </c>
      <c r="AK491">
        <v>12265.5330153821</v>
      </c>
      <c r="AL491">
        <v>20579.430667495399</v>
      </c>
      <c r="AM491">
        <v>34813.1869941478</v>
      </c>
      <c r="AN491">
        <v>22987.548769659999</v>
      </c>
      <c r="AO491">
        <v>7867.2868154784901</v>
      </c>
      <c r="AP491">
        <v>17278.769043866901</v>
      </c>
      <c r="AQ491">
        <v>17155.480810319499</v>
      </c>
    </row>
    <row r="492" spans="1:43" x14ac:dyDescent="0.35">
      <c r="A492" t="s">
        <v>1002</v>
      </c>
      <c r="B492">
        <v>1</v>
      </c>
      <c r="C492">
        <v>1</v>
      </c>
      <c r="D492">
        <v>10.32</v>
      </c>
      <c r="E492" t="s">
        <v>1003</v>
      </c>
      <c r="F492">
        <v>3117.3700212527901</v>
      </c>
      <c r="G492">
        <v>22375.5498630728</v>
      </c>
      <c r="H492">
        <v>32144.280931065899</v>
      </c>
      <c r="I492">
        <v>59991.136320745798</v>
      </c>
      <c r="J492">
        <v>9169.4268882011402</v>
      </c>
      <c r="K492">
        <v>2192.9843077258402</v>
      </c>
      <c r="L492">
        <v>20668.639480494301</v>
      </c>
      <c r="M492">
        <v>6320.2164210574201</v>
      </c>
      <c r="N492">
        <v>6152.2955569945698</v>
      </c>
      <c r="O492">
        <v>34336.198062435498</v>
      </c>
      <c r="P492">
        <v>39417.367532510201</v>
      </c>
      <c r="Q492">
        <v>27802.9261883133</v>
      </c>
      <c r="R492">
        <v>17460.338559118401</v>
      </c>
      <c r="S492">
        <v>23536.3283185746</v>
      </c>
      <c r="T492">
        <v>19572.7839752047</v>
      </c>
      <c r="U492">
        <v>18561.874310255698</v>
      </c>
      <c r="V492">
        <v>35744.237961455197</v>
      </c>
      <c r="W492">
        <v>41398.061930083401</v>
      </c>
      <c r="X492">
        <v>25007.9482525397</v>
      </c>
      <c r="Y492">
        <v>70448.149398104797</v>
      </c>
      <c r="Z492">
        <v>49729.817993540099</v>
      </c>
      <c r="AA492">
        <v>99845.092388479898</v>
      </c>
      <c r="AB492">
        <v>69921.936913125406</v>
      </c>
      <c r="AC492">
        <v>66557.623321779494</v>
      </c>
      <c r="AD492">
        <v>18993.074412558701</v>
      </c>
      <c r="AE492">
        <v>34268.522867559703</v>
      </c>
      <c r="AF492">
        <v>50369.577502747299</v>
      </c>
      <c r="AG492">
        <v>26969.899268428599</v>
      </c>
      <c r="AH492">
        <v>138237.165221665</v>
      </c>
      <c r="AI492">
        <v>22782.2166271225</v>
      </c>
      <c r="AJ492">
        <v>37578.277640480599</v>
      </c>
      <c r="AK492">
        <v>30993.6697897249</v>
      </c>
      <c r="AL492">
        <v>40201.9663304735</v>
      </c>
      <c r="AM492">
        <v>28069.911553793601</v>
      </c>
      <c r="AN492">
        <v>30077.173576442099</v>
      </c>
      <c r="AO492">
        <v>64585.736398003202</v>
      </c>
      <c r="AP492">
        <v>79447.352358406104</v>
      </c>
      <c r="AQ492">
        <v>45529.788278914799</v>
      </c>
    </row>
    <row r="493" spans="1:43" x14ac:dyDescent="0.35">
      <c r="A493" t="s">
        <v>1004</v>
      </c>
      <c r="B493">
        <v>11</v>
      </c>
      <c r="C493">
        <v>10</v>
      </c>
      <c r="D493">
        <v>605.08000000000004</v>
      </c>
      <c r="E493" t="s">
        <v>1005</v>
      </c>
      <c r="F493">
        <v>63445.798967856303</v>
      </c>
      <c r="G493">
        <v>74931.723811687407</v>
      </c>
      <c r="H493">
        <v>99615.595229375802</v>
      </c>
      <c r="I493">
        <v>120314.068093914</v>
      </c>
      <c r="J493">
        <v>54912.312919664902</v>
      </c>
      <c r="K493">
        <v>65029.854996488597</v>
      </c>
      <c r="L493">
        <v>84877.483712122194</v>
      </c>
      <c r="M493">
        <v>56304.0426752571</v>
      </c>
      <c r="N493">
        <v>56475.453809872102</v>
      </c>
      <c r="O493">
        <v>73133.8307579471</v>
      </c>
      <c r="P493">
        <v>83372.506971960203</v>
      </c>
      <c r="Q493">
        <v>63671.174853203003</v>
      </c>
      <c r="R493">
        <v>80628.529968873307</v>
      </c>
      <c r="S493">
        <v>73886.460687711806</v>
      </c>
      <c r="T493">
        <v>61518.6912257031</v>
      </c>
      <c r="U493">
        <v>50832.4187339985</v>
      </c>
      <c r="V493">
        <v>66679.134490377095</v>
      </c>
      <c r="W493">
        <v>82699.056406890799</v>
      </c>
      <c r="X493">
        <v>72240.883240556403</v>
      </c>
      <c r="Y493">
        <v>150992.385713047</v>
      </c>
      <c r="Z493">
        <v>100306.61078616499</v>
      </c>
      <c r="AA493">
        <v>116555.56306622201</v>
      </c>
      <c r="AB493">
        <v>99377.5369723451</v>
      </c>
      <c r="AC493">
        <v>85832.610390528702</v>
      </c>
      <c r="AD493">
        <v>102300.66872440399</v>
      </c>
      <c r="AE493">
        <v>109615.351496929</v>
      </c>
      <c r="AF493">
        <v>85559.762875903005</v>
      </c>
      <c r="AG493">
        <v>116255.689072669</v>
      </c>
      <c r="AH493">
        <v>254866.04937072701</v>
      </c>
      <c r="AI493">
        <v>79564.973356433096</v>
      </c>
      <c r="AJ493">
        <v>111712.83343642901</v>
      </c>
      <c r="AK493">
        <v>70533.657185450997</v>
      </c>
      <c r="AL493">
        <v>111379.42588051</v>
      </c>
      <c r="AM493">
        <v>156359.630482587</v>
      </c>
      <c r="AN493">
        <v>214409.40485632099</v>
      </c>
      <c r="AO493">
        <v>93775.378069840401</v>
      </c>
      <c r="AP493">
        <v>101898.506673846</v>
      </c>
      <c r="AQ493">
        <v>200180.50867870799</v>
      </c>
    </row>
    <row r="494" spans="1:43" x14ac:dyDescent="0.35">
      <c r="A494" t="s">
        <v>1006</v>
      </c>
      <c r="B494">
        <v>1</v>
      </c>
      <c r="C494">
        <v>1</v>
      </c>
      <c r="D494">
        <v>49.8</v>
      </c>
      <c r="E494" t="s">
        <v>1007</v>
      </c>
      <c r="F494">
        <v>1433.56616558467</v>
      </c>
      <c r="G494">
        <v>1326.2568721346099</v>
      </c>
      <c r="H494">
        <v>941.87521912233001</v>
      </c>
      <c r="I494">
        <v>3328.1471849907598</v>
      </c>
      <c r="J494">
        <v>2120.2553376309802</v>
      </c>
      <c r="K494">
        <v>1595.96726626189</v>
      </c>
      <c r="L494">
        <v>1609.20577237936</v>
      </c>
      <c r="M494">
        <v>1547.7313195419999</v>
      </c>
      <c r="N494">
        <v>1862.1487107297501</v>
      </c>
      <c r="O494">
        <v>2063.30883261501</v>
      </c>
      <c r="P494">
        <v>1748.46612832046</v>
      </c>
      <c r="Q494">
        <v>1471.06429588732</v>
      </c>
      <c r="R494">
        <v>1307.81250750345</v>
      </c>
      <c r="S494">
        <v>1219.1605638900801</v>
      </c>
      <c r="T494">
        <v>1455.1577933987601</v>
      </c>
      <c r="U494">
        <v>2590.52902583893</v>
      </c>
      <c r="V494">
        <v>1784.4920169603099</v>
      </c>
      <c r="W494">
        <v>2112.8819420037198</v>
      </c>
      <c r="X494">
        <v>1815.0045135067401</v>
      </c>
      <c r="Y494">
        <v>4237.0170061666604</v>
      </c>
      <c r="Z494">
        <v>2017.3237987161699</v>
      </c>
      <c r="AA494">
        <v>4689.3615706235896</v>
      </c>
      <c r="AB494">
        <v>4517.8834546622402</v>
      </c>
      <c r="AC494">
        <v>2769.8451205444298</v>
      </c>
      <c r="AD494">
        <v>726.66438875452297</v>
      </c>
      <c r="AE494">
        <v>7187.1875642122905</v>
      </c>
      <c r="AF494">
        <v>2314.8927800935899</v>
      </c>
      <c r="AG494">
        <v>2814.6736165928501</v>
      </c>
      <c r="AH494">
        <v>4526.9210641217396</v>
      </c>
      <c r="AI494">
        <v>7705.2309866695596</v>
      </c>
      <c r="AJ494">
        <v>2939.9996138384399</v>
      </c>
      <c r="AK494">
        <v>2881.2176421538902</v>
      </c>
      <c r="AL494">
        <v>3489.1552677754298</v>
      </c>
      <c r="AM494">
        <v>5902.3315643754604</v>
      </c>
      <c r="AN494">
        <v>4044.0217617143699</v>
      </c>
      <c r="AO494">
        <v>3059.2630695070602</v>
      </c>
      <c r="AP494">
        <v>5106.70714607431</v>
      </c>
      <c r="AQ494">
        <v>1284.61561012894</v>
      </c>
    </row>
    <row r="495" spans="1:43" x14ac:dyDescent="0.35">
      <c r="A495" t="s">
        <v>1008</v>
      </c>
      <c r="B495">
        <v>21</v>
      </c>
      <c r="C495">
        <v>14</v>
      </c>
      <c r="D495">
        <v>1221.5899999999999</v>
      </c>
      <c r="E495" t="s">
        <v>1009</v>
      </c>
      <c r="F495">
        <v>88956.307885117203</v>
      </c>
      <c r="G495">
        <v>149401.77667997099</v>
      </c>
      <c r="H495">
        <v>139958.95242448701</v>
      </c>
      <c r="I495">
        <v>177767.4832287</v>
      </c>
      <c r="J495">
        <v>101917.535572664</v>
      </c>
      <c r="K495">
        <v>82713.061461101504</v>
      </c>
      <c r="L495">
        <v>160332.45381321301</v>
      </c>
      <c r="M495">
        <v>104602.528526953</v>
      </c>
      <c r="N495">
        <v>76755.388626770102</v>
      </c>
      <c r="O495">
        <v>166075.815595261</v>
      </c>
      <c r="P495">
        <v>145203.553843834</v>
      </c>
      <c r="Q495">
        <v>165546.14382115801</v>
      </c>
      <c r="R495">
        <v>146823.78867058299</v>
      </c>
      <c r="S495">
        <v>184354.79288723</v>
      </c>
      <c r="T495">
        <v>144220.72897649801</v>
      </c>
      <c r="U495">
        <v>103369.730539343</v>
      </c>
      <c r="V495">
        <v>123692.394241089</v>
      </c>
      <c r="W495">
        <v>161936.60159632299</v>
      </c>
      <c r="X495">
        <v>149967.593799947</v>
      </c>
      <c r="Y495">
        <v>197740.96900085799</v>
      </c>
      <c r="Z495">
        <v>118142.503606535</v>
      </c>
      <c r="AA495">
        <v>318995.79444476299</v>
      </c>
      <c r="AB495">
        <v>276548.71338646102</v>
      </c>
      <c r="AC495">
        <v>127554.318061015</v>
      </c>
      <c r="AD495">
        <v>267368.70503283199</v>
      </c>
      <c r="AE495">
        <v>205280.91989598901</v>
      </c>
      <c r="AF495">
        <v>186313.10744694399</v>
      </c>
      <c r="AG495">
        <v>173113.74178550599</v>
      </c>
      <c r="AH495">
        <v>141236.55118839</v>
      </c>
      <c r="AI495">
        <v>165156.78762630801</v>
      </c>
      <c r="AJ495">
        <v>232345.110873653</v>
      </c>
      <c r="AK495">
        <v>206939.87609618</v>
      </c>
      <c r="AL495">
        <v>205761.53189638199</v>
      </c>
      <c r="AM495">
        <v>198001.82035871301</v>
      </c>
      <c r="AN495">
        <v>175454.732225035</v>
      </c>
      <c r="AO495">
        <v>203569.73126029299</v>
      </c>
      <c r="AP495">
        <v>162759.212115323</v>
      </c>
      <c r="AQ495">
        <v>397104.00840190699</v>
      </c>
    </row>
    <row r="496" spans="1:43" x14ac:dyDescent="0.35">
      <c r="A496" t="s">
        <v>1010</v>
      </c>
      <c r="B496">
        <v>21</v>
      </c>
      <c r="C496">
        <v>21</v>
      </c>
      <c r="D496">
        <v>975.01</v>
      </c>
      <c r="E496" t="s">
        <v>1011</v>
      </c>
      <c r="F496">
        <v>482003.71251584002</v>
      </c>
      <c r="G496">
        <v>1021316.68071421</v>
      </c>
      <c r="H496">
        <v>770298.93316320702</v>
      </c>
      <c r="I496">
        <v>869381.515913337</v>
      </c>
      <c r="J496">
        <v>342024.72982359998</v>
      </c>
      <c r="K496">
        <v>349218.23971348099</v>
      </c>
      <c r="L496">
        <v>921554.474951501</v>
      </c>
      <c r="M496">
        <v>403719.23851552</v>
      </c>
      <c r="N496">
        <v>269116.98212879401</v>
      </c>
      <c r="O496">
        <v>513773.97127657599</v>
      </c>
      <c r="P496">
        <v>838622.73014417698</v>
      </c>
      <c r="Q496">
        <v>447982.340613587</v>
      </c>
      <c r="R496">
        <v>743638.99871513899</v>
      </c>
      <c r="S496">
        <v>926650.82847630698</v>
      </c>
      <c r="T496">
        <v>795502.312084537</v>
      </c>
      <c r="U496">
        <v>258815.59818477501</v>
      </c>
      <c r="V496">
        <v>508342.33887897001</v>
      </c>
      <c r="W496">
        <v>545414.34887891996</v>
      </c>
      <c r="X496">
        <v>566201.10511030594</v>
      </c>
      <c r="Y496">
        <v>3109138.3511034702</v>
      </c>
      <c r="Z496">
        <v>1997834.2075475899</v>
      </c>
      <c r="AA496">
        <v>1623806.21823853</v>
      </c>
      <c r="AB496">
        <v>873422.24711138604</v>
      </c>
      <c r="AC496">
        <v>443729.52097305597</v>
      </c>
      <c r="AD496">
        <v>1068739.27841494</v>
      </c>
      <c r="AE496">
        <v>1131358.10653479</v>
      </c>
      <c r="AF496">
        <v>1166350.0692584501</v>
      </c>
      <c r="AG496">
        <v>1257308.3399654401</v>
      </c>
      <c r="AH496">
        <v>2996242.6824337202</v>
      </c>
      <c r="AI496">
        <v>1124100.0764621201</v>
      </c>
      <c r="AJ496">
        <v>791755.740228537</v>
      </c>
      <c r="AK496">
        <v>790764.47988478001</v>
      </c>
      <c r="AL496">
        <v>510333.04170352098</v>
      </c>
      <c r="AM496">
        <v>2836495.5168743199</v>
      </c>
      <c r="AN496">
        <v>857448.07470065204</v>
      </c>
      <c r="AO496">
        <v>1058809.7645668001</v>
      </c>
      <c r="AP496">
        <v>564487.045764309</v>
      </c>
      <c r="AQ496">
        <v>1461907.3427987101</v>
      </c>
    </row>
    <row r="497" spans="1:43" x14ac:dyDescent="0.35">
      <c r="A497" t="s">
        <v>1012</v>
      </c>
      <c r="B497">
        <v>4</v>
      </c>
      <c r="C497">
        <v>4</v>
      </c>
      <c r="D497">
        <v>253.48</v>
      </c>
      <c r="E497" t="s">
        <v>1013</v>
      </c>
      <c r="F497">
        <v>3679.5039274216401</v>
      </c>
      <c r="G497">
        <v>13959.0618531412</v>
      </c>
      <c r="H497">
        <v>22896.634971863601</v>
      </c>
      <c r="I497">
        <v>20976.149260308899</v>
      </c>
      <c r="J497">
        <v>8807.2145752718407</v>
      </c>
      <c r="K497">
        <v>3003.7121770745198</v>
      </c>
      <c r="L497">
        <v>11608.510103397301</v>
      </c>
      <c r="M497">
        <v>3634.28581676561</v>
      </c>
      <c r="N497">
        <v>3522.54318612006</v>
      </c>
      <c r="O497">
        <v>13672.1249797124</v>
      </c>
      <c r="P497">
        <v>23472.9242462047</v>
      </c>
      <c r="Q497">
        <v>11170.232291124201</v>
      </c>
      <c r="R497">
        <v>11937.3692018487</v>
      </c>
      <c r="S497">
        <v>11938.381036753701</v>
      </c>
      <c r="T497">
        <v>11393.920795977199</v>
      </c>
      <c r="U497">
        <v>10480.818758952901</v>
      </c>
      <c r="V497">
        <v>14155.392029971399</v>
      </c>
      <c r="W497">
        <v>17851.234446932998</v>
      </c>
      <c r="X497">
        <v>14833.4959387462</v>
      </c>
      <c r="Y497">
        <v>23529.9377105803</v>
      </c>
      <c r="Z497">
        <v>14348.206588594299</v>
      </c>
      <c r="AA497">
        <v>37455.842892519002</v>
      </c>
      <c r="AB497">
        <v>30001.121421088999</v>
      </c>
      <c r="AC497">
        <v>23473.532203908198</v>
      </c>
      <c r="AD497">
        <v>17992.410534348601</v>
      </c>
      <c r="AE497">
        <v>32405.7671923415</v>
      </c>
      <c r="AF497">
        <v>14739.118662106301</v>
      </c>
      <c r="AG497">
        <v>15661.5892747584</v>
      </c>
      <c r="AH497">
        <v>20104.828927393599</v>
      </c>
      <c r="AI497">
        <v>10459.865143631299</v>
      </c>
      <c r="AJ497">
        <v>14887.031529947601</v>
      </c>
      <c r="AK497">
        <v>20290.885952104101</v>
      </c>
      <c r="AL497">
        <v>18498.385351697802</v>
      </c>
      <c r="AM497">
        <v>20564.9579588782</v>
      </c>
      <c r="AN497">
        <v>20355.094973273801</v>
      </c>
      <c r="AO497">
        <v>18658.4363398065</v>
      </c>
      <c r="AP497">
        <v>35305.569919836802</v>
      </c>
      <c r="AQ497">
        <v>35123.547591791299</v>
      </c>
    </row>
    <row r="498" spans="1:43" x14ac:dyDescent="0.35">
      <c r="A498" t="s">
        <v>1014</v>
      </c>
      <c r="B498">
        <v>69</v>
      </c>
      <c r="C498">
        <v>65</v>
      </c>
      <c r="D498">
        <v>3845.77</v>
      </c>
      <c r="E498" t="s">
        <v>1015</v>
      </c>
      <c r="F498">
        <v>2590555.9261125498</v>
      </c>
      <c r="G498">
        <v>2299774.5318896798</v>
      </c>
      <c r="H498">
        <v>3117952.7681062398</v>
      </c>
      <c r="I498">
        <v>2569486.0061984402</v>
      </c>
      <c r="J498">
        <v>3021733.67190882</v>
      </c>
      <c r="K498">
        <v>2243276.0564283598</v>
      </c>
      <c r="L498">
        <v>1986042.43923245</v>
      </c>
      <c r="M498">
        <v>2448895.31454803</v>
      </c>
      <c r="N498">
        <v>3306646.9363126</v>
      </c>
      <c r="O498">
        <v>2215693.3519311901</v>
      </c>
      <c r="P498">
        <v>2158944.3083905601</v>
      </c>
      <c r="Q498">
        <v>2422174.30584931</v>
      </c>
      <c r="R498">
        <v>2073409.5461514201</v>
      </c>
      <c r="S498">
        <v>1943810.5247342801</v>
      </c>
      <c r="T498">
        <v>1886629.6094959199</v>
      </c>
      <c r="U498">
        <v>2515981.62241149</v>
      </c>
      <c r="V498">
        <v>2110216.3021897301</v>
      </c>
      <c r="W498">
        <v>2529711.8487267499</v>
      </c>
      <c r="X498">
        <v>2716185.10989027</v>
      </c>
      <c r="Y498">
        <v>5418430.0347042903</v>
      </c>
      <c r="Z498">
        <v>4648634.85298899</v>
      </c>
      <c r="AA498">
        <v>3055577.5831070901</v>
      </c>
      <c r="AB498">
        <v>2369014.81311482</v>
      </c>
      <c r="AC498">
        <v>4091357.5063244598</v>
      </c>
      <c r="AD498">
        <v>7196715.3710462097</v>
      </c>
      <c r="AE498">
        <v>7294067.3226365997</v>
      </c>
      <c r="AF498">
        <v>5539009.7486382704</v>
      </c>
      <c r="AG498">
        <v>3099280.9083421701</v>
      </c>
      <c r="AH498">
        <v>3707272.1669768598</v>
      </c>
      <c r="AI498">
        <v>6825677.0084327897</v>
      </c>
      <c r="AJ498">
        <v>7521321.8443197198</v>
      </c>
      <c r="AK498">
        <v>2813258.4266940299</v>
      </c>
      <c r="AL498">
        <v>2277891.9171653702</v>
      </c>
      <c r="AM498">
        <v>4864492.8266424397</v>
      </c>
      <c r="AN498">
        <v>7203500.5480410596</v>
      </c>
      <c r="AO498">
        <v>1708929.5307196199</v>
      </c>
      <c r="AP498">
        <v>2389762.7900788798</v>
      </c>
      <c r="AQ498">
        <v>4954733.7101980103</v>
      </c>
    </row>
    <row r="499" spans="1:43" x14ac:dyDescent="0.35">
      <c r="A499" t="s">
        <v>1016</v>
      </c>
      <c r="B499">
        <v>4</v>
      </c>
      <c r="C499">
        <v>3</v>
      </c>
      <c r="D499">
        <v>145.44</v>
      </c>
      <c r="E499" t="s">
        <v>1017</v>
      </c>
      <c r="F499">
        <v>36151.341937345001</v>
      </c>
      <c r="G499">
        <v>45730.4795458468</v>
      </c>
      <c r="H499">
        <v>29864.220293998998</v>
      </c>
      <c r="I499">
        <v>70729.384983213604</v>
      </c>
      <c r="J499">
        <v>26453.172830634201</v>
      </c>
      <c r="K499">
        <v>26136.3662943073</v>
      </c>
      <c r="L499">
        <v>26224.313148470701</v>
      </c>
      <c r="M499">
        <v>27341.354125211001</v>
      </c>
      <c r="N499">
        <v>22830.556367815701</v>
      </c>
      <c r="O499">
        <v>50432.835159787297</v>
      </c>
      <c r="P499">
        <v>59684.695521948503</v>
      </c>
      <c r="Q499">
        <v>50979.891751544303</v>
      </c>
      <c r="R499">
        <v>43528.800574071996</v>
      </c>
      <c r="S499">
        <v>38601.197791372302</v>
      </c>
      <c r="T499">
        <v>29034.928815747699</v>
      </c>
      <c r="U499">
        <v>39062.810338383199</v>
      </c>
      <c r="V499">
        <v>48896.618564670898</v>
      </c>
      <c r="W499">
        <v>44931.0104354168</v>
      </c>
      <c r="X499">
        <v>33436.086788475797</v>
      </c>
      <c r="Y499">
        <v>107114.014867784</v>
      </c>
      <c r="Z499">
        <v>58094.076852935999</v>
      </c>
      <c r="AA499">
        <v>195652.77394827901</v>
      </c>
      <c r="AB499">
        <v>58647.005778531602</v>
      </c>
      <c r="AC499">
        <v>101503.93335818</v>
      </c>
      <c r="AD499">
        <v>42432.021140338104</v>
      </c>
      <c r="AE499">
        <v>38191.217238061799</v>
      </c>
      <c r="AF499">
        <v>60468.875592800097</v>
      </c>
      <c r="AG499">
        <v>42601.4430843718</v>
      </c>
      <c r="AH499">
        <v>111818.749278897</v>
      </c>
      <c r="AI499">
        <v>62774.327361467898</v>
      </c>
      <c r="AJ499">
        <v>63147.764604794</v>
      </c>
      <c r="AK499">
        <v>65701.211550310705</v>
      </c>
      <c r="AL499">
        <v>36825.995202861697</v>
      </c>
      <c r="AM499">
        <v>56690.072510150101</v>
      </c>
      <c r="AN499">
        <v>48544.643270997403</v>
      </c>
      <c r="AO499">
        <v>65705.359630358405</v>
      </c>
      <c r="AP499">
        <v>65422.140546295799</v>
      </c>
      <c r="AQ499">
        <v>102720.74149850701</v>
      </c>
    </row>
    <row r="500" spans="1:43" x14ac:dyDescent="0.35">
      <c r="A500" t="s">
        <v>1018</v>
      </c>
      <c r="B500">
        <v>5</v>
      </c>
      <c r="C500">
        <v>5</v>
      </c>
      <c r="D500">
        <v>278.66000000000003</v>
      </c>
      <c r="E500" t="s">
        <v>1019</v>
      </c>
      <c r="F500">
        <v>17301.4797368416</v>
      </c>
      <c r="G500">
        <v>21513.503324592799</v>
      </c>
      <c r="H500">
        <v>29039.830973414999</v>
      </c>
      <c r="I500">
        <v>22290.364577410699</v>
      </c>
      <c r="J500">
        <v>21905.743934711401</v>
      </c>
      <c r="K500">
        <v>26460.062291066901</v>
      </c>
      <c r="L500">
        <v>30882.399835593402</v>
      </c>
      <c r="M500">
        <v>31640.9941356278</v>
      </c>
      <c r="N500">
        <v>32396.728353815601</v>
      </c>
      <c r="O500">
        <v>40226.622439909297</v>
      </c>
      <c r="P500">
        <v>26024.009618917698</v>
      </c>
      <c r="Q500">
        <v>47692.159838252497</v>
      </c>
      <c r="R500">
        <v>33135.445959012701</v>
      </c>
      <c r="S500">
        <v>38461.5358916923</v>
      </c>
      <c r="T500">
        <v>31107.4505086852</v>
      </c>
      <c r="U500">
        <v>36474.674288320501</v>
      </c>
      <c r="V500">
        <v>40603.696321271796</v>
      </c>
      <c r="W500">
        <v>30773.154331520898</v>
      </c>
      <c r="X500">
        <v>24643.4866883627</v>
      </c>
      <c r="Y500">
        <v>32276.661140636501</v>
      </c>
      <c r="Z500">
        <v>30007.534450225299</v>
      </c>
      <c r="AA500">
        <v>85325.4639325397</v>
      </c>
      <c r="AB500">
        <v>64032.979221786401</v>
      </c>
      <c r="AC500">
        <v>33632.237593604099</v>
      </c>
      <c r="AD500">
        <v>37523.316369220702</v>
      </c>
      <c r="AE500">
        <v>75452.323229225207</v>
      </c>
      <c r="AF500">
        <v>47983.099995785502</v>
      </c>
      <c r="AG500">
        <v>65637.826161232195</v>
      </c>
      <c r="AH500">
        <v>35143.946760066297</v>
      </c>
      <c r="AI500">
        <v>46599.746160019502</v>
      </c>
      <c r="AJ500">
        <v>41461.669130748902</v>
      </c>
      <c r="AK500">
        <v>48162.5302528826</v>
      </c>
      <c r="AL500">
        <v>52264.916572743998</v>
      </c>
      <c r="AM500">
        <v>39342.656930102501</v>
      </c>
      <c r="AN500">
        <v>41145.324965275897</v>
      </c>
      <c r="AO500">
        <v>30775.2684364983</v>
      </c>
      <c r="AP500">
        <v>39340.880714400002</v>
      </c>
      <c r="AQ500">
        <v>53475.050449771901</v>
      </c>
    </row>
    <row r="501" spans="1:43" x14ac:dyDescent="0.35">
      <c r="A501" t="s">
        <v>1020</v>
      </c>
      <c r="B501">
        <v>7</v>
      </c>
      <c r="C501">
        <v>7</v>
      </c>
      <c r="D501">
        <v>428.3</v>
      </c>
      <c r="E501" t="s">
        <v>1021</v>
      </c>
      <c r="F501">
        <v>164951.05401311099</v>
      </c>
      <c r="G501">
        <v>87691.485469323306</v>
      </c>
      <c r="H501">
        <v>337714.47309825802</v>
      </c>
      <c r="I501">
        <v>462098.41639439698</v>
      </c>
      <c r="J501">
        <v>505095.62926613702</v>
      </c>
      <c r="K501">
        <v>600169.01676989102</v>
      </c>
      <c r="L501">
        <v>441043.32148014201</v>
      </c>
      <c r="M501">
        <v>190828.74620359601</v>
      </c>
      <c r="N501">
        <v>194444.63066107599</v>
      </c>
      <c r="O501">
        <v>199232.10723785299</v>
      </c>
      <c r="P501">
        <v>101403.74294101501</v>
      </c>
      <c r="Q501">
        <v>202967.46851399299</v>
      </c>
      <c r="R501">
        <v>231364.65757423101</v>
      </c>
      <c r="S501">
        <v>168915.684824553</v>
      </c>
      <c r="T501">
        <v>313454.10380799801</v>
      </c>
      <c r="U501">
        <v>405108.48252186301</v>
      </c>
      <c r="V501">
        <v>325939.07444378798</v>
      </c>
      <c r="W501">
        <v>117070.880268083</v>
      </c>
      <c r="X501">
        <v>282929.02183465601</v>
      </c>
      <c r="Y501">
        <v>55480.745090107201</v>
      </c>
      <c r="Z501">
        <v>58461.543986466197</v>
      </c>
      <c r="AA501">
        <v>75036.042232302803</v>
      </c>
      <c r="AB501">
        <v>530251.25643601897</v>
      </c>
      <c r="AC501">
        <v>196679.05983965899</v>
      </c>
      <c r="AD501">
        <v>431789.29432551499</v>
      </c>
      <c r="AE501">
        <v>286503.63502636098</v>
      </c>
      <c r="AF501">
        <v>74850.202999521804</v>
      </c>
      <c r="AG501">
        <v>54098.546770122703</v>
      </c>
      <c r="AH501">
        <v>151170.75451908799</v>
      </c>
      <c r="AI501">
        <v>82480.380083537399</v>
      </c>
      <c r="AJ501">
        <v>111550.807065813</v>
      </c>
      <c r="AK501">
        <v>95881.864099561193</v>
      </c>
      <c r="AL501">
        <v>199560.25862286499</v>
      </c>
      <c r="AM501">
        <v>491370.41925469798</v>
      </c>
      <c r="AN501">
        <v>162255.74669397101</v>
      </c>
      <c r="AO501">
        <v>147482.77260904701</v>
      </c>
      <c r="AP501">
        <v>76480.423000530398</v>
      </c>
      <c r="AQ501">
        <v>200451.282328462</v>
      </c>
    </row>
    <row r="502" spans="1:43" x14ac:dyDescent="0.35">
      <c r="A502" t="s">
        <v>1022</v>
      </c>
      <c r="B502">
        <v>16</v>
      </c>
      <c r="C502">
        <v>16</v>
      </c>
      <c r="D502">
        <v>728.57</v>
      </c>
      <c r="E502" t="s">
        <v>1023</v>
      </c>
      <c r="F502">
        <v>73618.443035078497</v>
      </c>
      <c r="G502">
        <v>108494.331270019</v>
      </c>
      <c r="H502">
        <v>91150.312047098399</v>
      </c>
      <c r="I502">
        <v>122010.524504599</v>
      </c>
      <c r="J502">
        <v>57126.602439912698</v>
      </c>
      <c r="K502">
        <v>46670.541376713198</v>
      </c>
      <c r="L502">
        <v>103905.75453540101</v>
      </c>
      <c r="M502">
        <v>66388.023738068398</v>
      </c>
      <c r="N502">
        <v>75241.698775018594</v>
      </c>
      <c r="O502">
        <v>101749.632204396</v>
      </c>
      <c r="P502">
        <v>77359.4432537393</v>
      </c>
      <c r="Q502">
        <v>121192.912725649</v>
      </c>
      <c r="R502">
        <v>101439.532799867</v>
      </c>
      <c r="S502">
        <v>101078.20777741</v>
      </c>
      <c r="T502">
        <v>82507.598266900997</v>
      </c>
      <c r="U502">
        <v>79743.690237082294</v>
      </c>
      <c r="V502">
        <v>64750.739965297202</v>
      </c>
      <c r="W502">
        <v>121128.79817892901</v>
      </c>
      <c r="X502">
        <v>89433.071285649596</v>
      </c>
      <c r="Y502">
        <v>127789.749555253</v>
      </c>
      <c r="Z502">
        <v>63565.588299898998</v>
      </c>
      <c r="AA502">
        <v>392212.836932245</v>
      </c>
      <c r="AB502">
        <v>83926.740975968103</v>
      </c>
      <c r="AC502">
        <v>61842.6105972234</v>
      </c>
      <c r="AD502">
        <v>117679.23609202</v>
      </c>
      <c r="AE502">
        <v>259614.88561042101</v>
      </c>
      <c r="AF502">
        <v>141269.43511268101</v>
      </c>
      <c r="AG502">
        <v>156017.01623584199</v>
      </c>
      <c r="AH502">
        <v>273060.53264559398</v>
      </c>
      <c r="AI502">
        <v>166098.940471504</v>
      </c>
      <c r="AJ502">
        <v>256343.17188999799</v>
      </c>
      <c r="AK502">
        <v>146653.03652849101</v>
      </c>
      <c r="AL502">
        <v>144897.71623462701</v>
      </c>
      <c r="AM502">
        <v>202087.32199344001</v>
      </c>
      <c r="AN502">
        <v>172717.85420114701</v>
      </c>
      <c r="AO502">
        <v>97829.642443352801</v>
      </c>
      <c r="AP502">
        <v>101188.337933305</v>
      </c>
      <c r="AQ502">
        <v>239718.25348780301</v>
      </c>
    </row>
    <row r="503" spans="1:43" x14ac:dyDescent="0.35">
      <c r="A503" t="s">
        <v>1024</v>
      </c>
      <c r="B503">
        <v>1</v>
      </c>
      <c r="C503">
        <v>1</v>
      </c>
      <c r="D503">
        <v>20.88</v>
      </c>
      <c r="E503" t="s">
        <v>1025</v>
      </c>
      <c r="F503">
        <v>52.313183371324797</v>
      </c>
      <c r="G503">
        <v>0</v>
      </c>
      <c r="H503">
        <v>0</v>
      </c>
      <c r="I503">
        <v>0</v>
      </c>
      <c r="J503">
        <v>75.638231861128702</v>
      </c>
      <c r="K503">
        <v>0</v>
      </c>
      <c r="L503">
        <v>100.52425988119199</v>
      </c>
      <c r="M503">
        <v>0</v>
      </c>
      <c r="N503">
        <v>0</v>
      </c>
      <c r="O503">
        <v>81.109772834817605</v>
      </c>
      <c r="P503">
        <v>284.85951232917699</v>
      </c>
      <c r="Q503">
        <v>398.34559763695398</v>
      </c>
      <c r="R503">
        <v>100.008946244822</v>
      </c>
      <c r="S503">
        <v>233.47139420562399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1783.5558548327699</v>
      </c>
      <c r="Z503">
        <v>1317.1706071712299</v>
      </c>
      <c r="AA503">
        <v>1442.2003567184199</v>
      </c>
      <c r="AB503">
        <v>1222.78262448685</v>
      </c>
      <c r="AC503">
        <v>972.81253169671402</v>
      </c>
      <c r="AD503">
        <v>1141.0851758510801</v>
      </c>
      <c r="AE503">
        <v>2046.3265626320201</v>
      </c>
      <c r="AF503">
        <v>8970.3686465804894</v>
      </c>
      <c r="AG503">
        <v>2457.7436132145999</v>
      </c>
      <c r="AH503">
        <v>859.84989659763903</v>
      </c>
      <c r="AI503">
        <v>4509.45057060828</v>
      </c>
      <c r="AJ503">
        <v>3953.4989690581201</v>
      </c>
      <c r="AK503">
        <v>0</v>
      </c>
      <c r="AL503">
        <v>0</v>
      </c>
      <c r="AM503">
        <v>3849.5086010346299</v>
      </c>
      <c r="AN503">
        <v>1503.528454262</v>
      </c>
      <c r="AO503">
        <v>1869.01842799067</v>
      </c>
      <c r="AP503">
        <v>1250.00640162333</v>
      </c>
      <c r="AQ503">
        <v>1829.6211876089901</v>
      </c>
    </row>
    <row r="504" spans="1:43" x14ac:dyDescent="0.35">
      <c r="A504" t="s">
        <v>1026</v>
      </c>
      <c r="B504">
        <v>1</v>
      </c>
      <c r="C504">
        <v>1</v>
      </c>
      <c r="D504">
        <v>32.659999999999997</v>
      </c>
      <c r="E504" t="s">
        <v>1027</v>
      </c>
      <c r="F504">
        <v>3514.04048948235</v>
      </c>
      <c r="G504">
        <v>1251.9576648985401</v>
      </c>
      <c r="H504">
        <v>2982.21499629235</v>
      </c>
      <c r="I504">
        <v>2465.8643150388698</v>
      </c>
      <c r="J504">
        <v>1447.94065014537</v>
      </c>
      <c r="K504">
        <v>3587.4156646451002</v>
      </c>
      <c r="L504">
        <v>2915.7583002596698</v>
      </c>
      <c r="M504">
        <v>2085.0968687899099</v>
      </c>
      <c r="N504">
        <v>4570.1085688620296</v>
      </c>
      <c r="O504">
        <v>1051.42106713059</v>
      </c>
      <c r="P504">
        <v>2464.5378944394001</v>
      </c>
      <c r="Q504">
        <v>2212.0401661287101</v>
      </c>
      <c r="R504">
        <v>1375.1314672153001</v>
      </c>
      <c r="S504">
        <v>2839.3728625547401</v>
      </c>
      <c r="T504">
        <v>1526.2691068879501</v>
      </c>
      <c r="U504">
        <v>3065.0980174240399</v>
      </c>
      <c r="V504">
        <v>1563.4479612043599</v>
      </c>
      <c r="W504">
        <v>1447.00284640158</v>
      </c>
      <c r="X504">
        <v>1082.92198202639</v>
      </c>
      <c r="Y504">
        <v>5298.8477133406104</v>
      </c>
      <c r="Z504">
        <v>2352.2618717734699</v>
      </c>
      <c r="AA504">
        <v>5856.3419335077997</v>
      </c>
      <c r="AB504">
        <v>3711.99242992572</v>
      </c>
      <c r="AC504">
        <v>3964.1044748480199</v>
      </c>
      <c r="AD504">
        <v>3496.51343460108</v>
      </c>
      <c r="AE504">
        <v>4750.2640886671297</v>
      </c>
      <c r="AF504">
        <v>2635.4119941295598</v>
      </c>
      <c r="AG504">
        <v>5733.7857370604197</v>
      </c>
      <c r="AH504">
        <v>8810.1634340281798</v>
      </c>
      <c r="AI504">
        <v>3303.8360057462501</v>
      </c>
      <c r="AJ504">
        <v>2322.7974351736302</v>
      </c>
      <c r="AK504">
        <v>3017.1722787253202</v>
      </c>
      <c r="AL504">
        <v>3824.79860421174</v>
      </c>
      <c r="AM504">
        <v>3545.3367596278499</v>
      </c>
      <c r="AN504">
        <v>5872.5349991647699</v>
      </c>
      <c r="AO504">
        <v>2079.5247368417799</v>
      </c>
      <c r="AP504">
        <v>4139.5696129873504</v>
      </c>
      <c r="AQ504">
        <v>9890.9743424433</v>
      </c>
    </row>
    <row r="505" spans="1:43" x14ac:dyDescent="0.35">
      <c r="A505" t="s">
        <v>1028</v>
      </c>
      <c r="B505">
        <v>13</v>
      </c>
      <c r="C505">
        <v>13</v>
      </c>
      <c r="D505">
        <v>662.41</v>
      </c>
      <c r="E505" t="s">
        <v>1029</v>
      </c>
      <c r="F505">
        <v>409032.341210132</v>
      </c>
      <c r="G505">
        <v>149117.11995121601</v>
      </c>
      <c r="H505">
        <v>156477.71802634301</v>
      </c>
      <c r="I505">
        <v>194517.734411401</v>
      </c>
      <c r="J505">
        <v>221237.10238999699</v>
      </c>
      <c r="K505">
        <v>369301.39456557698</v>
      </c>
      <c r="L505">
        <v>161444.17510949299</v>
      </c>
      <c r="M505">
        <v>262159.74827426602</v>
      </c>
      <c r="N505">
        <v>267950.68940982298</v>
      </c>
      <c r="O505">
        <v>153763.878850568</v>
      </c>
      <c r="P505">
        <v>175175.38275055701</v>
      </c>
      <c r="Q505">
        <v>116737.44828696401</v>
      </c>
      <c r="R505">
        <v>138709.52636215999</v>
      </c>
      <c r="S505">
        <v>182238.92961912201</v>
      </c>
      <c r="T505">
        <v>149291.37468030999</v>
      </c>
      <c r="U505">
        <v>178617.21979453199</v>
      </c>
      <c r="V505">
        <v>154174.73468221899</v>
      </c>
      <c r="W505">
        <v>167923.99829491199</v>
      </c>
      <c r="X505">
        <v>199854.89741076899</v>
      </c>
      <c r="Y505">
        <v>490077.12366558099</v>
      </c>
      <c r="Z505">
        <v>301884.88373585802</v>
      </c>
      <c r="AA505">
        <v>337662.532246902</v>
      </c>
      <c r="AB505">
        <v>346043.86024626601</v>
      </c>
      <c r="AC505">
        <v>247455.091266117</v>
      </c>
      <c r="AD505">
        <v>182283.556422225</v>
      </c>
      <c r="AE505">
        <v>438067.28038979502</v>
      </c>
      <c r="AF505">
        <v>224981.77214381899</v>
      </c>
      <c r="AG505">
        <v>262023.780031312</v>
      </c>
      <c r="AH505">
        <v>655114.00453169004</v>
      </c>
      <c r="AI505">
        <v>450681.026364522</v>
      </c>
      <c r="AJ505">
        <v>340658.86401272699</v>
      </c>
      <c r="AK505">
        <v>334218.54208336701</v>
      </c>
      <c r="AL505">
        <v>213556.021813862</v>
      </c>
      <c r="AM505">
        <v>349370.75891120499</v>
      </c>
      <c r="AN505">
        <v>444348.90466982499</v>
      </c>
      <c r="AO505">
        <v>321818.03364430502</v>
      </c>
      <c r="AP505">
        <v>293635.46622490301</v>
      </c>
      <c r="AQ505">
        <v>394503.473112337</v>
      </c>
    </row>
    <row r="506" spans="1:43" x14ac:dyDescent="0.35">
      <c r="A506" t="s">
        <v>1030</v>
      </c>
      <c r="B506">
        <v>18</v>
      </c>
      <c r="C506">
        <v>16</v>
      </c>
      <c r="D506">
        <v>834.88</v>
      </c>
      <c r="E506" t="s">
        <v>1031</v>
      </c>
      <c r="F506">
        <v>121599.14257466</v>
      </c>
      <c r="G506">
        <v>289541.16690150299</v>
      </c>
      <c r="H506">
        <v>235617.21356272299</v>
      </c>
      <c r="I506">
        <v>278167.17397768103</v>
      </c>
      <c r="J506">
        <v>111867.884995389</v>
      </c>
      <c r="K506">
        <v>135120.863105453</v>
      </c>
      <c r="L506">
        <v>281574.33785566501</v>
      </c>
      <c r="M506">
        <v>165809.75632926801</v>
      </c>
      <c r="N506">
        <v>139752.00294317599</v>
      </c>
      <c r="O506">
        <v>302696.78448219999</v>
      </c>
      <c r="P506">
        <v>281838.82669137599</v>
      </c>
      <c r="Q506">
        <v>309702.89977106801</v>
      </c>
      <c r="R506">
        <v>277533.13608544198</v>
      </c>
      <c r="S506">
        <v>406405.45879925799</v>
      </c>
      <c r="T506">
        <v>336986.88840836799</v>
      </c>
      <c r="U506">
        <v>166836.08615213601</v>
      </c>
      <c r="V506">
        <v>266288.44004352001</v>
      </c>
      <c r="W506">
        <v>233808.03524438399</v>
      </c>
      <c r="X506">
        <v>235660.034316045</v>
      </c>
      <c r="Y506">
        <v>390004.09118221898</v>
      </c>
      <c r="Z506">
        <v>346719.828604515</v>
      </c>
      <c r="AA506">
        <v>532155.52940566198</v>
      </c>
      <c r="AB506">
        <v>346185.472133348</v>
      </c>
      <c r="AC506">
        <v>282313.21679582301</v>
      </c>
      <c r="AD506">
        <v>205232.65824514101</v>
      </c>
      <c r="AE506">
        <v>293199.87192478898</v>
      </c>
      <c r="AF506">
        <v>320372.91144892102</v>
      </c>
      <c r="AG506">
        <v>440022.49956265098</v>
      </c>
      <c r="AH506">
        <v>390845.80584786402</v>
      </c>
      <c r="AI506">
        <v>379722.03493230499</v>
      </c>
      <c r="AJ506">
        <v>365296.45037854998</v>
      </c>
      <c r="AK506">
        <v>378721.09932918201</v>
      </c>
      <c r="AL506">
        <v>313427.43359679601</v>
      </c>
      <c r="AM506">
        <v>283473.18914859102</v>
      </c>
      <c r="AN506">
        <v>283651.817142174</v>
      </c>
      <c r="AO506">
        <v>434106.15042774199</v>
      </c>
      <c r="AP506">
        <v>328256.184860721</v>
      </c>
      <c r="AQ506">
        <v>518874.97919823998</v>
      </c>
    </row>
    <row r="507" spans="1:43" x14ac:dyDescent="0.35">
      <c r="A507" t="s">
        <v>1032</v>
      </c>
      <c r="B507">
        <v>6</v>
      </c>
      <c r="C507">
        <v>5</v>
      </c>
      <c r="D507">
        <v>351.51</v>
      </c>
      <c r="E507" t="s">
        <v>1033</v>
      </c>
      <c r="F507">
        <v>13718.890363306</v>
      </c>
      <c r="G507">
        <v>9161.0837044539494</v>
      </c>
      <c r="H507">
        <v>10032.6528729371</v>
      </c>
      <c r="I507">
        <v>4414.1946188431302</v>
      </c>
      <c r="J507">
        <v>13736.2182468295</v>
      </c>
      <c r="K507">
        <v>19802.675031080398</v>
      </c>
      <c r="L507">
        <v>11152.5003969184</v>
      </c>
      <c r="M507">
        <v>25773.615839544898</v>
      </c>
      <c r="N507">
        <v>19796.086891737501</v>
      </c>
      <c r="O507">
        <v>14003.1994498638</v>
      </c>
      <c r="P507">
        <v>11535.6125981022</v>
      </c>
      <c r="Q507">
        <v>15151.8282543931</v>
      </c>
      <c r="R507">
        <v>13815.701999720401</v>
      </c>
      <c r="S507">
        <v>7475.7125088271396</v>
      </c>
      <c r="T507">
        <v>9815.7469179990603</v>
      </c>
      <c r="U507">
        <v>8786.7390450088606</v>
      </c>
      <c r="V507">
        <v>23178.978250391701</v>
      </c>
      <c r="W507">
        <v>15554.7064231238</v>
      </c>
      <c r="X507">
        <v>7842.7500722705499</v>
      </c>
      <c r="Y507">
        <v>4574.3266578310204</v>
      </c>
      <c r="Z507">
        <v>500.08707052276702</v>
      </c>
      <c r="AA507">
        <v>36532.427534725</v>
      </c>
      <c r="AB507">
        <v>700.322231481318</v>
      </c>
      <c r="AC507">
        <v>4611.4529445320304</v>
      </c>
      <c r="AD507">
        <v>18922.1359251008</v>
      </c>
      <c r="AE507">
        <v>4227.9735975187696</v>
      </c>
      <c r="AF507">
        <v>7963.7396788636797</v>
      </c>
      <c r="AG507">
        <v>15884.8300767661</v>
      </c>
      <c r="AH507">
        <v>552.49552844258801</v>
      </c>
      <c r="AI507">
        <v>2912.1618755693298</v>
      </c>
      <c r="AJ507">
        <v>4349.9964122349402</v>
      </c>
      <c r="AK507">
        <v>1076.59707642527</v>
      </c>
      <c r="AL507">
        <v>6652.7512592653102</v>
      </c>
      <c r="AM507">
        <v>654.64026127976501</v>
      </c>
      <c r="AN507">
        <v>2381.1425977122399</v>
      </c>
      <c r="AO507">
        <v>18520.666631721499</v>
      </c>
      <c r="AP507">
        <v>7458.9460680485299</v>
      </c>
      <c r="AQ507">
        <v>1162.3605264433099</v>
      </c>
    </row>
    <row r="508" spans="1:43" x14ac:dyDescent="0.35">
      <c r="A508" t="s">
        <v>1034</v>
      </c>
      <c r="B508">
        <v>6</v>
      </c>
      <c r="C508">
        <v>6</v>
      </c>
      <c r="D508">
        <v>245.48</v>
      </c>
      <c r="E508" t="s">
        <v>1035</v>
      </c>
      <c r="F508">
        <v>124379.73193419</v>
      </c>
      <c r="G508">
        <v>79706.823547698907</v>
      </c>
      <c r="H508">
        <v>91345.197244011797</v>
      </c>
      <c r="I508">
        <v>27719.173344058501</v>
      </c>
      <c r="J508">
        <v>137978.12934806</v>
      </c>
      <c r="K508">
        <v>143139.74017415699</v>
      </c>
      <c r="L508">
        <v>60320.409679883203</v>
      </c>
      <c r="M508">
        <v>112452.475555759</v>
      </c>
      <c r="N508">
        <v>175569.411237063</v>
      </c>
      <c r="O508">
        <v>70570.562791210701</v>
      </c>
      <c r="P508">
        <v>49488.802034463602</v>
      </c>
      <c r="Q508">
        <v>73944.847251925399</v>
      </c>
      <c r="R508">
        <v>52875.596068358798</v>
      </c>
      <c r="S508">
        <v>42241.317019696202</v>
      </c>
      <c r="T508">
        <v>63998.064929207401</v>
      </c>
      <c r="U508">
        <v>73675.364640605301</v>
      </c>
      <c r="V508">
        <v>86110.609944549695</v>
      </c>
      <c r="W508">
        <v>36887.940770182198</v>
      </c>
      <c r="X508">
        <v>74087.750016350095</v>
      </c>
      <c r="Y508">
        <v>28122.072317931899</v>
      </c>
      <c r="Z508">
        <v>66357.628034790003</v>
      </c>
      <c r="AA508">
        <v>15560.9542465839</v>
      </c>
      <c r="AB508">
        <v>41550.623545107403</v>
      </c>
      <c r="AC508">
        <v>55542.878583170903</v>
      </c>
      <c r="AD508">
        <v>43123.712677599702</v>
      </c>
      <c r="AE508">
        <v>48319.596411414401</v>
      </c>
      <c r="AF508">
        <v>42348.1162205152</v>
      </c>
      <c r="AG508">
        <v>58559.813293011801</v>
      </c>
      <c r="AH508">
        <v>71911.768688934797</v>
      </c>
      <c r="AI508">
        <v>16024.665242761401</v>
      </c>
      <c r="AJ508">
        <v>58124.806409737903</v>
      </c>
      <c r="AK508">
        <v>28039.531053856201</v>
      </c>
      <c r="AL508">
        <v>67405.677108684496</v>
      </c>
      <c r="AM508">
        <v>45079.448771066302</v>
      </c>
      <c r="AN508">
        <v>42365.460638863296</v>
      </c>
      <c r="AO508">
        <v>28950.743744683201</v>
      </c>
      <c r="AP508">
        <v>13540.549457695501</v>
      </c>
      <c r="AQ508">
        <v>11611.4966249766</v>
      </c>
    </row>
    <row r="509" spans="1:43" x14ac:dyDescent="0.35">
      <c r="A509" t="s">
        <v>1036</v>
      </c>
      <c r="B509">
        <v>43</v>
      </c>
      <c r="C509">
        <v>39</v>
      </c>
      <c r="D509">
        <v>2660.12</v>
      </c>
      <c r="E509" t="s">
        <v>1037</v>
      </c>
      <c r="F509">
        <v>6582901.7410184303</v>
      </c>
      <c r="G509">
        <v>3669978.18299965</v>
      </c>
      <c r="H509">
        <v>5761318.5239265496</v>
      </c>
      <c r="I509">
        <v>6465768.9806601703</v>
      </c>
      <c r="J509">
        <v>6685012.8594617499</v>
      </c>
      <c r="K509">
        <v>6829877.0046803001</v>
      </c>
      <c r="L509">
        <v>4142964.2828501998</v>
      </c>
      <c r="M509">
        <v>7292569.5887483601</v>
      </c>
      <c r="N509">
        <v>9658779.6337225698</v>
      </c>
      <c r="O509">
        <v>4384991.8324683402</v>
      </c>
      <c r="P509">
        <v>4963662.0864527598</v>
      </c>
      <c r="Q509">
        <v>4484907.0430315798</v>
      </c>
      <c r="R509">
        <v>4181169.7210468501</v>
      </c>
      <c r="S509">
        <v>3819765.3454861199</v>
      </c>
      <c r="T509">
        <v>4386756.2554067504</v>
      </c>
      <c r="U509">
        <v>4977365.2894407101</v>
      </c>
      <c r="V509">
        <v>8132180.3439790001</v>
      </c>
      <c r="W509">
        <v>3927874.1969028101</v>
      </c>
      <c r="X509">
        <v>5958575.0038094996</v>
      </c>
      <c r="Y509">
        <v>3768253.53064775</v>
      </c>
      <c r="Z509">
        <v>1900183.49276631</v>
      </c>
      <c r="AA509">
        <v>5278515.9449222097</v>
      </c>
      <c r="AB509">
        <v>1353241.1779012601</v>
      </c>
      <c r="AC509">
        <v>3794842.85131273</v>
      </c>
      <c r="AD509">
        <v>10917471.328074399</v>
      </c>
      <c r="AE509">
        <v>871692.06598896696</v>
      </c>
      <c r="AF509">
        <v>5173936.4909652798</v>
      </c>
      <c r="AG509">
        <v>4773288.9248268502</v>
      </c>
      <c r="AH509">
        <v>2611282.0067965998</v>
      </c>
      <c r="AI509">
        <v>634678.31189611997</v>
      </c>
      <c r="AJ509">
        <v>3932361.4001954398</v>
      </c>
      <c r="AK509">
        <v>746273.39695186797</v>
      </c>
      <c r="AL509">
        <v>4060154.6858871998</v>
      </c>
      <c r="AM509">
        <v>2754284.7900781198</v>
      </c>
      <c r="AN509">
        <v>2247526.9736315701</v>
      </c>
      <c r="AO509">
        <v>2164198.7483463502</v>
      </c>
      <c r="AP509">
        <v>3083993.3471361701</v>
      </c>
      <c r="AQ509">
        <v>2318077.2350179702</v>
      </c>
    </row>
    <row r="510" spans="1:43" x14ac:dyDescent="0.35">
      <c r="A510" t="s">
        <v>1038</v>
      </c>
      <c r="B510">
        <v>23</v>
      </c>
      <c r="C510">
        <v>19</v>
      </c>
      <c r="D510">
        <v>1601.55</v>
      </c>
      <c r="E510" t="s">
        <v>1039</v>
      </c>
      <c r="F510">
        <v>2243195.6582066598</v>
      </c>
      <c r="G510">
        <v>2639712.5899052899</v>
      </c>
      <c r="H510">
        <v>3858813.80854386</v>
      </c>
      <c r="I510">
        <v>1751208.31424973</v>
      </c>
      <c r="J510">
        <v>3287118.3318122001</v>
      </c>
      <c r="K510">
        <v>2536740.4651548499</v>
      </c>
      <c r="L510">
        <v>2387979.7238632301</v>
      </c>
      <c r="M510">
        <v>1963661.0778256999</v>
      </c>
      <c r="N510">
        <v>2356562.6702407598</v>
      </c>
      <c r="O510">
        <v>1843271.71127608</v>
      </c>
      <c r="P510">
        <v>1781723.7682857199</v>
      </c>
      <c r="Q510">
        <v>3077059.8253321201</v>
      </c>
      <c r="R510">
        <v>2494455.13528177</v>
      </c>
      <c r="S510">
        <v>1717432.60460777</v>
      </c>
      <c r="T510">
        <v>2500592.7753511202</v>
      </c>
      <c r="U510">
        <v>2143152.4149225801</v>
      </c>
      <c r="V510">
        <v>1241498.1087934801</v>
      </c>
      <c r="W510">
        <v>1587408.75235678</v>
      </c>
      <c r="X510">
        <v>2510119.2071409998</v>
      </c>
      <c r="Y510">
        <v>446361.36795903498</v>
      </c>
      <c r="Z510">
        <v>2807839.7121006199</v>
      </c>
      <c r="AA510">
        <v>395668.07581724302</v>
      </c>
      <c r="AB510">
        <v>2440962.4347048001</v>
      </c>
      <c r="AC510">
        <v>2520663.8996137101</v>
      </c>
      <c r="AD510">
        <v>170878.945907382</v>
      </c>
      <c r="AE510">
        <v>1248010.8032229601</v>
      </c>
      <c r="AF510">
        <v>1525135.9939667</v>
      </c>
      <c r="AG510">
        <v>851870.88037296897</v>
      </c>
      <c r="AH510">
        <v>302721.04900616501</v>
      </c>
      <c r="AI510">
        <v>2561960.1127969399</v>
      </c>
      <c r="AJ510">
        <v>992612.68991163</v>
      </c>
      <c r="AK510">
        <v>1129598.43976099</v>
      </c>
      <c r="AL510">
        <v>1731792.4276998099</v>
      </c>
      <c r="AM510">
        <v>893459.45326158404</v>
      </c>
      <c r="AN510">
        <v>686366.10541958699</v>
      </c>
      <c r="AO510">
        <v>304105.99096550699</v>
      </c>
      <c r="AP510">
        <v>705034.19822616398</v>
      </c>
      <c r="AQ510">
        <v>298652.74679814797</v>
      </c>
    </row>
    <row r="511" spans="1:43" x14ac:dyDescent="0.35">
      <c r="A511" t="s">
        <v>1040</v>
      </c>
      <c r="B511">
        <v>5</v>
      </c>
      <c r="C511">
        <v>5</v>
      </c>
      <c r="D511">
        <v>400.37</v>
      </c>
      <c r="E511" t="s">
        <v>1041</v>
      </c>
      <c r="F511">
        <v>12367.786315568501</v>
      </c>
      <c r="G511">
        <v>17199.069281245502</v>
      </c>
      <c r="H511">
        <v>18538.156940151901</v>
      </c>
      <c r="I511">
        <v>32809.450087773999</v>
      </c>
      <c r="J511">
        <v>18339.638695422698</v>
      </c>
      <c r="K511">
        <v>11778.6920644968</v>
      </c>
      <c r="L511">
        <v>15726.649217676601</v>
      </c>
      <c r="M511">
        <v>15096.630176991001</v>
      </c>
      <c r="N511">
        <v>13820.6958972784</v>
      </c>
      <c r="O511">
        <v>17705.6945876627</v>
      </c>
      <c r="P511">
        <v>41940.036038762701</v>
      </c>
      <c r="Q511">
        <v>10873.9686220235</v>
      </c>
      <c r="R511">
        <v>14476.8009984654</v>
      </c>
      <c r="S511">
        <v>47420.093205019599</v>
      </c>
      <c r="T511">
        <v>39552.567540792697</v>
      </c>
      <c r="U511">
        <v>16886.017635040102</v>
      </c>
      <c r="V511">
        <v>31724.495586174198</v>
      </c>
      <c r="W511">
        <v>19756.667673175602</v>
      </c>
      <c r="X511">
        <v>27640.457975220299</v>
      </c>
      <c r="Y511">
        <v>30542.584827673501</v>
      </c>
      <c r="Z511">
        <v>19717.979070349698</v>
      </c>
      <c r="AA511">
        <v>112429.433027084</v>
      </c>
      <c r="AB511">
        <v>71859.647657681999</v>
      </c>
      <c r="AC511">
        <v>32567.1036400587</v>
      </c>
      <c r="AD511">
        <v>24840.365176154901</v>
      </c>
      <c r="AE511">
        <v>35928.118587798599</v>
      </c>
      <c r="AF511">
        <v>89015.908228153494</v>
      </c>
      <c r="AG511">
        <v>64870.520144701499</v>
      </c>
      <c r="AH511">
        <v>16713.221421922899</v>
      </c>
      <c r="AI511">
        <v>60851.948041148098</v>
      </c>
      <c r="AJ511">
        <v>12446.380244253</v>
      </c>
      <c r="AK511">
        <v>37471.551902659798</v>
      </c>
      <c r="AL511">
        <v>32364.4287882586</v>
      </c>
      <c r="AM511">
        <v>33733.573938051602</v>
      </c>
      <c r="AN511">
        <v>29939.0256423707</v>
      </c>
      <c r="AO511">
        <v>77202.002375627504</v>
      </c>
      <c r="AP511">
        <v>26915.720636527301</v>
      </c>
      <c r="AQ511">
        <v>142694.439265925</v>
      </c>
    </row>
    <row r="512" spans="1:43" x14ac:dyDescent="0.35">
      <c r="A512" t="s">
        <v>1042</v>
      </c>
      <c r="B512">
        <v>10</v>
      </c>
      <c r="C512">
        <v>3</v>
      </c>
      <c r="D512">
        <v>463.7</v>
      </c>
      <c r="E512" t="s">
        <v>1043</v>
      </c>
      <c r="F512">
        <v>45930.444811156704</v>
      </c>
      <c r="G512">
        <v>46532.7572218973</v>
      </c>
      <c r="H512">
        <v>28124.9962637069</v>
      </c>
      <c r="I512">
        <v>42209.027023081799</v>
      </c>
      <c r="J512">
        <v>28380.2463631434</v>
      </c>
      <c r="K512">
        <v>39392.745768059998</v>
      </c>
      <c r="L512">
        <v>26749.2041187383</v>
      </c>
      <c r="M512">
        <v>44776.659368608998</v>
      </c>
      <c r="N512">
        <v>41509.536378878001</v>
      </c>
      <c r="O512">
        <v>56909.436714664203</v>
      </c>
      <c r="P512">
        <v>50592.733783285301</v>
      </c>
      <c r="Q512">
        <v>37571.076110235597</v>
      </c>
      <c r="R512">
        <v>36211.440333103797</v>
      </c>
      <c r="S512">
        <v>47680.1631807097</v>
      </c>
      <c r="T512">
        <v>41098.252295536899</v>
      </c>
      <c r="U512">
        <v>58622.449762548502</v>
      </c>
      <c r="V512">
        <v>42215.202585056897</v>
      </c>
      <c r="W512">
        <v>34828.978867023397</v>
      </c>
      <c r="X512">
        <v>36344.235275719599</v>
      </c>
      <c r="Y512">
        <v>77793.181297975098</v>
      </c>
      <c r="Z512">
        <v>60430.939333856397</v>
      </c>
      <c r="AA512">
        <v>104661.899600107</v>
      </c>
      <c r="AB512">
        <v>193371.64983544601</v>
      </c>
      <c r="AC512">
        <v>48038.720052163299</v>
      </c>
      <c r="AD512">
        <v>38621.8336767941</v>
      </c>
      <c r="AE512">
        <v>87590.331675694804</v>
      </c>
      <c r="AF512">
        <v>64959.728798059899</v>
      </c>
      <c r="AG512">
        <v>73505.196418294596</v>
      </c>
      <c r="AH512">
        <v>71638.773322463094</v>
      </c>
      <c r="AI512">
        <v>99637.708844400797</v>
      </c>
      <c r="AJ512">
        <v>69834.318195148298</v>
      </c>
      <c r="AK512">
        <v>60679.879206457801</v>
      </c>
      <c r="AL512">
        <v>47430.970150913301</v>
      </c>
      <c r="AM512">
        <v>87047.287230382004</v>
      </c>
      <c r="AN512">
        <v>36818.176543054302</v>
      </c>
      <c r="AO512">
        <v>56285.282753603402</v>
      </c>
      <c r="AP512">
        <v>44079.918617428302</v>
      </c>
      <c r="AQ512">
        <v>70276.018384002295</v>
      </c>
    </row>
    <row r="513" spans="1:43" x14ac:dyDescent="0.35">
      <c r="A513" t="s">
        <v>1044</v>
      </c>
      <c r="B513">
        <v>44</v>
      </c>
      <c r="C513">
        <v>36</v>
      </c>
      <c r="D513">
        <v>2496.7600000000002</v>
      </c>
      <c r="E513" t="s">
        <v>1045</v>
      </c>
      <c r="F513">
        <v>1542965.46711211</v>
      </c>
      <c r="G513">
        <v>2726585.7355328398</v>
      </c>
      <c r="H513">
        <v>3619991.9244142799</v>
      </c>
      <c r="I513">
        <v>3322180.3737010402</v>
      </c>
      <c r="J513">
        <v>2752546.1325067901</v>
      </c>
      <c r="K513">
        <v>1943671.1203274</v>
      </c>
      <c r="L513">
        <v>3209124.7886961699</v>
      </c>
      <c r="M513">
        <v>1454836.41190478</v>
      </c>
      <c r="N513">
        <v>1539608.6604762401</v>
      </c>
      <c r="O513">
        <v>2994984.3203781801</v>
      </c>
      <c r="P513">
        <v>2711905.78679353</v>
      </c>
      <c r="Q513">
        <v>3158827.37306144</v>
      </c>
      <c r="R513">
        <v>3147282.4655923601</v>
      </c>
      <c r="S513">
        <v>1412159.3247594901</v>
      </c>
      <c r="T513">
        <v>2660155.39198414</v>
      </c>
      <c r="U513">
        <v>3372715.2603859999</v>
      </c>
      <c r="V513">
        <v>2653226.6200393699</v>
      </c>
      <c r="W513">
        <v>3466590.6777022001</v>
      </c>
      <c r="X513">
        <v>3650473.58101528</v>
      </c>
      <c r="Y513">
        <v>612434.42166388803</v>
      </c>
      <c r="Z513">
        <v>1637838.31883639</v>
      </c>
      <c r="AA513">
        <v>912773.08781321195</v>
      </c>
      <c r="AB513">
        <v>549672.14627080597</v>
      </c>
      <c r="AC513">
        <v>1565594.9106105701</v>
      </c>
      <c r="AD513">
        <v>288555.71523212199</v>
      </c>
      <c r="AE513">
        <v>1302737.11209501</v>
      </c>
      <c r="AF513">
        <v>1928395.10760738</v>
      </c>
      <c r="AG513">
        <v>1621348.4747142999</v>
      </c>
      <c r="AH513">
        <v>214281.218086582</v>
      </c>
      <c r="AI513">
        <v>1345637.3340608601</v>
      </c>
      <c r="AJ513">
        <v>2369651.00260473</v>
      </c>
      <c r="AK513">
        <v>568262.96324803901</v>
      </c>
      <c r="AL513">
        <v>2661647.28136309</v>
      </c>
      <c r="AM513">
        <v>816442.555958012</v>
      </c>
      <c r="AN513">
        <v>2907178.5894797998</v>
      </c>
      <c r="AO513">
        <v>458690.768814173</v>
      </c>
      <c r="AP513">
        <v>2019360.17579954</v>
      </c>
      <c r="AQ513">
        <v>572198.52202311705</v>
      </c>
    </row>
    <row r="514" spans="1:43" x14ac:dyDescent="0.35">
      <c r="A514" t="s">
        <v>1046</v>
      </c>
      <c r="B514">
        <v>5</v>
      </c>
      <c r="C514">
        <v>5</v>
      </c>
      <c r="D514">
        <v>242.55</v>
      </c>
      <c r="E514" t="s">
        <v>1047</v>
      </c>
      <c r="F514">
        <v>6594.3314325440197</v>
      </c>
      <c r="G514">
        <v>13948.9462839432</v>
      </c>
      <c r="H514">
        <v>10078.530946737899</v>
      </c>
      <c r="I514">
        <v>15271.220961622301</v>
      </c>
      <c r="J514">
        <v>6756.2847716895903</v>
      </c>
      <c r="K514">
        <v>7645.9147688871799</v>
      </c>
      <c r="L514">
        <v>10575.192200391901</v>
      </c>
      <c r="M514">
        <v>9201.3683027253901</v>
      </c>
      <c r="N514">
        <v>6859.5936437785804</v>
      </c>
      <c r="O514">
        <v>13984.092216233001</v>
      </c>
      <c r="P514">
        <v>13630.7119123845</v>
      </c>
      <c r="Q514">
        <v>16503.2398333358</v>
      </c>
      <c r="R514">
        <v>10369.578785387699</v>
      </c>
      <c r="S514">
        <v>12119.000923011399</v>
      </c>
      <c r="T514">
        <v>15796.6119841935</v>
      </c>
      <c r="U514">
        <v>15705.0364328947</v>
      </c>
      <c r="V514">
        <v>11594.956117489401</v>
      </c>
      <c r="W514">
        <v>14753.1506486294</v>
      </c>
      <c r="X514">
        <v>14002.2574314422</v>
      </c>
      <c r="Y514">
        <v>22683.138889428599</v>
      </c>
      <c r="Z514">
        <v>14001.4088004974</v>
      </c>
      <c r="AA514">
        <v>20996.707873347499</v>
      </c>
      <c r="AB514">
        <v>12376.1110570457</v>
      </c>
      <c r="AC514">
        <v>15660.629291200799</v>
      </c>
      <c r="AD514">
        <v>15103.8654643561</v>
      </c>
      <c r="AE514">
        <v>34677.553701657802</v>
      </c>
      <c r="AF514">
        <v>21944.176862837299</v>
      </c>
      <c r="AG514">
        <v>15673.2854005098</v>
      </c>
      <c r="AH514">
        <v>18684.1883627397</v>
      </c>
      <c r="AI514">
        <v>36576.354038880403</v>
      </c>
      <c r="AJ514">
        <v>28681.718754653299</v>
      </c>
      <c r="AK514">
        <v>14091.5933156149</v>
      </c>
      <c r="AL514">
        <v>13691.877078788901</v>
      </c>
      <c r="AM514">
        <v>27358.263460079299</v>
      </c>
      <c r="AN514">
        <v>27286.1743272239</v>
      </c>
      <c r="AO514">
        <v>15349.093974035701</v>
      </c>
      <c r="AP514">
        <v>10751.5103315787</v>
      </c>
      <c r="AQ514">
        <v>12766.6649152428</v>
      </c>
    </row>
    <row r="515" spans="1:43" x14ac:dyDescent="0.35">
      <c r="A515" t="s">
        <v>1048</v>
      </c>
      <c r="B515">
        <v>16</v>
      </c>
      <c r="C515">
        <v>16</v>
      </c>
      <c r="D515">
        <v>792.05</v>
      </c>
      <c r="E515" t="s">
        <v>1049</v>
      </c>
      <c r="F515">
        <v>21450.863313075599</v>
      </c>
      <c r="G515">
        <v>101815.081140358</v>
      </c>
      <c r="H515">
        <v>116517.55520967999</v>
      </c>
      <c r="I515">
        <v>65831.201644059402</v>
      </c>
      <c r="J515">
        <v>92328.0716683012</v>
      </c>
      <c r="K515">
        <v>75359.889256378403</v>
      </c>
      <c r="L515">
        <v>105837.70465794401</v>
      </c>
      <c r="M515">
        <v>118877.12736810801</v>
      </c>
      <c r="N515">
        <v>83540.091842788694</v>
      </c>
      <c r="O515">
        <v>104642.440253828</v>
      </c>
      <c r="P515">
        <v>49029.489452009097</v>
      </c>
      <c r="Q515">
        <v>74993.970755316201</v>
      </c>
      <c r="R515">
        <v>95075.211770649999</v>
      </c>
      <c r="S515">
        <v>38622.7419201128</v>
      </c>
      <c r="T515">
        <v>47056.354497652901</v>
      </c>
      <c r="U515">
        <v>62762.745660205299</v>
      </c>
      <c r="V515">
        <v>126536.813529873</v>
      </c>
      <c r="W515">
        <v>58186.790870652098</v>
      </c>
      <c r="X515">
        <v>108338.781658095</v>
      </c>
      <c r="Y515">
        <v>39552.381990379698</v>
      </c>
      <c r="Z515">
        <v>12598.991217426499</v>
      </c>
      <c r="AA515">
        <v>179353.63576616201</v>
      </c>
      <c r="AB515">
        <v>11944.050547146</v>
      </c>
      <c r="AC515">
        <v>79796.7590240258</v>
      </c>
      <c r="AD515">
        <v>154398.68669679799</v>
      </c>
      <c r="AE515">
        <v>11536.3640695623</v>
      </c>
      <c r="AF515">
        <v>34057.030310659298</v>
      </c>
      <c r="AG515">
        <v>20578.041368079001</v>
      </c>
      <c r="AH515">
        <v>12412.8668934405</v>
      </c>
      <c r="AI515">
        <v>13650.069727518199</v>
      </c>
      <c r="AJ515">
        <v>41437.077166746501</v>
      </c>
      <c r="AK515">
        <v>10588.536915186</v>
      </c>
      <c r="AL515">
        <v>34214.677221379199</v>
      </c>
      <c r="AM515">
        <v>14859.7257388206</v>
      </c>
      <c r="AN515">
        <v>12858.9870185494</v>
      </c>
      <c r="AO515">
        <v>48037.712508468998</v>
      </c>
      <c r="AP515">
        <v>23107.9110776944</v>
      </c>
      <c r="AQ515">
        <v>27121.528876980599</v>
      </c>
    </row>
    <row r="516" spans="1:43" x14ac:dyDescent="0.35">
      <c r="A516" t="s">
        <v>1050</v>
      </c>
      <c r="B516">
        <v>1</v>
      </c>
      <c r="C516">
        <v>1</v>
      </c>
      <c r="D516">
        <v>72.63</v>
      </c>
      <c r="E516" t="s">
        <v>1051</v>
      </c>
      <c r="F516">
        <v>29219.453689976701</v>
      </c>
      <c r="G516">
        <v>17594.353563256402</v>
      </c>
      <c r="H516">
        <v>24370.549308687201</v>
      </c>
      <c r="I516">
        <v>32546.5142108453</v>
      </c>
      <c r="J516">
        <v>33611.027982217303</v>
      </c>
      <c r="K516">
        <v>30529.675362234098</v>
      </c>
      <c r="L516">
        <v>23676.135732624101</v>
      </c>
      <c r="M516">
        <v>23564.4806697848</v>
      </c>
      <c r="N516">
        <v>21414.432248791902</v>
      </c>
      <c r="O516">
        <v>12482.2607583561</v>
      </c>
      <c r="P516">
        <v>19209.2654179126</v>
      </c>
      <c r="Q516">
        <v>13198.2035087564</v>
      </c>
      <c r="R516">
        <v>18205.233767465601</v>
      </c>
      <c r="S516">
        <v>17240.318613245901</v>
      </c>
      <c r="T516">
        <v>13815.4764189583</v>
      </c>
      <c r="U516">
        <v>18560.6387482262</v>
      </c>
      <c r="V516">
        <v>12285.5185378652</v>
      </c>
      <c r="W516">
        <v>16651.052987659001</v>
      </c>
      <c r="X516">
        <v>16861.185510077299</v>
      </c>
      <c r="Y516">
        <v>67694.089935714699</v>
      </c>
      <c r="Z516">
        <v>30040.728775192802</v>
      </c>
      <c r="AA516">
        <v>77216.783930616904</v>
      </c>
      <c r="AB516">
        <v>22871.9925087874</v>
      </c>
      <c r="AC516">
        <v>42923.268853696201</v>
      </c>
      <c r="AD516">
        <v>26868.701075619701</v>
      </c>
      <c r="AE516">
        <v>35830.6017125297</v>
      </c>
      <c r="AF516">
        <v>34280.3302469052</v>
      </c>
      <c r="AG516">
        <v>40561.743341467598</v>
      </c>
      <c r="AH516">
        <v>118045.352155453</v>
      </c>
      <c r="AI516">
        <v>29897.088989932901</v>
      </c>
      <c r="AJ516">
        <v>41433.296507345302</v>
      </c>
      <c r="AK516">
        <v>30954.712242098401</v>
      </c>
      <c r="AL516">
        <v>27015.051270750901</v>
      </c>
      <c r="AM516">
        <v>42044.647357770897</v>
      </c>
      <c r="AN516">
        <v>17143.6253594759</v>
      </c>
      <c r="AO516">
        <v>26048.3937937507</v>
      </c>
      <c r="AP516">
        <v>28225.547154885899</v>
      </c>
      <c r="AQ516">
        <v>51092.294311198799</v>
      </c>
    </row>
    <row r="517" spans="1:43" x14ac:dyDescent="0.35">
      <c r="A517" t="s">
        <v>1052</v>
      </c>
      <c r="B517">
        <v>2</v>
      </c>
      <c r="C517">
        <v>2</v>
      </c>
      <c r="D517">
        <v>81.53</v>
      </c>
      <c r="E517" t="s">
        <v>1053</v>
      </c>
      <c r="F517">
        <v>5076.0104717541099</v>
      </c>
      <c r="G517">
        <v>1681.75526340383</v>
      </c>
      <c r="H517">
        <v>1576.13209050348</v>
      </c>
      <c r="I517">
        <v>3494.9210461119401</v>
      </c>
      <c r="J517">
        <v>1190.6457280961999</v>
      </c>
      <c r="K517">
        <v>1426.02977257715</v>
      </c>
      <c r="L517">
        <v>1781.14563951383</v>
      </c>
      <c r="M517">
        <v>1847.7292581019401</v>
      </c>
      <c r="N517">
        <v>2434.42120663576</v>
      </c>
      <c r="O517">
        <v>1298.32616951465</v>
      </c>
      <c r="P517">
        <v>1102.83551902046</v>
      </c>
      <c r="Q517">
        <v>3.8838282749431099</v>
      </c>
      <c r="R517">
        <v>570.64909884856002</v>
      </c>
      <c r="S517">
        <v>3115.13279162563</v>
      </c>
      <c r="T517">
        <v>3234.1365054050102</v>
      </c>
      <c r="U517">
        <v>841.57419766745102</v>
      </c>
      <c r="V517">
        <v>1468.1715737878801</v>
      </c>
      <c r="W517">
        <v>1629.87184279133</v>
      </c>
      <c r="X517">
        <v>1103.58219977153</v>
      </c>
      <c r="Y517">
        <v>20717.611382727999</v>
      </c>
      <c r="Z517">
        <v>10143.0544028433</v>
      </c>
      <c r="AA517">
        <v>15314.4197618896</v>
      </c>
      <c r="AB517">
        <v>6507.8600210406303</v>
      </c>
      <c r="AC517">
        <v>3132.9445112808698</v>
      </c>
      <c r="AD517">
        <v>4161.4834468157997</v>
      </c>
      <c r="AE517">
        <v>14054.5582626343</v>
      </c>
      <c r="AF517">
        <v>6519.6880148092496</v>
      </c>
      <c r="AG517">
        <v>4373.4148392786101</v>
      </c>
      <c r="AH517">
        <v>40885.218082550498</v>
      </c>
      <c r="AI517">
        <v>18799.903067296498</v>
      </c>
      <c r="AJ517">
        <v>17094.945627385001</v>
      </c>
      <c r="AK517">
        <v>2040.1764648378301</v>
      </c>
      <c r="AL517">
        <v>2007.4703337830399</v>
      </c>
      <c r="AM517">
        <v>16699.646539241901</v>
      </c>
      <c r="AN517">
        <v>7560.6439000224</v>
      </c>
      <c r="AO517">
        <v>7368.8841174960098</v>
      </c>
      <c r="AP517">
        <v>5292.5784091137102</v>
      </c>
      <c r="AQ517">
        <v>21551.745177473</v>
      </c>
    </row>
    <row r="518" spans="1:43" x14ac:dyDescent="0.35">
      <c r="A518" t="s">
        <v>1054</v>
      </c>
      <c r="B518">
        <v>12</v>
      </c>
      <c r="C518">
        <v>11</v>
      </c>
      <c r="D518">
        <v>607.15</v>
      </c>
      <c r="E518" t="s">
        <v>1055</v>
      </c>
      <c r="F518">
        <v>364964.09226842102</v>
      </c>
      <c r="G518">
        <v>449787.091809823</v>
      </c>
      <c r="H518">
        <v>274872.58626584202</v>
      </c>
      <c r="I518">
        <v>123203.906791531</v>
      </c>
      <c r="J518">
        <v>429113.410718392</v>
      </c>
      <c r="K518">
        <v>792255.45037208498</v>
      </c>
      <c r="L518">
        <v>432139.84908012999</v>
      </c>
      <c r="M518">
        <v>718500.98992530198</v>
      </c>
      <c r="N518">
        <v>751460.68365936901</v>
      </c>
      <c r="O518">
        <v>628214.58961325896</v>
      </c>
      <c r="P518">
        <v>551203.39484588499</v>
      </c>
      <c r="Q518">
        <v>901695.56723285001</v>
      </c>
      <c r="R518">
        <v>521289.15008562303</v>
      </c>
      <c r="S518">
        <v>418532.57508600102</v>
      </c>
      <c r="T518">
        <v>381462.93530943902</v>
      </c>
      <c r="U518">
        <v>755677.358663116</v>
      </c>
      <c r="V518">
        <v>752241.49308953003</v>
      </c>
      <c r="W518">
        <v>361269.90142142901</v>
      </c>
      <c r="X518">
        <v>302799.357312101</v>
      </c>
      <c r="Y518">
        <v>79193.958125742996</v>
      </c>
      <c r="Z518">
        <v>361579.70046928001</v>
      </c>
      <c r="AA518">
        <v>235080.54232285501</v>
      </c>
      <c r="AB518">
        <v>379226.99051934399</v>
      </c>
      <c r="AC518">
        <v>236793.76490148299</v>
      </c>
      <c r="AD518">
        <v>74777.9779011715</v>
      </c>
      <c r="AE518">
        <v>128609.308056009</v>
      </c>
      <c r="AF518">
        <v>274262.62467852002</v>
      </c>
      <c r="AG518">
        <v>248175.13340826501</v>
      </c>
      <c r="AH518">
        <v>45948.3816336862</v>
      </c>
      <c r="AI518">
        <v>174844.306961088</v>
      </c>
      <c r="AJ518">
        <v>153096.69155899101</v>
      </c>
      <c r="AK518">
        <v>189298.32317630199</v>
      </c>
      <c r="AL518">
        <v>553478.94452271203</v>
      </c>
      <c r="AM518">
        <v>262760.84833740001</v>
      </c>
      <c r="AN518">
        <v>178417.32931258401</v>
      </c>
      <c r="AO518">
        <v>134046.862093673</v>
      </c>
      <c r="AP518">
        <v>254632.17565057799</v>
      </c>
      <c r="AQ518">
        <v>68292.655409270199</v>
      </c>
    </row>
    <row r="519" spans="1:43" x14ac:dyDescent="0.35">
      <c r="A519" t="s">
        <v>1056</v>
      </c>
      <c r="B519">
        <v>2</v>
      </c>
      <c r="C519">
        <v>2</v>
      </c>
      <c r="D519">
        <v>46.13</v>
      </c>
      <c r="E519" t="s">
        <v>1057</v>
      </c>
      <c r="F519">
        <v>19327.9429203494</v>
      </c>
      <c r="G519">
        <v>11016.776346419299</v>
      </c>
      <c r="H519">
        <v>9744.3133530224004</v>
      </c>
      <c r="I519">
        <v>17863.981299318901</v>
      </c>
      <c r="J519">
        <v>18012.166849875099</v>
      </c>
      <c r="K519">
        <v>16258.615311182501</v>
      </c>
      <c r="L519">
        <v>15597.445050781</v>
      </c>
      <c r="M519">
        <v>19068.003590368698</v>
      </c>
      <c r="N519">
        <v>15355.8647666574</v>
      </c>
      <c r="O519">
        <v>11122.452254063701</v>
      </c>
      <c r="P519">
        <v>9349.4203922085508</v>
      </c>
      <c r="Q519">
        <v>12203.5509476188</v>
      </c>
      <c r="R519">
        <v>13430.689710569901</v>
      </c>
      <c r="S519">
        <v>14052.8504639562</v>
      </c>
      <c r="T519">
        <v>12011.1420311566</v>
      </c>
      <c r="U519">
        <v>11435.318149364</v>
      </c>
      <c r="V519">
        <v>11149.976841093699</v>
      </c>
      <c r="W519">
        <v>9126.8416376323694</v>
      </c>
      <c r="X519">
        <v>15924.2677858313</v>
      </c>
      <c r="Y519">
        <v>38529.842388960999</v>
      </c>
      <c r="Z519">
        <v>19525.866391789299</v>
      </c>
      <c r="AA519">
        <v>17508.963424725502</v>
      </c>
      <c r="AB519">
        <v>14537.6373896226</v>
      </c>
      <c r="AC519">
        <v>15347.572420983999</v>
      </c>
      <c r="AD519">
        <v>17876.057614950201</v>
      </c>
      <c r="AE519">
        <v>28046.3616752495</v>
      </c>
      <c r="AF519">
        <v>15142.1424137542</v>
      </c>
      <c r="AG519">
        <v>18618.766123583799</v>
      </c>
      <c r="AH519">
        <v>31156.6225181796</v>
      </c>
      <c r="AI519">
        <v>17667.7582373654</v>
      </c>
      <c r="AJ519">
        <v>22174.583772931099</v>
      </c>
      <c r="AK519">
        <v>20770.908925124601</v>
      </c>
      <c r="AL519">
        <v>17529.580805166301</v>
      </c>
      <c r="AM519">
        <v>21393.692490442601</v>
      </c>
      <c r="AN519">
        <v>18694.826925328802</v>
      </c>
      <c r="AO519">
        <v>16600.0713499374</v>
      </c>
      <c r="AP519">
        <v>13593.9847344306</v>
      </c>
      <c r="AQ519">
        <v>64911.331360520497</v>
      </c>
    </row>
    <row r="520" spans="1:43" x14ac:dyDescent="0.35">
      <c r="A520" t="s">
        <v>1058</v>
      </c>
      <c r="B520">
        <v>3</v>
      </c>
      <c r="C520">
        <v>3</v>
      </c>
      <c r="D520">
        <v>226.68</v>
      </c>
      <c r="E520" t="s">
        <v>1059</v>
      </c>
      <c r="F520">
        <v>87106.707694261393</v>
      </c>
      <c r="G520">
        <v>93519.839634583695</v>
      </c>
      <c r="H520">
        <v>91822.743567253696</v>
      </c>
      <c r="I520">
        <v>77285.282068892193</v>
      </c>
      <c r="J520">
        <v>115131.699186019</v>
      </c>
      <c r="K520">
        <v>95814.787829246503</v>
      </c>
      <c r="L520">
        <v>140392.959683903</v>
      </c>
      <c r="M520">
        <v>99130.225807239607</v>
      </c>
      <c r="N520">
        <v>101793.555391339</v>
      </c>
      <c r="O520">
        <v>48327.264587376798</v>
      </c>
      <c r="P520">
        <v>65821.071592632201</v>
      </c>
      <c r="Q520">
        <v>104608.904011522</v>
      </c>
      <c r="R520">
        <v>63137.447374197203</v>
      </c>
      <c r="S520">
        <v>69005.213033741806</v>
      </c>
      <c r="T520">
        <v>60706.095745879298</v>
      </c>
      <c r="U520">
        <v>58316.977126266604</v>
      </c>
      <c r="V520">
        <v>70884.005735212602</v>
      </c>
      <c r="W520">
        <v>59358.299815050901</v>
      </c>
      <c r="X520">
        <v>60837.326352681499</v>
      </c>
      <c r="Y520">
        <v>14887.822546396101</v>
      </c>
      <c r="Z520">
        <v>101576.047961551</v>
      </c>
      <c r="AA520">
        <v>7751.96746265821</v>
      </c>
      <c r="AB520">
        <v>3234.1319373525598</v>
      </c>
      <c r="AC520">
        <v>40526.964330258503</v>
      </c>
      <c r="AD520">
        <v>7415.9781021307999</v>
      </c>
      <c r="AE520">
        <v>5970.9151505146201</v>
      </c>
      <c r="AF520">
        <v>66483.415844362506</v>
      </c>
      <c r="AG520">
        <v>50365.7721384631</v>
      </c>
      <c r="AH520">
        <v>23505.200358045899</v>
      </c>
      <c r="AI520">
        <v>73606.808557098499</v>
      </c>
      <c r="AJ520">
        <v>52864.570253044403</v>
      </c>
      <c r="AK520">
        <v>34780.261003240099</v>
      </c>
      <c r="AL520">
        <v>48661.265080587298</v>
      </c>
      <c r="AM520">
        <v>75444.230139252802</v>
      </c>
      <c r="AN520">
        <v>20703.9794615092</v>
      </c>
      <c r="AO520">
        <v>12774.9222218987</v>
      </c>
      <c r="AP520">
        <v>28938.141454599201</v>
      </c>
      <c r="AQ520">
        <v>1983.88452878774</v>
      </c>
    </row>
    <row r="521" spans="1:43" x14ac:dyDescent="0.35">
      <c r="A521" t="s">
        <v>1060</v>
      </c>
      <c r="B521">
        <v>9</v>
      </c>
      <c r="C521">
        <v>7</v>
      </c>
      <c r="D521">
        <v>368.08</v>
      </c>
      <c r="E521" t="s">
        <v>1061</v>
      </c>
      <c r="F521">
        <v>87459.226106808404</v>
      </c>
      <c r="G521">
        <v>54750.812407183003</v>
      </c>
      <c r="H521">
        <v>79968.073782146006</v>
      </c>
      <c r="I521">
        <v>40228.796037883898</v>
      </c>
      <c r="J521">
        <v>88467.691536880899</v>
      </c>
      <c r="K521">
        <v>68486.454657380105</v>
      </c>
      <c r="L521">
        <v>51282.289182638298</v>
      </c>
      <c r="M521">
        <v>63097.516751212199</v>
      </c>
      <c r="N521">
        <v>89048.4547185845</v>
      </c>
      <c r="O521">
        <v>59732.546399171501</v>
      </c>
      <c r="P521">
        <v>44334.696015420799</v>
      </c>
      <c r="Q521">
        <v>74358.475434912994</v>
      </c>
      <c r="R521">
        <v>57743.674754173298</v>
      </c>
      <c r="S521">
        <v>30375.442844043901</v>
      </c>
      <c r="T521">
        <v>49564.1030698045</v>
      </c>
      <c r="U521">
        <v>78249.822345322202</v>
      </c>
      <c r="V521">
        <v>82177.685867418404</v>
      </c>
      <c r="W521">
        <v>72552.430657910299</v>
      </c>
      <c r="X521">
        <v>78610.852021993793</v>
      </c>
      <c r="Y521">
        <v>52358.769756688802</v>
      </c>
      <c r="Z521">
        <v>56563.736094569402</v>
      </c>
      <c r="AA521">
        <v>7723.0426574920402</v>
      </c>
      <c r="AB521">
        <v>29509.4716515293</v>
      </c>
      <c r="AC521">
        <v>45894.607857235103</v>
      </c>
      <c r="AD521">
        <v>73506.414182039298</v>
      </c>
      <c r="AE521">
        <v>19553.766396488001</v>
      </c>
      <c r="AF521">
        <v>35512.008546862897</v>
      </c>
      <c r="AG521">
        <v>12407.506378047299</v>
      </c>
      <c r="AH521">
        <v>4782.5595757603696</v>
      </c>
      <c r="AI521">
        <v>54867.255106634802</v>
      </c>
      <c r="AJ521">
        <v>44374.126932710802</v>
      </c>
      <c r="AK521">
        <v>19434.372697960302</v>
      </c>
      <c r="AL521">
        <v>35708.313014903797</v>
      </c>
      <c r="AM521">
        <v>11629.2116456819</v>
      </c>
      <c r="AN521">
        <v>51094.009659688702</v>
      </c>
      <c r="AO521">
        <v>11531.9865128578</v>
      </c>
      <c r="AP521">
        <v>21149.921165854699</v>
      </c>
      <c r="AQ521">
        <v>22570.3454483643</v>
      </c>
    </row>
    <row r="522" spans="1:43" x14ac:dyDescent="0.35">
      <c r="A522" t="s">
        <v>1062</v>
      </c>
      <c r="B522">
        <v>1</v>
      </c>
      <c r="C522">
        <v>1</v>
      </c>
      <c r="D522">
        <v>64.25</v>
      </c>
      <c r="E522" t="s">
        <v>1063</v>
      </c>
      <c r="F522">
        <v>1919.4911041283799</v>
      </c>
      <c r="G522">
        <v>2198.4775189360698</v>
      </c>
      <c r="H522">
        <v>4732.1312420639897</v>
      </c>
      <c r="I522">
        <v>2305.2685253060799</v>
      </c>
      <c r="J522">
        <v>2904.6953525212498</v>
      </c>
      <c r="K522">
        <v>9909.4125008541996</v>
      </c>
      <c r="L522">
        <v>1859.8045614391101</v>
      </c>
      <c r="M522">
        <v>1857.0755615749499</v>
      </c>
      <c r="N522">
        <v>50.153075917668303</v>
      </c>
      <c r="O522">
        <v>326.13112093162999</v>
      </c>
      <c r="P522">
        <v>1783.5366800701099</v>
      </c>
      <c r="Q522">
        <v>4155.4676762399904</v>
      </c>
      <c r="R522">
        <v>7017.0461852767303</v>
      </c>
      <c r="S522">
        <v>990.87589922617599</v>
      </c>
      <c r="T522">
        <v>0</v>
      </c>
      <c r="U522">
        <v>266.16643375703802</v>
      </c>
      <c r="V522">
        <v>43.180808852023503</v>
      </c>
      <c r="W522">
        <v>3838.42233707583</v>
      </c>
      <c r="X522">
        <v>6739.04171633234</v>
      </c>
      <c r="Y522">
        <v>0</v>
      </c>
      <c r="Z522">
        <v>314.52400924142398</v>
      </c>
      <c r="AA522">
        <v>0</v>
      </c>
      <c r="AB522">
        <v>48.035397425016399</v>
      </c>
      <c r="AC522">
        <v>86.604810460385295</v>
      </c>
      <c r="AD522">
        <v>2018.34073892583</v>
      </c>
      <c r="AE522">
        <v>0</v>
      </c>
      <c r="AF522">
        <v>389.12971539556099</v>
      </c>
      <c r="AG522">
        <v>0</v>
      </c>
      <c r="AH522">
        <v>1202.0713629276599</v>
      </c>
      <c r="AI522">
        <v>0</v>
      </c>
      <c r="AJ522">
        <v>0</v>
      </c>
      <c r="AK522">
        <v>0</v>
      </c>
      <c r="AL522">
        <v>763.08268817486601</v>
      </c>
      <c r="AM522">
        <v>0</v>
      </c>
      <c r="AN522">
        <v>1223.2155229498301</v>
      </c>
      <c r="AO522">
        <v>55.363496468022198</v>
      </c>
      <c r="AP522">
        <v>0</v>
      </c>
      <c r="AQ522">
        <v>0</v>
      </c>
    </row>
    <row r="523" spans="1:43" x14ac:dyDescent="0.35">
      <c r="A523" t="s">
        <v>1064</v>
      </c>
      <c r="B523">
        <v>5</v>
      </c>
      <c r="C523">
        <v>5</v>
      </c>
      <c r="D523">
        <v>231.05</v>
      </c>
      <c r="E523" t="s">
        <v>1065</v>
      </c>
      <c r="F523">
        <v>3026.2301024656499</v>
      </c>
      <c r="G523">
        <v>18438.261823309102</v>
      </c>
      <c r="H523">
        <v>18342.388300197501</v>
      </c>
      <c r="I523">
        <v>19517.156978933599</v>
      </c>
      <c r="J523">
        <v>4291.0106247689801</v>
      </c>
      <c r="K523">
        <v>3691.64633878218</v>
      </c>
      <c r="L523">
        <v>10818.428233037001</v>
      </c>
      <c r="M523">
        <v>4154.3963729036996</v>
      </c>
      <c r="N523">
        <v>3942.76025500173</v>
      </c>
      <c r="O523">
        <v>21614.801105124101</v>
      </c>
      <c r="P523">
        <v>21638.125749884599</v>
      </c>
      <c r="Q523">
        <v>27114.735926883401</v>
      </c>
      <c r="R523">
        <v>15862.834922931799</v>
      </c>
      <c r="S523">
        <v>14305.4328843112</v>
      </c>
      <c r="T523">
        <v>10315.313850521001</v>
      </c>
      <c r="U523">
        <v>7729.2508373050796</v>
      </c>
      <c r="V523">
        <v>14024.2841762557</v>
      </c>
      <c r="W523">
        <v>13490.6866993571</v>
      </c>
      <c r="X523">
        <v>15764.045908489399</v>
      </c>
      <c r="Y523">
        <v>37819.549557984501</v>
      </c>
      <c r="Z523">
        <v>50529.774604612401</v>
      </c>
      <c r="AA523">
        <v>45669.194905446202</v>
      </c>
      <c r="AB523">
        <v>10821.070805117</v>
      </c>
      <c r="AC523">
        <v>16457.9223927452</v>
      </c>
      <c r="AD523">
        <v>60222.262179554302</v>
      </c>
      <c r="AE523">
        <v>49645.900967477603</v>
      </c>
      <c r="AF523">
        <v>17543.453846773202</v>
      </c>
      <c r="AG523">
        <v>29462.141298423299</v>
      </c>
      <c r="AH523">
        <v>34765.807999289602</v>
      </c>
      <c r="AI523">
        <v>24911.494484938801</v>
      </c>
      <c r="AJ523">
        <v>45672.952145265903</v>
      </c>
      <c r="AK523">
        <v>24018.598830132501</v>
      </c>
      <c r="AL523">
        <v>27453.901950499399</v>
      </c>
      <c r="AM523">
        <v>28973.5287069203</v>
      </c>
      <c r="AN523">
        <v>38536.453281936301</v>
      </c>
      <c r="AO523">
        <v>7624.0884916164396</v>
      </c>
      <c r="AP523">
        <v>27131.259863716899</v>
      </c>
      <c r="AQ523">
        <v>27942.083400459702</v>
      </c>
    </row>
    <row r="524" spans="1:43" x14ac:dyDescent="0.35">
      <c r="A524" t="s">
        <v>1066</v>
      </c>
      <c r="B524">
        <v>37</v>
      </c>
      <c r="C524">
        <v>32</v>
      </c>
      <c r="D524">
        <v>2294.27</v>
      </c>
      <c r="E524" t="s">
        <v>1067</v>
      </c>
      <c r="F524">
        <v>1321642.30453691</v>
      </c>
      <c r="G524">
        <v>1320476.80924428</v>
      </c>
      <c r="H524">
        <v>1733958.22307553</v>
      </c>
      <c r="I524">
        <v>1197981.5947713901</v>
      </c>
      <c r="J524">
        <v>1644528.4174878199</v>
      </c>
      <c r="K524">
        <v>1248488.5681143899</v>
      </c>
      <c r="L524">
        <v>1179138.07431913</v>
      </c>
      <c r="M524">
        <v>1096482.08249758</v>
      </c>
      <c r="N524">
        <v>842550.87610638398</v>
      </c>
      <c r="O524">
        <v>799424.69574952195</v>
      </c>
      <c r="P524">
        <v>1291279.0962133601</v>
      </c>
      <c r="Q524">
        <v>1011974.74517198</v>
      </c>
      <c r="R524">
        <v>1170186.8636014999</v>
      </c>
      <c r="S524">
        <v>1280933.1889762401</v>
      </c>
      <c r="T524">
        <v>1331473.9521945701</v>
      </c>
      <c r="U524">
        <v>961757.21138930495</v>
      </c>
      <c r="V524">
        <v>1161519.5158579999</v>
      </c>
      <c r="W524">
        <v>936114.52468819194</v>
      </c>
      <c r="X524">
        <v>1059374.25839528</v>
      </c>
      <c r="Y524">
        <v>197137.67368866099</v>
      </c>
      <c r="Z524">
        <v>1668056.4962434899</v>
      </c>
      <c r="AA524">
        <v>200850.81369862499</v>
      </c>
      <c r="AB524">
        <v>1232439.5186971901</v>
      </c>
      <c r="AC524">
        <v>601590.14692541701</v>
      </c>
      <c r="AD524">
        <v>648163.18387138704</v>
      </c>
      <c r="AE524">
        <v>893475.44252801104</v>
      </c>
      <c r="AF524">
        <v>430136.624834224</v>
      </c>
      <c r="AG524">
        <v>449192.42953025497</v>
      </c>
      <c r="AH524">
        <v>132771.61257667799</v>
      </c>
      <c r="AI524">
        <v>1188674.36288227</v>
      </c>
      <c r="AJ524">
        <v>620339.59822669195</v>
      </c>
      <c r="AK524">
        <v>241737.767316843</v>
      </c>
      <c r="AL524">
        <v>1107131.8236235101</v>
      </c>
      <c r="AM524">
        <v>490020.71184166701</v>
      </c>
      <c r="AN524">
        <v>922483.76778145996</v>
      </c>
      <c r="AO524">
        <v>325747.69674690103</v>
      </c>
      <c r="AP524">
        <v>891720.87957045401</v>
      </c>
      <c r="AQ524">
        <v>145236.51326664101</v>
      </c>
    </row>
    <row r="525" spans="1:43" x14ac:dyDescent="0.35">
      <c r="A525" t="s">
        <v>1068</v>
      </c>
      <c r="B525">
        <v>2</v>
      </c>
      <c r="C525">
        <v>2</v>
      </c>
      <c r="D525">
        <v>155.72999999999999</v>
      </c>
      <c r="E525" t="s">
        <v>1069</v>
      </c>
      <c r="F525">
        <v>3413.0375403056901</v>
      </c>
      <c r="G525">
        <v>2375.9646441863501</v>
      </c>
      <c r="H525">
        <v>4529.3182973630201</v>
      </c>
      <c r="I525">
        <v>4589.9906161403896</v>
      </c>
      <c r="J525">
        <v>2285.8909803178099</v>
      </c>
      <c r="K525">
        <v>2509.2336297689599</v>
      </c>
      <c r="L525">
        <v>2685.64123587637</v>
      </c>
      <c r="M525">
        <v>3650.2732847699899</v>
      </c>
      <c r="N525">
        <v>3065.6968809066102</v>
      </c>
      <c r="O525">
        <v>2529.9296675635101</v>
      </c>
      <c r="P525">
        <v>3291.5413286437101</v>
      </c>
      <c r="Q525">
        <v>1322.2047815376</v>
      </c>
      <c r="R525">
        <v>1965.1955157324601</v>
      </c>
      <c r="S525">
        <v>3690.6045601945102</v>
      </c>
      <c r="T525">
        <v>1593.4965704409799</v>
      </c>
      <c r="U525">
        <v>2504.4464249437501</v>
      </c>
      <c r="V525">
        <v>1736.29278141952</v>
      </c>
      <c r="W525">
        <v>1261.3878158084401</v>
      </c>
      <c r="X525">
        <v>1709.9315211902999</v>
      </c>
      <c r="Y525">
        <v>22460.511479773999</v>
      </c>
      <c r="Z525">
        <v>3175.5994513576802</v>
      </c>
      <c r="AA525">
        <v>7937.29013313224</v>
      </c>
      <c r="AB525">
        <v>4150.2640053243504</v>
      </c>
      <c r="AC525">
        <v>2097.24185637853</v>
      </c>
      <c r="AD525">
        <v>6554.4843216381096</v>
      </c>
      <c r="AE525">
        <v>1558.0310145558899</v>
      </c>
      <c r="AF525">
        <v>4332.6499860569202</v>
      </c>
      <c r="AG525">
        <v>4518.85420999296</v>
      </c>
      <c r="AH525">
        <v>24784.7712904974</v>
      </c>
      <c r="AI525">
        <v>7725.3758590330899</v>
      </c>
      <c r="AJ525">
        <v>6581.8545371539203</v>
      </c>
      <c r="AK525">
        <v>3242.5257224156398</v>
      </c>
      <c r="AL525">
        <v>3974.0303258705799</v>
      </c>
      <c r="AM525">
        <v>5706.0374423674702</v>
      </c>
      <c r="AN525">
        <v>15267.8360596409</v>
      </c>
      <c r="AO525">
        <v>8218.7745183299303</v>
      </c>
      <c r="AP525">
        <v>5119.6785005575402</v>
      </c>
      <c r="AQ525">
        <v>7289.5500280944598</v>
      </c>
    </row>
    <row r="526" spans="1:43" x14ac:dyDescent="0.35">
      <c r="A526" t="s">
        <v>1070</v>
      </c>
      <c r="B526">
        <v>3</v>
      </c>
      <c r="C526">
        <v>3</v>
      </c>
      <c r="D526">
        <v>217.87</v>
      </c>
      <c r="E526" t="s">
        <v>1071</v>
      </c>
      <c r="F526">
        <v>8914.0417539913105</v>
      </c>
      <c r="G526">
        <v>6776.8316870086101</v>
      </c>
      <c r="H526">
        <v>7744.5699159491696</v>
      </c>
      <c r="I526">
        <v>7777.4343038343804</v>
      </c>
      <c r="J526">
        <v>4440.6846810873003</v>
      </c>
      <c r="K526">
        <v>9530.5694833608504</v>
      </c>
      <c r="L526">
        <v>10375.832133763301</v>
      </c>
      <c r="M526">
        <v>7219.5339463630098</v>
      </c>
      <c r="N526">
        <v>6586.3145436300802</v>
      </c>
      <c r="O526">
        <v>7435.9965713321899</v>
      </c>
      <c r="P526">
        <v>8548.2911553895792</v>
      </c>
      <c r="Q526">
        <v>7603.2863302106898</v>
      </c>
      <c r="R526">
        <v>8016.4340822592203</v>
      </c>
      <c r="S526">
        <v>11812.955934526501</v>
      </c>
      <c r="T526">
        <v>9034.48636152379</v>
      </c>
      <c r="U526">
        <v>3683.9820217199999</v>
      </c>
      <c r="V526">
        <v>3075.7805882928301</v>
      </c>
      <c r="W526">
        <v>9074.9113161989699</v>
      </c>
      <c r="X526">
        <v>8614.3172437018002</v>
      </c>
      <c r="Y526">
        <v>23133.679804449199</v>
      </c>
      <c r="Z526">
        <v>11034.5546758215</v>
      </c>
      <c r="AA526">
        <v>18542.782780805599</v>
      </c>
      <c r="AB526">
        <v>6357.2347993351495</v>
      </c>
      <c r="AC526">
        <v>18280.719461137</v>
      </c>
      <c r="AD526">
        <v>7974.2473572401896</v>
      </c>
      <c r="AE526">
        <v>13359.718460144801</v>
      </c>
      <c r="AF526">
        <v>12551.97209342</v>
      </c>
      <c r="AG526">
        <v>14736.681771616</v>
      </c>
      <c r="AH526">
        <v>19565.232113755399</v>
      </c>
      <c r="AI526">
        <v>24163.183372702701</v>
      </c>
      <c r="AJ526">
        <v>16207.8592605457</v>
      </c>
      <c r="AK526">
        <v>5568.9428979388704</v>
      </c>
      <c r="AL526">
        <v>12331.3232978468</v>
      </c>
      <c r="AM526">
        <v>32189.314576667501</v>
      </c>
      <c r="AN526">
        <v>12416.4648880805</v>
      </c>
      <c r="AO526">
        <v>10235.517021111</v>
      </c>
      <c r="AP526">
        <v>9157.7711553566805</v>
      </c>
      <c r="AQ526">
        <v>11001.269053492601</v>
      </c>
    </row>
    <row r="527" spans="1:43" x14ac:dyDescent="0.35">
      <c r="A527" t="s">
        <v>1072</v>
      </c>
      <c r="B527">
        <v>5</v>
      </c>
      <c r="C527">
        <v>5</v>
      </c>
      <c r="D527">
        <v>121.03</v>
      </c>
      <c r="E527" t="s">
        <v>1073</v>
      </c>
      <c r="F527">
        <v>7552.8849901685098</v>
      </c>
      <c r="G527">
        <v>11546.4381958176</v>
      </c>
      <c r="H527">
        <v>5377.16136259621</v>
      </c>
      <c r="I527">
        <v>10288.913518645501</v>
      </c>
      <c r="J527">
        <v>8177.6883879106199</v>
      </c>
      <c r="K527">
        <v>7366.1321823717299</v>
      </c>
      <c r="L527">
        <v>18759.5689954263</v>
      </c>
      <c r="M527">
        <v>7035.8910882421496</v>
      </c>
      <c r="N527">
        <v>6004.5115860418</v>
      </c>
      <c r="O527">
        <v>7176.3380980537404</v>
      </c>
      <c r="P527">
        <v>8935.9708271129202</v>
      </c>
      <c r="Q527">
        <v>5702.8611394760201</v>
      </c>
      <c r="R527">
        <v>9829.21972497973</v>
      </c>
      <c r="S527">
        <v>17587.162298320902</v>
      </c>
      <c r="T527">
        <v>11567.069079126401</v>
      </c>
      <c r="U527">
        <v>5037.0510139867201</v>
      </c>
      <c r="V527">
        <v>9320.9569182498108</v>
      </c>
      <c r="W527">
        <v>9950.6299744787793</v>
      </c>
      <c r="X527">
        <v>14137.336672597001</v>
      </c>
      <c r="Y527">
        <v>55994.122124420901</v>
      </c>
      <c r="Z527">
        <v>18251.894696233001</v>
      </c>
      <c r="AA527">
        <v>54657.9887553343</v>
      </c>
      <c r="AB527">
        <v>11520.334898293</v>
      </c>
      <c r="AC527">
        <v>13253.1445779202</v>
      </c>
      <c r="AD527">
        <v>14684.032195685801</v>
      </c>
      <c r="AE527">
        <v>27889.042814586101</v>
      </c>
      <c r="AF527">
        <v>16682.6600137448</v>
      </c>
      <c r="AG527">
        <v>18700.388353164799</v>
      </c>
      <c r="AH527">
        <v>74233.408427568196</v>
      </c>
      <c r="AI527">
        <v>16156.0534210846</v>
      </c>
      <c r="AJ527">
        <v>19329.043331127999</v>
      </c>
      <c r="AK527">
        <v>7042.2171260822497</v>
      </c>
      <c r="AL527">
        <v>10874.6553193281</v>
      </c>
      <c r="AM527">
        <v>34846.2302550932</v>
      </c>
      <c r="AN527">
        <v>26415.882714310701</v>
      </c>
      <c r="AO527">
        <v>17135.242874592899</v>
      </c>
      <c r="AP527">
        <v>12259.584694999399</v>
      </c>
      <c r="AQ527">
        <v>34144.025463359503</v>
      </c>
    </row>
    <row r="528" spans="1:43" x14ac:dyDescent="0.35">
      <c r="A528" t="s">
        <v>1074</v>
      </c>
      <c r="B528">
        <v>1</v>
      </c>
      <c r="C528">
        <v>1</v>
      </c>
      <c r="D528">
        <v>32.450000000000003</v>
      </c>
      <c r="E528" t="s">
        <v>1075</v>
      </c>
      <c r="F528">
        <v>2347.5330736467499</v>
      </c>
      <c r="G528">
        <v>35.435907201474897</v>
      </c>
      <c r="H528">
        <v>880.91339636501402</v>
      </c>
      <c r="I528">
        <v>863.89157086213697</v>
      </c>
      <c r="J528">
        <v>3689.9230918824901</v>
      </c>
      <c r="K528">
        <v>2359.5148883881898</v>
      </c>
      <c r="L528">
        <v>305.98454325164897</v>
      </c>
      <c r="M528">
        <v>1588.1670882190299</v>
      </c>
      <c r="N528">
        <v>2200.94806470606</v>
      </c>
      <c r="O528">
        <v>1813.4490088350101</v>
      </c>
      <c r="P528">
        <v>1149.05992078545</v>
      </c>
      <c r="Q528">
        <v>1404.35637975595</v>
      </c>
      <c r="R528">
        <v>1235.81252313093</v>
      </c>
      <c r="S528">
        <v>961.80470609619795</v>
      </c>
      <c r="T528">
        <v>1250.88683111558</v>
      </c>
      <c r="U528">
        <v>1530.2427244144801</v>
      </c>
      <c r="V528">
        <v>1325.96062374549</v>
      </c>
      <c r="W528">
        <v>2907.1733893630098</v>
      </c>
      <c r="X528">
        <v>2747.61992860393</v>
      </c>
      <c r="Y528">
        <v>3648.4365153751301</v>
      </c>
      <c r="Z528">
        <v>3677.1935988544401</v>
      </c>
      <c r="AA528">
        <v>5651.9164128848097</v>
      </c>
      <c r="AB528">
        <v>5024.1568774838097</v>
      </c>
      <c r="AC528">
        <v>3551.1085727387499</v>
      </c>
      <c r="AD528">
        <v>4672.1761315343401</v>
      </c>
      <c r="AE528">
        <v>15074.838889934001</v>
      </c>
      <c r="AF528">
        <v>7776.3700547519602</v>
      </c>
      <c r="AG528">
        <v>2394.5258420834298</v>
      </c>
      <c r="AH528">
        <v>8231.2164102522493</v>
      </c>
      <c r="AI528">
        <v>8322.1141763658197</v>
      </c>
      <c r="AJ528">
        <v>8880.7955221953198</v>
      </c>
      <c r="AK528">
        <v>6333.5851393815301</v>
      </c>
      <c r="AL528">
        <v>2259.3410166710901</v>
      </c>
      <c r="AM528">
        <v>5338.1542093468097</v>
      </c>
      <c r="AN528">
        <v>4190.3475210162696</v>
      </c>
      <c r="AO528">
        <v>1428.3594830059101</v>
      </c>
      <c r="AP528">
        <v>1898.3555110525999</v>
      </c>
      <c r="AQ528">
        <v>6978.1682906006599</v>
      </c>
    </row>
    <row r="529" spans="1:43" x14ac:dyDescent="0.35">
      <c r="A529" t="s">
        <v>1076</v>
      </c>
      <c r="B529">
        <v>6</v>
      </c>
      <c r="C529">
        <v>6</v>
      </c>
      <c r="D529">
        <v>249.88</v>
      </c>
      <c r="E529" t="s">
        <v>1077</v>
      </c>
      <c r="F529">
        <v>115501.871787625</v>
      </c>
      <c r="G529">
        <v>146670.529048775</v>
      </c>
      <c r="H529">
        <v>95876.152902516493</v>
      </c>
      <c r="I529">
        <v>37815.859328785598</v>
      </c>
      <c r="J529">
        <v>161916.24611755399</v>
      </c>
      <c r="K529">
        <v>137341.08737234701</v>
      </c>
      <c r="L529">
        <v>64130.128040011397</v>
      </c>
      <c r="M529">
        <v>99675.945048402893</v>
      </c>
      <c r="N529">
        <v>173098.73611671099</v>
      </c>
      <c r="O529">
        <v>70272.795268887901</v>
      </c>
      <c r="P529">
        <v>61925.638975363501</v>
      </c>
      <c r="Q529">
        <v>143421.886301555</v>
      </c>
      <c r="R529">
        <v>111500.859253681</v>
      </c>
      <c r="S529">
        <v>68264.203321763402</v>
      </c>
      <c r="T529">
        <v>117974.04989348201</v>
      </c>
      <c r="U529">
        <v>42666.031096815503</v>
      </c>
      <c r="V529">
        <v>43980.148590114601</v>
      </c>
      <c r="W529">
        <v>70726.498100560595</v>
      </c>
      <c r="X529">
        <v>47240.891926388198</v>
      </c>
      <c r="Y529">
        <v>18896.934336402199</v>
      </c>
      <c r="Z529">
        <v>63747.915080555598</v>
      </c>
      <c r="AA529">
        <v>41150.101778490702</v>
      </c>
      <c r="AB529">
        <v>7675.8827073788398</v>
      </c>
      <c r="AC529">
        <v>42723.685280387697</v>
      </c>
      <c r="AD529">
        <v>3338.4726449712598</v>
      </c>
      <c r="AE529">
        <v>14745.8394318435</v>
      </c>
      <c r="AF529">
        <v>46003.1848371866</v>
      </c>
      <c r="AG529">
        <v>35901.279775231596</v>
      </c>
      <c r="AH529">
        <v>101557.674511417</v>
      </c>
      <c r="AI529">
        <v>283.39172825627702</v>
      </c>
      <c r="AJ529">
        <v>2060.4111857558901</v>
      </c>
      <c r="AK529">
        <v>18032.388652508002</v>
      </c>
      <c r="AL529">
        <v>55701.601818701602</v>
      </c>
      <c r="AM529">
        <v>20141.974169066401</v>
      </c>
      <c r="AN529">
        <v>27205.450126618602</v>
      </c>
      <c r="AO529">
        <v>43746.559210544299</v>
      </c>
      <c r="AP529">
        <v>17686.6902236315</v>
      </c>
      <c r="AQ529">
        <v>20563.2077312242</v>
      </c>
    </row>
    <row r="530" spans="1:43" x14ac:dyDescent="0.35">
      <c r="A530" t="s">
        <v>1078</v>
      </c>
      <c r="B530">
        <v>4</v>
      </c>
      <c r="C530">
        <v>4</v>
      </c>
      <c r="D530">
        <v>155.22</v>
      </c>
      <c r="E530" t="s">
        <v>1079</v>
      </c>
      <c r="F530">
        <v>22405.123802572201</v>
      </c>
      <c r="G530">
        <v>15121.701569271399</v>
      </c>
      <c r="H530">
        <v>33877.960739667702</v>
      </c>
      <c r="I530">
        <v>28397.2208807688</v>
      </c>
      <c r="J530">
        <v>29502.539300288499</v>
      </c>
      <c r="K530">
        <v>16375.816218657301</v>
      </c>
      <c r="L530">
        <v>18069.6718786479</v>
      </c>
      <c r="M530">
        <v>10482.9369396689</v>
      </c>
      <c r="N530">
        <v>14120.184423992399</v>
      </c>
      <c r="O530">
        <v>13909.2610739434</v>
      </c>
      <c r="P530">
        <v>12778.8430121568</v>
      </c>
      <c r="Q530">
        <v>12715.332630848899</v>
      </c>
      <c r="R530">
        <v>9254.6398234103508</v>
      </c>
      <c r="S530">
        <v>11055.3358147134</v>
      </c>
      <c r="T530">
        <v>17986.4567646008</v>
      </c>
      <c r="U530">
        <v>15644.053680274899</v>
      </c>
      <c r="V530">
        <v>16470.2101410055</v>
      </c>
      <c r="W530">
        <v>22256.211284961901</v>
      </c>
      <c r="X530">
        <v>17866.4242742305</v>
      </c>
      <c r="Y530">
        <v>39108.534867534603</v>
      </c>
      <c r="Z530">
        <v>25163.140507756299</v>
      </c>
      <c r="AA530">
        <v>41520.883111575597</v>
      </c>
      <c r="AB530">
        <v>33078.730705327704</v>
      </c>
      <c r="AC530">
        <v>34577.165389305403</v>
      </c>
      <c r="AD530">
        <v>24388.017179411599</v>
      </c>
      <c r="AE530">
        <v>84844.025201338896</v>
      </c>
      <c r="AF530">
        <v>39586.018750722898</v>
      </c>
      <c r="AG530">
        <v>22874.2920140774</v>
      </c>
      <c r="AH530">
        <v>33010.826991825001</v>
      </c>
      <c r="AI530">
        <v>21674.515677297801</v>
      </c>
      <c r="AJ530">
        <v>18549.364823327302</v>
      </c>
      <c r="AK530">
        <v>44875.042857926703</v>
      </c>
      <c r="AL530">
        <v>25176.019685039999</v>
      </c>
      <c r="AM530">
        <v>23750.7343456294</v>
      </c>
      <c r="AN530">
        <v>36102.095889660799</v>
      </c>
      <c r="AO530">
        <v>26844.989610170102</v>
      </c>
      <c r="AP530">
        <v>16081.2847112975</v>
      </c>
      <c r="AQ530">
        <v>14282.562526068399</v>
      </c>
    </row>
    <row r="531" spans="1:43" x14ac:dyDescent="0.35">
      <c r="A531" t="s">
        <v>1080</v>
      </c>
      <c r="B531">
        <v>4</v>
      </c>
      <c r="C531">
        <v>3</v>
      </c>
      <c r="D531">
        <v>115.77</v>
      </c>
      <c r="E531" t="s">
        <v>1081</v>
      </c>
      <c r="F531">
        <v>18939.189460236099</v>
      </c>
      <c r="G531">
        <v>11837.578849646199</v>
      </c>
      <c r="H531">
        <v>3991.3030264832601</v>
      </c>
      <c r="I531">
        <v>15966.251370218</v>
      </c>
      <c r="J531">
        <v>16907.837624202999</v>
      </c>
      <c r="K531">
        <v>13642.392241568101</v>
      </c>
      <c r="L531">
        <v>13476.9441033076</v>
      </c>
      <c r="M531">
        <v>9962.4186322232308</v>
      </c>
      <c r="N531">
        <v>17364.1806496383</v>
      </c>
      <c r="O531">
        <v>16209.5124660446</v>
      </c>
      <c r="P531">
        <v>15664.7378417494</v>
      </c>
      <c r="Q531">
        <v>22844.9253631233</v>
      </c>
      <c r="R531">
        <v>9457.9604020252991</v>
      </c>
      <c r="S531">
        <v>16324.0085525629</v>
      </c>
      <c r="T531">
        <v>16419.5881172025</v>
      </c>
      <c r="U531">
        <v>8948.4894919552808</v>
      </c>
      <c r="V531">
        <v>13664.0791398863</v>
      </c>
      <c r="W531">
        <v>11965.842725480599</v>
      </c>
      <c r="X531">
        <v>8500.0760374015699</v>
      </c>
      <c r="Y531">
        <v>30883.6933606497</v>
      </c>
      <c r="Z531">
        <v>9029.6719607453706</v>
      </c>
      <c r="AA531">
        <v>54123.627034904603</v>
      </c>
      <c r="AB531">
        <v>25450.724638600801</v>
      </c>
      <c r="AC531">
        <v>21954.199757795301</v>
      </c>
      <c r="AD531">
        <v>16728.5739447327</v>
      </c>
      <c r="AE531">
        <v>37551.800591399697</v>
      </c>
      <c r="AF531">
        <v>21690.300269671599</v>
      </c>
      <c r="AG531">
        <v>17732.922233692301</v>
      </c>
      <c r="AH531">
        <v>84374.075046458704</v>
      </c>
      <c r="AI531">
        <v>52749.949306941402</v>
      </c>
      <c r="AJ531">
        <v>50648.198248624598</v>
      </c>
      <c r="AK531">
        <v>33713.722816213303</v>
      </c>
      <c r="AL531">
        <v>22790.286323710701</v>
      </c>
      <c r="AM531">
        <v>17375.5981024211</v>
      </c>
      <c r="AN531">
        <v>40048.196335258901</v>
      </c>
      <c r="AO531">
        <v>27617.508504117399</v>
      </c>
      <c r="AP531">
        <v>12879.2361594003</v>
      </c>
      <c r="AQ531">
        <v>26060.483590227999</v>
      </c>
    </row>
    <row r="532" spans="1:43" x14ac:dyDescent="0.35">
      <c r="A532" t="s">
        <v>1082</v>
      </c>
      <c r="B532">
        <v>9</v>
      </c>
      <c r="C532">
        <v>6</v>
      </c>
      <c r="D532">
        <v>666.54</v>
      </c>
      <c r="E532" t="s">
        <v>1083</v>
      </c>
      <c r="F532">
        <v>1613024.71990879</v>
      </c>
      <c r="G532">
        <v>1011786.38846343</v>
      </c>
      <c r="H532">
        <v>888309.194515059</v>
      </c>
      <c r="I532">
        <v>852194.22944528703</v>
      </c>
      <c r="J532">
        <v>1020841.82517841</v>
      </c>
      <c r="K532">
        <v>1581424.436731</v>
      </c>
      <c r="L532">
        <v>872243.40928932198</v>
      </c>
      <c r="M532">
        <v>1507438.5614433901</v>
      </c>
      <c r="N532">
        <v>1929795.7101829599</v>
      </c>
      <c r="O532">
        <v>1250874.3194198599</v>
      </c>
      <c r="P532">
        <v>969459.79298601695</v>
      </c>
      <c r="Q532">
        <v>939592.07642001903</v>
      </c>
      <c r="R532">
        <v>1128404.55152082</v>
      </c>
      <c r="S532">
        <v>1346174.69252511</v>
      </c>
      <c r="T532">
        <v>1083738.4609646001</v>
      </c>
      <c r="U532">
        <v>771042.48106505605</v>
      </c>
      <c r="V532">
        <v>861023.772725499</v>
      </c>
      <c r="W532">
        <v>996719.83613451896</v>
      </c>
      <c r="X532">
        <v>688040.73562200402</v>
      </c>
      <c r="Y532">
        <v>1653669.77197884</v>
      </c>
      <c r="Z532">
        <v>1325149.5300125601</v>
      </c>
      <c r="AA532">
        <v>1853516.51995765</v>
      </c>
      <c r="AB532">
        <v>1330583.4060440499</v>
      </c>
      <c r="AC532">
        <v>833152.71106225403</v>
      </c>
      <c r="AD532">
        <v>1284004.99702744</v>
      </c>
      <c r="AE532">
        <v>2703314.8237999398</v>
      </c>
      <c r="AF532">
        <v>2138204.7533010598</v>
      </c>
      <c r="AG532">
        <v>2579153.3277103701</v>
      </c>
      <c r="AH532">
        <v>2590628.2952409098</v>
      </c>
      <c r="AI532">
        <v>1333244.7922578999</v>
      </c>
      <c r="AJ532">
        <v>1862854.2625269401</v>
      </c>
      <c r="AK532">
        <v>1608493.5299030601</v>
      </c>
      <c r="AL532">
        <v>1530941.0176116901</v>
      </c>
      <c r="AM532">
        <v>2158151.70982775</v>
      </c>
      <c r="AN532">
        <v>1889472.3204604101</v>
      </c>
      <c r="AO532">
        <v>1800299.7166764401</v>
      </c>
      <c r="AP532">
        <v>856850.91393786902</v>
      </c>
      <c r="AQ532">
        <v>2003710.1633587501</v>
      </c>
    </row>
    <row r="533" spans="1:43" x14ac:dyDescent="0.35">
      <c r="A533" t="s">
        <v>1084</v>
      </c>
      <c r="B533">
        <v>5</v>
      </c>
      <c r="C533">
        <v>5</v>
      </c>
      <c r="D533">
        <v>349.43</v>
      </c>
      <c r="E533" t="s">
        <v>1085</v>
      </c>
      <c r="F533">
        <v>37724.401945639598</v>
      </c>
      <c r="G533">
        <v>12762.7131840281</v>
      </c>
      <c r="H533">
        <v>14906.632232153899</v>
      </c>
      <c r="I533">
        <v>19139.895875450598</v>
      </c>
      <c r="J533">
        <v>15546.3723981363</v>
      </c>
      <c r="K533">
        <v>33292.949661599101</v>
      </c>
      <c r="L533">
        <v>18423.963491766201</v>
      </c>
      <c r="M533">
        <v>26144.110235792199</v>
      </c>
      <c r="N533">
        <v>30366.855140464198</v>
      </c>
      <c r="O533">
        <v>17241.054498760699</v>
      </c>
      <c r="P533">
        <v>15676.787174970599</v>
      </c>
      <c r="Q533">
        <v>16795.523177382402</v>
      </c>
      <c r="R533">
        <v>17460.726271494499</v>
      </c>
      <c r="S533">
        <v>10563.3072030817</v>
      </c>
      <c r="T533">
        <v>8970.1714736375307</v>
      </c>
      <c r="U533">
        <v>11081.751303580701</v>
      </c>
      <c r="V533">
        <v>7305.1347502586596</v>
      </c>
      <c r="W533">
        <v>7832.6581951985299</v>
      </c>
      <c r="X533">
        <v>16505.999564915299</v>
      </c>
      <c r="Y533">
        <v>51164.749803296399</v>
      </c>
      <c r="Z533">
        <v>13322.2120280708</v>
      </c>
      <c r="AA533">
        <v>45778.872499539502</v>
      </c>
      <c r="AB533">
        <v>20360.040766387901</v>
      </c>
      <c r="AC533">
        <v>25486.751883699999</v>
      </c>
      <c r="AD533">
        <v>33458.354659174598</v>
      </c>
      <c r="AE533">
        <v>48062.696250550602</v>
      </c>
      <c r="AF533">
        <v>28556.099655400802</v>
      </c>
      <c r="AG533">
        <v>16566.9015696643</v>
      </c>
      <c r="AH533">
        <v>91137.452969793507</v>
      </c>
      <c r="AI533">
        <v>33447.621326962399</v>
      </c>
      <c r="AJ533">
        <v>26829.027428021898</v>
      </c>
      <c r="AK533">
        <v>24672.656346880402</v>
      </c>
      <c r="AL533">
        <v>31306.2040416278</v>
      </c>
      <c r="AM533">
        <v>35794.6198806092</v>
      </c>
      <c r="AN533">
        <v>49167.032902173203</v>
      </c>
      <c r="AO533">
        <v>30769.592545440501</v>
      </c>
      <c r="AP533">
        <v>11904.4898297481</v>
      </c>
      <c r="AQ533">
        <v>51045.588818729397</v>
      </c>
    </row>
    <row r="534" spans="1:43" x14ac:dyDescent="0.35">
      <c r="A534" t="s">
        <v>1086</v>
      </c>
      <c r="B534">
        <v>1</v>
      </c>
      <c r="C534">
        <v>1</v>
      </c>
      <c r="D534">
        <v>29.35</v>
      </c>
      <c r="E534" t="s">
        <v>1087</v>
      </c>
      <c r="F534">
        <v>5515.1875844430597</v>
      </c>
      <c r="G534">
        <v>9765.7629719517809</v>
      </c>
      <c r="H534">
        <v>5839.0216426777297</v>
      </c>
      <c r="I534">
        <v>14599.4602136753</v>
      </c>
      <c r="J534">
        <v>8183.46123266</v>
      </c>
      <c r="K534">
        <v>6089.5366865034202</v>
      </c>
      <c r="L534">
        <v>12145.301591416801</v>
      </c>
      <c r="M534">
        <v>11938.822461952999</v>
      </c>
      <c r="N534">
        <v>6821.86217709838</v>
      </c>
      <c r="O534">
        <v>9197.2513637937209</v>
      </c>
      <c r="P534">
        <v>10621.5322535962</v>
      </c>
      <c r="Q534">
        <v>8549.5197770708892</v>
      </c>
      <c r="R534">
        <v>11902.7312494161</v>
      </c>
      <c r="S534">
        <v>7345.7365031294203</v>
      </c>
      <c r="T534">
        <v>9112.8179029399198</v>
      </c>
      <c r="U534">
        <v>10262.5734004883</v>
      </c>
      <c r="V534">
        <v>9663.8399800697807</v>
      </c>
      <c r="W534">
        <v>16098.020088515101</v>
      </c>
      <c r="X534">
        <v>7593.0330834405904</v>
      </c>
      <c r="Y534">
        <v>7736.2797648896603</v>
      </c>
      <c r="Z534">
        <v>14757.6532026075</v>
      </c>
      <c r="AA534">
        <v>16241.817421993201</v>
      </c>
      <c r="AB534">
        <v>17746.228722917502</v>
      </c>
      <c r="AC534">
        <v>13106.705136704501</v>
      </c>
      <c r="AD534">
        <v>10488.3449419642</v>
      </c>
      <c r="AE534">
        <v>29763.035255981798</v>
      </c>
      <c r="AF534">
        <v>22143.451229254999</v>
      </c>
      <c r="AG534">
        <v>17187.635025115698</v>
      </c>
      <c r="AH534">
        <v>9224.1860999367509</v>
      </c>
      <c r="AI534">
        <v>8038.6843850959904</v>
      </c>
      <c r="AJ534">
        <v>30438.180201925399</v>
      </c>
      <c r="AK534">
        <v>13212.155664936199</v>
      </c>
      <c r="AL534">
        <v>16085.049470771801</v>
      </c>
      <c r="AM534">
        <v>18166.063881664799</v>
      </c>
      <c r="AN534">
        <v>23225.5233356555</v>
      </c>
      <c r="AO534">
        <v>8194.3601844818604</v>
      </c>
      <c r="AP534">
        <v>12404.7581722912</v>
      </c>
      <c r="AQ534">
        <v>20895.127415905899</v>
      </c>
    </row>
    <row r="535" spans="1:43" x14ac:dyDescent="0.35">
      <c r="A535" t="s">
        <v>1088</v>
      </c>
      <c r="B535">
        <v>1</v>
      </c>
      <c r="C535">
        <v>1</v>
      </c>
      <c r="D535">
        <v>50.87</v>
      </c>
      <c r="E535" t="s">
        <v>1089</v>
      </c>
      <c r="F535">
        <v>695.22656697138905</v>
      </c>
      <c r="G535">
        <v>453.72273530798299</v>
      </c>
      <c r="H535">
        <v>0.62069342727257704</v>
      </c>
      <c r="I535">
        <v>1549.30355383601</v>
      </c>
      <c r="J535">
        <v>317.527405314009</v>
      </c>
      <c r="K535">
        <v>425.337795434209</v>
      </c>
      <c r="L535">
        <v>329.54941902871599</v>
      </c>
      <c r="M535">
        <v>7.02416176337299</v>
      </c>
      <c r="N535">
        <v>27.072589344385801</v>
      </c>
      <c r="O535">
        <v>0</v>
      </c>
      <c r="P535">
        <v>238.85294483268601</v>
      </c>
      <c r="Q535">
        <v>263.871803251605</v>
      </c>
      <c r="R535">
        <v>242.659693305812</v>
      </c>
      <c r="S535">
        <v>556.29487887939001</v>
      </c>
      <c r="T535">
        <v>50.065787998838402</v>
      </c>
      <c r="U535">
        <v>0</v>
      </c>
      <c r="V535">
        <v>0</v>
      </c>
      <c r="W535">
        <v>386.985675274247</v>
      </c>
      <c r="X535">
        <v>89.990435404284</v>
      </c>
      <c r="Y535">
        <v>4211.9584629081</v>
      </c>
      <c r="Z535">
        <v>1933.6940957342299</v>
      </c>
      <c r="AA535">
        <v>4053.9664422840201</v>
      </c>
      <c r="AB535">
        <v>929.41673830005504</v>
      </c>
      <c r="AC535">
        <v>679.16249299972799</v>
      </c>
      <c r="AD535">
        <v>1135.6273910595701</v>
      </c>
      <c r="AE535">
        <v>1037.0586831355899</v>
      </c>
      <c r="AF535">
        <v>749.93587860806497</v>
      </c>
      <c r="AG535">
        <v>1847.5043850616601</v>
      </c>
      <c r="AH535">
        <v>6009.9981859305599</v>
      </c>
      <c r="AI535">
        <v>1542.4923311150999</v>
      </c>
      <c r="AJ535">
        <v>1926.94322974698</v>
      </c>
      <c r="AK535">
        <v>1220.74999321631</v>
      </c>
      <c r="AL535">
        <v>1288.1053332201</v>
      </c>
      <c r="AM535">
        <v>1619.49409588309</v>
      </c>
      <c r="AN535">
        <v>1108.9842448776801</v>
      </c>
      <c r="AO535">
        <v>1807.13547912685</v>
      </c>
      <c r="AP535">
        <v>498.123092418314</v>
      </c>
      <c r="AQ535">
        <v>3816.6795092115399</v>
      </c>
    </row>
    <row r="536" spans="1:43" x14ac:dyDescent="0.35">
      <c r="A536" t="s">
        <v>1090</v>
      </c>
      <c r="B536">
        <v>44</v>
      </c>
      <c r="C536">
        <v>44</v>
      </c>
      <c r="D536">
        <v>2306.41</v>
      </c>
      <c r="E536" t="s">
        <v>1091</v>
      </c>
      <c r="F536">
        <v>4245242.4040292101</v>
      </c>
      <c r="G536">
        <v>4840169.1612193203</v>
      </c>
      <c r="H536">
        <v>4948197.6755583296</v>
      </c>
      <c r="I536">
        <v>2032702.61844685</v>
      </c>
      <c r="J536">
        <v>4295373.9001934296</v>
      </c>
      <c r="K536">
        <v>5029000.0741413804</v>
      </c>
      <c r="L536">
        <v>6019024.3776221098</v>
      </c>
      <c r="M536">
        <v>5637901.8730608299</v>
      </c>
      <c r="N536">
        <v>4472830.7373533798</v>
      </c>
      <c r="O536">
        <v>8472328.6782233398</v>
      </c>
      <c r="P536">
        <v>5453639.5910702897</v>
      </c>
      <c r="Q536">
        <v>6939184.6999286897</v>
      </c>
      <c r="R536">
        <v>5528320.1555738803</v>
      </c>
      <c r="S536">
        <v>5486409.9484129101</v>
      </c>
      <c r="T536">
        <v>3717795.3635078999</v>
      </c>
      <c r="U536">
        <v>4797676.5701580197</v>
      </c>
      <c r="V536">
        <v>5247866.1000294201</v>
      </c>
      <c r="W536">
        <v>4553469.4953429401</v>
      </c>
      <c r="X536">
        <v>8805858.0340614095</v>
      </c>
      <c r="Y536">
        <v>1312605.568367</v>
      </c>
      <c r="Z536">
        <v>2389265.3248981498</v>
      </c>
      <c r="AA536">
        <v>905730.95380824502</v>
      </c>
      <c r="AB536">
        <v>1453211.2883274299</v>
      </c>
      <c r="AC536">
        <v>4759106.7902109697</v>
      </c>
      <c r="AD536">
        <v>3527861.4322781502</v>
      </c>
      <c r="AE536">
        <v>295433.88158318802</v>
      </c>
      <c r="AF536">
        <v>4429843.8149498096</v>
      </c>
      <c r="AG536">
        <v>2687205.0089504402</v>
      </c>
      <c r="AH536">
        <v>565251.75991315499</v>
      </c>
      <c r="AI536">
        <v>3016699.04277959</v>
      </c>
      <c r="AJ536">
        <v>902908.15960735397</v>
      </c>
      <c r="AK536">
        <v>341177.82222320198</v>
      </c>
      <c r="AL536">
        <v>6610757.4868589099</v>
      </c>
      <c r="AM536">
        <v>734919.03579781402</v>
      </c>
      <c r="AN536">
        <v>3748278.5556958001</v>
      </c>
      <c r="AO536">
        <v>1549251.2423012301</v>
      </c>
      <c r="AP536">
        <v>2400677.5582935698</v>
      </c>
      <c r="AQ536">
        <v>213502.485442014</v>
      </c>
    </row>
    <row r="537" spans="1:43" x14ac:dyDescent="0.35">
      <c r="A537" t="s">
        <v>1092</v>
      </c>
      <c r="B537">
        <v>6</v>
      </c>
      <c r="C537">
        <v>6</v>
      </c>
      <c r="D537">
        <v>280.98</v>
      </c>
      <c r="E537" t="s">
        <v>1093</v>
      </c>
      <c r="F537">
        <v>5015.94817737208</v>
      </c>
      <c r="G537">
        <v>12288.247991160901</v>
      </c>
      <c r="H537">
        <v>4613.3516842214804</v>
      </c>
      <c r="I537">
        <v>24364.2690060204</v>
      </c>
      <c r="J537">
        <v>2606.1547852912699</v>
      </c>
      <c r="K537">
        <v>3128.7153737581798</v>
      </c>
      <c r="L537">
        <v>8984.1851850088897</v>
      </c>
      <c r="M537">
        <v>5235.0316073817303</v>
      </c>
      <c r="N537">
        <v>1116.4997611091501</v>
      </c>
      <c r="O537">
        <v>4160.8331581190996</v>
      </c>
      <c r="P537">
        <v>5534.7030536489401</v>
      </c>
      <c r="Q537">
        <v>1039.89312506799</v>
      </c>
      <c r="R537">
        <v>9180.8720963389896</v>
      </c>
      <c r="S537">
        <v>11150.5163248589</v>
      </c>
      <c r="T537">
        <v>11029.5026038171</v>
      </c>
      <c r="U537">
        <v>778.79114408360397</v>
      </c>
      <c r="V537">
        <v>1714.6864453536</v>
      </c>
      <c r="W537">
        <v>4161.5461595643701</v>
      </c>
      <c r="X537">
        <v>8832.2162132480807</v>
      </c>
      <c r="Y537">
        <v>13339.2741453574</v>
      </c>
      <c r="Z537">
        <v>23884.650209707499</v>
      </c>
      <c r="AA537">
        <v>112418.092677156</v>
      </c>
      <c r="AB537">
        <v>23045.888426035599</v>
      </c>
      <c r="AC537">
        <v>12604.312658667401</v>
      </c>
      <c r="AD537">
        <v>8031.3865623162701</v>
      </c>
      <c r="AE537">
        <v>36594.353596679299</v>
      </c>
      <c r="AF537">
        <v>15116.5441812136</v>
      </c>
      <c r="AG537">
        <v>37410.1607710311</v>
      </c>
      <c r="AH537">
        <v>18587.5203560521</v>
      </c>
      <c r="AI537">
        <v>2201.7112162797298</v>
      </c>
      <c r="AJ537">
        <v>11001.7302212799</v>
      </c>
      <c r="AK537">
        <v>36056.3216257686</v>
      </c>
      <c r="AL537">
        <v>8276.3385316254808</v>
      </c>
      <c r="AM537">
        <v>71843.505523074506</v>
      </c>
      <c r="AN537">
        <v>19887.457347227599</v>
      </c>
      <c r="AO537">
        <v>35211.371112342997</v>
      </c>
      <c r="AP537">
        <v>2433.75934620612</v>
      </c>
      <c r="AQ537">
        <v>31779.082324676401</v>
      </c>
    </row>
    <row r="538" spans="1:43" x14ac:dyDescent="0.35">
      <c r="A538" t="s">
        <v>1094</v>
      </c>
      <c r="B538">
        <v>8</v>
      </c>
      <c r="C538">
        <v>8</v>
      </c>
      <c r="D538">
        <v>341.94</v>
      </c>
      <c r="E538" t="s">
        <v>1095</v>
      </c>
      <c r="F538">
        <v>905645.63348325598</v>
      </c>
      <c r="G538">
        <v>569812.59639910702</v>
      </c>
      <c r="H538">
        <v>421017.03062704101</v>
      </c>
      <c r="I538">
        <v>532680.46450392203</v>
      </c>
      <c r="J538">
        <v>825471.13930022798</v>
      </c>
      <c r="K538">
        <v>775851.63883559802</v>
      </c>
      <c r="L538">
        <v>728232.87883291405</v>
      </c>
      <c r="M538">
        <v>917477.65192202805</v>
      </c>
      <c r="N538">
        <v>1203578.16768338</v>
      </c>
      <c r="O538">
        <v>869208.58113134</v>
      </c>
      <c r="P538">
        <v>560463.06557315204</v>
      </c>
      <c r="Q538">
        <v>713096.18736960401</v>
      </c>
      <c r="R538">
        <v>771521.06418126705</v>
      </c>
      <c r="S538">
        <v>587334.70438570704</v>
      </c>
      <c r="T538">
        <v>596844.13564491703</v>
      </c>
      <c r="U538">
        <v>628761.72109556606</v>
      </c>
      <c r="V538">
        <v>568446.08572665195</v>
      </c>
      <c r="W538">
        <v>577713.84356173896</v>
      </c>
      <c r="X538">
        <v>1006977.20585333</v>
      </c>
      <c r="Y538">
        <v>551078.59739770496</v>
      </c>
      <c r="Z538">
        <v>600481.34912791406</v>
      </c>
      <c r="AA538">
        <v>155123.079395181</v>
      </c>
      <c r="AB538">
        <v>360773.344132584</v>
      </c>
      <c r="AC538">
        <v>652445.410279123</v>
      </c>
      <c r="AD538">
        <v>397464.75038270099</v>
      </c>
      <c r="AE538">
        <v>510723.24092093401</v>
      </c>
      <c r="AF538">
        <v>806141.38031725097</v>
      </c>
      <c r="AG538">
        <v>264016.08045557397</v>
      </c>
      <c r="AH538">
        <v>211949.208935067</v>
      </c>
      <c r="AI538">
        <v>383910.41751925502</v>
      </c>
      <c r="AJ538">
        <v>586929.61572890996</v>
      </c>
      <c r="AK538">
        <v>386627.694775237</v>
      </c>
      <c r="AL538">
        <v>715151.61933875398</v>
      </c>
      <c r="AM538">
        <v>299393.86874529102</v>
      </c>
      <c r="AN538">
        <v>787438.56156848499</v>
      </c>
      <c r="AO538">
        <v>224295.20774028101</v>
      </c>
      <c r="AP538">
        <v>287179.71012629598</v>
      </c>
      <c r="AQ538">
        <v>198836.607385871</v>
      </c>
    </row>
    <row r="539" spans="1:43" x14ac:dyDescent="0.35">
      <c r="A539" t="s">
        <v>1096</v>
      </c>
      <c r="B539">
        <v>12</v>
      </c>
      <c r="C539">
        <v>12</v>
      </c>
      <c r="D539">
        <v>647.03</v>
      </c>
      <c r="E539" t="s">
        <v>1097</v>
      </c>
      <c r="F539">
        <v>103490.50372568901</v>
      </c>
      <c r="G539">
        <v>68362.135573049905</v>
      </c>
      <c r="H539">
        <v>37623.009777265201</v>
      </c>
      <c r="I539">
        <v>55336.654822215998</v>
      </c>
      <c r="J539">
        <v>51317.978748879301</v>
      </c>
      <c r="K539">
        <v>76875.290946775698</v>
      </c>
      <c r="L539">
        <v>45179.223467670803</v>
      </c>
      <c r="M539">
        <v>78039.305365957101</v>
      </c>
      <c r="N539">
        <v>46076.257217316197</v>
      </c>
      <c r="O539">
        <v>46878.855399439701</v>
      </c>
      <c r="P539">
        <v>64031.353050261598</v>
      </c>
      <c r="Q539">
        <v>39438.9358977675</v>
      </c>
      <c r="R539">
        <v>62532.275304908799</v>
      </c>
      <c r="S539">
        <v>120166.876979721</v>
      </c>
      <c r="T539">
        <v>49286.3472887967</v>
      </c>
      <c r="U539">
        <v>47668.0610073637</v>
      </c>
      <c r="V539">
        <v>41552.209926948497</v>
      </c>
      <c r="W539">
        <v>35603.793596720898</v>
      </c>
      <c r="X539">
        <v>66697.1754401707</v>
      </c>
      <c r="Y539">
        <v>300316.08127219498</v>
      </c>
      <c r="Z539">
        <v>55344.290795828798</v>
      </c>
      <c r="AA539">
        <v>193968.539280178</v>
      </c>
      <c r="AB539">
        <v>134188.731467821</v>
      </c>
      <c r="AC539">
        <v>76243.880813137206</v>
      </c>
      <c r="AD539">
        <v>84627.143200764898</v>
      </c>
      <c r="AE539">
        <v>164223.22090207701</v>
      </c>
      <c r="AF539">
        <v>56571.996817912303</v>
      </c>
      <c r="AG539">
        <v>90460.055479895294</v>
      </c>
      <c r="AH539">
        <v>919713.74296260695</v>
      </c>
      <c r="AI539">
        <v>234162.541843566</v>
      </c>
      <c r="AJ539">
        <v>249592.125395929</v>
      </c>
      <c r="AK539">
        <v>63132.430076361998</v>
      </c>
      <c r="AL539">
        <v>102437.656261342</v>
      </c>
      <c r="AM539">
        <v>148370.59745584501</v>
      </c>
      <c r="AN539">
        <v>124608.908615921</v>
      </c>
      <c r="AO539">
        <v>213898.88802476</v>
      </c>
      <c r="AP539">
        <v>66576.136727180201</v>
      </c>
      <c r="AQ539">
        <v>168893.66663568199</v>
      </c>
    </row>
    <row r="540" spans="1:43" x14ac:dyDescent="0.35">
      <c r="A540" t="s">
        <v>1098</v>
      </c>
      <c r="B540">
        <v>5</v>
      </c>
      <c r="C540">
        <v>5</v>
      </c>
      <c r="D540">
        <v>219.7</v>
      </c>
      <c r="E540" t="s">
        <v>1099</v>
      </c>
      <c r="F540">
        <v>47513.958182442497</v>
      </c>
      <c r="G540">
        <v>53792.606413287598</v>
      </c>
      <c r="H540">
        <v>53110.780605991204</v>
      </c>
      <c r="I540">
        <v>49654.954691489402</v>
      </c>
      <c r="J540">
        <v>38937.790531178704</v>
      </c>
      <c r="K540">
        <v>52906.558063754201</v>
      </c>
      <c r="L540">
        <v>72760.665005671995</v>
      </c>
      <c r="M540">
        <v>38273.183089060301</v>
      </c>
      <c r="N540">
        <v>36052.556673076302</v>
      </c>
      <c r="O540">
        <v>58827.0454294597</v>
      </c>
      <c r="P540">
        <v>46517.008463915401</v>
      </c>
      <c r="Q540">
        <v>45723.911336621299</v>
      </c>
      <c r="R540">
        <v>62293.725713006199</v>
      </c>
      <c r="S540">
        <v>45038.282286349102</v>
      </c>
      <c r="T540">
        <v>53346.657348344197</v>
      </c>
      <c r="U540">
        <v>32246.647384099299</v>
      </c>
      <c r="V540">
        <v>38426.885255153902</v>
      </c>
      <c r="W540">
        <v>40652.053977878299</v>
      </c>
      <c r="X540">
        <v>53926.435927169499</v>
      </c>
      <c r="Y540">
        <v>124056.30862618001</v>
      </c>
      <c r="Z540">
        <v>107367.42897085501</v>
      </c>
      <c r="AA540">
        <v>139689.271944907</v>
      </c>
      <c r="AB540">
        <v>81953.496622761202</v>
      </c>
      <c r="AC540">
        <v>31702.012789963599</v>
      </c>
      <c r="AD540">
        <v>45196.446363871197</v>
      </c>
      <c r="AE540">
        <v>64440.990619468001</v>
      </c>
      <c r="AF540">
        <v>75090.796904881005</v>
      </c>
      <c r="AG540">
        <v>107118.628598293</v>
      </c>
      <c r="AH540">
        <v>109137.35498179001</v>
      </c>
      <c r="AI540">
        <v>154353.41779671499</v>
      </c>
      <c r="AJ540">
        <v>40369.708552906399</v>
      </c>
      <c r="AK540">
        <v>84507.496257545805</v>
      </c>
      <c r="AL540">
        <v>98410.779952180994</v>
      </c>
      <c r="AM540">
        <v>122501.09213093101</v>
      </c>
      <c r="AN540">
        <v>113498.27082945799</v>
      </c>
      <c r="AO540">
        <v>52478.034419510499</v>
      </c>
      <c r="AP540">
        <v>50080.026898833697</v>
      </c>
      <c r="AQ540">
        <v>53869.082929372198</v>
      </c>
    </row>
    <row r="541" spans="1:43" x14ac:dyDescent="0.35">
      <c r="A541" t="s">
        <v>1100</v>
      </c>
      <c r="B541">
        <v>4</v>
      </c>
      <c r="C541">
        <v>4</v>
      </c>
      <c r="D541">
        <v>227.66</v>
      </c>
      <c r="E541" t="s">
        <v>1101</v>
      </c>
      <c r="F541">
        <v>26923.29717681</v>
      </c>
      <c r="G541">
        <v>12577.504966443799</v>
      </c>
      <c r="H541">
        <v>19810.610459019499</v>
      </c>
      <c r="I541">
        <v>26805.136590013699</v>
      </c>
      <c r="J541">
        <v>20882.1257015431</v>
      </c>
      <c r="K541">
        <v>28240.225697920199</v>
      </c>
      <c r="L541">
        <v>16047.8715114389</v>
      </c>
      <c r="M541">
        <v>22317.439062650701</v>
      </c>
      <c r="N541">
        <v>38226.246583223299</v>
      </c>
      <c r="O541">
        <v>28221.981883265398</v>
      </c>
      <c r="P541">
        <v>24184.742131417301</v>
      </c>
      <c r="Q541">
        <v>19670.0235061647</v>
      </c>
      <c r="R541">
        <v>11672.889751729101</v>
      </c>
      <c r="S541">
        <v>10957.668850079999</v>
      </c>
      <c r="T541">
        <v>10569.1895915077</v>
      </c>
      <c r="U541">
        <v>30157.480199483802</v>
      </c>
      <c r="V541">
        <v>20517.513730215898</v>
      </c>
      <c r="W541">
        <v>31751.626487927198</v>
      </c>
      <c r="X541">
        <v>13574.3932980314</v>
      </c>
      <c r="Y541">
        <v>40268.925856058202</v>
      </c>
      <c r="Z541">
        <v>14317.0791390264</v>
      </c>
      <c r="AA541">
        <v>39616.7563767662</v>
      </c>
      <c r="AB541">
        <v>29029.749864008201</v>
      </c>
      <c r="AC541">
        <v>36342.152885534699</v>
      </c>
      <c r="AD541">
        <v>38471.807995613301</v>
      </c>
      <c r="AE541">
        <v>21552.342545353898</v>
      </c>
      <c r="AF541">
        <v>38241.420562075997</v>
      </c>
      <c r="AG541">
        <v>31699.126044693799</v>
      </c>
      <c r="AH541">
        <v>71684.342727737996</v>
      </c>
      <c r="AI541">
        <v>28550.581871226899</v>
      </c>
      <c r="AJ541">
        <v>31853.0858391449</v>
      </c>
      <c r="AK541">
        <v>34900.4849914769</v>
      </c>
      <c r="AL541">
        <v>24248.625101901001</v>
      </c>
      <c r="AM541">
        <v>28639.507015114701</v>
      </c>
      <c r="AN541">
        <v>20282.4253102609</v>
      </c>
      <c r="AO541">
        <v>31795.486318517502</v>
      </c>
      <c r="AP541">
        <v>32620.3614610162</v>
      </c>
      <c r="AQ541">
        <v>32497.986041579599</v>
      </c>
    </row>
    <row r="542" spans="1:43" x14ac:dyDescent="0.35">
      <c r="A542" t="s">
        <v>1102</v>
      </c>
      <c r="B542">
        <v>4</v>
      </c>
      <c r="C542">
        <v>4</v>
      </c>
      <c r="D542">
        <v>231.82</v>
      </c>
      <c r="E542" t="s">
        <v>1103</v>
      </c>
      <c r="F542">
        <v>163563.46946243601</v>
      </c>
      <c r="G542">
        <v>110452.825537449</v>
      </c>
      <c r="H542">
        <v>88086.7287889867</v>
      </c>
      <c r="I542">
        <v>49440.458988837898</v>
      </c>
      <c r="J542">
        <v>90119.651753200902</v>
      </c>
      <c r="K542">
        <v>113683.79005620901</v>
      </c>
      <c r="L542">
        <v>21480.3645866673</v>
      </c>
      <c r="M542">
        <v>96767.546426812405</v>
      </c>
      <c r="N542">
        <v>185087.930374063</v>
      </c>
      <c r="O542">
        <v>85449.417829381899</v>
      </c>
      <c r="P542">
        <v>55254.8411949691</v>
      </c>
      <c r="Q542">
        <v>67318.376850992194</v>
      </c>
      <c r="R542">
        <v>53074.770613755099</v>
      </c>
      <c r="S542">
        <v>43657.753169770003</v>
      </c>
      <c r="T542">
        <v>72229.315855306006</v>
      </c>
      <c r="U542">
        <v>50006.247054400003</v>
      </c>
      <c r="V542">
        <v>54756.0037592648</v>
      </c>
      <c r="W542">
        <v>58872.1249542347</v>
      </c>
      <c r="X542">
        <v>36750.288269392702</v>
      </c>
      <c r="Y542">
        <v>1531.5379338391899</v>
      </c>
      <c r="Z542">
        <v>114563.530108657</v>
      </c>
      <c r="AA542">
        <v>22109.329783665999</v>
      </c>
      <c r="AB542">
        <v>41687.831357465097</v>
      </c>
      <c r="AC542">
        <v>51044.0836837721</v>
      </c>
      <c r="AD542">
        <v>4623.7208793816999</v>
      </c>
      <c r="AE542">
        <v>5813.2911049206996</v>
      </c>
      <c r="AF542">
        <v>88288.927172948606</v>
      </c>
      <c r="AG542">
        <v>125861.048805635</v>
      </c>
      <c r="AH542">
        <v>9193.43330398137</v>
      </c>
      <c r="AI542">
        <v>8964.7160291158307</v>
      </c>
      <c r="AJ542">
        <v>4815.1518454555899</v>
      </c>
      <c r="AK542">
        <v>12957.563796413</v>
      </c>
      <c r="AL542">
        <v>46060.448139699198</v>
      </c>
      <c r="AM542">
        <v>49649.121362348997</v>
      </c>
      <c r="AN542">
        <v>22905.0929045722</v>
      </c>
      <c r="AO542">
        <v>6199.3748269980897</v>
      </c>
      <c r="AP542">
        <v>39741.8632203827</v>
      </c>
      <c r="AQ542">
        <v>4630.8702561861401</v>
      </c>
    </row>
    <row r="543" spans="1:43" x14ac:dyDescent="0.35">
      <c r="A543" t="s">
        <v>1104</v>
      </c>
      <c r="B543">
        <v>7</v>
      </c>
      <c r="C543">
        <v>6</v>
      </c>
      <c r="D543">
        <v>372.03</v>
      </c>
      <c r="E543" t="s">
        <v>1105</v>
      </c>
      <c r="F543">
        <v>9695.1076631970209</v>
      </c>
      <c r="G543">
        <v>37105.428891015901</v>
      </c>
      <c r="H543">
        <v>40970.313276397501</v>
      </c>
      <c r="I543">
        <v>40501.735400669197</v>
      </c>
      <c r="J543">
        <v>9131.8671716906592</v>
      </c>
      <c r="K543">
        <v>6372.84051570472</v>
      </c>
      <c r="L543">
        <v>42233.936385826499</v>
      </c>
      <c r="M543">
        <v>7244.3462707628196</v>
      </c>
      <c r="N543">
        <v>7200.5439648548399</v>
      </c>
      <c r="O543">
        <v>34022.061520766001</v>
      </c>
      <c r="P543">
        <v>42995.737346450398</v>
      </c>
      <c r="Q543">
        <v>28794.5589340683</v>
      </c>
      <c r="R543">
        <v>29627.518105219198</v>
      </c>
      <c r="S543">
        <v>51664.162072146501</v>
      </c>
      <c r="T543">
        <v>22116.916675609798</v>
      </c>
      <c r="U543">
        <v>11591.0830399638</v>
      </c>
      <c r="V543">
        <v>27483.247566407099</v>
      </c>
      <c r="W543">
        <v>30925.733799610902</v>
      </c>
      <c r="X543">
        <v>28487.218317058901</v>
      </c>
      <c r="Y543">
        <v>169837.392242564</v>
      </c>
      <c r="Z543">
        <v>25325.0452659978</v>
      </c>
      <c r="AA543">
        <v>187965.566253814</v>
      </c>
      <c r="AB543">
        <v>33884.698486744302</v>
      </c>
      <c r="AC543">
        <v>24554.467312434499</v>
      </c>
      <c r="AD543">
        <v>63494.880531851602</v>
      </c>
      <c r="AE543">
        <v>62521.423794346898</v>
      </c>
      <c r="AF543">
        <v>40255.350233094701</v>
      </c>
      <c r="AG543">
        <v>45726.048436270597</v>
      </c>
      <c r="AH543">
        <v>169984.97917996501</v>
      </c>
      <c r="AI543">
        <v>182044.807714806</v>
      </c>
      <c r="AJ543">
        <v>73254.870887477606</v>
      </c>
      <c r="AK543">
        <v>67373.775638506297</v>
      </c>
      <c r="AL543">
        <v>30507.220396629898</v>
      </c>
      <c r="AM543">
        <v>64450.598344739898</v>
      </c>
      <c r="AN543">
        <v>21637.195318726401</v>
      </c>
      <c r="AO543">
        <v>36109.113824088003</v>
      </c>
      <c r="AP543">
        <v>29349.416077853701</v>
      </c>
      <c r="AQ543">
        <v>93583.692995828897</v>
      </c>
    </row>
    <row r="544" spans="1:43" x14ac:dyDescent="0.35">
      <c r="A544" t="s">
        <v>1106</v>
      </c>
      <c r="B544">
        <v>18</v>
      </c>
      <c r="C544">
        <v>17</v>
      </c>
      <c r="D544">
        <v>943.41</v>
      </c>
      <c r="E544" t="s">
        <v>1107</v>
      </c>
      <c r="F544">
        <v>917684.990489827</v>
      </c>
      <c r="G544">
        <v>299892.197046216</v>
      </c>
      <c r="H544">
        <v>392745.80924071401</v>
      </c>
      <c r="I544">
        <v>354038.37043435301</v>
      </c>
      <c r="J544">
        <v>568448.34364551306</v>
      </c>
      <c r="K544">
        <v>625209.21433973196</v>
      </c>
      <c r="L544">
        <v>382911.862214108</v>
      </c>
      <c r="M544">
        <v>432951.101890844</v>
      </c>
      <c r="N544">
        <v>927968.80301182496</v>
      </c>
      <c r="O544">
        <v>309231.87691229797</v>
      </c>
      <c r="P544">
        <v>252415.02002781999</v>
      </c>
      <c r="Q544">
        <v>345590.422445626</v>
      </c>
      <c r="R544">
        <v>301615.036892951</v>
      </c>
      <c r="S544">
        <v>209734.57247017301</v>
      </c>
      <c r="T544">
        <v>217920.63806036301</v>
      </c>
      <c r="U544">
        <v>437967.52679431002</v>
      </c>
      <c r="V544">
        <v>275099.94601366302</v>
      </c>
      <c r="W544">
        <v>374305.959814061</v>
      </c>
      <c r="X544">
        <v>260095.02721842899</v>
      </c>
      <c r="Y544">
        <v>305713.579627181</v>
      </c>
      <c r="Z544">
        <v>383757.45752181503</v>
      </c>
      <c r="AA544">
        <v>267207.77136674698</v>
      </c>
      <c r="AB544">
        <v>237826.88053858501</v>
      </c>
      <c r="AC544">
        <v>325692.413561653</v>
      </c>
      <c r="AD544">
        <v>342466.57683964202</v>
      </c>
      <c r="AE544">
        <v>310782.12485646497</v>
      </c>
      <c r="AF544">
        <v>243584.63339055699</v>
      </c>
      <c r="AG544">
        <v>332372.16433109902</v>
      </c>
      <c r="AH544">
        <v>88635.485937820893</v>
      </c>
      <c r="AI544">
        <v>169981.369658757</v>
      </c>
      <c r="AJ544">
        <v>281017.25585682498</v>
      </c>
      <c r="AK544">
        <v>146127.005625241</v>
      </c>
      <c r="AL544">
        <v>276865.11244647601</v>
      </c>
      <c r="AM544">
        <v>180063.46406705899</v>
      </c>
      <c r="AN544">
        <v>291911.12551284098</v>
      </c>
      <c r="AO544">
        <v>117033.679401895</v>
      </c>
      <c r="AP544">
        <v>168078.65569548399</v>
      </c>
      <c r="AQ544">
        <v>336145.40725271899</v>
      </c>
    </row>
    <row r="545" spans="1:43" x14ac:dyDescent="0.35">
      <c r="A545" t="s">
        <v>1108</v>
      </c>
      <c r="B545">
        <v>8</v>
      </c>
      <c r="C545">
        <v>8</v>
      </c>
      <c r="D545">
        <v>306.10000000000002</v>
      </c>
      <c r="E545" t="s">
        <v>1109</v>
      </c>
      <c r="F545">
        <v>11465.502559176501</v>
      </c>
      <c r="G545">
        <v>5695.6444285755197</v>
      </c>
      <c r="H545">
        <v>1606.0713979215</v>
      </c>
      <c r="I545">
        <v>30929.217389188401</v>
      </c>
      <c r="J545">
        <v>5422.4991492971303</v>
      </c>
      <c r="K545">
        <v>16103.5208590166</v>
      </c>
      <c r="L545">
        <v>4849.6103136402398</v>
      </c>
      <c r="M545">
        <v>14033.4052439691</v>
      </c>
      <c r="N545">
        <v>16903.4275202848</v>
      </c>
      <c r="O545">
        <v>13856.4755184366</v>
      </c>
      <c r="P545">
        <v>9679.0277308876703</v>
      </c>
      <c r="Q545">
        <v>12315.352303342101</v>
      </c>
      <c r="R545">
        <v>2651.6218461010599</v>
      </c>
      <c r="S545">
        <v>10100.460856978299</v>
      </c>
      <c r="T545">
        <v>2519.4616887144398</v>
      </c>
      <c r="U545">
        <v>17602.060617311599</v>
      </c>
      <c r="V545">
        <v>21598.7629253087</v>
      </c>
      <c r="W545">
        <v>50493.060374012202</v>
      </c>
      <c r="X545">
        <v>9205.6504244677399</v>
      </c>
      <c r="Y545">
        <v>32718.9100465556</v>
      </c>
      <c r="Z545">
        <v>6855.9355478135503</v>
      </c>
      <c r="AA545">
        <v>211688.991369022</v>
      </c>
      <c r="AB545">
        <v>18246.792834899101</v>
      </c>
      <c r="AC545">
        <v>82215.660179364902</v>
      </c>
      <c r="AD545">
        <v>3547.3750952641799</v>
      </c>
      <c r="AE545">
        <v>92394.425385049602</v>
      </c>
      <c r="AF545">
        <v>30819.175117480601</v>
      </c>
      <c r="AG545">
        <v>101670.967525548</v>
      </c>
      <c r="AH545">
        <v>30845.203886956398</v>
      </c>
      <c r="AI545">
        <v>33167.510043658403</v>
      </c>
      <c r="AJ545">
        <v>21958.290280189001</v>
      </c>
      <c r="AK545">
        <v>73054.800964937196</v>
      </c>
      <c r="AL545">
        <v>42270.223323671402</v>
      </c>
      <c r="AM545">
        <v>33966.463166312802</v>
      </c>
      <c r="AN545">
        <v>126635.319174879</v>
      </c>
      <c r="AO545">
        <v>386145.76004795299</v>
      </c>
      <c r="AP545">
        <v>101154.12440660701</v>
      </c>
      <c r="AQ545">
        <v>72156.981344374304</v>
      </c>
    </row>
    <row r="546" spans="1:43" x14ac:dyDescent="0.35">
      <c r="A546" t="s">
        <v>1110</v>
      </c>
      <c r="B546">
        <v>3</v>
      </c>
      <c r="C546">
        <v>3</v>
      </c>
      <c r="D546">
        <v>139.07</v>
      </c>
      <c r="E546" t="s">
        <v>1111</v>
      </c>
      <c r="F546">
        <v>7197.9672845220803</v>
      </c>
      <c r="G546">
        <v>7444.4368997603697</v>
      </c>
      <c r="H546">
        <v>11776.085504307999</v>
      </c>
      <c r="I546">
        <v>14398.529529941299</v>
      </c>
      <c r="J546">
        <v>10278.936274485601</v>
      </c>
      <c r="K546">
        <v>6097.1194145445497</v>
      </c>
      <c r="L546">
        <v>13044.937064505601</v>
      </c>
      <c r="M546">
        <v>7709.4405118658096</v>
      </c>
      <c r="N546">
        <v>3397.0813284839701</v>
      </c>
      <c r="O546">
        <v>9205.1657903130108</v>
      </c>
      <c r="P546">
        <v>8079.5437317947799</v>
      </c>
      <c r="Q546">
        <v>4765.3447371826896</v>
      </c>
      <c r="R546">
        <v>7450.2630124893603</v>
      </c>
      <c r="S546">
        <v>8490.9619776314703</v>
      </c>
      <c r="T546">
        <v>7407.8940996705296</v>
      </c>
      <c r="U546">
        <v>8294.8178677194101</v>
      </c>
      <c r="V546">
        <v>6656.9175090686904</v>
      </c>
      <c r="W546">
        <v>6473.8947950471302</v>
      </c>
      <c r="X546">
        <v>8188.2233493111298</v>
      </c>
      <c r="Y546">
        <v>22615.127000625402</v>
      </c>
      <c r="Z546">
        <v>7530.2622885258197</v>
      </c>
      <c r="AA546">
        <v>15363.2945611838</v>
      </c>
      <c r="AB546">
        <v>9532.2474347663501</v>
      </c>
      <c r="AC546">
        <v>13835.0538469439</v>
      </c>
      <c r="AD546">
        <v>19268.671434802502</v>
      </c>
      <c r="AE546">
        <v>10739.5385363162</v>
      </c>
      <c r="AF546">
        <v>12732.6842309321</v>
      </c>
      <c r="AG546">
        <v>11466.793042916101</v>
      </c>
      <c r="AH546">
        <v>33980.594497059697</v>
      </c>
      <c r="AI546">
        <v>10176.974307140399</v>
      </c>
      <c r="AJ546">
        <v>7689.3943783056802</v>
      </c>
      <c r="AK546">
        <v>12527.3041889775</v>
      </c>
      <c r="AL546">
        <v>8226.0235814243297</v>
      </c>
      <c r="AM546">
        <v>11408.055761100701</v>
      </c>
      <c r="AN546">
        <v>15203.817151150701</v>
      </c>
      <c r="AO546">
        <v>20335.7140681774</v>
      </c>
      <c r="AP546">
        <v>12275.4392372073</v>
      </c>
      <c r="AQ546">
        <v>28377.766524373001</v>
      </c>
    </row>
    <row r="547" spans="1:43" x14ac:dyDescent="0.35">
      <c r="A547" t="s">
        <v>1112</v>
      </c>
      <c r="B547">
        <v>1</v>
      </c>
      <c r="C547">
        <v>1</v>
      </c>
      <c r="D547">
        <v>73.5</v>
      </c>
      <c r="E547" t="s">
        <v>1113</v>
      </c>
      <c r="F547">
        <v>658.48110934932902</v>
      </c>
      <c r="G547">
        <v>1862.0940701048501</v>
      </c>
      <c r="H547">
        <v>7.2370986014290803</v>
      </c>
      <c r="I547">
        <v>2854.5245570136599</v>
      </c>
      <c r="J547">
        <v>770.33358860523799</v>
      </c>
      <c r="K547">
        <v>4.3381333671884699</v>
      </c>
      <c r="L547">
        <v>1792.30861054772</v>
      </c>
      <c r="M547">
        <v>0</v>
      </c>
      <c r="N547">
        <v>487.306987055006</v>
      </c>
      <c r="O547">
        <v>440.94586825748098</v>
      </c>
      <c r="P547">
        <v>493.065554285784</v>
      </c>
      <c r="Q547">
        <v>14.179764050989</v>
      </c>
      <c r="R547">
        <v>416.65787778134001</v>
      </c>
      <c r="S547">
        <v>911.34859040975095</v>
      </c>
      <c r="T547">
        <v>368.606975707071</v>
      </c>
      <c r="U547">
        <v>236.267811557588</v>
      </c>
      <c r="V547">
        <v>1059.9656828740899</v>
      </c>
      <c r="W547">
        <v>0</v>
      </c>
      <c r="X547">
        <v>354.96870800216698</v>
      </c>
      <c r="Y547">
        <v>10926.2085220954</v>
      </c>
      <c r="Z547">
        <v>2454.7924452033899</v>
      </c>
      <c r="AA547">
        <v>2622.6871327124099</v>
      </c>
      <c r="AB547">
        <v>965.47779412798002</v>
      </c>
      <c r="AC547">
        <v>1337.53171724463</v>
      </c>
      <c r="AD547">
        <v>2886.0371442935598</v>
      </c>
      <c r="AE547">
        <v>3411.0193280531298</v>
      </c>
      <c r="AF547">
        <v>625.384593266651</v>
      </c>
      <c r="AG547">
        <v>1285.16558180466</v>
      </c>
      <c r="AH547">
        <v>8834.1046007651294</v>
      </c>
      <c r="AI547">
        <v>2817.21191302943</v>
      </c>
      <c r="AJ547">
        <v>1105.0958724336499</v>
      </c>
      <c r="AK547">
        <v>1808.2274746354201</v>
      </c>
      <c r="AL547">
        <v>902.89844797327601</v>
      </c>
      <c r="AM547">
        <v>3639.6819596138298</v>
      </c>
      <c r="AN547">
        <v>5679.4800320060704</v>
      </c>
      <c r="AO547">
        <v>2205.72592359892</v>
      </c>
      <c r="AP547">
        <v>856.31330756511795</v>
      </c>
      <c r="AQ547">
        <v>8384.2475175061008</v>
      </c>
    </row>
    <row r="548" spans="1:43" x14ac:dyDescent="0.35">
      <c r="A548" t="s">
        <v>1114</v>
      </c>
      <c r="B548">
        <v>4</v>
      </c>
      <c r="C548">
        <v>4</v>
      </c>
      <c r="D548">
        <v>133.88</v>
      </c>
      <c r="E548" t="s">
        <v>1115</v>
      </c>
      <c r="F548">
        <v>22899.985850106401</v>
      </c>
      <c r="G548">
        <v>10497.527531367699</v>
      </c>
      <c r="H548">
        <v>2174.2660964716201</v>
      </c>
      <c r="I548">
        <v>3735.3302074829899</v>
      </c>
      <c r="J548">
        <v>21764.946648875699</v>
      </c>
      <c r="K548">
        <v>28486.118105376499</v>
      </c>
      <c r="L548">
        <v>11672.1829413458</v>
      </c>
      <c r="M548">
        <v>30556.795418133599</v>
      </c>
      <c r="N548">
        <v>27794.967357174799</v>
      </c>
      <c r="O548">
        <v>23095.516443679098</v>
      </c>
      <c r="P548">
        <v>19967.752477741698</v>
      </c>
      <c r="Q548">
        <v>13524.7984418588</v>
      </c>
      <c r="R548">
        <v>22320.412509018399</v>
      </c>
      <c r="S548">
        <v>26120.688384978399</v>
      </c>
      <c r="T548">
        <v>11200.2329320525</v>
      </c>
      <c r="U548">
        <v>23644.5281458073</v>
      </c>
      <c r="V548">
        <v>9824.8692173748095</v>
      </c>
      <c r="W548">
        <v>13757.9370618143</v>
      </c>
      <c r="X548">
        <v>9249.5280956110291</v>
      </c>
      <c r="Y548">
        <v>70320.757738756598</v>
      </c>
      <c r="Z548">
        <v>33994.538768828097</v>
      </c>
      <c r="AA548">
        <v>56269.717277640797</v>
      </c>
      <c r="AB548">
        <v>46900.7980875539</v>
      </c>
      <c r="AC548">
        <v>17264.855028996801</v>
      </c>
      <c r="AD548">
        <v>25556.7918706909</v>
      </c>
      <c r="AE548">
        <v>92983.510166075794</v>
      </c>
      <c r="AF548">
        <v>24854.069034719501</v>
      </c>
      <c r="AG548">
        <v>24060.373275338901</v>
      </c>
      <c r="AH548">
        <v>101331.956935689</v>
      </c>
      <c r="AI548">
        <v>48481.438072479301</v>
      </c>
      <c r="AJ548">
        <v>88442.7475475838</v>
      </c>
      <c r="AK548">
        <v>37538.240462536603</v>
      </c>
      <c r="AL548">
        <v>37734.161238271401</v>
      </c>
      <c r="AM548">
        <v>40403.219255118798</v>
      </c>
      <c r="AN548">
        <v>55001.753197086102</v>
      </c>
      <c r="AO548">
        <v>25788.406373866699</v>
      </c>
      <c r="AP548">
        <v>21331.7338209644</v>
      </c>
      <c r="AQ548">
        <v>23519.546526192</v>
      </c>
    </row>
    <row r="549" spans="1:43" x14ac:dyDescent="0.35">
      <c r="A549" t="s">
        <v>1116</v>
      </c>
      <c r="B549">
        <v>4</v>
      </c>
      <c r="C549">
        <v>4</v>
      </c>
      <c r="D549">
        <v>145.4</v>
      </c>
      <c r="E549" t="s">
        <v>1117</v>
      </c>
      <c r="F549">
        <v>6655.2436567593004</v>
      </c>
      <c r="G549">
        <v>23911.2757197311</v>
      </c>
      <c r="H549">
        <v>34451.532925140498</v>
      </c>
      <c r="I549">
        <v>37184.691717883499</v>
      </c>
      <c r="J549">
        <v>25867.926334184202</v>
      </c>
      <c r="K549">
        <v>8716.4270729133696</v>
      </c>
      <c r="L549">
        <v>20886.936750608002</v>
      </c>
      <c r="M549">
        <v>13714.3395341454</v>
      </c>
      <c r="N549">
        <v>8643.4294142426606</v>
      </c>
      <c r="O549">
        <v>63548.657671889399</v>
      </c>
      <c r="P549">
        <v>44812.1462428343</v>
      </c>
      <c r="Q549">
        <v>26944.529455430598</v>
      </c>
      <c r="R549">
        <v>36392.5409325695</v>
      </c>
      <c r="S549">
        <v>34731.989452000598</v>
      </c>
      <c r="T549">
        <v>27825.0998705171</v>
      </c>
      <c r="U549">
        <v>60718.291506136098</v>
      </c>
      <c r="V549">
        <v>53252.279233774003</v>
      </c>
      <c r="W549">
        <v>66086.674726719197</v>
      </c>
      <c r="X549">
        <v>47317.7332848195</v>
      </c>
      <c r="Y549">
        <v>57204.284529514698</v>
      </c>
      <c r="Z549">
        <v>43674.744911634501</v>
      </c>
      <c r="AA549">
        <v>288932.07981590502</v>
      </c>
      <c r="AB549">
        <v>49539.116022441201</v>
      </c>
      <c r="AC549">
        <v>219498.41606890099</v>
      </c>
      <c r="AD549">
        <v>49818.316413355598</v>
      </c>
      <c r="AE549">
        <v>48803.405779635803</v>
      </c>
      <c r="AF549">
        <v>35004.133313282502</v>
      </c>
      <c r="AG549">
        <v>23316.417359689</v>
      </c>
      <c r="AH549">
        <v>133171.95608690201</v>
      </c>
      <c r="AI549">
        <v>120528.533362459</v>
      </c>
      <c r="AJ549">
        <v>43816.529566589001</v>
      </c>
      <c r="AK549">
        <v>352632.02686698601</v>
      </c>
      <c r="AL549">
        <v>38598.4005267022</v>
      </c>
      <c r="AM549">
        <v>63192.8888934321</v>
      </c>
      <c r="AN549">
        <v>35953.039805999499</v>
      </c>
      <c r="AO549">
        <v>79980.872749204398</v>
      </c>
      <c r="AP549">
        <v>100699.00630193599</v>
      </c>
      <c r="AQ549">
        <v>28784.418085112498</v>
      </c>
    </row>
    <row r="550" spans="1:43" x14ac:dyDescent="0.35">
      <c r="A550" t="s">
        <v>1118</v>
      </c>
      <c r="B550">
        <v>1</v>
      </c>
      <c r="C550">
        <v>1</v>
      </c>
      <c r="D550">
        <v>20.41</v>
      </c>
      <c r="E550" t="s">
        <v>1119</v>
      </c>
      <c r="F550">
        <v>3482.0807924846199</v>
      </c>
      <c r="G550">
        <v>2917.5451873290199</v>
      </c>
      <c r="H550">
        <v>7300.3644063064803</v>
      </c>
      <c r="I550">
        <v>4172.4385080927404</v>
      </c>
      <c r="J550">
        <v>7000.8617296878801</v>
      </c>
      <c r="K550">
        <v>4366.9080083521403</v>
      </c>
      <c r="L550">
        <v>4288.0966712956497</v>
      </c>
      <c r="M550">
        <v>2820.3648436297299</v>
      </c>
      <c r="N550">
        <v>2000.13807238137</v>
      </c>
      <c r="O550">
        <v>1857.27257726269</v>
      </c>
      <c r="P550">
        <v>2166.7418552426702</v>
      </c>
      <c r="Q550">
        <v>3674.8878271675499</v>
      </c>
      <c r="R550">
        <v>3305.2249046554002</v>
      </c>
      <c r="S550">
        <v>1714.1036123507799</v>
      </c>
      <c r="T550">
        <v>3388.8913409706001</v>
      </c>
      <c r="U550">
        <v>4596.9268522987404</v>
      </c>
      <c r="V550">
        <v>2373.2071654361498</v>
      </c>
      <c r="W550">
        <v>2510.62570218673</v>
      </c>
      <c r="X550">
        <v>2976.61711991111</v>
      </c>
      <c r="Y550">
        <v>713.94208498424996</v>
      </c>
      <c r="Z550">
        <v>282.69835986120103</v>
      </c>
      <c r="AA550">
        <v>1012.9772935544</v>
      </c>
      <c r="AB550">
        <v>500.889814706229</v>
      </c>
      <c r="AC550">
        <v>448.20110535089401</v>
      </c>
      <c r="AD550">
        <v>5.2578062087976098</v>
      </c>
      <c r="AE550">
        <v>1650.5846448278801</v>
      </c>
      <c r="AF550">
        <v>1264.6816131058499</v>
      </c>
      <c r="AG550">
        <v>20.885676398928801</v>
      </c>
      <c r="AH550">
        <v>3644.8938347640101</v>
      </c>
      <c r="AI550">
        <v>1255.0476265305299</v>
      </c>
      <c r="AJ550">
        <v>252.544974151547</v>
      </c>
      <c r="AK550">
        <v>679.26865151073503</v>
      </c>
      <c r="AL550">
        <v>2528.5997453656701</v>
      </c>
      <c r="AM550">
        <v>800.18886714950497</v>
      </c>
      <c r="AN550">
        <v>1809.0371646737501</v>
      </c>
      <c r="AO550">
        <v>78.367862852112296</v>
      </c>
      <c r="AP550">
        <v>1980.6177865818599</v>
      </c>
      <c r="AQ550">
        <v>811.890508291674</v>
      </c>
    </row>
    <row r="551" spans="1:43" x14ac:dyDescent="0.35">
      <c r="A551" t="s">
        <v>1120</v>
      </c>
      <c r="B551">
        <v>1</v>
      </c>
      <c r="C551">
        <v>1</v>
      </c>
      <c r="D551">
        <v>45.62</v>
      </c>
      <c r="E551" t="s">
        <v>1121</v>
      </c>
      <c r="F551">
        <v>277.53271199853202</v>
      </c>
      <c r="G551">
        <v>270.60551522847697</v>
      </c>
      <c r="H551">
        <v>369.67774347419601</v>
      </c>
      <c r="I551">
        <v>385.71539413955497</v>
      </c>
      <c r="J551">
        <v>0</v>
      </c>
      <c r="K551">
        <v>52.634089832551702</v>
      </c>
      <c r="L551">
        <v>1478.31396637124</v>
      </c>
      <c r="M551">
        <v>15.586953854592</v>
      </c>
      <c r="N551">
        <v>172.79469282292999</v>
      </c>
      <c r="O551">
        <v>555.47518297747899</v>
      </c>
      <c r="P551">
        <v>388.60636249983997</v>
      </c>
      <c r="Q551">
        <v>0</v>
      </c>
      <c r="R551">
        <v>682.56505367947102</v>
      </c>
      <c r="S551">
        <v>2578.1531554025401</v>
      </c>
      <c r="T551">
        <v>310.24976029926501</v>
      </c>
      <c r="U551">
        <v>37.751982741998098</v>
      </c>
      <c r="V551">
        <v>0</v>
      </c>
      <c r="W551">
        <v>222.67179214182701</v>
      </c>
      <c r="X551">
        <v>736.94213525822499</v>
      </c>
      <c r="Y551">
        <v>2877.1051815228302</v>
      </c>
      <c r="Z551">
        <v>1115.2140221217901</v>
      </c>
      <c r="AA551">
        <v>4766.45397004401</v>
      </c>
      <c r="AB551">
        <v>2622.8947270163198</v>
      </c>
      <c r="AC551">
        <v>547.75801505941297</v>
      </c>
      <c r="AD551">
        <v>1543.39699248135</v>
      </c>
      <c r="AE551">
        <v>962.51383174131797</v>
      </c>
      <c r="AF551">
        <v>3063.0354080054799</v>
      </c>
      <c r="AG551">
        <v>3195.82489549724</v>
      </c>
      <c r="AH551">
        <v>3110.3910096324198</v>
      </c>
      <c r="AI551">
        <v>963.97723482728702</v>
      </c>
      <c r="AJ551">
        <v>969.74316390130798</v>
      </c>
      <c r="AK551">
        <v>973.61717346498904</v>
      </c>
      <c r="AL551">
        <v>492.01813191965499</v>
      </c>
      <c r="AM551">
        <v>5757.3708466093804</v>
      </c>
      <c r="AN551">
        <v>662.14293565078594</v>
      </c>
      <c r="AO551">
        <v>2393.1599144063198</v>
      </c>
      <c r="AP551">
        <v>1351.6747466842901</v>
      </c>
      <c r="AQ551">
        <v>3577.8911069689002</v>
      </c>
    </row>
    <row r="552" spans="1:43" x14ac:dyDescent="0.35">
      <c r="A552" t="s">
        <v>1122</v>
      </c>
      <c r="B552">
        <v>6</v>
      </c>
      <c r="C552">
        <v>6</v>
      </c>
      <c r="D552">
        <v>228.89</v>
      </c>
      <c r="E552" t="s">
        <v>1123</v>
      </c>
      <c r="F552">
        <v>56327.310082571799</v>
      </c>
      <c r="G552">
        <v>85550.5779706787</v>
      </c>
      <c r="H552">
        <v>61146.522425760399</v>
      </c>
      <c r="I552">
        <v>94107.078696328404</v>
      </c>
      <c r="J552">
        <v>41873.5451766427</v>
      </c>
      <c r="K552">
        <v>56277.250142915596</v>
      </c>
      <c r="L552">
        <v>58458.344531876501</v>
      </c>
      <c r="M552">
        <v>81491.112747655599</v>
      </c>
      <c r="N552">
        <v>62791.244059719102</v>
      </c>
      <c r="O552">
        <v>110422.33807445101</v>
      </c>
      <c r="P552">
        <v>156956.62373371</v>
      </c>
      <c r="Q552">
        <v>114978.176998558</v>
      </c>
      <c r="R552">
        <v>80980.761855329605</v>
      </c>
      <c r="S552">
        <v>125495.270619565</v>
      </c>
      <c r="T552">
        <v>98010.090929706595</v>
      </c>
      <c r="U552">
        <v>84438.281241286095</v>
      </c>
      <c r="V552">
        <v>125759.786483177</v>
      </c>
      <c r="W552">
        <v>100953.833564293</v>
      </c>
      <c r="X552">
        <v>65487.396010857803</v>
      </c>
      <c r="Y552">
        <v>113605.45004166799</v>
      </c>
      <c r="Z552">
        <v>120616.019099165</v>
      </c>
      <c r="AA552">
        <v>257630.02731556399</v>
      </c>
      <c r="AB552">
        <v>209753.59309057001</v>
      </c>
      <c r="AC552">
        <v>48937.235340373401</v>
      </c>
      <c r="AD552">
        <v>114200.37985573401</v>
      </c>
      <c r="AE552">
        <v>221436.50821834101</v>
      </c>
      <c r="AF552">
        <v>154883.60301738299</v>
      </c>
      <c r="AG552">
        <v>170324.76079927399</v>
      </c>
      <c r="AH552">
        <v>195991.63118299999</v>
      </c>
      <c r="AI552">
        <v>92253.529223391</v>
      </c>
      <c r="AJ552">
        <v>170271.35863888299</v>
      </c>
      <c r="AK552">
        <v>150960.466031405</v>
      </c>
      <c r="AL552">
        <v>121757.98139143101</v>
      </c>
      <c r="AM552">
        <v>127139.770446644</v>
      </c>
      <c r="AN552">
        <v>185356.236556049</v>
      </c>
      <c r="AO552">
        <v>177333.34816046999</v>
      </c>
      <c r="AP552">
        <v>82417.274585580206</v>
      </c>
      <c r="AQ552">
        <v>344259.574144557</v>
      </c>
    </row>
    <row r="553" spans="1:43" x14ac:dyDescent="0.35">
      <c r="A553" t="s">
        <v>1124</v>
      </c>
      <c r="B553">
        <v>6</v>
      </c>
      <c r="C553">
        <v>6</v>
      </c>
      <c r="D553">
        <v>251.06</v>
      </c>
      <c r="E553" t="s">
        <v>1125</v>
      </c>
      <c r="F553">
        <v>28414.337306717302</v>
      </c>
      <c r="G553">
        <v>36689.723234580102</v>
      </c>
      <c r="H553">
        <v>33865.473807331597</v>
      </c>
      <c r="I553">
        <v>47510.615910818298</v>
      </c>
      <c r="J553">
        <v>30350.073500427501</v>
      </c>
      <c r="K553">
        <v>26663.3951600006</v>
      </c>
      <c r="L553">
        <v>44725.188246191603</v>
      </c>
      <c r="M553">
        <v>23679.261147816698</v>
      </c>
      <c r="N553">
        <v>15236.640694149801</v>
      </c>
      <c r="O553">
        <v>54964.557389797701</v>
      </c>
      <c r="P553">
        <v>69985.364505918798</v>
      </c>
      <c r="Q553">
        <v>20418.538683215102</v>
      </c>
      <c r="R553">
        <v>35334.8485112079</v>
      </c>
      <c r="S553">
        <v>53082.546833209199</v>
      </c>
      <c r="T553">
        <v>39948.844506826601</v>
      </c>
      <c r="U553">
        <v>27976.031297989401</v>
      </c>
      <c r="V553">
        <v>26036.622925146701</v>
      </c>
      <c r="W553">
        <v>35231.505548688001</v>
      </c>
      <c r="X553">
        <v>50443.108342412299</v>
      </c>
      <c r="Y553">
        <v>75557.144044578599</v>
      </c>
      <c r="Z553">
        <v>69638.436076008802</v>
      </c>
      <c r="AA553">
        <v>146782.97409424701</v>
      </c>
      <c r="AB553">
        <v>25889.266043715601</v>
      </c>
      <c r="AC553">
        <v>55238.573932100197</v>
      </c>
      <c r="AD553">
        <v>50841.684625638401</v>
      </c>
      <c r="AE553">
        <v>35698.339310451702</v>
      </c>
      <c r="AF553">
        <v>32447.380434709001</v>
      </c>
      <c r="AG553">
        <v>62967.045727200202</v>
      </c>
      <c r="AH553">
        <v>51511.339276960098</v>
      </c>
      <c r="AI553">
        <v>257047.27419969399</v>
      </c>
      <c r="AJ553">
        <v>51611.967954454303</v>
      </c>
      <c r="AK553">
        <v>112726.66372626599</v>
      </c>
      <c r="AL553">
        <v>60492.1877592335</v>
      </c>
      <c r="AM553">
        <v>66056.971500736094</v>
      </c>
      <c r="AN553">
        <v>92689.067267001694</v>
      </c>
      <c r="AO553">
        <v>90824.667821541007</v>
      </c>
      <c r="AP553">
        <v>73802.709007722704</v>
      </c>
      <c r="AQ553">
        <v>43305.617986793601</v>
      </c>
    </row>
    <row r="554" spans="1:43" x14ac:dyDescent="0.35">
      <c r="A554" t="s">
        <v>1126</v>
      </c>
      <c r="B554">
        <v>2</v>
      </c>
      <c r="C554">
        <v>2</v>
      </c>
      <c r="D554">
        <v>109.36</v>
      </c>
      <c r="E554" t="s">
        <v>1127</v>
      </c>
      <c r="F554">
        <v>4032.3705602939299</v>
      </c>
      <c r="G554">
        <v>8052.0202230697096</v>
      </c>
      <c r="H554">
        <v>7125.0266409596297</v>
      </c>
      <c r="I554">
        <v>9981.1370599926595</v>
      </c>
      <c r="J554">
        <v>5166.1556781824002</v>
      </c>
      <c r="K554">
        <v>4008.6759206778702</v>
      </c>
      <c r="L554">
        <v>4193.9853203832999</v>
      </c>
      <c r="M554">
        <v>2399.87126000838</v>
      </c>
      <c r="N554">
        <v>1059.06142794018</v>
      </c>
      <c r="O554">
        <v>6757.1141875953799</v>
      </c>
      <c r="P554">
        <v>5149.38175747063</v>
      </c>
      <c r="Q554">
        <v>4330.9073129468097</v>
      </c>
      <c r="R554">
        <v>2259.9120460939398</v>
      </c>
      <c r="S554">
        <v>5747.9477193508601</v>
      </c>
      <c r="T554">
        <v>833.19555558361196</v>
      </c>
      <c r="U554">
        <v>2910.7617037801401</v>
      </c>
      <c r="V554">
        <v>3767.7486436782101</v>
      </c>
      <c r="W554">
        <v>843.353032814524</v>
      </c>
      <c r="X554">
        <v>4370.8441932914502</v>
      </c>
      <c r="Y554">
        <v>7699.9685104079699</v>
      </c>
      <c r="Z554">
        <v>8061.8217365979499</v>
      </c>
      <c r="AA554">
        <v>13419.569952719599</v>
      </c>
      <c r="AB554">
        <v>52165.998616885197</v>
      </c>
      <c r="AC554">
        <v>16419.5028014405</v>
      </c>
      <c r="AD554">
        <v>4460.3433415644504</v>
      </c>
      <c r="AE554">
        <v>23993.076495634199</v>
      </c>
      <c r="AF554">
        <v>9293.4412394229294</v>
      </c>
      <c r="AG554">
        <v>3333.5093647220001</v>
      </c>
      <c r="AH554">
        <v>4723.0567441565399</v>
      </c>
      <c r="AI554">
        <v>10493.787979586101</v>
      </c>
      <c r="AJ554">
        <v>12565.603138263699</v>
      </c>
      <c r="AK554">
        <v>36707.085118495801</v>
      </c>
      <c r="AL554">
        <v>2804.1727363697401</v>
      </c>
      <c r="AM554">
        <v>5264.9171384952297</v>
      </c>
      <c r="AN554">
        <v>4574.16901705071</v>
      </c>
      <c r="AO554">
        <v>6191.9694798231103</v>
      </c>
      <c r="AP554">
        <v>1963.6701334151001</v>
      </c>
      <c r="AQ554">
        <v>11267.4291071231</v>
      </c>
    </row>
    <row r="555" spans="1:43" x14ac:dyDescent="0.35">
      <c r="A555" t="s">
        <v>1128</v>
      </c>
      <c r="B555">
        <v>3</v>
      </c>
      <c r="C555">
        <v>3</v>
      </c>
      <c r="D555">
        <v>138.78</v>
      </c>
      <c r="E555" t="s">
        <v>1129</v>
      </c>
      <c r="F555">
        <v>40314.180354532298</v>
      </c>
      <c r="G555">
        <v>25444.289914432899</v>
      </c>
      <c r="H555">
        <v>33458.928325794499</v>
      </c>
      <c r="I555">
        <v>34013.873611577197</v>
      </c>
      <c r="J555">
        <v>25854.5175972906</v>
      </c>
      <c r="K555">
        <v>41446.195941850201</v>
      </c>
      <c r="L555">
        <v>27714.005524844099</v>
      </c>
      <c r="M555">
        <v>27949.399708580699</v>
      </c>
      <c r="N555">
        <v>21210.919847983001</v>
      </c>
      <c r="O555">
        <v>19197.582343509701</v>
      </c>
      <c r="P555">
        <v>14948.570649244</v>
      </c>
      <c r="Q555">
        <v>9913.4270196746002</v>
      </c>
      <c r="R555">
        <v>19959.669080063999</v>
      </c>
      <c r="S555">
        <v>16954.8887780449</v>
      </c>
      <c r="T555">
        <v>14473.841049696601</v>
      </c>
      <c r="U555">
        <v>15329.721301011101</v>
      </c>
      <c r="V555">
        <v>12955.884691274699</v>
      </c>
      <c r="W555">
        <v>20752.5562622623</v>
      </c>
      <c r="X555">
        <v>22422.432189638599</v>
      </c>
      <c r="Y555">
        <v>93048.629441908997</v>
      </c>
      <c r="Z555">
        <v>32704.685589988501</v>
      </c>
      <c r="AA555">
        <v>50393.628058355098</v>
      </c>
      <c r="AB555">
        <v>22645.458173807401</v>
      </c>
      <c r="AC555">
        <v>29322.980068042001</v>
      </c>
      <c r="AD555">
        <v>31331.251432883899</v>
      </c>
      <c r="AE555">
        <v>37487.500479764603</v>
      </c>
      <c r="AF555">
        <v>26854.6343869468</v>
      </c>
      <c r="AG555">
        <v>39264.285871963701</v>
      </c>
      <c r="AH555">
        <v>68926.762000802904</v>
      </c>
      <c r="AI555">
        <v>46420.803216429696</v>
      </c>
      <c r="AJ555">
        <v>33769.616338631698</v>
      </c>
      <c r="AK555">
        <v>23947.1942398805</v>
      </c>
      <c r="AL555">
        <v>26017.908399802898</v>
      </c>
      <c r="AM555">
        <v>44956.852476354703</v>
      </c>
      <c r="AN555">
        <v>63653.575852543298</v>
      </c>
      <c r="AO555">
        <v>42679.746847361501</v>
      </c>
      <c r="AP555">
        <v>30009.222118895301</v>
      </c>
      <c r="AQ555">
        <v>55460.245973788798</v>
      </c>
    </row>
    <row r="556" spans="1:43" x14ac:dyDescent="0.35">
      <c r="A556" t="s">
        <v>1130</v>
      </c>
      <c r="B556">
        <v>47</v>
      </c>
      <c r="C556">
        <v>36</v>
      </c>
      <c r="D556">
        <v>2355.73</v>
      </c>
      <c r="E556" t="s">
        <v>1131</v>
      </c>
      <c r="F556">
        <v>2702727.4957392402</v>
      </c>
      <c r="G556">
        <v>3691810.83237242</v>
      </c>
      <c r="H556">
        <v>2083380.0942541601</v>
      </c>
      <c r="I556">
        <v>755113.00447676505</v>
      </c>
      <c r="J556">
        <v>3229738.9764320999</v>
      </c>
      <c r="K556">
        <v>3935593.4927959</v>
      </c>
      <c r="L556">
        <v>4455778.5558606498</v>
      </c>
      <c r="M556">
        <v>4643293.4125382602</v>
      </c>
      <c r="N556">
        <v>4901495.4174037296</v>
      </c>
      <c r="O556">
        <v>4122418.6919118399</v>
      </c>
      <c r="P556">
        <v>2549358.9863237301</v>
      </c>
      <c r="Q556">
        <v>5099923.3586312197</v>
      </c>
      <c r="R556">
        <v>4270543.5161505099</v>
      </c>
      <c r="S556">
        <v>2331219.6100601498</v>
      </c>
      <c r="T556">
        <v>2885702.2187718302</v>
      </c>
      <c r="U556">
        <v>3094192.9702037601</v>
      </c>
      <c r="V556">
        <v>1636121.924867</v>
      </c>
      <c r="W556">
        <v>2069853.9878431701</v>
      </c>
      <c r="X556">
        <v>2483921.1920788898</v>
      </c>
      <c r="Y556">
        <v>854549.77635889698</v>
      </c>
      <c r="Z556">
        <v>8196897.9945877204</v>
      </c>
      <c r="AA556">
        <v>738580.64349086594</v>
      </c>
      <c r="AB556">
        <v>581401.54149944999</v>
      </c>
      <c r="AC556">
        <v>1880932.3772418399</v>
      </c>
      <c r="AD556">
        <v>767711.05589594401</v>
      </c>
      <c r="AE556">
        <v>1608070.5420955301</v>
      </c>
      <c r="AF556">
        <v>2637411.2630803301</v>
      </c>
      <c r="AG556">
        <v>2383721.5884043002</v>
      </c>
      <c r="AH556">
        <v>279949.94082048198</v>
      </c>
      <c r="AI556">
        <v>1207948.62703845</v>
      </c>
      <c r="AJ556">
        <v>2655576.6084493101</v>
      </c>
      <c r="AK556">
        <v>2003856.6772491799</v>
      </c>
      <c r="AL556">
        <v>2508542.7112001199</v>
      </c>
      <c r="AM556">
        <v>1294768.2844914701</v>
      </c>
      <c r="AN556">
        <v>2971981.0584974699</v>
      </c>
      <c r="AO556">
        <v>348828.75255458697</v>
      </c>
      <c r="AP556">
        <v>1326399.0490023501</v>
      </c>
      <c r="AQ556">
        <v>278145.61942786397</v>
      </c>
    </row>
    <row r="557" spans="1:43" x14ac:dyDescent="0.35">
      <c r="A557" t="s">
        <v>1132</v>
      </c>
      <c r="B557">
        <v>12</v>
      </c>
      <c r="C557">
        <v>8</v>
      </c>
      <c r="D557">
        <v>744.42</v>
      </c>
      <c r="E557" t="s">
        <v>1133</v>
      </c>
      <c r="F557">
        <v>363659.936612055</v>
      </c>
      <c r="G557">
        <v>209712.74585619301</v>
      </c>
      <c r="H557">
        <v>215551.38440124699</v>
      </c>
      <c r="I557">
        <v>222886.98375050299</v>
      </c>
      <c r="J557">
        <v>225600.27068300699</v>
      </c>
      <c r="K557">
        <v>374466.07225830498</v>
      </c>
      <c r="L557">
        <v>321683.03854994097</v>
      </c>
      <c r="M557">
        <v>315636.75467082998</v>
      </c>
      <c r="N557">
        <v>302082.65028754697</v>
      </c>
      <c r="O557">
        <v>291115.42891853303</v>
      </c>
      <c r="P557">
        <v>284671.26852054399</v>
      </c>
      <c r="Q557">
        <v>310835.20014481503</v>
      </c>
      <c r="R557">
        <v>256019.84029377199</v>
      </c>
      <c r="S557">
        <v>323851.125561425</v>
      </c>
      <c r="T557">
        <v>229702.013722951</v>
      </c>
      <c r="U557">
        <v>202152.72231197101</v>
      </c>
      <c r="V557">
        <v>185510.08583555499</v>
      </c>
      <c r="W557">
        <v>205969.67995675001</v>
      </c>
      <c r="X557">
        <v>230860.90952677501</v>
      </c>
      <c r="Y557">
        <v>635328.80309841095</v>
      </c>
      <c r="Z557">
        <v>215572.21883599201</v>
      </c>
      <c r="AA557">
        <v>466954.883630556</v>
      </c>
      <c r="AB557">
        <v>625911.24310715694</v>
      </c>
      <c r="AC557">
        <v>216973.90564838101</v>
      </c>
      <c r="AD557">
        <v>245084.36718427701</v>
      </c>
      <c r="AE557">
        <v>504707.31884083297</v>
      </c>
      <c r="AF557">
        <v>368132.87937589502</v>
      </c>
      <c r="AG557">
        <v>515061.28046874498</v>
      </c>
      <c r="AH557">
        <v>1087534.59609901</v>
      </c>
      <c r="AI557">
        <v>318175.426112241</v>
      </c>
      <c r="AJ557">
        <v>627370.38131978398</v>
      </c>
      <c r="AK557">
        <v>368002.83216473903</v>
      </c>
      <c r="AL557">
        <v>377619.14302819897</v>
      </c>
      <c r="AM557">
        <v>373447.20152294502</v>
      </c>
      <c r="AN557">
        <v>316247.31699889799</v>
      </c>
      <c r="AO557">
        <v>338992.93992022501</v>
      </c>
      <c r="AP557">
        <v>329947.46038266103</v>
      </c>
      <c r="AQ557">
        <v>282189.36048001202</v>
      </c>
    </row>
    <row r="558" spans="1:43" x14ac:dyDescent="0.35">
      <c r="A558" t="s">
        <v>1134</v>
      </c>
      <c r="B558">
        <v>8</v>
      </c>
      <c r="C558">
        <v>6</v>
      </c>
      <c r="D558">
        <v>485.44</v>
      </c>
      <c r="E558" t="s">
        <v>1135</v>
      </c>
      <c r="F558">
        <v>86891.344759133193</v>
      </c>
      <c r="G558">
        <v>28352.1294403473</v>
      </c>
      <c r="H558">
        <v>22643.3323262392</v>
      </c>
      <c r="I558">
        <v>25184.827005971601</v>
      </c>
      <c r="J558">
        <v>24487.973843100601</v>
      </c>
      <c r="K558">
        <v>89001.436208798303</v>
      </c>
      <c r="L558">
        <v>26128.205631731402</v>
      </c>
      <c r="M558">
        <v>66246.181362630698</v>
      </c>
      <c r="N558">
        <v>93459.1416448854</v>
      </c>
      <c r="O558">
        <v>30369.7315263946</v>
      </c>
      <c r="P558">
        <v>32721.3292993787</v>
      </c>
      <c r="Q558">
        <v>23671.059282353101</v>
      </c>
      <c r="R558">
        <v>26559.188364225502</v>
      </c>
      <c r="S558">
        <v>57091.9384291963</v>
      </c>
      <c r="T558">
        <v>37399.391610264502</v>
      </c>
      <c r="U558">
        <v>40441.756617152903</v>
      </c>
      <c r="V558">
        <v>35551.4013873156</v>
      </c>
      <c r="W558">
        <v>21473.245233117101</v>
      </c>
      <c r="X558">
        <v>18675.7421877017</v>
      </c>
      <c r="Y558">
        <v>93180.304932847896</v>
      </c>
      <c r="Z558">
        <v>34227.962368390203</v>
      </c>
      <c r="AA558">
        <v>151937.00072376299</v>
      </c>
      <c r="AB558">
        <v>203914.639434176</v>
      </c>
      <c r="AC558">
        <v>28134.1550419128</v>
      </c>
      <c r="AD558">
        <v>47070.965721436303</v>
      </c>
      <c r="AE558">
        <v>268497.83892257197</v>
      </c>
      <c r="AF558">
        <v>55188.346758152897</v>
      </c>
      <c r="AG558">
        <v>100581.21309852001</v>
      </c>
      <c r="AH558">
        <v>160667.13310147199</v>
      </c>
      <c r="AI558">
        <v>110522.897610607</v>
      </c>
      <c r="AJ558">
        <v>98384.288558789602</v>
      </c>
      <c r="AK558">
        <v>64400.895333704902</v>
      </c>
      <c r="AL558">
        <v>67266.276098839793</v>
      </c>
      <c r="AM558">
        <v>149379.55954860401</v>
      </c>
      <c r="AN558">
        <v>83033.746405048907</v>
      </c>
      <c r="AO558">
        <v>77231.933192874698</v>
      </c>
      <c r="AP558">
        <v>59941.432158113399</v>
      </c>
      <c r="AQ558">
        <v>111121.923969043</v>
      </c>
    </row>
    <row r="559" spans="1:43" x14ac:dyDescent="0.35">
      <c r="A559" t="s">
        <v>1136</v>
      </c>
      <c r="B559">
        <v>1</v>
      </c>
      <c r="C559">
        <v>1</v>
      </c>
      <c r="D559">
        <v>31.45</v>
      </c>
      <c r="E559" t="s">
        <v>1137</v>
      </c>
      <c r="F559">
        <v>1658.9869925373</v>
      </c>
      <c r="G559">
        <v>475.30446328187799</v>
      </c>
      <c r="H559">
        <v>689.02559240272296</v>
      </c>
      <c r="I559">
        <v>1230.3227337922699</v>
      </c>
      <c r="J559">
        <v>1073.5356490731399</v>
      </c>
      <c r="K559">
        <v>516.43702447921805</v>
      </c>
      <c r="L559">
        <v>81.231775875177306</v>
      </c>
      <c r="M559">
        <v>417.67192949233601</v>
      </c>
      <c r="N559">
        <v>1329.3312093022701</v>
      </c>
      <c r="O559">
        <v>362.94189678337398</v>
      </c>
      <c r="P559">
        <v>285.98741823616598</v>
      </c>
      <c r="Q559">
        <v>653.00034823394799</v>
      </c>
      <c r="R559">
        <v>395.39628698401901</v>
      </c>
      <c r="S559">
        <v>1010.77826321844</v>
      </c>
      <c r="T559">
        <v>387.61304143959802</v>
      </c>
      <c r="U559">
        <v>650.02209781480497</v>
      </c>
      <c r="V559">
        <v>277.94154532066</v>
      </c>
      <c r="W559">
        <v>659.49615934606402</v>
      </c>
      <c r="X559">
        <v>649.02135931959697</v>
      </c>
      <c r="Y559">
        <v>2478.6572732811701</v>
      </c>
      <c r="Z559">
        <v>1755.10955805351</v>
      </c>
      <c r="AA559">
        <v>3420.08288528606</v>
      </c>
      <c r="AB559">
        <v>1590.17373178974</v>
      </c>
      <c r="AC559">
        <v>370.11916947464198</v>
      </c>
      <c r="AD559">
        <v>3008.5377764724499</v>
      </c>
      <c r="AE559">
        <v>1311.0410452281999</v>
      </c>
      <c r="AF559">
        <v>1512.4747766640301</v>
      </c>
      <c r="AG559">
        <v>752.52970510357397</v>
      </c>
      <c r="AH559">
        <v>4497.7333760003403</v>
      </c>
      <c r="AI559">
        <v>1214.4551696864901</v>
      </c>
      <c r="AJ559">
        <v>869.489481297775</v>
      </c>
      <c r="AK559">
        <v>505.96099548494902</v>
      </c>
      <c r="AL559">
        <v>1677.30814049429</v>
      </c>
      <c r="AM559">
        <v>4168.5935672697897</v>
      </c>
      <c r="AN559">
        <v>5344.4602483791296</v>
      </c>
      <c r="AO559">
        <v>1472.41263694185</v>
      </c>
      <c r="AP559">
        <v>987.51907461562098</v>
      </c>
      <c r="AQ559">
        <v>3784.8346841574898</v>
      </c>
    </row>
    <row r="560" spans="1:43" x14ac:dyDescent="0.35">
      <c r="A560" t="s">
        <v>1138</v>
      </c>
      <c r="B560">
        <v>3</v>
      </c>
      <c r="C560">
        <v>3</v>
      </c>
      <c r="D560">
        <v>171.03</v>
      </c>
      <c r="E560" t="s">
        <v>1139</v>
      </c>
      <c r="F560">
        <v>14156.6336185486</v>
      </c>
      <c r="G560">
        <v>12666.978349489</v>
      </c>
      <c r="H560">
        <v>10558.798408038399</v>
      </c>
      <c r="I560">
        <v>14119.2228097029</v>
      </c>
      <c r="J560">
        <v>14352.9354486388</v>
      </c>
      <c r="K560">
        <v>21366.1906589153</v>
      </c>
      <c r="L560">
        <v>14599.861035542999</v>
      </c>
      <c r="M560">
        <v>18493.5109327358</v>
      </c>
      <c r="N560">
        <v>11659.380242866901</v>
      </c>
      <c r="O560">
        <v>14408.1245173884</v>
      </c>
      <c r="P560">
        <v>14146.5456403354</v>
      </c>
      <c r="Q560">
        <v>9865.9507839617709</v>
      </c>
      <c r="R560">
        <v>15289.758912917099</v>
      </c>
      <c r="S560">
        <v>15419.359227376501</v>
      </c>
      <c r="T560">
        <v>12025.3000203806</v>
      </c>
      <c r="U560">
        <v>12297.0711639736</v>
      </c>
      <c r="V560">
        <v>8454.19648095497</v>
      </c>
      <c r="W560">
        <v>13704.816333173299</v>
      </c>
      <c r="X560">
        <v>13068.215922511799</v>
      </c>
      <c r="Y560">
        <v>30317.089234012099</v>
      </c>
      <c r="Z560">
        <v>26307.8022317252</v>
      </c>
      <c r="AA560">
        <v>20247.570654280298</v>
      </c>
      <c r="AB560">
        <v>19208.754588916199</v>
      </c>
      <c r="AC560">
        <v>12494.059940417899</v>
      </c>
      <c r="AD560">
        <v>17126.249747857299</v>
      </c>
      <c r="AE560">
        <v>62905.051464866803</v>
      </c>
      <c r="AF560">
        <v>14921.340526931799</v>
      </c>
      <c r="AG560">
        <v>18435.870200148001</v>
      </c>
      <c r="AH560">
        <v>16951.452992768998</v>
      </c>
      <c r="AI560">
        <v>27166.849295062599</v>
      </c>
      <c r="AJ560">
        <v>25334.413714627699</v>
      </c>
      <c r="AK560">
        <v>21529.277322751099</v>
      </c>
      <c r="AL560">
        <v>15915.139189547999</v>
      </c>
      <c r="AM560">
        <v>19052.927065600001</v>
      </c>
      <c r="AN560">
        <v>21214.666106462199</v>
      </c>
      <c r="AO560">
        <v>21317.165447585099</v>
      </c>
      <c r="AP560">
        <v>16465.760098392198</v>
      </c>
      <c r="AQ560">
        <v>39749.904477846001</v>
      </c>
    </row>
    <row r="561" spans="1:43" x14ac:dyDescent="0.35">
      <c r="A561" t="s">
        <v>1140</v>
      </c>
      <c r="B561">
        <v>1</v>
      </c>
      <c r="C561">
        <v>1</v>
      </c>
      <c r="D561">
        <v>27.1</v>
      </c>
      <c r="E561" t="s">
        <v>1141</v>
      </c>
      <c r="F561">
        <v>146.792628998233</v>
      </c>
      <c r="G561">
        <v>8.0926643215963896</v>
      </c>
      <c r="H561">
        <v>207.88104102532401</v>
      </c>
      <c r="I561">
        <v>9.4150055999654594</v>
      </c>
      <c r="J561">
        <v>0.12598546439332201</v>
      </c>
      <c r="K561">
        <v>11.851833180527599</v>
      </c>
      <c r="L561">
        <v>14.2244398750583</v>
      </c>
      <c r="M561">
        <v>0</v>
      </c>
      <c r="N561">
        <v>0</v>
      </c>
      <c r="O561">
        <v>142.35590664505199</v>
      </c>
      <c r="P561">
        <v>99.542810325767505</v>
      </c>
      <c r="Q561">
        <v>16.276847466599801</v>
      </c>
      <c r="R561">
        <v>9.0733786992168497</v>
      </c>
      <c r="S561">
        <v>1.8179974909818599</v>
      </c>
      <c r="T561">
        <v>25.972099495266299</v>
      </c>
      <c r="U561">
        <v>269.98273256818902</v>
      </c>
      <c r="V561">
        <v>0.38263738520671597</v>
      </c>
      <c r="W561">
        <v>7.6331556652393902</v>
      </c>
      <c r="X561">
        <v>10.3442015778271</v>
      </c>
      <c r="Y561">
        <v>1017.52655678087</v>
      </c>
      <c r="Z561">
        <v>106.831134939245</v>
      </c>
      <c r="AA561">
        <v>2883.1292656687401</v>
      </c>
      <c r="AB561">
        <v>322.90745334318001</v>
      </c>
      <c r="AC561">
        <v>867.70653778708402</v>
      </c>
      <c r="AD561">
        <v>2323.7769402311201</v>
      </c>
      <c r="AE561">
        <v>120.452076843653</v>
      </c>
      <c r="AF561">
        <v>86.925726314587095</v>
      </c>
      <c r="AG561">
        <v>3.61416102033236</v>
      </c>
      <c r="AH561">
        <v>222.97287109183301</v>
      </c>
      <c r="AI561">
        <v>157.22796782386001</v>
      </c>
      <c r="AJ561">
        <v>535.11984873814401</v>
      </c>
      <c r="AK561">
        <v>104.409145711655</v>
      </c>
      <c r="AL561">
        <v>0.80774943471188898</v>
      </c>
      <c r="AM561">
        <v>424.27659178925398</v>
      </c>
      <c r="AN561">
        <v>21.145769303615801</v>
      </c>
      <c r="AO561">
        <v>1237.61839500517</v>
      </c>
      <c r="AP561">
        <v>1048.3310357405801</v>
      </c>
      <c r="AQ561">
        <v>11.673203846999501</v>
      </c>
    </row>
    <row r="562" spans="1:43" x14ac:dyDescent="0.35">
      <c r="A562" t="s">
        <v>1142</v>
      </c>
      <c r="B562">
        <v>4</v>
      </c>
      <c r="C562">
        <v>4</v>
      </c>
      <c r="D562">
        <v>204.46</v>
      </c>
      <c r="E562" t="s">
        <v>1143</v>
      </c>
      <c r="F562">
        <v>8064.8088568195999</v>
      </c>
      <c r="G562">
        <v>8285.3625716754395</v>
      </c>
      <c r="H562">
        <v>7116.5584057890701</v>
      </c>
      <c r="I562">
        <v>8434.3021260141504</v>
      </c>
      <c r="J562">
        <v>5241.1885635059998</v>
      </c>
      <c r="K562">
        <v>4122.4926401882904</v>
      </c>
      <c r="L562">
        <v>49425.880276649499</v>
      </c>
      <c r="M562">
        <v>3862.5879931197301</v>
      </c>
      <c r="N562">
        <v>2947.0567183089302</v>
      </c>
      <c r="O562">
        <v>2881.0988674513301</v>
      </c>
      <c r="P562">
        <v>4732.9346937684604</v>
      </c>
      <c r="Q562">
        <v>2614.8067408591201</v>
      </c>
      <c r="R562">
        <v>4723.5609468170896</v>
      </c>
      <c r="S562">
        <v>4526.8187379342098</v>
      </c>
      <c r="T562">
        <v>2578.6308000426998</v>
      </c>
      <c r="U562">
        <v>3373.3642648085802</v>
      </c>
      <c r="V562">
        <v>2049.9818086895998</v>
      </c>
      <c r="W562">
        <v>5269.1950590433398</v>
      </c>
      <c r="X562">
        <v>3209.5057587664401</v>
      </c>
      <c r="Y562">
        <v>25720.967945135399</v>
      </c>
      <c r="Z562">
        <v>18199.6394688857</v>
      </c>
      <c r="AA562">
        <v>55067.617235230602</v>
      </c>
      <c r="AB562">
        <v>8601.6077126458495</v>
      </c>
      <c r="AC562">
        <v>10359.5646299656</v>
      </c>
      <c r="AD562">
        <v>123456.57232973199</v>
      </c>
      <c r="AE562">
        <v>7775.7193359215298</v>
      </c>
      <c r="AF562">
        <v>3748.7465595553099</v>
      </c>
      <c r="AG562">
        <v>13270.386701993501</v>
      </c>
      <c r="AH562">
        <v>54219.853143690903</v>
      </c>
      <c r="AI562">
        <v>32462.4594970285</v>
      </c>
      <c r="AJ562">
        <v>20842.4166279491</v>
      </c>
      <c r="AK562">
        <v>10108.3859706481</v>
      </c>
      <c r="AL562">
        <v>4942.5546547532003</v>
      </c>
      <c r="AM562">
        <v>46760.091957883698</v>
      </c>
      <c r="AN562">
        <v>35345.001811265</v>
      </c>
      <c r="AO562">
        <v>14888.532972265</v>
      </c>
      <c r="AP562">
        <v>10638.3083908475</v>
      </c>
      <c r="AQ562">
        <v>56356.627178592898</v>
      </c>
    </row>
    <row r="563" spans="1:43" x14ac:dyDescent="0.35">
      <c r="A563" t="s">
        <v>1144</v>
      </c>
      <c r="B563">
        <v>5</v>
      </c>
      <c r="C563">
        <v>1</v>
      </c>
      <c r="D563">
        <v>259.95999999999998</v>
      </c>
      <c r="E563" t="s">
        <v>1145</v>
      </c>
      <c r="F563">
        <v>2103.4398733834901</v>
      </c>
      <c r="G563">
        <v>3971.4514884566602</v>
      </c>
      <c r="H563">
        <v>4897.5993759384501</v>
      </c>
      <c r="I563">
        <v>5050.2166610661598</v>
      </c>
      <c r="J563">
        <v>1827.83542358615</v>
      </c>
      <c r="K563">
        <v>2574.9836866975202</v>
      </c>
      <c r="L563">
        <v>5387.5186040815397</v>
      </c>
      <c r="M563">
        <v>2373.92288128786</v>
      </c>
      <c r="N563">
        <v>243.19941382062001</v>
      </c>
      <c r="O563">
        <v>3347.8830749612898</v>
      </c>
      <c r="P563">
        <v>3150.3260550524101</v>
      </c>
      <c r="Q563">
        <v>2227.66874884864</v>
      </c>
      <c r="R563">
        <v>3723.5562193329001</v>
      </c>
      <c r="S563">
        <v>3051.2518308407498</v>
      </c>
      <c r="T563">
        <v>1594.22934312396</v>
      </c>
      <c r="U563">
        <v>5281.8987725882798</v>
      </c>
      <c r="V563">
        <v>4957.6096256358696</v>
      </c>
      <c r="W563">
        <v>2492.80916022473</v>
      </c>
      <c r="X563">
        <v>2411.6437459552999</v>
      </c>
      <c r="Y563">
        <v>9834.9144436567294</v>
      </c>
      <c r="Z563">
        <v>4780.8292701240698</v>
      </c>
      <c r="AA563">
        <v>8469.66273595639</v>
      </c>
      <c r="AB563">
        <v>6297.4143984286802</v>
      </c>
      <c r="AC563">
        <v>5878.7980965214601</v>
      </c>
      <c r="AD563">
        <v>3554.5452920611201</v>
      </c>
      <c r="AE563">
        <v>3939.26572378119</v>
      </c>
      <c r="AF563">
        <v>4028.4261238683398</v>
      </c>
      <c r="AG563">
        <v>3705.3644987144899</v>
      </c>
      <c r="AH563">
        <v>9595.4012169242105</v>
      </c>
      <c r="AI563">
        <v>7042.4870914785397</v>
      </c>
      <c r="AJ563">
        <v>7390.4428464149896</v>
      </c>
      <c r="AK563">
        <v>3782.2657315198398</v>
      </c>
      <c r="AL563">
        <v>3731.5837004217201</v>
      </c>
      <c r="AM563">
        <v>7806.3954161320798</v>
      </c>
      <c r="AN563">
        <v>13478.135949440601</v>
      </c>
      <c r="AO563">
        <v>5362.9997901385796</v>
      </c>
      <c r="AP563">
        <v>3621.4534708787901</v>
      </c>
      <c r="AQ563">
        <v>8580.7408964323204</v>
      </c>
    </row>
    <row r="564" spans="1:43" x14ac:dyDescent="0.35">
      <c r="A564" t="s">
        <v>1146</v>
      </c>
      <c r="B564">
        <v>70</v>
      </c>
      <c r="C564">
        <v>70</v>
      </c>
      <c r="D564">
        <v>3756.84</v>
      </c>
      <c r="E564" t="s">
        <v>1147</v>
      </c>
      <c r="F564">
        <v>8980229.8748428691</v>
      </c>
      <c r="G564">
        <v>7259416.1051366897</v>
      </c>
      <c r="H564">
        <v>5493204.3404518804</v>
      </c>
      <c r="I564">
        <v>6681275.4523064597</v>
      </c>
      <c r="J564">
        <v>11722693.408817099</v>
      </c>
      <c r="K564">
        <v>10944449.072642099</v>
      </c>
      <c r="L564">
        <v>6849159.0534799201</v>
      </c>
      <c r="M564">
        <v>7459063.41275826</v>
      </c>
      <c r="N564">
        <v>11284123.399229901</v>
      </c>
      <c r="O564">
        <v>7313792.5649161097</v>
      </c>
      <c r="P564">
        <v>5626047.6648572804</v>
      </c>
      <c r="Q564">
        <v>8979640.7373554502</v>
      </c>
      <c r="R564">
        <v>7027529.7529227501</v>
      </c>
      <c r="S564">
        <v>6678602.9134668801</v>
      </c>
      <c r="T564">
        <v>6497093.3168725502</v>
      </c>
      <c r="U564">
        <v>13588049.602230299</v>
      </c>
      <c r="V564">
        <v>8466017.4717275407</v>
      </c>
      <c r="W564">
        <v>7826667.3365654796</v>
      </c>
      <c r="X564">
        <v>4308057.2676369296</v>
      </c>
      <c r="Y564">
        <v>1952585.2901748701</v>
      </c>
      <c r="Z564">
        <v>6258108.8454789501</v>
      </c>
      <c r="AA564">
        <v>2415177.6482187002</v>
      </c>
      <c r="AB564">
        <v>7499738.2028270504</v>
      </c>
      <c r="AC564">
        <v>6741645.0237622</v>
      </c>
      <c r="AD564">
        <v>1337934.0001188901</v>
      </c>
      <c r="AE564">
        <v>5771319.7527497998</v>
      </c>
      <c r="AF564">
        <v>4358216.9003053298</v>
      </c>
      <c r="AG564">
        <v>3563554.6848128201</v>
      </c>
      <c r="AH564">
        <v>1582114.26544857</v>
      </c>
      <c r="AI564">
        <v>5992089.5930054402</v>
      </c>
      <c r="AJ564">
        <v>3231356.6054878002</v>
      </c>
      <c r="AK564">
        <v>3086381.89895534</v>
      </c>
      <c r="AL564">
        <v>11375495.0662963</v>
      </c>
      <c r="AM564">
        <v>2289440.2385744699</v>
      </c>
      <c r="AN564">
        <v>8464512.3879226092</v>
      </c>
      <c r="AO564">
        <v>2261016.1427853499</v>
      </c>
      <c r="AP564">
        <v>6171109.2202580301</v>
      </c>
      <c r="AQ564">
        <v>2714605.9962836402</v>
      </c>
    </row>
    <row r="565" spans="1:43" x14ac:dyDescent="0.35">
      <c r="A565" t="s">
        <v>1148</v>
      </c>
      <c r="B565">
        <v>4</v>
      </c>
      <c r="C565">
        <v>4</v>
      </c>
      <c r="D565">
        <v>236.17</v>
      </c>
      <c r="E565" t="s">
        <v>1149</v>
      </c>
      <c r="F565">
        <v>2959.3332279933502</v>
      </c>
      <c r="G565">
        <v>8529.1788965592295</v>
      </c>
      <c r="H565">
        <v>3232.54110460424</v>
      </c>
      <c r="I565">
        <v>13440.0743488149</v>
      </c>
      <c r="J565">
        <v>6104.6873910651302</v>
      </c>
      <c r="K565">
        <v>2929.8818735660502</v>
      </c>
      <c r="L565">
        <v>7455.5994556957003</v>
      </c>
      <c r="M565">
        <v>4253.4726900280602</v>
      </c>
      <c r="N565">
        <v>2001.2287852397901</v>
      </c>
      <c r="O565">
        <v>4617.7121721335898</v>
      </c>
      <c r="P565">
        <v>5449.2880660131004</v>
      </c>
      <c r="Q565">
        <v>1085.08638203277</v>
      </c>
      <c r="R565">
        <v>3770.5256448885598</v>
      </c>
      <c r="S565">
        <v>13630.365609127601</v>
      </c>
      <c r="T565">
        <v>8260.3731832718495</v>
      </c>
      <c r="U565">
        <v>8224.7866012957402</v>
      </c>
      <c r="V565">
        <v>6828.0784159075001</v>
      </c>
      <c r="W565">
        <v>5888.67440475495</v>
      </c>
      <c r="X565">
        <v>9715.7704601191399</v>
      </c>
      <c r="Y565">
        <v>47512.611513322503</v>
      </c>
      <c r="Z565">
        <v>12940.003822442</v>
      </c>
      <c r="AA565">
        <v>13472.0145059022</v>
      </c>
      <c r="AB565">
        <v>8647.5782679274507</v>
      </c>
      <c r="AC565">
        <v>33908.708850535397</v>
      </c>
      <c r="AD565">
        <v>5683.8929303377499</v>
      </c>
      <c r="AE565">
        <v>11357.4123637338</v>
      </c>
      <c r="AF565">
        <v>21708.1034937195</v>
      </c>
      <c r="AG565">
        <v>2709.39653625236</v>
      </c>
      <c r="AH565">
        <v>9553.63280026549</v>
      </c>
      <c r="AI565">
        <v>4231.1008734258103</v>
      </c>
      <c r="AJ565">
        <v>6666.4054741218797</v>
      </c>
      <c r="AK565">
        <v>4660.7258431059399</v>
      </c>
      <c r="AL565">
        <v>16727.843457023399</v>
      </c>
      <c r="AM565">
        <v>19878.039212287102</v>
      </c>
      <c r="AN565">
        <v>14837.0393416892</v>
      </c>
      <c r="AO565">
        <v>125951.031120895</v>
      </c>
      <c r="AP565">
        <v>28514.606503676601</v>
      </c>
      <c r="AQ565">
        <v>22519.731438716099</v>
      </c>
    </row>
    <row r="566" spans="1:43" x14ac:dyDescent="0.35">
      <c r="A566" t="s">
        <v>1150</v>
      </c>
      <c r="B566">
        <v>26</v>
      </c>
      <c r="C566">
        <v>23</v>
      </c>
      <c r="D566">
        <v>1561.94</v>
      </c>
      <c r="E566" t="s">
        <v>1151</v>
      </c>
      <c r="F566">
        <v>895115.32970350597</v>
      </c>
      <c r="G566">
        <v>432171.126827962</v>
      </c>
      <c r="H566">
        <v>587774.56890336098</v>
      </c>
      <c r="I566">
        <v>627522.64111141104</v>
      </c>
      <c r="J566">
        <v>737443.16037092602</v>
      </c>
      <c r="K566">
        <v>755255.68098131602</v>
      </c>
      <c r="L566">
        <v>469871.01532365801</v>
      </c>
      <c r="M566">
        <v>551881.08021170599</v>
      </c>
      <c r="N566">
        <v>701797.14202548598</v>
      </c>
      <c r="O566">
        <v>455698.52282649197</v>
      </c>
      <c r="P566">
        <v>530948.81371009001</v>
      </c>
      <c r="Q566">
        <v>411951.671296924</v>
      </c>
      <c r="R566">
        <v>403958.35419156199</v>
      </c>
      <c r="S566">
        <v>441190.95338054601</v>
      </c>
      <c r="T566">
        <v>386966.24656938598</v>
      </c>
      <c r="U566">
        <v>486194.73209675</v>
      </c>
      <c r="V566">
        <v>373778.75158543902</v>
      </c>
      <c r="W566">
        <v>435396.096492488</v>
      </c>
      <c r="X566">
        <v>438459.44780324801</v>
      </c>
      <c r="Y566">
        <v>1045423.13484076</v>
      </c>
      <c r="Z566">
        <v>391511.18956585001</v>
      </c>
      <c r="AA566">
        <v>994185.05210047099</v>
      </c>
      <c r="AB566">
        <v>1036578.1182252</v>
      </c>
      <c r="AC566">
        <v>581466.24936808296</v>
      </c>
      <c r="AD566">
        <v>502766.38487619802</v>
      </c>
      <c r="AE566">
        <v>1128872.6631443901</v>
      </c>
      <c r="AF566">
        <v>554316.74378224497</v>
      </c>
      <c r="AG566">
        <v>678070.68485407997</v>
      </c>
      <c r="AH566">
        <v>1233626.99440343</v>
      </c>
      <c r="AI566">
        <v>1197303.9908131999</v>
      </c>
      <c r="AJ566">
        <v>1034025.2946601</v>
      </c>
      <c r="AK566">
        <v>666501.34168007399</v>
      </c>
      <c r="AL566">
        <v>715771.108395766</v>
      </c>
      <c r="AM566">
        <v>897852.920532658</v>
      </c>
      <c r="AN566">
        <v>1246952.0200849101</v>
      </c>
      <c r="AO566">
        <v>799572.16453744005</v>
      </c>
      <c r="AP566">
        <v>706039.52331413305</v>
      </c>
      <c r="AQ566">
        <v>830181.16339157603</v>
      </c>
    </row>
    <row r="567" spans="1:43" x14ac:dyDescent="0.35">
      <c r="A567" t="s">
        <v>1152</v>
      </c>
      <c r="B567">
        <v>7</v>
      </c>
      <c r="C567">
        <v>6</v>
      </c>
      <c r="D567">
        <v>286.08</v>
      </c>
      <c r="E567" t="s">
        <v>1153</v>
      </c>
      <c r="F567">
        <v>14304.925252860399</v>
      </c>
      <c r="G567">
        <v>44938.353772734503</v>
      </c>
      <c r="H567">
        <v>46068.280773509199</v>
      </c>
      <c r="I567">
        <v>39322.330088338698</v>
      </c>
      <c r="J567">
        <v>19245.947365687</v>
      </c>
      <c r="K567">
        <v>12606.2910880566</v>
      </c>
      <c r="L567">
        <v>33807.514107381598</v>
      </c>
      <c r="M567">
        <v>10217.611916317701</v>
      </c>
      <c r="N567">
        <v>9981.2536267522391</v>
      </c>
      <c r="O567">
        <v>24916.904165729102</v>
      </c>
      <c r="P567">
        <v>37050.361587636296</v>
      </c>
      <c r="Q567">
        <v>25342.4619803159</v>
      </c>
      <c r="R567">
        <v>32508.576452073299</v>
      </c>
      <c r="S567">
        <v>22628.084885890999</v>
      </c>
      <c r="T567">
        <v>30087.370515658698</v>
      </c>
      <c r="U567">
        <v>18571.8940987444</v>
      </c>
      <c r="V567">
        <v>28272.441109501498</v>
      </c>
      <c r="W567">
        <v>32483.084390707601</v>
      </c>
      <c r="X567">
        <v>22474.374194600699</v>
      </c>
      <c r="Y567">
        <v>41248.514339072201</v>
      </c>
      <c r="Z567">
        <v>43378.420957134498</v>
      </c>
      <c r="AA567">
        <v>103635.796986755</v>
      </c>
      <c r="AB567">
        <v>32550.331062103502</v>
      </c>
      <c r="AC567">
        <v>44902.735463762998</v>
      </c>
      <c r="AD567">
        <v>43835.150501351804</v>
      </c>
      <c r="AE567">
        <v>32964.494867428199</v>
      </c>
      <c r="AF567">
        <v>26897.3844460125</v>
      </c>
      <c r="AG567">
        <v>33569.066337330303</v>
      </c>
      <c r="AH567">
        <v>42755.4488661707</v>
      </c>
      <c r="AI567">
        <v>50199.395844979997</v>
      </c>
      <c r="AJ567">
        <v>39868.569235040202</v>
      </c>
      <c r="AK567">
        <v>32445.1390743991</v>
      </c>
      <c r="AL567">
        <v>30006.7528603229</v>
      </c>
      <c r="AM567">
        <v>53616.644887092603</v>
      </c>
      <c r="AN567">
        <v>30760.670056964998</v>
      </c>
      <c r="AO567">
        <v>32348.680335285899</v>
      </c>
      <c r="AP567">
        <v>43430.813232416003</v>
      </c>
      <c r="AQ567">
        <v>21775.5283239536</v>
      </c>
    </row>
    <row r="568" spans="1:43" x14ac:dyDescent="0.35">
      <c r="A568" t="s">
        <v>1154</v>
      </c>
      <c r="B568">
        <v>47</v>
      </c>
      <c r="C568">
        <v>9</v>
      </c>
      <c r="D568">
        <v>2915.83</v>
      </c>
      <c r="E568" t="s">
        <v>1155</v>
      </c>
      <c r="F568">
        <v>8226132.4973813798</v>
      </c>
      <c r="G568">
        <v>8961343.8118117899</v>
      </c>
      <c r="H568">
        <v>6188643.7666722899</v>
      </c>
      <c r="I568">
        <v>3273290.3785546999</v>
      </c>
      <c r="J568">
        <v>9653821.4736377299</v>
      </c>
      <c r="K568">
        <v>7918072.9649009304</v>
      </c>
      <c r="L568">
        <v>12966861.779439701</v>
      </c>
      <c r="M568">
        <v>11167102.503468901</v>
      </c>
      <c r="N568">
        <v>10654551.4469648</v>
      </c>
      <c r="O568">
        <v>11642579.2844813</v>
      </c>
      <c r="P568">
        <v>9170783.9842760507</v>
      </c>
      <c r="Q568">
        <v>13217682.5041325</v>
      </c>
      <c r="R568">
        <v>10923419.6057701</v>
      </c>
      <c r="S568">
        <v>10580482.415529599</v>
      </c>
      <c r="T568">
        <v>13665942.4499592</v>
      </c>
      <c r="U568">
        <v>14155358.996778199</v>
      </c>
      <c r="V568">
        <v>9773409.59529626</v>
      </c>
      <c r="W568">
        <v>8924480.1889524609</v>
      </c>
      <c r="X568">
        <v>13244913.2695066</v>
      </c>
      <c r="Y568">
        <v>836561.32403949404</v>
      </c>
      <c r="Z568">
        <v>15660607.4783911</v>
      </c>
      <c r="AA568">
        <v>385894.731337481</v>
      </c>
      <c r="AB568">
        <v>17604528.067216702</v>
      </c>
      <c r="AC568">
        <v>5168243.48877565</v>
      </c>
      <c r="AD568">
        <v>1376995.12052642</v>
      </c>
      <c r="AE568">
        <v>6396294.5805685604</v>
      </c>
      <c r="AF568">
        <v>2620027.7659398299</v>
      </c>
      <c r="AG568">
        <v>1739207.6301029299</v>
      </c>
      <c r="AH568">
        <v>620793.880207479</v>
      </c>
      <c r="AI568">
        <v>4201881.0456648096</v>
      </c>
      <c r="AJ568">
        <v>2866789.2698859801</v>
      </c>
      <c r="AK568">
        <v>9649565.1392713394</v>
      </c>
      <c r="AL568">
        <v>7134186.6447601402</v>
      </c>
      <c r="AM568">
        <v>1538101.25283448</v>
      </c>
      <c r="AN568">
        <v>4099804.3234041501</v>
      </c>
      <c r="AO568">
        <v>1409997.0636058201</v>
      </c>
      <c r="AP568">
        <v>3443331.3355224701</v>
      </c>
      <c r="AQ568">
        <v>458718.52245125303</v>
      </c>
    </row>
    <row r="569" spans="1:43" x14ac:dyDescent="0.35">
      <c r="A569" t="s">
        <v>1156</v>
      </c>
      <c r="B569">
        <v>2</v>
      </c>
      <c r="C569">
        <v>2</v>
      </c>
      <c r="D569">
        <v>110.6</v>
      </c>
      <c r="E569" t="s">
        <v>1157</v>
      </c>
      <c r="F569">
        <v>4006.7300465029998</v>
      </c>
      <c r="G569">
        <v>1240.6330021398401</v>
      </c>
      <c r="H569">
        <v>796.37189205980701</v>
      </c>
      <c r="I569">
        <v>9377.2512924571201</v>
      </c>
      <c r="J569">
        <v>4829.8103360038904</v>
      </c>
      <c r="K569">
        <v>3464.5359363992202</v>
      </c>
      <c r="L569">
        <v>2649.55801691651</v>
      </c>
      <c r="M569">
        <v>2723.33253137883</v>
      </c>
      <c r="N569">
        <v>1944.5639029465401</v>
      </c>
      <c r="O569">
        <v>3504.9424273457798</v>
      </c>
      <c r="P569">
        <v>867.41529397299905</v>
      </c>
      <c r="Q569">
        <v>1152.1183087008301</v>
      </c>
      <c r="R569">
        <v>3466.7398049933099</v>
      </c>
      <c r="S569">
        <v>1086.7958299782999</v>
      </c>
      <c r="T569">
        <v>3918.78371753485</v>
      </c>
      <c r="U569">
        <v>1841.30540992393</v>
      </c>
      <c r="V569">
        <v>1090.22221001052</v>
      </c>
      <c r="W569">
        <v>1754.9179405432301</v>
      </c>
      <c r="X569">
        <v>2896.75241399472</v>
      </c>
      <c r="Y569">
        <v>7941.4123745551196</v>
      </c>
      <c r="Z569">
        <v>3275.4049320518898</v>
      </c>
      <c r="AA569">
        <v>1816.0884134376399</v>
      </c>
      <c r="AB569">
        <v>5233.7406927738302</v>
      </c>
      <c r="AC569">
        <v>2415.50089968883</v>
      </c>
      <c r="AD569">
        <v>2590.5735636999102</v>
      </c>
      <c r="AE569">
        <v>23475.173717711401</v>
      </c>
      <c r="AF569">
        <v>5574.2659039995797</v>
      </c>
      <c r="AG569">
        <v>7260.1728465766701</v>
      </c>
      <c r="AH569">
        <v>4867.1003967881597</v>
      </c>
      <c r="AI569">
        <v>2020.13486716691</v>
      </c>
      <c r="AJ569">
        <v>1663.7137688083999</v>
      </c>
      <c r="AK569">
        <v>6809.8033790548297</v>
      </c>
      <c r="AL569">
        <v>2754.5601355507201</v>
      </c>
      <c r="AM569">
        <v>10614.383575989201</v>
      </c>
      <c r="AN569">
        <v>5042.6865319006902</v>
      </c>
      <c r="AO569">
        <v>7603.6518427266801</v>
      </c>
      <c r="AP569">
        <v>4990.5601363590204</v>
      </c>
      <c r="AQ569">
        <v>13395.3716343625</v>
      </c>
    </row>
    <row r="570" spans="1:43" x14ac:dyDescent="0.35">
      <c r="A570" t="s">
        <v>1158</v>
      </c>
      <c r="B570">
        <v>3</v>
      </c>
      <c r="C570">
        <v>3</v>
      </c>
      <c r="D570">
        <v>187.2</v>
      </c>
      <c r="E570" t="s">
        <v>1159</v>
      </c>
      <c r="F570">
        <v>20044.789164333299</v>
      </c>
      <c r="G570">
        <v>26334.9956606542</v>
      </c>
      <c r="H570">
        <v>25001.459992615601</v>
      </c>
      <c r="I570">
        <v>38391.290624278103</v>
      </c>
      <c r="J570">
        <v>10560.8362481817</v>
      </c>
      <c r="K570">
        <v>30524.780951239802</v>
      </c>
      <c r="L570">
        <v>37097.905432437001</v>
      </c>
      <c r="M570">
        <v>52517.615816859601</v>
      </c>
      <c r="N570">
        <v>29144.106215604101</v>
      </c>
      <c r="O570">
        <v>79800.922683427096</v>
      </c>
      <c r="P570">
        <v>23026.547513479702</v>
      </c>
      <c r="Q570">
        <v>38028.916902935503</v>
      </c>
      <c r="R570">
        <v>59598.804630227598</v>
      </c>
      <c r="S570">
        <v>56104.879430136498</v>
      </c>
      <c r="T570">
        <v>32635.409681069501</v>
      </c>
      <c r="U570">
        <v>53638.548788481297</v>
      </c>
      <c r="V570">
        <v>36279.5355213781</v>
      </c>
      <c r="W570">
        <v>47289.787040793199</v>
      </c>
      <c r="X570">
        <v>35524.212343386702</v>
      </c>
      <c r="Y570">
        <v>42273.800736875302</v>
      </c>
      <c r="Z570">
        <v>29202.637865031498</v>
      </c>
      <c r="AA570">
        <v>106616.25064847599</v>
      </c>
      <c r="AB570">
        <v>36743.734179330102</v>
      </c>
      <c r="AC570">
        <v>43407.804967497199</v>
      </c>
      <c r="AD570">
        <v>20866.601419836999</v>
      </c>
      <c r="AE570">
        <v>170798.24992991099</v>
      </c>
      <c r="AF570">
        <v>48164.949389273403</v>
      </c>
      <c r="AG570">
        <v>82255.053036677506</v>
      </c>
      <c r="AH570">
        <v>122652.828430582</v>
      </c>
      <c r="AI570">
        <v>166526.80239813001</v>
      </c>
      <c r="AJ570">
        <v>98352.843007841104</v>
      </c>
      <c r="AK570">
        <v>80715.889867082398</v>
      </c>
      <c r="AL570">
        <v>67014.495958536005</v>
      </c>
      <c r="AM570">
        <v>52067.729452308202</v>
      </c>
      <c r="AN570">
        <v>87450.352243352507</v>
      </c>
      <c r="AO570">
        <v>60109.155463918498</v>
      </c>
      <c r="AP570">
        <v>67102.050335495602</v>
      </c>
      <c r="AQ570">
        <v>110317.51836053201</v>
      </c>
    </row>
    <row r="571" spans="1:43" x14ac:dyDescent="0.35">
      <c r="A571" t="s">
        <v>1160</v>
      </c>
      <c r="B571">
        <v>18</v>
      </c>
      <c r="C571">
        <v>5</v>
      </c>
      <c r="D571">
        <v>966</v>
      </c>
      <c r="E571" t="s">
        <v>1161</v>
      </c>
      <c r="F571">
        <v>60596.099623456801</v>
      </c>
      <c r="G571">
        <v>45237.435932328299</v>
      </c>
      <c r="H571">
        <v>47461.541036203198</v>
      </c>
      <c r="I571">
        <v>75669.976882556395</v>
      </c>
      <c r="J571">
        <v>68484.197867073599</v>
      </c>
      <c r="K571">
        <v>75048.222285425101</v>
      </c>
      <c r="L571">
        <v>52696.784915177501</v>
      </c>
      <c r="M571">
        <v>63109.5870023065</v>
      </c>
      <c r="N571">
        <v>52850.411817558503</v>
      </c>
      <c r="O571">
        <v>47752.615231891003</v>
      </c>
      <c r="P571">
        <v>51917.0985947476</v>
      </c>
      <c r="Q571">
        <v>29875.3408319544</v>
      </c>
      <c r="R571">
        <v>51066.352162109099</v>
      </c>
      <c r="S571">
        <v>44709.878553846298</v>
      </c>
      <c r="T571">
        <v>39476.464338456899</v>
      </c>
      <c r="U571">
        <v>51510.715316332396</v>
      </c>
      <c r="V571">
        <v>39481.7395333807</v>
      </c>
      <c r="W571">
        <v>54764.528640144497</v>
      </c>
      <c r="X571">
        <v>70060.957043795803</v>
      </c>
      <c r="Y571">
        <v>130736.37632393499</v>
      </c>
      <c r="Z571">
        <v>88178.851519277101</v>
      </c>
      <c r="AA571">
        <v>103453.671190985</v>
      </c>
      <c r="AB571">
        <v>58979.474135960401</v>
      </c>
      <c r="AC571">
        <v>54278.104091545902</v>
      </c>
      <c r="AD571">
        <v>54582.2295122703</v>
      </c>
      <c r="AE571">
        <v>116185.966571072</v>
      </c>
      <c r="AF571">
        <v>64939.251422248199</v>
      </c>
      <c r="AG571">
        <v>88157.7122059869</v>
      </c>
      <c r="AH571">
        <v>137717.95568904301</v>
      </c>
      <c r="AI571">
        <v>75545.747924324198</v>
      </c>
      <c r="AJ571">
        <v>111663.428077288</v>
      </c>
      <c r="AK571">
        <v>69976.959037862296</v>
      </c>
      <c r="AL571">
        <v>65189.828681042301</v>
      </c>
      <c r="AM571">
        <v>122363.126147811</v>
      </c>
      <c r="AN571">
        <v>103593.355344062</v>
      </c>
      <c r="AO571">
        <v>62471.523181496799</v>
      </c>
      <c r="AP571">
        <v>70523.401419889095</v>
      </c>
      <c r="AQ571">
        <v>102306.94005466301</v>
      </c>
    </row>
    <row r="572" spans="1:43" x14ac:dyDescent="0.35">
      <c r="A572" t="s">
        <v>1162</v>
      </c>
      <c r="B572">
        <v>18</v>
      </c>
      <c r="C572">
        <v>17</v>
      </c>
      <c r="D572">
        <v>841.31</v>
      </c>
      <c r="E572" t="s">
        <v>1163</v>
      </c>
      <c r="F572">
        <v>53175.367615429102</v>
      </c>
      <c r="G572">
        <v>372755.06154029001</v>
      </c>
      <c r="H572">
        <v>189450.32667527199</v>
      </c>
      <c r="I572">
        <v>294270.92759860202</v>
      </c>
      <c r="J572">
        <v>200996.22054712501</v>
      </c>
      <c r="K572">
        <v>99352.142134174399</v>
      </c>
      <c r="L572">
        <v>262711.84186055203</v>
      </c>
      <c r="M572">
        <v>106727.947018828</v>
      </c>
      <c r="N572">
        <v>136762.97787832399</v>
      </c>
      <c r="O572">
        <v>313824.57899930602</v>
      </c>
      <c r="P572">
        <v>201298.82525733</v>
      </c>
      <c r="Q572">
        <v>543344.41166398395</v>
      </c>
      <c r="R572">
        <v>274331.583486235</v>
      </c>
      <c r="S572">
        <v>242969.57758945401</v>
      </c>
      <c r="T572">
        <v>324129.23112775298</v>
      </c>
      <c r="U572">
        <v>298238.21180125902</v>
      </c>
      <c r="V572">
        <v>330030.60855926701</v>
      </c>
      <c r="W572">
        <v>353316.409241902</v>
      </c>
      <c r="X572">
        <v>146021.51909217201</v>
      </c>
      <c r="Y572">
        <v>37425.342646710502</v>
      </c>
      <c r="Z572">
        <v>23217.1403289954</v>
      </c>
      <c r="AA572">
        <v>235006.61324050199</v>
      </c>
      <c r="AB572">
        <v>66324.766707050905</v>
      </c>
      <c r="AC572">
        <v>124714.077240881</v>
      </c>
      <c r="AD572">
        <v>32138.099900184199</v>
      </c>
      <c r="AE572">
        <v>38944.497979601801</v>
      </c>
      <c r="AF572">
        <v>210666.31429062001</v>
      </c>
      <c r="AG572">
        <v>115598.96348024</v>
      </c>
      <c r="AH572">
        <v>56558.717572896901</v>
      </c>
      <c r="AI572">
        <v>224183.91361582899</v>
      </c>
      <c r="AJ572">
        <v>45187.134236606697</v>
      </c>
      <c r="AK572">
        <v>31480.8858705036</v>
      </c>
      <c r="AL572">
        <v>239632.81403416401</v>
      </c>
      <c r="AM572">
        <v>33028.605348974197</v>
      </c>
      <c r="AN572">
        <v>49836.654293252002</v>
      </c>
      <c r="AO572">
        <v>82321.185440179499</v>
      </c>
      <c r="AP572">
        <v>277111.24425617699</v>
      </c>
      <c r="AQ572">
        <v>54142.806848859502</v>
      </c>
    </row>
    <row r="573" spans="1:43" x14ac:dyDescent="0.35">
      <c r="A573" t="s">
        <v>1164</v>
      </c>
      <c r="B573">
        <v>25</v>
      </c>
      <c r="C573">
        <v>25</v>
      </c>
      <c r="D573">
        <v>1059.6400000000001</v>
      </c>
      <c r="E573" t="s">
        <v>1165</v>
      </c>
      <c r="F573">
        <v>645134.72845612699</v>
      </c>
      <c r="G573">
        <v>468902.76812006102</v>
      </c>
      <c r="H573">
        <v>613653.87351404899</v>
      </c>
      <c r="I573">
        <v>403420.84693760402</v>
      </c>
      <c r="J573">
        <v>587648.27167729405</v>
      </c>
      <c r="K573">
        <v>684391.26930241298</v>
      </c>
      <c r="L573">
        <v>547316.78206239699</v>
      </c>
      <c r="M573">
        <v>608924.01537353697</v>
      </c>
      <c r="N573">
        <v>211715.385177816</v>
      </c>
      <c r="O573">
        <v>464387.929720424</v>
      </c>
      <c r="P573">
        <v>476352.31952960201</v>
      </c>
      <c r="Q573">
        <v>272333.71541924402</v>
      </c>
      <c r="R573">
        <v>644260.94262330397</v>
      </c>
      <c r="S573">
        <v>589168.51643261698</v>
      </c>
      <c r="T573">
        <v>458302.771731132</v>
      </c>
      <c r="U573">
        <v>268087.86370783101</v>
      </c>
      <c r="V573">
        <v>512727.05540302303</v>
      </c>
      <c r="W573">
        <v>372686.28971133998</v>
      </c>
      <c r="X573">
        <v>687355.390313062</v>
      </c>
      <c r="Y573">
        <v>187161.38611884401</v>
      </c>
      <c r="Z573">
        <v>513432.77983468602</v>
      </c>
      <c r="AA573">
        <v>227646.54162678</v>
      </c>
      <c r="AB573">
        <v>462528.26710035902</v>
      </c>
      <c r="AC573">
        <v>409613.085878374</v>
      </c>
      <c r="AD573">
        <v>551034.04683676001</v>
      </c>
      <c r="AE573">
        <v>237109.71395471701</v>
      </c>
      <c r="AF573">
        <v>391145.77622300299</v>
      </c>
      <c r="AG573">
        <v>222897.65293831099</v>
      </c>
      <c r="AH573">
        <v>153212.88273818401</v>
      </c>
      <c r="AI573">
        <v>375333.59320215503</v>
      </c>
      <c r="AJ573">
        <v>196002.270986455</v>
      </c>
      <c r="AK573">
        <v>539892.863755823</v>
      </c>
      <c r="AL573">
        <v>294483.69854319602</v>
      </c>
      <c r="AM573">
        <v>416955.17673492001</v>
      </c>
      <c r="AN573">
        <v>174987.562566357</v>
      </c>
      <c r="AO573">
        <v>191448.80024997701</v>
      </c>
      <c r="AP573">
        <v>176802.715765236</v>
      </c>
      <c r="AQ573">
        <v>100574.58958394</v>
      </c>
    </row>
    <row r="574" spans="1:43" x14ac:dyDescent="0.35">
      <c r="A574" t="s">
        <v>1166</v>
      </c>
      <c r="B574">
        <v>11</v>
      </c>
      <c r="C574">
        <v>11</v>
      </c>
      <c r="D574">
        <v>484.06</v>
      </c>
      <c r="E574" t="s">
        <v>1167</v>
      </c>
      <c r="F574">
        <v>108139.272065178</v>
      </c>
      <c r="G574">
        <v>136309.59744920401</v>
      </c>
      <c r="H574">
        <v>160284.590229211</v>
      </c>
      <c r="I574">
        <v>211270.16681667601</v>
      </c>
      <c r="J574">
        <v>151880.52719548999</v>
      </c>
      <c r="K574">
        <v>94682.568142597403</v>
      </c>
      <c r="L574">
        <v>138187.61593283201</v>
      </c>
      <c r="M574">
        <v>119942.25053901</v>
      </c>
      <c r="N574">
        <v>97839.039166924995</v>
      </c>
      <c r="O574">
        <v>119265.644734349</v>
      </c>
      <c r="P574">
        <v>110762.386781721</v>
      </c>
      <c r="Q574">
        <v>127260.34214079101</v>
      </c>
      <c r="R574">
        <v>111349.297750189</v>
      </c>
      <c r="S574">
        <v>118613.748499682</v>
      </c>
      <c r="T574">
        <v>138737.93444530701</v>
      </c>
      <c r="U574">
        <v>157395.36154484301</v>
      </c>
      <c r="V574">
        <v>113883.07149182</v>
      </c>
      <c r="W574">
        <v>153136.22678719601</v>
      </c>
      <c r="X574">
        <v>138942.536420669</v>
      </c>
      <c r="Y574">
        <v>177190.98624940301</v>
      </c>
      <c r="Z574">
        <v>208430.79950755101</v>
      </c>
      <c r="AA574">
        <v>178362.666356603</v>
      </c>
      <c r="AB574">
        <v>147446.63957259999</v>
      </c>
      <c r="AC574">
        <v>178763.89493866501</v>
      </c>
      <c r="AD574">
        <v>158377.10395680901</v>
      </c>
      <c r="AE574">
        <v>220480.45749760701</v>
      </c>
      <c r="AF574">
        <v>141568.742396947</v>
      </c>
      <c r="AG574">
        <v>157051.071020912</v>
      </c>
      <c r="AH574">
        <v>257294.44179100401</v>
      </c>
      <c r="AI574">
        <v>210415.55846880999</v>
      </c>
      <c r="AJ574">
        <v>146843.664481858</v>
      </c>
      <c r="AK574">
        <v>172123.760688351</v>
      </c>
      <c r="AL574">
        <v>97324.275077697399</v>
      </c>
      <c r="AM574">
        <v>150629.94320377</v>
      </c>
      <c r="AN574">
        <v>320948.65564981598</v>
      </c>
      <c r="AO574">
        <v>166862.80030039899</v>
      </c>
      <c r="AP574">
        <v>160239.995159288</v>
      </c>
      <c r="AQ574">
        <v>300270.31017418602</v>
      </c>
    </row>
    <row r="575" spans="1:43" x14ac:dyDescent="0.35">
      <c r="A575" t="s">
        <v>1168</v>
      </c>
      <c r="B575">
        <v>4</v>
      </c>
      <c r="C575">
        <v>4</v>
      </c>
      <c r="D575">
        <v>182.83</v>
      </c>
      <c r="E575" t="s">
        <v>1169</v>
      </c>
      <c r="F575">
        <v>16957.904024025898</v>
      </c>
      <c r="G575">
        <v>7910.7056731569601</v>
      </c>
      <c r="H575">
        <v>6735.1994941401499</v>
      </c>
      <c r="I575">
        <v>9480.6040712383692</v>
      </c>
      <c r="J575">
        <v>6518.6909987182298</v>
      </c>
      <c r="K575">
        <v>12313.5327252482</v>
      </c>
      <c r="L575">
        <v>6059.22075727024</v>
      </c>
      <c r="M575">
        <v>11969.343708978</v>
      </c>
      <c r="N575">
        <v>7802.2151713112598</v>
      </c>
      <c r="O575">
        <v>5702.5141662680098</v>
      </c>
      <c r="P575">
        <v>4881.9560220977801</v>
      </c>
      <c r="Q575">
        <v>2622.2121047086498</v>
      </c>
      <c r="R575">
        <v>8320.0237078944101</v>
      </c>
      <c r="S575">
        <v>10876.6326117107</v>
      </c>
      <c r="T575">
        <v>6386.35689238548</v>
      </c>
      <c r="U575">
        <v>7535.3553856899298</v>
      </c>
      <c r="V575">
        <v>4897.8761968443796</v>
      </c>
      <c r="W575">
        <v>5598.0001039777699</v>
      </c>
      <c r="X575">
        <v>11004.734980818999</v>
      </c>
      <c r="Y575">
        <v>37952.280672730099</v>
      </c>
      <c r="Z575">
        <v>6889.8576839856496</v>
      </c>
      <c r="AA575">
        <v>17539.393560500801</v>
      </c>
      <c r="AB575">
        <v>13260.864560583899</v>
      </c>
      <c r="AC575">
        <v>10812.746901013399</v>
      </c>
      <c r="AD575">
        <v>14120.443506478699</v>
      </c>
      <c r="AE575">
        <v>19790.068789117598</v>
      </c>
      <c r="AF575">
        <v>8505.0909829137508</v>
      </c>
      <c r="AG575">
        <v>11924.4714925311</v>
      </c>
      <c r="AH575">
        <v>50189.073390269499</v>
      </c>
      <c r="AI575">
        <v>12291.7152114565</v>
      </c>
      <c r="AJ575">
        <v>9579.4184019590994</v>
      </c>
      <c r="AK575">
        <v>8742.6887038473305</v>
      </c>
      <c r="AL575">
        <v>12527.8679978534</v>
      </c>
      <c r="AM575">
        <v>15566.205462243999</v>
      </c>
      <c r="AN575">
        <v>13102.860916166999</v>
      </c>
      <c r="AO575">
        <v>35703.756768823201</v>
      </c>
      <c r="AP575">
        <v>8859.3172612783892</v>
      </c>
      <c r="AQ575">
        <v>88451.138073291106</v>
      </c>
    </row>
    <row r="576" spans="1:43" x14ac:dyDescent="0.35">
      <c r="A576" t="s">
        <v>1170</v>
      </c>
      <c r="B576">
        <v>36</v>
      </c>
      <c r="C576">
        <v>2</v>
      </c>
      <c r="D576">
        <v>2073.7199999999998</v>
      </c>
      <c r="E576" t="s">
        <v>1171</v>
      </c>
      <c r="F576">
        <v>5123.3506257187</v>
      </c>
      <c r="G576">
        <v>12101.648471066699</v>
      </c>
      <c r="H576">
        <v>2360.9007840761001</v>
      </c>
      <c r="I576">
        <v>9244.3605095268304</v>
      </c>
      <c r="J576">
        <v>12214.7595579842</v>
      </c>
      <c r="K576">
        <v>6205.4694019656799</v>
      </c>
      <c r="L576">
        <v>3021.1472644994801</v>
      </c>
      <c r="M576">
        <v>10324.357275861301</v>
      </c>
      <c r="N576">
        <v>9824.6642681278609</v>
      </c>
      <c r="O576">
        <v>11611.384911733599</v>
      </c>
      <c r="P576">
        <v>12232.961908674901</v>
      </c>
      <c r="Q576">
        <v>6719.7260229758904</v>
      </c>
      <c r="R576">
        <v>11071.6356731453</v>
      </c>
      <c r="S576">
        <v>17158.3126612175</v>
      </c>
      <c r="T576">
        <v>10073.155645978601</v>
      </c>
      <c r="U576">
        <v>9291.9721451012992</v>
      </c>
      <c r="V576">
        <v>4817.2030203570002</v>
      </c>
      <c r="W576">
        <v>7821.1708320183598</v>
      </c>
      <c r="X576">
        <v>11479.7870093732</v>
      </c>
      <c r="Y576">
        <v>28650.383837781701</v>
      </c>
      <c r="Z576">
        <v>8605.0320053756604</v>
      </c>
      <c r="AA576">
        <v>64631.025364702698</v>
      </c>
      <c r="AB576">
        <v>57814.837252031197</v>
      </c>
      <c r="AC576">
        <v>27571.977584028202</v>
      </c>
      <c r="AD576">
        <v>29990.417985163502</v>
      </c>
      <c r="AE576">
        <v>41995.814396489601</v>
      </c>
      <c r="AF576">
        <v>33895.405008740403</v>
      </c>
      <c r="AG576">
        <v>25508.092712166501</v>
      </c>
      <c r="AH576">
        <v>25549.0197903142</v>
      </c>
      <c r="AI576">
        <v>39812.132891986003</v>
      </c>
      <c r="AJ576">
        <v>31061.6876822712</v>
      </c>
      <c r="AK576">
        <v>21381.206073959798</v>
      </c>
      <c r="AL576">
        <v>26570.519070299801</v>
      </c>
      <c r="AM576">
        <v>22849.867618771801</v>
      </c>
      <c r="AN576">
        <v>2314.39225532603</v>
      </c>
      <c r="AO576">
        <v>6727.5297778152099</v>
      </c>
      <c r="AP576">
        <v>14504.4167192687</v>
      </c>
      <c r="AQ576">
        <v>47447.012089555399</v>
      </c>
    </row>
    <row r="577" spans="1:43" x14ac:dyDescent="0.35">
      <c r="A577" t="s">
        <v>1172</v>
      </c>
      <c r="B577">
        <v>2</v>
      </c>
      <c r="C577">
        <v>2</v>
      </c>
      <c r="D577">
        <v>94.41</v>
      </c>
      <c r="E577" t="s">
        <v>1173</v>
      </c>
      <c r="F577">
        <v>3067.58324450283</v>
      </c>
      <c r="G577">
        <v>1803.7393552932101</v>
      </c>
      <c r="H577">
        <v>1288.9321803297701</v>
      </c>
      <c r="I577">
        <v>2139.1357431298602</v>
      </c>
      <c r="J577">
        <v>1892.1165610652699</v>
      </c>
      <c r="K577">
        <v>3339.45404535445</v>
      </c>
      <c r="L577">
        <v>2560.3619200600501</v>
      </c>
      <c r="M577">
        <v>3809.0209389929501</v>
      </c>
      <c r="N577">
        <v>7190.2138349645102</v>
      </c>
      <c r="O577">
        <v>5066.5421472840599</v>
      </c>
      <c r="P577">
        <v>1197.12906100131</v>
      </c>
      <c r="Q577">
        <v>4037.75942965684</v>
      </c>
      <c r="R577">
        <v>2267.7558407370798</v>
      </c>
      <c r="S577">
        <v>3933.6328144850499</v>
      </c>
      <c r="T577">
        <v>3434.43958183531</v>
      </c>
      <c r="U577">
        <v>5667.4168786624896</v>
      </c>
      <c r="V577">
        <v>4322.2616543066297</v>
      </c>
      <c r="W577">
        <v>5225.8492296369704</v>
      </c>
      <c r="X577">
        <v>3415.9252857108499</v>
      </c>
      <c r="Y577">
        <v>2756.7860955825499</v>
      </c>
      <c r="Z577">
        <v>4852.5311804923103</v>
      </c>
      <c r="AA577">
        <v>21155.796843216001</v>
      </c>
      <c r="AB577">
        <v>12038.1562435582</v>
      </c>
      <c r="AC577">
        <v>11703.362167592701</v>
      </c>
      <c r="AD577">
        <v>4598.77862567995</v>
      </c>
      <c r="AE577">
        <v>9668.9753661102004</v>
      </c>
      <c r="AF577">
        <v>5528.8308064248804</v>
      </c>
      <c r="AG577">
        <v>6896.5931216870003</v>
      </c>
      <c r="AH577">
        <v>9852.1259959325507</v>
      </c>
      <c r="AI577">
        <v>8112.6219866355004</v>
      </c>
      <c r="AJ577">
        <v>9428.9364406283294</v>
      </c>
      <c r="AK577">
        <v>6193.0867006242697</v>
      </c>
      <c r="AL577">
        <v>4943.9539780306104</v>
      </c>
      <c r="AM577">
        <v>7973.0847076283899</v>
      </c>
      <c r="AN577">
        <v>3404.4176797382902</v>
      </c>
      <c r="AO577">
        <v>4665.77977621831</v>
      </c>
      <c r="AP577">
        <v>12920.1869375685</v>
      </c>
      <c r="AQ577">
        <v>8516.9293105813704</v>
      </c>
    </row>
    <row r="578" spans="1:43" x14ac:dyDescent="0.35">
      <c r="A578" t="s">
        <v>1174</v>
      </c>
      <c r="B578">
        <v>3</v>
      </c>
      <c r="C578">
        <v>2</v>
      </c>
      <c r="D578">
        <v>147.58000000000001</v>
      </c>
      <c r="E578" t="s">
        <v>1175</v>
      </c>
      <c r="F578">
        <v>11292.5272127178</v>
      </c>
      <c r="G578">
        <v>10511.5429996455</v>
      </c>
      <c r="H578">
        <v>7553.1846348624704</v>
      </c>
      <c r="I578">
        <v>5711.4798187568604</v>
      </c>
      <c r="J578">
        <v>12176.8329314197</v>
      </c>
      <c r="K578">
        <v>19185.4201858407</v>
      </c>
      <c r="L578">
        <v>13358.4838371563</v>
      </c>
      <c r="M578">
        <v>16839.4735163677</v>
      </c>
      <c r="N578">
        <v>15384.3387648016</v>
      </c>
      <c r="O578">
        <v>21171.881958505899</v>
      </c>
      <c r="P578">
        <v>12595.164056752001</v>
      </c>
      <c r="Q578">
        <v>15319.90264181</v>
      </c>
      <c r="R578">
        <v>17883.5430346584</v>
      </c>
      <c r="S578">
        <v>9184.4862009963308</v>
      </c>
      <c r="T578">
        <v>13466.034838488</v>
      </c>
      <c r="U578">
        <v>9227.7374832858604</v>
      </c>
      <c r="V578">
        <v>11992.007137070799</v>
      </c>
      <c r="W578">
        <v>8730.0679859601805</v>
      </c>
      <c r="X578">
        <v>7418.3728353116803</v>
      </c>
      <c r="Y578">
        <v>8602.5709595264598</v>
      </c>
      <c r="Z578">
        <v>22810.5049066629</v>
      </c>
      <c r="AA578">
        <v>19506.7842298369</v>
      </c>
      <c r="AB578">
        <v>18104.9628043351</v>
      </c>
      <c r="AC578">
        <v>12634.7398922311</v>
      </c>
      <c r="AD578">
        <v>12258.121807424301</v>
      </c>
      <c r="AE578">
        <v>72715.897150562203</v>
      </c>
      <c r="AF578">
        <v>15126.690256727999</v>
      </c>
      <c r="AG578">
        <v>25908.424623510498</v>
      </c>
      <c r="AH578">
        <v>82176.574764101402</v>
      </c>
      <c r="AI578">
        <v>32766.937236085902</v>
      </c>
      <c r="AJ578">
        <v>23868.467798386799</v>
      </c>
      <c r="AK578">
        <v>137565.06166658699</v>
      </c>
      <c r="AL578">
        <v>13608.2515789103</v>
      </c>
      <c r="AM578">
        <v>28903.538480165498</v>
      </c>
      <c r="AN578">
        <v>20157.338609792201</v>
      </c>
      <c r="AO578">
        <v>15016.187895904201</v>
      </c>
      <c r="AP578">
        <v>12868.331987752699</v>
      </c>
      <c r="AQ578">
        <v>23564.249810494999</v>
      </c>
    </row>
    <row r="579" spans="1:43" x14ac:dyDescent="0.35">
      <c r="A579" t="s">
        <v>1176</v>
      </c>
      <c r="B579">
        <v>24</v>
      </c>
      <c r="C579">
        <v>23</v>
      </c>
      <c r="D579">
        <v>1496.55</v>
      </c>
      <c r="E579" t="s">
        <v>1177</v>
      </c>
      <c r="F579">
        <v>612524.78156237805</v>
      </c>
      <c r="G579">
        <v>636536.72589707503</v>
      </c>
      <c r="H579">
        <v>628540.16096539097</v>
      </c>
      <c r="I579">
        <v>1045398.4921217</v>
      </c>
      <c r="J579">
        <v>593612.14419986797</v>
      </c>
      <c r="K579">
        <v>589209.26317266806</v>
      </c>
      <c r="L579">
        <v>682235.94885924202</v>
      </c>
      <c r="M579">
        <v>722898.14761091198</v>
      </c>
      <c r="N579">
        <v>551313.86879993195</v>
      </c>
      <c r="O579">
        <v>531384.52755810705</v>
      </c>
      <c r="P579">
        <v>631111.11333917803</v>
      </c>
      <c r="Q579">
        <v>486026.86500675703</v>
      </c>
      <c r="R579">
        <v>693167.25140807498</v>
      </c>
      <c r="S579">
        <v>1033896.70340703</v>
      </c>
      <c r="T579">
        <v>687694.11179194401</v>
      </c>
      <c r="U579">
        <v>440739.42975136399</v>
      </c>
      <c r="V579">
        <v>496620.39697258797</v>
      </c>
      <c r="W579">
        <v>387221.923176618</v>
      </c>
      <c r="X579">
        <v>770140.330864658</v>
      </c>
      <c r="Y579">
        <v>2824999.8091191999</v>
      </c>
      <c r="Z579">
        <v>552151.98441383499</v>
      </c>
      <c r="AA579">
        <v>720478.34258518997</v>
      </c>
      <c r="AB579">
        <v>755407.03177461203</v>
      </c>
      <c r="AC579">
        <v>721618.74511119095</v>
      </c>
      <c r="AD579">
        <v>2145207.57666395</v>
      </c>
      <c r="AE579">
        <v>2247681.6179153598</v>
      </c>
      <c r="AF579">
        <v>972118.98660081602</v>
      </c>
      <c r="AG579">
        <v>1038694.99026883</v>
      </c>
      <c r="AH579">
        <v>4152276.21540923</v>
      </c>
      <c r="AI579">
        <v>911379.77801289596</v>
      </c>
      <c r="AJ579">
        <v>1249211.84456803</v>
      </c>
      <c r="AK579">
        <v>1455284.30730954</v>
      </c>
      <c r="AL579">
        <v>916104.28994117898</v>
      </c>
      <c r="AM579">
        <v>1384237.4794032199</v>
      </c>
      <c r="AN579">
        <v>1714533.7637147901</v>
      </c>
      <c r="AO579">
        <v>1803095.81568658</v>
      </c>
      <c r="AP579">
        <v>585831.84023606696</v>
      </c>
      <c r="AQ579">
        <v>10227529.296630001</v>
      </c>
    </row>
    <row r="580" spans="1:43" x14ac:dyDescent="0.35">
      <c r="A580" t="s">
        <v>1178</v>
      </c>
      <c r="B580">
        <v>8</v>
      </c>
      <c r="C580">
        <v>8</v>
      </c>
      <c r="D580">
        <v>369.35</v>
      </c>
      <c r="E580" t="s">
        <v>1179</v>
      </c>
      <c r="F580">
        <v>17738.0674438565</v>
      </c>
      <c r="G580">
        <v>29295.1810679347</v>
      </c>
      <c r="H580">
        <v>12333.5338083447</v>
      </c>
      <c r="I580">
        <v>11686.962169283801</v>
      </c>
      <c r="J580">
        <v>5828.2103104928601</v>
      </c>
      <c r="K580">
        <v>12641.3402951758</v>
      </c>
      <c r="L580">
        <v>17903.0773204867</v>
      </c>
      <c r="M580">
        <v>28612.0674307595</v>
      </c>
      <c r="N580">
        <v>19515.618769978399</v>
      </c>
      <c r="O580">
        <v>19761.8123613928</v>
      </c>
      <c r="P580">
        <v>27712.6958663734</v>
      </c>
      <c r="Q580">
        <v>22539.595391813102</v>
      </c>
      <c r="R580">
        <v>53714.768671651596</v>
      </c>
      <c r="S580">
        <v>62302.921434944001</v>
      </c>
      <c r="T580">
        <v>43106.789363328302</v>
      </c>
      <c r="U580">
        <v>5884.0335798248898</v>
      </c>
      <c r="V580">
        <v>8630.2015088608005</v>
      </c>
      <c r="W580">
        <v>15768.218021331601</v>
      </c>
      <c r="X580">
        <v>31717.750047915699</v>
      </c>
      <c r="Y580">
        <v>65989.926138011404</v>
      </c>
      <c r="Z580">
        <v>80983.583855769597</v>
      </c>
      <c r="AA580">
        <v>50381.628296311603</v>
      </c>
      <c r="AB580">
        <v>44188.796802716497</v>
      </c>
      <c r="AC580">
        <v>5186.9330688679202</v>
      </c>
      <c r="AD580">
        <v>37344.441935943301</v>
      </c>
      <c r="AE580">
        <v>40256.957030504098</v>
      </c>
      <c r="AF580">
        <v>55218.919240851901</v>
      </c>
      <c r="AG580">
        <v>87119.644856372994</v>
      </c>
      <c r="AH580">
        <v>39766.115725793701</v>
      </c>
      <c r="AI580">
        <v>68293.630159392298</v>
      </c>
      <c r="AJ580">
        <v>25005.791014072001</v>
      </c>
      <c r="AK580">
        <v>37731.543079083</v>
      </c>
      <c r="AL580">
        <v>46072.123939206998</v>
      </c>
      <c r="AM580">
        <v>68777.8950521316</v>
      </c>
      <c r="AN580">
        <v>16358.6244224113</v>
      </c>
      <c r="AO580">
        <v>23139.131281613401</v>
      </c>
      <c r="AP580">
        <v>10015.614033603601</v>
      </c>
      <c r="AQ580">
        <v>39858.7195340576</v>
      </c>
    </row>
    <row r="581" spans="1:43" x14ac:dyDescent="0.35">
      <c r="A581" t="s">
        <v>1180</v>
      </c>
      <c r="B581">
        <v>1</v>
      </c>
      <c r="C581">
        <v>1</v>
      </c>
      <c r="D581">
        <v>96.81</v>
      </c>
      <c r="E581" t="s">
        <v>1181</v>
      </c>
      <c r="F581">
        <v>3019.92214944743</v>
      </c>
      <c r="G581">
        <v>17300.6025555909</v>
      </c>
      <c r="H581">
        <v>12806.622413933301</v>
      </c>
      <c r="I581">
        <v>9934.3586262599893</v>
      </c>
      <c r="J581">
        <v>2474.9084389831401</v>
      </c>
      <c r="K581">
        <v>4831.9325051864798</v>
      </c>
      <c r="L581">
        <v>11728.6506406673</v>
      </c>
      <c r="M581">
        <v>7560.2932911021899</v>
      </c>
      <c r="N581">
        <v>1746.01903343244</v>
      </c>
      <c r="O581">
        <v>9468.5971942435899</v>
      </c>
      <c r="P581">
        <v>18221.1405256988</v>
      </c>
      <c r="Q581">
        <v>14067.818337132299</v>
      </c>
      <c r="R581">
        <v>21710.828564874901</v>
      </c>
      <c r="S581">
        <v>15696.2241736705</v>
      </c>
      <c r="T581">
        <v>12217.8735444719</v>
      </c>
      <c r="U581">
        <v>3199.1658491695998</v>
      </c>
      <c r="V581">
        <v>3195.5060779666301</v>
      </c>
      <c r="W581">
        <v>5820.9365376664</v>
      </c>
      <c r="X581">
        <v>7734.33655049354</v>
      </c>
      <c r="Y581">
        <v>48796.296295477798</v>
      </c>
      <c r="Z581">
        <v>40986.694043639603</v>
      </c>
      <c r="AA581">
        <v>26976.2001535704</v>
      </c>
      <c r="AB581">
        <v>19007.1417988004</v>
      </c>
      <c r="AC581">
        <v>10137.9661642182</v>
      </c>
      <c r="AD581">
        <v>29127.561069639502</v>
      </c>
      <c r="AE581">
        <v>17497.156014647499</v>
      </c>
      <c r="AF581">
        <v>27502.048935781899</v>
      </c>
      <c r="AG581">
        <v>22792.4868512145</v>
      </c>
      <c r="AH581">
        <v>47763.7495665518</v>
      </c>
      <c r="AI581">
        <v>35723.288677095501</v>
      </c>
      <c r="AJ581">
        <v>5101.8147094267797</v>
      </c>
      <c r="AK581">
        <v>21054.7970990576</v>
      </c>
      <c r="AL581">
        <v>12699.261340057201</v>
      </c>
      <c r="AM581">
        <v>29047.142978278702</v>
      </c>
      <c r="AN581">
        <v>13094.8715680324</v>
      </c>
      <c r="AO581">
        <v>18553.3188306587</v>
      </c>
      <c r="AP581">
        <v>6770.4204736443298</v>
      </c>
      <c r="AQ581">
        <v>14421.7310895923</v>
      </c>
    </row>
    <row r="582" spans="1:43" x14ac:dyDescent="0.35">
      <c r="A582" t="s">
        <v>1182</v>
      </c>
      <c r="B582">
        <v>9</v>
      </c>
      <c r="C582">
        <v>9</v>
      </c>
      <c r="D582">
        <v>421.72</v>
      </c>
      <c r="E582" t="s">
        <v>1183</v>
      </c>
      <c r="F582">
        <v>670717.52309725399</v>
      </c>
      <c r="G582">
        <v>187670.00663549101</v>
      </c>
      <c r="H582">
        <v>164166.873694451</v>
      </c>
      <c r="I582">
        <v>503349.55803890002</v>
      </c>
      <c r="J582">
        <v>460325.695604935</v>
      </c>
      <c r="K582">
        <v>491928.85369124397</v>
      </c>
      <c r="L582">
        <v>180654.61924587699</v>
      </c>
      <c r="M582">
        <v>453127.166595852</v>
      </c>
      <c r="N582">
        <v>410191.09544384899</v>
      </c>
      <c r="O582">
        <v>309216.017117957</v>
      </c>
      <c r="P582">
        <v>269825.68586762802</v>
      </c>
      <c r="Q582">
        <v>161522.76867444799</v>
      </c>
      <c r="R582">
        <v>269308.41629980999</v>
      </c>
      <c r="S582">
        <v>231773.08681103101</v>
      </c>
      <c r="T582">
        <v>207529.98929822899</v>
      </c>
      <c r="U582">
        <v>250452.73546957201</v>
      </c>
      <c r="V582">
        <v>258024.890672487</v>
      </c>
      <c r="W582">
        <v>333921.13232000201</v>
      </c>
      <c r="X582">
        <v>404025.15411306202</v>
      </c>
      <c r="Y582">
        <v>555927.79758111702</v>
      </c>
      <c r="Z582">
        <v>399042.13682365301</v>
      </c>
      <c r="AA582">
        <v>270967.09250761702</v>
      </c>
      <c r="AB582">
        <v>397980.02212752501</v>
      </c>
      <c r="AC582">
        <v>759067.19365636294</v>
      </c>
      <c r="AD582">
        <v>413068.130940212</v>
      </c>
      <c r="AE582">
        <v>408342.82187833602</v>
      </c>
      <c r="AF582">
        <v>647581.07388076501</v>
      </c>
      <c r="AG582">
        <v>390654.00305444899</v>
      </c>
      <c r="AH582">
        <v>365628.16237297899</v>
      </c>
      <c r="AI582">
        <v>631404.906902769</v>
      </c>
      <c r="AJ582">
        <v>644830.53529187397</v>
      </c>
      <c r="AK582">
        <v>421584.22277041798</v>
      </c>
      <c r="AL582">
        <v>309280.606375064</v>
      </c>
      <c r="AM582">
        <v>459105.77475316002</v>
      </c>
      <c r="AN582">
        <v>634965.95215211401</v>
      </c>
      <c r="AO582">
        <v>523547.35895474599</v>
      </c>
      <c r="AP582">
        <v>368376.546105313</v>
      </c>
      <c r="AQ582">
        <v>784928.95668415399</v>
      </c>
    </row>
    <row r="583" spans="1:43" x14ac:dyDescent="0.35">
      <c r="A583" t="s">
        <v>1184</v>
      </c>
      <c r="B583">
        <v>2</v>
      </c>
      <c r="C583">
        <v>1</v>
      </c>
      <c r="D583">
        <v>61.09</v>
      </c>
      <c r="E583" t="s">
        <v>1185</v>
      </c>
      <c r="F583">
        <v>11907.583308916701</v>
      </c>
      <c r="G583">
        <v>18456.404942800498</v>
      </c>
      <c r="H583">
        <v>17104.658101262699</v>
      </c>
      <c r="I583">
        <v>11113.098829278901</v>
      </c>
      <c r="J583">
        <v>12281.570313374499</v>
      </c>
      <c r="K583">
        <v>11552.4913392241</v>
      </c>
      <c r="L583">
        <v>12984.327838045399</v>
      </c>
      <c r="M583">
        <v>14110.6881935442</v>
      </c>
      <c r="N583">
        <v>19522.722023205301</v>
      </c>
      <c r="O583">
        <v>12387.741848027799</v>
      </c>
      <c r="P583">
        <v>13264.918623973699</v>
      </c>
      <c r="Q583">
        <v>15203.921228131099</v>
      </c>
      <c r="R583">
        <v>10747.36779074</v>
      </c>
      <c r="S583">
        <v>22502.0671078706</v>
      </c>
      <c r="T583">
        <v>13864.053512549301</v>
      </c>
      <c r="U583">
        <v>12359.106297612199</v>
      </c>
      <c r="V583">
        <v>13542.9730642452</v>
      </c>
      <c r="W583">
        <v>12403.222390274999</v>
      </c>
      <c r="X583">
        <v>9682.0853868560807</v>
      </c>
      <c r="Y583">
        <v>11710.5889803304</v>
      </c>
      <c r="Z583">
        <v>15964.6941852611</v>
      </c>
      <c r="AA583">
        <v>391.97067312029202</v>
      </c>
      <c r="AB583">
        <v>1529.1096168857</v>
      </c>
      <c r="AC583">
        <v>698.22997920287605</v>
      </c>
      <c r="AD583">
        <v>16750.9223290763</v>
      </c>
      <c r="AE583">
        <v>2650.7835345497801</v>
      </c>
      <c r="AF583">
        <v>6023.1138946656502</v>
      </c>
      <c r="AG583">
        <v>7707.3265060080103</v>
      </c>
      <c r="AH583">
        <v>1280.4501403464001</v>
      </c>
      <c r="AI583">
        <v>15532.098165161</v>
      </c>
      <c r="AJ583">
        <v>4487.6459416390699</v>
      </c>
      <c r="AK583">
        <v>1900.50139659253</v>
      </c>
      <c r="AL583">
        <v>8974.1541649131304</v>
      </c>
      <c r="AM583">
        <v>5928.77024301452</v>
      </c>
      <c r="AN583">
        <v>11723.924197026299</v>
      </c>
      <c r="AO583">
        <v>4772.8264369245999</v>
      </c>
      <c r="AP583">
        <v>11164.9117753705</v>
      </c>
      <c r="AQ583">
        <v>2105.7384588766399</v>
      </c>
    </row>
    <row r="584" spans="1:43" x14ac:dyDescent="0.35">
      <c r="A584" t="s">
        <v>1186</v>
      </c>
      <c r="B584">
        <v>33</v>
      </c>
      <c r="C584">
        <v>32</v>
      </c>
      <c r="D584">
        <v>1891.41</v>
      </c>
      <c r="E584" t="s">
        <v>1187</v>
      </c>
      <c r="F584">
        <v>3506543.7479548301</v>
      </c>
      <c r="G584">
        <v>5277796.2872510804</v>
      </c>
      <c r="H584">
        <v>7454787.0602938803</v>
      </c>
      <c r="I584">
        <v>4909960.9198416397</v>
      </c>
      <c r="J584">
        <v>6828069.5540922703</v>
      </c>
      <c r="K584">
        <v>7870914.9985087598</v>
      </c>
      <c r="L584">
        <v>5177277.3252763301</v>
      </c>
      <c r="M584">
        <v>5575401.0274072802</v>
      </c>
      <c r="N584">
        <v>7961741.6362672001</v>
      </c>
      <c r="O584">
        <v>5917127.1825594902</v>
      </c>
      <c r="P584">
        <v>4252816.0155910701</v>
      </c>
      <c r="Q584">
        <v>5759164.8230253002</v>
      </c>
      <c r="R584">
        <v>6727542.46825979</v>
      </c>
      <c r="S584">
        <v>4880828.0856496496</v>
      </c>
      <c r="T584">
        <v>3920675.22164506</v>
      </c>
      <c r="U584">
        <v>5275508.6166652804</v>
      </c>
      <c r="V584">
        <v>6404755.9299586304</v>
      </c>
      <c r="W584">
        <v>6146296.3331560995</v>
      </c>
      <c r="X584">
        <v>7006667.3442771602</v>
      </c>
      <c r="Y584">
        <v>3502198.3052026699</v>
      </c>
      <c r="Z584">
        <v>5702586.5799531601</v>
      </c>
      <c r="AA584">
        <v>1549360.6893937101</v>
      </c>
      <c r="AB584">
        <v>2500643.3633018499</v>
      </c>
      <c r="AC584">
        <v>7375647.5485450104</v>
      </c>
      <c r="AD584">
        <v>3844842.6027333699</v>
      </c>
      <c r="AE584">
        <v>5467712.2233267501</v>
      </c>
      <c r="AF584">
        <v>4146573.4098063698</v>
      </c>
      <c r="AG584">
        <v>4027050.4172420902</v>
      </c>
      <c r="AH584">
        <v>1383074.30947537</v>
      </c>
      <c r="AI584">
        <v>753729.88790708606</v>
      </c>
      <c r="AJ584">
        <v>3126584.27259504</v>
      </c>
      <c r="AK584">
        <v>3507619.6300888201</v>
      </c>
      <c r="AL584">
        <v>7243839.6157129304</v>
      </c>
      <c r="AM584">
        <v>1780409.3239637399</v>
      </c>
      <c r="AN584">
        <v>2582618.2434724402</v>
      </c>
      <c r="AO584">
        <v>2540078.73575335</v>
      </c>
      <c r="AP584">
        <v>3693742.39264561</v>
      </c>
      <c r="AQ584">
        <v>1107411.9884156201</v>
      </c>
    </row>
    <row r="585" spans="1:43" x14ac:dyDescent="0.35">
      <c r="A585" t="s">
        <v>1188</v>
      </c>
      <c r="B585">
        <v>39</v>
      </c>
      <c r="C585">
        <v>32</v>
      </c>
      <c r="D585">
        <v>1758.72</v>
      </c>
      <c r="E585" t="s">
        <v>1189</v>
      </c>
      <c r="F585">
        <v>3563763.1322579202</v>
      </c>
      <c r="G585">
        <v>2135287.7901176</v>
      </c>
      <c r="H585">
        <v>2527285.68571008</v>
      </c>
      <c r="I585">
        <v>1711977.1476145501</v>
      </c>
      <c r="J585">
        <v>2118991.44184657</v>
      </c>
      <c r="K585">
        <v>2940527.8799967002</v>
      </c>
      <c r="L585">
        <v>1483168.4987004499</v>
      </c>
      <c r="M585">
        <v>2606606.05502787</v>
      </c>
      <c r="N585">
        <v>4278074.0594334397</v>
      </c>
      <c r="O585">
        <v>1922397.6507947</v>
      </c>
      <c r="P585">
        <v>1667057.4802832301</v>
      </c>
      <c r="Q585">
        <v>2919700.1242124499</v>
      </c>
      <c r="R585">
        <v>2110925.21434855</v>
      </c>
      <c r="S585">
        <v>2149889.6895255302</v>
      </c>
      <c r="T585">
        <v>1887908.26417882</v>
      </c>
      <c r="U585">
        <v>2211380.9812089899</v>
      </c>
      <c r="V585">
        <v>3415762.4279420301</v>
      </c>
      <c r="W585">
        <v>2268083.3493845901</v>
      </c>
      <c r="X585">
        <v>2043986.9118379001</v>
      </c>
      <c r="Y585">
        <v>1393443.03012297</v>
      </c>
      <c r="Z585">
        <v>3396376.2216004198</v>
      </c>
      <c r="AA585">
        <v>176551.47439785101</v>
      </c>
      <c r="AB585">
        <v>1286364.3809549899</v>
      </c>
      <c r="AC585">
        <v>1528662.23375249</v>
      </c>
      <c r="AD585">
        <v>1039703.74488676</v>
      </c>
      <c r="AE585">
        <v>158552.182750943</v>
      </c>
      <c r="AF585">
        <v>1876363.4742413999</v>
      </c>
      <c r="AG585">
        <v>1710778.1476926601</v>
      </c>
      <c r="AH585">
        <v>184196.88412057</v>
      </c>
      <c r="AI585">
        <v>470586.85274809401</v>
      </c>
      <c r="AJ585">
        <v>3449007.7697463301</v>
      </c>
      <c r="AK585">
        <v>781398.80960450298</v>
      </c>
      <c r="AL585">
        <v>2613081.0530021698</v>
      </c>
      <c r="AM585">
        <v>791335.37168340001</v>
      </c>
      <c r="AN585">
        <v>2544227.6626445302</v>
      </c>
      <c r="AO585">
        <v>454095.67054837302</v>
      </c>
      <c r="AP585">
        <v>471249.10848530801</v>
      </c>
      <c r="AQ585">
        <v>157886.94875051299</v>
      </c>
    </row>
    <row r="586" spans="1:43" x14ac:dyDescent="0.35">
      <c r="A586" t="s">
        <v>1190</v>
      </c>
      <c r="B586">
        <v>1</v>
      </c>
      <c r="C586">
        <v>1</v>
      </c>
      <c r="D586">
        <v>18.61</v>
      </c>
      <c r="E586" t="s">
        <v>1191</v>
      </c>
      <c r="F586">
        <v>6730.0789929333596</v>
      </c>
      <c r="G586">
        <v>2418.8522730310501</v>
      </c>
      <c r="H586">
        <v>3513.6402947371298</v>
      </c>
      <c r="I586">
        <v>5573.5376873326004</v>
      </c>
      <c r="J586">
        <v>3544.3243216686501</v>
      </c>
      <c r="K586">
        <v>3664.6225690860401</v>
      </c>
      <c r="L586">
        <v>1298.13238384038</v>
      </c>
      <c r="M586">
        <v>3754.1856181414601</v>
      </c>
      <c r="N586">
        <v>3363.9947106712498</v>
      </c>
      <c r="O586">
        <v>1924.3514489178999</v>
      </c>
      <c r="P586">
        <v>1842.6072808618701</v>
      </c>
      <c r="Q586">
        <v>1825.9157613270099</v>
      </c>
      <c r="R586">
        <v>1449.1645558212199</v>
      </c>
      <c r="S586">
        <v>2388.0128205608098</v>
      </c>
      <c r="T586">
        <v>2858.9593271168801</v>
      </c>
      <c r="U586">
        <v>2715.1900087584399</v>
      </c>
      <c r="V586">
        <v>2730.4492251977999</v>
      </c>
      <c r="W586">
        <v>2304.4288153129201</v>
      </c>
      <c r="X586">
        <v>2698.9378888528399</v>
      </c>
      <c r="Y586">
        <v>10431.1118184151</v>
      </c>
      <c r="Z586">
        <v>2461.4574119937201</v>
      </c>
      <c r="AA586">
        <v>5293.4724039462799</v>
      </c>
      <c r="AB586">
        <v>3236.1621276702299</v>
      </c>
      <c r="AC586">
        <v>3942.55572314352</v>
      </c>
      <c r="AD586">
        <v>5937.6130766773804</v>
      </c>
      <c r="AE586">
        <v>3794.7834536792898</v>
      </c>
      <c r="AF586">
        <v>4414.8575756893197</v>
      </c>
      <c r="AG586">
        <v>3896.2794667527101</v>
      </c>
      <c r="AH586">
        <v>17072.254744417802</v>
      </c>
      <c r="AI586">
        <v>6179.82121020669</v>
      </c>
      <c r="AJ586">
        <v>3425.45438739468</v>
      </c>
      <c r="AK586">
        <v>4217.0273764756703</v>
      </c>
      <c r="AL586">
        <v>3457.24579732959</v>
      </c>
      <c r="AM586">
        <v>4545.5633502553901</v>
      </c>
      <c r="AN586">
        <v>5952.0082065297102</v>
      </c>
      <c r="AO586">
        <v>10436.388442560199</v>
      </c>
      <c r="AP586">
        <v>4261.0753128816496</v>
      </c>
      <c r="AQ586">
        <v>5279.5790269744803</v>
      </c>
    </row>
    <row r="587" spans="1:43" x14ac:dyDescent="0.35">
      <c r="A587" t="s">
        <v>1192</v>
      </c>
      <c r="B587">
        <v>3</v>
      </c>
      <c r="C587">
        <v>3</v>
      </c>
      <c r="D587">
        <v>141.19</v>
      </c>
      <c r="E587" t="s">
        <v>1193</v>
      </c>
      <c r="F587">
        <v>2628.7661200432899</v>
      </c>
      <c r="G587">
        <v>1867.6978214708899</v>
      </c>
      <c r="H587">
        <v>1741.6144008282099</v>
      </c>
      <c r="I587">
        <v>1644.21341833626</v>
      </c>
      <c r="J587">
        <v>2179.4441671449299</v>
      </c>
      <c r="K587">
        <v>87.244156334293095</v>
      </c>
      <c r="L587">
        <v>11074.960552639701</v>
      </c>
      <c r="M587">
        <v>75.170660057514993</v>
      </c>
      <c r="N587">
        <v>615.95229237901401</v>
      </c>
      <c r="O587">
        <v>602.841755122481</v>
      </c>
      <c r="P587">
        <v>1163.6724150559501</v>
      </c>
      <c r="Q587">
        <v>23.4268745076131</v>
      </c>
      <c r="R587">
        <v>752.98237056811001</v>
      </c>
      <c r="S587">
        <v>1325.0487042560401</v>
      </c>
      <c r="T587">
        <v>1059.87210684262</v>
      </c>
      <c r="U587">
        <v>272.77231436443401</v>
      </c>
      <c r="V587">
        <v>633.09912533730699</v>
      </c>
      <c r="W587">
        <v>1709.2021025260001</v>
      </c>
      <c r="X587">
        <v>1866.4767274921001</v>
      </c>
      <c r="Y587">
        <v>4803.2355313087301</v>
      </c>
      <c r="Z587">
        <v>8540.2252962279799</v>
      </c>
      <c r="AA587">
        <v>4154.2518906696296</v>
      </c>
      <c r="AB587">
        <v>1743.3362529994699</v>
      </c>
      <c r="AC587">
        <v>3992.6902275719199</v>
      </c>
      <c r="AD587">
        <v>3611.5208241567402</v>
      </c>
      <c r="AE587">
        <v>7897.1509064477104</v>
      </c>
      <c r="AF587">
        <v>7759.5926596653999</v>
      </c>
      <c r="AG587">
        <v>7380.34137921398</v>
      </c>
      <c r="AH587">
        <v>5068.6184269076903</v>
      </c>
      <c r="AI587">
        <v>6137.2610704082399</v>
      </c>
      <c r="AJ587">
        <v>9910.9033656389693</v>
      </c>
      <c r="AK587">
        <v>3262.4943035646702</v>
      </c>
      <c r="AL587">
        <v>2995.00480387896</v>
      </c>
      <c r="AM587">
        <v>6227.5275575075402</v>
      </c>
      <c r="AN587">
        <v>26394.392436039401</v>
      </c>
      <c r="AO587">
        <v>1264.15151758775</v>
      </c>
      <c r="AP587">
        <v>2115.88525104583</v>
      </c>
      <c r="AQ587">
        <v>4164.9704067563598</v>
      </c>
    </row>
    <row r="588" spans="1:43" x14ac:dyDescent="0.35">
      <c r="A588" t="s">
        <v>1194</v>
      </c>
      <c r="B588">
        <v>1</v>
      </c>
      <c r="C588">
        <v>1</v>
      </c>
      <c r="D588">
        <v>22.73</v>
      </c>
      <c r="E588" t="s">
        <v>1195</v>
      </c>
      <c r="F588">
        <v>55.647972809525797</v>
      </c>
      <c r="G588">
        <v>299.88956116171698</v>
      </c>
      <c r="H588">
        <v>11.397702013319201</v>
      </c>
      <c r="I588">
        <v>476.84795041363901</v>
      </c>
      <c r="J588">
        <v>0.696232113761586</v>
      </c>
      <c r="K588">
        <v>40.333767897193198</v>
      </c>
      <c r="L588">
        <v>3.6371586213776399</v>
      </c>
      <c r="M588">
        <v>9.1939443897586095</v>
      </c>
      <c r="N588">
        <v>4.7183253275433596</v>
      </c>
      <c r="O588">
        <v>0</v>
      </c>
      <c r="P588">
        <v>100.303732500311</v>
      </c>
      <c r="Q588">
        <v>1.4927699751185399</v>
      </c>
      <c r="R588">
        <v>0</v>
      </c>
      <c r="S588">
        <v>3.87547471393983</v>
      </c>
      <c r="T588">
        <v>20.706300058289699</v>
      </c>
      <c r="U588">
        <v>0</v>
      </c>
      <c r="V588">
        <v>0</v>
      </c>
      <c r="W588">
        <v>178.04536893337399</v>
      </c>
      <c r="X588">
        <v>473.04966499416099</v>
      </c>
      <c r="Y588">
        <v>3271.7133458349699</v>
      </c>
      <c r="Z588">
        <v>816.57663749046401</v>
      </c>
      <c r="AA588">
        <v>851.18295257012301</v>
      </c>
      <c r="AB588">
        <v>421.96300300847201</v>
      </c>
      <c r="AC588">
        <v>227.295164023268</v>
      </c>
      <c r="AD588">
        <v>812.37266637802202</v>
      </c>
      <c r="AE588">
        <v>378.17065693319</v>
      </c>
      <c r="AF588">
        <v>644.95069578670496</v>
      </c>
      <c r="AG588">
        <v>119.32126203577501</v>
      </c>
      <c r="AH588">
        <v>1250.00847681704</v>
      </c>
      <c r="AI588">
        <v>1.37502233914421</v>
      </c>
      <c r="AJ588">
        <v>212.47211360581699</v>
      </c>
      <c r="AK588">
        <v>223.063032450458</v>
      </c>
      <c r="AL588">
        <v>0</v>
      </c>
      <c r="AM588">
        <v>2704.6967998863001</v>
      </c>
      <c r="AN588">
        <v>354.65369663710499</v>
      </c>
      <c r="AO588">
        <v>8.1365931043269395</v>
      </c>
      <c r="AP588">
        <v>209.721711568552</v>
      </c>
      <c r="AQ588">
        <v>5669.1678204378904</v>
      </c>
    </row>
    <row r="589" spans="1:43" x14ac:dyDescent="0.35">
      <c r="A589" t="s">
        <v>1196</v>
      </c>
      <c r="B589">
        <v>2</v>
      </c>
      <c r="C589">
        <v>2</v>
      </c>
      <c r="D589">
        <v>81.48</v>
      </c>
      <c r="E589" t="s">
        <v>1197</v>
      </c>
      <c r="F589">
        <v>1641.5187553594899</v>
      </c>
      <c r="G589">
        <v>3057.4378316460602</v>
      </c>
      <c r="H589">
        <v>2840.1346124717902</v>
      </c>
      <c r="I589">
        <v>11115.2116408861</v>
      </c>
      <c r="J589">
        <v>2019.4287837484701</v>
      </c>
      <c r="K589">
        <v>1820.89703586736</v>
      </c>
      <c r="L589">
        <v>2518.93022443667</v>
      </c>
      <c r="M589">
        <v>3105.8774132356698</v>
      </c>
      <c r="N589">
        <v>100.048685736119</v>
      </c>
      <c r="O589">
        <v>5647.3147804252703</v>
      </c>
      <c r="P589">
        <v>4093.1010900296901</v>
      </c>
      <c r="Q589">
        <v>5779.5562211277902</v>
      </c>
      <c r="R589">
        <v>2679.7253107656002</v>
      </c>
      <c r="S589">
        <v>2736.9149095370599</v>
      </c>
      <c r="T589">
        <v>5054.23921380716</v>
      </c>
      <c r="U589">
        <v>746.561976065973</v>
      </c>
      <c r="V589">
        <v>2847.0100249256002</v>
      </c>
      <c r="W589">
        <v>3585.3480205363298</v>
      </c>
      <c r="X589">
        <v>5822.4553949298597</v>
      </c>
      <c r="Y589">
        <v>13927.5183512274</v>
      </c>
      <c r="Z589">
        <v>3788.42372298391</v>
      </c>
      <c r="AA589">
        <v>21752.151589737401</v>
      </c>
      <c r="AB589">
        <v>4144.4101784207096</v>
      </c>
      <c r="AC589">
        <v>8667.8796579773007</v>
      </c>
      <c r="AD589">
        <v>10780.1926259171</v>
      </c>
      <c r="AE589">
        <v>10519.917017531399</v>
      </c>
      <c r="AF589">
        <v>6916.3546557731597</v>
      </c>
      <c r="AG589">
        <v>7883.9279279233397</v>
      </c>
      <c r="AH589">
        <v>26996.145374165899</v>
      </c>
      <c r="AI589">
        <v>13655.1812104402</v>
      </c>
      <c r="AJ589">
        <v>6979.9959843160896</v>
      </c>
      <c r="AK589">
        <v>7751.4803963531403</v>
      </c>
      <c r="AL589">
        <v>10447.108756174899</v>
      </c>
      <c r="AM589">
        <v>2905.1654052557401</v>
      </c>
      <c r="AN589">
        <v>13016.1129546949</v>
      </c>
      <c r="AO589">
        <v>6215.1065570656801</v>
      </c>
      <c r="AP589">
        <v>6010.5653287264604</v>
      </c>
      <c r="AQ589">
        <v>18523.623315192399</v>
      </c>
    </row>
    <row r="590" spans="1:43" x14ac:dyDescent="0.35">
      <c r="A590" t="s">
        <v>1198</v>
      </c>
      <c r="B590">
        <v>23</v>
      </c>
      <c r="C590">
        <v>23</v>
      </c>
      <c r="D590">
        <v>1433.26</v>
      </c>
      <c r="E590" t="s">
        <v>1199</v>
      </c>
      <c r="F590">
        <v>6718797.9539626203</v>
      </c>
      <c r="G590">
        <v>5897892.5743373698</v>
      </c>
      <c r="H590">
        <v>4678840.7055559997</v>
      </c>
      <c r="I590">
        <v>5633059.51604845</v>
      </c>
      <c r="J590">
        <v>3326692.0776020698</v>
      </c>
      <c r="K590">
        <v>6947052.5678677801</v>
      </c>
      <c r="L590">
        <v>3517668.2434228798</v>
      </c>
      <c r="M590">
        <v>7505136.8807162102</v>
      </c>
      <c r="N590">
        <v>5794619.5781540601</v>
      </c>
      <c r="O590">
        <v>4577990.3522587204</v>
      </c>
      <c r="P590">
        <v>2884502.6698305099</v>
      </c>
      <c r="Q590">
        <v>5029640.8091187105</v>
      </c>
      <c r="R590">
        <v>6441164.4710104195</v>
      </c>
      <c r="S590">
        <v>2323675.1108005499</v>
      </c>
      <c r="T590">
        <v>4344802.6351870196</v>
      </c>
      <c r="U590">
        <v>4314555.6598498104</v>
      </c>
      <c r="V590">
        <v>3486490.7527521299</v>
      </c>
      <c r="W590">
        <v>5282450.0081476001</v>
      </c>
      <c r="X590">
        <v>3555218.1549923699</v>
      </c>
      <c r="Y590">
        <v>555209.08786145796</v>
      </c>
      <c r="Z590">
        <v>11186823.5606304</v>
      </c>
      <c r="AA590">
        <v>1079956.9741390301</v>
      </c>
      <c r="AB590">
        <v>2609876.6920380201</v>
      </c>
      <c r="AC590">
        <v>2116904.8642957001</v>
      </c>
      <c r="AD590">
        <v>560752.31771214097</v>
      </c>
      <c r="AE590">
        <v>3036836.61163818</v>
      </c>
      <c r="AF590">
        <v>1689096.19954601</v>
      </c>
      <c r="AG590">
        <v>1393917.7050910899</v>
      </c>
      <c r="AH590">
        <v>600508.871860696</v>
      </c>
      <c r="AI590">
        <v>2775577.77788219</v>
      </c>
      <c r="AJ590">
        <v>5875128.0760968998</v>
      </c>
      <c r="AK590">
        <v>3890740.0050045201</v>
      </c>
      <c r="AL590">
        <v>2453863.79359052</v>
      </c>
      <c r="AM590">
        <v>1147402.4999502399</v>
      </c>
      <c r="AN590">
        <v>2837386.7104172301</v>
      </c>
      <c r="AO590">
        <v>2167514.6681919401</v>
      </c>
      <c r="AP590">
        <v>1328842.2897402199</v>
      </c>
      <c r="AQ590">
        <v>618204.96448824496</v>
      </c>
    </row>
    <row r="591" spans="1:43" x14ac:dyDescent="0.35">
      <c r="A591" t="s">
        <v>1200</v>
      </c>
      <c r="B591">
        <v>13</v>
      </c>
      <c r="C591">
        <v>13</v>
      </c>
      <c r="D591">
        <v>766.2</v>
      </c>
      <c r="E591" t="s">
        <v>1201</v>
      </c>
      <c r="F591">
        <v>396415.84930447798</v>
      </c>
      <c r="G591">
        <v>409656.15986428602</v>
      </c>
      <c r="H591">
        <v>308218.46624906902</v>
      </c>
      <c r="I591">
        <v>260146.01333270999</v>
      </c>
      <c r="J591">
        <v>438543.72049514001</v>
      </c>
      <c r="K591">
        <v>728729.55812311301</v>
      </c>
      <c r="L591">
        <v>439177.09672578803</v>
      </c>
      <c r="M591">
        <v>864899.58375987899</v>
      </c>
      <c r="N591">
        <v>1258607.4868586301</v>
      </c>
      <c r="O591">
        <v>856737.82724843104</v>
      </c>
      <c r="P591">
        <v>460482.65291744302</v>
      </c>
      <c r="Q591">
        <v>971304.46963824099</v>
      </c>
      <c r="R591">
        <v>464225.57339163899</v>
      </c>
      <c r="S591">
        <v>391592.30234544497</v>
      </c>
      <c r="T591">
        <v>498641.27731316799</v>
      </c>
      <c r="U591">
        <v>1041196.10057258</v>
      </c>
      <c r="V591">
        <v>455152.98254779202</v>
      </c>
      <c r="W591">
        <v>434103.95579133899</v>
      </c>
      <c r="X591">
        <v>356361.99865233299</v>
      </c>
      <c r="Y591">
        <v>38092.9838564901</v>
      </c>
      <c r="Z591">
        <v>407156.12735196901</v>
      </c>
      <c r="AA591">
        <v>157543.50404420399</v>
      </c>
      <c r="AB591">
        <v>1482366.4880957401</v>
      </c>
      <c r="AC591">
        <v>192860.82730273099</v>
      </c>
      <c r="AD591">
        <v>19639.567361548401</v>
      </c>
      <c r="AE591">
        <v>76465.587768989601</v>
      </c>
      <c r="AF591">
        <v>498238.86851974297</v>
      </c>
      <c r="AG591">
        <v>351236.30957977002</v>
      </c>
      <c r="AH591">
        <v>24235.875839403001</v>
      </c>
      <c r="AI591">
        <v>99740.295886388994</v>
      </c>
      <c r="AJ591">
        <v>126605.910577161</v>
      </c>
      <c r="AK591">
        <v>266528.34071847203</v>
      </c>
      <c r="AL591">
        <v>414930.46132794098</v>
      </c>
      <c r="AM591">
        <v>67583.513078748394</v>
      </c>
      <c r="AN591">
        <v>88892.374428999305</v>
      </c>
      <c r="AO591">
        <v>65843.258498167503</v>
      </c>
      <c r="AP591">
        <v>328938.47201938002</v>
      </c>
      <c r="AQ591">
        <v>58415.129885938397</v>
      </c>
    </row>
    <row r="592" spans="1:43" x14ac:dyDescent="0.35">
      <c r="A592" t="s">
        <v>1202</v>
      </c>
      <c r="B592">
        <v>1</v>
      </c>
      <c r="C592">
        <v>1</v>
      </c>
      <c r="D592">
        <v>35.44</v>
      </c>
      <c r="E592" t="s">
        <v>1203</v>
      </c>
      <c r="F592">
        <v>1871.5583127842301</v>
      </c>
      <c r="G592">
        <v>2334.0942788171801</v>
      </c>
      <c r="H592">
        <v>3874.5297945150901</v>
      </c>
      <c r="I592">
        <v>3694.4194493660798</v>
      </c>
      <c r="J592">
        <v>2664.38962382515</v>
      </c>
      <c r="K592">
        <v>1594.05985254589</v>
      </c>
      <c r="L592">
        <v>2781.5621826249399</v>
      </c>
      <c r="M592">
        <v>2270.6909065773498</v>
      </c>
      <c r="N592">
        <v>3155.9546347999799</v>
      </c>
      <c r="O592">
        <v>1996.13661532797</v>
      </c>
      <c r="P592">
        <v>1595.40337428883</v>
      </c>
      <c r="Q592">
        <v>3964.3361840744901</v>
      </c>
      <c r="R592">
        <v>1130.1858624880001</v>
      </c>
      <c r="S592">
        <v>3021.9096162605301</v>
      </c>
      <c r="T592">
        <v>1626.992522732</v>
      </c>
      <c r="U592">
        <v>1544.5849033587201</v>
      </c>
      <c r="V592">
        <v>2329.78544643552</v>
      </c>
      <c r="W592">
        <v>3372.4298952562599</v>
      </c>
      <c r="X592">
        <v>702.14318330934702</v>
      </c>
      <c r="Y592">
        <v>4992.2291668787902</v>
      </c>
      <c r="Z592">
        <v>2857.72122908456</v>
      </c>
      <c r="AA592">
        <v>7466.0799206894999</v>
      </c>
      <c r="AB592">
        <v>2517.0258299565498</v>
      </c>
      <c r="AC592">
        <v>1834.2600766817</v>
      </c>
      <c r="AD592">
        <v>7003.1790881678298</v>
      </c>
      <c r="AE592">
        <v>9672.6363946786496</v>
      </c>
      <c r="AF592">
        <v>5134.8011278832901</v>
      </c>
      <c r="AG592">
        <v>5956.7714353648798</v>
      </c>
      <c r="AH592">
        <v>9011.6959544913807</v>
      </c>
      <c r="AI592">
        <v>5982.2344581470597</v>
      </c>
      <c r="AJ592">
        <v>16224.4331359096</v>
      </c>
      <c r="AK592">
        <v>2658.1610373650701</v>
      </c>
      <c r="AL592">
        <v>1679.9943703404199</v>
      </c>
      <c r="AM592">
        <v>7637.9435161024603</v>
      </c>
      <c r="AN592">
        <v>7570.8794976286599</v>
      </c>
      <c r="AO592">
        <v>3240.7398987483498</v>
      </c>
      <c r="AP592">
        <v>3637.5525386333502</v>
      </c>
      <c r="AQ592">
        <v>8824.7568736994199</v>
      </c>
    </row>
    <row r="593" spans="1:43" x14ac:dyDescent="0.35">
      <c r="A593" t="s">
        <v>1204</v>
      </c>
      <c r="B593">
        <v>6</v>
      </c>
      <c r="C593">
        <v>6</v>
      </c>
      <c r="D593">
        <v>323.8</v>
      </c>
      <c r="E593" t="s">
        <v>1205</v>
      </c>
      <c r="F593">
        <v>35219.874064000804</v>
      </c>
      <c r="G593">
        <v>46178.262665080598</v>
      </c>
      <c r="H593">
        <v>16962.728579246599</v>
      </c>
      <c r="I593">
        <v>35254.178158802002</v>
      </c>
      <c r="J593">
        <v>45672.430749785301</v>
      </c>
      <c r="K593">
        <v>17841.038464507201</v>
      </c>
      <c r="L593">
        <v>39584.391607199599</v>
      </c>
      <c r="M593">
        <v>40241.673819493597</v>
      </c>
      <c r="N593">
        <v>40135.437701279901</v>
      </c>
      <c r="O593">
        <v>36452.163891033597</v>
      </c>
      <c r="P593">
        <v>26343.148193816902</v>
      </c>
      <c r="Q593">
        <v>39576.722685790803</v>
      </c>
      <c r="R593">
        <v>34583.607358670299</v>
      </c>
      <c r="S593">
        <v>17766.7841347797</v>
      </c>
      <c r="T593">
        <v>40819.231334894503</v>
      </c>
      <c r="U593">
        <v>33599.839381196798</v>
      </c>
      <c r="V593">
        <v>30149.366788634699</v>
      </c>
      <c r="W593">
        <v>34123.997536373397</v>
      </c>
      <c r="X593">
        <v>44310.552418298597</v>
      </c>
      <c r="Y593">
        <v>29011.558102426701</v>
      </c>
      <c r="Z593">
        <v>25841.7929828501</v>
      </c>
      <c r="AA593">
        <v>11315.367266356299</v>
      </c>
      <c r="AB593">
        <v>35163.012947627103</v>
      </c>
      <c r="AC593">
        <v>14768.891461610199</v>
      </c>
      <c r="AD593">
        <v>12878.2850905136</v>
      </c>
      <c r="AE593">
        <v>25638.3425132915</v>
      </c>
      <c r="AF593">
        <v>31443.918563635802</v>
      </c>
      <c r="AG593">
        <v>26708.677076949702</v>
      </c>
      <c r="AH593">
        <v>15920.268102359099</v>
      </c>
      <c r="AI593">
        <v>17756.158423613299</v>
      </c>
      <c r="AJ593">
        <v>19409.664932010099</v>
      </c>
      <c r="AK593">
        <v>24136.6715651755</v>
      </c>
      <c r="AL593">
        <v>19667.977938026801</v>
      </c>
      <c r="AM593">
        <v>54861.434992898103</v>
      </c>
      <c r="AN593">
        <v>33846.996741891897</v>
      </c>
      <c r="AO593">
        <v>18489.753118232598</v>
      </c>
      <c r="AP593">
        <v>26595.990954632201</v>
      </c>
      <c r="AQ593">
        <v>37811.406622321003</v>
      </c>
    </row>
    <row r="594" spans="1:43" x14ac:dyDescent="0.35">
      <c r="A594" t="s">
        <v>1206</v>
      </c>
      <c r="B594">
        <v>1</v>
      </c>
      <c r="C594">
        <v>1</v>
      </c>
      <c r="D594">
        <v>67.150000000000006</v>
      </c>
      <c r="E594" t="s">
        <v>1207</v>
      </c>
      <c r="F594">
        <v>1555.79321658852</v>
      </c>
      <c r="G594">
        <v>4207.5245572220701</v>
      </c>
      <c r="H594">
        <v>1431.8879182886001</v>
      </c>
      <c r="I594">
        <v>2541.82805706108</v>
      </c>
      <c r="J594">
        <v>1028.56853403071</v>
      </c>
      <c r="K594">
        <v>1575.9149331349699</v>
      </c>
      <c r="L594">
        <v>1357.0949721448301</v>
      </c>
      <c r="M594">
        <v>2334.1426850136399</v>
      </c>
      <c r="N594">
        <v>2814.7345984550502</v>
      </c>
      <c r="O594">
        <v>2026.8846128856301</v>
      </c>
      <c r="P594">
        <v>4609.3695992866096</v>
      </c>
      <c r="Q594">
        <v>5204.6349228873396</v>
      </c>
      <c r="R594">
        <v>1884.53102270207</v>
      </c>
      <c r="S594">
        <v>3161.5405008467201</v>
      </c>
      <c r="T594">
        <v>3384.7350943322899</v>
      </c>
      <c r="U594">
        <v>2333.0222923647898</v>
      </c>
      <c r="V594">
        <v>1851.68754355639</v>
      </c>
      <c r="W594">
        <v>2886.66963695092</v>
      </c>
      <c r="X594">
        <v>1159.9771995536601</v>
      </c>
      <c r="Y594">
        <v>5403.68282659536</v>
      </c>
      <c r="Z594">
        <v>3508.3525835918199</v>
      </c>
      <c r="AA594">
        <v>16364.6317374748</v>
      </c>
      <c r="AB594">
        <v>7267.9609923103799</v>
      </c>
      <c r="AC594">
        <v>994.57134109086701</v>
      </c>
      <c r="AD594">
        <v>9528.9380661940904</v>
      </c>
      <c r="AE594">
        <v>11856.524881122001</v>
      </c>
      <c r="AF594">
        <v>6227.7115054178703</v>
      </c>
      <c r="AG594">
        <v>11825.7627097161</v>
      </c>
      <c r="AH594">
        <v>12188.620417493499</v>
      </c>
      <c r="AI594">
        <v>3869.2900877407001</v>
      </c>
      <c r="AJ594">
        <v>5711.85528931303</v>
      </c>
      <c r="AK594">
        <v>9089.2658613764506</v>
      </c>
      <c r="AL594">
        <v>2458.7763711815401</v>
      </c>
      <c r="AM594">
        <v>5349.7105291141097</v>
      </c>
      <c r="AN594">
        <v>4855.2468690529104</v>
      </c>
      <c r="AO594">
        <v>2412.23081902888</v>
      </c>
      <c r="AP594">
        <v>2858.1723022728902</v>
      </c>
      <c r="AQ594">
        <v>8345.9916246084194</v>
      </c>
    </row>
    <row r="595" spans="1:43" x14ac:dyDescent="0.35">
      <c r="A595" t="s">
        <v>1208</v>
      </c>
      <c r="B595">
        <v>10</v>
      </c>
      <c r="C595">
        <v>10</v>
      </c>
      <c r="D595">
        <v>414.28</v>
      </c>
      <c r="E595" t="s">
        <v>1209</v>
      </c>
      <c r="F595">
        <v>23433.355204970299</v>
      </c>
      <c r="G595">
        <v>99199.270611025902</v>
      </c>
      <c r="H595">
        <v>119764.72074292701</v>
      </c>
      <c r="I595">
        <v>128335.176322852</v>
      </c>
      <c r="J595">
        <v>50575.906651053403</v>
      </c>
      <c r="K595">
        <v>13976.081364132</v>
      </c>
      <c r="L595">
        <v>110553.477193923</v>
      </c>
      <c r="M595">
        <v>24129.396134967501</v>
      </c>
      <c r="N595">
        <v>28583.338959063702</v>
      </c>
      <c r="O595">
        <v>83884.8307032788</v>
      </c>
      <c r="P595">
        <v>71810.231613786105</v>
      </c>
      <c r="Q595">
        <v>114757.825523607</v>
      </c>
      <c r="R595">
        <v>78801.706946822698</v>
      </c>
      <c r="S595">
        <v>104074.06740705601</v>
      </c>
      <c r="T595">
        <v>98453.386817636405</v>
      </c>
      <c r="U595">
        <v>80426.1177967611</v>
      </c>
      <c r="V595">
        <v>79802.711724905894</v>
      </c>
      <c r="W595">
        <v>81940.251892370405</v>
      </c>
      <c r="X595">
        <v>100370.886745503</v>
      </c>
      <c r="Y595">
        <v>96648.130966171695</v>
      </c>
      <c r="Z595">
        <v>126666.405509031</v>
      </c>
      <c r="AA595">
        <v>174739.37299793999</v>
      </c>
      <c r="AB595">
        <v>115475.43915957199</v>
      </c>
      <c r="AC595">
        <v>107290.433401816</v>
      </c>
      <c r="AD595">
        <v>77290.930225197502</v>
      </c>
      <c r="AE595">
        <v>121761.33421787299</v>
      </c>
      <c r="AF595">
        <v>132787.806214704</v>
      </c>
      <c r="AG595">
        <v>92283.372504555897</v>
      </c>
      <c r="AH595">
        <v>147639.20087455201</v>
      </c>
      <c r="AI595">
        <v>154120.00801134601</v>
      </c>
      <c r="AJ595">
        <v>117571.36781481199</v>
      </c>
      <c r="AK595">
        <v>98368.975550909294</v>
      </c>
      <c r="AL595">
        <v>115838.489553443</v>
      </c>
      <c r="AM595">
        <v>132070.08470325801</v>
      </c>
      <c r="AN595">
        <v>169084.674490993</v>
      </c>
      <c r="AO595">
        <v>103010.470052845</v>
      </c>
      <c r="AP595">
        <v>100103.860913068</v>
      </c>
      <c r="AQ595">
        <v>138312.77953266099</v>
      </c>
    </row>
    <row r="596" spans="1:43" x14ac:dyDescent="0.35">
      <c r="A596" t="s">
        <v>1210</v>
      </c>
      <c r="B596">
        <v>2</v>
      </c>
      <c r="C596">
        <v>2</v>
      </c>
      <c r="D596">
        <v>60.72</v>
      </c>
      <c r="E596" t="s">
        <v>1211</v>
      </c>
      <c r="F596">
        <v>1307.7348405124301</v>
      </c>
      <c r="G596">
        <v>4611.2364004608198</v>
      </c>
      <c r="H596">
        <v>1935.43648711687</v>
      </c>
      <c r="I596">
        <v>1176.4369358414599</v>
      </c>
      <c r="J596">
        <v>3565.7788738618101</v>
      </c>
      <c r="K596">
        <v>2562.9084636890602</v>
      </c>
      <c r="L596">
        <v>22196.983839833501</v>
      </c>
      <c r="M596">
        <v>8688.0403760252193</v>
      </c>
      <c r="N596">
        <v>4681.1049310654298</v>
      </c>
      <c r="O596">
        <v>7218.3133123671596</v>
      </c>
      <c r="P596">
        <v>8473.9858913279495</v>
      </c>
      <c r="Q596">
        <v>4271.6295480838298</v>
      </c>
      <c r="R596">
        <v>6418.0459584112104</v>
      </c>
      <c r="S596">
        <v>9959.0562270614901</v>
      </c>
      <c r="T596">
        <v>2242.3342362195499</v>
      </c>
      <c r="U596">
        <v>3099.2418051838999</v>
      </c>
      <c r="V596">
        <v>4421.4624772681</v>
      </c>
      <c r="W596">
        <v>4667.8012600215297</v>
      </c>
      <c r="X596">
        <v>10390.432505688001</v>
      </c>
      <c r="Y596">
        <v>8387.66468663653</v>
      </c>
      <c r="Z596">
        <v>1924.0222849280301</v>
      </c>
      <c r="AA596">
        <v>19713.452103132899</v>
      </c>
      <c r="AB596">
        <v>12989.1064976867</v>
      </c>
      <c r="AC596">
        <v>11332.3440051745</v>
      </c>
      <c r="AD596">
        <v>7774.4300219881097</v>
      </c>
      <c r="AE596">
        <v>23639.335129945801</v>
      </c>
      <c r="AF596">
        <v>10414.8907156369</v>
      </c>
      <c r="AG596">
        <v>21169.082991390998</v>
      </c>
      <c r="AH596">
        <v>17291.019261049001</v>
      </c>
      <c r="AI596">
        <v>22376.231239266501</v>
      </c>
      <c r="AJ596">
        <v>18260.1961438084</v>
      </c>
      <c r="AK596">
        <v>25401.821800150501</v>
      </c>
      <c r="AL596">
        <v>4716.42454665894</v>
      </c>
      <c r="AM596">
        <v>52289.919463957798</v>
      </c>
      <c r="AN596">
        <v>10898.1278031245</v>
      </c>
      <c r="AO596">
        <v>23872.894570201599</v>
      </c>
      <c r="AP596">
        <v>9316.2678143999492</v>
      </c>
      <c r="AQ596">
        <v>9179.6311838471902</v>
      </c>
    </row>
    <row r="597" spans="1:43" x14ac:dyDescent="0.35">
      <c r="A597" t="s">
        <v>1212</v>
      </c>
      <c r="B597">
        <v>11</v>
      </c>
      <c r="C597">
        <v>8</v>
      </c>
      <c r="D597">
        <v>556.97</v>
      </c>
      <c r="E597" t="s">
        <v>1213</v>
      </c>
      <c r="F597">
        <v>137144.278220757</v>
      </c>
      <c r="G597">
        <v>102970.39185630401</v>
      </c>
      <c r="H597">
        <v>111582.57697600999</v>
      </c>
      <c r="I597">
        <v>166839.50735131599</v>
      </c>
      <c r="J597">
        <v>129036.26326218501</v>
      </c>
      <c r="K597">
        <v>119265.46344609</v>
      </c>
      <c r="L597">
        <v>120037.92205182</v>
      </c>
      <c r="M597">
        <v>132809.995802758</v>
      </c>
      <c r="N597">
        <v>84988.411936569493</v>
      </c>
      <c r="O597">
        <v>90767.797626654894</v>
      </c>
      <c r="P597">
        <v>98298.519890541094</v>
      </c>
      <c r="Q597">
        <v>83380.199702955695</v>
      </c>
      <c r="R597">
        <v>112034.153166516</v>
      </c>
      <c r="S597">
        <v>112566.308042449</v>
      </c>
      <c r="T597">
        <v>105810.740250121</v>
      </c>
      <c r="U597">
        <v>93984.5030161209</v>
      </c>
      <c r="V597">
        <v>101525.26006070799</v>
      </c>
      <c r="W597">
        <v>101108.820137313</v>
      </c>
      <c r="X597">
        <v>133844.43261434001</v>
      </c>
      <c r="Y597">
        <v>277085.15730321198</v>
      </c>
      <c r="Z597">
        <v>116573.077770841</v>
      </c>
      <c r="AA597">
        <v>118210.427090917</v>
      </c>
      <c r="AB597">
        <v>175631.989642537</v>
      </c>
      <c r="AC597">
        <v>148434.82300775999</v>
      </c>
      <c r="AD597">
        <v>152124.53772539701</v>
      </c>
      <c r="AE597">
        <v>158511.35660759301</v>
      </c>
      <c r="AF597">
        <v>143876.12240239399</v>
      </c>
      <c r="AG597">
        <v>147907.446189882</v>
      </c>
      <c r="AH597">
        <v>203525.44328533299</v>
      </c>
      <c r="AI597">
        <v>118258.14828225999</v>
      </c>
      <c r="AJ597">
        <v>109007.60742035499</v>
      </c>
      <c r="AK597">
        <v>97096.113863969804</v>
      </c>
      <c r="AL597">
        <v>120729.33801896501</v>
      </c>
      <c r="AM597">
        <v>137663.57880337699</v>
      </c>
      <c r="AN597">
        <v>114302.15743536</v>
      </c>
      <c r="AO597">
        <v>114834.30916047499</v>
      </c>
      <c r="AP597">
        <v>121627.091100693</v>
      </c>
      <c r="AQ597">
        <v>255086.625499299</v>
      </c>
    </row>
    <row r="598" spans="1:43" x14ac:dyDescent="0.35">
      <c r="A598" t="s">
        <v>1214</v>
      </c>
      <c r="B598">
        <v>2</v>
      </c>
      <c r="C598">
        <v>2</v>
      </c>
      <c r="D598">
        <v>206.6</v>
      </c>
      <c r="E598" t="s">
        <v>1215</v>
      </c>
      <c r="F598">
        <v>0</v>
      </c>
      <c r="G598">
        <v>502.58844422192101</v>
      </c>
      <c r="H598">
        <v>0</v>
      </c>
      <c r="I598">
        <v>2446.2253204408798</v>
      </c>
      <c r="J598">
        <v>0</v>
      </c>
      <c r="K598">
        <v>0</v>
      </c>
      <c r="L598">
        <v>293.257713718773</v>
      </c>
      <c r="M598">
        <v>0</v>
      </c>
      <c r="N598">
        <v>0</v>
      </c>
      <c r="O598">
        <v>0</v>
      </c>
      <c r="P598">
        <v>1991.0345879965901</v>
      </c>
      <c r="Q598">
        <v>463.91622079184998</v>
      </c>
      <c r="R598">
        <v>478.40556784626301</v>
      </c>
      <c r="S598">
        <v>600.64148997233701</v>
      </c>
      <c r="T598">
        <v>25.0844393617141</v>
      </c>
      <c r="U598">
        <v>0</v>
      </c>
      <c r="V598">
        <v>0</v>
      </c>
      <c r="W598">
        <v>0</v>
      </c>
      <c r="X598">
        <v>1102.79730728104</v>
      </c>
      <c r="Y598">
        <v>32913.915348906303</v>
      </c>
      <c r="Z598">
        <v>1826.3785194234499</v>
      </c>
      <c r="AA598">
        <v>31186.524029843898</v>
      </c>
      <c r="AB598">
        <v>369.62209777577402</v>
      </c>
      <c r="AC598">
        <v>88.975133222061004</v>
      </c>
      <c r="AD598">
        <v>3390.9518464442599</v>
      </c>
      <c r="AE598">
        <v>3119.70005985852</v>
      </c>
      <c r="AF598">
        <v>0</v>
      </c>
      <c r="AG598">
        <v>8106.7874367978502</v>
      </c>
      <c r="AH598">
        <v>4833.5825227757296</v>
      </c>
      <c r="AI598">
        <v>3543.4861268876298</v>
      </c>
      <c r="AJ598">
        <v>85.403726561037303</v>
      </c>
      <c r="AK598">
        <v>2133.11191123862</v>
      </c>
      <c r="AL598">
        <v>1207.9359579398199</v>
      </c>
      <c r="AM598">
        <v>10921.857972838199</v>
      </c>
      <c r="AN598">
        <v>5802.5716807572699</v>
      </c>
      <c r="AO598">
        <v>39.137596228455301</v>
      </c>
      <c r="AP598">
        <v>1198.7039572732999</v>
      </c>
      <c r="AQ598">
        <v>2895.57802111921</v>
      </c>
    </row>
    <row r="599" spans="1:43" x14ac:dyDescent="0.35">
      <c r="A599" t="s">
        <v>1216</v>
      </c>
      <c r="B599">
        <v>1</v>
      </c>
      <c r="C599">
        <v>1</v>
      </c>
      <c r="D599">
        <v>87.74</v>
      </c>
      <c r="E599" t="s">
        <v>1217</v>
      </c>
      <c r="F599">
        <v>83.430440995095495</v>
      </c>
      <c r="G599">
        <v>2322.3582308268001</v>
      </c>
      <c r="H599">
        <v>1864.4508160990199</v>
      </c>
      <c r="I599">
        <v>2400.7986586930501</v>
      </c>
      <c r="J599">
        <v>18.074049390455201</v>
      </c>
      <c r="K599">
        <v>363.772382202578</v>
      </c>
      <c r="L599">
        <v>5586.53371221411</v>
      </c>
      <c r="M599">
        <v>6.8714471652517304</v>
      </c>
      <c r="N599">
        <v>0.21038517397405401</v>
      </c>
      <c r="O599">
        <v>1428.0700271927101</v>
      </c>
      <c r="P599">
        <v>341.37707152664302</v>
      </c>
      <c r="Q599">
        <v>35.169765962465199</v>
      </c>
      <c r="R599">
        <v>837.72283372339598</v>
      </c>
      <c r="S599">
        <v>650.79877117752596</v>
      </c>
      <c r="T599">
        <v>388.73298194327998</v>
      </c>
      <c r="U599">
        <v>1171.7812495753101</v>
      </c>
      <c r="V599">
        <v>370.50741828895298</v>
      </c>
      <c r="W599">
        <v>664.285220527045</v>
      </c>
      <c r="X599">
        <v>1076.2359791117101</v>
      </c>
      <c r="Y599">
        <v>20556.392235305899</v>
      </c>
      <c r="Z599">
        <v>9180.7930938616901</v>
      </c>
      <c r="AA599">
        <v>553.75822265809495</v>
      </c>
      <c r="AB599">
        <v>2378.7890594355599</v>
      </c>
      <c r="AC599">
        <v>4883.8945647397904</v>
      </c>
      <c r="AD599">
        <v>5887.9537434450704</v>
      </c>
      <c r="AE599">
        <v>16516.037307809002</v>
      </c>
      <c r="AF599">
        <v>5411.89302319543</v>
      </c>
      <c r="AG599">
        <v>16326.059867202601</v>
      </c>
      <c r="AH599">
        <v>17980.039799909999</v>
      </c>
      <c r="AI599">
        <v>742.27782533286199</v>
      </c>
      <c r="AJ599">
        <v>3407.79642783183</v>
      </c>
      <c r="AK599">
        <v>8275.6720297719803</v>
      </c>
      <c r="AL599">
        <v>2180.5347924993298</v>
      </c>
      <c r="AM599">
        <v>5108.6538166806204</v>
      </c>
      <c r="AN599">
        <v>19977.253108985798</v>
      </c>
      <c r="AO599">
        <v>2777.6359442551702</v>
      </c>
      <c r="AP599">
        <v>600.27948608634404</v>
      </c>
      <c r="AQ599">
        <v>8743.9062358684605</v>
      </c>
    </row>
    <row r="600" spans="1:43" x14ac:dyDescent="0.35">
      <c r="A600" t="s">
        <v>1218</v>
      </c>
      <c r="B600">
        <v>9</v>
      </c>
      <c r="C600">
        <v>9</v>
      </c>
      <c r="D600">
        <v>408.71</v>
      </c>
      <c r="E600" t="s">
        <v>1219</v>
      </c>
      <c r="F600">
        <v>9921.6646983318897</v>
      </c>
      <c r="G600">
        <v>12605.872691069901</v>
      </c>
      <c r="H600">
        <v>14869.335040223799</v>
      </c>
      <c r="I600">
        <v>29756.5830982757</v>
      </c>
      <c r="J600">
        <v>15659.3116907157</v>
      </c>
      <c r="K600">
        <v>15545.934977261601</v>
      </c>
      <c r="L600">
        <v>8803.0388043774801</v>
      </c>
      <c r="M600">
        <v>24030.064288191999</v>
      </c>
      <c r="N600">
        <v>15936.685331208901</v>
      </c>
      <c r="O600">
        <v>19335.412984045401</v>
      </c>
      <c r="P600">
        <v>10918.890869738399</v>
      </c>
      <c r="Q600">
        <v>8993.6860599354495</v>
      </c>
      <c r="R600">
        <v>14093.2033533385</v>
      </c>
      <c r="S600">
        <v>15634.6600122742</v>
      </c>
      <c r="T600">
        <v>13335.4476167803</v>
      </c>
      <c r="U600">
        <v>17591.951365655299</v>
      </c>
      <c r="V600">
        <v>14854.6600007866</v>
      </c>
      <c r="W600">
        <v>21815.5289957108</v>
      </c>
      <c r="X600">
        <v>12998.957346998301</v>
      </c>
      <c r="Y600">
        <v>14676.0358902075</v>
      </c>
      <c r="Z600">
        <v>11521.187850517301</v>
      </c>
      <c r="AA600">
        <v>34917.298714529497</v>
      </c>
      <c r="AB600">
        <v>45061.886042560604</v>
      </c>
      <c r="AC600">
        <v>35646.641684775997</v>
      </c>
      <c r="AD600">
        <v>8773.2130410642203</v>
      </c>
      <c r="AE600">
        <v>20678.0590654603</v>
      </c>
      <c r="AF600">
        <v>59469.229865014699</v>
      </c>
      <c r="AG600">
        <v>63839.709319638103</v>
      </c>
      <c r="AH600">
        <v>26451.873881105999</v>
      </c>
      <c r="AI600">
        <v>33383.110958872203</v>
      </c>
      <c r="AJ600">
        <v>10456.815610523099</v>
      </c>
      <c r="AK600">
        <v>18212.840318923201</v>
      </c>
      <c r="AL600">
        <v>58925.369222503403</v>
      </c>
      <c r="AM600">
        <v>47734.391899407201</v>
      </c>
      <c r="AN600">
        <v>90768.357567470404</v>
      </c>
      <c r="AO600">
        <v>15240.763258058099</v>
      </c>
      <c r="AP600">
        <v>61656.201834754997</v>
      </c>
      <c r="AQ600">
        <v>10302.7405654666</v>
      </c>
    </row>
    <row r="601" spans="1:43" x14ac:dyDescent="0.35">
      <c r="A601" t="s">
        <v>1220</v>
      </c>
      <c r="B601">
        <v>1</v>
      </c>
      <c r="C601">
        <v>1</v>
      </c>
      <c r="D601">
        <v>38.93</v>
      </c>
      <c r="E601" t="s">
        <v>1221</v>
      </c>
      <c r="F601">
        <v>653.12390923344606</v>
      </c>
      <c r="G601">
        <v>400.13271483046498</v>
      </c>
      <c r="H601">
        <v>1.67523365107846</v>
      </c>
      <c r="I601">
        <v>1001.32966045987</v>
      </c>
      <c r="J601">
        <v>546.00093150406599</v>
      </c>
      <c r="K601">
        <v>192.89935000331701</v>
      </c>
      <c r="L601">
        <v>440.06428450521997</v>
      </c>
      <c r="M601">
        <v>161.62422636942401</v>
      </c>
      <c r="N601">
        <v>3.5067453066810401</v>
      </c>
      <c r="O601">
        <v>174.71267898896301</v>
      </c>
      <c r="P601">
        <v>458.42400455131502</v>
      </c>
      <c r="Q601">
        <v>66.867527514176203</v>
      </c>
      <c r="R601">
        <v>415.67729263695998</v>
      </c>
      <c r="S601">
        <v>538.28007079425799</v>
      </c>
      <c r="T601">
        <v>7.8121939817932802</v>
      </c>
      <c r="U601">
        <v>85.1952209170705</v>
      </c>
      <c r="V601">
        <v>273.92323961288201</v>
      </c>
      <c r="W601">
        <v>665.64616030237801</v>
      </c>
      <c r="X601">
        <v>971.65354937077996</v>
      </c>
      <c r="Y601">
        <v>1960.17542775162</v>
      </c>
      <c r="Z601">
        <v>1462.4059777320899</v>
      </c>
      <c r="AA601">
        <v>3946.3822165686702</v>
      </c>
      <c r="AB601">
        <v>459.30290306359501</v>
      </c>
      <c r="AC601">
        <v>1722.63991765127</v>
      </c>
      <c r="AD601">
        <v>1208.0078530068499</v>
      </c>
      <c r="AE601">
        <v>2935.9468104693001</v>
      </c>
      <c r="AF601">
        <v>1466.49890599019</v>
      </c>
      <c r="AG601">
        <v>1505.76378508373</v>
      </c>
      <c r="AH601">
        <v>2357.9571401636099</v>
      </c>
      <c r="AI601">
        <v>2027.3686782003699</v>
      </c>
      <c r="AJ601">
        <v>3325.8510530867102</v>
      </c>
      <c r="AK601">
        <v>1293.8595357895799</v>
      </c>
      <c r="AL601">
        <v>898.57575827354697</v>
      </c>
      <c r="AM601">
        <v>2736.88169085971</v>
      </c>
      <c r="AN601">
        <v>4170.3366167004497</v>
      </c>
      <c r="AO601">
        <v>986.28975703686694</v>
      </c>
      <c r="AP601">
        <v>674.67822499035697</v>
      </c>
      <c r="AQ601">
        <v>1260.1400776754299</v>
      </c>
    </row>
    <row r="602" spans="1:43" x14ac:dyDescent="0.35">
      <c r="A602" t="s">
        <v>1222</v>
      </c>
      <c r="B602">
        <v>1</v>
      </c>
      <c r="C602">
        <v>1</v>
      </c>
      <c r="D602">
        <v>46.74</v>
      </c>
      <c r="E602" t="s">
        <v>1223</v>
      </c>
      <c r="F602">
        <v>0</v>
      </c>
      <c r="G602">
        <v>470.90031216699799</v>
      </c>
      <c r="H602">
        <v>1623.2083346398999</v>
      </c>
      <c r="I602">
        <v>3591.8978420880899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389.137818332368</v>
      </c>
      <c r="P602">
        <v>1620.89672943865</v>
      </c>
      <c r="Q602">
        <v>0</v>
      </c>
      <c r="R602">
        <v>277.77213970430199</v>
      </c>
      <c r="S602">
        <v>2380.2249144622501</v>
      </c>
      <c r="T602">
        <v>471.49349234813297</v>
      </c>
      <c r="U602">
        <v>0.4813144644931</v>
      </c>
      <c r="V602">
        <v>342.98779332350301</v>
      </c>
      <c r="W602">
        <v>0</v>
      </c>
      <c r="X602">
        <v>2656.0686580391998</v>
      </c>
      <c r="Y602">
        <v>4724.8056972798404</v>
      </c>
      <c r="Z602">
        <v>2079.8251463341398</v>
      </c>
      <c r="AA602">
        <v>2734.3410032564898</v>
      </c>
      <c r="AB602">
        <v>930.280680590467</v>
      </c>
      <c r="AC602">
        <v>131.49309430799599</v>
      </c>
      <c r="AD602">
        <v>2636.27497223199</v>
      </c>
      <c r="AE602">
        <v>1338.01908491872</v>
      </c>
      <c r="AF602">
        <v>1719.94918748176</v>
      </c>
      <c r="AG602">
        <v>2062.72451214597</v>
      </c>
      <c r="AH602">
        <v>1899.38945750414</v>
      </c>
      <c r="AI602">
        <v>461.87047912449299</v>
      </c>
      <c r="AJ602">
        <v>1140.4013579488401</v>
      </c>
      <c r="AK602">
        <v>1526.2281482086601</v>
      </c>
      <c r="AL602">
        <v>1641.4378475313199</v>
      </c>
      <c r="AM602">
        <v>3119.6282097827898</v>
      </c>
      <c r="AN602">
        <v>1167.78669357475</v>
      </c>
      <c r="AO602">
        <v>2932.9375247141902</v>
      </c>
      <c r="AP602">
        <v>5.2419572865037596</v>
      </c>
      <c r="AQ602">
        <v>6311.0293666138496</v>
      </c>
    </row>
    <row r="603" spans="1:43" x14ac:dyDescent="0.35">
      <c r="A603" t="s">
        <v>1224</v>
      </c>
      <c r="B603">
        <v>16</v>
      </c>
      <c r="C603">
        <v>16</v>
      </c>
      <c r="D603">
        <v>736.18</v>
      </c>
      <c r="E603" t="s">
        <v>1225</v>
      </c>
      <c r="F603">
        <v>316068.87159906002</v>
      </c>
      <c r="G603">
        <v>205023.433399478</v>
      </c>
      <c r="H603">
        <v>220662.80104945399</v>
      </c>
      <c r="I603">
        <v>153937.323045325</v>
      </c>
      <c r="J603">
        <v>342116.167504707</v>
      </c>
      <c r="K603">
        <v>467848.86165421101</v>
      </c>
      <c r="L603">
        <v>187350.56845116301</v>
      </c>
      <c r="M603">
        <v>261512.89357389099</v>
      </c>
      <c r="N603">
        <v>520425.54233915202</v>
      </c>
      <c r="O603">
        <v>203152.990925486</v>
      </c>
      <c r="P603">
        <v>184193.29473043</v>
      </c>
      <c r="Q603">
        <v>256680.508821717</v>
      </c>
      <c r="R603">
        <v>164328.00576283</v>
      </c>
      <c r="S603">
        <v>174855.00601273199</v>
      </c>
      <c r="T603">
        <v>218108.981529702</v>
      </c>
      <c r="U603">
        <v>220505.88963589401</v>
      </c>
      <c r="V603">
        <v>135188.16947651899</v>
      </c>
      <c r="W603">
        <v>185323.88092521601</v>
      </c>
      <c r="X603">
        <v>178047.40101538101</v>
      </c>
      <c r="Y603">
        <v>132592.91579756301</v>
      </c>
      <c r="Z603">
        <v>121617.557327059</v>
      </c>
      <c r="AA603">
        <v>95650.396829356105</v>
      </c>
      <c r="AB603">
        <v>90565.217107878605</v>
      </c>
      <c r="AC603">
        <v>112856.54441447</v>
      </c>
      <c r="AD603">
        <v>231768.97137854001</v>
      </c>
      <c r="AE603">
        <v>102254.012099411</v>
      </c>
      <c r="AF603">
        <v>198405.24251409501</v>
      </c>
      <c r="AG603">
        <v>156335.431880569</v>
      </c>
      <c r="AH603">
        <v>300143.488937766</v>
      </c>
      <c r="AI603">
        <v>45789.6858878887</v>
      </c>
      <c r="AJ603">
        <v>140003.68814954601</v>
      </c>
      <c r="AK603">
        <v>61213.448062314899</v>
      </c>
      <c r="AL603">
        <v>146237.45120800901</v>
      </c>
      <c r="AM603">
        <v>94822.017264568596</v>
      </c>
      <c r="AN603">
        <v>206917.91555655701</v>
      </c>
      <c r="AO603">
        <v>114880.693070708</v>
      </c>
      <c r="AP603">
        <v>118972.82538271901</v>
      </c>
      <c r="AQ603">
        <v>361587.77264667</v>
      </c>
    </row>
    <row r="604" spans="1:43" x14ac:dyDescent="0.35">
      <c r="A604" t="s">
        <v>1226</v>
      </c>
      <c r="B604">
        <v>4</v>
      </c>
      <c r="C604">
        <v>4</v>
      </c>
      <c r="D604">
        <v>141.21</v>
      </c>
      <c r="E604" t="s">
        <v>1227</v>
      </c>
      <c r="F604">
        <v>7452.2496700275597</v>
      </c>
      <c r="G604">
        <v>8326.6142879037907</v>
      </c>
      <c r="H604">
        <v>8484.8150730180605</v>
      </c>
      <c r="I604">
        <v>10268.6962390222</v>
      </c>
      <c r="J604">
        <v>8173.5212263233198</v>
      </c>
      <c r="K604">
        <v>7898.727682275</v>
      </c>
      <c r="L604">
        <v>8436.2030845919799</v>
      </c>
      <c r="M604">
        <v>9416.8998028567694</v>
      </c>
      <c r="N604">
        <v>7921.9994675010103</v>
      </c>
      <c r="O604">
        <v>6972.4011906676897</v>
      </c>
      <c r="P604">
        <v>5617.3791145246296</v>
      </c>
      <c r="Q604">
        <v>7078.6910752458498</v>
      </c>
      <c r="R604">
        <v>9321.4314290870498</v>
      </c>
      <c r="S604">
        <v>10592.211714947</v>
      </c>
      <c r="T604">
        <v>9614.7338262521898</v>
      </c>
      <c r="U604">
        <v>4253.8538458496396</v>
      </c>
      <c r="V604">
        <v>5017.8152680194798</v>
      </c>
      <c r="W604">
        <v>8203.7209337245204</v>
      </c>
      <c r="X604">
        <v>15280.312379285</v>
      </c>
      <c r="Y604">
        <v>9920.0733480453091</v>
      </c>
      <c r="Z604">
        <v>7472.1570616696299</v>
      </c>
      <c r="AA604">
        <v>39250.390414463101</v>
      </c>
      <c r="AB604">
        <v>18639.899835101602</v>
      </c>
      <c r="AC604">
        <v>15066.4175413065</v>
      </c>
      <c r="AD604">
        <v>10261.815830187599</v>
      </c>
      <c r="AE604">
        <v>36073.958059324803</v>
      </c>
      <c r="AF604">
        <v>10666.9709051751</v>
      </c>
      <c r="AG604">
        <v>6844.9565100132204</v>
      </c>
      <c r="AH604">
        <v>28509.495350169302</v>
      </c>
      <c r="AI604">
        <v>14656.3976662066</v>
      </c>
      <c r="AJ604">
        <v>10394.9780506034</v>
      </c>
      <c r="AK604">
        <v>9250.5744734371201</v>
      </c>
      <c r="AL604">
        <v>7321.81017208291</v>
      </c>
      <c r="AM604">
        <v>25254.892859121999</v>
      </c>
      <c r="AN604">
        <v>14101.5913374184</v>
      </c>
      <c r="AO604">
        <v>11906.8011881035</v>
      </c>
      <c r="AP604">
        <v>17307.714375481901</v>
      </c>
      <c r="AQ604">
        <v>20971.263544793401</v>
      </c>
    </row>
    <row r="605" spans="1:43" x14ac:dyDescent="0.35">
      <c r="A605" t="s">
        <v>1228</v>
      </c>
      <c r="B605">
        <v>46</v>
      </c>
      <c r="C605">
        <v>45</v>
      </c>
      <c r="D605">
        <v>2339.96</v>
      </c>
      <c r="E605" t="s">
        <v>1229</v>
      </c>
      <c r="F605">
        <v>4656438.3130641896</v>
      </c>
      <c r="G605">
        <v>3074839.2838469702</v>
      </c>
      <c r="H605">
        <v>2231948.4242916899</v>
      </c>
      <c r="I605">
        <v>2268038.2459684499</v>
      </c>
      <c r="J605">
        <v>3543774.7988020298</v>
      </c>
      <c r="K605">
        <v>3605311.6949316198</v>
      </c>
      <c r="L605">
        <v>3406194.5123237502</v>
      </c>
      <c r="M605">
        <v>4028652.3016859102</v>
      </c>
      <c r="N605">
        <v>5771024.6221249299</v>
      </c>
      <c r="O605">
        <v>3208034.8427504101</v>
      </c>
      <c r="P605">
        <v>2452117.7255893401</v>
      </c>
      <c r="Q605">
        <v>3205155.6880624699</v>
      </c>
      <c r="R605">
        <v>3098682.8775809198</v>
      </c>
      <c r="S605">
        <v>2258571.0647752299</v>
      </c>
      <c r="T605">
        <v>2472216.4955577799</v>
      </c>
      <c r="U605">
        <v>3907413.8287685099</v>
      </c>
      <c r="V605">
        <v>2452928.5535082798</v>
      </c>
      <c r="W605">
        <v>3212423.4099059501</v>
      </c>
      <c r="X605">
        <v>2550730.4226446701</v>
      </c>
      <c r="Y605">
        <v>1698168.01053983</v>
      </c>
      <c r="Z605">
        <v>2149393.1186203999</v>
      </c>
      <c r="AA605">
        <v>1242524.90780262</v>
      </c>
      <c r="AB605">
        <v>2416415.4797071102</v>
      </c>
      <c r="AC605">
        <v>1989269.20026852</v>
      </c>
      <c r="AD605">
        <v>1975542.03550023</v>
      </c>
      <c r="AE605">
        <v>2274385.7126056598</v>
      </c>
      <c r="AF605">
        <v>2741726.6895207199</v>
      </c>
      <c r="AG605">
        <v>2517075.7604318499</v>
      </c>
      <c r="AH605">
        <v>814471.19425451604</v>
      </c>
      <c r="AI605">
        <v>1493438.24360487</v>
      </c>
      <c r="AJ605">
        <v>3324956.8080506502</v>
      </c>
      <c r="AK605">
        <v>3190699.0994315101</v>
      </c>
      <c r="AL605">
        <v>2307538.1311119199</v>
      </c>
      <c r="AM605">
        <v>2383632.3029954401</v>
      </c>
      <c r="AN605">
        <v>3360710.33341362</v>
      </c>
      <c r="AO605">
        <v>1396440.5678143101</v>
      </c>
      <c r="AP605">
        <v>3094094.9440812799</v>
      </c>
      <c r="AQ605">
        <v>1880163.5640527899</v>
      </c>
    </row>
    <row r="606" spans="1:43" x14ac:dyDescent="0.35">
      <c r="A606" t="s">
        <v>1230</v>
      </c>
      <c r="B606">
        <v>2</v>
      </c>
      <c r="C606">
        <v>2</v>
      </c>
      <c r="D606">
        <v>107.88</v>
      </c>
      <c r="E606" t="s">
        <v>1231</v>
      </c>
      <c r="F606">
        <v>10002.285744967399</v>
      </c>
      <c r="G606">
        <v>19122.878740935499</v>
      </c>
      <c r="H606">
        <v>14469.7754422047</v>
      </c>
      <c r="I606">
        <v>7758.9136836048201</v>
      </c>
      <c r="J606">
        <v>7172.0729341808501</v>
      </c>
      <c r="K606">
        <v>9395.7146426577692</v>
      </c>
      <c r="L606">
        <v>26865.7020545589</v>
      </c>
      <c r="M606">
        <v>9621.7018294866994</v>
      </c>
      <c r="N606">
        <v>13751.778435283601</v>
      </c>
      <c r="O606">
        <v>17967.934556425502</v>
      </c>
      <c r="P606">
        <v>18320.407722517401</v>
      </c>
      <c r="Q606">
        <v>14371.1044608876</v>
      </c>
      <c r="R606">
        <v>13625.563623727599</v>
      </c>
      <c r="S606">
        <v>22385.666617798299</v>
      </c>
      <c r="T606">
        <v>18253.0566911143</v>
      </c>
      <c r="U606">
        <v>13779.9312143076</v>
      </c>
      <c r="V606">
        <v>8734.7744955123108</v>
      </c>
      <c r="W606">
        <v>11593.7928285614</v>
      </c>
      <c r="X606">
        <v>7775.6084087490099</v>
      </c>
      <c r="Y606">
        <v>25326.9916752145</v>
      </c>
      <c r="Z606">
        <v>27791.249566725401</v>
      </c>
      <c r="AA606">
        <v>49729.682198485199</v>
      </c>
      <c r="AB606">
        <v>17341.0988302513</v>
      </c>
      <c r="AC606">
        <v>10741.0760816412</v>
      </c>
      <c r="AD606">
        <v>15662.6583736946</v>
      </c>
      <c r="AE606">
        <v>35969.8187655726</v>
      </c>
      <c r="AF606">
        <v>16894.574897891602</v>
      </c>
      <c r="AG606">
        <v>21964.148656254802</v>
      </c>
      <c r="AH606">
        <v>70416.546994159202</v>
      </c>
      <c r="AI606">
        <v>13938.9058436948</v>
      </c>
      <c r="AJ606">
        <v>14262.959236045401</v>
      </c>
      <c r="AK606">
        <v>16236.5325337924</v>
      </c>
      <c r="AL606">
        <v>17079.346651624201</v>
      </c>
      <c r="AM606">
        <v>31231.282301157898</v>
      </c>
      <c r="AN606">
        <v>17503.346855966502</v>
      </c>
      <c r="AO606">
        <v>19724.532548017702</v>
      </c>
      <c r="AP606">
        <v>13006.159412368999</v>
      </c>
      <c r="AQ606">
        <v>10259.5924498446</v>
      </c>
    </row>
    <row r="607" spans="1:43" x14ac:dyDescent="0.35">
      <c r="A607" t="s">
        <v>1232</v>
      </c>
      <c r="B607">
        <v>4</v>
      </c>
      <c r="C607">
        <v>4</v>
      </c>
      <c r="D607">
        <v>216.77</v>
      </c>
      <c r="E607" t="s">
        <v>1233</v>
      </c>
      <c r="F607">
        <v>22503.6483378948</v>
      </c>
      <c r="G607">
        <v>30327.695586592301</v>
      </c>
      <c r="H607">
        <v>29228.231016772199</v>
      </c>
      <c r="I607">
        <v>52462.009258770697</v>
      </c>
      <c r="J607">
        <v>26380.602149095699</v>
      </c>
      <c r="K607">
        <v>22223.932176347</v>
      </c>
      <c r="L607">
        <v>21120.041381422299</v>
      </c>
      <c r="M607">
        <v>37013.84491729</v>
      </c>
      <c r="N607">
        <v>31389.507546773701</v>
      </c>
      <c r="O607">
        <v>31066.670765854102</v>
      </c>
      <c r="P607">
        <v>32639.653259876301</v>
      </c>
      <c r="Q607">
        <v>36228.587159933202</v>
      </c>
      <c r="R607">
        <v>33819.7669276003</v>
      </c>
      <c r="S607">
        <v>39749.096073196502</v>
      </c>
      <c r="T607">
        <v>31564.9102221945</v>
      </c>
      <c r="U607">
        <v>34695.345606368901</v>
      </c>
      <c r="V607">
        <v>36102.398794867797</v>
      </c>
      <c r="W607">
        <v>33923.0265245673</v>
      </c>
      <c r="X607">
        <v>35675.902989745802</v>
      </c>
      <c r="Y607">
        <v>28644.946077139699</v>
      </c>
      <c r="Z607">
        <v>44707.026886033898</v>
      </c>
      <c r="AA607">
        <v>50476.188936296603</v>
      </c>
      <c r="AB607">
        <v>56697.969280839701</v>
      </c>
      <c r="AC607">
        <v>32264.442938799701</v>
      </c>
      <c r="AD607">
        <v>35762.658332252999</v>
      </c>
      <c r="AE607">
        <v>56838.268985520597</v>
      </c>
      <c r="AF607">
        <v>38560.687036392301</v>
      </c>
      <c r="AG607">
        <v>50193.745817129398</v>
      </c>
      <c r="AH607">
        <v>43426.849290747698</v>
      </c>
      <c r="AI607">
        <v>59592.358155790404</v>
      </c>
      <c r="AJ607">
        <v>67857.454599082994</v>
      </c>
      <c r="AK607">
        <v>38421.229649105</v>
      </c>
      <c r="AL607">
        <v>35468.600126376703</v>
      </c>
      <c r="AM607">
        <v>34400.224082689303</v>
      </c>
      <c r="AN607">
        <v>42372.272255166499</v>
      </c>
      <c r="AO607">
        <v>27737.219594817801</v>
      </c>
      <c r="AP607">
        <v>40219.9571636127</v>
      </c>
      <c r="AQ607">
        <v>60109.9684529113</v>
      </c>
    </row>
    <row r="608" spans="1:43" x14ac:dyDescent="0.35">
      <c r="A608" t="s">
        <v>1234</v>
      </c>
      <c r="B608">
        <v>3</v>
      </c>
      <c r="C608">
        <v>3</v>
      </c>
      <c r="D608">
        <v>134.03</v>
      </c>
      <c r="E608" t="s">
        <v>1235</v>
      </c>
      <c r="F608">
        <v>11978.6904604348</v>
      </c>
      <c r="G608">
        <v>20229.419674676199</v>
      </c>
      <c r="H608">
        <v>19128.651067353199</v>
      </c>
      <c r="I608">
        <v>22930.84015638</v>
      </c>
      <c r="J608">
        <v>23942.252253025999</v>
      </c>
      <c r="K608">
        <v>10566.362770850799</v>
      </c>
      <c r="L608">
        <v>16369.5442722712</v>
      </c>
      <c r="M608">
        <v>13898.0172462012</v>
      </c>
      <c r="N608">
        <v>11219.065480081401</v>
      </c>
      <c r="O608">
        <v>13090.8505789274</v>
      </c>
      <c r="P608">
        <v>11076.354305295399</v>
      </c>
      <c r="Q608">
        <v>11711.646762345799</v>
      </c>
      <c r="R608">
        <v>10958.4688775164</v>
      </c>
      <c r="S608">
        <v>11096.626966952001</v>
      </c>
      <c r="T608">
        <v>14870.0401972489</v>
      </c>
      <c r="U608">
        <v>23943.157598458602</v>
      </c>
      <c r="V608">
        <v>18064.682234127202</v>
      </c>
      <c r="W608">
        <v>17556.522875367202</v>
      </c>
      <c r="X608">
        <v>16964.0590116032</v>
      </c>
      <c r="Y608">
        <v>8655.7355748469909</v>
      </c>
      <c r="Z608">
        <v>10806.9901045936</v>
      </c>
      <c r="AA608">
        <v>19986.6290128082</v>
      </c>
      <c r="AB608">
        <v>6138.2211420324002</v>
      </c>
      <c r="AC608">
        <v>11319.007691881199</v>
      </c>
      <c r="AD608">
        <v>4320.6101822697801</v>
      </c>
      <c r="AE608">
        <v>7647.0896424024004</v>
      </c>
      <c r="AF608">
        <v>10369.9031200155</v>
      </c>
      <c r="AG608">
        <v>7600.6594319595497</v>
      </c>
      <c r="AH608">
        <v>5518.0339304879099</v>
      </c>
      <c r="AI608">
        <v>13935.3349824617</v>
      </c>
      <c r="AJ608">
        <v>2962.5540768144001</v>
      </c>
      <c r="AK608">
        <v>4679.5725304826401</v>
      </c>
      <c r="AL608">
        <v>19650.837459818798</v>
      </c>
      <c r="AM608">
        <v>9767.6465323824104</v>
      </c>
      <c r="AN608">
        <v>15882.556569681299</v>
      </c>
      <c r="AO608">
        <v>7162.6317035526599</v>
      </c>
      <c r="AP608">
        <v>21339.707672376899</v>
      </c>
      <c r="AQ608">
        <v>5598.8826572637599</v>
      </c>
    </row>
    <row r="609" spans="1:43" x14ac:dyDescent="0.35">
      <c r="A609" t="s">
        <v>1236</v>
      </c>
      <c r="B609">
        <v>2</v>
      </c>
      <c r="C609">
        <v>1</v>
      </c>
      <c r="D609">
        <v>49.43</v>
      </c>
      <c r="E609" t="s">
        <v>1237</v>
      </c>
      <c r="F609">
        <v>23661.095524803</v>
      </c>
      <c r="G609">
        <v>16697.0647831881</v>
      </c>
      <c r="H609">
        <v>10887.9196187037</v>
      </c>
      <c r="I609">
        <v>13328.3942978943</v>
      </c>
      <c r="J609">
        <v>20076.9578277562</v>
      </c>
      <c r="K609">
        <v>20397.8683935443</v>
      </c>
      <c r="L609">
        <v>11484.6076407655</v>
      </c>
      <c r="M609">
        <v>13982.8326755037</v>
      </c>
      <c r="N609">
        <v>26693.462990139102</v>
      </c>
      <c r="O609">
        <v>5720.9193013111799</v>
      </c>
      <c r="P609">
        <v>11831.5240031057</v>
      </c>
      <c r="Q609">
        <v>11334.6403422642</v>
      </c>
      <c r="R609">
        <v>10657.6176348094</v>
      </c>
      <c r="S609">
        <v>12101.983299011299</v>
      </c>
      <c r="T609">
        <v>14987.3300019177</v>
      </c>
      <c r="U609">
        <v>10722.045195148001</v>
      </c>
      <c r="V609">
        <v>8079.3807485012503</v>
      </c>
      <c r="W609">
        <v>20306.258199551601</v>
      </c>
      <c r="X609">
        <v>17035.606769196602</v>
      </c>
      <c r="Y609">
        <v>10672.377730730899</v>
      </c>
      <c r="Z609">
        <v>25837.594965151198</v>
      </c>
      <c r="AA609">
        <v>6189.57330082508</v>
      </c>
      <c r="AB609">
        <v>6221.8047889515101</v>
      </c>
      <c r="AC609">
        <v>5044.8986504234399</v>
      </c>
      <c r="AD609">
        <v>3993.1590530640301</v>
      </c>
      <c r="AE609">
        <v>13071.5074972734</v>
      </c>
      <c r="AF609">
        <v>7421.3782777571596</v>
      </c>
      <c r="AG609">
        <v>6415.4692430287496</v>
      </c>
      <c r="AH609">
        <v>8483.7943316606597</v>
      </c>
      <c r="AI609">
        <v>9837.3328324675003</v>
      </c>
      <c r="AJ609">
        <v>5259.2957569994796</v>
      </c>
      <c r="AK609">
        <v>7771.5027668013699</v>
      </c>
      <c r="AL609">
        <v>5502.9796587657602</v>
      </c>
      <c r="AM609">
        <v>5159.1389663851896</v>
      </c>
      <c r="AN609">
        <v>7807.8231499595804</v>
      </c>
      <c r="AO609">
        <v>6263.4117962036798</v>
      </c>
      <c r="AP609">
        <v>3427.7416629699301</v>
      </c>
      <c r="AQ609">
        <v>10695.072101993101</v>
      </c>
    </row>
    <row r="610" spans="1:43" x14ac:dyDescent="0.35">
      <c r="A610" t="s">
        <v>1238</v>
      </c>
      <c r="B610">
        <v>1</v>
      </c>
      <c r="C610">
        <v>1</v>
      </c>
      <c r="D610">
        <v>84.91</v>
      </c>
      <c r="E610" t="s">
        <v>1239</v>
      </c>
      <c r="F610">
        <v>3341.0272848373402</v>
      </c>
      <c r="G610">
        <v>7086.0348290969496</v>
      </c>
      <c r="H610">
        <v>11428.619695278499</v>
      </c>
      <c r="I610">
        <v>11861.6807930222</v>
      </c>
      <c r="J610">
        <v>9408.4886537830607</v>
      </c>
      <c r="K610">
        <v>3481.3726237630999</v>
      </c>
      <c r="L610">
        <v>5436.5980975775601</v>
      </c>
      <c r="M610">
        <v>9179.33343466724</v>
      </c>
      <c r="N610">
        <v>3737.5724035027902</v>
      </c>
      <c r="O610">
        <v>6355.5833094433301</v>
      </c>
      <c r="P610">
        <v>5426.9607573243302</v>
      </c>
      <c r="Q610">
        <v>5081.5225331484498</v>
      </c>
      <c r="R610">
        <v>7271.7467489698502</v>
      </c>
      <c r="S610">
        <v>5503.9406748758302</v>
      </c>
      <c r="T610">
        <v>5876.3022817728097</v>
      </c>
      <c r="U610">
        <v>7202.6027944220596</v>
      </c>
      <c r="V610">
        <v>4217.2112678818803</v>
      </c>
      <c r="W610">
        <v>7610.5411738036701</v>
      </c>
      <c r="X610">
        <v>6319.3157232181102</v>
      </c>
      <c r="Y610">
        <v>11527.2715935374</v>
      </c>
      <c r="Z610">
        <v>12130.388952990999</v>
      </c>
      <c r="AA610">
        <v>11709.6371791162</v>
      </c>
      <c r="AB610">
        <v>6531.5717308004396</v>
      </c>
      <c r="AC610">
        <v>15549.53430875</v>
      </c>
      <c r="AD610">
        <v>7630.5306429587199</v>
      </c>
      <c r="AE610">
        <v>14754.1194417691</v>
      </c>
      <c r="AF610">
        <v>11233.8587284102</v>
      </c>
      <c r="AG610">
        <v>9597.1733818764897</v>
      </c>
      <c r="AH610">
        <v>9907.8110544655592</v>
      </c>
      <c r="AI610">
        <v>5572.0856907581501</v>
      </c>
      <c r="AJ610">
        <v>9597.0072272617999</v>
      </c>
      <c r="AK610">
        <v>6547.5763826748998</v>
      </c>
      <c r="AL610">
        <v>6531.0832285399501</v>
      </c>
      <c r="AM610">
        <v>13950.5704787263</v>
      </c>
      <c r="AN610">
        <v>12889.8105865787</v>
      </c>
      <c r="AO610">
        <v>8471.0472123029303</v>
      </c>
      <c r="AP610">
        <v>8069.7600133881397</v>
      </c>
      <c r="AQ610">
        <v>14382.657481047399</v>
      </c>
    </row>
    <row r="611" spans="1:43" x14ac:dyDescent="0.35">
      <c r="A611" t="s">
        <v>1240</v>
      </c>
      <c r="B611">
        <v>6</v>
      </c>
      <c r="C611">
        <v>6</v>
      </c>
      <c r="D611">
        <v>242.7</v>
      </c>
      <c r="E611" t="s">
        <v>1241</v>
      </c>
      <c r="F611">
        <v>179166.602214944</v>
      </c>
      <c r="G611">
        <v>167995.64917290799</v>
      </c>
      <c r="H611">
        <v>178252.28298206499</v>
      </c>
      <c r="I611">
        <v>209672.101920218</v>
      </c>
      <c r="J611">
        <v>147185.00609136501</v>
      </c>
      <c r="K611">
        <v>153831.34368357601</v>
      </c>
      <c r="L611">
        <v>163279.03583473901</v>
      </c>
      <c r="M611">
        <v>220549.03509732001</v>
      </c>
      <c r="N611">
        <v>195855.548593655</v>
      </c>
      <c r="O611">
        <v>164279.015037134</v>
      </c>
      <c r="P611">
        <v>144965.749131994</v>
      </c>
      <c r="Q611">
        <v>156615.67447362401</v>
      </c>
      <c r="R611">
        <v>165105.29339655</v>
      </c>
      <c r="S611">
        <v>152835.787578032</v>
      </c>
      <c r="T611">
        <v>130490.335952637</v>
      </c>
      <c r="U611">
        <v>136451.877310443</v>
      </c>
      <c r="V611">
        <v>142436.91777671699</v>
      </c>
      <c r="W611">
        <v>152482.85107971</v>
      </c>
      <c r="X611">
        <v>155861.841010779</v>
      </c>
      <c r="Y611">
        <v>363362.24293228303</v>
      </c>
      <c r="Z611">
        <v>218985.37154548301</v>
      </c>
      <c r="AA611">
        <v>248719.14781939</v>
      </c>
      <c r="AB611">
        <v>200236.565058621</v>
      </c>
      <c r="AC611">
        <v>151311.132402733</v>
      </c>
      <c r="AD611">
        <v>148423.02402491201</v>
      </c>
      <c r="AE611">
        <v>256341.81815384899</v>
      </c>
      <c r="AF611">
        <v>184456.50213884001</v>
      </c>
      <c r="AG611">
        <v>322327.56658450601</v>
      </c>
      <c r="AH611">
        <v>228616.245340255</v>
      </c>
      <c r="AI611">
        <v>179988.35656090401</v>
      </c>
      <c r="AJ611">
        <v>248215.449842943</v>
      </c>
      <c r="AK611">
        <v>197753.85323217901</v>
      </c>
      <c r="AL611">
        <v>182072.74300071</v>
      </c>
      <c r="AM611">
        <v>257974.13805043499</v>
      </c>
      <c r="AN611">
        <v>205895.26211633999</v>
      </c>
      <c r="AO611">
        <v>136264.16294184499</v>
      </c>
      <c r="AP611">
        <v>158748.92794283701</v>
      </c>
      <c r="AQ611">
        <v>233239.58322038001</v>
      </c>
    </row>
    <row r="612" spans="1:43" x14ac:dyDescent="0.35">
      <c r="A612" t="s">
        <v>1242</v>
      </c>
      <c r="B612">
        <v>14</v>
      </c>
      <c r="C612">
        <v>13</v>
      </c>
      <c r="D612">
        <v>689.25</v>
      </c>
      <c r="E612" t="s">
        <v>1243</v>
      </c>
      <c r="F612">
        <v>23231.877413709699</v>
      </c>
      <c r="G612">
        <v>106906.41718004001</v>
      </c>
      <c r="H612">
        <v>106835.509163487</v>
      </c>
      <c r="I612">
        <v>131488.63091266699</v>
      </c>
      <c r="J612">
        <v>15230.912119455899</v>
      </c>
      <c r="K612">
        <v>20248.9436185134</v>
      </c>
      <c r="L612">
        <v>100857.515834401</v>
      </c>
      <c r="M612">
        <v>16166.9150149696</v>
      </c>
      <c r="N612">
        <v>24442.474489538199</v>
      </c>
      <c r="O612">
        <v>58815.040229776598</v>
      </c>
      <c r="P612">
        <v>66758.958946694605</v>
      </c>
      <c r="Q612">
        <v>70547.459543230303</v>
      </c>
      <c r="R612">
        <v>58608.280896083597</v>
      </c>
      <c r="S612">
        <v>79793.013073959504</v>
      </c>
      <c r="T612">
        <v>86114.829793228695</v>
      </c>
      <c r="U612">
        <v>22155.330231167802</v>
      </c>
      <c r="V612">
        <v>59046.795782920199</v>
      </c>
      <c r="W612">
        <v>62189.427973523401</v>
      </c>
      <c r="X612">
        <v>62436.673923353097</v>
      </c>
      <c r="Y612">
        <v>166948.00751825899</v>
      </c>
      <c r="Z612">
        <v>215691.58765586399</v>
      </c>
      <c r="AA612">
        <v>529981.40993725497</v>
      </c>
      <c r="AB612">
        <v>112765.41849387001</v>
      </c>
      <c r="AC612">
        <v>109716.17501242099</v>
      </c>
      <c r="AD612">
        <v>183237.25543121301</v>
      </c>
      <c r="AE612">
        <v>62911.204245201101</v>
      </c>
      <c r="AF612">
        <v>106633.527770389</v>
      </c>
      <c r="AG612">
        <v>194311.114096651</v>
      </c>
      <c r="AH612">
        <v>666631.16834205703</v>
      </c>
      <c r="AI612">
        <v>42627.0080480709</v>
      </c>
      <c r="AJ612">
        <v>102518.616763771</v>
      </c>
      <c r="AK612">
        <v>135176.890476823</v>
      </c>
      <c r="AL612">
        <v>38541.901833422497</v>
      </c>
      <c r="AM612">
        <v>200297.76960722401</v>
      </c>
      <c r="AN612">
        <v>108553.30371170701</v>
      </c>
      <c r="AO612">
        <v>249538.02573083201</v>
      </c>
      <c r="AP612">
        <v>78082.292191971297</v>
      </c>
      <c r="AQ612">
        <v>152292.40323318701</v>
      </c>
    </row>
    <row r="613" spans="1:43" x14ac:dyDescent="0.35">
      <c r="A613" t="s">
        <v>1244</v>
      </c>
      <c r="B613">
        <v>6</v>
      </c>
      <c r="C613">
        <v>6</v>
      </c>
      <c r="D613">
        <v>238.06</v>
      </c>
      <c r="E613" t="s">
        <v>1245</v>
      </c>
      <c r="F613">
        <v>70163.352194763997</v>
      </c>
      <c r="G613">
        <v>46270.320332359501</v>
      </c>
      <c r="H613">
        <v>42966.389971904799</v>
      </c>
      <c r="I613">
        <v>54392.520294634996</v>
      </c>
      <c r="J613">
        <v>50629.411916656703</v>
      </c>
      <c r="K613">
        <v>64131.3902344175</v>
      </c>
      <c r="L613">
        <v>42541.418706177799</v>
      </c>
      <c r="M613">
        <v>156505.44161384899</v>
      </c>
      <c r="N613">
        <v>79652.487728455497</v>
      </c>
      <c r="O613">
        <v>146482.405204365</v>
      </c>
      <c r="P613">
        <v>35228.366647368202</v>
      </c>
      <c r="Q613">
        <v>76465.511228737101</v>
      </c>
      <c r="R613">
        <v>69817.818889709204</v>
      </c>
      <c r="S613">
        <v>54697.963912110303</v>
      </c>
      <c r="T613">
        <v>29304.507059480798</v>
      </c>
      <c r="U613">
        <v>35120.026352377899</v>
      </c>
      <c r="V613">
        <v>42553.528029671601</v>
      </c>
      <c r="W613">
        <v>64948.214650934999</v>
      </c>
      <c r="X613">
        <v>89509.114035642895</v>
      </c>
      <c r="Y613">
        <v>34566.451413569703</v>
      </c>
      <c r="Z613">
        <v>24742.192330877599</v>
      </c>
      <c r="AA613">
        <v>27801.233081751601</v>
      </c>
      <c r="AB613">
        <v>70070.206953540299</v>
      </c>
      <c r="AC613">
        <v>36822.174250272299</v>
      </c>
      <c r="AD613">
        <v>56067.296786684798</v>
      </c>
      <c r="AE613">
        <v>22425.226400614101</v>
      </c>
      <c r="AF613">
        <v>59339.602632877803</v>
      </c>
      <c r="AG613">
        <v>53653.476771797803</v>
      </c>
      <c r="AH613">
        <v>19779.023491512799</v>
      </c>
      <c r="AI613">
        <v>35481.683785690002</v>
      </c>
      <c r="AJ613">
        <v>16168.122194713</v>
      </c>
      <c r="AK613">
        <v>27289.009299011101</v>
      </c>
      <c r="AL613">
        <v>29615.771438285199</v>
      </c>
      <c r="AM613">
        <v>30712.259883999399</v>
      </c>
      <c r="AN613">
        <v>4185.2399181895398</v>
      </c>
      <c r="AO613">
        <v>20688.302969385801</v>
      </c>
      <c r="AP613">
        <v>56855.571900440802</v>
      </c>
      <c r="AQ613">
        <v>56494.265095335897</v>
      </c>
    </row>
    <row r="614" spans="1:43" x14ac:dyDescent="0.35">
      <c r="A614" t="s">
        <v>1246</v>
      </c>
      <c r="B614">
        <v>12</v>
      </c>
      <c r="C614">
        <v>12</v>
      </c>
      <c r="D614">
        <v>543.55999999999995</v>
      </c>
      <c r="E614" t="s">
        <v>1247</v>
      </c>
      <c r="F614">
        <v>83052.897040913507</v>
      </c>
      <c r="G614">
        <v>72485.909643969906</v>
      </c>
      <c r="H614">
        <v>77753.740590132395</v>
      </c>
      <c r="I614">
        <v>99832.958887710207</v>
      </c>
      <c r="J614">
        <v>72627.468589131997</v>
      </c>
      <c r="K614">
        <v>65534.239381237101</v>
      </c>
      <c r="L614">
        <v>60441.643875768699</v>
      </c>
      <c r="M614">
        <v>51647.599643080503</v>
      </c>
      <c r="N614">
        <v>46898.319688666001</v>
      </c>
      <c r="O614">
        <v>41738.278883779902</v>
      </c>
      <c r="P614">
        <v>55100.292841568502</v>
      </c>
      <c r="Q614">
        <v>30970.858319735398</v>
      </c>
      <c r="R614">
        <v>53499.816901691702</v>
      </c>
      <c r="S614">
        <v>29160.693081593599</v>
      </c>
      <c r="T614">
        <v>52457.418177015301</v>
      </c>
      <c r="U614">
        <v>75392.764885056604</v>
      </c>
      <c r="V614">
        <v>61331.138573983</v>
      </c>
      <c r="W614">
        <v>80293.828998813493</v>
      </c>
      <c r="X614">
        <v>49026.195268350602</v>
      </c>
      <c r="Y614">
        <v>273942.14413350198</v>
      </c>
      <c r="Z614">
        <v>95529.632757778207</v>
      </c>
      <c r="AA614">
        <v>117804.343426671</v>
      </c>
      <c r="AB614">
        <v>51534.347210273903</v>
      </c>
      <c r="AC614">
        <v>68192.735644468106</v>
      </c>
      <c r="AD614">
        <v>96759.160422294895</v>
      </c>
      <c r="AE614">
        <v>66601.339977568903</v>
      </c>
      <c r="AF614">
        <v>62214.439928373802</v>
      </c>
      <c r="AG614">
        <v>78724.800083768903</v>
      </c>
      <c r="AH614">
        <v>73856.772820668499</v>
      </c>
      <c r="AI614">
        <v>87238.787069561193</v>
      </c>
      <c r="AJ614">
        <v>72012.945632692703</v>
      </c>
      <c r="AK614">
        <v>91682.378804295295</v>
      </c>
      <c r="AL614">
        <v>54537.666090201899</v>
      </c>
      <c r="AM614">
        <v>92222.211782151004</v>
      </c>
      <c r="AN614">
        <v>96224.016083329596</v>
      </c>
      <c r="AO614">
        <v>78603.992971444895</v>
      </c>
      <c r="AP614">
        <v>98011.420659976196</v>
      </c>
      <c r="AQ614">
        <v>109097.356503993</v>
      </c>
    </row>
    <row r="615" spans="1:43" x14ac:dyDescent="0.35">
      <c r="A615" t="s">
        <v>1248</v>
      </c>
      <c r="B615">
        <v>1</v>
      </c>
      <c r="C615">
        <v>1</v>
      </c>
      <c r="D615">
        <v>22.21</v>
      </c>
      <c r="E615" t="s">
        <v>1249</v>
      </c>
      <c r="F615">
        <v>864.71291074838996</v>
      </c>
      <c r="G615">
        <v>1567.54571013035</v>
      </c>
      <c r="H615">
        <v>1014.27228197442</v>
      </c>
      <c r="I615">
        <v>1565.9268240471599</v>
      </c>
      <c r="J615">
        <v>340.75668287456301</v>
      </c>
      <c r="K615">
        <v>702.47799912441997</v>
      </c>
      <c r="L615">
        <v>1152.72862899698</v>
      </c>
      <c r="M615">
        <v>622.17547914239299</v>
      </c>
      <c r="N615">
        <v>430.63405744772803</v>
      </c>
      <c r="O615">
        <v>676.29951195201102</v>
      </c>
      <c r="P615">
        <v>448.35073241599002</v>
      </c>
      <c r="Q615">
        <v>361.36984841109802</v>
      </c>
      <c r="R615">
        <v>803.12783994179301</v>
      </c>
      <c r="S615">
        <v>657.98842703248397</v>
      </c>
      <c r="T615">
        <v>1436.6540919721999</v>
      </c>
      <c r="U615">
        <v>1194.9205188953099</v>
      </c>
      <c r="V615">
        <v>1120.07240072475</v>
      </c>
      <c r="W615">
        <v>1315.9307981290301</v>
      </c>
      <c r="X615">
        <v>1833.64443754954</v>
      </c>
      <c r="Y615">
        <v>6194.8136532767703</v>
      </c>
      <c r="Z615">
        <v>1979.45245458611</v>
      </c>
      <c r="AA615">
        <v>1760.7908445723999</v>
      </c>
      <c r="AB615">
        <v>651.68570058812804</v>
      </c>
      <c r="AC615">
        <v>1012.25867522748</v>
      </c>
      <c r="AD615">
        <v>1302.29745994731</v>
      </c>
      <c r="AE615">
        <v>1549.12003363601</v>
      </c>
      <c r="AF615">
        <v>1087.4318319101601</v>
      </c>
      <c r="AG615">
        <v>2109.9989446551099</v>
      </c>
      <c r="AH615">
        <v>1982.9225995244899</v>
      </c>
      <c r="AI615">
        <v>768.84607761660004</v>
      </c>
      <c r="AJ615">
        <v>1069.5594081061899</v>
      </c>
      <c r="AK615">
        <v>1243.6751029325901</v>
      </c>
      <c r="AL615">
        <v>601.15762677509804</v>
      </c>
      <c r="AM615">
        <v>6440.6601886709695</v>
      </c>
      <c r="AN615">
        <v>1752.10482022522</v>
      </c>
      <c r="AO615">
        <v>2679.9668532658502</v>
      </c>
      <c r="AP615">
        <v>1448.87070324724</v>
      </c>
      <c r="AQ615">
        <v>3132.0529216800201</v>
      </c>
    </row>
    <row r="616" spans="1:43" x14ac:dyDescent="0.35">
      <c r="A616" t="s">
        <v>1250</v>
      </c>
      <c r="B616">
        <v>5</v>
      </c>
      <c r="C616">
        <v>5</v>
      </c>
      <c r="D616">
        <v>294.54000000000002</v>
      </c>
      <c r="E616" t="s">
        <v>1251</v>
      </c>
      <c r="F616">
        <v>299778.82739060698</v>
      </c>
      <c r="G616">
        <v>155911.09483792799</v>
      </c>
      <c r="H616">
        <v>202181.13157250799</v>
      </c>
      <c r="I616">
        <v>148243.44134376099</v>
      </c>
      <c r="J616">
        <v>258596.004747831</v>
      </c>
      <c r="K616">
        <v>280748.73171802401</v>
      </c>
      <c r="L616">
        <v>156324.99928930801</v>
      </c>
      <c r="M616">
        <v>194210.712010769</v>
      </c>
      <c r="N616">
        <v>251291.455448708</v>
      </c>
      <c r="O616">
        <v>100218.61511138899</v>
      </c>
      <c r="P616">
        <v>166735.35870096</v>
      </c>
      <c r="Q616">
        <v>205587.89688778299</v>
      </c>
      <c r="R616">
        <v>175138.05932228401</v>
      </c>
      <c r="S616">
        <v>131283.461834218</v>
      </c>
      <c r="T616">
        <v>107613.790449988</v>
      </c>
      <c r="U616">
        <v>208345.84436425299</v>
      </c>
      <c r="V616">
        <v>112363.621828107</v>
      </c>
      <c r="W616">
        <v>173004.29846061501</v>
      </c>
      <c r="X616">
        <v>204564.65754066</v>
      </c>
      <c r="Y616">
        <v>78725.211083419199</v>
      </c>
      <c r="Z616">
        <v>269494.11881386</v>
      </c>
      <c r="AA616">
        <v>80757.307260561705</v>
      </c>
      <c r="AB616">
        <v>99380.271831102596</v>
      </c>
      <c r="AC616">
        <v>201279.28448246699</v>
      </c>
      <c r="AD616">
        <v>73247.349102316293</v>
      </c>
      <c r="AE616">
        <v>136669.39676459599</v>
      </c>
      <c r="AF616">
        <v>108349.196017678</v>
      </c>
      <c r="AG616">
        <v>87969.786136202601</v>
      </c>
      <c r="AH616">
        <v>99011.113716485095</v>
      </c>
      <c r="AI616">
        <v>76908.571016232105</v>
      </c>
      <c r="AJ616">
        <v>93312.237151994996</v>
      </c>
      <c r="AK616">
        <v>104215.098547234</v>
      </c>
      <c r="AL616">
        <v>139714.430283769</v>
      </c>
      <c r="AM616">
        <v>73457.108085543397</v>
      </c>
      <c r="AN616">
        <v>232124.28385216699</v>
      </c>
      <c r="AO616">
        <v>79793.792756345705</v>
      </c>
      <c r="AP616">
        <v>100576.316679075</v>
      </c>
      <c r="AQ616">
        <v>77895.412101091802</v>
      </c>
    </row>
    <row r="617" spans="1:43" x14ac:dyDescent="0.35">
      <c r="A617" t="s">
        <v>1252</v>
      </c>
      <c r="B617">
        <v>12</v>
      </c>
      <c r="C617">
        <v>12</v>
      </c>
      <c r="D617">
        <v>710.21</v>
      </c>
      <c r="E617" t="s">
        <v>1253</v>
      </c>
      <c r="F617">
        <v>1842947.9441674601</v>
      </c>
      <c r="G617">
        <v>874500.76339497801</v>
      </c>
      <c r="H617">
        <v>795931.07523131103</v>
      </c>
      <c r="I617">
        <v>883860.95702710201</v>
      </c>
      <c r="J617">
        <v>1468705.64096558</v>
      </c>
      <c r="K617">
        <v>1855686.7845391899</v>
      </c>
      <c r="L617">
        <v>939989.34920183895</v>
      </c>
      <c r="M617">
        <v>1512932.9522232099</v>
      </c>
      <c r="N617">
        <v>2003796.26309274</v>
      </c>
      <c r="O617">
        <v>916812.89240477001</v>
      </c>
      <c r="P617">
        <v>684480.54102829401</v>
      </c>
      <c r="Q617">
        <v>871672.09892961604</v>
      </c>
      <c r="R617">
        <v>801177.92712866305</v>
      </c>
      <c r="S617">
        <v>378106.06693534198</v>
      </c>
      <c r="T617">
        <v>730425.69843301596</v>
      </c>
      <c r="U617">
        <v>1098986.20314649</v>
      </c>
      <c r="V617">
        <v>705447.93485778396</v>
      </c>
      <c r="W617">
        <v>829357.00119499897</v>
      </c>
      <c r="X617">
        <v>843611.13375100598</v>
      </c>
      <c r="Y617">
        <v>600911.46707062901</v>
      </c>
      <c r="Z617">
        <v>549949.85467569204</v>
      </c>
      <c r="AA617">
        <v>571765.12409326504</v>
      </c>
      <c r="AB617">
        <v>499963.01866404101</v>
      </c>
      <c r="AC617">
        <v>1041834.4913704999</v>
      </c>
      <c r="AD617">
        <v>608840.59157897695</v>
      </c>
      <c r="AE617">
        <v>827410.79827674199</v>
      </c>
      <c r="AF617">
        <v>1371117.33205267</v>
      </c>
      <c r="AG617">
        <v>861192.85547793901</v>
      </c>
      <c r="AH617">
        <v>328454.06982087297</v>
      </c>
      <c r="AI617">
        <v>489167.58937056002</v>
      </c>
      <c r="AJ617">
        <v>522889.30004614702</v>
      </c>
      <c r="AK617">
        <v>419325.909963688</v>
      </c>
      <c r="AL617">
        <v>903113.80914154695</v>
      </c>
      <c r="AM617">
        <v>597509.25156157499</v>
      </c>
      <c r="AN617">
        <v>542639.984041363</v>
      </c>
      <c r="AO617">
        <v>481856.79266335798</v>
      </c>
      <c r="AP617">
        <v>629384.91358073195</v>
      </c>
      <c r="AQ617">
        <v>586661.78348779003</v>
      </c>
    </row>
    <row r="618" spans="1:43" x14ac:dyDescent="0.35">
      <c r="A618" t="s">
        <v>1254</v>
      </c>
      <c r="B618">
        <v>2</v>
      </c>
      <c r="C618">
        <v>2</v>
      </c>
      <c r="D618">
        <v>27.71</v>
      </c>
      <c r="E618" t="s">
        <v>1255</v>
      </c>
      <c r="F618">
        <v>495548.65294762602</v>
      </c>
      <c r="G618">
        <v>495800.05450985598</v>
      </c>
      <c r="H618">
        <v>399956.805101718</v>
      </c>
      <c r="I618">
        <v>580741.30479822902</v>
      </c>
      <c r="J618">
        <v>624478.043168506</v>
      </c>
      <c r="K618">
        <v>535762.64968148002</v>
      </c>
      <c r="L618">
        <v>243351.540154346</v>
      </c>
      <c r="M618">
        <v>497206.84531701403</v>
      </c>
      <c r="N618">
        <v>471034.07035687298</v>
      </c>
      <c r="O618">
        <v>504193.85584576498</v>
      </c>
      <c r="P618">
        <v>413579.83481388597</v>
      </c>
      <c r="Q618">
        <v>412603.41227708</v>
      </c>
      <c r="R618">
        <v>435941.63288513297</v>
      </c>
      <c r="S618">
        <v>375772.61307243601</v>
      </c>
      <c r="T618">
        <v>374307.31922738999</v>
      </c>
      <c r="U618">
        <v>533557.43105206406</v>
      </c>
      <c r="V618">
        <v>464707.18778944999</v>
      </c>
      <c r="W618">
        <v>540653.55687766604</v>
      </c>
      <c r="X618">
        <v>552688.42463019898</v>
      </c>
      <c r="Y618">
        <v>863684.14070531901</v>
      </c>
      <c r="Z618">
        <v>725194.92896963295</v>
      </c>
      <c r="AA618">
        <v>603965.78022880305</v>
      </c>
      <c r="AB618">
        <v>662223.48104175995</v>
      </c>
      <c r="AC618">
        <v>649377.237666153</v>
      </c>
      <c r="AD618">
        <v>603091.46263941505</v>
      </c>
      <c r="AE618">
        <v>797897.29900037101</v>
      </c>
      <c r="AF618">
        <v>444641.28610250301</v>
      </c>
      <c r="AG618">
        <v>560599.79787362798</v>
      </c>
      <c r="AH618">
        <v>777905.68676484597</v>
      </c>
      <c r="AI618">
        <v>397244.824320991</v>
      </c>
      <c r="AJ618">
        <v>548174.89288700197</v>
      </c>
      <c r="AK618">
        <v>723980.96315288497</v>
      </c>
      <c r="AL618">
        <v>475152.19320588</v>
      </c>
      <c r="AM618">
        <v>458344.17317190702</v>
      </c>
      <c r="AN618">
        <v>535973.39081550098</v>
      </c>
      <c r="AO618">
        <v>562700.64108553296</v>
      </c>
      <c r="AP618">
        <v>837913.68380684603</v>
      </c>
      <c r="AQ618">
        <v>1196263.3495291001</v>
      </c>
    </row>
    <row r="619" spans="1:43" x14ac:dyDescent="0.35">
      <c r="A619" t="s">
        <v>1256</v>
      </c>
      <c r="B619">
        <v>2</v>
      </c>
      <c r="C619">
        <v>2</v>
      </c>
      <c r="D619">
        <v>72.73</v>
      </c>
      <c r="E619" t="s">
        <v>1257</v>
      </c>
      <c r="F619">
        <v>8030.5544230067499</v>
      </c>
      <c r="G619">
        <v>10764.991235768601</v>
      </c>
      <c r="H619">
        <v>8060.9640946233803</v>
      </c>
      <c r="I619">
        <v>1736.6659453480299</v>
      </c>
      <c r="J619">
        <v>3762.10949104459</v>
      </c>
      <c r="K619">
        <v>5200.0093661604897</v>
      </c>
      <c r="L619">
        <v>201351.73802745799</v>
      </c>
      <c r="M619">
        <v>5341.7881403571801</v>
      </c>
      <c r="N619">
        <v>7810.03225414381</v>
      </c>
      <c r="O619">
        <v>10705.325065848099</v>
      </c>
      <c r="P619">
        <v>8841.5870345065105</v>
      </c>
      <c r="Q619">
        <v>12987.683770953199</v>
      </c>
      <c r="R619">
        <v>9342.8988279482801</v>
      </c>
      <c r="S619">
        <v>18815.398174574901</v>
      </c>
      <c r="T619">
        <v>10580.1379557531</v>
      </c>
      <c r="U619">
        <v>8761.5792727913995</v>
      </c>
      <c r="V619">
        <v>13517.4424069747</v>
      </c>
      <c r="W619">
        <v>17278.027437423199</v>
      </c>
      <c r="X619">
        <v>13384.8277207099</v>
      </c>
      <c r="Y619">
        <v>32007.7691696408</v>
      </c>
      <c r="Z619">
        <v>14603.289569300399</v>
      </c>
      <c r="AA619">
        <v>46554.483528875397</v>
      </c>
      <c r="AB619">
        <v>14511.4742780941</v>
      </c>
      <c r="AC619">
        <v>8990.4836558676907</v>
      </c>
      <c r="AD619">
        <v>14322.315873465001</v>
      </c>
      <c r="AE619">
        <v>47340.951315997401</v>
      </c>
      <c r="AF619">
        <v>22961.645535779</v>
      </c>
      <c r="AG619">
        <v>66367.5328004638</v>
      </c>
      <c r="AH619">
        <v>68902.866006762706</v>
      </c>
      <c r="AI619">
        <v>21042.632243022901</v>
      </c>
      <c r="AJ619">
        <v>55289.049667713101</v>
      </c>
      <c r="AK619">
        <v>18856.425095522201</v>
      </c>
      <c r="AL619">
        <v>19151.858466853701</v>
      </c>
      <c r="AM619">
        <v>33569.871922952902</v>
      </c>
      <c r="AN619">
        <v>53076.797885360298</v>
      </c>
      <c r="AO619">
        <v>14552.6328562042</v>
      </c>
      <c r="AP619">
        <v>10859.357661633399</v>
      </c>
      <c r="AQ619">
        <v>29426.093211709402</v>
      </c>
    </row>
    <row r="620" spans="1:43" x14ac:dyDescent="0.35">
      <c r="A620" t="s">
        <v>1258</v>
      </c>
      <c r="B620">
        <v>1</v>
      </c>
      <c r="C620">
        <v>1</v>
      </c>
      <c r="D620">
        <v>41</v>
      </c>
      <c r="E620" t="s">
        <v>1259</v>
      </c>
      <c r="F620">
        <v>101.335617390343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224.875154715496</v>
      </c>
      <c r="N620">
        <v>528.87076482175098</v>
      </c>
      <c r="O620">
        <v>0</v>
      </c>
      <c r="P620">
        <v>682.78138006680297</v>
      </c>
      <c r="Q620">
        <v>0</v>
      </c>
      <c r="R620">
        <v>154.54182554891099</v>
      </c>
      <c r="S620">
        <v>643.29539977023899</v>
      </c>
      <c r="T620">
        <v>0</v>
      </c>
      <c r="U620">
        <v>0</v>
      </c>
      <c r="V620">
        <v>303.35519211884701</v>
      </c>
      <c r="W620">
        <v>487.56414827700502</v>
      </c>
      <c r="X620">
        <v>130.59840519844599</v>
      </c>
      <c r="Y620">
        <v>873.72993470033703</v>
      </c>
      <c r="Z620">
        <v>1374.3017600185301</v>
      </c>
      <c r="AA620">
        <v>3188.5275319893799</v>
      </c>
      <c r="AB620">
        <v>0</v>
      </c>
      <c r="AC620">
        <v>122.45646986544099</v>
      </c>
      <c r="AD620">
        <v>581.45700725226402</v>
      </c>
      <c r="AE620">
        <v>2442.0113772589798</v>
      </c>
      <c r="AF620">
        <v>894.94219367837798</v>
      </c>
      <c r="AG620">
        <v>765.34142221250204</v>
      </c>
      <c r="AH620">
        <v>531.81662090371697</v>
      </c>
      <c r="AI620">
        <v>151.18069627889801</v>
      </c>
      <c r="AJ620">
        <v>1538.4309604329501</v>
      </c>
      <c r="AK620">
        <v>433.234583679651</v>
      </c>
      <c r="AL620">
        <v>451.11640657230902</v>
      </c>
      <c r="AM620">
        <v>546.88311674362103</v>
      </c>
      <c r="AN620">
        <v>750.40997778230803</v>
      </c>
      <c r="AO620">
        <v>213.749923325483</v>
      </c>
      <c r="AP620">
        <v>266.26323359581102</v>
      </c>
      <c r="AQ620">
        <v>1845.30230410843</v>
      </c>
    </row>
    <row r="621" spans="1:43" x14ac:dyDescent="0.35">
      <c r="A621" t="s">
        <v>1260</v>
      </c>
      <c r="B621">
        <v>3</v>
      </c>
      <c r="C621">
        <v>3</v>
      </c>
      <c r="D621">
        <v>163</v>
      </c>
      <c r="E621" t="s">
        <v>1261</v>
      </c>
      <c r="F621">
        <v>75640.4926367312</v>
      </c>
      <c r="G621">
        <v>63485.987084342902</v>
      </c>
      <c r="H621">
        <v>92624.588811130496</v>
      </c>
      <c r="I621">
        <v>76318.388737692701</v>
      </c>
      <c r="J621">
        <v>103189.131353638</v>
      </c>
      <c r="K621">
        <v>67319.175586126206</v>
      </c>
      <c r="L621">
        <v>65016.852189140001</v>
      </c>
      <c r="M621">
        <v>64006.021500962102</v>
      </c>
      <c r="N621">
        <v>99976.612338959996</v>
      </c>
      <c r="O621">
        <v>58030.211660106201</v>
      </c>
      <c r="P621">
        <v>64698.253143258698</v>
      </c>
      <c r="Q621">
        <v>85328.010489595094</v>
      </c>
      <c r="R621">
        <v>65499.917736285002</v>
      </c>
      <c r="S621">
        <v>39234.071167285103</v>
      </c>
      <c r="T621">
        <v>68268.726337888598</v>
      </c>
      <c r="U621">
        <v>85190.827874963303</v>
      </c>
      <c r="V621">
        <v>62773.161551430101</v>
      </c>
      <c r="W621">
        <v>69691.304097661501</v>
      </c>
      <c r="X621">
        <v>54674.646995985597</v>
      </c>
      <c r="Y621">
        <v>12802.1060135722</v>
      </c>
      <c r="Z621">
        <v>52103.418924580299</v>
      </c>
      <c r="AA621">
        <v>22318.291371958301</v>
      </c>
      <c r="AB621">
        <v>90720.115521679996</v>
      </c>
      <c r="AC621">
        <v>78491.293206687493</v>
      </c>
      <c r="AD621">
        <v>58585.720980897197</v>
      </c>
      <c r="AE621">
        <v>28371.1845403064</v>
      </c>
      <c r="AF621">
        <v>107325.784053913</v>
      </c>
      <c r="AG621">
        <v>38041.889378125299</v>
      </c>
      <c r="AH621">
        <v>14600.0638316655</v>
      </c>
      <c r="AI621">
        <v>60107.4266250531</v>
      </c>
      <c r="AJ621">
        <v>25996.9742400266</v>
      </c>
      <c r="AK621">
        <v>21845.5143700056</v>
      </c>
      <c r="AL621">
        <v>61084.946439347601</v>
      </c>
      <c r="AM621">
        <v>25339.165940114399</v>
      </c>
      <c r="AN621">
        <v>45734.3869500906</v>
      </c>
      <c r="AO621">
        <v>11283.596470091599</v>
      </c>
      <c r="AP621">
        <v>40266.5915370414</v>
      </c>
      <c r="AQ621">
        <v>14686.556304305201</v>
      </c>
    </row>
    <row r="622" spans="1:43" x14ac:dyDescent="0.35">
      <c r="A622" t="s">
        <v>1262</v>
      </c>
      <c r="B622">
        <v>48</v>
      </c>
      <c r="C622">
        <v>1</v>
      </c>
      <c r="D622">
        <v>2443.29</v>
      </c>
      <c r="E622" t="s">
        <v>1263</v>
      </c>
      <c r="F622">
        <v>442518.46852308</v>
      </c>
      <c r="G622">
        <v>39398.670477015403</v>
      </c>
      <c r="H622">
        <v>112614.340180278</v>
      </c>
      <c r="I622">
        <v>59166.388007368703</v>
      </c>
      <c r="J622">
        <v>775073.40918907104</v>
      </c>
      <c r="K622">
        <v>441705.32357266598</v>
      </c>
      <c r="L622">
        <v>270547.30345885799</v>
      </c>
      <c r="M622">
        <v>35994.704165955503</v>
      </c>
      <c r="N622">
        <v>50473.625320268999</v>
      </c>
      <c r="O622">
        <v>114540.315705528</v>
      </c>
      <c r="P622">
        <v>15467.2365821972</v>
      </c>
      <c r="Q622">
        <v>193018.57364376701</v>
      </c>
      <c r="R622">
        <v>106391.15270520801</v>
      </c>
      <c r="S622">
        <v>27648.722981737199</v>
      </c>
      <c r="T622">
        <v>327361.48932754999</v>
      </c>
      <c r="U622">
        <v>49823.601886244498</v>
      </c>
      <c r="V622">
        <v>101380.294571652</v>
      </c>
      <c r="W622">
        <v>158183.46910617201</v>
      </c>
      <c r="X622">
        <v>84162.4367049461</v>
      </c>
      <c r="Y622">
        <v>51085.085570388299</v>
      </c>
      <c r="Z622">
        <v>11128.5504582913</v>
      </c>
      <c r="AA622">
        <v>1439.9327938403001</v>
      </c>
      <c r="AB622">
        <v>661.68597713849204</v>
      </c>
      <c r="AC622">
        <v>92512.870531384906</v>
      </c>
      <c r="AD622">
        <v>3848.25055699514</v>
      </c>
      <c r="AE622">
        <v>722.79218116733</v>
      </c>
      <c r="AF622">
        <v>51173.639665310497</v>
      </c>
      <c r="AG622">
        <v>25822.9243212859</v>
      </c>
      <c r="AH622">
        <v>3398.3673076047098</v>
      </c>
      <c r="AI622">
        <v>157948.94839806101</v>
      </c>
      <c r="AJ622">
        <v>7881.4178922996298</v>
      </c>
      <c r="AK622">
        <v>1516.53234663169</v>
      </c>
      <c r="AL622">
        <v>82820.310838170102</v>
      </c>
      <c r="AM622">
        <v>13447.8543437813</v>
      </c>
      <c r="AN622">
        <v>45282.634227942603</v>
      </c>
      <c r="AO622">
        <v>29667.1974169284</v>
      </c>
      <c r="AP622">
        <v>53714.358233634302</v>
      </c>
      <c r="AQ622">
        <v>547.62163880327398</v>
      </c>
    </row>
    <row r="623" spans="1:43" x14ac:dyDescent="0.35">
      <c r="A623" t="s">
        <v>1264</v>
      </c>
      <c r="B623">
        <v>1</v>
      </c>
      <c r="C623">
        <v>1</v>
      </c>
      <c r="D623">
        <v>48.62</v>
      </c>
      <c r="E623" t="s">
        <v>1265</v>
      </c>
      <c r="F623">
        <v>0</v>
      </c>
      <c r="G623">
        <v>4798.6254937232998</v>
      </c>
      <c r="H623">
        <v>3239.3218832151902</v>
      </c>
      <c r="I623">
        <v>3403.0246787912702</v>
      </c>
      <c r="J623">
        <v>0</v>
      </c>
      <c r="K623">
        <v>0</v>
      </c>
      <c r="L623">
        <v>4946.6966141676203</v>
      </c>
      <c r="M623">
        <v>0</v>
      </c>
      <c r="N623">
        <v>0</v>
      </c>
      <c r="O623">
        <v>0</v>
      </c>
      <c r="P623">
        <v>5213.56707932873</v>
      </c>
      <c r="Q623">
        <v>0</v>
      </c>
      <c r="R623">
        <v>1778.2227831975899</v>
      </c>
      <c r="S623">
        <v>1808.7282211429299</v>
      </c>
      <c r="T623">
        <v>1424.75001508478</v>
      </c>
      <c r="U623">
        <v>0</v>
      </c>
      <c r="V623">
        <v>0</v>
      </c>
      <c r="W623">
        <v>1652.6575893079901</v>
      </c>
      <c r="X623">
        <v>0</v>
      </c>
      <c r="Y623">
        <v>22630.822257713</v>
      </c>
      <c r="Z623">
        <v>9181.4078265134503</v>
      </c>
      <c r="AA623">
        <v>11939.9072477344</v>
      </c>
      <c r="AB623">
        <v>3359.0985381688502</v>
      </c>
      <c r="AC623">
        <v>2500.3228399583199</v>
      </c>
      <c r="AD623">
        <v>13854.9869057203</v>
      </c>
      <c r="AE623">
        <v>5005.9874126991399</v>
      </c>
      <c r="AF623">
        <v>21399.526709815698</v>
      </c>
      <c r="AG623">
        <v>39762.277231589003</v>
      </c>
      <c r="AH623">
        <v>27607.210623172101</v>
      </c>
      <c r="AI623">
        <v>477.89327308406502</v>
      </c>
      <c r="AJ623">
        <v>2605.0194253262398</v>
      </c>
      <c r="AK623">
        <v>6975.9727258091598</v>
      </c>
      <c r="AL623">
        <v>5716.8930199613897</v>
      </c>
      <c r="AM623">
        <v>17097.190740305199</v>
      </c>
      <c r="AN623">
        <v>0</v>
      </c>
      <c r="AO623">
        <v>6216.7153417516702</v>
      </c>
      <c r="AP623">
        <v>3574.4467269781999</v>
      </c>
      <c r="AQ623">
        <v>30271.9847556561</v>
      </c>
    </row>
    <row r="624" spans="1:43" x14ac:dyDescent="0.35">
      <c r="A624" t="s">
        <v>1266</v>
      </c>
      <c r="B624">
        <v>4</v>
      </c>
      <c r="C624">
        <v>4</v>
      </c>
      <c r="D624">
        <v>289.32</v>
      </c>
      <c r="E624" t="s">
        <v>1267</v>
      </c>
      <c r="F624">
        <v>15207.158426320901</v>
      </c>
      <c r="G624">
        <v>11773.1588708895</v>
      </c>
      <c r="H624">
        <v>22553.962572850502</v>
      </c>
      <c r="I624">
        <v>11142.571667034999</v>
      </c>
      <c r="J624">
        <v>44829.574522663803</v>
      </c>
      <c r="K624">
        <v>6074.6468523801104</v>
      </c>
      <c r="L624">
        <v>20773.939000381401</v>
      </c>
      <c r="M624">
        <v>5915.1257310150804</v>
      </c>
      <c r="N624">
        <v>8808.0372716021193</v>
      </c>
      <c r="O624">
        <v>30512.477529814401</v>
      </c>
      <c r="P624">
        <v>21499.097593689199</v>
      </c>
      <c r="Q624">
        <v>8248.6186112936903</v>
      </c>
      <c r="R624">
        <v>21751.066394769499</v>
      </c>
      <c r="S624">
        <v>34168.901659336101</v>
      </c>
      <c r="T624">
        <v>22660.452457563399</v>
      </c>
      <c r="U624">
        <v>8878.7151508598799</v>
      </c>
      <c r="V624">
        <v>18240.710090936998</v>
      </c>
      <c r="W624">
        <v>16478.662833484399</v>
      </c>
      <c r="X624">
        <v>25428.531346490701</v>
      </c>
      <c r="Y624">
        <v>30412.859421948098</v>
      </c>
      <c r="Z624">
        <v>18100.4266027015</v>
      </c>
      <c r="AA624">
        <v>43212.091858834203</v>
      </c>
      <c r="AB624">
        <v>30752.4294529855</v>
      </c>
      <c r="AC624">
        <v>91227.053757745904</v>
      </c>
      <c r="AD624">
        <v>7579.3151232198397</v>
      </c>
      <c r="AE624">
        <v>25463.216249465699</v>
      </c>
      <c r="AF624">
        <v>34408.969460390297</v>
      </c>
      <c r="AG624">
        <v>32207.701683802599</v>
      </c>
      <c r="AH624">
        <v>36959.905123819</v>
      </c>
      <c r="AI624">
        <v>28643.047893838</v>
      </c>
      <c r="AJ624">
        <v>15103.039323741101</v>
      </c>
      <c r="AK624">
        <v>18591.070293102399</v>
      </c>
      <c r="AL624">
        <v>42664.455209580403</v>
      </c>
      <c r="AM624">
        <v>23106.929809281501</v>
      </c>
      <c r="AN624">
        <v>21237.1171830401</v>
      </c>
      <c r="AO624">
        <v>13551.3330577692</v>
      </c>
      <c r="AP624">
        <v>19328.475201189001</v>
      </c>
      <c r="AQ624">
        <v>54981.151528282098</v>
      </c>
    </row>
    <row r="625" spans="1:43" x14ac:dyDescent="0.35">
      <c r="A625" t="s">
        <v>1268</v>
      </c>
      <c r="B625">
        <v>2</v>
      </c>
      <c r="C625">
        <v>2</v>
      </c>
      <c r="D625">
        <v>21.49</v>
      </c>
      <c r="E625" t="s">
        <v>1269</v>
      </c>
      <c r="F625">
        <v>468.86121069711203</v>
      </c>
      <c r="G625">
        <v>1717.37923938586</v>
      </c>
      <c r="H625">
        <v>1320.28413687392</v>
      </c>
      <c r="I625">
        <v>1474.6289317447199</v>
      </c>
      <c r="J625">
        <v>1599.8832552854601</v>
      </c>
      <c r="K625">
        <v>1439.26465616217</v>
      </c>
      <c r="L625">
        <v>1174.3070958225401</v>
      </c>
      <c r="M625">
        <v>1175.2659901259101</v>
      </c>
      <c r="N625">
        <v>1226.0933934811401</v>
      </c>
      <c r="O625">
        <v>1648.7611535466201</v>
      </c>
      <c r="P625">
        <v>1358.6023647918801</v>
      </c>
      <c r="Q625">
        <v>608.95592782696701</v>
      </c>
      <c r="R625">
        <v>908.21669404625902</v>
      </c>
      <c r="S625">
        <v>2779.7169750139401</v>
      </c>
      <c r="T625">
        <v>1394.35167251337</v>
      </c>
      <c r="U625">
        <v>583.09087713801205</v>
      </c>
      <c r="V625">
        <v>297.19754900959703</v>
      </c>
      <c r="W625">
        <v>1048.18158309825</v>
      </c>
      <c r="X625">
        <v>799.62649414175803</v>
      </c>
      <c r="Y625">
        <v>14903.803685834</v>
      </c>
      <c r="Z625">
        <v>2598.1365202295901</v>
      </c>
      <c r="AA625">
        <v>5246.0965404485296</v>
      </c>
      <c r="AB625">
        <v>602.64890632571405</v>
      </c>
      <c r="AC625">
        <v>1242.5598220514601</v>
      </c>
      <c r="AD625">
        <v>7750.1031869421404</v>
      </c>
      <c r="AE625">
        <v>1862.5381198114701</v>
      </c>
      <c r="AF625">
        <v>2033.03977252655</v>
      </c>
      <c r="AG625">
        <v>2783.3072125876001</v>
      </c>
      <c r="AH625">
        <v>10842.1265676327</v>
      </c>
      <c r="AI625">
        <v>4733.1745678880798</v>
      </c>
      <c r="AJ625">
        <v>845.26404399723697</v>
      </c>
      <c r="AK625">
        <v>1971.87351470622</v>
      </c>
      <c r="AL625">
        <v>3433.9308426972698</v>
      </c>
      <c r="AM625">
        <v>5169.3377694573301</v>
      </c>
      <c r="AN625">
        <v>2016.8193822445</v>
      </c>
      <c r="AO625">
        <v>1991.30054567047</v>
      </c>
      <c r="AP625">
        <v>1252.88270754932</v>
      </c>
      <c r="AQ625">
        <v>8108.0496617980598</v>
      </c>
    </row>
    <row r="626" spans="1:43" x14ac:dyDescent="0.35">
      <c r="A626" t="s">
        <v>1270</v>
      </c>
      <c r="B626">
        <v>1</v>
      </c>
      <c r="C626">
        <v>1</v>
      </c>
      <c r="D626">
        <v>49.95</v>
      </c>
      <c r="E626" t="s">
        <v>1271</v>
      </c>
      <c r="F626">
        <v>0</v>
      </c>
      <c r="G626">
        <v>0</v>
      </c>
      <c r="H626">
        <v>0</v>
      </c>
      <c r="I626">
        <v>529.37580029761398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268.60297393828398</v>
      </c>
      <c r="Q626">
        <v>0</v>
      </c>
      <c r="R626">
        <v>360.434582166768</v>
      </c>
      <c r="S626">
        <v>445.47557319245499</v>
      </c>
      <c r="T626">
        <v>0</v>
      </c>
      <c r="U626">
        <v>249.26523163496199</v>
      </c>
      <c r="V626">
        <v>0</v>
      </c>
      <c r="W626">
        <v>0</v>
      </c>
      <c r="X626">
        <v>0</v>
      </c>
      <c r="Y626">
        <v>7814.4470286470896</v>
      </c>
      <c r="Z626">
        <v>0</v>
      </c>
      <c r="AA626">
        <v>1988.11997402052</v>
      </c>
      <c r="AB626">
        <v>321.29728556478199</v>
      </c>
      <c r="AC626">
        <v>304.68946695010101</v>
      </c>
      <c r="AD626">
        <v>147.14931289557299</v>
      </c>
      <c r="AE626">
        <v>555.11216972246496</v>
      </c>
      <c r="AF626">
        <v>585.05632035063297</v>
      </c>
      <c r="AG626">
        <v>1464.7540225647999</v>
      </c>
      <c r="AH626">
        <v>17379.364059779498</v>
      </c>
      <c r="AI626">
        <v>263.61605575537101</v>
      </c>
      <c r="AJ626">
        <v>1928.9420372923501</v>
      </c>
      <c r="AK626">
        <v>322.74678265672702</v>
      </c>
      <c r="AL626">
        <v>0</v>
      </c>
      <c r="AM626">
        <v>1677.40655692617</v>
      </c>
      <c r="AN626">
        <v>1217.13064058029</v>
      </c>
      <c r="AO626">
        <v>2513.49816561239</v>
      </c>
      <c r="AP626">
        <v>0</v>
      </c>
      <c r="AQ626">
        <v>4291.5557993976399</v>
      </c>
    </row>
    <row r="627" spans="1:43" x14ac:dyDescent="0.35">
      <c r="A627" t="s">
        <v>1272</v>
      </c>
      <c r="B627">
        <v>1</v>
      </c>
      <c r="C627">
        <v>1</v>
      </c>
      <c r="D627">
        <v>13.84</v>
      </c>
      <c r="E627" t="s">
        <v>1273</v>
      </c>
      <c r="F627">
        <v>4990.66363644182</v>
      </c>
      <c r="G627">
        <v>13247.2877582622</v>
      </c>
      <c r="H627">
        <v>10635.4874300754</v>
      </c>
      <c r="I627">
        <v>7718.6810639412797</v>
      </c>
      <c r="J627">
        <v>12045.3749362786</v>
      </c>
      <c r="K627">
        <v>9108.2389969894302</v>
      </c>
      <c r="L627">
        <v>10398.0227784989</v>
      </c>
      <c r="M627">
        <v>10616.2963406732</v>
      </c>
      <c r="N627">
        <v>18100.5527921303</v>
      </c>
      <c r="O627">
        <v>8876.0096662115502</v>
      </c>
      <c r="P627">
        <v>5929.7551520842298</v>
      </c>
      <c r="Q627">
        <v>10592.317117930401</v>
      </c>
      <c r="R627">
        <v>5022.9323297017399</v>
      </c>
      <c r="S627">
        <v>4531.6869541576698</v>
      </c>
      <c r="T627">
        <v>10402.3177110328</v>
      </c>
      <c r="U627">
        <v>13876.0377251151</v>
      </c>
      <c r="V627">
        <v>5907.4687285873797</v>
      </c>
      <c r="W627">
        <v>9190.8838817681008</v>
      </c>
      <c r="X627">
        <v>6983.1750695499604</v>
      </c>
      <c r="Y627">
        <v>1946.11240827644</v>
      </c>
      <c r="Z627">
        <v>4452.31348138055</v>
      </c>
      <c r="AA627">
        <v>2313.2681105184402</v>
      </c>
      <c r="AB627">
        <v>799.09566485040898</v>
      </c>
      <c r="AC627">
        <v>137.756344230282</v>
      </c>
      <c r="AD627">
        <v>1233.81264503948</v>
      </c>
      <c r="AE627">
        <v>1868.9074777201799</v>
      </c>
      <c r="AF627">
        <v>3293.6353447576098</v>
      </c>
      <c r="AG627">
        <v>5503.03463456191</v>
      </c>
      <c r="AH627">
        <v>3700.8094052221099</v>
      </c>
      <c r="AI627">
        <v>8073.7253798051497</v>
      </c>
      <c r="AJ627">
        <v>2177.6883943979101</v>
      </c>
      <c r="AK627">
        <v>2160.70318751782</v>
      </c>
      <c r="AL627">
        <v>7932.0470759297796</v>
      </c>
      <c r="AM627">
        <v>2092.44469323059</v>
      </c>
      <c r="AN627">
        <v>7324.30943871207</v>
      </c>
      <c r="AO627">
        <v>2469.5096929117599</v>
      </c>
      <c r="AP627">
        <v>3333.9440791787101</v>
      </c>
      <c r="AQ627">
        <v>19079.124831641599</v>
      </c>
    </row>
    <row r="628" spans="1:43" x14ac:dyDescent="0.35">
      <c r="A628" t="s">
        <v>1274</v>
      </c>
      <c r="B628">
        <v>18</v>
      </c>
      <c r="C628">
        <v>17</v>
      </c>
      <c r="D628">
        <v>925.12</v>
      </c>
      <c r="E628" t="s">
        <v>1275</v>
      </c>
      <c r="F628">
        <v>477665.09061887302</v>
      </c>
      <c r="G628">
        <v>330263.65581151599</v>
      </c>
      <c r="H628">
        <v>368810.127758727</v>
      </c>
      <c r="I628">
        <v>244330.483369255</v>
      </c>
      <c r="J628">
        <v>461465.01951343601</v>
      </c>
      <c r="K628">
        <v>348040.74055244401</v>
      </c>
      <c r="L628">
        <v>333807.77358451998</v>
      </c>
      <c r="M628">
        <v>485840.084218495</v>
      </c>
      <c r="N628">
        <v>454614.035210356</v>
      </c>
      <c r="O628">
        <v>391668.20647370198</v>
      </c>
      <c r="P628">
        <v>227024.28120536599</v>
      </c>
      <c r="Q628">
        <v>440708.93584274902</v>
      </c>
      <c r="R628">
        <v>306951.60821406799</v>
      </c>
      <c r="S628">
        <v>323848.97262096597</v>
      </c>
      <c r="T628">
        <v>282382.00362184702</v>
      </c>
      <c r="U628">
        <v>348309.34324930998</v>
      </c>
      <c r="V628">
        <v>407539.88524883502</v>
      </c>
      <c r="W628">
        <v>324001.10257283802</v>
      </c>
      <c r="X628">
        <v>338559.668612946</v>
      </c>
      <c r="Y628">
        <v>127460.43564507199</v>
      </c>
      <c r="Z628">
        <v>265933.87416049</v>
      </c>
      <c r="AA628">
        <v>143121.249840918</v>
      </c>
      <c r="AB628">
        <v>169049.86166443999</v>
      </c>
      <c r="AC628">
        <v>361721.11523375101</v>
      </c>
      <c r="AD628">
        <v>492645.633952567</v>
      </c>
      <c r="AE628">
        <v>115938.145094229</v>
      </c>
      <c r="AF628">
        <v>205116.69114101399</v>
      </c>
      <c r="AG628">
        <v>267024.46197558002</v>
      </c>
      <c r="AH628">
        <v>69427.058656406007</v>
      </c>
      <c r="AI628">
        <v>204933.627766939</v>
      </c>
      <c r="AJ628">
        <v>182381.57998746401</v>
      </c>
      <c r="AK628">
        <v>224783.40102901901</v>
      </c>
      <c r="AL628">
        <v>466040.72824898502</v>
      </c>
      <c r="AM628">
        <v>149758.436752145</v>
      </c>
      <c r="AN628">
        <v>396580.23780551302</v>
      </c>
      <c r="AO628">
        <v>117592.115826169</v>
      </c>
      <c r="AP628">
        <v>236331.52773070699</v>
      </c>
      <c r="AQ628">
        <v>146739.23635309501</v>
      </c>
    </row>
    <row r="629" spans="1:43" x14ac:dyDescent="0.35">
      <c r="A629" t="s">
        <v>1276</v>
      </c>
      <c r="B629">
        <v>3</v>
      </c>
      <c r="C629">
        <v>3</v>
      </c>
      <c r="D629">
        <v>206.29</v>
      </c>
      <c r="E629" t="s">
        <v>1277</v>
      </c>
      <c r="F629">
        <v>32938.818859074498</v>
      </c>
      <c r="G629">
        <v>24488.810972516199</v>
      </c>
      <c r="H629">
        <v>31894.168536321598</v>
      </c>
      <c r="I629">
        <v>21000.5111916223</v>
      </c>
      <c r="J629">
        <v>11239.0743265399</v>
      </c>
      <c r="K629">
        <v>19067.633481295699</v>
      </c>
      <c r="L629">
        <v>25760.4996292633</v>
      </c>
      <c r="M629">
        <v>20855.358052944201</v>
      </c>
      <c r="N629">
        <v>6133.6399149610697</v>
      </c>
      <c r="O629">
        <v>23468.7211263475</v>
      </c>
      <c r="P629">
        <v>34223.894834393002</v>
      </c>
      <c r="Q629">
        <v>23316.048279306</v>
      </c>
      <c r="R629">
        <v>33388.491323512702</v>
      </c>
      <c r="S629">
        <v>35920.0267541801</v>
      </c>
      <c r="T629">
        <v>23479.497542319499</v>
      </c>
      <c r="U629">
        <v>11553.9633941388</v>
      </c>
      <c r="V629">
        <v>16237.448837788301</v>
      </c>
      <c r="W629">
        <v>12472.322952422801</v>
      </c>
      <c r="X629">
        <v>30374.334102865301</v>
      </c>
      <c r="Y629">
        <v>45380.669543448603</v>
      </c>
      <c r="Z629">
        <v>26859.497465168701</v>
      </c>
      <c r="AA629">
        <v>43323.773404635598</v>
      </c>
      <c r="AB629">
        <v>58022.605799128498</v>
      </c>
      <c r="AC629">
        <v>33755.088089450401</v>
      </c>
      <c r="AD629">
        <v>30658.077074873901</v>
      </c>
      <c r="AE629">
        <v>72656.937274610304</v>
      </c>
      <c r="AF629">
        <v>40087.699602529399</v>
      </c>
      <c r="AG629">
        <v>25205.6089986599</v>
      </c>
      <c r="AH629">
        <v>84202.780160678507</v>
      </c>
      <c r="AI629">
        <v>86181.513283979395</v>
      </c>
      <c r="AJ629">
        <v>40531.604209576297</v>
      </c>
      <c r="AK629">
        <v>89622.050543333098</v>
      </c>
      <c r="AL629">
        <v>17843.584197183602</v>
      </c>
      <c r="AM629">
        <v>23227.661354230899</v>
      </c>
      <c r="AN629">
        <v>10143.9337464646</v>
      </c>
      <c r="AO629">
        <v>23168.830586838802</v>
      </c>
      <c r="AP629">
        <v>23710.904929493001</v>
      </c>
      <c r="AQ629">
        <v>30517.4274215972</v>
      </c>
    </row>
    <row r="630" spans="1:43" x14ac:dyDescent="0.35">
      <c r="A630" t="s">
        <v>1278</v>
      </c>
      <c r="B630">
        <v>1</v>
      </c>
      <c r="C630">
        <v>1</v>
      </c>
      <c r="D630">
        <v>25.52</v>
      </c>
      <c r="E630" t="s">
        <v>1279</v>
      </c>
      <c r="F630">
        <v>0</v>
      </c>
      <c r="G630">
        <v>449.10444542503302</v>
      </c>
      <c r="H630">
        <v>570.198382660535</v>
      </c>
      <c r="I630">
        <v>747.497331981809</v>
      </c>
      <c r="J630">
        <v>271.83231814795801</v>
      </c>
      <c r="K630">
        <v>292.22276485516397</v>
      </c>
      <c r="L630">
        <v>0</v>
      </c>
      <c r="M630">
        <v>96.423475759717803</v>
      </c>
      <c r="N630">
        <v>167.23269251905899</v>
      </c>
      <c r="O630">
        <v>651.19146573569606</v>
      </c>
      <c r="P630">
        <v>0</v>
      </c>
      <c r="Q630">
        <v>273.80731104987598</v>
      </c>
      <c r="R630">
        <v>205.822503806599</v>
      </c>
      <c r="S630">
        <v>161.81430030157301</v>
      </c>
      <c r="T630">
        <v>0</v>
      </c>
      <c r="U630">
        <v>739.88308861720498</v>
      </c>
      <c r="V630">
        <v>0</v>
      </c>
      <c r="W630">
        <v>695.00272448977603</v>
      </c>
      <c r="X630">
        <v>355.46020772937101</v>
      </c>
      <c r="Y630">
        <v>2736.6842528432098</v>
      </c>
      <c r="Z630">
        <v>728.15481074789</v>
      </c>
      <c r="AA630">
        <v>4116.5013273459799</v>
      </c>
      <c r="AB630">
        <v>1093.42877388594</v>
      </c>
      <c r="AC630">
        <v>2297.9699468496001</v>
      </c>
      <c r="AD630">
        <v>500.40263398300903</v>
      </c>
      <c r="AE630">
        <v>1604.09346515211</v>
      </c>
      <c r="AF630">
        <v>915.86776122272499</v>
      </c>
      <c r="AG630">
        <v>1603.3261528282201</v>
      </c>
      <c r="AH630">
        <v>2744.16610198533</v>
      </c>
      <c r="AI630">
        <v>1252.4000549976699</v>
      </c>
      <c r="AJ630">
        <v>569.00598117166101</v>
      </c>
      <c r="AK630">
        <v>886.95479027307101</v>
      </c>
      <c r="AL630">
        <v>1035.49470992021</v>
      </c>
      <c r="AM630">
        <v>2334.96497524594</v>
      </c>
      <c r="AN630">
        <v>1994.8121883025699</v>
      </c>
      <c r="AO630">
        <v>808.37752254944996</v>
      </c>
      <c r="AP630">
        <v>1144.18239933464</v>
      </c>
      <c r="AQ630">
        <v>1552.9247485513499</v>
      </c>
    </row>
    <row r="631" spans="1:43" x14ac:dyDescent="0.35">
      <c r="A631" t="s">
        <v>1280</v>
      </c>
      <c r="B631">
        <v>1</v>
      </c>
      <c r="C631">
        <v>1</v>
      </c>
      <c r="D631">
        <v>16.73</v>
      </c>
      <c r="E631" t="s">
        <v>1281</v>
      </c>
      <c r="F631">
        <v>11871.835195928399</v>
      </c>
      <c r="G631">
        <v>6554.5708209763498</v>
      </c>
      <c r="H631">
        <v>6049.0229426505703</v>
      </c>
      <c r="I631">
        <v>10980.656804775001</v>
      </c>
      <c r="J631">
        <v>7455.2122326913304</v>
      </c>
      <c r="K631">
        <v>9322.5463118313091</v>
      </c>
      <c r="L631">
        <v>15999.030945722099</v>
      </c>
      <c r="M631">
        <v>8534.7119332634302</v>
      </c>
      <c r="N631">
        <v>10264.393271323001</v>
      </c>
      <c r="O631">
        <v>6418.76381361325</v>
      </c>
      <c r="P631">
        <v>9065.5182546652304</v>
      </c>
      <c r="Q631">
        <v>5278.6866621419003</v>
      </c>
      <c r="R631">
        <v>5491.5407586461997</v>
      </c>
      <c r="S631">
        <v>8627.9216070049897</v>
      </c>
      <c r="T631">
        <v>7779.64058753675</v>
      </c>
      <c r="U631">
        <v>7422.3016999552701</v>
      </c>
      <c r="V631">
        <v>5559.1221211484799</v>
      </c>
      <c r="W631">
        <v>5858.2345328802403</v>
      </c>
      <c r="X631">
        <v>8191.0058439161303</v>
      </c>
      <c r="Y631">
        <v>20662.893522628201</v>
      </c>
      <c r="Z631">
        <v>4565.35779454781</v>
      </c>
      <c r="AA631">
        <v>8821.0615096850906</v>
      </c>
      <c r="AB631">
        <v>18672.308143913699</v>
      </c>
      <c r="AC631">
        <v>7989.36832856194</v>
      </c>
      <c r="AD631">
        <v>10070.088554644701</v>
      </c>
      <c r="AE631">
        <v>22909.8547496766</v>
      </c>
      <c r="AF631">
        <v>12048.5444935674</v>
      </c>
      <c r="AG631">
        <v>14559.5366990936</v>
      </c>
      <c r="AH631">
        <v>25044.542838394998</v>
      </c>
      <c r="AI631">
        <v>7264.3261289636703</v>
      </c>
      <c r="AJ631">
        <v>11919.689736100499</v>
      </c>
      <c r="AK631">
        <v>10554.5853703874</v>
      </c>
      <c r="AL631">
        <v>9102.1527245018096</v>
      </c>
      <c r="AM631">
        <v>10885.9764401506</v>
      </c>
      <c r="AN631">
        <v>14066.039741291601</v>
      </c>
      <c r="AO631">
        <v>12584.754117918301</v>
      </c>
      <c r="AP631">
        <v>7381.6175975322803</v>
      </c>
      <c r="AQ631">
        <v>27306.150988563601</v>
      </c>
    </row>
    <row r="632" spans="1:43" x14ac:dyDescent="0.35">
      <c r="A632" t="s">
        <v>1282</v>
      </c>
      <c r="B632">
        <v>14</v>
      </c>
      <c r="C632">
        <v>14</v>
      </c>
      <c r="D632">
        <v>665.11</v>
      </c>
      <c r="E632" t="s">
        <v>1283</v>
      </c>
      <c r="F632">
        <v>516516.04451716499</v>
      </c>
      <c r="G632">
        <v>345209.77914898098</v>
      </c>
      <c r="H632">
        <v>387868.61404639803</v>
      </c>
      <c r="I632">
        <v>280749.51924118301</v>
      </c>
      <c r="J632">
        <v>428436.25357048702</v>
      </c>
      <c r="K632">
        <v>416814.971285654</v>
      </c>
      <c r="L632">
        <v>310090.29987596098</v>
      </c>
      <c r="M632">
        <v>485394.77126004698</v>
      </c>
      <c r="N632">
        <v>890171.915674421</v>
      </c>
      <c r="O632">
        <v>219244.49336891199</v>
      </c>
      <c r="P632">
        <v>310348.94387489703</v>
      </c>
      <c r="Q632">
        <v>478146.74133616599</v>
      </c>
      <c r="R632">
        <v>419490.30511593499</v>
      </c>
      <c r="S632">
        <v>204491.16605241501</v>
      </c>
      <c r="T632">
        <v>303036.11658790702</v>
      </c>
      <c r="U632">
        <v>509771.04998473701</v>
      </c>
      <c r="V632">
        <v>491395.99128369702</v>
      </c>
      <c r="W632">
        <v>484412.894773304</v>
      </c>
      <c r="X632">
        <v>302855.778815158</v>
      </c>
      <c r="Y632">
        <v>262379.35796480998</v>
      </c>
      <c r="Z632">
        <v>250118.37388169099</v>
      </c>
      <c r="AA632">
        <v>144639.36066707</v>
      </c>
      <c r="AB632">
        <v>184255.06205073601</v>
      </c>
      <c r="AC632">
        <v>267842.95145912899</v>
      </c>
      <c r="AD632">
        <v>230445.42089574799</v>
      </c>
      <c r="AE632">
        <v>508967.68174609903</v>
      </c>
      <c r="AF632">
        <v>455906.85392787302</v>
      </c>
      <c r="AG632">
        <v>299463.78166193498</v>
      </c>
      <c r="AH632">
        <v>69999.985388406203</v>
      </c>
      <c r="AI632">
        <v>207966.70197547501</v>
      </c>
      <c r="AJ632">
        <v>336337.31334926898</v>
      </c>
      <c r="AK632">
        <v>195362.50389333299</v>
      </c>
      <c r="AL632">
        <v>347875.02828931902</v>
      </c>
      <c r="AM632">
        <v>132109.259947774</v>
      </c>
      <c r="AN632">
        <v>614190.58502144995</v>
      </c>
      <c r="AO632">
        <v>191267.67237106201</v>
      </c>
      <c r="AP632">
        <v>256848.95344106</v>
      </c>
      <c r="AQ632">
        <v>159322.99839327799</v>
      </c>
    </row>
    <row r="633" spans="1:43" x14ac:dyDescent="0.35">
      <c r="A633" t="s">
        <v>1284</v>
      </c>
      <c r="B633">
        <v>1</v>
      </c>
      <c r="C633">
        <v>1</v>
      </c>
      <c r="D633">
        <v>21.61</v>
      </c>
      <c r="E633" t="s">
        <v>1285</v>
      </c>
      <c r="F633">
        <v>81.113228100471503</v>
      </c>
      <c r="G633">
        <v>2496.4765431865399</v>
      </c>
      <c r="H633">
        <v>892.75279910402901</v>
      </c>
      <c r="I633">
        <v>1339.9849844186499</v>
      </c>
      <c r="J633">
        <v>0</v>
      </c>
      <c r="K633">
        <v>25.985142074592801</v>
      </c>
      <c r="L633">
        <v>5391.17893086602</v>
      </c>
      <c r="M633">
        <v>98.011146928359196</v>
      </c>
      <c r="N633">
        <v>67.698211354635802</v>
      </c>
      <c r="O633">
        <v>461.87915427885503</v>
      </c>
      <c r="P633">
        <v>817.35709286055896</v>
      </c>
      <c r="Q633">
        <v>413.50462516258898</v>
      </c>
      <c r="R633">
        <v>997.35823493483599</v>
      </c>
      <c r="S633">
        <v>1432.5774446113901</v>
      </c>
      <c r="T633">
        <v>1836.09180492993</v>
      </c>
      <c r="U633">
        <v>174.619463774113</v>
      </c>
      <c r="V633">
        <v>1492.44622456195</v>
      </c>
      <c r="W633">
        <v>943.52529117097004</v>
      </c>
      <c r="X633">
        <v>1071.6581872838999</v>
      </c>
      <c r="Y633">
        <v>7628.8465282380603</v>
      </c>
      <c r="Z633">
        <v>9840.3378313170706</v>
      </c>
      <c r="AA633">
        <v>2365.36595689449</v>
      </c>
      <c r="AB633">
        <v>2775.5821573774201</v>
      </c>
      <c r="AC633">
        <v>3113.1722721340998</v>
      </c>
      <c r="AD633">
        <v>3952.6325811813699</v>
      </c>
      <c r="AE633">
        <v>4100.53228220459</v>
      </c>
      <c r="AF633">
        <v>3860.9659259565401</v>
      </c>
      <c r="AG633">
        <v>7951.2981773952497</v>
      </c>
      <c r="AH633">
        <v>17069.152058062398</v>
      </c>
      <c r="AI633">
        <v>1123.3377217873201</v>
      </c>
      <c r="AJ633">
        <v>1160.8614611994401</v>
      </c>
      <c r="AK633">
        <v>1386.5929099694899</v>
      </c>
      <c r="AL633">
        <v>1583.07566630991</v>
      </c>
      <c r="AM633">
        <v>4962.1390338499295</v>
      </c>
      <c r="AN633">
        <v>16225.218839635099</v>
      </c>
      <c r="AO633">
        <v>4102.99048690563</v>
      </c>
      <c r="AP633">
        <v>1576.59670502222</v>
      </c>
      <c r="AQ633">
        <v>13748.7679635563</v>
      </c>
    </row>
    <row r="634" spans="1:43" x14ac:dyDescent="0.35">
      <c r="A634" t="s">
        <v>1286</v>
      </c>
      <c r="B634">
        <v>4</v>
      </c>
      <c r="C634">
        <v>4</v>
      </c>
      <c r="D634">
        <v>172.39</v>
      </c>
      <c r="E634" t="s">
        <v>1287</v>
      </c>
      <c r="F634">
        <v>13177.762262607301</v>
      </c>
      <c r="G634">
        <v>12413.7465524196</v>
      </c>
      <c r="H634">
        <v>20098.977869525301</v>
      </c>
      <c r="I634">
        <v>19033.863500466501</v>
      </c>
      <c r="J634">
        <v>15042.3774034281</v>
      </c>
      <c r="K634">
        <v>13042.8171944771</v>
      </c>
      <c r="L634">
        <v>14202.5992678615</v>
      </c>
      <c r="M634">
        <v>9172.3161371905007</v>
      </c>
      <c r="N634">
        <v>9615.3796399960593</v>
      </c>
      <c r="O634">
        <v>4186.1195360250204</v>
      </c>
      <c r="P634">
        <v>9020.2149650372103</v>
      </c>
      <c r="Q634">
        <v>5906.8737571383399</v>
      </c>
      <c r="R634">
        <v>11569.338054674699</v>
      </c>
      <c r="S634">
        <v>6131.8761664448602</v>
      </c>
      <c r="T634">
        <v>8156.7603328771302</v>
      </c>
      <c r="U634">
        <v>10437.326877133401</v>
      </c>
      <c r="V634">
        <v>7700.5782750692897</v>
      </c>
      <c r="W634">
        <v>10138.298658052099</v>
      </c>
      <c r="X634">
        <v>9005.0115140363396</v>
      </c>
      <c r="Y634">
        <v>39793.731646614899</v>
      </c>
      <c r="Z634">
        <v>22814.5822025663</v>
      </c>
      <c r="AA634">
        <v>19826.331583486601</v>
      </c>
      <c r="AB634">
        <v>8826.3858922675408</v>
      </c>
      <c r="AC634">
        <v>13100.424739521701</v>
      </c>
      <c r="AD634">
        <v>19747.959654045299</v>
      </c>
      <c r="AE634">
        <v>21962.832157840599</v>
      </c>
      <c r="AF634">
        <v>15420.6339320513</v>
      </c>
      <c r="AG634">
        <v>18096.361168115502</v>
      </c>
      <c r="AH634">
        <v>7225.4560293231498</v>
      </c>
      <c r="AI634">
        <v>10097.2415114512</v>
      </c>
      <c r="AJ634">
        <v>24691.825662864299</v>
      </c>
      <c r="AK634">
        <v>15276.961497454</v>
      </c>
      <c r="AL634">
        <v>12140.0125634873</v>
      </c>
      <c r="AM634">
        <v>26781.898097809899</v>
      </c>
      <c r="AN634">
        <v>43650.270487269001</v>
      </c>
      <c r="AO634">
        <v>13165.4274950606</v>
      </c>
      <c r="AP634">
        <v>14801.9002829153</v>
      </c>
      <c r="AQ634">
        <v>17794.132557084002</v>
      </c>
    </row>
    <row r="635" spans="1:43" x14ac:dyDescent="0.35">
      <c r="A635" t="s">
        <v>1288</v>
      </c>
      <c r="B635">
        <v>1</v>
      </c>
      <c r="C635">
        <v>1</v>
      </c>
      <c r="D635">
        <v>48.82</v>
      </c>
      <c r="E635" t="s">
        <v>1289</v>
      </c>
      <c r="F635">
        <v>728.01687473196296</v>
      </c>
      <c r="G635">
        <v>125.12016993200599</v>
      </c>
      <c r="H635">
        <v>593.00620383395005</v>
      </c>
      <c r="I635">
        <v>1049.0042533762601</v>
      </c>
      <c r="J635">
        <v>807.07850596157402</v>
      </c>
      <c r="K635">
        <v>477.88631728535898</v>
      </c>
      <c r="L635">
        <v>388.70662233000201</v>
      </c>
      <c r="M635">
        <v>366.10785268322297</v>
      </c>
      <c r="N635">
        <v>384.96644662370198</v>
      </c>
      <c r="O635">
        <v>112.97627463998001</v>
      </c>
      <c r="P635">
        <v>264.13052649806599</v>
      </c>
      <c r="Q635">
        <v>317.31882504594103</v>
      </c>
      <c r="R635">
        <v>307.97281960637599</v>
      </c>
      <c r="S635">
        <v>1257.96760528037</v>
      </c>
      <c r="T635">
        <v>274.823770296102</v>
      </c>
      <c r="U635">
        <v>366.81893779247002</v>
      </c>
      <c r="V635">
        <v>166.84496618239399</v>
      </c>
      <c r="W635">
        <v>328.07153547062001</v>
      </c>
      <c r="X635">
        <v>1237.9033211158501</v>
      </c>
      <c r="Y635">
        <v>3576.2171481063301</v>
      </c>
      <c r="Z635">
        <v>583.21190509531004</v>
      </c>
      <c r="AA635">
        <v>3906.0892302250199</v>
      </c>
      <c r="AB635">
        <v>736.21096764314996</v>
      </c>
      <c r="AC635">
        <v>539.11900647459197</v>
      </c>
      <c r="AD635">
        <v>1640.9239897873099</v>
      </c>
      <c r="AE635">
        <v>646.25206801585705</v>
      </c>
      <c r="AF635">
        <v>949.69220971358402</v>
      </c>
      <c r="AG635">
        <v>753.45759329664997</v>
      </c>
      <c r="AH635">
        <v>784.51083881610202</v>
      </c>
      <c r="AI635">
        <v>1099.38114591627</v>
      </c>
      <c r="AJ635">
        <v>582.65466872233901</v>
      </c>
      <c r="AK635">
        <v>282.38048205702898</v>
      </c>
      <c r="AL635">
        <v>588.89564700589597</v>
      </c>
      <c r="AM635">
        <v>3488.4718749478102</v>
      </c>
      <c r="AN635">
        <v>964.22473528528405</v>
      </c>
      <c r="AO635">
        <v>1034.7877264455501</v>
      </c>
      <c r="AP635">
        <v>288.157093038504</v>
      </c>
      <c r="AQ635">
        <v>5736.6317936690803</v>
      </c>
    </row>
    <row r="636" spans="1:43" x14ac:dyDescent="0.35">
      <c r="A636" t="s">
        <v>1290</v>
      </c>
      <c r="B636">
        <v>8</v>
      </c>
      <c r="C636">
        <v>7</v>
      </c>
      <c r="D636">
        <v>364.3</v>
      </c>
      <c r="E636" t="s">
        <v>1291</v>
      </c>
      <c r="F636">
        <v>56485.095609424199</v>
      </c>
      <c r="G636">
        <v>55154.906020938601</v>
      </c>
      <c r="H636">
        <v>28528.760270175899</v>
      </c>
      <c r="I636">
        <v>61029.655156585701</v>
      </c>
      <c r="J636">
        <v>53025.247162644897</v>
      </c>
      <c r="K636">
        <v>57461.633056972103</v>
      </c>
      <c r="L636">
        <v>75947.214335795696</v>
      </c>
      <c r="M636">
        <v>62970.0362902544</v>
      </c>
      <c r="N636">
        <v>42884.0329805734</v>
      </c>
      <c r="O636">
        <v>44895.236896766197</v>
      </c>
      <c r="P636">
        <v>54603.473358284398</v>
      </c>
      <c r="Q636">
        <v>45311.653062666599</v>
      </c>
      <c r="R636">
        <v>56635.744113279201</v>
      </c>
      <c r="S636">
        <v>69880.943544584297</v>
      </c>
      <c r="T636">
        <v>53624.470306511001</v>
      </c>
      <c r="U636">
        <v>42392.289086416502</v>
      </c>
      <c r="V636">
        <v>39277.830238934002</v>
      </c>
      <c r="W636">
        <v>43400.297352636</v>
      </c>
      <c r="X636">
        <v>68928.956651517597</v>
      </c>
      <c r="Y636">
        <v>97603.248681603203</v>
      </c>
      <c r="Z636">
        <v>58726.167318136198</v>
      </c>
      <c r="AA636">
        <v>33595.2643385622</v>
      </c>
      <c r="AB636">
        <v>42017.456042842401</v>
      </c>
      <c r="AC636">
        <v>39810.430271627003</v>
      </c>
      <c r="AD636">
        <v>92833.704945234203</v>
      </c>
      <c r="AE636">
        <v>118303.780109261</v>
      </c>
      <c r="AF636">
        <v>116783.352068507</v>
      </c>
      <c r="AG636">
        <v>72429.319615381406</v>
      </c>
      <c r="AH636">
        <v>103483.616459684</v>
      </c>
      <c r="AI636">
        <v>123168.37976800901</v>
      </c>
      <c r="AJ636">
        <v>50914.123481706803</v>
      </c>
      <c r="AK636">
        <v>71573.043598922202</v>
      </c>
      <c r="AL636">
        <v>75037.146516274603</v>
      </c>
      <c r="AM636">
        <v>105106.088995053</v>
      </c>
      <c r="AN636">
        <v>117369.88733339201</v>
      </c>
      <c r="AO636">
        <v>52873.953651284603</v>
      </c>
      <c r="AP636">
        <v>49672.863169357202</v>
      </c>
      <c r="AQ636">
        <v>113897.23142199199</v>
      </c>
    </row>
    <row r="637" spans="1:43" x14ac:dyDescent="0.35">
      <c r="A637" t="s">
        <v>1292</v>
      </c>
      <c r="B637">
        <v>6</v>
      </c>
      <c r="C637">
        <v>6</v>
      </c>
      <c r="D637">
        <v>332.75</v>
      </c>
      <c r="E637" t="s">
        <v>1293</v>
      </c>
      <c r="F637">
        <v>9427.9116974594308</v>
      </c>
      <c r="G637">
        <v>15128.6602234968</v>
      </c>
      <c r="H637">
        <v>26791.520607248902</v>
      </c>
      <c r="I637">
        <v>23945.200432378799</v>
      </c>
      <c r="J637">
        <v>3860.2457861040698</v>
      </c>
      <c r="K637">
        <v>5803.8238392528301</v>
      </c>
      <c r="L637">
        <v>13356.2922883174</v>
      </c>
      <c r="M637">
        <v>2896.54136794432</v>
      </c>
      <c r="N637">
        <v>1964.3212340981099</v>
      </c>
      <c r="O637">
        <v>17542.283451941799</v>
      </c>
      <c r="P637">
        <v>25525.8659689589</v>
      </c>
      <c r="Q637">
        <v>16414.572037903301</v>
      </c>
      <c r="R637">
        <v>14946.3918858119</v>
      </c>
      <c r="S637">
        <v>15773.6445096306</v>
      </c>
      <c r="T637">
        <v>15353.770177702299</v>
      </c>
      <c r="U637">
        <v>8781.5331555590001</v>
      </c>
      <c r="V637">
        <v>16499.522310427699</v>
      </c>
      <c r="W637">
        <v>19741.814489990698</v>
      </c>
      <c r="X637">
        <v>26673.952037202402</v>
      </c>
      <c r="Y637">
        <v>67749.277872501596</v>
      </c>
      <c r="Z637">
        <v>31680.4269840546</v>
      </c>
      <c r="AA637">
        <v>42948.080709969399</v>
      </c>
      <c r="AB637">
        <v>19690.320585287402</v>
      </c>
      <c r="AC637">
        <v>16497.3463545548</v>
      </c>
      <c r="AD637">
        <v>30048.3466210966</v>
      </c>
      <c r="AE637">
        <v>38698.241131709598</v>
      </c>
      <c r="AF637">
        <v>43981.0684566052</v>
      </c>
      <c r="AG637">
        <v>38483.288726318402</v>
      </c>
      <c r="AH637">
        <v>59411.275656487902</v>
      </c>
      <c r="AI637">
        <v>20400.7543643102</v>
      </c>
      <c r="AJ637">
        <v>31862.565496362298</v>
      </c>
      <c r="AK637">
        <v>25305.450627060902</v>
      </c>
      <c r="AL637">
        <v>12090.512362481901</v>
      </c>
      <c r="AM637">
        <v>26436.292630663502</v>
      </c>
      <c r="AN637">
        <v>19729.858822791401</v>
      </c>
      <c r="AO637">
        <v>17351.052768325299</v>
      </c>
      <c r="AP637">
        <v>28164.864906940798</v>
      </c>
      <c r="AQ637">
        <v>51790.789374047898</v>
      </c>
    </row>
    <row r="638" spans="1:43" x14ac:dyDescent="0.35">
      <c r="A638" t="s">
        <v>1294</v>
      </c>
      <c r="B638">
        <v>1</v>
      </c>
      <c r="C638">
        <v>1</v>
      </c>
      <c r="D638">
        <v>38.99</v>
      </c>
      <c r="E638" t="s">
        <v>1295</v>
      </c>
      <c r="F638">
        <v>821.08635144482105</v>
      </c>
      <c r="G638">
        <v>512.03423843533903</v>
      </c>
      <c r="H638">
        <v>652.89525974604499</v>
      </c>
      <c r="I638">
        <v>724.76778773638705</v>
      </c>
      <c r="J638">
        <v>1062.66027780424</v>
      </c>
      <c r="K638">
        <v>748.49960222600203</v>
      </c>
      <c r="L638">
        <v>698.35819763500103</v>
      </c>
      <c r="M638">
        <v>911.35415500274496</v>
      </c>
      <c r="N638">
        <v>882.59556793465595</v>
      </c>
      <c r="O638">
        <v>704.07387903178903</v>
      </c>
      <c r="P638">
        <v>579.16060047529197</v>
      </c>
      <c r="Q638">
        <v>305.87767209814001</v>
      </c>
      <c r="R638">
        <v>436.60834578059502</v>
      </c>
      <c r="S638">
        <v>618.64727601083405</v>
      </c>
      <c r="T638">
        <v>555.76719675847301</v>
      </c>
      <c r="U638">
        <v>768.03927744560599</v>
      </c>
      <c r="V638">
        <v>1060.8242612327499</v>
      </c>
      <c r="W638">
        <v>621.979261920358</v>
      </c>
      <c r="X638">
        <v>746.16394353731903</v>
      </c>
      <c r="Y638">
        <v>2360.2344883215801</v>
      </c>
      <c r="Z638">
        <v>588.441083878717</v>
      </c>
      <c r="AA638">
        <v>694.35699996494498</v>
      </c>
      <c r="AB638">
        <v>616.08657893524298</v>
      </c>
      <c r="AC638">
        <v>646.62351117639696</v>
      </c>
      <c r="AD638">
        <v>1937.3437428275499</v>
      </c>
      <c r="AE638">
        <v>1591.85326724267</v>
      </c>
      <c r="AF638">
        <v>1157.2519689630601</v>
      </c>
      <c r="AG638">
        <v>921.67468648238605</v>
      </c>
      <c r="AH638">
        <v>3812.9238290942599</v>
      </c>
      <c r="AI638">
        <v>1360.31630375335</v>
      </c>
      <c r="AJ638">
        <v>951.46765604001598</v>
      </c>
      <c r="AK638">
        <v>664.98755903303504</v>
      </c>
      <c r="AL638">
        <v>782.43067961699296</v>
      </c>
      <c r="AM638">
        <v>1007.46990493664</v>
      </c>
      <c r="AN638">
        <v>1366.2671763421899</v>
      </c>
      <c r="AO638">
        <v>1164.8371309700401</v>
      </c>
      <c r="AP638">
        <v>1486.4835605857299</v>
      </c>
      <c r="AQ638">
        <v>2804.9662405736599</v>
      </c>
    </row>
    <row r="639" spans="1:43" x14ac:dyDescent="0.35">
      <c r="A639" t="s">
        <v>1296</v>
      </c>
      <c r="B639">
        <v>160</v>
      </c>
      <c r="C639">
        <v>156</v>
      </c>
      <c r="D639">
        <v>8827.7099999999991</v>
      </c>
      <c r="E639" t="s">
        <v>1297</v>
      </c>
      <c r="F639">
        <v>990237.77498926595</v>
      </c>
      <c r="G639">
        <v>2226730.0316942902</v>
      </c>
      <c r="H639">
        <v>2586900.8215921698</v>
      </c>
      <c r="I639">
        <v>2760399.2808725899</v>
      </c>
      <c r="J639">
        <v>1459756.87098763</v>
      </c>
      <c r="K639">
        <v>1022362.61350403</v>
      </c>
      <c r="L639">
        <v>1793395.18148578</v>
      </c>
      <c r="M639">
        <v>1514642.9292665699</v>
      </c>
      <c r="N639">
        <v>1161456.91998435</v>
      </c>
      <c r="O639">
        <v>1775753.84680341</v>
      </c>
      <c r="P639">
        <v>2072379.92000859</v>
      </c>
      <c r="Q639">
        <v>1797027.99777274</v>
      </c>
      <c r="R639">
        <v>1564281.11111163</v>
      </c>
      <c r="S639">
        <v>2238952.79062649</v>
      </c>
      <c r="T639">
        <v>2085250.6396689001</v>
      </c>
      <c r="U639">
        <v>2183065.7203951399</v>
      </c>
      <c r="V639">
        <v>2238976.6967920498</v>
      </c>
      <c r="W639">
        <v>2000081.7659664101</v>
      </c>
      <c r="X639">
        <v>1879125.96889364</v>
      </c>
      <c r="Y639">
        <v>2731764.72439007</v>
      </c>
      <c r="Z639">
        <v>2678427.24891929</v>
      </c>
      <c r="AA639">
        <v>2850078.1064262399</v>
      </c>
      <c r="AB639">
        <v>4065154.2919580699</v>
      </c>
      <c r="AC639">
        <v>2776202.0684485398</v>
      </c>
      <c r="AD639">
        <v>1459536.3900932099</v>
      </c>
      <c r="AE639">
        <v>2217809.6446829299</v>
      </c>
      <c r="AF639">
        <v>2291116.50264712</v>
      </c>
      <c r="AG639">
        <v>1684136.0359091901</v>
      </c>
      <c r="AH639">
        <v>4056114.6048327698</v>
      </c>
      <c r="AI639">
        <v>1529578.89590012</v>
      </c>
      <c r="AJ639">
        <v>2056007.0217520399</v>
      </c>
      <c r="AK639">
        <v>1616983.08404111</v>
      </c>
      <c r="AL639">
        <v>2299152.1009750599</v>
      </c>
      <c r="AM639">
        <v>2152240.8956683199</v>
      </c>
      <c r="AN639">
        <v>2362790.4908045698</v>
      </c>
      <c r="AO639">
        <v>3038653.9062798899</v>
      </c>
      <c r="AP639">
        <v>3118957.79988414</v>
      </c>
      <c r="AQ639">
        <v>3153645.0490587</v>
      </c>
    </row>
    <row r="640" spans="1:43" x14ac:dyDescent="0.35">
      <c r="A640" t="s">
        <v>1298</v>
      </c>
      <c r="B640">
        <v>4</v>
      </c>
      <c r="C640">
        <v>4</v>
      </c>
      <c r="D640">
        <v>223.65</v>
      </c>
      <c r="E640" t="s">
        <v>1299</v>
      </c>
      <c r="F640">
        <v>32232.2795491572</v>
      </c>
      <c r="G640">
        <v>36873.966436903502</v>
      </c>
      <c r="H640">
        <v>49445.9866835676</v>
      </c>
      <c r="I640">
        <v>39538.474083626003</v>
      </c>
      <c r="J640">
        <v>28563.3089133008</v>
      </c>
      <c r="K640">
        <v>27487.774796355101</v>
      </c>
      <c r="L640">
        <v>52124.822035403202</v>
      </c>
      <c r="M640">
        <v>26252.189496773401</v>
      </c>
      <c r="N640">
        <v>23762.838212205599</v>
      </c>
      <c r="O640">
        <v>27087.5219291305</v>
      </c>
      <c r="P640">
        <v>43014.099430959803</v>
      </c>
      <c r="Q640">
        <v>29282.498265438498</v>
      </c>
      <c r="R640">
        <v>41055.319293279201</v>
      </c>
      <c r="S640">
        <v>32450.922315378401</v>
      </c>
      <c r="T640">
        <v>33629.184621885499</v>
      </c>
      <c r="U640">
        <v>19810.645393581101</v>
      </c>
      <c r="V640">
        <v>30756.900050620199</v>
      </c>
      <c r="W640">
        <v>31213.557942895401</v>
      </c>
      <c r="X640">
        <v>23171.588271404002</v>
      </c>
      <c r="Y640">
        <v>76648.156695422702</v>
      </c>
      <c r="Z640">
        <v>46228.779510459797</v>
      </c>
      <c r="AA640">
        <v>59562.389004422403</v>
      </c>
      <c r="AB640">
        <v>39154.051406934297</v>
      </c>
      <c r="AC640">
        <v>28023.905347816199</v>
      </c>
      <c r="AD640">
        <v>62578.300495328302</v>
      </c>
      <c r="AE640">
        <v>40892.330358098698</v>
      </c>
      <c r="AF640">
        <v>27116.666704035899</v>
      </c>
      <c r="AG640">
        <v>49779.197764590703</v>
      </c>
      <c r="AH640">
        <v>96892.4563964103</v>
      </c>
      <c r="AI640">
        <v>53840.049986542101</v>
      </c>
      <c r="AJ640">
        <v>45294.1678702012</v>
      </c>
      <c r="AK640">
        <v>64257.234711867</v>
      </c>
      <c r="AL640">
        <v>28673.158109742999</v>
      </c>
      <c r="AM640">
        <v>55439.972355318503</v>
      </c>
      <c r="AN640">
        <v>56764.938762778896</v>
      </c>
      <c r="AO640">
        <v>47094.825174752797</v>
      </c>
      <c r="AP640">
        <v>38794.5665961134</v>
      </c>
      <c r="AQ640">
        <v>44072.369395820002</v>
      </c>
    </row>
    <row r="641" spans="1:43" x14ac:dyDescent="0.35">
      <c r="A641" t="s">
        <v>1300</v>
      </c>
      <c r="B641">
        <v>14</v>
      </c>
      <c r="C641">
        <v>12</v>
      </c>
      <c r="D641">
        <v>476.01</v>
      </c>
      <c r="E641" t="s">
        <v>1301</v>
      </c>
      <c r="F641">
        <v>46076.378718917302</v>
      </c>
      <c r="G641">
        <v>44196.302022538301</v>
      </c>
      <c r="H641">
        <v>51965.455445879299</v>
      </c>
      <c r="I641">
        <v>51515.180297377003</v>
      </c>
      <c r="J641">
        <v>66183.224568874095</v>
      </c>
      <c r="K641">
        <v>52781.489106445202</v>
      </c>
      <c r="L641">
        <v>40603.824468596598</v>
      </c>
      <c r="M641">
        <v>66178.211155729601</v>
      </c>
      <c r="N641">
        <v>69652.1373360695</v>
      </c>
      <c r="O641">
        <v>67392.626299896903</v>
      </c>
      <c r="P641">
        <v>49973.250828398901</v>
      </c>
      <c r="Q641">
        <v>57988.533913905398</v>
      </c>
      <c r="R641">
        <v>59089.057793804001</v>
      </c>
      <c r="S641">
        <v>56113.273105825603</v>
      </c>
      <c r="T641">
        <v>50121.957392072101</v>
      </c>
      <c r="U641">
        <v>74062.039133179394</v>
      </c>
      <c r="V641">
        <v>53841.344401135597</v>
      </c>
      <c r="W641">
        <v>55787.248206010598</v>
      </c>
      <c r="X641">
        <v>46992.862492268301</v>
      </c>
      <c r="Y641">
        <v>57315.689365819097</v>
      </c>
      <c r="Z641">
        <v>48261.426296126803</v>
      </c>
      <c r="AA641">
        <v>85883.294015552499</v>
      </c>
      <c r="AB641">
        <v>81932.888920240701</v>
      </c>
      <c r="AC641">
        <v>82958.087157714399</v>
      </c>
      <c r="AD641">
        <v>60421.061392766198</v>
      </c>
      <c r="AE641">
        <v>98650.171092887904</v>
      </c>
      <c r="AF641">
        <v>53075.560186307303</v>
      </c>
      <c r="AG641">
        <v>68524.117157535205</v>
      </c>
      <c r="AH641">
        <v>108834.71432312801</v>
      </c>
      <c r="AI641">
        <v>96137.987428029795</v>
      </c>
      <c r="AJ641">
        <v>83638.917874802195</v>
      </c>
      <c r="AK641">
        <v>133758.429769268</v>
      </c>
      <c r="AL641">
        <v>60848.846673098</v>
      </c>
      <c r="AM641">
        <v>65670.414651019193</v>
      </c>
      <c r="AN641">
        <v>71494.517935781696</v>
      </c>
      <c r="AO641">
        <v>67076.115587959197</v>
      </c>
      <c r="AP641">
        <v>58224.222153003997</v>
      </c>
      <c r="AQ641">
        <v>123886.531327025</v>
      </c>
    </row>
    <row r="642" spans="1:43" x14ac:dyDescent="0.35">
      <c r="A642" t="s">
        <v>1302</v>
      </c>
      <c r="B642">
        <v>1</v>
      </c>
      <c r="C642">
        <v>1</v>
      </c>
      <c r="D642">
        <v>68.040000000000006</v>
      </c>
      <c r="E642" t="s">
        <v>1303</v>
      </c>
      <c r="F642">
        <v>1173.2577564073699</v>
      </c>
      <c r="G642">
        <v>1279.4550583146299</v>
      </c>
      <c r="H642">
        <v>1346.0721400392299</v>
      </c>
      <c r="I642">
        <v>654.36287876589302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1475.11266575778</v>
      </c>
      <c r="P642">
        <v>1443.90447997966</v>
      </c>
      <c r="Q642">
        <v>593.97122203457297</v>
      </c>
      <c r="R642">
        <v>713.69125967016396</v>
      </c>
      <c r="S642">
        <v>3507.0606764212898</v>
      </c>
      <c r="T642">
        <v>795.65816491189003</v>
      </c>
      <c r="U642">
        <v>0</v>
      </c>
      <c r="V642">
        <v>705.90961007816998</v>
      </c>
      <c r="W642">
        <v>354.58771686916299</v>
      </c>
      <c r="X642">
        <v>1272.0843826507601</v>
      </c>
      <c r="Y642">
        <v>14026.501884511799</v>
      </c>
      <c r="Z642">
        <v>411.87731361700997</v>
      </c>
      <c r="AA642">
        <v>20106.3134029824</v>
      </c>
      <c r="AB642">
        <v>903.24636659792304</v>
      </c>
      <c r="AC642">
        <v>929.77443948444704</v>
      </c>
      <c r="AD642">
        <v>6676.8022031459304</v>
      </c>
      <c r="AE642">
        <v>6999.46252413414</v>
      </c>
      <c r="AF642">
        <v>2065.2169051924998</v>
      </c>
      <c r="AG642">
        <v>4207.3688163732304</v>
      </c>
      <c r="AH642">
        <v>5271.0348267521204</v>
      </c>
      <c r="AI642">
        <v>1902.77344291344</v>
      </c>
      <c r="AJ642">
        <v>7924.7757214173598</v>
      </c>
      <c r="AK642">
        <v>3529.9681363138202</v>
      </c>
      <c r="AL642">
        <v>1898.79900059173</v>
      </c>
      <c r="AM642">
        <v>11184.740676372099</v>
      </c>
      <c r="AN642">
        <v>3754.72340439037</v>
      </c>
      <c r="AO642">
        <v>5094.3571065344804</v>
      </c>
      <c r="AP642">
        <v>1177.5897383680699</v>
      </c>
      <c r="AQ642">
        <v>5703.7958864066104</v>
      </c>
    </row>
    <row r="643" spans="1:43" x14ac:dyDescent="0.35">
      <c r="A643" t="s">
        <v>1304</v>
      </c>
      <c r="B643">
        <v>5</v>
      </c>
      <c r="C643">
        <v>5</v>
      </c>
      <c r="D643">
        <v>293.16000000000003</v>
      </c>
      <c r="E643" t="s">
        <v>1305</v>
      </c>
      <c r="F643">
        <v>61898.791614351503</v>
      </c>
      <c r="G643">
        <v>40773.890973535097</v>
      </c>
      <c r="H643">
        <v>38647.425723865803</v>
      </c>
      <c r="I643">
        <v>53208.805178037197</v>
      </c>
      <c r="J643">
        <v>51884.790904825502</v>
      </c>
      <c r="K643">
        <v>53021.183104404197</v>
      </c>
      <c r="L643">
        <v>54236.537966491203</v>
      </c>
      <c r="M643">
        <v>60167.664529720503</v>
      </c>
      <c r="N643">
        <v>61434.388602125298</v>
      </c>
      <c r="O643">
        <v>51237.497633932202</v>
      </c>
      <c r="P643">
        <v>42483.137846407597</v>
      </c>
      <c r="Q643">
        <v>58469.337323588101</v>
      </c>
      <c r="R643">
        <v>52306.148311292003</v>
      </c>
      <c r="S643">
        <v>52705.3233563744</v>
      </c>
      <c r="T643">
        <v>55724.3256795208</v>
      </c>
      <c r="U643">
        <v>47880.307893238503</v>
      </c>
      <c r="V643">
        <v>50837.260110560601</v>
      </c>
      <c r="W643">
        <v>64476.661194799002</v>
      </c>
      <c r="X643">
        <v>74326.828820209397</v>
      </c>
      <c r="Y643">
        <v>111541.957874196</v>
      </c>
      <c r="Z643">
        <v>158048.86339737699</v>
      </c>
      <c r="AA643">
        <v>116620.080801962</v>
      </c>
      <c r="AB643">
        <v>21234.376687338001</v>
      </c>
      <c r="AC643">
        <v>151034.987235501</v>
      </c>
      <c r="AD643">
        <v>154418.914659409</v>
      </c>
      <c r="AE643">
        <v>119522.331889521</v>
      </c>
      <c r="AF643">
        <v>78561.3071800178</v>
      </c>
      <c r="AG643">
        <v>81867.015115021801</v>
      </c>
      <c r="AH643">
        <v>128764.777736926</v>
      </c>
      <c r="AI643">
        <v>103066.520090744</v>
      </c>
      <c r="AJ643">
        <v>160417.453162233</v>
      </c>
      <c r="AK643">
        <v>71364.515454321998</v>
      </c>
      <c r="AL643">
        <v>102613.855145789</v>
      </c>
      <c r="AM643">
        <v>63717.973199007603</v>
      </c>
      <c r="AN643">
        <v>390913.850776306</v>
      </c>
      <c r="AO643">
        <v>40745.866505535298</v>
      </c>
      <c r="AP643">
        <v>68188.145868422798</v>
      </c>
      <c r="AQ643">
        <v>138376.566730227</v>
      </c>
    </row>
    <row r="644" spans="1:43" x14ac:dyDescent="0.35">
      <c r="A644" t="s">
        <v>1306</v>
      </c>
      <c r="B644">
        <v>13</v>
      </c>
      <c r="C644">
        <v>13</v>
      </c>
      <c r="D644">
        <v>741.81</v>
      </c>
      <c r="E644" t="s">
        <v>1307</v>
      </c>
      <c r="F644">
        <v>321794.89545310999</v>
      </c>
      <c r="G644">
        <v>125737.93535548801</v>
      </c>
      <c r="H644">
        <v>141535.586132714</v>
      </c>
      <c r="I644">
        <v>166796.311665096</v>
      </c>
      <c r="J644">
        <v>187165.14753730301</v>
      </c>
      <c r="K644">
        <v>281400.61786994903</v>
      </c>
      <c r="L644">
        <v>174954.781851968</v>
      </c>
      <c r="M644">
        <v>227941.23386469399</v>
      </c>
      <c r="N644">
        <v>202561.088473663</v>
      </c>
      <c r="O644">
        <v>136320.732416404</v>
      </c>
      <c r="P644">
        <v>163519.58448706899</v>
      </c>
      <c r="Q644">
        <v>115111.93065938599</v>
      </c>
      <c r="R644">
        <v>133191.77741667899</v>
      </c>
      <c r="S644">
        <v>199175.18026228799</v>
      </c>
      <c r="T644">
        <v>118067.99938964999</v>
      </c>
      <c r="U644">
        <v>145689.103071819</v>
      </c>
      <c r="V644">
        <v>139994.09411078101</v>
      </c>
      <c r="W644">
        <v>107624.200803856</v>
      </c>
      <c r="X644">
        <v>160616.61473728999</v>
      </c>
      <c r="Y644">
        <v>362834.19106910197</v>
      </c>
      <c r="Z644">
        <v>245099.03231874999</v>
      </c>
      <c r="AA644">
        <v>260648.62581714601</v>
      </c>
      <c r="AB644">
        <v>317081.22346466698</v>
      </c>
      <c r="AC644">
        <v>186413.90723119699</v>
      </c>
      <c r="AD644">
        <v>147129.88714845601</v>
      </c>
      <c r="AE644">
        <v>330950.51019479998</v>
      </c>
      <c r="AF644">
        <v>160857.947146366</v>
      </c>
      <c r="AG644">
        <v>202708.59117022599</v>
      </c>
      <c r="AH644">
        <v>695189.25384660799</v>
      </c>
      <c r="AI644">
        <v>460335.15549550502</v>
      </c>
      <c r="AJ644">
        <v>357837.05049420398</v>
      </c>
      <c r="AK644">
        <v>227764.151354239</v>
      </c>
      <c r="AL644">
        <v>246156.43383910201</v>
      </c>
      <c r="AM644">
        <v>245063.57838264701</v>
      </c>
      <c r="AN644">
        <v>481709.25588107802</v>
      </c>
      <c r="AO644">
        <v>283672.27039589098</v>
      </c>
      <c r="AP644">
        <v>213215.536796303</v>
      </c>
      <c r="AQ644">
        <v>298835.68144779501</v>
      </c>
    </row>
    <row r="645" spans="1:43" x14ac:dyDescent="0.35">
      <c r="A645" t="s">
        <v>1308</v>
      </c>
      <c r="B645">
        <v>2</v>
      </c>
      <c r="C645">
        <v>2</v>
      </c>
      <c r="D645">
        <v>115.64</v>
      </c>
      <c r="E645" t="s">
        <v>1309</v>
      </c>
      <c r="F645">
        <v>21607.538823161802</v>
      </c>
      <c r="G645">
        <v>10864.782921297099</v>
      </c>
      <c r="H645">
        <v>11505.114740160399</v>
      </c>
      <c r="I645">
        <v>14300.319791370401</v>
      </c>
      <c r="J645">
        <v>14170.0883715419</v>
      </c>
      <c r="K645">
        <v>18188.109252561098</v>
      </c>
      <c r="L645">
        <v>7935.1354479319998</v>
      </c>
      <c r="M645">
        <v>12244.3842426807</v>
      </c>
      <c r="N645">
        <v>18383.6408368919</v>
      </c>
      <c r="O645">
        <v>9811.3878984734292</v>
      </c>
      <c r="P645">
        <v>7257.67263794271</v>
      </c>
      <c r="Q645">
        <v>8844.9814423433309</v>
      </c>
      <c r="R645">
        <v>8726.7036261716094</v>
      </c>
      <c r="S645">
        <v>8782.7462512140901</v>
      </c>
      <c r="T645">
        <v>8501.7553736951395</v>
      </c>
      <c r="U645">
        <v>13561.117850202199</v>
      </c>
      <c r="V645">
        <v>9844.4166924666897</v>
      </c>
      <c r="W645">
        <v>10345.3587535836</v>
      </c>
      <c r="X645">
        <v>8496.2271247008703</v>
      </c>
      <c r="Y645">
        <v>24756.337001083899</v>
      </c>
      <c r="Z645">
        <v>18635.498222276801</v>
      </c>
      <c r="AA645">
        <v>13030.7641492926</v>
      </c>
      <c r="AB645">
        <v>16214.085560211201</v>
      </c>
      <c r="AC645">
        <v>22054.813619177901</v>
      </c>
      <c r="AD645">
        <v>19258.668003001101</v>
      </c>
      <c r="AE645">
        <v>20148.1178851884</v>
      </c>
      <c r="AF645">
        <v>17122.537828844401</v>
      </c>
      <c r="AG645">
        <v>17976.760761888901</v>
      </c>
      <c r="AH645">
        <v>38007.255857681703</v>
      </c>
      <c r="AI645">
        <v>9962.4385885575502</v>
      </c>
      <c r="AJ645">
        <v>7897.1695954056404</v>
      </c>
      <c r="AK645">
        <v>16861.025018919499</v>
      </c>
      <c r="AL645">
        <v>11301.512388582199</v>
      </c>
      <c r="AM645">
        <v>16098.524400888</v>
      </c>
      <c r="AN645">
        <v>14808.1688927126</v>
      </c>
      <c r="AO645">
        <v>17897.552237441399</v>
      </c>
      <c r="AP645">
        <v>11556.4057296786</v>
      </c>
      <c r="AQ645">
        <v>33705.999983041103</v>
      </c>
    </row>
    <row r="646" spans="1:43" x14ac:dyDescent="0.35">
      <c r="A646" t="s">
        <v>1310</v>
      </c>
      <c r="B646">
        <v>3</v>
      </c>
      <c r="C646">
        <v>2</v>
      </c>
      <c r="D646">
        <v>186.39</v>
      </c>
      <c r="E646" t="s">
        <v>1311</v>
      </c>
      <c r="F646">
        <v>399.25133464866701</v>
      </c>
      <c r="G646">
        <v>2353.95518848848</v>
      </c>
      <c r="H646">
        <v>6048.0023555277103</v>
      </c>
      <c r="I646">
        <v>4456.91788487331</v>
      </c>
      <c r="J646">
        <v>638.79283667063305</v>
      </c>
      <c r="K646">
        <v>1056.0558494827301</v>
      </c>
      <c r="L646">
        <v>8865.70624707754</v>
      </c>
      <c r="M646">
        <v>10.663243172888301</v>
      </c>
      <c r="N646">
        <v>193.60128120818101</v>
      </c>
      <c r="O646">
        <v>1614.6156260668999</v>
      </c>
      <c r="P646">
        <v>3052.7957006719698</v>
      </c>
      <c r="Q646">
        <v>707.10079158645306</v>
      </c>
      <c r="R646">
        <v>742.43987410797297</v>
      </c>
      <c r="S646">
        <v>3698.3734618651602</v>
      </c>
      <c r="T646">
        <v>2578.7129078391899</v>
      </c>
      <c r="U646">
        <v>0</v>
      </c>
      <c r="V646">
        <v>0</v>
      </c>
      <c r="W646">
        <v>1250.9953205345901</v>
      </c>
      <c r="X646">
        <v>3136.8281231968999</v>
      </c>
      <c r="Y646">
        <v>31721.618579333401</v>
      </c>
      <c r="Z646">
        <v>5957.8503105106902</v>
      </c>
      <c r="AA646">
        <v>53287.630848663699</v>
      </c>
      <c r="AB646">
        <v>8543.7404237666597</v>
      </c>
      <c r="AC646">
        <v>6244.5791402552704</v>
      </c>
      <c r="AD646">
        <v>3861.5818687019</v>
      </c>
      <c r="AE646">
        <v>6982.4949105774704</v>
      </c>
      <c r="AF646">
        <v>7090.4423815169503</v>
      </c>
      <c r="AG646">
        <v>17989.596669443701</v>
      </c>
      <c r="AH646">
        <v>24098.401200890901</v>
      </c>
      <c r="AI646">
        <v>16409.681829699301</v>
      </c>
      <c r="AJ646">
        <v>6791.3758702756504</v>
      </c>
      <c r="AK646">
        <v>1219.7507872753399</v>
      </c>
      <c r="AL646">
        <v>7065.6319520792804</v>
      </c>
      <c r="AM646">
        <v>16573.688426044198</v>
      </c>
      <c r="AN646">
        <v>36347.524929273102</v>
      </c>
      <c r="AO646">
        <v>6459.3867021728802</v>
      </c>
      <c r="AP646">
        <v>8347.0642457771901</v>
      </c>
      <c r="AQ646">
        <v>19104.472453511698</v>
      </c>
    </row>
    <row r="647" spans="1:43" x14ac:dyDescent="0.35">
      <c r="A647" t="s">
        <v>1312</v>
      </c>
      <c r="B647">
        <v>2</v>
      </c>
      <c r="C647">
        <v>2</v>
      </c>
      <c r="D647">
        <v>140.55000000000001</v>
      </c>
      <c r="E647" t="s">
        <v>1313</v>
      </c>
      <c r="F647">
        <v>2187.9423321699601</v>
      </c>
      <c r="G647">
        <v>6100.0125826182402</v>
      </c>
      <c r="H647">
        <v>7345.5593146599604</v>
      </c>
      <c r="I647">
        <v>8004.90420802479</v>
      </c>
      <c r="J647">
        <v>978.54124572031401</v>
      </c>
      <c r="K647">
        <v>1098.22411663873</v>
      </c>
      <c r="L647">
        <v>6106.0502719670903</v>
      </c>
      <c r="M647">
        <v>812.58581715447303</v>
      </c>
      <c r="N647">
        <v>251.754211269937</v>
      </c>
      <c r="O647">
        <v>2031.45923216602</v>
      </c>
      <c r="P647">
        <v>7813.3892382819304</v>
      </c>
      <c r="Q647">
        <v>2943.7596490595502</v>
      </c>
      <c r="R647">
        <v>5052.9607797072904</v>
      </c>
      <c r="S647">
        <v>3362.5481150882301</v>
      </c>
      <c r="T647">
        <v>3076.0305975005899</v>
      </c>
      <c r="U647">
        <v>558.39370650616297</v>
      </c>
      <c r="V647">
        <v>2769.8361392075199</v>
      </c>
      <c r="W647">
        <v>3618.2466788196198</v>
      </c>
      <c r="X647">
        <v>4507.3875617492704</v>
      </c>
      <c r="Y647">
        <v>12225.730866084999</v>
      </c>
      <c r="Z647">
        <v>9758.8396126545595</v>
      </c>
      <c r="AA647">
        <v>9713.5872784688909</v>
      </c>
      <c r="AB647">
        <v>8893.2605082032296</v>
      </c>
      <c r="AC647">
        <v>1945.31418337986</v>
      </c>
      <c r="AD647">
        <v>15288.0859524551</v>
      </c>
      <c r="AE647">
        <v>16979.053401873502</v>
      </c>
      <c r="AF647">
        <v>14028.4771836977</v>
      </c>
      <c r="AG647">
        <v>10093.702354344799</v>
      </c>
      <c r="AH647">
        <v>4499.7430469671399</v>
      </c>
      <c r="AI647">
        <v>5541.9255007874899</v>
      </c>
      <c r="AJ647">
        <v>8087.3559768861696</v>
      </c>
      <c r="AK647">
        <v>7856.1857610061197</v>
      </c>
      <c r="AL647">
        <v>4507.9587368488601</v>
      </c>
      <c r="AM647">
        <v>11744.8930507884</v>
      </c>
      <c r="AN647">
        <v>12611.723831204899</v>
      </c>
      <c r="AO647">
        <v>3665.7100349748098</v>
      </c>
      <c r="AP647">
        <v>4758.0871552481503</v>
      </c>
      <c r="AQ647">
        <v>8002.8597962303802</v>
      </c>
    </row>
    <row r="648" spans="1:43" x14ac:dyDescent="0.35">
      <c r="A648" t="s">
        <v>1314</v>
      </c>
      <c r="B648">
        <v>20</v>
      </c>
      <c r="C648">
        <v>18</v>
      </c>
      <c r="D648">
        <v>1090.27</v>
      </c>
      <c r="E648" t="s">
        <v>1315</v>
      </c>
      <c r="F648">
        <v>38096.767790561498</v>
      </c>
      <c r="G648">
        <v>126079.06747555301</v>
      </c>
      <c r="H648">
        <v>160691.88297203201</v>
      </c>
      <c r="I648">
        <v>124085.483957638</v>
      </c>
      <c r="J648">
        <v>38659.762107422503</v>
      </c>
      <c r="K648">
        <v>54228.364707653804</v>
      </c>
      <c r="L648">
        <v>116407.286218854</v>
      </c>
      <c r="M648">
        <v>85265.467542549901</v>
      </c>
      <c r="N648">
        <v>54266.207318888999</v>
      </c>
      <c r="O648">
        <v>118196.051183074</v>
      </c>
      <c r="P648">
        <v>156455.46739816901</v>
      </c>
      <c r="Q648">
        <v>105719.23870995099</v>
      </c>
      <c r="R648">
        <v>83744.618267941405</v>
      </c>
      <c r="S648">
        <v>120716.689319311</v>
      </c>
      <c r="T648">
        <v>86056.281156330806</v>
      </c>
      <c r="U648">
        <v>65425.219273772302</v>
      </c>
      <c r="V648">
        <v>88557.971610531196</v>
      </c>
      <c r="W648">
        <v>119394.097949852</v>
      </c>
      <c r="X648">
        <v>131930.18443918601</v>
      </c>
      <c r="Y648">
        <v>80596.693827834999</v>
      </c>
      <c r="Z648">
        <v>100816.817498926</v>
      </c>
      <c r="AA648">
        <v>177535.50058221299</v>
      </c>
      <c r="AB648">
        <v>174582.89948218199</v>
      </c>
      <c r="AC648">
        <v>65738.615910416804</v>
      </c>
      <c r="AD648">
        <v>62062.109306107101</v>
      </c>
      <c r="AE648">
        <v>133323.35440126099</v>
      </c>
      <c r="AF648">
        <v>204584.31139354201</v>
      </c>
      <c r="AG648">
        <v>105361.441982638</v>
      </c>
      <c r="AH648">
        <v>444018.31336468901</v>
      </c>
      <c r="AI648">
        <v>267604.641980785</v>
      </c>
      <c r="AJ648">
        <v>309308.36755006498</v>
      </c>
      <c r="AK648">
        <v>125544.76521772701</v>
      </c>
      <c r="AL648">
        <v>73016.900118956604</v>
      </c>
      <c r="AM648">
        <v>212142.65594843801</v>
      </c>
      <c r="AN648">
        <v>183804.722540847</v>
      </c>
      <c r="AO648">
        <v>98756.389237811294</v>
      </c>
      <c r="AP648">
        <v>120001.22065427501</v>
      </c>
      <c r="AQ648">
        <v>234043.06408210899</v>
      </c>
    </row>
    <row r="649" spans="1:43" x14ac:dyDescent="0.35">
      <c r="A649" t="s">
        <v>1316</v>
      </c>
      <c r="B649">
        <v>14</v>
      </c>
      <c r="C649">
        <v>10</v>
      </c>
      <c r="D649">
        <v>826.55</v>
      </c>
      <c r="E649" t="s">
        <v>1317</v>
      </c>
      <c r="F649">
        <v>170447.07559280499</v>
      </c>
      <c r="G649">
        <v>130687.752716446</v>
      </c>
      <c r="H649">
        <v>128097.25723750899</v>
      </c>
      <c r="I649">
        <v>142978.89745097901</v>
      </c>
      <c r="J649">
        <v>151408.691372495</v>
      </c>
      <c r="K649">
        <v>158395.556719371</v>
      </c>
      <c r="L649">
        <v>117880.64976856799</v>
      </c>
      <c r="M649">
        <v>211015.35894276699</v>
      </c>
      <c r="N649">
        <v>256351.39873215099</v>
      </c>
      <c r="O649">
        <v>175808.649557036</v>
      </c>
      <c r="P649">
        <v>161211.02163327599</v>
      </c>
      <c r="Q649">
        <v>167681.05030386901</v>
      </c>
      <c r="R649">
        <v>145168.807429268</v>
      </c>
      <c r="S649">
        <v>169738.44187612901</v>
      </c>
      <c r="T649">
        <v>119585.305486243</v>
      </c>
      <c r="U649">
        <v>198086.37811330101</v>
      </c>
      <c r="V649">
        <v>145749.731266627</v>
      </c>
      <c r="W649">
        <v>156143.77749941999</v>
      </c>
      <c r="X649">
        <v>143484.06330711499</v>
      </c>
      <c r="Y649">
        <v>186244.976554586</v>
      </c>
      <c r="Z649">
        <v>167957.97005628099</v>
      </c>
      <c r="AA649">
        <v>344002.96359821799</v>
      </c>
      <c r="AB649">
        <v>369140.95580016501</v>
      </c>
      <c r="AC649">
        <v>126361.805637575</v>
      </c>
      <c r="AD649">
        <v>167080.78757155099</v>
      </c>
      <c r="AE649">
        <v>381025.05979872</v>
      </c>
      <c r="AF649">
        <v>254200.90831290599</v>
      </c>
      <c r="AG649">
        <v>223661.20244890801</v>
      </c>
      <c r="AH649">
        <v>302407.039278657</v>
      </c>
      <c r="AI649">
        <v>259283.572006006</v>
      </c>
      <c r="AJ649">
        <v>240693.604718332</v>
      </c>
      <c r="AK649">
        <v>198361.69406874999</v>
      </c>
      <c r="AL649">
        <v>207931.837622516</v>
      </c>
      <c r="AM649">
        <v>203356.54649534999</v>
      </c>
      <c r="AN649">
        <v>308829.88006592501</v>
      </c>
      <c r="AO649">
        <v>167122.95568997701</v>
      </c>
      <c r="AP649">
        <v>154993.547892612</v>
      </c>
      <c r="AQ649">
        <v>223051.365276033</v>
      </c>
    </row>
    <row r="650" spans="1:43" x14ac:dyDescent="0.35">
      <c r="A650" t="s">
        <v>1318</v>
      </c>
      <c r="B650">
        <v>5</v>
      </c>
      <c r="C650">
        <v>5</v>
      </c>
      <c r="D650">
        <v>169.8</v>
      </c>
      <c r="E650" t="s">
        <v>1319</v>
      </c>
      <c r="F650">
        <v>68677.892540416797</v>
      </c>
      <c r="G650">
        <v>50448.152235248097</v>
      </c>
      <c r="H650">
        <v>51556.4979593397</v>
      </c>
      <c r="I650">
        <v>48288.306433395999</v>
      </c>
      <c r="J650">
        <v>72321.915782789802</v>
      </c>
      <c r="K650">
        <v>77368.488887272004</v>
      </c>
      <c r="L650">
        <v>32457.533483171799</v>
      </c>
      <c r="M650">
        <v>63969.411872687997</v>
      </c>
      <c r="N650">
        <v>52551.145558422402</v>
      </c>
      <c r="O650">
        <v>69684.194761061794</v>
      </c>
      <c r="P650">
        <v>66219.373778210007</v>
      </c>
      <c r="Q650">
        <v>68420.230044090305</v>
      </c>
      <c r="R650">
        <v>56432.671077644998</v>
      </c>
      <c r="S650">
        <v>64492.157951391098</v>
      </c>
      <c r="T650">
        <v>40756.307229306498</v>
      </c>
      <c r="U650">
        <v>89439.785104712297</v>
      </c>
      <c r="V650">
        <v>73923.581812074204</v>
      </c>
      <c r="W650">
        <v>76706.247063814604</v>
      </c>
      <c r="X650">
        <v>61447.9156003311</v>
      </c>
      <c r="Y650">
        <v>84829.659141237906</v>
      </c>
      <c r="Z650">
        <v>80939.181066947101</v>
      </c>
      <c r="AA650">
        <v>151782.50046036101</v>
      </c>
      <c r="AB650">
        <v>84870.676045936401</v>
      </c>
      <c r="AC650">
        <v>120892.548664812</v>
      </c>
      <c r="AD650">
        <v>44828.709395797297</v>
      </c>
      <c r="AE650">
        <v>98444.935056598493</v>
      </c>
      <c r="AF650">
        <v>62864.940450455702</v>
      </c>
      <c r="AG650">
        <v>76545.090897926799</v>
      </c>
      <c r="AH650">
        <v>174936.833580306</v>
      </c>
      <c r="AI650">
        <v>178613.33395856901</v>
      </c>
      <c r="AJ650">
        <v>101765.062074342</v>
      </c>
      <c r="AK650">
        <v>77797.926206829696</v>
      </c>
      <c r="AL650">
        <v>87667.427036020905</v>
      </c>
      <c r="AM650">
        <v>64790.411881417298</v>
      </c>
      <c r="AN650">
        <v>72186.069544190497</v>
      </c>
      <c r="AO650">
        <v>87238.532358482</v>
      </c>
      <c r="AP650">
        <v>97726.391162949803</v>
      </c>
      <c r="AQ650">
        <v>94708.397889255793</v>
      </c>
    </row>
    <row r="651" spans="1:43" x14ac:dyDescent="0.35">
      <c r="A651" t="s">
        <v>1320</v>
      </c>
      <c r="B651">
        <v>1</v>
      </c>
      <c r="C651">
        <v>1</v>
      </c>
      <c r="D651">
        <v>58.19</v>
      </c>
      <c r="E651" t="s">
        <v>1321</v>
      </c>
      <c r="F651">
        <v>617.32777369612302</v>
      </c>
      <c r="G651">
        <v>2102.06942777412</v>
      </c>
      <c r="H651">
        <v>2776.2088000467502</v>
      </c>
      <c r="I651">
        <v>2280.2031236797702</v>
      </c>
      <c r="J651">
        <v>0</v>
      </c>
      <c r="K651">
        <v>431.40515264543501</v>
      </c>
      <c r="L651">
        <v>1300.6153225037499</v>
      </c>
      <c r="M651">
        <v>494.62630358961297</v>
      </c>
      <c r="N651">
        <v>194.26747584706999</v>
      </c>
      <c r="O651">
        <v>1150.00446548894</v>
      </c>
      <c r="P651">
        <v>807.25791168168803</v>
      </c>
      <c r="Q651">
        <v>203.29634075099199</v>
      </c>
      <c r="R651">
        <v>981.76149424799303</v>
      </c>
      <c r="S651">
        <v>1939.9335090004699</v>
      </c>
      <c r="T651">
        <v>1050.0456400120199</v>
      </c>
      <c r="U651">
        <v>227.131411306909</v>
      </c>
      <c r="V651">
        <v>649.12739517313003</v>
      </c>
      <c r="W651">
        <v>556.25391080812699</v>
      </c>
      <c r="X651">
        <v>1456.9562141464301</v>
      </c>
      <c r="Y651">
        <v>7868.80098477716</v>
      </c>
      <c r="Z651">
        <v>1454.71583651878</v>
      </c>
      <c r="AA651">
        <v>5929.6415944160699</v>
      </c>
      <c r="AB651">
        <v>1240.9709970532199</v>
      </c>
      <c r="AC651">
        <v>460.25989173977399</v>
      </c>
      <c r="AD651">
        <v>4303.2176649539797</v>
      </c>
      <c r="AE651">
        <v>4451.4367202754102</v>
      </c>
      <c r="AF651">
        <v>2265.76714630171</v>
      </c>
      <c r="AG651">
        <v>5421.4322352365398</v>
      </c>
      <c r="AH651">
        <v>5317.13188322516</v>
      </c>
      <c r="AI651">
        <v>3991.4597326829298</v>
      </c>
      <c r="AJ651">
        <v>5774.1785030365099</v>
      </c>
      <c r="AK651">
        <v>2726.8779045137599</v>
      </c>
      <c r="AL651">
        <v>484.155131624923</v>
      </c>
      <c r="AM651">
        <v>6855.0772515312001</v>
      </c>
      <c r="AN651">
        <v>4059.7830582271399</v>
      </c>
      <c r="AO651">
        <v>2904.6441253846301</v>
      </c>
      <c r="AP651">
        <v>1150.2071385741201</v>
      </c>
      <c r="AQ651">
        <v>9282.9223636466104</v>
      </c>
    </row>
    <row r="652" spans="1:43" x14ac:dyDescent="0.35">
      <c r="A652" t="s">
        <v>1322</v>
      </c>
      <c r="B652">
        <v>19</v>
      </c>
      <c r="C652">
        <v>18</v>
      </c>
      <c r="D652">
        <v>776.9</v>
      </c>
      <c r="E652" t="s">
        <v>1323</v>
      </c>
      <c r="F652">
        <v>222709.545722902</v>
      </c>
      <c r="G652">
        <v>118519.867390688</v>
      </c>
      <c r="H652">
        <v>116656.24464295901</v>
      </c>
      <c r="I652">
        <v>207351.222646676</v>
      </c>
      <c r="J652">
        <v>158625.26359828599</v>
      </c>
      <c r="K652">
        <v>272036.86567443301</v>
      </c>
      <c r="L652">
        <v>142796.291040471</v>
      </c>
      <c r="M652">
        <v>173848.52559823901</v>
      </c>
      <c r="N652">
        <v>156320.762731711</v>
      </c>
      <c r="O652">
        <v>129179.21726463101</v>
      </c>
      <c r="P652">
        <v>136902.58777495599</v>
      </c>
      <c r="Q652">
        <v>117371.747065883</v>
      </c>
      <c r="R652">
        <v>119472.292096605</v>
      </c>
      <c r="S652">
        <v>139608.93037208999</v>
      </c>
      <c r="T652">
        <v>128380.197196686</v>
      </c>
      <c r="U652">
        <v>137715.35315506699</v>
      </c>
      <c r="V652">
        <v>106514.390928865</v>
      </c>
      <c r="W652">
        <v>128124.451075194</v>
      </c>
      <c r="X652">
        <v>146134.86728544699</v>
      </c>
      <c r="Y652">
        <v>244648.775079771</v>
      </c>
      <c r="Z652">
        <v>177056.877765304</v>
      </c>
      <c r="AA652">
        <v>272416.45261682803</v>
      </c>
      <c r="AB652">
        <v>171859.153865692</v>
      </c>
      <c r="AC652">
        <v>179563.90384573801</v>
      </c>
      <c r="AD652">
        <v>145384.86666319199</v>
      </c>
      <c r="AE652">
        <v>281737.59167746</v>
      </c>
      <c r="AF652">
        <v>189232.58769454699</v>
      </c>
      <c r="AG652">
        <v>209946.792766055</v>
      </c>
      <c r="AH652">
        <v>477251.83920023497</v>
      </c>
      <c r="AI652">
        <v>225635.16407411601</v>
      </c>
      <c r="AJ652">
        <v>338714.95341612399</v>
      </c>
      <c r="AK652">
        <v>188194.40608804801</v>
      </c>
      <c r="AL652">
        <v>180633.175017642</v>
      </c>
      <c r="AM652">
        <v>241933.837887859</v>
      </c>
      <c r="AN652">
        <v>302187.33335903299</v>
      </c>
      <c r="AO652">
        <v>153738.81661448101</v>
      </c>
      <c r="AP652">
        <v>191144.03726359399</v>
      </c>
      <c r="AQ652">
        <v>276191.25424169202</v>
      </c>
    </row>
    <row r="653" spans="1:43" x14ac:dyDescent="0.35">
      <c r="A653" t="s">
        <v>1324</v>
      </c>
      <c r="B653">
        <v>1</v>
      </c>
      <c r="C653">
        <v>1</v>
      </c>
      <c r="D653">
        <v>47.34</v>
      </c>
      <c r="E653" t="s">
        <v>1325</v>
      </c>
      <c r="F653">
        <v>98811.827250674804</v>
      </c>
      <c r="G653">
        <v>47965.657882972897</v>
      </c>
      <c r="H653">
        <v>70402.981658390607</v>
      </c>
      <c r="I653">
        <v>63431.047897081902</v>
      </c>
      <c r="J653">
        <v>76469.324558232198</v>
      </c>
      <c r="K653">
        <v>104773.272852845</v>
      </c>
      <c r="L653">
        <v>63241.9321212086</v>
      </c>
      <c r="M653">
        <v>45498.0185352228</v>
      </c>
      <c r="N653">
        <v>89973.988158863795</v>
      </c>
      <c r="O653">
        <v>26634.806314610301</v>
      </c>
      <c r="P653">
        <v>37428.068373965398</v>
      </c>
      <c r="Q653">
        <v>30435.450621696</v>
      </c>
      <c r="R653">
        <v>46116.531937771797</v>
      </c>
      <c r="S653">
        <v>27173.428817341199</v>
      </c>
      <c r="T653">
        <v>38701.851329625802</v>
      </c>
      <c r="U653">
        <v>37830.754098986799</v>
      </c>
      <c r="V653">
        <v>38597.378015340502</v>
      </c>
      <c r="W653">
        <v>41120.623201154704</v>
      </c>
      <c r="X653">
        <v>40277.778474722203</v>
      </c>
      <c r="Y653">
        <v>77567.771524818105</v>
      </c>
      <c r="Z653">
        <v>24192.695082278598</v>
      </c>
      <c r="AA653">
        <v>19647.794723974999</v>
      </c>
      <c r="AB653">
        <v>27234.0403503251</v>
      </c>
      <c r="AC653">
        <v>28304.863401453302</v>
      </c>
      <c r="AD653">
        <v>54637.872569887601</v>
      </c>
      <c r="AE653">
        <v>25747.0408111545</v>
      </c>
      <c r="AF653">
        <v>28511.250701948298</v>
      </c>
      <c r="AG653">
        <v>25095.237118780002</v>
      </c>
      <c r="AH653">
        <v>25270.765731356099</v>
      </c>
      <c r="AI653">
        <v>17781.611437063199</v>
      </c>
      <c r="AJ653">
        <v>52807.816838384497</v>
      </c>
      <c r="AK653">
        <v>20136.957795259699</v>
      </c>
      <c r="AL653">
        <v>26326.3752075005</v>
      </c>
      <c r="AM653">
        <v>33132.213569882399</v>
      </c>
      <c r="AN653">
        <v>41801.709838663402</v>
      </c>
      <c r="AO653">
        <v>22625.552684226601</v>
      </c>
      <c r="AP653">
        <v>23202.9583763398</v>
      </c>
      <c r="AQ653">
        <v>52999.559357491897</v>
      </c>
    </row>
    <row r="654" spans="1:43" x14ac:dyDescent="0.35">
      <c r="A654" t="s">
        <v>1326</v>
      </c>
      <c r="B654">
        <v>3</v>
      </c>
      <c r="C654">
        <v>3</v>
      </c>
      <c r="D654">
        <v>78.489999999999995</v>
      </c>
      <c r="E654" t="s">
        <v>1327</v>
      </c>
      <c r="F654">
        <v>14149.561121618801</v>
      </c>
      <c r="G654">
        <v>8166.6783308715603</v>
      </c>
      <c r="H654">
        <v>7782.1739224836501</v>
      </c>
      <c r="I654">
        <v>7388.4705166798503</v>
      </c>
      <c r="J654">
        <v>9728.96902283286</v>
      </c>
      <c r="K654">
        <v>9029.7285425014197</v>
      </c>
      <c r="L654">
        <v>7216.6436022956595</v>
      </c>
      <c r="M654">
        <v>10847.384220255601</v>
      </c>
      <c r="N654">
        <v>11668.794453148401</v>
      </c>
      <c r="O654">
        <v>7727.7528914127197</v>
      </c>
      <c r="P654">
        <v>8568.3705777479699</v>
      </c>
      <c r="Q654">
        <v>7268.6976656974302</v>
      </c>
      <c r="R654">
        <v>8534.3084598221794</v>
      </c>
      <c r="S654">
        <v>9637.8089906126406</v>
      </c>
      <c r="T654">
        <v>6202.8558001581796</v>
      </c>
      <c r="U654">
        <v>9677.1919732741007</v>
      </c>
      <c r="V654">
        <v>6471.9879632536104</v>
      </c>
      <c r="W654">
        <v>7268.8499299793102</v>
      </c>
      <c r="X654">
        <v>9538.7513851269196</v>
      </c>
      <c r="Y654">
        <v>28520.9333106667</v>
      </c>
      <c r="Z654">
        <v>14830.564799145901</v>
      </c>
      <c r="AA654">
        <v>12101.9121882567</v>
      </c>
      <c r="AB654">
        <v>10868.995822741501</v>
      </c>
      <c r="AC654">
        <v>6740.9647615797803</v>
      </c>
      <c r="AD654">
        <v>17234.462229148699</v>
      </c>
      <c r="AE654">
        <v>18133.426029207902</v>
      </c>
      <c r="AF654">
        <v>11740.124242453299</v>
      </c>
      <c r="AG654">
        <v>12508.8627113607</v>
      </c>
      <c r="AH654">
        <v>16799.5960347812</v>
      </c>
      <c r="AI654">
        <v>6790.7104620447699</v>
      </c>
      <c r="AJ654">
        <v>11737.598008556801</v>
      </c>
      <c r="AK654">
        <v>10291.3885778596</v>
      </c>
      <c r="AL654">
        <v>8912.1208003329793</v>
      </c>
      <c r="AM654">
        <v>15544.074177229801</v>
      </c>
      <c r="AN654">
        <v>10971.9153981032</v>
      </c>
      <c r="AO654">
        <v>13115.0410220209</v>
      </c>
      <c r="AP654">
        <v>12553.071441114</v>
      </c>
      <c r="AQ654">
        <v>43910.641848403699</v>
      </c>
    </row>
    <row r="655" spans="1:43" x14ac:dyDescent="0.35">
      <c r="A655" t="s">
        <v>1328</v>
      </c>
      <c r="B655">
        <v>6</v>
      </c>
      <c r="C655">
        <v>5</v>
      </c>
      <c r="D655">
        <v>226.15</v>
      </c>
      <c r="E655" t="s">
        <v>1329</v>
      </c>
      <c r="F655">
        <v>158881.24779426699</v>
      </c>
      <c r="G655">
        <v>166521.48969222701</v>
      </c>
      <c r="H655">
        <v>165251.05799107399</v>
      </c>
      <c r="I655">
        <v>51659.016578515999</v>
      </c>
      <c r="J655">
        <v>235468.77089015101</v>
      </c>
      <c r="K655">
        <v>167847.92719034999</v>
      </c>
      <c r="L655">
        <v>82299.237726012099</v>
      </c>
      <c r="M655">
        <v>137058.729091143</v>
      </c>
      <c r="N655">
        <v>217724.71857603901</v>
      </c>
      <c r="O655">
        <v>217711.493602234</v>
      </c>
      <c r="P655">
        <v>120689.855482518</v>
      </c>
      <c r="Q655">
        <v>273275.21893277502</v>
      </c>
      <c r="R655">
        <v>119590.57494974</v>
      </c>
      <c r="S655">
        <v>71468.970362092499</v>
      </c>
      <c r="T655">
        <v>127262.112821274</v>
      </c>
      <c r="U655">
        <v>310725.39184626797</v>
      </c>
      <c r="V655">
        <v>116987.242087718</v>
      </c>
      <c r="W655">
        <v>174220.08701662399</v>
      </c>
      <c r="X655">
        <v>98315.691069691107</v>
      </c>
      <c r="Y655">
        <v>23503.006218778301</v>
      </c>
      <c r="Z655">
        <v>77611.397738469197</v>
      </c>
      <c r="AA655">
        <v>73113.289096016699</v>
      </c>
      <c r="AB655">
        <v>93886.579391891501</v>
      </c>
      <c r="AC655">
        <v>177085.82524643801</v>
      </c>
      <c r="AD655">
        <v>94691.311567648998</v>
      </c>
      <c r="AE655">
        <v>26338.0025557712</v>
      </c>
      <c r="AF655">
        <v>155152.96338691199</v>
      </c>
      <c r="AG655">
        <v>64422.500046663001</v>
      </c>
      <c r="AH655">
        <v>14709.9202337198</v>
      </c>
      <c r="AI655">
        <v>106325.756887298</v>
      </c>
      <c r="AJ655">
        <v>107791.99394620799</v>
      </c>
      <c r="AK655">
        <v>30962.557367960999</v>
      </c>
      <c r="AL655">
        <v>90099.395295482798</v>
      </c>
      <c r="AM655">
        <v>49686.150302986003</v>
      </c>
      <c r="AN655">
        <v>58813.989382606203</v>
      </c>
      <c r="AO655">
        <v>60594.316068932501</v>
      </c>
      <c r="AP655">
        <v>132342.94189841099</v>
      </c>
      <c r="AQ655">
        <v>76055.573804903499</v>
      </c>
    </row>
    <row r="656" spans="1:43" x14ac:dyDescent="0.35">
      <c r="A656" t="s">
        <v>1330</v>
      </c>
      <c r="B656">
        <v>3</v>
      </c>
      <c r="C656">
        <v>3</v>
      </c>
      <c r="D656">
        <v>143.31</v>
      </c>
      <c r="E656" t="s">
        <v>1331</v>
      </c>
      <c r="F656">
        <v>18127.624506690601</v>
      </c>
      <c r="G656">
        <v>18701.676341392002</v>
      </c>
      <c r="H656">
        <v>26101.629617589198</v>
      </c>
      <c r="I656">
        <v>22272.343117146502</v>
      </c>
      <c r="J656">
        <v>17320.542278614201</v>
      </c>
      <c r="K656">
        <v>19538.014276461701</v>
      </c>
      <c r="L656">
        <v>28218.751840602799</v>
      </c>
      <c r="M656">
        <v>21970.6874558042</v>
      </c>
      <c r="N656">
        <v>13159.681018617301</v>
      </c>
      <c r="O656">
        <v>20860.0454907766</v>
      </c>
      <c r="P656">
        <v>22061.300775567099</v>
      </c>
      <c r="Q656">
        <v>28408.301174804899</v>
      </c>
      <c r="R656">
        <v>17965.898024976999</v>
      </c>
      <c r="S656">
        <v>21107.497464129701</v>
      </c>
      <c r="T656">
        <v>18378.186943807101</v>
      </c>
      <c r="U656">
        <v>24529.738880544999</v>
      </c>
      <c r="V656">
        <v>13699.7471309103</v>
      </c>
      <c r="W656">
        <v>26250.495687450399</v>
      </c>
      <c r="X656">
        <v>20516.202496489299</v>
      </c>
      <c r="Y656">
        <v>32255.9406287577</v>
      </c>
      <c r="Z656">
        <v>17531.280903342598</v>
      </c>
      <c r="AA656">
        <v>23032.115906119299</v>
      </c>
      <c r="AB656">
        <v>31610.231986409399</v>
      </c>
      <c r="AC656">
        <v>19223.736291067798</v>
      </c>
      <c r="AD656">
        <v>24501.503446308699</v>
      </c>
      <c r="AE656">
        <v>44343.981643392101</v>
      </c>
      <c r="AF656">
        <v>25867.110175082398</v>
      </c>
      <c r="AG656">
        <v>33172.916186153903</v>
      </c>
      <c r="AH656">
        <v>67476.270073805805</v>
      </c>
      <c r="AI656">
        <v>41901.066283716202</v>
      </c>
      <c r="AJ656">
        <v>53405.727751562998</v>
      </c>
      <c r="AK656">
        <v>26161.441077792198</v>
      </c>
      <c r="AL656">
        <v>24105.639250689299</v>
      </c>
      <c r="AM656">
        <v>34316.967907892002</v>
      </c>
      <c r="AN656">
        <v>40481.314502471898</v>
      </c>
      <c r="AO656">
        <v>19121.385825173998</v>
      </c>
      <c r="AP656">
        <v>15517.732879908601</v>
      </c>
      <c r="AQ656">
        <v>40487.597729111199</v>
      </c>
    </row>
    <row r="657" spans="1:43" x14ac:dyDescent="0.35">
      <c r="A657" t="s">
        <v>1332</v>
      </c>
      <c r="B657">
        <v>1</v>
      </c>
      <c r="C657">
        <v>1</v>
      </c>
      <c r="D657">
        <v>16.829999999999998</v>
      </c>
      <c r="E657" t="s">
        <v>1333</v>
      </c>
      <c r="F657">
        <v>0</v>
      </c>
      <c r="G657">
        <v>233.03014062660799</v>
      </c>
      <c r="H657">
        <v>464.46640919684302</v>
      </c>
      <c r="I657">
        <v>1078.4594699812301</v>
      </c>
      <c r="J657">
        <v>416.18538051503702</v>
      </c>
      <c r="K657">
        <v>120.377660062087</v>
      </c>
      <c r="L657">
        <v>699.40964365919501</v>
      </c>
      <c r="M657">
        <v>0</v>
      </c>
      <c r="N657">
        <v>5.6523802564173202</v>
      </c>
      <c r="O657">
        <v>489.56274829689602</v>
      </c>
      <c r="P657">
        <v>0</v>
      </c>
      <c r="Q657">
        <v>0</v>
      </c>
      <c r="R657">
        <v>892.90088045540904</v>
      </c>
      <c r="S657">
        <v>202.863309957826</v>
      </c>
      <c r="T657">
        <v>887.81200595082896</v>
      </c>
      <c r="U657">
        <v>478.709775466157</v>
      </c>
      <c r="V657">
        <v>879.62204566891705</v>
      </c>
      <c r="W657">
        <v>593.01191136162004</v>
      </c>
      <c r="X657">
        <v>1300.8626697673401</v>
      </c>
      <c r="Y657">
        <v>6936.3589138132902</v>
      </c>
      <c r="Z657">
        <v>1801.0270581887901</v>
      </c>
      <c r="AA657">
        <v>2224.2780700318699</v>
      </c>
      <c r="AB657">
        <v>382.12793185678299</v>
      </c>
      <c r="AC657">
        <v>842.34110480715799</v>
      </c>
      <c r="AD657">
        <v>4431.1555934306098</v>
      </c>
      <c r="AE657">
        <v>4898.0055221334596</v>
      </c>
      <c r="AF657">
        <v>1648.68675650862</v>
      </c>
      <c r="AG657">
        <v>4270.1595229028198</v>
      </c>
      <c r="AH657">
        <v>5172.1674681998202</v>
      </c>
      <c r="AI657">
        <v>969.60371025187601</v>
      </c>
      <c r="AJ657">
        <v>681.04737244682599</v>
      </c>
      <c r="AK657">
        <v>3041.17140339454</v>
      </c>
      <c r="AL657">
        <v>744.54576135984996</v>
      </c>
      <c r="AM657">
        <v>4408.64310505706</v>
      </c>
      <c r="AN657">
        <v>4303.62752297932</v>
      </c>
      <c r="AO657">
        <v>2335.3317546160501</v>
      </c>
      <c r="AP657">
        <v>121.79720187431199</v>
      </c>
      <c r="AQ657">
        <v>12615.5411628662</v>
      </c>
    </row>
    <row r="658" spans="1:43" x14ac:dyDescent="0.35">
      <c r="A658" t="s">
        <v>1334</v>
      </c>
      <c r="B658">
        <v>6</v>
      </c>
      <c r="C658">
        <v>5</v>
      </c>
      <c r="D658">
        <v>178.53</v>
      </c>
      <c r="E658" t="s">
        <v>1335</v>
      </c>
      <c r="F658">
        <v>3245.0575596908802</v>
      </c>
      <c r="G658">
        <v>4608.4189685868096</v>
      </c>
      <c r="H658">
        <v>2420.2469700082902</v>
      </c>
      <c r="I658">
        <v>4412.1200460356604</v>
      </c>
      <c r="J658">
        <v>4006.92846615387</v>
      </c>
      <c r="K658">
        <v>3467.3270672219401</v>
      </c>
      <c r="L658">
        <v>4892.8117698113401</v>
      </c>
      <c r="M658">
        <v>5030.4420893034203</v>
      </c>
      <c r="N658">
        <v>3781.39060414503</v>
      </c>
      <c r="O658">
        <v>7227.5922840161502</v>
      </c>
      <c r="P658">
        <v>6711.3596719704601</v>
      </c>
      <c r="Q658">
        <v>3087.6458419155001</v>
      </c>
      <c r="R658">
        <v>6937.2507280841701</v>
      </c>
      <c r="S658">
        <v>2725.0912131141599</v>
      </c>
      <c r="T658">
        <v>3819.0370645171502</v>
      </c>
      <c r="U658">
        <v>6085.6111089449796</v>
      </c>
      <c r="V658">
        <v>9641.8738818541897</v>
      </c>
      <c r="W658">
        <v>8824.0045450310299</v>
      </c>
      <c r="X658">
        <v>4078.7631741535201</v>
      </c>
      <c r="Y658">
        <v>5698.6298212110396</v>
      </c>
      <c r="Z658">
        <v>6439.0510609409603</v>
      </c>
      <c r="AA658">
        <v>13557.3896618786</v>
      </c>
      <c r="AB658">
        <v>13622.4975372956</v>
      </c>
      <c r="AC658">
        <v>9830.5515968165691</v>
      </c>
      <c r="AD658">
        <v>4849.9005853322496</v>
      </c>
      <c r="AE658">
        <v>18888.879376819201</v>
      </c>
      <c r="AF658">
        <v>10921.993200315301</v>
      </c>
      <c r="AG658">
        <v>18499.513390344498</v>
      </c>
      <c r="AH658">
        <v>2831.8505962006702</v>
      </c>
      <c r="AI658">
        <v>9900.6109356068991</v>
      </c>
      <c r="AJ658">
        <v>3896.7330987597202</v>
      </c>
      <c r="AK658">
        <v>12386.4507008538</v>
      </c>
      <c r="AL658">
        <v>6181.5018725012696</v>
      </c>
      <c r="AM658">
        <v>7228.8708468956302</v>
      </c>
      <c r="AN658">
        <v>9881.4950210703792</v>
      </c>
      <c r="AO658">
        <v>6693.4632452744299</v>
      </c>
      <c r="AP658">
        <v>9639.7519326208003</v>
      </c>
      <c r="AQ658">
        <v>14698.1568445259</v>
      </c>
    </row>
    <row r="659" spans="1:43" x14ac:dyDescent="0.35">
      <c r="A659" t="s">
        <v>1336</v>
      </c>
      <c r="B659">
        <v>5</v>
      </c>
      <c r="C659">
        <v>5</v>
      </c>
      <c r="D659">
        <v>245.5</v>
      </c>
      <c r="E659" t="s">
        <v>1337</v>
      </c>
      <c r="F659">
        <v>49139.300954569502</v>
      </c>
      <c r="G659">
        <v>35475.956906960797</v>
      </c>
      <c r="H659">
        <v>30859.391614438799</v>
      </c>
      <c r="I659">
        <v>45305.793297358199</v>
      </c>
      <c r="J659">
        <v>36356.506589106997</v>
      </c>
      <c r="K659">
        <v>27487.8132420738</v>
      </c>
      <c r="L659">
        <v>32067.163805483298</v>
      </c>
      <c r="M659">
        <v>42014.912774353703</v>
      </c>
      <c r="N659">
        <v>36215.435057164199</v>
      </c>
      <c r="O659">
        <v>21941.3066358248</v>
      </c>
      <c r="P659">
        <v>25817.966682137601</v>
      </c>
      <c r="Q659">
        <v>15224.079105606899</v>
      </c>
      <c r="R659">
        <v>33911.693587378097</v>
      </c>
      <c r="S659">
        <v>19059.627837339802</v>
      </c>
      <c r="T659">
        <v>30601.090427312902</v>
      </c>
      <c r="U659">
        <v>42157.950675755303</v>
      </c>
      <c r="V659">
        <v>33699.006308054399</v>
      </c>
      <c r="W659">
        <v>43528.795449895602</v>
      </c>
      <c r="X659">
        <v>29779.351994584798</v>
      </c>
      <c r="Y659">
        <v>107795.20769768</v>
      </c>
      <c r="Z659">
        <v>53564.196847154599</v>
      </c>
      <c r="AA659">
        <v>53278.5702165248</v>
      </c>
      <c r="AB659">
        <v>29910.617206644201</v>
      </c>
      <c r="AC659">
        <v>35231.682648853697</v>
      </c>
      <c r="AD659">
        <v>45261.1135915579</v>
      </c>
      <c r="AE659">
        <v>47744.156882074501</v>
      </c>
      <c r="AF659">
        <v>34283.050497412798</v>
      </c>
      <c r="AG659">
        <v>44154.874153229597</v>
      </c>
      <c r="AH659">
        <v>23678.243828596202</v>
      </c>
      <c r="AI659">
        <v>32553.9545612765</v>
      </c>
      <c r="AJ659">
        <v>36597.661679407502</v>
      </c>
      <c r="AK659">
        <v>49133.183075671201</v>
      </c>
      <c r="AL659">
        <v>38913.844216980302</v>
      </c>
      <c r="AM659">
        <v>52488.271311668701</v>
      </c>
      <c r="AN659">
        <v>49192.392358472302</v>
      </c>
      <c r="AO659">
        <v>41821.808529331</v>
      </c>
      <c r="AP659">
        <v>51753.094813752898</v>
      </c>
      <c r="AQ659">
        <v>70095.446989781805</v>
      </c>
    </row>
    <row r="660" spans="1:43" x14ac:dyDescent="0.35">
      <c r="A660" t="s">
        <v>1338</v>
      </c>
      <c r="B660">
        <v>21</v>
      </c>
      <c r="C660">
        <v>20</v>
      </c>
      <c r="D660">
        <v>1361.58</v>
      </c>
      <c r="E660" t="s">
        <v>1339</v>
      </c>
      <c r="F660">
        <v>627741.90683706605</v>
      </c>
      <c r="G660">
        <v>687802.58969830605</v>
      </c>
      <c r="H660">
        <v>805337.23436601704</v>
      </c>
      <c r="I660">
        <v>652368.27106758102</v>
      </c>
      <c r="J660">
        <v>721806.554927152</v>
      </c>
      <c r="K660">
        <v>973216.37990060204</v>
      </c>
      <c r="L660">
        <v>548824.345674449</v>
      </c>
      <c r="M660">
        <v>979239.29295123601</v>
      </c>
      <c r="N660">
        <v>1042000.33804085</v>
      </c>
      <c r="O660">
        <v>997665.09326713602</v>
      </c>
      <c r="P660">
        <v>605242.24098558503</v>
      </c>
      <c r="Q660">
        <v>895742.50581066404</v>
      </c>
      <c r="R660">
        <v>792074.55326272396</v>
      </c>
      <c r="S660">
        <v>473517.73461760598</v>
      </c>
      <c r="T660">
        <v>815078.36037556303</v>
      </c>
      <c r="U660">
        <v>994771.42255786003</v>
      </c>
      <c r="V660">
        <v>611546.44770039001</v>
      </c>
      <c r="W660">
        <v>844253.72620281996</v>
      </c>
      <c r="X660">
        <v>715790.35599549802</v>
      </c>
      <c r="Y660">
        <v>113617.274407069</v>
      </c>
      <c r="Z660">
        <v>1188544.45811413</v>
      </c>
      <c r="AA660">
        <v>419013.83458145999</v>
      </c>
      <c r="AB660">
        <v>367152.84601805499</v>
      </c>
      <c r="AC660">
        <v>328504.33518365602</v>
      </c>
      <c r="AD660">
        <v>139377.15424596099</v>
      </c>
      <c r="AE660">
        <v>237552.34230998199</v>
      </c>
      <c r="AF660">
        <v>537877.36167449597</v>
      </c>
      <c r="AG660">
        <v>780067.84655317501</v>
      </c>
      <c r="AH660">
        <v>107159.311059885</v>
      </c>
      <c r="AI660">
        <v>231596.24870553499</v>
      </c>
      <c r="AJ660">
        <v>1034923.58109158</v>
      </c>
      <c r="AK660">
        <v>891006.36956529296</v>
      </c>
      <c r="AL660">
        <v>637172.28797939396</v>
      </c>
      <c r="AM660">
        <v>227169.738008855</v>
      </c>
      <c r="AN660">
        <v>576253.70419966697</v>
      </c>
      <c r="AO660">
        <v>252484.360557846</v>
      </c>
      <c r="AP660">
        <v>564759.63831603795</v>
      </c>
      <c r="AQ660">
        <v>79800.358740638694</v>
      </c>
    </row>
    <row r="661" spans="1:43" x14ac:dyDescent="0.35">
      <c r="A661" t="s">
        <v>1340</v>
      </c>
      <c r="B661">
        <v>1</v>
      </c>
      <c r="C661">
        <v>1</v>
      </c>
      <c r="D661">
        <v>73.760000000000005</v>
      </c>
      <c r="E661" t="s">
        <v>1341</v>
      </c>
      <c r="F661">
        <v>267.75405220766203</v>
      </c>
      <c r="G661">
        <v>180.91398654383801</v>
      </c>
      <c r="H661">
        <v>145.61445203085199</v>
      </c>
      <c r="I661">
        <v>0</v>
      </c>
      <c r="J661">
        <v>0</v>
      </c>
      <c r="K661">
        <v>452.60440045491299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117.518856666836</v>
      </c>
      <c r="T661">
        <v>282.46344330811399</v>
      </c>
      <c r="U661">
        <v>79.709551334407607</v>
      </c>
      <c r="V661">
        <v>38.369050295827499</v>
      </c>
      <c r="W661">
        <v>61.728697901956302</v>
      </c>
      <c r="X661">
        <v>0</v>
      </c>
      <c r="Y661">
        <v>522.19139786221797</v>
      </c>
      <c r="Z661">
        <v>525.09118293691404</v>
      </c>
      <c r="AA661">
        <v>303.54284886818101</v>
      </c>
      <c r="AB661">
        <v>124.36926771153</v>
      </c>
      <c r="AC661">
        <v>0</v>
      </c>
      <c r="AD661">
        <v>324.01172903497502</v>
      </c>
      <c r="AE661">
        <v>5820.4064189237497</v>
      </c>
      <c r="AF661">
        <v>353.89750678197998</v>
      </c>
      <c r="AG661">
        <v>529.628155320308</v>
      </c>
      <c r="AH661">
        <v>2428.54986835605</v>
      </c>
      <c r="AI661">
        <v>252.86447729647799</v>
      </c>
      <c r="AJ661">
        <v>2978.3037454272298</v>
      </c>
      <c r="AK661">
        <v>5892.6935641929904</v>
      </c>
      <c r="AL661">
        <v>0</v>
      </c>
      <c r="AM661">
        <v>1294.8006403141801</v>
      </c>
      <c r="AN661">
        <v>3293.3117070145499</v>
      </c>
      <c r="AO661">
        <v>749.46870973283001</v>
      </c>
      <c r="AP661">
        <v>280.243480496779</v>
      </c>
      <c r="AQ661">
        <v>1042.7350444250001</v>
      </c>
    </row>
    <row r="662" spans="1:43" x14ac:dyDescent="0.35">
      <c r="A662" t="s">
        <v>1342</v>
      </c>
      <c r="B662">
        <v>11</v>
      </c>
      <c r="C662">
        <v>6</v>
      </c>
      <c r="D662">
        <v>764.74</v>
      </c>
      <c r="E662" t="s">
        <v>1343</v>
      </c>
      <c r="F662">
        <v>452066.77878836199</v>
      </c>
      <c r="G662">
        <v>183934.35015216601</v>
      </c>
      <c r="H662">
        <v>184624.64938868801</v>
      </c>
      <c r="I662">
        <v>238617.15412623499</v>
      </c>
      <c r="J662">
        <v>227757.89473318099</v>
      </c>
      <c r="K662">
        <v>357386.37779101101</v>
      </c>
      <c r="L662">
        <v>198415.823347806</v>
      </c>
      <c r="M662">
        <v>248658.93281689999</v>
      </c>
      <c r="N662">
        <v>246341.309932542</v>
      </c>
      <c r="O662">
        <v>150887.27014661999</v>
      </c>
      <c r="P662">
        <v>177533.66699632999</v>
      </c>
      <c r="Q662">
        <v>140759.54230612799</v>
      </c>
      <c r="R662">
        <v>163980.44192799399</v>
      </c>
      <c r="S662">
        <v>176363.76215833201</v>
      </c>
      <c r="T662">
        <v>146646.78464894899</v>
      </c>
      <c r="U662">
        <v>169775.67016818401</v>
      </c>
      <c r="V662">
        <v>151392.667089372</v>
      </c>
      <c r="W662">
        <v>177588.668558651</v>
      </c>
      <c r="X662">
        <v>196935.695229103</v>
      </c>
      <c r="Y662">
        <v>510561.28289361799</v>
      </c>
      <c r="Z662">
        <v>285531.74020400702</v>
      </c>
      <c r="AA662">
        <v>349233.89751898497</v>
      </c>
      <c r="AB662">
        <v>270841.85817314603</v>
      </c>
      <c r="AC662">
        <v>195055.27306328301</v>
      </c>
      <c r="AD662">
        <v>201577.02632665299</v>
      </c>
      <c r="AE662">
        <v>362617.587469819</v>
      </c>
      <c r="AF662">
        <v>231248.661915248</v>
      </c>
      <c r="AG662">
        <v>263056.03026566602</v>
      </c>
      <c r="AH662">
        <v>562716.071190816</v>
      </c>
      <c r="AI662">
        <v>384183.48318769602</v>
      </c>
      <c r="AJ662">
        <v>395376.68801728397</v>
      </c>
      <c r="AK662">
        <v>250649.80124115001</v>
      </c>
      <c r="AL662">
        <v>223007.326542536</v>
      </c>
      <c r="AM662">
        <v>410732.59520245</v>
      </c>
      <c r="AN662">
        <v>600056.50797929405</v>
      </c>
      <c r="AO662">
        <v>292410.38452553801</v>
      </c>
      <c r="AP662">
        <v>301990.71459826402</v>
      </c>
      <c r="AQ662">
        <v>357024.48096294299</v>
      </c>
    </row>
    <row r="663" spans="1:43" x14ac:dyDescent="0.35">
      <c r="A663" t="s">
        <v>1344</v>
      </c>
      <c r="B663">
        <v>3</v>
      </c>
      <c r="C663">
        <v>3</v>
      </c>
      <c r="D663">
        <v>161.09</v>
      </c>
      <c r="E663" t="s">
        <v>1345</v>
      </c>
      <c r="F663">
        <v>5110.2995572630298</v>
      </c>
      <c r="G663">
        <v>8413.8336045268297</v>
      </c>
      <c r="H663">
        <v>8277.0098977394791</v>
      </c>
      <c r="I663">
        <v>11919.315586672599</v>
      </c>
      <c r="J663">
        <v>6607.6713573911302</v>
      </c>
      <c r="K663">
        <v>10851.6863232328</v>
      </c>
      <c r="L663">
        <v>5932.3886182257702</v>
      </c>
      <c r="M663">
        <v>7711.0801205084599</v>
      </c>
      <c r="N663">
        <v>8151.2912032638797</v>
      </c>
      <c r="O663">
        <v>7231.3437827786302</v>
      </c>
      <c r="P663">
        <v>4561.0751220055099</v>
      </c>
      <c r="Q663">
        <v>3209.33018603343</v>
      </c>
      <c r="R663">
        <v>6890.8601946778199</v>
      </c>
      <c r="S663">
        <v>2969.7845463625399</v>
      </c>
      <c r="T663">
        <v>5297.9324671668501</v>
      </c>
      <c r="U663">
        <v>8430.6000454566602</v>
      </c>
      <c r="V663">
        <v>5247.2189896432501</v>
      </c>
      <c r="W663">
        <v>9480.1042747350693</v>
      </c>
      <c r="X663">
        <v>7671.3034436649004</v>
      </c>
      <c r="Y663">
        <v>19212.703032484598</v>
      </c>
      <c r="Z663">
        <v>12806.1102442185</v>
      </c>
      <c r="AA663">
        <v>13810.4637412539</v>
      </c>
      <c r="AB663">
        <v>6405.0566143802398</v>
      </c>
      <c r="AC663">
        <v>7416.1900548200101</v>
      </c>
      <c r="AD663">
        <v>10241.7107163896</v>
      </c>
      <c r="AE663">
        <v>11759.0047227985</v>
      </c>
      <c r="AF663">
        <v>8673.3985788691098</v>
      </c>
      <c r="AG663">
        <v>14088.893963524701</v>
      </c>
      <c r="AH663">
        <v>21082.894351397099</v>
      </c>
      <c r="AI663">
        <v>6691.3737446482601</v>
      </c>
      <c r="AJ663">
        <v>11132.2166295476</v>
      </c>
      <c r="AK663">
        <v>10308.471440159399</v>
      </c>
      <c r="AL663">
        <v>8599.8375937473793</v>
      </c>
      <c r="AM663">
        <v>14858.138295594399</v>
      </c>
      <c r="AN663">
        <v>8000.2913840937999</v>
      </c>
      <c r="AO663">
        <v>7692.5943917838404</v>
      </c>
      <c r="AP663">
        <v>9834.9877939747803</v>
      </c>
      <c r="AQ663">
        <v>15674.8067363677</v>
      </c>
    </row>
    <row r="664" spans="1:43" x14ac:dyDescent="0.35">
      <c r="A664" t="s">
        <v>1346</v>
      </c>
      <c r="B664">
        <v>25</v>
      </c>
      <c r="C664">
        <v>25</v>
      </c>
      <c r="D664">
        <v>1329.6</v>
      </c>
      <c r="E664" t="s">
        <v>1347</v>
      </c>
      <c r="F664">
        <v>394384.79297971702</v>
      </c>
      <c r="G664">
        <v>281330.59648804402</v>
      </c>
      <c r="H664">
        <v>195209.168406943</v>
      </c>
      <c r="I664">
        <v>493331.98609451298</v>
      </c>
      <c r="J664">
        <v>217670.12235995199</v>
      </c>
      <c r="K664">
        <v>347955.30562232598</v>
      </c>
      <c r="L664">
        <v>233727.41964035199</v>
      </c>
      <c r="M664">
        <v>353810.70838883403</v>
      </c>
      <c r="N664">
        <v>285153.89079189202</v>
      </c>
      <c r="O664">
        <v>331108.27027606597</v>
      </c>
      <c r="P664">
        <v>323192.48182191199</v>
      </c>
      <c r="Q664">
        <v>242396.21670017199</v>
      </c>
      <c r="R664">
        <v>327521.67043949402</v>
      </c>
      <c r="S664">
        <v>602263.91735123598</v>
      </c>
      <c r="T664">
        <v>298200.467190778</v>
      </c>
      <c r="U664">
        <v>309390.68954933202</v>
      </c>
      <c r="V664">
        <v>368044.00115518901</v>
      </c>
      <c r="W664">
        <v>307315.84030765999</v>
      </c>
      <c r="X664">
        <v>275454.053124814</v>
      </c>
      <c r="Y664">
        <v>1315783.4535940399</v>
      </c>
      <c r="Z664">
        <v>260284.20122700901</v>
      </c>
      <c r="AA664">
        <v>1161529.5306987399</v>
      </c>
      <c r="AB664">
        <v>413799.57074853498</v>
      </c>
      <c r="AC664">
        <v>656608.50124600402</v>
      </c>
      <c r="AD664">
        <v>836139.267710421</v>
      </c>
      <c r="AE664">
        <v>616150.52442671696</v>
      </c>
      <c r="AF664">
        <v>519099.24305820698</v>
      </c>
      <c r="AG664">
        <v>587113.862882082</v>
      </c>
      <c r="AH664">
        <v>999331.22177545202</v>
      </c>
      <c r="AI664">
        <v>283477.711998315</v>
      </c>
      <c r="AJ664">
        <v>427479.95692142501</v>
      </c>
      <c r="AK664">
        <v>630213.69506394502</v>
      </c>
      <c r="AL664">
        <v>369623.05330175202</v>
      </c>
      <c r="AM664">
        <v>550392.94835343701</v>
      </c>
      <c r="AN664">
        <v>540845.44709296501</v>
      </c>
      <c r="AO664">
        <v>2370970.2386596901</v>
      </c>
      <c r="AP664">
        <v>452752.04291937</v>
      </c>
      <c r="AQ664">
        <v>5320534.4481983203</v>
      </c>
    </row>
    <row r="665" spans="1:43" x14ac:dyDescent="0.35">
      <c r="A665" t="s">
        <v>1348</v>
      </c>
      <c r="B665">
        <v>1</v>
      </c>
      <c r="C665">
        <v>1</v>
      </c>
      <c r="D665">
        <v>44.8</v>
      </c>
      <c r="E665" t="s">
        <v>1349</v>
      </c>
      <c r="F665">
        <v>0</v>
      </c>
      <c r="G665">
        <v>0</v>
      </c>
      <c r="H665">
        <v>1853.85734792789</v>
      </c>
      <c r="I665">
        <v>977.46014301786204</v>
      </c>
      <c r="J665">
        <v>0</v>
      </c>
      <c r="K665">
        <v>0</v>
      </c>
      <c r="L665">
        <v>2530.5793497924501</v>
      </c>
      <c r="M665">
        <v>878.39833270192196</v>
      </c>
      <c r="N665">
        <v>0</v>
      </c>
      <c r="O665">
        <v>3894.0884639593601</v>
      </c>
      <c r="P665">
        <v>3460.3650503169602</v>
      </c>
      <c r="Q665">
        <v>3839.8703574946098</v>
      </c>
      <c r="R665">
        <v>1219.31625196442</v>
      </c>
      <c r="S665">
        <v>3246.1043323510098</v>
      </c>
      <c r="T665">
        <v>906.70338712120997</v>
      </c>
      <c r="U665">
        <v>0</v>
      </c>
      <c r="V665">
        <v>759.14390142191496</v>
      </c>
      <c r="W665">
        <v>916.06502543293402</v>
      </c>
      <c r="X665">
        <v>999.44793250103203</v>
      </c>
      <c r="Y665">
        <v>6306.0112246690596</v>
      </c>
      <c r="Z665">
        <v>3312.9753031386799</v>
      </c>
      <c r="AA665">
        <v>9854.7419008117395</v>
      </c>
      <c r="AB665">
        <v>756.53425445793596</v>
      </c>
      <c r="AC665">
        <v>2493.86299952737</v>
      </c>
      <c r="AD665">
        <v>12957.898202762501</v>
      </c>
      <c r="AE665">
        <v>7011.2516914212501</v>
      </c>
      <c r="AF665">
        <v>6646.4851029481997</v>
      </c>
      <c r="AG665">
        <v>8437.7213145030091</v>
      </c>
      <c r="AH665">
        <v>3397.16615708471</v>
      </c>
      <c r="AI665">
        <v>4943.2632713530102</v>
      </c>
      <c r="AJ665">
        <v>7865.49970885313</v>
      </c>
      <c r="AK665">
        <v>4782.3227325561302</v>
      </c>
      <c r="AL665">
        <v>5100.79356939011</v>
      </c>
      <c r="AM665">
        <v>5279.7872712750404</v>
      </c>
      <c r="AN665">
        <v>5531.5083452028302</v>
      </c>
      <c r="AO665">
        <v>10822.714475983101</v>
      </c>
      <c r="AP665">
        <v>4089.71878867123</v>
      </c>
      <c r="AQ665">
        <v>23758.399091837</v>
      </c>
    </row>
    <row r="666" spans="1:43" x14ac:dyDescent="0.35">
      <c r="A666" t="s">
        <v>1350</v>
      </c>
      <c r="B666">
        <v>1</v>
      </c>
      <c r="C666">
        <v>1</v>
      </c>
      <c r="D666">
        <v>31.18</v>
      </c>
      <c r="E666" t="s">
        <v>1351</v>
      </c>
      <c r="F666">
        <v>248.225500866896</v>
      </c>
      <c r="G666">
        <v>0</v>
      </c>
      <c r="H666">
        <v>19.8271861153444</v>
      </c>
      <c r="I666">
        <v>0</v>
      </c>
      <c r="J666">
        <v>0</v>
      </c>
      <c r="K666">
        <v>50.118260776116898</v>
      </c>
      <c r="L666">
        <v>0</v>
      </c>
      <c r="M666">
        <v>0</v>
      </c>
      <c r="N666">
        <v>263.68723551954702</v>
      </c>
      <c r="O666">
        <v>266.52286182815902</v>
      </c>
      <c r="P666">
        <v>410.40307377572702</v>
      </c>
      <c r="Q666">
        <v>17.513893151323099</v>
      </c>
      <c r="R666">
        <v>159.35452392801</v>
      </c>
      <c r="S666">
        <v>4.2792848900352801E-2</v>
      </c>
      <c r="T666">
        <v>0</v>
      </c>
      <c r="U666">
        <v>30.7986230829394</v>
      </c>
      <c r="V666">
        <v>0</v>
      </c>
      <c r="W666">
        <v>26.659391896957299</v>
      </c>
      <c r="X666">
        <v>0</v>
      </c>
      <c r="Y666">
        <v>729.277616812372</v>
      </c>
      <c r="Z666">
        <v>36.718571845478998</v>
      </c>
      <c r="AA666">
        <v>159.54427503103301</v>
      </c>
      <c r="AB666">
        <v>474.66981034253303</v>
      </c>
      <c r="AC666">
        <v>63.377923264911303</v>
      </c>
      <c r="AD666">
        <v>556.38996038312996</v>
      </c>
      <c r="AE666">
        <v>868.96244411941495</v>
      </c>
      <c r="AF666">
        <v>135.76160832567399</v>
      </c>
      <c r="AG666">
        <v>345.61876998404199</v>
      </c>
      <c r="AH666">
        <v>459.64610744744999</v>
      </c>
      <c r="AI666">
        <v>4670.7315703702998</v>
      </c>
      <c r="AJ666">
        <v>902.78956015231597</v>
      </c>
      <c r="AK666">
        <v>199.72442503693401</v>
      </c>
      <c r="AL666">
        <v>573.58499735906605</v>
      </c>
      <c r="AM666">
        <v>0</v>
      </c>
      <c r="AN666">
        <v>4171.01816042257</v>
      </c>
      <c r="AO666">
        <v>375.28743811034298</v>
      </c>
      <c r="AP666">
        <v>0</v>
      </c>
      <c r="AQ666">
        <v>0</v>
      </c>
    </row>
    <row r="667" spans="1:43" x14ac:dyDescent="0.35">
      <c r="A667" t="s">
        <v>1352</v>
      </c>
      <c r="B667">
        <v>6</v>
      </c>
      <c r="C667">
        <v>2</v>
      </c>
      <c r="D667">
        <v>295.99</v>
      </c>
      <c r="E667" t="s">
        <v>1353</v>
      </c>
      <c r="F667">
        <v>43782.322746365899</v>
      </c>
      <c r="G667">
        <v>6935.4322829723797</v>
      </c>
      <c r="H667">
        <v>23301.2981805046</v>
      </c>
      <c r="I667">
        <v>1886.1331635218</v>
      </c>
      <c r="J667">
        <v>29624.300093408299</v>
      </c>
      <c r="K667">
        <v>38709.058115001098</v>
      </c>
      <c r="L667">
        <v>17359.208686528898</v>
      </c>
      <c r="M667">
        <v>30607.909195179</v>
      </c>
      <c r="N667">
        <v>14184.7151375046</v>
      </c>
      <c r="O667">
        <v>20050.3785610876</v>
      </c>
      <c r="P667">
        <v>6315.2088845233502</v>
      </c>
      <c r="Q667">
        <v>6599.7518519040304</v>
      </c>
      <c r="R667">
        <v>8920.6369914685201</v>
      </c>
      <c r="S667">
        <v>25449.580495459399</v>
      </c>
      <c r="T667">
        <v>10982.973119050899</v>
      </c>
      <c r="U667">
        <v>3842.0305217025102</v>
      </c>
      <c r="V667">
        <v>9242.4967117290798</v>
      </c>
      <c r="W667">
        <v>5152.7768694483102</v>
      </c>
      <c r="X667">
        <v>33125.872017055801</v>
      </c>
      <c r="Y667">
        <v>2140.0070345536701</v>
      </c>
      <c r="Z667">
        <v>4326.7506518109103</v>
      </c>
      <c r="AA667">
        <v>4490.9864251242598</v>
      </c>
      <c r="AB667">
        <v>10341.578762240801</v>
      </c>
      <c r="AC667">
        <v>4643.6903647765303</v>
      </c>
      <c r="AD667">
        <v>4260.8839837405403</v>
      </c>
      <c r="AE667">
        <v>6140.0201631435402</v>
      </c>
      <c r="AF667">
        <v>3462.48697933328</v>
      </c>
      <c r="AG667">
        <v>3580.23732642496</v>
      </c>
      <c r="AH667">
        <v>1289.75941544633</v>
      </c>
      <c r="AI667">
        <v>2642.3910301875599</v>
      </c>
      <c r="AJ667">
        <v>1757.0977695336101</v>
      </c>
      <c r="AK667">
        <v>8585.6320371323</v>
      </c>
      <c r="AL667">
        <v>18869.675705936501</v>
      </c>
      <c r="AM667">
        <v>1630.2132268559301</v>
      </c>
      <c r="AN667">
        <v>3474.1564951866899</v>
      </c>
      <c r="AO667">
        <v>14991.337576038</v>
      </c>
      <c r="AP667">
        <v>1752.90478776745</v>
      </c>
      <c r="AQ667">
        <v>12006.4950273143</v>
      </c>
    </row>
    <row r="668" spans="1:43" x14ac:dyDescent="0.35">
      <c r="A668" t="s">
        <v>1354</v>
      </c>
      <c r="B668">
        <v>29</v>
      </c>
      <c r="C668">
        <v>29</v>
      </c>
      <c r="D668">
        <v>1541.69</v>
      </c>
      <c r="E668" t="s">
        <v>1355</v>
      </c>
      <c r="F668">
        <v>28687133.323015802</v>
      </c>
      <c r="G668">
        <v>13275764.985992201</v>
      </c>
      <c r="H668">
        <v>12191736.543948799</v>
      </c>
      <c r="I668">
        <v>9881103.6348329503</v>
      </c>
      <c r="J668">
        <v>22451370.0672816</v>
      </c>
      <c r="K668">
        <v>37297553.338299103</v>
      </c>
      <c r="L668">
        <v>17202262.429599401</v>
      </c>
      <c r="M668">
        <v>25678345.444475699</v>
      </c>
      <c r="N668">
        <v>37049032.6444332</v>
      </c>
      <c r="O668">
        <v>13792757.8340385</v>
      </c>
      <c r="P668">
        <v>13840901.031465599</v>
      </c>
      <c r="Q668">
        <v>16678089.046723399</v>
      </c>
      <c r="R668">
        <v>16961174.2166664</v>
      </c>
      <c r="S668">
        <v>13279633.2049387</v>
      </c>
      <c r="T668">
        <v>13724705.485305401</v>
      </c>
      <c r="U668">
        <v>19345354.858121902</v>
      </c>
      <c r="V668">
        <v>12100003.2530067</v>
      </c>
      <c r="W668">
        <v>14008997.956037199</v>
      </c>
      <c r="X668">
        <v>11809449.8959627</v>
      </c>
      <c r="Y668">
        <v>5357053.9630224798</v>
      </c>
      <c r="Z668">
        <v>12332296.935140699</v>
      </c>
      <c r="AA668">
        <v>7634443.8732199203</v>
      </c>
      <c r="AB668">
        <v>19005297.372277401</v>
      </c>
      <c r="AC668">
        <v>19618013.35754</v>
      </c>
      <c r="AD668">
        <v>4259120.8344958201</v>
      </c>
      <c r="AE668">
        <v>6905738.9676261302</v>
      </c>
      <c r="AF668">
        <v>17629371.7147149</v>
      </c>
      <c r="AG668">
        <v>10370239.1224896</v>
      </c>
      <c r="AH668">
        <v>5297584.7684939904</v>
      </c>
      <c r="AI668">
        <v>12358967.624155501</v>
      </c>
      <c r="AJ668">
        <v>10192662.525138</v>
      </c>
      <c r="AK668">
        <v>9315020.7438284606</v>
      </c>
      <c r="AL668">
        <v>15256292.0298543</v>
      </c>
      <c r="AM668">
        <v>6443556.09127519</v>
      </c>
      <c r="AN668">
        <v>4202973.3955548797</v>
      </c>
      <c r="AO668">
        <v>4278174.2187221199</v>
      </c>
      <c r="AP668">
        <v>14528743.320902601</v>
      </c>
      <c r="AQ668">
        <v>4961609.2666586004</v>
      </c>
    </row>
    <row r="669" spans="1:43" x14ac:dyDescent="0.35">
      <c r="A669" t="s">
        <v>1356</v>
      </c>
      <c r="B669">
        <v>5</v>
      </c>
      <c r="C669">
        <v>5</v>
      </c>
      <c r="D669">
        <v>209.76</v>
      </c>
      <c r="E669" t="s">
        <v>1357</v>
      </c>
      <c r="F669">
        <v>8415.9050781796705</v>
      </c>
      <c r="G669">
        <v>9201.8774535105604</v>
      </c>
      <c r="H669">
        <v>7855.5609213343896</v>
      </c>
      <c r="I669">
        <v>14846.752763550099</v>
      </c>
      <c r="J669">
        <v>6405.2953437630904</v>
      </c>
      <c r="K669">
        <v>6414.8356201310098</v>
      </c>
      <c r="L669">
        <v>5584.5895414669403</v>
      </c>
      <c r="M669">
        <v>8478.06616374634</v>
      </c>
      <c r="N669">
        <v>3414.93088675226</v>
      </c>
      <c r="O669">
        <v>10452.0580774359</v>
      </c>
      <c r="P669">
        <v>9136.4392087537199</v>
      </c>
      <c r="Q669">
        <v>4966.3031977134797</v>
      </c>
      <c r="R669">
        <v>5407.8497583713097</v>
      </c>
      <c r="S669">
        <v>8612.0538526375094</v>
      </c>
      <c r="T669">
        <v>9208.0480558666495</v>
      </c>
      <c r="U669">
        <v>10851.027888219</v>
      </c>
      <c r="V669">
        <v>8555.2762479133507</v>
      </c>
      <c r="W669">
        <v>7821.7625541203297</v>
      </c>
      <c r="X669">
        <v>10091.787026918801</v>
      </c>
      <c r="Y669">
        <v>30896.969136876101</v>
      </c>
      <c r="Z669">
        <v>9557.8352237311501</v>
      </c>
      <c r="AA669">
        <v>14104.4603383466</v>
      </c>
      <c r="AB669">
        <v>14818.809227014701</v>
      </c>
      <c r="AC669">
        <v>13742.826791484</v>
      </c>
      <c r="AD669">
        <v>18259.811186621999</v>
      </c>
      <c r="AE669">
        <v>12924.835421104701</v>
      </c>
      <c r="AF669">
        <v>9897.1170691148509</v>
      </c>
      <c r="AG669">
        <v>6782.0966757838896</v>
      </c>
      <c r="AH669">
        <v>19358.6015866665</v>
      </c>
      <c r="AI669">
        <v>6057.2181488132201</v>
      </c>
      <c r="AJ669">
        <v>7976.1922026797301</v>
      </c>
      <c r="AK669">
        <v>11498.777680568301</v>
      </c>
      <c r="AL669">
        <v>7091.36997014586</v>
      </c>
      <c r="AM669">
        <v>14717.1086925127</v>
      </c>
      <c r="AN669">
        <v>8103.3150309585599</v>
      </c>
      <c r="AO669">
        <v>44854.864502404002</v>
      </c>
      <c r="AP669">
        <v>11800.821249977</v>
      </c>
      <c r="AQ669">
        <v>33511.518996518702</v>
      </c>
    </row>
    <row r="670" spans="1:43" x14ac:dyDescent="0.35">
      <c r="A670" t="s">
        <v>1358</v>
      </c>
      <c r="B670">
        <v>4</v>
      </c>
      <c r="C670">
        <v>4</v>
      </c>
      <c r="D670">
        <v>200.98</v>
      </c>
      <c r="E670" t="s">
        <v>1359</v>
      </c>
      <c r="F670">
        <v>70198.302608862796</v>
      </c>
      <c r="G670">
        <v>80715.699371291106</v>
      </c>
      <c r="H670">
        <v>58800.659385721097</v>
      </c>
      <c r="I670">
        <v>96258.644829303099</v>
      </c>
      <c r="J670">
        <v>32910.682345652298</v>
      </c>
      <c r="K670">
        <v>49416.315002650699</v>
      </c>
      <c r="L670">
        <v>81797.3932553169</v>
      </c>
      <c r="M670">
        <v>106520.12775987</v>
      </c>
      <c r="N670">
        <v>45323.305872552497</v>
      </c>
      <c r="O670">
        <v>72311.180277103194</v>
      </c>
      <c r="P670">
        <v>85465.227680294207</v>
      </c>
      <c r="Q670">
        <v>62221.488250524002</v>
      </c>
      <c r="R670">
        <v>45719.136661272103</v>
      </c>
      <c r="S670">
        <v>175481.01897023499</v>
      </c>
      <c r="T670">
        <v>112621.476174001</v>
      </c>
      <c r="U670">
        <v>38050.310558866397</v>
      </c>
      <c r="V670">
        <v>63509.399837093901</v>
      </c>
      <c r="W670">
        <v>45199.664772527904</v>
      </c>
      <c r="X670">
        <v>44555.041363741897</v>
      </c>
      <c r="Y670">
        <v>122907.269822489</v>
      </c>
      <c r="Z670">
        <v>54771.159814571904</v>
      </c>
      <c r="AA670">
        <v>390072.55385444901</v>
      </c>
      <c r="AB670">
        <v>118365.470959599</v>
      </c>
      <c r="AC670">
        <v>82880.024481189597</v>
      </c>
      <c r="AD670">
        <v>266725.27868241997</v>
      </c>
      <c r="AE670">
        <v>41417.439406609898</v>
      </c>
      <c r="AF670">
        <v>111977.61578090501</v>
      </c>
      <c r="AG670">
        <v>93682.429492257201</v>
      </c>
      <c r="AH670">
        <v>206030.79097500499</v>
      </c>
      <c r="AI670">
        <v>134221.62578232799</v>
      </c>
      <c r="AJ670">
        <v>146554.306639241</v>
      </c>
      <c r="AK670">
        <v>97877.181365369703</v>
      </c>
      <c r="AL670">
        <v>106939.67935609601</v>
      </c>
      <c r="AM670">
        <v>322795.07983570598</v>
      </c>
      <c r="AN670">
        <v>75142.838883096803</v>
      </c>
      <c r="AO670">
        <v>344478.44304079498</v>
      </c>
      <c r="AP670">
        <v>132380.83826714501</v>
      </c>
      <c r="AQ670">
        <v>95404.008397272002</v>
      </c>
    </row>
    <row r="671" spans="1:43" x14ac:dyDescent="0.35">
      <c r="A671" t="s">
        <v>1360</v>
      </c>
      <c r="B671">
        <v>45</v>
      </c>
      <c r="C671">
        <v>43</v>
      </c>
      <c r="D671">
        <v>2234.84</v>
      </c>
      <c r="E671" t="s">
        <v>1361</v>
      </c>
      <c r="F671">
        <v>90469.037893609493</v>
      </c>
      <c r="G671">
        <v>279636.04335186502</v>
      </c>
      <c r="H671">
        <v>277821.06862972799</v>
      </c>
      <c r="I671">
        <v>274018.729195186</v>
      </c>
      <c r="J671">
        <v>176773.78733696</v>
      </c>
      <c r="K671">
        <v>105370.095772482</v>
      </c>
      <c r="L671">
        <v>197347.82578452799</v>
      </c>
      <c r="M671">
        <v>122962.63172808599</v>
      </c>
      <c r="N671">
        <v>147484.79365233899</v>
      </c>
      <c r="O671">
        <v>296688.11895080202</v>
      </c>
      <c r="P671">
        <v>263656.79800872802</v>
      </c>
      <c r="Q671">
        <v>266037.202708898</v>
      </c>
      <c r="R671">
        <v>254421.74071865101</v>
      </c>
      <c r="S671">
        <v>241750.755344512</v>
      </c>
      <c r="T671">
        <v>245064.21224944701</v>
      </c>
      <c r="U671">
        <v>276531.75663136598</v>
      </c>
      <c r="V671">
        <v>344961.97776048997</v>
      </c>
      <c r="W671">
        <v>325512.65884107299</v>
      </c>
      <c r="X671">
        <v>256818.83990167399</v>
      </c>
      <c r="Y671">
        <v>502167.38488668599</v>
      </c>
      <c r="Z671">
        <v>284638.496887021</v>
      </c>
      <c r="AA671">
        <v>430364.44043784199</v>
      </c>
      <c r="AB671">
        <v>282938.29683698498</v>
      </c>
      <c r="AC671">
        <v>369381.73836240498</v>
      </c>
      <c r="AD671">
        <v>516356.22275993798</v>
      </c>
      <c r="AE671">
        <v>667992.49161927495</v>
      </c>
      <c r="AF671">
        <v>391800.22833386197</v>
      </c>
      <c r="AG671">
        <v>424617.44482058799</v>
      </c>
      <c r="AH671">
        <v>293735.81559362297</v>
      </c>
      <c r="AI671">
        <v>315550.33817230799</v>
      </c>
      <c r="AJ671">
        <v>845429.71930496499</v>
      </c>
      <c r="AK671">
        <v>355994.594882467</v>
      </c>
      <c r="AL671">
        <v>283626.80750481802</v>
      </c>
      <c r="AM671">
        <v>446904.91581545398</v>
      </c>
      <c r="AN671">
        <v>333845.90796721302</v>
      </c>
      <c r="AO671">
        <v>254141.350912803</v>
      </c>
      <c r="AP671">
        <v>275397.96033126599</v>
      </c>
      <c r="AQ671">
        <v>577732.15816413495</v>
      </c>
    </row>
    <row r="672" spans="1:43" x14ac:dyDescent="0.35">
      <c r="A672" t="s">
        <v>1362</v>
      </c>
      <c r="B672">
        <v>6</v>
      </c>
      <c r="C672">
        <v>2</v>
      </c>
      <c r="D672">
        <v>347.78</v>
      </c>
      <c r="E672" t="s">
        <v>1363</v>
      </c>
      <c r="F672">
        <v>8056.2300865227999</v>
      </c>
      <c r="G672">
        <v>17251.191223928101</v>
      </c>
      <c r="H672">
        <v>19064.509851675401</v>
      </c>
      <c r="I672">
        <v>12790.504300614301</v>
      </c>
      <c r="J672">
        <v>2236.56475854363</v>
      </c>
      <c r="K672">
        <v>5784.5017840686396</v>
      </c>
      <c r="L672">
        <v>16596.938168312499</v>
      </c>
      <c r="M672">
        <v>16452.428934346201</v>
      </c>
      <c r="N672">
        <v>2706.77482199612</v>
      </c>
      <c r="O672">
        <v>9878.0444053558494</v>
      </c>
      <c r="P672">
        <v>56498.717105787</v>
      </c>
      <c r="Q672">
        <v>8750.8112621701093</v>
      </c>
      <c r="R672">
        <v>15892.6333690104</v>
      </c>
      <c r="S672">
        <v>32967.788099892103</v>
      </c>
      <c r="T672">
        <v>13320.5359170544</v>
      </c>
      <c r="U672">
        <v>4092.0349122191001</v>
      </c>
      <c r="V672">
        <v>8152.9304172512402</v>
      </c>
      <c r="W672">
        <v>44540.302011542502</v>
      </c>
      <c r="X672">
        <v>8732.2053169343508</v>
      </c>
      <c r="Y672">
        <v>19354.1706446727</v>
      </c>
      <c r="Z672">
        <v>17251.7560629238</v>
      </c>
      <c r="AA672">
        <v>32264.011113402499</v>
      </c>
      <c r="AB672">
        <v>19238.0594668458</v>
      </c>
      <c r="AC672">
        <v>6591.1709455358096</v>
      </c>
      <c r="AD672">
        <v>10689.521310680901</v>
      </c>
      <c r="AE672">
        <v>21337.3323305706</v>
      </c>
      <c r="AF672">
        <v>39564.999485645698</v>
      </c>
      <c r="AG672">
        <v>21700.647207415601</v>
      </c>
      <c r="AH672">
        <v>30610.1855682081</v>
      </c>
      <c r="AI672">
        <v>26632.607319028899</v>
      </c>
      <c r="AJ672">
        <v>17409.743632474601</v>
      </c>
      <c r="AK672">
        <v>34531.489427867498</v>
      </c>
      <c r="AL672">
        <v>32984.691575825498</v>
      </c>
      <c r="AM672">
        <v>29443.006962337498</v>
      </c>
      <c r="AN672">
        <v>13078.4294217639</v>
      </c>
      <c r="AO672">
        <v>15789.204400299101</v>
      </c>
      <c r="AP672">
        <v>28295.117443437299</v>
      </c>
      <c r="AQ672">
        <v>15977.152591768299</v>
      </c>
    </row>
    <row r="673" spans="1:43" x14ac:dyDescent="0.35">
      <c r="A673" t="s">
        <v>1364</v>
      </c>
      <c r="B673">
        <v>1</v>
      </c>
      <c r="C673">
        <v>1</v>
      </c>
      <c r="D673">
        <v>109.08</v>
      </c>
      <c r="E673" t="s">
        <v>1365</v>
      </c>
      <c r="F673">
        <v>31042.808146648302</v>
      </c>
      <c r="G673">
        <v>61105.4311430944</v>
      </c>
      <c r="H673">
        <v>25050.675796345498</v>
      </c>
      <c r="I673">
        <v>25833.313431498402</v>
      </c>
      <c r="J673">
        <v>6149.2993488993197</v>
      </c>
      <c r="K673">
        <v>24836.566667597999</v>
      </c>
      <c r="L673">
        <v>6623.6893453604398</v>
      </c>
      <c r="M673">
        <v>35812.989755285998</v>
      </c>
      <c r="N673">
        <v>29589.8463302327</v>
      </c>
      <c r="O673">
        <v>5294.7044757311196</v>
      </c>
      <c r="P673">
        <v>23765.889398843799</v>
      </c>
      <c r="Q673">
        <v>3969.5575096473299</v>
      </c>
      <c r="R673">
        <v>49521.015543736699</v>
      </c>
      <c r="S673">
        <v>18616.634323899401</v>
      </c>
      <c r="T673">
        <v>25184.868293260999</v>
      </c>
      <c r="U673">
        <v>26004.687667656399</v>
      </c>
      <c r="V673">
        <v>19076.386732241401</v>
      </c>
      <c r="W673">
        <v>18611.956536395301</v>
      </c>
      <c r="X673">
        <v>7072.5628947209798</v>
      </c>
      <c r="Y673">
        <v>156878.84090899499</v>
      </c>
      <c r="Z673">
        <v>47014.5143912165</v>
      </c>
      <c r="AA673">
        <v>51740.427230703201</v>
      </c>
      <c r="AB673">
        <v>15618.956958487801</v>
      </c>
      <c r="AC673">
        <v>14272.0772458725</v>
      </c>
      <c r="AD673">
        <v>53768.715171743301</v>
      </c>
      <c r="AE673">
        <v>55473.8006846891</v>
      </c>
      <c r="AF673">
        <v>39139.623845128699</v>
      </c>
      <c r="AG673">
        <v>33777.458444850199</v>
      </c>
      <c r="AH673">
        <v>12097.9800368857</v>
      </c>
      <c r="AI673">
        <v>41539.060345166799</v>
      </c>
      <c r="AJ673">
        <v>15487.900303378799</v>
      </c>
      <c r="AK673">
        <v>75715.0989207565</v>
      </c>
      <c r="AL673">
        <v>37966.356976982999</v>
      </c>
      <c r="AM673">
        <v>40495.832924073999</v>
      </c>
      <c r="AN673">
        <v>33551.696672605198</v>
      </c>
      <c r="AO673">
        <v>19408.200488997401</v>
      </c>
      <c r="AP673">
        <v>25380.6039571781</v>
      </c>
      <c r="AQ673">
        <v>20649.543079595798</v>
      </c>
    </row>
    <row r="674" spans="1:43" x14ac:dyDescent="0.35">
      <c r="A674" t="s">
        <v>1366</v>
      </c>
      <c r="B674">
        <v>3</v>
      </c>
      <c r="C674">
        <v>3</v>
      </c>
      <c r="D674">
        <v>113.88</v>
      </c>
      <c r="E674" t="s">
        <v>1367</v>
      </c>
      <c r="F674">
        <v>780.16807798455704</v>
      </c>
      <c r="G674">
        <v>1733.6231264932501</v>
      </c>
      <c r="H674">
        <v>4253.0740671604599</v>
      </c>
      <c r="I674">
        <v>6073.6888088453697</v>
      </c>
      <c r="J674">
        <v>1327.6083138705001</v>
      </c>
      <c r="K674">
        <v>657.96996338214205</v>
      </c>
      <c r="L674">
        <v>2911.0350023942201</v>
      </c>
      <c r="M674">
        <v>150.11964820973699</v>
      </c>
      <c r="N674">
        <v>265.337728311501</v>
      </c>
      <c r="O674">
        <v>2586.8674423009002</v>
      </c>
      <c r="P674">
        <v>3228.0577768431399</v>
      </c>
      <c r="Q674">
        <v>805.53944770957401</v>
      </c>
      <c r="R674">
        <v>754.97543299717302</v>
      </c>
      <c r="S674">
        <v>2614.91512419538</v>
      </c>
      <c r="T674">
        <v>3564.2678095087699</v>
      </c>
      <c r="U674">
        <v>609.99009998202905</v>
      </c>
      <c r="V674">
        <v>2813.4050235595</v>
      </c>
      <c r="W674">
        <v>2538.4430846188402</v>
      </c>
      <c r="X674">
        <v>2915.5969858707199</v>
      </c>
      <c r="Y674">
        <v>7986.2773090399196</v>
      </c>
      <c r="Z674">
        <v>9911.5624074463703</v>
      </c>
      <c r="AA674">
        <v>15650.571570456699</v>
      </c>
      <c r="AB674">
        <v>2197.2202688825701</v>
      </c>
      <c r="AC674">
        <v>3675.53732697023</v>
      </c>
      <c r="AD674">
        <v>6391.8944206137703</v>
      </c>
      <c r="AE674">
        <v>2236.8899745363101</v>
      </c>
      <c r="AF674">
        <v>3336.6014734565501</v>
      </c>
      <c r="AG674">
        <v>6516.224519978</v>
      </c>
      <c r="AH674">
        <v>2044.85038895976</v>
      </c>
      <c r="AI674">
        <v>4448.9635530665701</v>
      </c>
      <c r="AJ674">
        <v>3410.9401073999702</v>
      </c>
      <c r="AK674">
        <v>5043.7066866396199</v>
      </c>
      <c r="AL674">
        <v>2352.9287734040099</v>
      </c>
      <c r="AM674">
        <v>10439.5486287569</v>
      </c>
      <c r="AN674">
        <v>4420.3254037533898</v>
      </c>
      <c r="AO674">
        <v>8089.0962612285402</v>
      </c>
      <c r="AP674">
        <v>5446.4333378916299</v>
      </c>
      <c r="AQ674">
        <v>2077.9298316341801</v>
      </c>
    </row>
    <row r="675" spans="1:43" x14ac:dyDescent="0.35">
      <c r="A675" t="s">
        <v>1368</v>
      </c>
      <c r="B675">
        <v>1</v>
      </c>
      <c r="C675">
        <v>1</v>
      </c>
      <c r="D675">
        <v>18.690000000000001</v>
      </c>
      <c r="E675" t="s">
        <v>1369</v>
      </c>
      <c r="F675">
        <v>2075.63875203316</v>
      </c>
      <c r="G675">
        <v>2693.81422414485</v>
      </c>
      <c r="H675">
        <v>945.54552968599796</v>
      </c>
      <c r="I675">
        <v>4796.05501548966</v>
      </c>
      <c r="J675">
        <v>582.26823372481601</v>
      </c>
      <c r="K675">
        <v>2884.16103115137</v>
      </c>
      <c r="L675">
        <v>14330.8058094145</v>
      </c>
      <c r="M675">
        <v>1849.21836476259</v>
      </c>
      <c r="N675">
        <v>5204.9793164796101</v>
      </c>
      <c r="O675">
        <v>2058.3209280129799</v>
      </c>
      <c r="P675">
        <v>2506.467955483</v>
      </c>
      <c r="Q675">
        <v>2464.5750139493698</v>
      </c>
      <c r="R675">
        <v>1600.4042645402701</v>
      </c>
      <c r="S675">
        <v>2355.0089666468498</v>
      </c>
      <c r="T675">
        <v>1643.1356894995899</v>
      </c>
      <c r="U675">
        <v>3673.5338998872198</v>
      </c>
      <c r="V675">
        <v>3846.26004894364</v>
      </c>
      <c r="W675">
        <v>5676.7452412209695</v>
      </c>
      <c r="X675">
        <v>2695.8718839512198</v>
      </c>
      <c r="Y675">
        <v>8348.8789620120206</v>
      </c>
      <c r="Z675">
        <v>9038.8990329963999</v>
      </c>
      <c r="AA675">
        <v>3580.4745971932698</v>
      </c>
      <c r="AB675">
        <v>3413.41325292496</v>
      </c>
      <c r="AC675">
        <v>8090.8014144931703</v>
      </c>
      <c r="AD675">
        <v>7845.3292419661502</v>
      </c>
      <c r="AE675">
        <v>8037.0493400206597</v>
      </c>
      <c r="AF675">
        <v>5623.4818273885803</v>
      </c>
      <c r="AG675">
        <v>9744.5209898828598</v>
      </c>
      <c r="AH675">
        <v>1966.28302897871</v>
      </c>
      <c r="AI675">
        <v>3106.1379077639499</v>
      </c>
      <c r="AJ675">
        <v>5183.7126792709196</v>
      </c>
      <c r="AK675">
        <v>2687.3173517763198</v>
      </c>
      <c r="AL675">
        <v>7188.4153333511204</v>
      </c>
      <c r="AM675">
        <v>4644.1766474752703</v>
      </c>
      <c r="AN675">
        <v>6905.5320372999504</v>
      </c>
      <c r="AO675">
        <v>4554.3313987561496</v>
      </c>
      <c r="AP675">
        <v>6782.5229569698804</v>
      </c>
      <c r="AQ675">
        <v>3591.1730887121498</v>
      </c>
    </row>
    <row r="676" spans="1:43" x14ac:dyDescent="0.35">
      <c r="A676" t="s">
        <v>1370</v>
      </c>
      <c r="B676">
        <v>1</v>
      </c>
      <c r="C676">
        <v>1</v>
      </c>
      <c r="D676">
        <v>34.4</v>
      </c>
      <c r="E676" t="s">
        <v>1371</v>
      </c>
      <c r="F676">
        <v>0</v>
      </c>
      <c r="G676">
        <v>1682.60319000291</v>
      </c>
      <c r="H676">
        <v>0</v>
      </c>
      <c r="I676">
        <v>2222.5626445635198</v>
      </c>
      <c r="J676">
        <v>0</v>
      </c>
      <c r="K676">
        <v>0</v>
      </c>
      <c r="L676">
        <v>1426.2983608638699</v>
      </c>
      <c r="M676">
        <v>513.34591454474503</v>
      </c>
      <c r="N676">
        <v>0</v>
      </c>
      <c r="O676">
        <v>728.77404297411294</v>
      </c>
      <c r="P676">
        <v>546.35351562595599</v>
      </c>
      <c r="Q676">
        <v>374.36509318352103</v>
      </c>
      <c r="R676">
        <v>1595.84271049892</v>
      </c>
      <c r="S676">
        <v>2945.6853102313398</v>
      </c>
      <c r="T676">
        <v>0</v>
      </c>
      <c r="U676">
        <v>0</v>
      </c>
      <c r="V676">
        <v>476.70438663416797</v>
      </c>
      <c r="W676">
        <v>546.06321984143301</v>
      </c>
      <c r="X676">
        <v>1416.90925535217</v>
      </c>
      <c r="Y676">
        <v>9571.9869752478407</v>
      </c>
      <c r="Z676">
        <v>4543.1023595762499</v>
      </c>
      <c r="AA676">
        <v>3185.7093994581901</v>
      </c>
      <c r="AB676">
        <v>2057.5892590767298</v>
      </c>
      <c r="AC676">
        <v>0</v>
      </c>
      <c r="AD676">
        <v>4575.0732668527298</v>
      </c>
      <c r="AE676">
        <v>11673.0711522415</v>
      </c>
      <c r="AF676">
        <v>934.04730307246803</v>
      </c>
      <c r="AG676">
        <v>5048.9884066965897</v>
      </c>
      <c r="AH676">
        <v>7214.1491330102199</v>
      </c>
      <c r="AI676">
        <v>4114.5185465386403</v>
      </c>
      <c r="AJ676">
        <v>2943.7142415864801</v>
      </c>
      <c r="AK676">
        <v>3982.3931502580199</v>
      </c>
      <c r="AL676">
        <v>6840.1613169312996</v>
      </c>
      <c r="AM676">
        <v>3129.63448886692</v>
      </c>
      <c r="AN676">
        <v>7910.5247420861097</v>
      </c>
      <c r="AO676">
        <v>1875.53368294196</v>
      </c>
      <c r="AP676">
        <v>952.01552112667503</v>
      </c>
      <c r="AQ676">
        <v>6197.6181275410099</v>
      </c>
    </row>
    <row r="677" spans="1:43" x14ac:dyDescent="0.35">
      <c r="A677" t="s">
        <v>1372</v>
      </c>
      <c r="B677">
        <v>4</v>
      </c>
      <c r="C677">
        <v>4</v>
      </c>
      <c r="D677">
        <v>225.63</v>
      </c>
      <c r="E677" t="s">
        <v>1373</v>
      </c>
      <c r="F677">
        <v>7106.7837484344</v>
      </c>
      <c r="G677">
        <v>11888.6844803279</v>
      </c>
      <c r="H677">
        <v>6097.4045270204297</v>
      </c>
      <c r="I677">
        <v>8598.5011851993204</v>
      </c>
      <c r="J677">
        <v>9939.2917419038495</v>
      </c>
      <c r="K677">
        <v>8268.0622320340008</v>
      </c>
      <c r="L677">
        <v>7074.3244955373702</v>
      </c>
      <c r="M677">
        <v>9194.9536456531096</v>
      </c>
      <c r="N677">
        <v>7006.5803055977804</v>
      </c>
      <c r="O677">
        <v>4471.6122936307902</v>
      </c>
      <c r="P677">
        <v>6047.8295857299399</v>
      </c>
      <c r="Q677">
        <v>4651.3230603909296</v>
      </c>
      <c r="R677">
        <v>8489.9788184678491</v>
      </c>
      <c r="S677">
        <v>4824.3803592209597</v>
      </c>
      <c r="T677">
        <v>8613.8657081025794</v>
      </c>
      <c r="U677">
        <v>9467.5436152833809</v>
      </c>
      <c r="V677">
        <v>6508.6565574536498</v>
      </c>
      <c r="W677">
        <v>8725.9242609248795</v>
      </c>
      <c r="X677">
        <v>7354.0245983156501</v>
      </c>
      <c r="Y677">
        <v>79612.874208962297</v>
      </c>
      <c r="Z677">
        <v>20444.090838728898</v>
      </c>
      <c r="AA677">
        <v>16763.656340968999</v>
      </c>
      <c r="AB677">
        <v>4580.3816286814799</v>
      </c>
      <c r="AC677">
        <v>7988.8700296916004</v>
      </c>
      <c r="AD677">
        <v>20889.467862354901</v>
      </c>
      <c r="AE677">
        <v>10569.270041260599</v>
      </c>
      <c r="AF677">
        <v>9899.01855453592</v>
      </c>
      <c r="AG677">
        <v>8823.74691558823</v>
      </c>
      <c r="AH677">
        <v>15014.540687774799</v>
      </c>
      <c r="AI677">
        <v>17533.746871961801</v>
      </c>
      <c r="AJ677">
        <v>8287.5301623300293</v>
      </c>
      <c r="AK677">
        <v>19629.592131597601</v>
      </c>
      <c r="AL677">
        <v>10877.5339804455</v>
      </c>
      <c r="AM677">
        <v>18697.773552195998</v>
      </c>
      <c r="AN677">
        <v>10654.7383075286</v>
      </c>
      <c r="AO677">
        <v>8693.0053880470405</v>
      </c>
      <c r="AP677">
        <v>12073.7287627355</v>
      </c>
      <c r="AQ677">
        <v>15700.516675840699</v>
      </c>
    </row>
    <row r="678" spans="1:43" x14ac:dyDescent="0.35">
      <c r="A678" t="s">
        <v>1374</v>
      </c>
      <c r="B678">
        <v>34</v>
      </c>
      <c r="C678">
        <v>33</v>
      </c>
      <c r="D678">
        <v>1700.18</v>
      </c>
      <c r="E678" t="s">
        <v>1375</v>
      </c>
      <c r="F678">
        <v>2312154.5812532702</v>
      </c>
      <c r="G678">
        <v>1218883.6451791399</v>
      </c>
      <c r="H678">
        <v>1705915.6232747899</v>
      </c>
      <c r="I678">
        <v>1153846.1925597901</v>
      </c>
      <c r="J678">
        <v>1592087.63772258</v>
      </c>
      <c r="K678">
        <v>1252435.2957017601</v>
      </c>
      <c r="L678">
        <v>1487306.4639162701</v>
      </c>
      <c r="M678">
        <v>1343623.01591174</v>
      </c>
      <c r="N678">
        <v>1478103.6047860901</v>
      </c>
      <c r="O678">
        <v>1024172.14561631</v>
      </c>
      <c r="P678">
        <v>1229206.1567217701</v>
      </c>
      <c r="Q678">
        <v>1157739.68760037</v>
      </c>
      <c r="R678">
        <v>1053421.6305742499</v>
      </c>
      <c r="S678">
        <v>1302857.4631194</v>
      </c>
      <c r="T678">
        <v>1290196.83553615</v>
      </c>
      <c r="U678">
        <v>1137319.3640874</v>
      </c>
      <c r="V678">
        <v>1318009.7279777201</v>
      </c>
      <c r="W678">
        <v>1085632.2025178201</v>
      </c>
      <c r="X678">
        <v>1573404.4541118599</v>
      </c>
      <c r="Y678">
        <v>743612.06681163795</v>
      </c>
      <c r="Z678">
        <v>4025823.5763961701</v>
      </c>
      <c r="AA678">
        <v>637326.63917750295</v>
      </c>
      <c r="AB678">
        <v>578961.74379108998</v>
      </c>
      <c r="AC678">
        <v>1534186.6036723601</v>
      </c>
      <c r="AD678">
        <v>610556.27597713703</v>
      </c>
      <c r="AE678">
        <v>889459.18762059405</v>
      </c>
      <c r="AF678">
        <v>957549.05002107704</v>
      </c>
      <c r="AG678">
        <v>563857.07046089799</v>
      </c>
      <c r="AH678">
        <v>148044.65169943299</v>
      </c>
      <c r="AI678">
        <v>423806.99359572801</v>
      </c>
      <c r="AJ678">
        <v>1003648.37909691</v>
      </c>
      <c r="AK678">
        <v>529553.71692461695</v>
      </c>
      <c r="AL678">
        <v>870741.55788888701</v>
      </c>
      <c r="AM678">
        <v>541938.77258869505</v>
      </c>
      <c r="AN678">
        <v>1398325.9078519901</v>
      </c>
      <c r="AO678">
        <v>288002.55070542701</v>
      </c>
      <c r="AP678">
        <v>454034.60748073302</v>
      </c>
      <c r="AQ678">
        <v>172726.77207316001</v>
      </c>
    </row>
    <row r="679" spans="1:43" x14ac:dyDescent="0.35">
      <c r="A679" t="s">
        <v>1376</v>
      </c>
      <c r="B679">
        <v>1</v>
      </c>
      <c r="C679">
        <v>1</v>
      </c>
      <c r="D679">
        <v>81.09</v>
      </c>
      <c r="E679" t="s">
        <v>1377</v>
      </c>
      <c r="F679">
        <v>5155.5459749786396</v>
      </c>
      <c r="G679">
        <v>3965.68004895377</v>
      </c>
      <c r="H679">
        <v>7769.5590469977897</v>
      </c>
      <c r="I679">
        <v>3617.69567655537</v>
      </c>
      <c r="J679">
        <v>1416.3338858044999</v>
      </c>
      <c r="K679">
        <v>5468.3850252889397</v>
      </c>
      <c r="L679">
        <v>4380.0100040916204</v>
      </c>
      <c r="M679">
        <v>3620.0722363315599</v>
      </c>
      <c r="N679">
        <v>2263.7523477659902</v>
      </c>
      <c r="O679">
        <v>384.00897038489802</v>
      </c>
      <c r="P679">
        <v>2714.7610931366198</v>
      </c>
      <c r="Q679">
        <v>2222.99731424632</v>
      </c>
      <c r="R679">
        <v>2773.24299869787</v>
      </c>
      <c r="S679">
        <v>3657.0949862942698</v>
      </c>
      <c r="T679">
        <v>1799.08897950505</v>
      </c>
      <c r="U679">
        <v>396.94813802774598</v>
      </c>
      <c r="V679">
        <v>904.84261975550896</v>
      </c>
      <c r="W679">
        <v>2762.1590025219498</v>
      </c>
      <c r="X679">
        <v>3143.38073346788</v>
      </c>
      <c r="Y679">
        <v>17184.7038197164</v>
      </c>
      <c r="Z679">
        <v>5725.9655096963697</v>
      </c>
      <c r="AA679">
        <v>4316.5898256667297</v>
      </c>
      <c r="AB679">
        <v>3383.0543693122299</v>
      </c>
      <c r="AC679">
        <v>3089.1269832712001</v>
      </c>
      <c r="AD679">
        <v>7935.6611908498498</v>
      </c>
      <c r="AE679">
        <v>4142.6080776851804</v>
      </c>
      <c r="AF679">
        <v>6745.0753177575598</v>
      </c>
      <c r="AG679">
        <v>5184.50990536466</v>
      </c>
      <c r="AH679">
        <v>1734.7336465706001</v>
      </c>
      <c r="AI679">
        <v>13263.707508199101</v>
      </c>
      <c r="AJ679">
        <v>1744.61140015603</v>
      </c>
      <c r="AK679">
        <v>5371.4238482582095</v>
      </c>
      <c r="AL679">
        <v>6029.5384762065296</v>
      </c>
      <c r="AM679">
        <v>5873.9062560962902</v>
      </c>
      <c r="AN679">
        <v>11478.650493495899</v>
      </c>
      <c r="AO679">
        <v>4480.6515455828803</v>
      </c>
      <c r="AP679">
        <v>7883.3628572416001</v>
      </c>
      <c r="AQ679">
        <v>9016.8577399341793</v>
      </c>
    </row>
    <row r="680" spans="1:43" x14ac:dyDescent="0.35">
      <c r="A680" t="s">
        <v>1378</v>
      </c>
      <c r="B680">
        <v>6</v>
      </c>
      <c r="C680">
        <v>5</v>
      </c>
      <c r="D680">
        <v>327.54000000000002</v>
      </c>
      <c r="E680" t="s">
        <v>1379</v>
      </c>
      <c r="F680">
        <v>6106.6802245887502</v>
      </c>
      <c r="G680">
        <v>7487.3835491751397</v>
      </c>
      <c r="H680">
        <v>11375.1245511945</v>
      </c>
      <c r="I680">
        <v>9643.1064983963097</v>
      </c>
      <c r="J680">
        <v>8450.6781111018499</v>
      </c>
      <c r="K680">
        <v>9439.0297141498995</v>
      </c>
      <c r="L680">
        <v>9415.6151516072405</v>
      </c>
      <c r="M680">
        <v>6670.90366426128</v>
      </c>
      <c r="N680">
        <v>2515.7567043940699</v>
      </c>
      <c r="O680">
        <v>10638.634476999599</v>
      </c>
      <c r="P680">
        <v>9295.9457977810707</v>
      </c>
      <c r="Q680">
        <v>9016.9659888557508</v>
      </c>
      <c r="R680">
        <v>8790.3120997243004</v>
      </c>
      <c r="S680">
        <v>9532.0725152929499</v>
      </c>
      <c r="T680">
        <v>8922.2664327492093</v>
      </c>
      <c r="U680">
        <v>7743.8150633212599</v>
      </c>
      <c r="V680">
        <v>9921.0684853245202</v>
      </c>
      <c r="W680">
        <v>7008.8064292626696</v>
      </c>
      <c r="X680">
        <v>10737.427624247501</v>
      </c>
      <c r="Y680">
        <v>11070.907201661799</v>
      </c>
      <c r="Z680">
        <v>21695.306486025798</v>
      </c>
      <c r="AA680">
        <v>16978.5171596826</v>
      </c>
      <c r="AB680">
        <v>13513.410123440701</v>
      </c>
      <c r="AC680">
        <v>10553.2916365647</v>
      </c>
      <c r="AD680">
        <v>3614.90782901801</v>
      </c>
      <c r="AE680">
        <v>32840.712113260102</v>
      </c>
      <c r="AF680">
        <v>9957.0461260245902</v>
      </c>
      <c r="AG680">
        <v>31226.359263048998</v>
      </c>
      <c r="AH680">
        <v>16275.9573883579</v>
      </c>
      <c r="AI680">
        <v>18599.361959702699</v>
      </c>
      <c r="AJ680">
        <v>42183.997733151497</v>
      </c>
      <c r="AK680">
        <v>30914.427021936099</v>
      </c>
      <c r="AL680">
        <v>8137.85548141653</v>
      </c>
      <c r="AM680">
        <v>21369.080141030401</v>
      </c>
      <c r="AN680">
        <v>20847.780493664999</v>
      </c>
      <c r="AO680">
        <v>13757.700551129699</v>
      </c>
      <c r="AP680">
        <v>9518.7249818633609</v>
      </c>
      <c r="AQ680">
        <v>24905.706771167301</v>
      </c>
    </row>
    <row r="681" spans="1:43" x14ac:dyDescent="0.35">
      <c r="A681" t="s">
        <v>1380</v>
      </c>
      <c r="B681">
        <v>7</v>
      </c>
      <c r="C681">
        <v>7</v>
      </c>
      <c r="D681">
        <v>425.21</v>
      </c>
      <c r="E681" t="s">
        <v>1381</v>
      </c>
      <c r="F681">
        <v>80456.995893438405</v>
      </c>
      <c r="G681">
        <v>32857.030373719499</v>
      </c>
      <c r="H681">
        <v>35686.250481932097</v>
      </c>
      <c r="I681">
        <v>122939.264394849</v>
      </c>
      <c r="J681">
        <v>73783.075648619997</v>
      </c>
      <c r="K681">
        <v>92857.047424392702</v>
      </c>
      <c r="L681">
        <v>44676.300454448101</v>
      </c>
      <c r="M681">
        <v>71962.875241126196</v>
      </c>
      <c r="N681">
        <v>62661.682213833097</v>
      </c>
      <c r="O681">
        <v>42994.922708312697</v>
      </c>
      <c r="P681">
        <v>56330.371257250103</v>
      </c>
      <c r="Q681">
        <v>38028.066683498699</v>
      </c>
      <c r="R681">
        <v>43195.989875457999</v>
      </c>
      <c r="S681">
        <v>57907.0078631711</v>
      </c>
      <c r="T681">
        <v>33719.468068201997</v>
      </c>
      <c r="U681">
        <v>54267.319003438402</v>
      </c>
      <c r="V681">
        <v>31179.182750493299</v>
      </c>
      <c r="W681">
        <v>40697.556040651798</v>
      </c>
      <c r="X681">
        <v>56009.0764722194</v>
      </c>
      <c r="Y681">
        <v>106464.69050973099</v>
      </c>
      <c r="Z681">
        <v>43545.282337983102</v>
      </c>
      <c r="AA681">
        <v>123040.598251877</v>
      </c>
      <c r="AB681">
        <v>138545.57910623599</v>
      </c>
      <c r="AC681">
        <v>73382.5734647184</v>
      </c>
      <c r="AD681">
        <v>45367.754186372797</v>
      </c>
      <c r="AE681">
        <v>119979.68140421</v>
      </c>
      <c r="AF681">
        <v>62080.606083968298</v>
      </c>
      <c r="AG681">
        <v>75203.375716534996</v>
      </c>
      <c r="AH681">
        <v>181744.84049289601</v>
      </c>
      <c r="AI681">
        <v>168508.12401276</v>
      </c>
      <c r="AJ681">
        <v>110310.357764317</v>
      </c>
      <c r="AK681">
        <v>75813.278440666094</v>
      </c>
      <c r="AL681">
        <v>77719.312709125094</v>
      </c>
      <c r="AM681">
        <v>102265.111944877</v>
      </c>
      <c r="AN681">
        <v>97868.349068851196</v>
      </c>
      <c r="AO681">
        <v>70511.277047344207</v>
      </c>
      <c r="AP681">
        <v>83291.036459044801</v>
      </c>
      <c r="AQ681">
        <v>61222.561857154302</v>
      </c>
    </row>
    <row r="682" spans="1:43" x14ac:dyDescent="0.35">
      <c r="A682" t="s">
        <v>1382</v>
      </c>
      <c r="B682">
        <v>27</v>
      </c>
      <c r="C682">
        <v>25</v>
      </c>
      <c r="D682">
        <v>1273.02</v>
      </c>
      <c r="E682" t="s">
        <v>1383</v>
      </c>
      <c r="F682">
        <v>6183409.3592514098</v>
      </c>
      <c r="G682">
        <v>2361420.8177183401</v>
      </c>
      <c r="H682">
        <v>1948806.39177288</v>
      </c>
      <c r="I682">
        <v>1079542.8583660801</v>
      </c>
      <c r="J682">
        <v>3807936.1289051101</v>
      </c>
      <c r="K682">
        <v>5852289.8888781397</v>
      </c>
      <c r="L682">
        <v>2392895.8790010102</v>
      </c>
      <c r="M682">
        <v>3608318.6131646</v>
      </c>
      <c r="N682">
        <v>6615118.1125472197</v>
      </c>
      <c r="O682">
        <v>2764536.6320730299</v>
      </c>
      <c r="P682">
        <v>2407989.0628632</v>
      </c>
      <c r="Q682">
        <v>3959763.4051528699</v>
      </c>
      <c r="R682">
        <v>2909086.0403251699</v>
      </c>
      <c r="S682">
        <v>1969820.7946245</v>
      </c>
      <c r="T682">
        <v>1740720.39447878</v>
      </c>
      <c r="U682">
        <v>3237504.3665408101</v>
      </c>
      <c r="V682">
        <v>2223461.3253820599</v>
      </c>
      <c r="W682">
        <v>2767892.46044316</v>
      </c>
      <c r="X682">
        <v>2129255.78477317</v>
      </c>
      <c r="Y682">
        <v>657902.31380177697</v>
      </c>
      <c r="Z682">
        <v>2907021.3156794999</v>
      </c>
      <c r="AA682">
        <v>364426.482964814</v>
      </c>
      <c r="AB682">
        <v>2034285.8016020199</v>
      </c>
      <c r="AC682">
        <v>1537067.2364447699</v>
      </c>
      <c r="AD682">
        <v>1220130.4192822</v>
      </c>
      <c r="AE682">
        <v>2730608.3449286702</v>
      </c>
      <c r="AF682">
        <v>1295803.16920802</v>
      </c>
      <c r="AG682">
        <v>1501549.84716947</v>
      </c>
      <c r="AH682">
        <v>527969.03175028297</v>
      </c>
      <c r="AI682">
        <v>2014324.2253793399</v>
      </c>
      <c r="AJ682">
        <v>1813447.44260046</v>
      </c>
      <c r="AK682">
        <v>2232375.7949937601</v>
      </c>
      <c r="AL682">
        <v>2247381.9393626801</v>
      </c>
      <c r="AM682">
        <v>772883.54369491094</v>
      </c>
      <c r="AN682">
        <v>3470543.6023577601</v>
      </c>
      <c r="AO682">
        <v>914429.85249455797</v>
      </c>
      <c r="AP682">
        <v>1620352.54967528</v>
      </c>
      <c r="AQ682">
        <v>442867.67498435703</v>
      </c>
    </row>
    <row r="683" spans="1:43" x14ac:dyDescent="0.35">
      <c r="A683" t="s">
        <v>1384</v>
      </c>
      <c r="B683">
        <v>7</v>
      </c>
      <c r="C683">
        <v>5</v>
      </c>
      <c r="D683">
        <v>360.81</v>
      </c>
      <c r="E683" t="s">
        <v>1385</v>
      </c>
      <c r="F683">
        <v>33086.444045114396</v>
      </c>
      <c r="G683">
        <v>20597.213530970599</v>
      </c>
      <c r="H683">
        <v>7781.3683246515702</v>
      </c>
      <c r="I683">
        <v>15851.0325781922</v>
      </c>
      <c r="J683">
        <v>41795.950473311699</v>
      </c>
      <c r="K683">
        <v>31532.232045109798</v>
      </c>
      <c r="L683">
        <v>21279.0992611906</v>
      </c>
      <c r="M683">
        <v>50607.279447923902</v>
      </c>
      <c r="N683">
        <v>32541.798526855899</v>
      </c>
      <c r="O683">
        <v>46174.443632740302</v>
      </c>
      <c r="P683">
        <v>35261.870796227799</v>
      </c>
      <c r="Q683">
        <v>25025.462746953599</v>
      </c>
      <c r="R683">
        <v>33100.602231588702</v>
      </c>
      <c r="S683">
        <v>36722.136178772598</v>
      </c>
      <c r="T683">
        <v>20657.6348061606</v>
      </c>
      <c r="U683">
        <v>43109.489230345403</v>
      </c>
      <c r="V683">
        <v>26918.108245967502</v>
      </c>
      <c r="W683">
        <v>38138.979450938503</v>
      </c>
      <c r="X683">
        <v>41537.203658223101</v>
      </c>
      <c r="Y683">
        <v>81608.063014856205</v>
      </c>
      <c r="Z683">
        <v>17612.461518832399</v>
      </c>
      <c r="AA683">
        <v>72179.570244959497</v>
      </c>
      <c r="AB683">
        <v>53972.9282126982</v>
      </c>
      <c r="AC683">
        <v>60338.971620768498</v>
      </c>
      <c r="AD683">
        <v>38382.7263273223</v>
      </c>
      <c r="AE683">
        <v>61348.010481036603</v>
      </c>
      <c r="AF683">
        <v>36029.807010763398</v>
      </c>
      <c r="AG683">
        <v>50799.1823015587</v>
      </c>
      <c r="AH683">
        <v>108286.581650472</v>
      </c>
      <c r="AI683">
        <v>49653.277863151401</v>
      </c>
      <c r="AJ683">
        <v>45796.183193833</v>
      </c>
      <c r="AK683">
        <v>56523.915370653303</v>
      </c>
      <c r="AL683">
        <v>45500.473424802498</v>
      </c>
      <c r="AM683">
        <v>53323.323706846597</v>
      </c>
      <c r="AN683">
        <v>33753.593194803303</v>
      </c>
      <c r="AO683">
        <v>36109.363319726297</v>
      </c>
      <c r="AP683">
        <v>63518.037554098497</v>
      </c>
      <c r="AQ683">
        <v>74492.719525003107</v>
      </c>
    </row>
    <row r="684" spans="1:43" x14ac:dyDescent="0.35">
      <c r="A684" t="s">
        <v>1386</v>
      </c>
      <c r="B684">
        <v>9</v>
      </c>
      <c r="C684">
        <v>9</v>
      </c>
      <c r="D684">
        <v>448.95</v>
      </c>
      <c r="E684" t="s">
        <v>1387</v>
      </c>
      <c r="F684">
        <v>77920.289193845296</v>
      </c>
      <c r="G684">
        <v>89361.461056882807</v>
      </c>
      <c r="H684">
        <v>77072.207092298704</v>
      </c>
      <c r="I684">
        <v>42110.857559722703</v>
      </c>
      <c r="J684">
        <v>98378.811707314904</v>
      </c>
      <c r="K684">
        <v>90783.200783773107</v>
      </c>
      <c r="L684">
        <v>54567.7797349834</v>
      </c>
      <c r="M684">
        <v>113301.60857674701</v>
      </c>
      <c r="N684">
        <v>149267.39869962499</v>
      </c>
      <c r="O684">
        <v>110804.566262177</v>
      </c>
      <c r="P684">
        <v>105121.55941461</v>
      </c>
      <c r="Q684">
        <v>173336.67472864699</v>
      </c>
      <c r="R684">
        <v>94672.799548209194</v>
      </c>
      <c r="S684">
        <v>74603.832570506202</v>
      </c>
      <c r="T684">
        <v>92705.946700756904</v>
      </c>
      <c r="U684">
        <v>106294.348920684</v>
      </c>
      <c r="V684">
        <v>85225.865831285002</v>
      </c>
      <c r="W684">
        <v>80820.938467630607</v>
      </c>
      <c r="X684">
        <v>75542.968584514194</v>
      </c>
      <c r="Y684">
        <v>34376.720295883599</v>
      </c>
      <c r="Z684">
        <v>7408.6875062006002</v>
      </c>
      <c r="AA684">
        <v>92379.527510717293</v>
      </c>
      <c r="AB684">
        <v>19471.2438851117</v>
      </c>
      <c r="AC684">
        <v>64196.527462324797</v>
      </c>
      <c r="AD684">
        <v>364816.69873084401</v>
      </c>
      <c r="AE684">
        <v>34873.476254907298</v>
      </c>
      <c r="AF684">
        <v>55792.8246507648</v>
      </c>
      <c r="AG684">
        <v>75208.239305140494</v>
      </c>
      <c r="AH684">
        <v>7877.6810849625699</v>
      </c>
      <c r="AI684">
        <v>18521.2742803318</v>
      </c>
      <c r="AJ684">
        <v>62082.448986099596</v>
      </c>
      <c r="AK684">
        <v>6735.4062334919599</v>
      </c>
      <c r="AL684">
        <v>60553.381578971799</v>
      </c>
      <c r="AM684">
        <v>47589.324642604399</v>
      </c>
      <c r="AN684">
        <v>111746.923371023</v>
      </c>
      <c r="AO684">
        <v>16287.727152712099</v>
      </c>
      <c r="AP684">
        <v>18926.3470855796</v>
      </c>
      <c r="AQ684">
        <v>9799.9504135321095</v>
      </c>
    </row>
    <row r="685" spans="1:43" x14ac:dyDescent="0.35">
      <c r="A685" t="s">
        <v>1388</v>
      </c>
      <c r="B685">
        <v>1</v>
      </c>
      <c r="C685">
        <v>1</v>
      </c>
      <c r="D685">
        <v>29.9</v>
      </c>
      <c r="E685" t="s">
        <v>1389</v>
      </c>
      <c r="F685">
        <v>672.60000396876205</v>
      </c>
      <c r="G685">
        <v>1375.2823682112401</v>
      </c>
      <c r="H685">
        <v>1396.1684929887499</v>
      </c>
      <c r="I685">
        <v>1432.19184686273</v>
      </c>
      <c r="J685">
        <v>365.14753384693199</v>
      </c>
      <c r="K685">
        <v>488.73991816685202</v>
      </c>
      <c r="L685">
        <v>1699.4778568761899</v>
      </c>
      <c r="M685">
        <v>246.37908900565799</v>
      </c>
      <c r="N685">
        <v>516.80609830554295</v>
      </c>
      <c r="O685">
        <v>897.27885962375603</v>
      </c>
      <c r="P685">
        <v>1284.8221339797601</v>
      </c>
      <c r="Q685">
        <v>1310.7588113599099</v>
      </c>
      <c r="R685">
        <v>1109.98255732696</v>
      </c>
      <c r="S685">
        <v>1038.4137895997901</v>
      </c>
      <c r="T685">
        <v>620.555750905428</v>
      </c>
      <c r="U685">
        <v>38.717591494559599</v>
      </c>
      <c r="V685">
        <v>858.07820621111398</v>
      </c>
      <c r="W685">
        <v>1043.7364951091499</v>
      </c>
      <c r="X685">
        <v>1118.8019163889301</v>
      </c>
      <c r="Y685">
        <v>4548.8059202521699</v>
      </c>
      <c r="Z685">
        <v>4823.5317144743503</v>
      </c>
      <c r="AA685">
        <v>6708.1509740982401</v>
      </c>
      <c r="AB685">
        <v>965.04129229414696</v>
      </c>
      <c r="AC685">
        <v>470.47108801370501</v>
      </c>
      <c r="AD685">
        <v>2504.6700549324701</v>
      </c>
      <c r="AE685">
        <v>1671.6811462405601</v>
      </c>
      <c r="AF685">
        <v>1394.9619957401401</v>
      </c>
      <c r="AG685">
        <v>3424.6092128236901</v>
      </c>
      <c r="AH685">
        <v>9054.5341560285106</v>
      </c>
      <c r="AI685">
        <v>2251.7032825339402</v>
      </c>
      <c r="AJ685">
        <v>2064.1054729380999</v>
      </c>
      <c r="AK685">
        <v>1758.10702002264</v>
      </c>
      <c r="AL685">
        <v>711.40715522735104</v>
      </c>
      <c r="AM685">
        <v>3177.6959668811</v>
      </c>
      <c r="AN685">
        <v>2191.4188069074498</v>
      </c>
      <c r="AO685">
        <v>1196.5019465312801</v>
      </c>
      <c r="AP685">
        <v>811.69963171253903</v>
      </c>
      <c r="AQ685">
        <v>3200.8978881175499</v>
      </c>
    </row>
    <row r="686" spans="1:43" x14ac:dyDescent="0.35">
      <c r="A686" t="s">
        <v>1390</v>
      </c>
      <c r="B686">
        <v>24</v>
      </c>
      <c r="C686">
        <v>22</v>
      </c>
      <c r="D686">
        <v>1030.69</v>
      </c>
      <c r="E686" t="s">
        <v>1391</v>
      </c>
      <c r="F686">
        <v>191962.034825543</v>
      </c>
      <c r="G686">
        <v>178953.46011914199</v>
      </c>
      <c r="H686">
        <v>234516.417265686</v>
      </c>
      <c r="I686">
        <v>230954.57277373201</v>
      </c>
      <c r="J686">
        <v>199020.274067864</v>
      </c>
      <c r="K686">
        <v>167257.81568132801</v>
      </c>
      <c r="L686">
        <v>296182.65073904803</v>
      </c>
      <c r="M686">
        <v>76645.514187402601</v>
      </c>
      <c r="N686">
        <v>96058.856333686897</v>
      </c>
      <c r="O686">
        <v>194547.36057923001</v>
      </c>
      <c r="P686">
        <v>148138.11047821899</v>
      </c>
      <c r="Q686">
        <v>186089.19504968199</v>
      </c>
      <c r="R686">
        <v>175068.87905275999</v>
      </c>
      <c r="S686">
        <v>175243.745416864</v>
      </c>
      <c r="T686">
        <v>214675.93843369099</v>
      </c>
      <c r="U686">
        <v>90547.848451710306</v>
      </c>
      <c r="V686">
        <v>161086.36991021899</v>
      </c>
      <c r="W686">
        <v>197442.58272710501</v>
      </c>
      <c r="X686">
        <v>219257.171830404</v>
      </c>
      <c r="Y686">
        <v>338929.84155271499</v>
      </c>
      <c r="Z686">
        <v>205942.238965956</v>
      </c>
      <c r="AA686">
        <v>628057.916628676</v>
      </c>
      <c r="AB686">
        <v>183575.70297586499</v>
      </c>
      <c r="AC686">
        <v>153318.888056094</v>
      </c>
      <c r="AD686">
        <v>236088.759067434</v>
      </c>
      <c r="AE686">
        <v>245955.18873748201</v>
      </c>
      <c r="AF686">
        <v>232068.30593162001</v>
      </c>
      <c r="AG686">
        <v>224273.22289512801</v>
      </c>
      <c r="AH686">
        <v>387245.77134778601</v>
      </c>
      <c r="AI686">
        <v>331238.81651741097</v>
      </c>
      <c r="AJ686">
        <v>237477.66373713501</v>
      </c>
      <c r="AK686">
        <v>200274.39547495299</v>
      </c>
      <c r="AL686">
        <v>239090.02555338899</v>
      </c>
      <c r="AM686">
        <v>327935.273448258</v>
      </c>
      <c r="AN686">
        <v>380829.64331038698</v>
      </c>
      <c r="AO686">
        <v>230806.64510641599</v>
      </c>
      <c r="AP686">
        <v>224993.98475431799</v>
      </c>
      <c r="AQ686">
        <v>323030.36679226498</v>
      </c>
    </row>
    <row r="687" spans="1:43" x14ac:dyDescent="0.35">
      <c r="A687" t="s">
        <v>1392</v>
      </c>
      <c r="B687">
        <v>1</v>
      </c>
      <c r="C687">
        <v>1</v>
      </c>
      <c r="D687">
        <v>47.03</v>
      </c>
      <c r="E687" t="s">
        <v>1393</v>
      </c>
      <c r="F687">
        <v>0</v>
      </c>
      <c r="G687">
        <v>985.50949553784801</v>
      </c>
      <c r="H687">
        <v>861.55075215808199</v>
      </c>
      <c r="I687">
        <v>0</v>
      </c>
      <c r="J687">
        <v>0</v>
      </c>
      <c r="K687">
        <v>0</v>
      </c>
      <c r="L687">
        <v>2971.7107231633099</v>
      </c>
      <c r="M687">
        <v>442.82003205439003</v>
      </c>
      <c r="N687">
        <v>0</v>
      </c>
      <c r="O687">
        <v>2171.2290062767802</v>
      </c>
      <c r="P687">
        <v>0</v>
      </c>
      <c r="Q687">
        <v>1948.41650664791</v>
      </c>
      <c r="R687">
        <v>682.16398059543098</v>
      </c>
      <c r="S687">
        <v>637.69845758465794</v>
      </c>
      <c r="T687">
        <v>569.08017240113497</v>
      </c>
      <c r="U687">
        <v>0</v>
      </c>
      <c r="V687">
        <v>606.111871565608</v>
      </c>
      <c r="W687">
        <v>628.20949356260701</v>
      </c>
      <c r="X687">
        <v>2359.0482451351199</v>
      </c>
      <c r="Y687">
        <v>5275.5540058593097</v>
      </c>
      <c r="Z687">
        <v>1461.6865096245001</v>
      </c>
      <c r="AA687">
        <v>7346.0783809221402</v>
      </c>
      <c r="AB687">
        <v>506.13242007817098</v>
      </c>
      <c r="AC687">
        <v>0</v>
      </c>
      <c r="AD687">
        <v>2686.8249727291</v>
      </c>
      <c r="AE687">
        <v>4685.6534717300301</v>
      </c>
      <c r="AF687">
        <v>2667.2373832959402</v>
      </c>
      <c r="AG687">
        <v>7290.4932491066702</v>
      </c>
      <c r="AH687">
        <v>5645.1317640641701</v>
      </c>
      <c r="AI687">
        <v>4548.9651483854796</v>
      </c>
      <c r="AJ687">
        <v>5996.0183325159996</v>
      </c>
      <c r="AK687">
        <v>1207.1095177749</v>
      </c>
      <c r="AL687">
        <v>6716.62226816575</v>
      </c>
      <c r="AM687">
        <v>7188.0908067295404</v>
      </c>
      <c r="AN687">
        <v>24068.339755835001</v>
      </c>
      <c r="AO687">
        <v>2286.9889300017498</v>
      </c>
      <c r="AP687">
        <v>2322.1845487351902</v>
      </c>
      <c r="AQ687">
        <v>3054.9423725700399</v>
      </c>
    </row>
    <row r="688" spans="1:43" x14ac:dyDescent="0.35">
      <c r="A688" t="s">
        <v>1394</v>
      </c>
      <c r="B688">
        <v>66</v>
      </c>
      <c r="C688">
        <v>65</v>
      </c>
      <c r="D688">
        <v>3816.06</v>
      </c>
      <c r="E688" t="s">
        <v>1395</v>
      </c>
      <c r="F688">
        <v>5620034.9865549803</v>
      </c>
      <c r="G688">
        <v>3949033.1770911999</v>
      </c>
      <c r="H688">
        <v>4634846.0889282199</v>
      </c>
      <c r="I688">
        <v>3254143.0727811898</v>
      </c>
      <c r="J688">
        <v>7398007.1727471398</v>
      </c>
      <c r="K688">
        <v>4714370.1437570201</v>
      </c>
      <c r="L688">
        <v>4109563.4110848401</v>
      </c>
      <c r="M688">
        <v>5739312.1771929804</v>
      </c>
      <c r="N688">
        <v>5192146.8100932101</v>
      </c>
      <c r="O688">
        <v>4601309.8799460204</v>
      </c>
      <c r="P688">
        <v>3838221.1022622501</v>
      </c>
      <c r="Q688">
        <v>5435921.5279314099</v>
      </c>
      <c r="R688">
        <v>3573876.1906785099</v>
      </c>
      <c r="S688">
        <v>3803076.1689847698</v>
      </c>
      <c r="T688">
        <v>4079285.5880596898</v>
      </c>
      <c r="U688">
        <v>4824044.6303940797</v>
      </c>
      <c r="V688">
        <v>3504198.5412854501</v>
      </c>
      <c r="W688">
        <v>3782455.4745520698</v>
      </c>
      <c r="X688">
        <v>3703565.3846637099</v>
      </c>
      <c r="Y688">
        <v>1642001.6659679799</v>
      </c>
      <c r="Z688">
        <v>3448139.2525422899</v>
      </c>
      <c r="AA688">
        <v>2011468.1220362999</v>
      </c>
      <c r="AB688">
        <v>4948230.0124904104</v>
      </c>
      <c r="AC688">
        <v>5718943.1554100998</v>
      </c>
      <c r="AD688">
        <v>2140861.4663863899</v>
      </c>
      <c r="AE688">
        <v>3146560.7967117899</v>
      </c>
      <c r="AF688">
        <v>2881616.16278347</v>
      </c>
      <c r="AG688">
        <v>1894845.7646281</v>
      </c>
      <c r="AH688">
        <v>2879594.8900684998</v>
      </c>
      <c r="AI688">
        <v>3836270.5534527102</v>
      </c>
      <c r="AJ688">
        <v>2150142.2687284402</v>
      </c>
      <c r="AK688">
        <v>4438655.8959056102</v>
      </c>
      <c r="AL688">
        <v>5458199.1058660001</v>
      </c>
      <c r="AM688">
        <v>3010091.7459137798</v>
      </c>
      <c r="AN688">
        <v>2813981.4172228999</v>
      </c>
      <c r="AO688">
        <v>1944955.14623708</v>
      </c>
      <c r="AP688">
        <v>2178705.19152484</v>
      </c>
      <c r="AQ688">
        <v>2012275.1451258699</v>
      </c>
    </row>
    <row r="689" spans="1:43" x14ac:dyDescent="0.35">
      <c r="A689" t="s">
        <v>1396</v>
      </c>
      <c r="B689">
        <v>8</v>
      </c>
      <c r="C689">
        <v>8</v>
      </c>
      <c r="D689">
        <v>545.83000000000004</v>
      </c>
      <c r="E689" t="s">
        <v>1397</v>
      </c>
      <c r="F689">
        <v>347574.11291793198</v>
      </c>
      <c r="G689">
        <v>322334.511534861</v>
      </c>
      <c r="H689">
        <v>241306.024041394</v>
      </c>
      <c r="I689">
        <v>316049.69817904901</v>
      </c>
      <c r="J689">
        <v>430100.04467058298</v>
      </c>
      <c r="K689">
        <v>348347.15933382499</v>
      </c>
      <c r="L689">
        <v>304867.86145488801</v>
      </c>
      <c r="M689">
        <v>344655.04598318099</v>
      </c>
      <c r="N689">
        <v>390808.169221727</v>
      </c>
      <c r="O689">
        <v>189037.41059236901</v>
      </c>
      <c r="P689">
        <v>281619.90711765102</v>
      </c>
      <c r="Q689">
        <v>257900.34419166201</v>
      </c>
      <c r="R689">
        <v>200560.850574015</v>
      </c>
      <c r="S689">
        <v>254138.29684864799</v>
      </c>
      <c r="T689">
        <v>293850.66215589503</v>
      </c>
      <c r="U689">
        <v>280768.56850670202</v>
      </c>
      <c r="V689">
        <v>239524.74979394599</v>
      </c>
      <c r="W689">
        <v>196875.047779499</v>
      </c>
      <c r="X689">
        <v>165276.649479257</v>
      </c>
      <c r="Y689">
        <v>122078.08732075601</v>
      </c>
      <c r="Z689">
        <v>151391.35197606499</v>
      </c>
      <c r="AA689">
        <v>99967.049431590902</v>
      </c>
      <c r="AB689">
        <v>180864.33358884</v>
      </c>
      <c r="AC689">
        <v>182570.17157195599</v>
      </c>
      <c r="AD689">
        <v>97868.479200614805</v>
      </c>
      <c r="AE689">
        <v>226239.600950769</v>
      </c>
      <c r="AF689">
        <v>344742.24492184701</v>
      </c>
      <c r="AG689">
        <v>181252.86694505901</v>
      </c>
      <c r="AH689">
        <v>111720.280345458</v>
      </c>
      <c r="AI689">
        <v>153453.29343181301</v>
      </c>
      <c r="AJ689">
        <v>165428.55428418299</v>
      </c>
      <c r="AK689">
        <v>129514.40937599901</v>
      </c>
      <c r="AL689">
        <v>235193.61676572001</v>
      </c>
      <c r="AM689">
        <v>208857.91748183101</v>
      </c>
      <c r="AN689">
        <v>245506.98102836401</v>
      </c>
      <c r="AO689">
        <v>145215.75650908501</v>
      </c>
      <c r="AP689">
        <v>137586.22073559</v>
      </c>
      <c r="AQ689">
        <v>473056.72415038903</v>
      </c>
    </row>
    <row r="690" spans="1:43" x14ac:dyDescent="0.35">
      <c r="A690" t="s">
        <v>1398</v>
      </c>
      <c r="B690">
        <v>2</v>
      </c>
      <c r="C690">
        <v>2</v>
      </c>
      <c r="D690">
        <v>143.36000000000001</v>
      </c>
      <c r="E690" t="s">
        <v>1399</v>
      </c>
      <c r="F690">
        <v>1127.05592291726</v>
      </c>
      <c r="G690">
        <v>4057.4391002451098</v>
      </c>
      <c r="H690">
        <v>5781.0834693735796</v>
      </c>
      <c r="I690">
        <v>5178.8109950728604</v>
      </c>
      <c r="J690">
        <v>460.22151172769401</v>
      </c>
      <c r="K690">
        <v>0</v>
      </c>
      <c r="L690">
        <v>1129.67575394912</v>
      </c>
      <c r="M690">
        <v>1930.40032541863</v>
      </c>
      <c r="N690">
        <v>229.50686467291499</v>
      </c>
      <c r="O690">
        <v>1031.5277159868999</v>
      </c>
      <c r="P690">
        <v>1401.2629061738301</v>
      </c>
      <c r="Q690">
        <v>971.37803851558999</v>
      </c>
      <c r="R690">
        <v>951.16845583669499</v>
      </c>
      <c r="S690">
        <v>2316.8114654067099</v>
      </c>
      <c r="T690">
        <v>2816.4234669679399</v>
      </c>
      <c r="U690">
        <v>248.939237490941</v>
      </c>
      <c r="V690">
        <v>623.89210981822498</v>
      </c>
      <c r="W690">
        <v>0</v>
      </c>
      <c r="X690">
        <v>1708.41769066147</v>
      </c>
      <c r="Y690">
        <v>15829.224812078</v>
      </c>
      <c r="Z690">
        <v>4439.6793243237198</v>
      </c>
      <c r="AA690">
        <v>10324.331505439</v>
      </c>
      <c r="AB690">
        <v>3391.4309616262099</v>
      </c>
      <c r="AC690">
        <v>6162.5141894728004</v>
      </c>
      <c r="AD690">
        <v>5000.6486633568702</v>
      </c>
      <c r="AE690">
        <v>8417.6977144439807</v>
      </c>
      <c r="AF690">
        <v>2619.9106114455699</v>
      </c>
      <c r="AG690">
        <v>4648.1603344684199</v>
      </c>
      <c r="AH690">
        <v>17013.507075646601</v>
      </c>
      <c r="AI690">
        <v>9480.9037626871705</v>
      </c>
      <c r="AJ690">
        <v>8514.8850634141309</v>
      </c>
      <c r="AK690">
        <v>4026.0291728715601</v>
      </c>
      <c r="AL690">
        <v>3142.0628371914099</v>
      </c>
      <c r="AM690">
        <v>8490.3875837685791</v>
      </c>
      <c r="AN690">
        <v>11909.787211784</v>
      </c>
      <c r="AO690">
        <v>6562.7588244742001</v>
      </c>
      <c r="AP690">
        <v>4579.1999900932196</v>
      </c>
      <c r="AQ690">
        <v>9449.9429105911204</v>
      </c>
    </row>
    <row r="691" spans="1:43" x14ac:dyDescent="0.35">
      <c r="A691" t="s">
        <v>1400</v>
      </c>
      <c r="B691">
        <v>1</v>
      </c>
      <c r="C691">
        <v>1</v>
      </c>
      <c r="D691">
        <v>34.92</v>
      </c>
      <c r="E691" t="s">
        <v>1401</v>
      </c>
      <c r="F691">
        <v>1811.4866070441001</v>
      </c>
      <c r="G691">
        <v>855.455119580428</v>
      </c>
      <c r="H691">
        <v>2757.8794505894598</v>
      </c>
      <c r="I691">
        <v>804.09812986352904</v>
      </c>
      <c r="J691">
        <v>1523.26040325749</v>
      </c>
      <c r="K691">
        <v>2541.91254909177</v>
      </c>
      <c r="L691">
        <v>1269.6825411669499</v>
      </c>
      <c r="M691">
        <v>2247.8619815664501</v>
      </c>
      <c r="N691">
        <v>669.45725583963099</v>
      </c>
      <c r="O691">
        <v>445.17581713813001</v>
      </c>
      <c r="P691">
        <v>1500.00210752613</v>
      </c>
      <c r="Q691">
        <v>1615.5725397004601</v>
      </c>
      <c r="R691">
        <v>120.30861355393699</v>
      </c>
      <c r="S691">
        <v>789.79071435378899</v>
      </c>
      <c r="T691">
        <v>1156.3821543827401</v>
      </c>
      <c r="U691">
        <v>1251.7153081782201</v>
      </c>
      <c r="V691">
        <v>1529.6224960821901</v>
      </c>
      <c r="W691">
        <v>598.51385338166301</v>
      </c>
      <c r="X691">
        <v>1026.33346859066</v>
      </c>
      <c r="Y691">
        <v>6376.1149594974004</v>
      </c>
      <c r="Z691">
        <v>3608.6608420538901</v>
      </c>
      <c r="AA691">
        <v>2071.1501683977999</v>
      </c>
      <c r="AB691">
        <v>462.09608651872202</v>
      </c>
      <c r="AC691">
        <v>2063.01033619502</v>
      </c>
      <c r="AD691">
        <v>3336.5423826135002</v>
      </c>
      <c r="AE691">
        <v>2257.9208900078502</v>
      </c>
      <c r="AF691">
        <v>1187.48394621684</v>
      </c>
      <c r="AG691">
        <v>2592.0071524865798</v>
      </c>
      <c r="AH691">
        <v>8729.2616729906695</v>
      </c>
      <c r="AI691">
        <v>3054.2289299734002</v>
      </c>
      <c r="AJ691">
        <v>6386.96004172219</v>
      </c>
      <c r="AK691">
        <v>868.14851956450104</v>
      </c>
      <c r="AL691">
        <v>1714.6946182970601</v>
      </c>
      <c r="AM691">
        <v>4745.5557820803397</v>
      </c>
      <c r="AN691">
        <v>3281.5095894337701</v>
      </c>
      <c r="AO691">
        <v>1948.92616978919</v>
      </c>
      <c r="AP691">
        <v>1257.63747257263</v>
      </c>
      <c r="AQ691">
        <v>2149.1867200769698</v>
      </c>
    </row>
    <row r="692" spans="1:43" x14ac:dyDescent="0.35">
      <c r="A692" t="s">
        <v>1402</v>
      </c>
      <c r="B692">
        <v>32</v>
      </c>
      <c r="C692">
        <v>32</v>
      </c>
      <c r="D692">
        <v>1767.45</v>
      </c>
      <c r="E692" t="s">
        <v>1403</v>
      </c>
      <c r="F692">
        <v>618127.88730902399</v>
      </c>
      <c r="G692">
        <v>829320.71770379297</v>
      </c>
      <c r="H692">
        <v>419879.30666013499</v>
      </c>
      <c r="I692">
        <v>664997.71061468194</v>
      </c>
      <c r="J692">
        <v>713002.32531641203</v>
      </c>
      <c r="K692">
        <v>530763.81826645299</v>
      </c>
      <c r="L692">
        <v>707593.16693135398</v>
      </c>
      <c r="M692">
        <v>783466.32381148997</v>
      </c>
      <c r="N692">
        <v>894659.52858581697</v>
      </c>
      <c r="O692">
        <v>830386.26981879096</v>
      </c>
      <c r="P692">
        <v>536519.27396981895</v>
      </c>
      <c r="Q692">
        <v>787835.54074241198</v>
      </c>
      <c r="R692">
        <v>650887.75457680598</v>
      </c>
      <c r="S692">
        <v>368953.35074428201</v>
      </c>
      <c r="T692">
        <v>616825.69015145197</v>
      </c>
      <c r="U692">
        <v>792073.25777211296</v>
      </c>
      <c r="V692">
        <v>729425.22264770803</v>
      </c>
      <c r="W692">
        <v>736954.30188155198</v>
      </c>
      <c r="X692">
        <v>814168.45364046202</v>
      </c>
      <c r="Y692">
        <v>396407.358584915</v>
      </c>
      <c r="Z692">
        <v>866388.78730261605</v>
      </c>
      <c r="AA692">
        <v>236355.84727577001</v>
      </c>
      <c r="AB692">
        <v>310128.44466496003</v>
      </c>
      <c r="AC692">
        <v>692713.68369940901</v>
      </c>
      <c r="AD692">
        <v>568256.83806637395</v>
      </c>
      <c r="AE692">
        <v>653955.48430268501</v>
      </c>
      <c r="AF692">
        <v>758381.35911282897</v>
      </c>
      <c r="AG692">
        <v>792105.74677259801</v>
      </c>
      <c r="AH692">
        <v>335399.71560037701</v>
      </c>
      <c r="AI692">
        <v>357522.35216283897</v>
      </c>
      <c r="AJ692">
        <v>706962.87781035295</v>
      </c>
      <c r="AK692">
        <v>478620.91027963202</v>
      </c>
      <c r="AL692">
        <v>450413.03948306001</v>
      </c>
      <c r="AM692">
        <v>462058.29224681301</v>
      </c>
      <c r="AN692">
        <v>578434.09898553102</v>
      </c>
      <c r="AO692">
        <v>275462.53056139301</v>
      </c>
      <c r="AP692">
        <v>504541.578718159</v>
      </c>
      <c r="AQ692">
        <v>340336.08112989698</v>
      </c>
    </row>
    <row r="693" spans="1:43" x14ac:dyDescent="0.35">
      <c r="A693" t="s">
        <v>1404</v>
      </c>
      <c r="B693">
        <v>2</v>
      </c>
      <c r="C693">
        <v>2</v>
      </c>
      <c r="D693">
        <v>80.17</v>
      </c>
      <c r="E693" t="s">
        <v>1405</v>
      </c>
      <c r="F693">
        <v>11839.682323937601</v>
      </c>
      <c r="G693">
        <v>3340.2781124272701</v>
      </c>
      <c r="H693">
        <v>3207.1513424550499</v>
      </c>
      <c r="I693">
        <v>2817.8988403358899</v>
      </c>
      <c r="J693">
        <v>10464.359552358001</v>
      </c>
      <c r="K693">
        <v>17255.780153474301</v>
      </c>
      <c r="L693">
        <v>8263.2575827614291</v>
      </c>
      <c r="M693">
        <v>9962.7588504271698</v>
      </c>
      <c r="N693">
        <v>18575.631521564701</v>
      </c>
      <c r="O693">
        <v>5140.4274574334004</v>
      </c>
      <c r="P693">
        <v>4881.1724515523001</v>
      </c>
      <c r="Q693">
        <v>4680.73177165175</v>
      </c>
      <c r="R693">
        <v>5266.40658529539</v>
      </c>
      <c r="S693">
        <v>4379.5275444704603</v>
      </c>
      <c r="T693">
        <v>5657.1130039959698</v>
      </c>
      <c r="U693">
        <v>10396.72784664</v>
      </c>
      <c r="V693">
        <v>5472.1207182307999</v>
      </c>
      <c r="W693">
        <v>5220.6988679938204</v>
      </c>
      <c r="X693">
        <v>4988.5360279782799</v>
      </c>
      <c r="Y693">
        <v>3281.3153107416101</v>
      </c>
      <c r="Z693">
        <v>2733.6288420455999</v>
      </c>
      <c r="AA693">
        <v>3259.49216463734</v>
      </c>
      <c r="AB693">
        <v>6186.9933949637298</v>
      </c>
      <c r="AC693">
        <v>6604.7919199487196</v>
      </c>
      <c r="AD693">
        <v>7397.2554588801704</v>
      </c>
      <c r="AE693">
        <v>4431.9928496103503</v>
      </c>
      <c r="AF693">
        <v>1068.56806174848</v>
      </c>
      <c r="AG693">
        <v>5745.1234312525403</v>
      </c>
      <c r="AH693">
        <v>1236.0785578305099</v>
      </c>
      <c r="AI693">
        <v>2037.1908839110599</v>
      </c>
      <c r="AJ693">
        <v>5480.0011021735299</v>
      </c>
      <c r="AK693">
        <v>2961.2003692370299</v>
      </c>
      <c r="AL693">
        <v>3551.2291741296599</v>
      </c>
      <c r="AM693">
        <v>1408.6296334880201</v>
      </c>
      <c r="AN693">
        <v>1596.92208624506</v>
      </c>
      <c r="AO693">
        <v>1142.83287325734</v>
      </c>
      <c r="AP693">
        <v>2920.19890642877</v>
      </c>
      <c r="AQ693">
        <v>6768.8148568044599</v>
      </c>
    </row>
    <row r="694" spans="1:43" x14ac:dyDescent="0.35">
      <c r="A694" t="s">
        <v>1406</v>
      </c>
      <c r="B694">
        <v>18</v>
      </c>
      <c r="C694">
        <v>18</v>
      </c>
      <c r="D694">
        <v>1041.08</v>
      </c>
      <c r="E694" t="s">
        <v>1407</v>
      </c>
      <c r="F694">
        <v>1070233.78096729</v>
      </c>
      <c r="G694">
        <v>561944.77998458804</v>
      </c>
      <c r="H694">
        <v>827800.41612112604</v>
      </c>
      <c r="I694">
        <v>224259.70383934799</v>
      </c>
      <c r="J694">
        <v>549111.95318783296</v>
      </c>
      <c r="K694">
        <v>422221.33979071298</v>
      </c>
      <c r="L694">
        <v>920214.34355813195</v>
      </c>
      <c r="M694">
        <v>418764.65634830802</v>
      </c>
      <c r="N694">
        <v>307271.396052355</v>
      </c>
      <c r="O694">
        <v>390895.65996082401</v>
      </c>
      <c r="P694">
        <v>560319.06999293505</v>
      </c>
      <c r="Q694">
        <v>428585.26502666902</v>
      </c>
      <c r="R694">
        <v>652287.95894547901</v>
      </c>
      <c r="S694">
        <v>365939.02912937599</v>
      </c>
      <c r="T694">
        <v>479029.60690216301</v>
      </c>
      <c r="U694">
        <v>232435.37461368099</v>
      </c>
      <c r="V694">
        <v>322569.48011555203</v>
      </c>
      <c r="W694">
        <v>340673.37022351299</v>
      </c>
      <c r="X694">
        <v>637401.19506132603</v>
      </c>
      <c r="Y694">
        <v>80294.529955758204</v>
      </c>
      <c r="Z694">
        <v>626638.84951986803</v>
      </c>
      <c r="AA694">
        <v>65677.813705458</v>
      </c>
      <c r="AB694">
        <v>101937.201676367</v>
      </c>
      <c r="AC694">
        <v>347142.26421122497</v>
      </c>
      <c r="AD694">
        <v>72034.167154169205</v>
      </c>
      <c r="AE694">
        <v>512358.739137311</v>
      </c>
      <c r="AF694">
        <v>296882.89594258298</v>
      </c>
      <c r="AG694">
        <v>224028.46686179101</v>
      </c>
      <c r="AH694">
        <v>54570.3010888641</v>
      </c>
      <c r="AI694">
        <v>243441.64677676401</v>
      </c>
      <c r="AJ694">
        <v>80720.066929930996</v>
      </c>
      <c r="AK694">
        <v>693063.59094655002</v>
      </c>
      <c r="AL694">
        <v>616695.052932402</v>
      </c>
      <c r="AM694">
        <v>61931.6972161054</v>
      </c>
      <c r="AN694">
        <v>314945.69463263702</v>
      </c>
      <c r="AO694">
        <v>175745.30147410699</v>
      </c>
      <c r="AP694">
        <v>293142.36009100801</v>
      </c>
      <c r="AQ694">
        <v>71887.765557305902</v>
      </c>
    </row>
    <row r="695" spans="1:43" x14ac:dyDescent="0.35">
      <c r="A695" t="s">
        <v>1408</v>
      </c>
      <c r="B695">
        <v>1</v>
      </c>
      <c r="C695">
        <v>1</v>
      </c>
      <c r="D695">
        <v>38.840000000000003</v>
      </c>
      <c r="E695" t="s">
        <v>1409</v>
      </c>
      <c r="F695">
        <v>0</v>
      </c>
      <c r="G695">
        <v>35.046013043992801</v>
      </c>
      <c r="H695">
        <v>0</v>
      </c>
      <c r="I695">
        <v>1927.33916780861</v>
      </c>
      <c r="J695">
        <v>706.15514178991702</v>
      </c>
      <c r="K695">
        <v>0</v>
      </c>
      <c r="L695">
        <v>25.7186930176019</v>
      </c>
      <c r="M695">
        <v>0</v>
      </c>
      <c r="N695">
        <v>0</v>
      </c>
      <c r="O695">
        <v>777.73031671209299</v>
      </c>
      <c r="P695">
        <v>876.90560913269906</v>
      </c>
      <c r="Q695">
        <v>749.95619402713396</v>
      </c>
      <c r="R695">
        <v>0</v>
      </c>
      <c r="S695">
        <v>2649.8704662396699</v>
      </c>
      <c r="T695">
        <v>0</v>
      </c>
      <c r="U695">
        <v>1795.0619082421899</v>
      </c>
      <c r="V695">
        <v>1195.10512910432</v>
      </c>
      <c r="W695">
        <v>1027.67623533339</v>
      </c>
      <c r="X695">
        <v>708.08835134192304</v>
      </c>
      <c r="Y695">
        <v>8330.3643030913809</v>
      </c>
      <c r="Z695">
        <v>2492.6144533305601</v>
      </c>
      <c r="AA695">
        <v>13093.7947010344</v>
      </c>
      <c r="AB695">
        <v>8802.4865156348606</v>
      </c>
      <c r="AC695">
        <v>6767.9876230208802</v>
      </c>
      <c r="AD695">
        <v>1970.14338766578</v>
      </c>
      <c r="AE695">
        <v>7156.1252413129196</v>
      </c>
      <c r="AF695">
        <v>2312.5063007649701</v>
      </c>
      <c r="AG695">
        <v>2439.26200214035</v>
      </c>
      <c r="AH695">
        <v>34300.815918406202</v>
      </c>
      <c r="AI695">
        <v>10721.844525538299</v>
      </c>
      <c r="AJ695">
        <v>3730.0433025063799</v>
      </c>
      <c r="AK695">
        <v>4050.2139490920299</v>
      </c>
      <c r="AL695">
        <v>0</v>
      </c>
      <c r="AM695">
        <v>1388.5426573422201</v>
      </c>
      <c r="AN695">
        <v>3667.5544646926901</v>
      </c>
      <c r="AO695">
        <v>7118.9969795339703</v>
      </c>
      <c r="AP695">
        <v>3554.9988880003302</v>
      </c>
      <c r="AQ695">
        <v>7400.6013647316404</v>
      </c>
    </row>
    <row r="696" spans="1:43" x14ac:dyDescent="0.35">
      <c r="A696" t="s">
        <v>1410</v>
      </c>
      <c r="B696">
        <v>18</v>
      </c>
      <c r="C696">
        <v>17</v>
      </c>
      <c r="D696">
        <v>983.37</v>
      </c>
      <c r="E696" t="s">
        <v>1411</v>
      </c>
      <c r="F696">
        <v>4162159.0399756399</v>
      </c>
      <c r="G696">
        <v>2175010.83003031</v>
      </c>
      <c r="H696">
        <v>1815659.207657</v>
      </c>
      <c r="I696">
        <v>206786.496742911</v>
      </c>
      <c r="J696">
        <v>6074246.7043947699</v>
      </c>
      <c r="K696">
        <v>3200206.1442065099</v>
      </c>
      <c r="L696">
        <v>1095679.47134444</v>
      </c>
      <c r="M696">
        <v>2405395.5717879399</v>
      </c>
      <c r="N696">
        <v>12307821.122098699</v>
      </c>
      <c r="O696">
        <v>4138385.7217507502</v>
      </c>
      <c r="P696">
        <v>583046.06881515204</v>
      </c>
      <c r="Q696">
        <v>3488537.7316266899</v>
      </c>
      <c r="R696">
        <v>1069327.7374221999</v>
      </c>
      <c r="S696">
        <v>4388656.9388132198</v>
      </c>
      <c r="T696">
        <v>879758.24712454004</v>
      </c>
      <c r="U696">
        <v>867514.776216481</v>
      </c>
      <c r="V696">
        <v>5230431.2242817199</v>
      </c>
      <c r="W696">
        <v>2909000.6843461301</v>
      </c>
      <c r="X696">
        <v>503815.658722591</v>
      </c>
      <c r="Y696">
        <v>339059.61333370599</v>
      </c>
      <c r="Z696">
        <v>2180110.6270330101</v>
      </c>
      <c r="AA696">
        <v>360522.42722765601</v>
      </c>
      <c r="AB696">
        <v>138559.26070864999</v>
      </c>
      <c r="AC696">
        <v>4741008.95470942</v>
      </c>
      <c r="AD696">
        <v>1494880.69581041</v>
      </c>
      <c r="AE696">
        <v>282215.14072111202</v>
      </c>
      <c r="AF696">
        <v>694852.83974131697</v>
      </c>
      <c r="AG696">
        <v>1087829.4808656001</v>
      </c>
      <c r="AH696">
        <v>1028135.86588007</v>
      </c>
      <c r="AI696">
        <v>248121.64408607499</v>
      </c>
      <c r="AJ696">
        <v>1063484.3626941701</v>
      </c>
      <c r="AK696">
        <v>305230.96051788999</v>
      </c>
      <c r="AL696">
        <v>2779581.77961588</v>
      </c>
      <c r="AM696">
        <v>573168.71165312396</v>
      </c>
      <c r="AN696">
        <v>758774.55260229099</v>
      </c>
      <c r="AO696">
        <v>653363.60162958701</v>
      </c>
      <c r="AP696">
        <v>776518.250155485</v>
      </c>
      <c r="AQ696">
        <v>3264554.7930260701</v>
      </c>
    </row>
    <row r="697" spans="1:43" x14ac:dyDescent="0.35">
      <c r="A697" t="s">
        <v>1412</v>
      </c>
      <c r="B697">
        <v>12</v>
      </c>
      <c r="C697">
        <v>11</v>
      </c>
      <c r="D697">
        <v>566.15</v>
      </c>
      <c r="E697" t="s">
        <v>1413</v>
      </c>
      <c r="F697">
        <v>155793.65677428001</v>
      </c>
      <c r="G697">
        <v>122080.227371214</v>
      </c>
      <c r="H697">
        <v>128196.799878258</v>
      </c>
      <c r="I697">
        <v>153192.84924827699</v>
      </c>
      <c r="J697">
        <v>147477.54986554201</v>
      </c>
      <c r="K697">
        <v>165805.13736640901</v>
      </c>
      <c r="L697">
        <v>208079.355446859</v>
      </c>
      <c r="M697">
        <v>268784.79570553399</v>
      </c>
      <c r="N697">
        <v>95083.521855149302</v>
      </c>
      <c r="O697">
        <v>110802.799308068</v>
      </c>
      <c r="P697">
        <v>152891.29159221501</v>
      </c>
      <c r="Q697">
        <v>119614.695039773</v>
      </c>
      <c r="R697">
        <v>242609.16792768001</v>
      </c>
      <c r="S697">
        <v>187373.57578111999</v>
      </c>
      <c r="T697">
        <v>163450.81352104901</v>
      </c>
      <c r="U697">
        <v>108113.60811279601</v>
      </c>
      <c r="V697">
        <v>155009.46958397501</v>
      </c>
      <c r="W697">
        <v>111233.91725662501</v>
      </c>
      <c r="X697">
        <v>199493.38941608701</v>
      </c>
      <c r="Y697">
        <v>134682.90595147299</v>
      </c>
      <c r="Z697">
        <v>160723.42554540801</v>
      </c>
      <c r="AA697">
        <v>108465.98744819799</v>
      </c>
      <c r="AB697">
        <v>71121.187128478006</v>
      </c>
      <c r="AC697">
        <v>52353.039218971702</v>
      </c>
      <c r="AD697">
        <v>28946.585252105699</v>
      </c>
      <c r="AE697">
        <v>30874.180634325101</v>
      </c>
      <c r="AF697">
        <v>78978.6157983921</v>
      </c>
      <c r="AG697">
        <v>77895.584020286595</v>
      </c>
      <c r="AH697">
        <v>136107.15552503499</v>
      </c>
      <c r="AI697">
        <v>176080.32684594</v>
      </c>
      <c r="AJ697">
        <v>47246.808930634499</v>
      </c>
      <c r="AK697">
        <v>71114.149955555506</v>
      </c>
      <c r="AL697">
        <v>175898.19135869999</v>
      </c>
      <c r="AM697">
        <v>163853.569037123</v>
      </c>
      <c r="AN697">
        <v>38667.6426344352</v>
      </c>
      <c r="AO697">
        <v>66106.351563211196</v>
      </c>
      <c r="AP697">
        <v>80414.8739905525</v>
      </c>
      <c r="AQ697">
        <v>24227.3597432684</v>
      </c>
    </row>
    <row r="698" spans="1:43" x14ac:dyDescent="0.35">
      <c r="A698" t="s">
        <v>1414</v>
      </c>
      <c r="B698">
        <v>8</v>
      </c>
      <c r="C698">
        <v>8</v>
      </c>
      <c r="D698">
        <v>290.11</v>
      </c>
      <c r="E698" t="s">
        <v>1415</v>
      </c>
      <c r="F698">
        <v>149433.10246282301</v>
      </c>
      <c r="G698">
        <v>147524.312261649</v>
      </c>
      <c r="H698">
        <v>88285.669421984101</v>
      </c>
      <c r="I698">
        <v>75728.239487777304</v>
      </c>
      <c r="J698">
        <v>193918.395152446</v>
      </c>
      <c r="K698">
        <v>218938.923906396</v>
      </c>
      <c r="L698">
        <v>133428.78773440799</v>
      </c>
      <c r="M698">
        <v>349347.14811545803</v>
      </c>
      <c r="N698">
        <v>291170.88633121399</v>
      </c>
      <c r="O698">
        <v>301844.18369659199</v>
      </c>
      <c r="P698">
        <v>172127.94154916899</v>
      </c>
      <c r="Q698">
        <v>283631.19140924403</v>
      </c>
      <c r="R698">
        <v>253272.85338462901</v>
      </c>
      <c r="S698">
        <v>192676.48504817701</v>
      </c>
      <c r="T698">
        <v>140509.264678465</v>
      </c>
      <c r="U698">
        <v>284469.78515253402</v>
      </c>
      <c r="V698">
        <v>195197.63220975999</v>
      </c>
      <c r="W698">
        <v>204839.44329542201</v>
      </c>
      <c r="X698">
        <v>219578.04762639099</v>
      </c>
      <c r="Y698">
        <v>35403.995664042501</v>
      </c>
      <c r="Z698">
        <v>196790.949820179</v>
      </c>
      <c r="AA698">
        <v>83588.236740214794</v>
      </c>
      <c r="AB698">
        <v>121624.27112614</v>
      </c>
      <c r="AC698">
        <v>279482.78600016498</v>
      </c>
      <c r="AD698">
        <v>60700.623462966301</v>
      </c>
      <c r="AE698">
        <v>99623.529616164204</v>
      </c>
      <c r="AF698">
        <v>97566.825172877405</v>
      </c>
      <c r="AG698">
        <v>92351.372247708699</v>
      </c>
      <c r="AH698">
        <v>26786.020739401101</v>
      </c>
      <c r="AI698">
        <v>105115.38033714201</v>
      </c>
      <c r="AJ698">
        <v>134224.24848179799</v>
      </c>
      <c r="AK698">
        <v>192228.654219077</v>
      </c>
      <c r="AL698">
        <v>193109.21787860099</v>
      </c>
      <c r="AM698">
        <v>26835.589614052999</v>
      </c>
      <c r="AN698">
        <v>74396.308622616605</v>
      </c>
      <c r="AO698">
        <v>33610.644251045102</v>
      </c>
      <c r="AP698">
        <v>157644.276455788</v>
      </c>
      <c r="AQ698">
        <v>27087.1454091124</v>
      </c>
    </row>
    <row r="699" spans="1:43" x14ac:dyDescent="0.35">
      <c r="A699" t="s">
        <v>1416</v>
      </c>
      <c r="B699">
        <v>23</v>
      </c>
      <c r="C699">
        <v>23</v>
      </c>
      <c r="D699">
        <v>1450.54</v>
      </c>
      <c r="E699" t="s">
        <v>1417</v>
      </c>
      <c r="F699">
        <v>131582.12282137401</v>
      </c>
      <c r="G699">
        <v>79567.246209047007</v>
      </c>
      <c r="H699">
        <v>82744.339967287306</v>
      </c>
      <c r="I699">
        <v>199677.736737422</v>
      </c>
      <c r="J699">
        <v>57379.985253198603</v>
      </c>
      <c r="K699">
        <v>61883.825010263703</v>
      </c>
      <c r="L699">
        <v>58588.588614875698</v>
      </c>
      <c r="M699">
        <v>123167.38999145701</v>
      </c>
      <c r="N699">
        <v>56237.141389452503</v>
      </c>
      <c r="O699">
        <v>98383.132143950003</v>
      </c>
      <c r="P699">
        <v>143579.87495023801</v>
      </c>
      <c r="Q699">
        <v>73256.292459194898</v>
      </c>
      <c r="R699">
        <v>141414.93818599399</v>
      </c>
      <c r="S699">
        <v>156729.27994496899</v>
      </c>
      <c r="T699">
        <v>71662.456166527496</v>
      </c>
      <c r="U699">
        <v>94764.2679776898</v>
      </c>
      <c r="V699">
        <v>79717.302964865899</v>
      </c>
      <c r="W699">
        <v>107087.45857222</v>
      </c>
      <c r="X699">
        <v>179445.10437703101</v>
      </c>
      <c r="Y699">
        <v>455320.25969792402</v>
      </c>
      <c r="Z699">
        <v>77954.371768445999</v>
      </c>
      <c r="AA699">
        <v>134646.15888803799</v>
      </c>
      <c r="AB699">
        <v>51126.843350740201</v>
      </c>
      <c r="AC699">
        <v>209612.76554422101</v>
      </c>
      <c r="AD699">
        <v>317573.70945093298</v>
      </c>
      <c r="AE699">
        <v>468160.26493128401</v>
      </c>
      <c r="AF699">
        <v>258765.00222749301</v>
      </c>
      <c r="AG699">
        <v>319011.25383577298</v>
      </c>
      <c r="AH699">
        <v>148362.10708984401</v>
      </c>
      <c r="AI699">
        <v>92052.720433691095</v>
      </c>
      <c r="AJ699">
        <v>85307.519830972393</v>
      </c>
      <c r="AK699">
        <v>249947.784840801</v>
      </c>
      <c r="AL699">
        <v>496967.60901944898</v>
      </c>
      <c r="AM699">
        <v>209304.34831772599</v>
      </c>
      <c r="AN699">
        <v>880257.39668647503</v>
      </c>
      <c r="AO699">
        <v>423149.71174561599</v>
      </c>
      <c r="AP699">
        <v>271206.40018459299</v>
      </c>
      <c r="AQ699">
        <v>255408.088856182</v>
      </c>
    </row>
    <row r="700" spans="1:43" x14ac:dyDescent="0.35">
      <c r="A700" t="s">
        <v>1418</v>
      </c>
      <c r="B700">
        <v>9</v>
      </c>
      <c r="C700">
        <v>8</v>
      </c>
      <c r="D700">
        <v>527.17999999999995</v>
      </c>
      <c r="E700" t="s">
        <v>1419</v>
      </c>
      <c r="F700">
        <v>273776.932468527</v>
      </c>
      <c r="G700">
        <v>174943.657817386</v>
      </c>
      <c r="H700">
        <v>220435.46924138101</v>
      </c>
      <c r="I700">
        <v>196059.36452086599</v>
      </c>
      <c r="J700">
        <v>242470.99572776901</v>
      </c>
      <c r="K700">
        <v>280485.51874786097</v>
      </c>
      <c r="L700">
        <v>173573.73143031701</v>
      </c>
      <c r="M700">
        <v>269517.71116037999</v>
      </c>
      <c r="N700">
        <v>495891.198734098</v>
      </c>
      <c r="O700">
        <v>174478.52014649601</v>
      </c>
      <c r="P700">
        <v>179824.60155119299</v>
      </c>
      <c r="Q700">
        <v>224276.63556851799</v>
      </c>
      <c r="R700">
        <v>172606.21931224701</v>
      </c>
      <c r="S700">
        <v>134365.229387167</v>
      </c>
      <c r="T700">
        <v>133183.22214554501</v>
      </c>
      <c r="U700">
        <v>228776.63771834</v>
      </c>
      <c r="V700">
        <v>109602.41268042701</v>
      </c>
      <c r="W700">
        <v>162155.793819257</v>
      </c>
      <c r="X700">
        <v>177021.709444176</v>
      </c>
      <c r="Y700">
        <v>206010.11984543499</v>
      </c>
      <c r="Z700">
        <v>227374.71755557801</v>
      </c>
      <c r="AA700">
        <v>82391.434884396498</v>
      </c>
      <c r="AB700">
        <v>111046.944893148</v>
      </c>
      <c r="AC700">
        <v>226687.87298485101</v>
      </c>
      <c r="AD700">
        <v>158634.56444050701</v>
      </c>
      <c r="AE700">
        <v>79893.221614486902</v>
      </c>
      <c r="AF700">
        <v>137892.088307342</v>
      </c>
      <c r="AG700">
        <v>173145.29455157599</v>
      </c>
      <c r="AH700">
        <v>41230.836378667198</v>
      </c>
      <c r="AI700">
        <v>47057.920175983701</v>
      </c>
      <c r="AJ700">
        <v>91547.354212681807</v>
      </c>
      <c r="AK700">
        <v>159187.14732823701</v>
      </c>
      <c r="AL700">
        <v>214527.70351950999</v>
      </c>
      <c r="AM700">
        <v>52656.714696620103</v>
      </c>
      <c r="AN700">
        <v>329435.16896594199</v>
      </c>
      <c r="AO700">
        <v>53580.763958769501</v>
      </c>
      <c r="AP700">
        <v>180955.66825164601</v>
      </c>
      <c r="AQ700">
        <v>61243.599733622097</v>
      </c>
    </row>
    <row r="701" spans="1:43" x14ac:dyDescent="0.35">
      <c r="A701" t="s">
        <v>1420</v>
      </c>
      <c r="B701">
        <v>1</v>
      </c>
      <c r="C701">
        <v>1</v>
      </c>
      <c r="D701">
        <v>54.01</v>
      </c>
      <c r="E701" t="s">
        <v>1421</v>
      </c>
      <c r="F701">
        <v>3955.8783343482</v>
      </c>
      <c r="G701">
        <v>1421.51316229441</v>
      </c>
      <c r="H701">
        <v>3604.1906500330101</v>
      </c>
      <c r="I701">
        <v>5453.0140074358196</v>
      </c>
      <c r="J701">
        <v>3956.1596264455302</v>
      </c>
      <c r="K701">
        <v>3348.0825717757002</v>
      </c>
      <c r="L701">
        <v>1788.0620460932901</v>
      </c>
      <c r="M701">
        <v>2521.4295825859799</v>
      </c>
      <c r="N701">
        <v>1200.96555590101</v>
      </c>
      <c r="O701">
        <v>1781.7030542037301</v>
      </c>
      <c r="P701">
        <v>1829.7324937548001</v>
      </c>
      <c r="Q701">
        <v>1681.5677107113399</v>
      </c>
      <c r="R701">
        <v>1397.0034838705401</v>
      </c>
      <c r="S701">
        <v>2013.9756435827601</v>
      </c>
      <c r="T701">
        <v>627.31776351545102</v>
      </c>
      <c r="U701">
        <v>1354.9691661756599</v>
      </c>
      <c r="V701">
        <v>912.899168356328</v>
      </c>
      <c r="W701">
        <v>1606.0070319459701</v>
      </c>
      <c r="X701">
        <v>2132.8510341759802</v>
      </c>
      <c r="Y701">
        <v>4623.9612869316397</v>
      </c>
      <c r="Z701">
        <v>2423.0376544348001</v>
      </c>
      <c r="AA701">
        <v>6218.4909444595396</v>
      </c>
      <c r="AB701">
        <v>3556.66164902539</v>
      </c>
      <c r="AC701">
        <v>4140.6128359802196</v>
      </c>
      <c r="AD701">
        <v>4886.4479788157896</v>
      </c>
      <c r="AE701">
        <v>2776.7604514897498</v>
      </c>
      <c r="AF701">
        <v>3424.8804763835701</v>
      </c>
      <c r="AG701">
        <v>2377.3206328180399</v>
      </c>
      <c r="AH701">
        <v>4486.30796354002</v>
      </c>
      <c r="AI701">
        <v>1101.2003428123301</v>
      </c>
      <c r="AJ701">
        <v>2332.3072136093901</v>
      </c>
      <c r="AK701">
        <v>2236.09481398764</v>
      </c>
      <c r="AL701">
        <v>2332.04002970898</v>
      </c>
      <c r="AM701">
        <v>3681.1759339085302</v>
      </c>
      <c r="AN701">
        <v>4961.1361943463198</v>
      </c>
      <c r="AO701">
        <v>4542.8000807256103</v>
      </c>
      <c r="AP701">
        <v>4080.7634396472599</v>
      </c>
      <c r="AQ701">
        <v>6508.3504563508704</v>
      </c>
    </row>
    <row r="702" spans="1:43" x14ac:dyDescent="0.35">
      <c r="A702" t="s">
        <v>1422</v>
      </c>
      <c r="B702">
        <v>2</v>
      </c>
      <c r="C702">
        <v>1</v>
      </c>
      <c r="D702">
        <v>49.15</v>
      </c>
      <c r="E702" t="s">
        <v>1423</v>
      </c>
      <c r="F702">
        <v>13.452807653450799</v>
      </c>
      <c r="G702">
        <v>11.0179057560286</v>
      </c>
      <c r="H702">
        <v>0</v>
      </c>
      <c r="I702">
        <v>1553.2129113027099</v>
      </c>
      <c r="J702">
        <v>10.770138740552399</v>
      </c>
      <c r="K702">
        <v>12.001852805890801</v>
      </c>
      <c r="L702">
        <v>186.10536544103499</v>
      </c>
      <c r="M702">
        <v>33.8110324167207</v>
      </c>
      <c r="N702">
        <v>441.25558055431998</v>
      </c>
      <c r="O702">
        <v>43.581015882012402</v>
      </c>
      <c r="P702">
        <v>55.9729727576931</v>
      </c>
      <c r="Q702">
        <v>134.88180314556101</v>
      </c>
      <c r="R702">
        <v>44.222703042206398</v>
      </c>
      <c r="S702">
        <v>77.030374330725394</v>
      </c>
      <c r="T702">
        <v>11.5785576788725</v>
      </c>
      <c r="U702">
        <v>39.767163502565403</v>
      </c>
      <c r="V702">
        <v>40.635770947871301</v>
      </c>
      <c r="W702">
        <v>87.472079856802907</v>
      </c>
      <c r="X702">
        <v>499.39160639901701</v>
      </c>
      <c r="Y702">
        <v>791.087512115594</v>
      </c>
      <c r="Z702">
        <v>1073.55335400069</v>
      </c>
      <c r="AA702">
        <v>2102.79592290443</v>
      </c>
      <c r="AB702">
        <v>1928.65749048459</v>
      </c>
      <c r="AC702">
        <v>1480.88906536331</v>
      </c>
      <c r="AD702">
        <v>908.28413880447204</v>
      </c>
      <c r="AE702">
        <v>26.488394636827898</v>
      </c>
      <c r="AF702">
        <v>28.1894985999879</v>
      </c>
      <c r="AG702">
        <v>44.820598983868102</v>
      </c>
      <c r="AH702">
        <v>433.420230751953</v>
      </c>
      <c r="AI702">
        <v>207.73804358923201</v>
      </c>
      <c r="AJ702">
        <v>1101.20251365938</v>
      </c>
      <c r="AK702">
        <v>9538.6705389163908</v>
      </c>
      <c r="AL702">
        <v>63.0067905580702</v>
      </c>
      <c r="AM702">
        <v>542.41249065552802</v>
      </c>
      <c r="AN702">
        <v>1844.13645261539</v>
      </c>
      <c r="AO702">
        <v>1989.02235556137</v>
      </c>
      <c r="AP702">
        <v>301.96146756547398</v>
      </c>
      <c r="AQ702">
        <v>3578.3554960982201</v>
      </c>
    </row>
    <row r="703" spans="1:43" x14ac:dyDescent="0.35">
      <c r="A703" t="s">
        <v>1424</v>
      </c>
      <c r="B703">
        <v>3</v>
      </c>
      <c r="C703">
        <v>3</v>
      </c>
      <c r="D703">
        <v>172.49</v>
      </c>
      <c r="E703" t="s">
        <v>1425</v>
      </c>
      <c r="F703">
        <v>240.41492480239901</v>
      </c>
      <c r="G703">
        <v>371.24981239859301</v>
      </c>
      <c r="H703">
        <v>743.70846920377801</v>
      </c>
      <c r="I703">
        <v>0</v>
      </c>
      <c r="J703">
        <v>408.34228786675698</v>
      </c>
      <c r="K703">
        <v>0</v>
      </c>
      <c r="L703">
        <v>129.49862998223901</v>
      </c>
      <c r="M703">
        <v>249.68734359955599</v>
      </c>
      <c r="N703">
        <v>604.82805428035601</v>
      </c>
      <c r="O703">
        <v>1067.9143526216999</v>
      </c>
      <c r="P703">
        <v>113.822917938473</v>
      </c>
      <c r="Q703">
        <v>110.92492120932199</v>
      </c>
      <c r="R703">
        <v>0</v>
      </c>
      <c r="S703">
        <v>185.02312340122501</v>
      </c>
      <c r="T703">
        <v>0</v>
      </c>
      <c r="U703">
        <v>719.150603494606</v>
      </c>
      <c r="V703">
        <v>79.351550816507199</v>
      </c>
      <c r="W703">
        <v>535.35807239197402</v>
      </c>
      <c r="X703">
        <v>0</v>
      </c>
      <c r="Y703">
        <v>12393.0959197868</v>
      </c>
      <c r="Z703">
        <v>234.85061611876199</v>
      </c>
      <c r="AA703">
        <v>14510.6707071452</v>
      </c>
      <c r="AB703">
        <v>384.94014393083103</v>
      </c>
      <c r="AC703">
        <v>182.247033592203</v>
      </c>
      <c r="AD703">
        <v>0</v>
      </c>
      <c r="AE703">
        <v>392.23930500346302</v>
      </c>
      <c r="AF703">
        <v>426.70656443973002</v>
      </c>
      <c r="AG703">
        <v>1643.0614309746099</v>
      </c>
      <c r="AH703">
        <v>14270.7624182992</v>
      </c>
      <c r="AI703">
        <v>28013.261996962799</v>
      </c>
      <c r="AJ703">
        <v>22272.0868407997</v>
      </c>
      <c r="AK703">
        <v>1936.9468861553401</v>
      </c>
      <c r="AL703">
        <v>923.40356047376895</v>
      </c>
      <c r="AM703">
        <v>8759.6971573136907</v>
      </c>
      <c r="AN703">
        <v>1280.07673248894</v>
      </c>
      <c r="AO703">
        <v>121.07511010159401</v>
      </c>
      <c r="AP703">
        <v>1382.5039831848201</v>
      </c>
      <c r="AQ703">
        <v>1533.27830703976</v>
      </c>
    </row>
    <row r="704" spans="1:43" x14ac:dyDescent="0.35">
      <c r="A704" t="s">
        <v>1426</v>
      </c>
      <c r="B704">
        <v>6</v>
      </c>
      <c r="C704">
        <v>6</v>
      </c>
      <c r="D704">
        <v>320.68</v>
      </c>
      <c r="E704" t="s">
        <v>1427</v>
      </c>
      <c r="F704">
        <v>227629.12121638501</v>
      </c>
      <c r="G704">
        <v>151548.84806523399</v>
      </c>
      <c r="H704">
        <v>142078.212731937</v>
      </c>
      <c r="I704">
        <v>106321.623226625</v>
      </c>
      <c r="J704">
        <v>222552.92774925401</v>
      </c>
      <c r="K704">
        <v>286207.27933074499</v>
      </c>
      <c r="L704">
        <v>178309.57984226701</v>
      </c>
      <c r="M704">
        <v>251504.59958340699</v>
      </c>
      <c r="N704">
        <v>411266.38679584902</v>
      </c>
      <c r="O704">
        <v>211853.14733664499</v>
      </c>
      <c r="P704">
        <v>168775.58568592899</v>
      </c>
      <c r="Q704">
        <v>237184.49965203</v>
      </c>
      <c r="R704">
        <v>146500.445583127</v>
      </c>
      <c r="S704">
        <v>145381.376365401</v>
      </c>
      <c r="T704">
        <v>99348.568067929504</v>
      </c>
      <c r="U704">
        <v>184213.67526459601</v>
      </c>
      <c r="V704">
        <v>191720.861221464</v>
      </c>
      <c r="W704">
        <v>190981.21645904699</v>
      </c>
      <c r="X704">
        <v>142209.18942431899</v>
      </c>
      <c r="Y704">
        <v>96138.276763166505</v>
      </c>
      <c r="Z704">
        <v>135260.84777012901</v>
      </c>
      <c r="AA704">
        <v>54959.702330952103</v>
      </c>
      <c r="AB704">
        <v>189909.141536209</v>
      </c>
      <c r="AC704">
        <v>131952.36146888</v>
      </c>
      <c r="AD704">
        <v>110498.71048063</v>
      </c>
      <c r="AE704">
        <v>64004.513162339099</v>
      </c>
      <c r="AF704">
        <v>126160.986799447</v>
      </c>
      <c r="AG704">
        <v>167170.95249542501</v>
      </c>
      <c r="AH704">
        <v>134945.82770559299</v>
      </c>
      <c r="AI704">
        <v>163983.47528542901</v>
      </c>
      <c r="AJ704">
        <v>185586.20517156</v>
      </c>
      <c r="AK704">
        <v>100915.297215553</v>
      </c>
      <c r="AL704">
        <v>202153.20697989699</v>
      </c>
      <c r="AM704">
        <v>99811.978395916201</v>
      </c>
      <c r="AN704">
        <v>145055.01783755701</v>
      </c>
      <c r="AO704">
        <v>78167.363046030296</v>
      </c>
      <c r="AP704">
        <v>81634.282762997304</v>
      </c>
      <c r="AQ704">
        <v>123512.627409372</v>
      </c>
    </row>
    <row r="705" spans="1:43" x14ac:dyDescent="0.35">
      <c r="A705" t="s">
        <v>1428</v>
      </c>
      <c r="B705">
        <v>2</v>
      </c>
      <c r="C705">
        <v>2</v>
      </c>
      <c r="D705">
        <v>68.28</v>
      </c>
      <c r="E705" t="s">
        <v>1429</v>
      </c>
      <c r="F705">
        <v>5262.5221034955102</v>
      </c>
      <c r="G705">
        <v>3684.18628673986</v>
      </c>
      <c r="H705">
        <v>841.24981124072497</v>
      </c>
      <c r="I705">
        <v>2522.4021456706801</v>
      </c>
      <c r="J705">
        <v>2783.5610706575098</v>
      </c>
      <c r="K705">
        <v>3900.6502738560598</v>
      </c>
      <c r="L705">
        <v>2242.2918686416701</v>
      </c>
      <c r="M705">
        <v>5258.8951997494196</v>
      </c>
      <c r="N705">
        <v>7382.7649143246699</v>
      </c>
      <c r="O705">
        <v>3391.6525969659801</v>
      </c>
      <c r="P705">
        <v>2453.06306547552</v>
      </c>
      <c r="Q705">
        <v>2292.1194725772202</v>
      </c>
      <c r="R705">
        <v>3215.99953589703</v>
      </c>
      <c r="S705">
        <v>2909.3968968696199</v>
      </c>
      <c r="T705">
        <v>2753.5506035640201</v>
      </c>
      <c r="U705">
        <v>1937.70116057532</v>
      </c>
      <c r="V705">
        <v>2221.3679927367202</v>
      </c>
      <c r="W705">
        <v>1992.0226378862501</v>
      </c>
      <c r="X705">
        <v>2796.6425631300099</v>
      </c>
      <c r="Y705">
        <v>8817.2288156192099</v>
      </c>
      <c r="Z705">
        <v>7782.3223397133897</v>
      </c>
      <c r="AA705">
        <v>5272.2912774319602</v>
      </c>
      <c r="AB705">
        <v>5255.8195628860803</v>
      </c>
      <c r="AC705">
        <v>1404.7890477992601</v>
      </c>
      <c r="AD705">
        <v>3804.43375853727</v>
      </c>
      <c r="AE705">
        <v>7817.6568036496501</v>
      </c>
      <c r="AF705">
        <v>6907.77851786274</v>
      </c>
      <c r="AG705">
        <v>7385.5840191490197</v>
      </c>
      <c r="AH705">
        <v>5892.1223386048496</v>
      </c>
      <c r="AI705">
        <v>8638.3167395433793</v>
      </c>
      <c r="AJ705">
        <v>3682.5107033815998</v>
      </c>
      <c r="AK705">
        <v>6059.0885261501098</v>
      </c>
      <c r="AL705">
        <v>6533.2641256610405</v>
      </c>
      <c r="AM705">
        <v>6421.3243578459997</v>
      </c>
      <c r="AN705">
        <v>4329.0407796378904</v>
      </c>
      <c r="AO705">
        <v>3108.16333757026</v>
      </c>
      <c r="AP705">
        <v>1102.92550230955</v>
      </c>
      <c r="AQ705">
        <v>9382.9343497118607</v>
      </c>
    </row>
    <row r="706" spans="1:43" x14ac:dyDescent="0.35">
      <c r="A706" t="s">
        <v>1430</v>
      </c>
      <c r="B706">
        <v>7</v>
      </c>
      <c r="C706">
        <v>7</v>
      </c>
      <c r="D706">
        <v>344.34</v>
      </c>
      <c r="E706" t="s">
        <v>1431</v>
      </c>
      <c r="F706">
        <v>42010.747265125501</v>
      </c>
      <c r="G706">
        <v>26065.871347522199</v>
      </c>
      <c r="H706">
        <v>34498.697507400699</v>
      </c>
      <c r="I706">
        <v>39254.193225595598</v>
      </c>
      <c r="J706">
        <v>34854.997412867699</v>
      </c>
      <c r="K706">
        <v>49954.700062787699</v>
      </c>
      <c r="L706">
        <v>32217.247491054</v>
      </c>
      <c r="M706">
        <v>46700.310904071899</v>
      </c>
      <c r="N706">
        <v>36845.604775356798</v>
      </c>
      <c r="O706">
        <v>34388.198951877697</v>
      </c>
      <c r="P706">
        <v>43804.7282832684</v>
      </c>
      <c r="Q706">
        <v>17845.717286359701</v>
      </c>
      <c r="R706">
        <v>37693.2370714676</v>
      </c>
      <c r="S706">
        <v>35511.829548263202</v>
      </c>
      <c r="T706">
        <v>28467.652319957098</v>
      </c>
      <c r="U706">
        <v>22855.814190581099</v>
      </c>
      <c r="V706">
        <v>29667.040839683999</v>
      </c>
      <c r="W706">
        <v>40834.067382595698</v>
      </c>
      <c r="X706">
        <v>29975.442514905601</v>
      </c>
      <c r="Y706">
        <v>92317.115706801094</v>
      </c>
      <c r="Z706">
        <v>53638.074311078897</v>
      </c>
      <c r="AA706">
        <v>177710.24587063299</v>
      </c>
      <c r="AB706">
        <v>96064.215083451607</v>
      </c>
      <c r="AC706">
        <v>23071.583992387899</v>
      </c>
      <c r="AD706">
        <v>32723.813668938099</v>
      </c>
      <c r="AE706">
        <v>56120.693433774097</v>
      </c>
      <c r="AF706">
        <v>44720.810373050001</v>
      </c>
      <c r="AG706">
        <v>44429.648078455299</v>
      </c>
      <c r="AH706">
        <v>102582.44525083801</v>
      </c>
      <c r="AI706">
        <v>156341.552367033</v>
      </c>
      <c r="AJ706">
        <v>32102.183481656601</v>
      </c>
      <c r="AK706">
        <v>96198.210116527596</v>
      </c>
      <c r="AL706">
        <v>40707.650020577399</v>
      </c>
      <c r="AM706">
        <v>96568.920500860404</v>
      </c>
      <c r="AN706">
        <v>35453.927877448899</v>
      </c>
      <c r="AO706">
        <v>61411.876978813598</v>
      </c>
      <c r="AP706">
        <v>46201.404332411497</v>
      </c>
      <c r="AQ706">
        <v>25075.961333921099</v>
      </c>
    </row>
    <row r="707" spans="1:43" x14ac:dyDescent="0.35">
      <c r="A707" t="s">
        <v>1432</v>
      </c>
      <c r="B707">
        <v>9</v>
      </c>
      <c r="C707">
        <v>9</v>
      </c>
      <c r="D707">
        <v>443.87</v>
      </c>
      <c r="E707" t="s">
        <v>1433</v>
      </c>
      <c r="F707">
        <v>32211.014220117198</v>
      </c>
      <c r="G707">
        <v>86255.561302693503</v>
      </c>
      <c r="H707">
        <v>34161.903836199897</v>
      </c>
      <c r="I707">
        <v>36342.6281383479</v>
      </c>
      <c r="J707">
        <v>14416.414671132199</v>
      </c>
      <c r="K707">
        <v>36243.086155063102</v>
      </c>
      <c r="L707">
        <v>60130.5732833281</v>
      </c>
      <c r="M707">
        <v>43410.940798982701</v>
      </c>
      <c r="N707">
        <v>75305.331084921607</v>
      </c>
      <c r="O707">
        <v>85718.638642944396</v>
      </c>
      <c r="P707">
        <v>81905.885398919505</v>
      </c>
      <c r="Q707">
        <v>68971.517580215994</v>
      </c>
      <c r="R707">
        <v>79389.882290472597</v>
      </c>
      <c r="S707">
        <v>120293.505143505</v>
      </c>
      <c r="T707">
        <v>69870.298915747204</v>
      </c>
      <c r="U707">
        <v>40028.663887385403</v>
      </c>
      <c r="V707">
        <v>57254.525140224403</v>
      </c>
      <c r="W707">
        <v>57960.006190958302</v>
      </c>
      <c r="X707">
        <v>53304.739431271097</v>
      </c>
      <c r="Y707">
        <v>71477.516437978004</v>
      </c>
      <c r="Z707">
        <v>108163.899002697</v>
      </c>
      <c r="AA707">
        <v>124836.741659953</v>
      </c>
      <c r="AB707">
        <v>143473.61122867101</v>
      </c>
      <c r="AC707">
        <v>49678.067119961197</v>
      </c>
      <c r="AD707">
        <v>109947.041807635</v>
      </c>
      <c r="AE707">
        <v>205858.14516001599</v>
      </c>
      <c r="AF707">
        <v>181341.93806029399</v>
      </c>
      <c r="AG707">
        <v>171532.466813323</v>
      </c>
      <c r="AH707">
        <v>96725.992011384194</v>
      </c>
      <c r="AI707">
        <v>52263.663043049899</v>
      </c>
      <c r="AJ707">
        <v>66069.333851811301</v>
      </c>
      <c r="AK707">
        <v>108831.37114595099</v>
      </c>
      <c r="AL707">
        <v>78220.022248369001</v>
      </c>
      <c r="AM707">
        <v>160231.52856316799</v>
      </c>
      <c r="AN707">
        <v>38071.773641270804</v>
      </c>
      <c r="AO707">
        <v>96816.741593196799</v>
      </c>
      <c r="AP707">
        <v>47303.768794325697</v>
      </c>
      <c r="AQ707">
        <v>161204.081879982</v>
      </c>
    </row>
    <row r="708" spans="1:43" x14ac:dyDescent="0.35">
      <c r="A708" t="s">
        <v>1434</v>
      </c>
      <c r="B708">
        <v>4</v>
      </c>
      <c r="C708">
        <v>4</v>
      </c>
      <c r="D708">
        <v>216.26</v>
      </c>
      <c r="E708" t="s">
        <v>1435</v>
      </c>
      <c r="F708">
        <v>92907.967533970703</v>
      </c>
      <c r="G708">
        <v>104573.49208622301</v>
      </c>
      <c r="H708">
        <v>116181.820791215</v>
      </c>
      <c r="I708">
        <v>151535.88862275099</v>
      </c>
      <c r="J708">
        <v>82257.253298783893</v>
      </c>
      <c r="K708">
        <v>72441.002938966107</v>
      </c>
      <c r="L708">
        <v>97720.043461202498</v>
      </c>
      <c r="M708">
        <v>78965.880812162504</v>
      </c>
      <c r="N708">
        <v>50153.7555452909</v>
      </c>
      <c r="O708">
        <v>108553.558155629</v>
      </c>
      <c r="P708">
        <v>162051.32703906699</v>
      </c>
      <c r="Q708">
        <v>54248.624704661597</v>
      </c>
      <c r="R708">
        <v>79555.585640403704</v>
      </c>
      <c r="S708">
        <v>117354.730728119</v>
      </c>
      <c r="T708">
        <v>83792.529425497196</v>
      </c>
      <c r="U708">
        <v>74741.942178633806</v>
      </c>
      <c r="V708">
        <v>64855.632723815601</v>
      </c>
      <c r="W708">
        <v>52761.543905797203</v>
      </c>
      <c r="X708">
        <v>101836.23260565101</v>
      </c>
      <c r="Y708">
        <v>211867.676230863</v>
      </c>
      <c r="Z708">
        <v>124667.540427008</v>
      </c>
      <c r="AA708">
        <v>146623.81875859501</v>
      </c>
      <c r="AB708">
        <v>98615.733156154907</v>
      </c>
      <c r="AC708">
        <v>181959.379847959</v>
      </c>
      <c r="AD708">
        <v>180260.169455617</v>
      </c>
      <c r="AE708">
        <v>54423.071003724501</v>
      </c>
      <c r="AF708">
        <v>106465.174560021</v>
      </c>
      <c r="AG708">
        <v>110742.68048143999</v>
      </c>
      <c r="AH708">
        <v>182564.43164884701</v>
      </c>
      <c r="AI708">
        <v>436591.54435659602</v>
      </c>
      <c r="AJ708">
        <v>135120.71522613699</v>
      </c>
      <c r="AK708">
        <v>126495.099836839</v>
      </c>
      <c r="AL708">
        <v>79545.556760553794</v>
      </c>
      <c r="AM708">
        <v>122700.047977215</v>
      </c>
      <c r="AN708">
        <v>131264.142743976</v>
      </c>
      <c r="AO708">
        <v>262182.942982762</v>
      </c>
      <c r="AP708">
        <v>148393.837950541</v>
      </c>
      <c r="AQ708">
        <v>154605.31497043601</v>
      </c>
    </row>
    <row r="709" spans="1:43" x14ac:dyDescent="0.35">
      <c r="A709" t="s">
        <v>1436</v>
      </c>
      <c r="B709">
        <v>3</v>
      </c>
      <c r="C709">
        <v>3</v>
      </c>
      <c r="D709">
        <v>96.69</v>
      </c>
      <c r="E709" t="s">
        <v>1437</v>
      </c>
      <c r="F709">
        <v>12960.207920762199</v>
      </c>
      <c r="G709">
        <v>11921.484691973999</v>
      </c>
      <c r="H709">
        <v>5333.9068759341098</v>
      </c>
      <c r="I709">
        <v>11105.8156889491</v>
      </c>
      <c r="J709">
        <v>9168.3090570893892</v>
      </c>
      <c r="K709">
        <v>12471.165269818601</v>
      </c>
      <c r="L709">
        <v>15922.167123498401</v>
      </c>
      <c r="M709">
        <v>13635.961929500299</v>
      </c>
      <c r="N709">
        <v>12725.0366373449</v>
      </c>
      <c r="O709">
        <v>12114.569419216001</v>
      </c>
      <c r="P709">
        <v>11920.2369345926</v>
      </c>
      <c r="Q709">
        <v>12393.2464767207</v>
      </c>
      <c r="R709">
        <v>11480.489256028901</v>
      </c>
      <c r="S709">
        <v>10440.013976988999</v>
      </c>
      <c r="T709">
        <v>11482.918294339601</v>
      </c>
      <c r="U709">
        <v>7387.6125148211904</v>
      </c>
      <c r="V709">
        <v>12311.7509120251</v>
      </c>
      <c r="W709">
        <v>14049.982569932699</v>
      </c>
      <c r="X709">
        <v>11879.944352656399</v>
      </c>
      <c r="Y709">
        <v>14658.2194361859</v>
      </c>
      <c r="Z709">
        <v>13843.309239296301</v>
      </c>
      <c r="AA709">
        <v>20702.612746434301</v>
      </c>
      <c r="AB709">
        <v>17443.0199324473</v>
      </c>
      <c r="AC709">
        <v>6083.7892654458601</v>
      </c>
      <c r="AD709">
        <v>14638.093272982</v>
      </c>
      <c r="AE709">
        <v>27433.647191080901</v>
      </c>
      <c r="AF709">
        <v>30641.279476741202</v>
      </c>
      <c r="AG709">
        <v>26865.2449646891</v>
      </c>
      <c r="AH709">
        <v>20896.861138557699</v>
      </c>
      <c r="AI709">
        <v>20699.802138210998</v>
      </c>
      <c r="AJ709">
        <v>23648.365045322698</v>
      </c>
      <c r="AK709">
        <v>17550.073811778999</v>
      </c>
      <c r="AL709">
        <v>11701.570001944599</v>
      </c>
      <c r="AM709">
        <v>22374.120618524201</v>
      </c>
      <c r="AN709">
        <v>15371.8733666384</v>
      </c>
      <c r="AO709">
        <v>10285.0581499622</v>
      </c>
      <c r="AP709">
        <v>10194.0624552846</v>
      </c>
      <c r="AQ709">
        <v>18072.471409197198</v>
      </c>
    </row>
    <row r="710" spans="1:43" x14ac:dyDescent="0.35">
      <c r="A710" t="s">
        <v>1438</v>
      </c>
      <c r="B710">
        <v>11</v>
      </c>
      <c r="C710">
        <v>11</v>
      </c>
      <c r="D710">
        <v>708.5</v>
      </c>
      <c r="E710" t="s">
        <v>1439</v>
      </c>
      <c r="F710">
        <v>371409.93666383298</v>
      </c>
      <c r="G710">
        <v>267866.133747379</v>
      </c>
      <c r="H710">
        <v>327653.779735427</v>
      </c>
      <c r="I710">
        <v>179516.26370243001</v>
      </c>
      <c r="J710">
        <v>308786.30178617302</v>
      </c>
      <c r="K710">
        <v>390589.65220711799</v>
      </c>
      <c r="L710">
        <v>272766.636483407</v>
      </c>
      <c r="M710">
        <v>339168.88450968597</v>
      </c>
      <c r="N710">
        <v>422924.07024328702</v>
      </c>
      <c r="O710">
        <v>298513.37689171103</v>
      </c>
      <c r="P710">
        <v>264303.390299046</v>
      </c>
      <c r="Q710">
        <v>348863.17308034998</v>
      </c>
      <c r="R710">
        <v>257407.31742077399</v>
      </c>
      <c r="S710">
        <v>256203.38043580801</v>
      </c>
      <c r="T710">
        <v>308151.36197625799</v>
      </c>
      <c r="U710">
        <v>297103.65476237499</v>
      </c>
      <c r="V710">
        <v>250902.37012217499</v>
      </c>
      <c r="W710">
        <v>226815.134245225</v>
      </c>
      <c r="X710">
        <v>234517.17102305699</v>
      </c>
      <c r="Y710">
        <v>181943.640071848</v>
      </c>
      <c r="Z710">
        <v>177444.949750231</v>
      </c>
      <c r="AA710">
        <v>234001.76300283099</v>
      </c>
      <c r="AB710">
        <v>280350.06956914399</v>
      </c>
      <c r="AC710">
        <v>357922.86088900297</v>
      </c>
      <c r="AD710">
        <v>177838.78169162801</v>
      </c>
      <c r="AE710">
        <v>130394.707866988</v>
      </c>
      <c r="AF710">
        <v>424736.41171648202</v>
      </c>
      <c r="AG710">
        <v>235343.58179803399</v>
      </c>
      <c r="AH710">
        <v>226334.73468626</v>
      </c>
      <c r="AI710">
        <v>200208.14427051399</v>
      </c>
      <c r="AJ710">
        <v>120697.807219151</v>
      </c>
      <c r="AK710">
        <v>163497.252069223</v>
      </c>
      <c r="AL710">
        <v>203323.30343964699</v>
      </c>
      <c r="AM710">
        <v>198421.88687634401</v>
      </c>
      <c r="AN710">
        <v>108231.80348502001</v>
      </c>
      <c r="AO710">
        <v>130368.09077991699</v>
      </c>
      <c r="AP710">
        <v>304255.59928507899</v>
      </c>
      <c r="AQ710">
        <v>76431.8585279416</v>
      </c>
    </row>
    <row r="711" spans="1:43" x14ac:dyDescent="0.35">
      <c r="A711" t="s">
        <v>1440</v>
      </c>
      <c r="B711">
        <v>1</v>
      </c>
      <c r="C711">
        <v>1</v>
      </c>
      <c r="D711">
        <v>28.02</v>
      </c>
      <c r="E711" t="s">
        <v>1441</v>
      </c>
      <c r="F711">
        <v>935.25268736093301</v>
      </c>
      <c r="G711">
        <v>1897.2467304046299</v>
      </c>
      <c r="H711">
        <v>887.21148328100401</v>
      </c>
      <c r="I711">
        <v>891.619388808851</v>
      </c>
      <c r="J711">
        <v>3894.2541466006001</v>
      </c>
      <c r="K711">
        <v>1145.4330518352999</v>
      </c>
      <c r="L711">
        <v>1713.5661709947899</v>
      </c>
      <c r="M711">
        <v>201.105490502892</v>
      </c>
      <c r="N711">
        <v>1126.20459907124</v>
      </c>
      <c r="O711">
        <v>326.73391015943599</v>
      </c>
      <c r="P711">
        <v>576.37022562069899</v>
      </c>
      <c r="Q711">
        <v>740.81454080035496</v>
      </c>
      <c r="R711">
        <v>301.940136299519</v>
      </c>
      <c r="S711">
        <v>395.026559040991</v>
      </c>
      <c r="T711">
        <v>433.58890857693501</v>
      </c>
      <c r="U711">
        <v>389.56479040568001</v>
      </c>
      <c r="V711">
        <v>892.230852021131</v>
      </c>
      <c r="W711">
        <v>534.81693660453595</v>
      </c>
      <c r="X711">
        <v>209.003353927799</v>
      </c>
      <c r="Y711">
        <v>1598.3969325353401</v>
      </c>
      <c r="Z711">
        <v>1312.7210523091101</v>
      </c>
      <c r="AA711">
        <v>1258.3917492759099</v>
      </c>
      <c r="AB711">
        <v>831.36278099236802</v>
      </c>
      <c r="AC711">
        <v>3497.4573765090299</v>
      </c>
      <c r="AD711">
        <v>33293.704883283703</v>
      </c>
      <c r="AE711">
        <v>703.09830090037701</v>
      </c>
      <c r="AF711">
        <v>870.03431468058704</v>
      </c>
      <c r="AG711">
        <v>1162.30386864763</v>
      </c>
      <c r="AH711">
        <v>4144.9255826529097</v>
      </c>
      <c r="AI711">
        <v>20047.0266078778</v>
      </c>
      <c r="AJ711">
        <v>1327.5952294471499</v>
      </c>
      <c r="AK711">
        <v>1686.1773226474099</v>
      </c>
      <c r="AL711">
        <v>1593.7370234478101</v>
      </c>
      <c r="AM711">
        <v>3053.2767312576202</v>
      </c>
      <c r="AN711">
        <v>4553.3690098116604</v>
      </c>
      <c r="AO711">
        <v>3030.7718654555601</v>
      </c>
      <c r="AP711">
        <v>832.814056490643</v>
      </c>
      <c r="AQ711">
        <v>1499.9775354228</v>
      </c>
    </row>
    <row r="712" spans="1:43" x14ac:dyDescent="0.35">
      <c r="A712" t="s">
        <v>1442</v>
      </c>
      <c r="B712">
        <v>26</v>
      </c>
      <c r="C712">
        <v>23</v>
      </c>
      <c r="D712">
        <v>1399.19</v>
      </c>
      <c r="E712" t="s">
        <v>1443</v>
      </c>
      <c r="F712">
        <v>1233072.2699309399</v>
      </c>
      <c r="G712">
        <v>987462.45133323595</v>
      </c>
      <c r="H712">
        <v>1404581.8012445499</v>
      </c>
      <c r="I712">
        <v>1139044.8849659299</v>
      </c>
      <c r="J712">
        <v>1307785.3505579</v>
      </c>
      <c r="K712">
        <v>1053966.2864488401</v>
      </c>
      <c r="L712">
        <v>841920.03966869798</v>
      </c>
      <c r="M712">
        <v>1088997.23988458</v>
      </c>
      <c r="N712">
        <v>1633352.01093286</v>
      </c>
      <c r="O712">
        <v>392628.48905415001</v>
      </c>
      <c r="P712">
        <v>738939.56349758001</v>
      </c>
      <c r="Q712">
        <v>1019609.19742132</v>
      </c>
      <c r="R712">
        <v>922055.84181092202</v>
      </c>
      <c r="S712">
        <v>561526.84055230801</v>
      </c>
      <c r="T712">
        <v>844977.71668346599</v>
      </c>
      <c r="U712">
        <v>1018957.59985625</v>
      </c>
      <c r="V712">
        <v>827401.48253409704</v>
      </c>
      <c r="W712">
        <v>1042167.64295772</v>
      </c>
      <c r="X712">
        <v>806981.98728391901</v>
      </c>
      <c r="Y712">
        <v>795493.91184970795</v>
      </c>
      <c r="Z712">
        <v>628642.62679832103</v>
      </c>
      <c r="AA712">
        <v>278590.890202421</v>
      </c>
      <c r="AB712">
        <v>252046.04563841401</v>
      </c>
      <c r="AC712">
        <v>760614.33999306103</v>
      </c>
      <c r="AD712">
        <v>705126.94493326801</v>
      </c>
      <c r="AE712">
        <v>1002977.75690921</v>
      </c>
      <c r="AF712">
        <v>1176349.51698751</v>
      </c>
      <c r="AG712">
        <v>615796.007319964</v>
      </c>
      <c r="AH712">
        <v>222638.54550236699</v>
      </c>
      <c r="AI712">
        <v>450972.58665767201</v>
      </c>
      <c r="AJ712">
        <v>863466.75797923096</v>
      </c>
      <c r="AK712">
        <v>366416.28140172799</v>
      </c>
      <c r="AL712">
        <v>803974.17107266095</v>
      </c>
      <c r="AM712">
        <v>424363.64284215501</v>
      </c>
      <c r="AN712">
        <v>1669981.1833669001</v>
      </c>
      <c r="AO712">
        <v>495108.83909410198</v>
      </c>
      <c r="AP712">
        <v>576584.22472752503</v>
      </c>
      <c r="AQ712">
        <v>288791.02008660597</v>
      </c>
    </row>
    <row r="713" spans="1:43" x14ac:dyDescent="0.35">
      <c r="A713" t="s">
        <v>1444</v>
      </c>
      <c r="B713">
        <v>9</v>
      </c>
      <c r="C713">
        <v>9</v>
      </c>
      <c r="D713">
        <v>391.32</v>
      </c>
      <c r="E713" t="s">
        <v>1445</v>
      </c>
      <c r="F713">
        <v>94627.013564523804</v>
      </c>
      <c r="G713">
        <v>82602.905093105495</v>
      </c>
      <c r="H713">
        <v>101026.998199822</v>
      </c>
      <c r="I713">
        <v>95875.920532136093</v>
      </c>
      <c r="J713">
        <v>74763.010295734493</v>
      </c>
      <c r="K713">
        <v>48240.6450326591</v>
      </c>
      <c r="L713">
        <v>72458.037623985801</v>
      </c>
      <c r="M713">
        <v>51152.562736561202</v>
      </c>
      <c r="N713">
        <v>56162.340275381001</v>
      </c>
      <c r="O713">
        <v>44731.388991716201</v>
      </c>
      <c r="P713">
        <v>85482.826679997001</v>
      </c>
      <c r="Q713">
        <v>34242.1291308656</v>
      </c>
      <c r="R713">
        <v>88878.1155384265</v>
      </c>
      <c r="S713">
        <v>45924.356851754303</v>
      </c>
      <c r="T713">
        <v>61226.374237330398</v>
      </c>
      <c r="U713">
        <v>103338.74770756</v>
      </c>
      <c r="V713">
        <v>70088.927083913397</v>
      </c>
      <c r="W713">
        <v>84912.986765817506</v>
      </c>
      <c r="X713">
        <v>52161.241283395699</v>
      </c>
      <c r="Y713">
        <v>260135.13733929701</v>
      </c>
      <c r="Z713">
        <v>86577.813759524302</v>
      </c>
      <c r="AA713">
        <v>118044.252168582</v>
      </c>
      <c r="AB713">
        <v>58123.4201027421</v>
      </c>
      <c r="AC713">
        <v>66354.136101343698</v>
      </c>
      <c r="AD713">
        <v>110778.959380309</v>
      </c>
      <c r="AE713">
        <v>94570.1354270296</v>
      </c>
      <c r="AF713">
        <v>83219.8959081668</v>
      </c>
      <c r="AG713">
        <v>97162.256072079894</v>
      </c>
      <c r="AH713">
        <v>60280.160876219401</v>
      </c>
      <c r="AI713">
        <v>99790.390400730103</v>
      </c>
      <c r="AJ713">
        <v>99611.3483373419</v>
      </c>
      <c r="AK713">
        <v>107134.485732791</v>
      </c>
      <c r="AL713">
        <v>82636.620990883006</v>
      </c>
      <c r="AM713">
        <v>164148.324348547</v>
      </c>
      <c r="AN713">
        <v>135530.17727882299</v>
      </c>
      <c r="AO713">
        <v>79967.373403053803</v>
      </c>
      <c r="AP713">
        <v>110572.405593694</v>
      </c>
      <c r="AQ713">
        <v>74227.851107818205</v>
      </c>
    </row>
    <row r="714" spans="1:43" x14ac:dyDescent="0.35">
      <c r="A714" t="s">
        <v>1446</v>
      </c>
      <c r="B714">
        <v>3</v>
      </c>
      <c r="C714">
        <v>3</v>
      </c>
      <c r="D714">
        <v>173.18</v>
      </c>
      <c r="E714" t="s">
        <v>1447</v>
      </c>
      <c r="F714">
        <v>77082.277075721096</v>
      </c>
      <c r="G714">
        <v>26140.320830705099</v>
      </c>
      <c r="H714">
        <v>36484.278895509698</v>
      </c>
      <c r="I714">
        <v>62946.301775153603</v>
      </c>
      <c r="J714">
        <v>52278.312528166702</v>
      </c>
      <c r="K714">
        <v>81530.220826033998</v>
      </c>
      <c r="L714">
        <v>57882.259980688599</v>
      </c>
      <c r="M714">
        <v>64820.265601607003</v>
      </c>
      <c r="N714">
        <v>56301.282542914698</v>
      </c>
      <c r="O714">
        <v>29158.935367444301</v>
      </c>
      <c r="P714">
        <v>19745.806668529302</v>
      </c>
      <c r="Q714">
        <v>37573.420736823697</v>
      </c>
      <c r="R714">
        <v>19168.1653529338</v>
      </c>
      <c r="S714">
        <v>9934.5001453177301</v>
      </c>
      <c r="T714">
        <v>13820.142743889101</v>
      </c>
      <c r="U714">
        <v>31568.669510549898</v>
      </c>
      <c r="V714">
        <v>18787.773119684902</v>
      </c>
      <c r="W714">
        <v>15642.1947898539</v>
      </c>
      <c r="X714">
        <v>38685.028845114997</v>
      </c>
      <c r="Y714">
        <v>15368.020463098501</v>
      </c>
      <c r="Z714">
        <v>9789.0364499814605</v>
      </c>
      <c r="AA714">
        <v>9173.2793963583499</v>
      </c>
      <c r="AB714">
        <v>23845.873989828</v>
      </c>
      <c r="AC714">
        <v>8259.5380062090699</v>
      </c>
      <c r="AD714">
        <v>17688.041513339602</v>
      </c>
      <c r="AE714">
        <v>18438.395125917799</v>
      </c>
      <c r="AF714">
        <v>13483.0717833748</v>
      </c>
      <c r="AG714">
        <v>38080.9731432478</v>
      </c>
      <c r="AH714">
        <v>9826.3860662572097</v>
      </c>
      <c r="AI714">
        <v>9515.3999179928705</v>
      </c>
      <c r="AJ714">
        <v>28053.328205821101</v>
      </c>
      <c r="AK714">
        <v>25320.9046208115</v>
      </c>
      <c r="AL714">
        <v>11204.975883725499</v>
      </c>
      <c r="AM714">
        <v>14267.641685045801</v>
      </c>
      <c r="AN714">
        <v>20721.079402678599</v>
      </c>
      <c r="AO714">
        <v>23785.353707929498</v>
      </c>
      <c r="AP714">
        <v>9634.2920412204294</v>
      </c>
      <c r="AQ714">
        <v>80057.770566822903</v>
      </c>
    </row>
    <row r="715" spans="1:43" x14ac:dyDescent="0.35">
      <c r="A715" t="s">
        <v>1448</v>
      </c>
      <c r="B715">
        <v>3</v>
      </c>
      <c r="C715">
        <v>2</v>
      </c>
      <c r="D715">
        <v>172.14</v>
      </c>
      <c r="E715" t="s">
        <v>1449</v>
      </c>
      <c r="F715">
        <v>20483.862150314199</v>
      </c>
      <c r="G715">
        <v>18313.8989820715</v>
      </c>
      <c r="H715">
        <v>27946.598546029199</v>
      </c>
      <c r="I715">
        <v>15976.6261817542</v>
      </c>
      <c r="J715">
        <v>22924.519027391001</v>
      </c>
      <c r="K715">
        <v>11882.249918355799</v>
      </c>
      <c r="L715">
        <v>21016.072267811302</v>
      </c>
      <c r="M715">
        <v>19949.995594495402</v>
      </c>
      <c r="N715">
        <v>19131.593792754898</v>
      </c>
      <c r="O715">
        <v>10136.922344221401</v>
      </c>
      <c r="P715">
        <v>14097.614863189599</v>
      </c>
      <c r="Q715">
        <v>11789.2920340727</v>
      </c>
      <c r="R715">
        <v>16597.8471895435</v>
      </c>
      <c r="S715">
        <v>15964.255866244401</v>
      </c>
      <c r="T715">
        <v>16814.152934872302</v>
      </c>
      <c r="U715">
        <v>11489.5463466821</v>
      </c>
      <c r="V715">
        <v>11777.360391403099</v>
      </c>
      <c r="W715">
        <v>14285.843887810601</v>
      </c>
      <c r="X715">
        <v>20410.210851277901</v>
      </c>
      <c r="Y715">
        <v>12152.1168982983</v>
      </c>
      <c r="Z715">
        <v>15699.6131915143</v>
      </c>
      <c r="AA715">
        <v>6230.38004923677</v>
      </c>
      <c r="AB715">
        <v>10824.293257858801</v>
      </c>
      <c r="AC715">
        <v>12542.877126663299</v>
      </c>
      <c r="AD715">
        <v>10356.116698113799</v>
      </c>
      <c r="AE715">
        <v>9387.4074776083598</v>
      </c>
      <c r="AF715">
        <v>24357.410497798301</v>
      </c>
      <c r="AG715">
        <v>13483.767795800301</v>
      </c>
      <c r="AH715">
        <v>6102.5815068083002</v>
      </c>
      <c r="AI715">
        <v>5895.4454758454103</v>
      </c>
      <c r="AJ715">
        <v>17292.995594866999</v>
      </c>
      <c r="AK715">
        <v>4223.7061367999904</v>
      </c>
      <c r="AL715">
        <v>13882.839681747</v>
      </c>
      <c r="AM715">
        <v>16877.000315433201</v>
      </c>
      <c r="AN715">
        <v>11632.0649541109</v>
      </c>
      <c r="AO715">
        <v>5087.6998840659598</v>
      </c>
      <c r="AP715">
        <v>8783.6047800146807</v>
      </c>
      <c r="AQ715">
        <v>13158.1423342873</v>
      </c>
    </row>
    <row r="716" spans="1:43" x14ac:dyDescent="0.35">
      <c r="A716" t="s">
        <v>1450</v>
      </c>
      <c r="B716">
        <v>49</v>
      </c>
      <c r="C716">
        <v>49</v>
      </c>
      <c r="D716">
        <v>2807.7</v>
      </c>
      <c r="E716" t="s">
        <v>1451</v>
      </c>
      <c r="F716">
        <v>811845.44896241603</v>
      </c>
      <c r="G716">
        <v>1071286.5839607001</v>
      </c>
      <c r="H716">
        <v>1409242.38982246</v>
      </c>
      <c r="I716">
        <v>1364977.23357266</v>
      </c>
      <c r="J716">
        <v>795197.80387788301</v>
      </c>
      <c r="K716">
        <v>625455.60120060097</v>
      </c>
      <c r="L716">
        <v>898332.94078516494</v>
      </c>
      <c r="M716">
        <v>634921.70191618905</v>
      </c>
      <c r="N716">
        <v>672317.53005551698</v>
      </c>
      <c r="O716">
        <v>1285610.48183658</v>
      </c>
      <c r="P716">
        <v>1344985.65887166</v>
      </c>
      <c r="Q716">
        <v>1166089.46253127</v>
      </c>
      <c r="R716">
        <v>944231.10917621397</v>
      </c>
      <c r="S716">
        <v>1191378.58610087</v>
      </c>
      <c r="T716">
        <v>1202855.70335255</v>
      </c>
      <c r="U716">
        <v>1013675.09813917</v>
      </c>
      <c r="V716">
        <v>943302.44743139995</v>
      </c>
      <c r="W716">
        <v>1023850.68432413</v>
      </c>
      <c r="X716">
        <v>1258039.98738211</v>
      </c>
      <c r="Y716">
        <v>1636690.7038648999</v>
      </c>
      <c r="Z716">
        <v>852033.91048270999</v>
      </c>
      <c r="AA716">
        <v>1226637.21594912</v>
      </c>
      <c r="AB716">
        <v>1479196.7942091699</v>
      </c>
      <c r="AC716">
        <v>1490143.7032896599</v>
      </c>
      <c r="AD716">
        <v>1121816.0130897199</v>
      </c>
      <c r="AE716">
        <v>2206430.9670355199</v>
      </c>
      <c r="AF716">
        <v>1919143.0285378599</v>
      </c>
      <c r="AG716">
        <v>1132462.1343046499</v>
      </c>
      <c r="AH716">
        <v>2870498.13049389</v>
      </c>
      <c r="AI716">
        <v>2130538.5967362002</v>
      </c>
      <c r="AJ716">
        <v>1562989.28200667</v>
      </c>
      <c r="AK716">
        <v>1037963.31786607</v>
      </c>
      <c r="AL716">
        <v>1070505.58197961</v>
      </c>
      <c r="AM716">
        <v>1593182.2828032</v>
      </c>
      <c r="AN716">
        <v>1276952.0363566999</v>
      </c>
      <c r="AO716">
        <v>1398236.6427031399</v>
      </c>
      <c r="AP716">
        <v>1213327.3901432899</v>
      </c>
      <c r="AQ716">
        <v>7895946.2972973203</v>
      </c>
    </row>
    <row r="717" spans="1:43" x14ac:dyDescent="0.35">
      <c r="A717" t="s">
        <v>1452</v>
      </c>
      <c r="B717">
        <v>2</v>
      </c>
      <c r="C717">
        <v>2</v>
      </c>
      <c r="D717">
        <v>83.1</v>
      </c>
      <c r="E717" t="s">
        <v>1453</v>
      </c>
      <c r="F717">
        <v>6.4229175013260598</v>
      </c>
      <c r="G717">
        <v>1225.7589682499099</v>
      </c>
      <c r="H717">
        <v>3375.2548081167001</v>
      </c>
      <c r="I717">
        <v>1642.6710661391</v>
      </c>
      <c r="J717">
        <v>45.862575635050803</v>
      </c>
      <c r="K717">
        <v>147.362967899387</v>
      </c>
      <c r="L717">
        <v>1311.24957438154</v>
      </c>
      <c r="M717">
        <v>154.54658624529</v>
      </c>
      <c r="N717">
        <v>40.208510428743097</v>
      </c>
      <c r="O717">
        <v>1652.8533361610801</v>
      </c>
      <c r="P717">
        <v>130.363960265873</v>
      </c>
      <c r="Q717">
        <v>0</v>
      </c>
      <c r="R717">
        <v>566.76494729815397</v>
      </c>
      <c r="S717">
        <v>1508.71143054459</v>
      </c>
      <c r="T717">
        <v>918.56737409639095</v>
      </c>
      <c r="U717">
        <v>1096.7137785689499</v>
      </c>
      <c r="V717">
        <v>2482.76854546506</v>
      </c>
      <c r="W717">
        <v>526.65312827174898</v>
      </c>
      <c r="X717">
        <v>1119.86925500797</v>
      </c>
      <c r="Y717">
        <v>5935.47403008127</v>
      </c>
      <c r="Z717">
        <v>2504.37990702661</v>
      </c>
      <c r="AA717">
        <v>21845.471911484401</v>
      </c>
      <c r="AB717">
        <v>3970.8965497604299</v>
      </c>
      <c r="AC717">
        <v>4764.0596464227101</v>
      </c>
      <c r="AD717">
        <v>1476.3127979162</v>
      </c>
      <c r="AE717">
        <v>7113.0135131996803</v>
      </c>
      <c r="AF717">
        <v>3378.41360298174</v>
      </c>
      <c r="AG717">
        <v>4054.1339530239202</v>
      </c>
      <c r="AH717">
        <v>13336.061917528201</v>
      </c>
      <c r="AI717">
        <v>8057.2585776482201</v>
      </c>
      <c r="AJ717">
        <v>2577.2922434116199</v>
      </c>
      <c r="AK717">
        <v>79.666305952274897</v>
      </c>
      <c r="AL717">
        <v>417.64967533900301</v>
      </c>
      <c r="AM717">
        <v>4902.82218223779</v>
      </c>
      <c r="AN717">
        <v>4215.81569963322</v>
      </c>
      <c r="AO717">
        <v>3569.75053717644</v>
      </c>
      <c r="AP717">
        <v>2963.3956361400501</v>
      </c>
      <c r="AQ717">
        <v>4054.24553451876</v>
      </c>
    </row>
    <row r="718" spans="1:43" x14ac:dyDescent="0.35">
      <c r="A718" t="s">
        <v>1454</v>
      </c>
      <c r="B718">
        <v>4</v>
      </c>
      <c r="C718">
        <v>3</v>
      </c>
      <c r="D718">
        <v>149.26</v>
      </c>
      <c r="E718" t="s">
        <v>1455</v>
      </c>
      <c r="F718">
        <v>28520.359854984199</v>
      </c>
      <c r="G718">
        <v>22489.715707046598</v>
      </c>
      <c r="H718">
        <v>25500.772608113799</v>
      </c>
      <c r="I718">
        <v>32244.089408253902</v>
      </c>
      <c r="J718">
        <v>35804.745224455903</v>
      </c>
      <c r="K718">
        <v>22084.0670858224</v>
      </c>
      <c r="L718">
        <v>18363.117937364801</v>
      </c>
      <c r="M718">
        <v>25346.499818060001</v>
      </c>
      <c r="N718">
        <v>42999.383733201103</v>
      </c>
      <c r="O718">
        <v>29695.289894285401</v>
      </c>
      <c r="P718">
        <v>28833.429816008102</v>
      </c>
      <c r="Q718">
        <v>33542.025105797802</v>
      </c>
      <c r="R718">
        <v>29420.053199046</v>
      </c>
      <c r="S718">
        <v>16956.382898991302</v>
      </c>
      <c r="T718">
        <v>26388.228567849899</v>
      </c>
      <c r="U718">
        <v>27647.546865523102</v>
      </c>
      <c r="V718">
        <v>26829.036771853702</v>
      </c>
      <c r="W718">
        <v>33907.618984073102</v>
      </c>
      <c r="X718">
        <v>18342.3055276343</v>
      </c>
      <c r="Y718">
        <v>34862.850793371603</v>
      </c>
      <c r="Z718">
        <v>28667.273275658401</v>
      </c>
      <c r="AA718">
        <v>38071.470167645297</v>
      </c>
      <c r="AB718">
        <v>47191.388406189297</v>
      </c>
      <c r="AC718">
        <v>22329.519401189398</v>
      </c>
      <c r="AD718">
        <v>31455.022224517699</v>
      </c>
      <c r="AE718">
        <v>93118.146827645804</v>
      </c>
      <c r="AF718">
        <v>55542.928701708901</v>
      </c>
      <c r="AG718">
        <v>66627.220571020094</v>
      </c>
      <c r="AH718">
        <v>81410.652101753905</v>
      </c>
      <c r="AI718">
        <v>29252.279525674501</v>
      </c>
      <c r="AJ718">
        <v>58037.040788473998</v>
      </c>
      <c r="AK718">
        <v>35037.340982714297</v>
      </c>
      <c r="AL718">
        <v>36014.453346466202</v>
      </c>
      <c r="AM718">
        <v>46316.323669031197</v>
      </c>
      <c r="AN718">
        <v>62322.452268931702</v>
      </c>
      <c r="AO718">
        <v>20927.2611324071</v>
      </c>
      <c r="AP718">
        <v>33599.191628506</v>
      </c>
      <c r="AQ718">
        <v>60662.1954484327</v>
      </c>
    </row>
    <row r="719" spans="1:43" x14ac:dyDescent="0.35">
      <c r="A719" t="s">
        <v>1456</v>
      </c>
      <c r="B719">
        <v>15</v>
      </c>
      <c r="C719">
        <v>13</v>
      </c>
      <c r="D719">
        <v>855.99</v>
      </c>
      <c r="E719" t="s">
        <v>1457</v>
      </c>
      <c r="F719">
        <v>370249.55828193401</v>
      </c>
      <c r="G719">
        <v>318706.89499185397</v>
      </c>
      <c r="H719">
        <v>291449.64352020499</v>
      </c>
      <c r="I719">
        <v>160157.58557620301</v>
      </c>
      <c r="J719">
        <v>501167.61384745099</v>
      </c>
      <c r="K719">
        <v>563059.49161494698</v>
      </c>
      <c r="L719">
        <v>207379.50340955099</v>
      </c>
      <c r="M719">
        <v>461791.99772423302</v>
      </c>
      <c r="N719">
        <v>1027652.40450524</v>
      </c>
      <c r="O719">
        <v>441506.38018085097</v>
      </c>
      <c r="P719">
        <v>222029.237800473</v>
      </c>
      <c r="Q719">
        <v>798478.37228116905</v>
      </c>
      <c r="R719">
        <v>340275.21625084698</v>
      </c>
      <c r="S719">
        <v>156678.54987649899</v>
      </c>
      <c r="T719">
        <v>382756.58476140897</v>
      </c>
      <c r="U719">
        <v>583648.72515447403</v>
      </c>
      <c r="V719">
        <v>206354.24235958699</v>
      </c>
      <c r="W719">
        <v>265236.82359677501</v>
      </c>
      <c r="X719">
        <v>157980.71146755799</v>
      </c>
      <c r="Y719">
        <v>12309.855943800399</v>
      </c>
      <c r="Z719">
        <v>281311.31634304102</v>
      </c>
      <c r="AA719">
        <v>110493.116360179</v>
      </c>
      <c r="AB719">
        <v>352883.32939005998</v>
      </c>
      <c r="AC719">
        <v>78919.687771570301</v>
      </c>
      <c r="AD719">
        <v>31586.653469420198</v>
      </c>
      <c r="AE719">
        <v>261157.024814081</v>
      </c>
      <c r="AF719">
        <v>190319.72474702299</v>
      </c>
      <c r="AG719">
        <v>190079.63949067</v>
      </c>
      <c r="AH719">
        <v>24265.592724461301</v>
      </c>
      <c r="AI719">
        <v>163525.86097724299</v>
      </c>
      <c r="AJ719">
        <v>58085.5435288476</v>
      </c>
      <c r="AK719">
        <v>234046.281765283</v>
      </c>
      <c r="AL719">
        <v>325666.65682871599</v>
      </c>
      <c r="AM719">
        <v>89596.025724267907</v>
      </c>
      <c r="AN719">
        <v>181071.77401903001</v>
      </c>
      <c r="AO719">
        <v>52153.1092488871</v>
      </c>
      <c r="AP719">
        <v>208504.978588711</v>
      </c>
      <c r="AQ719">
        <v>70623.556954415006</v>
      </c>
    </row>
    <row r="720" spans="1:43" x14ac:dyDescent="0.35">
      <c r="A720" t="s">
        <v>1458</v>
      </c>
      <c r="B720">
        <v>1</v>
      </c>
      <c r="C720">
        <v>1</v>
      </c>
      <c r="D720">
        <v>57.01</v>
      </c>
      <c r="E720" t="s">
        <v>1459</v>
      </c>
      <c r="F720">
        <v>190.37383001880599</v>
      </c>
      <c r="G720">
        <v>2241.3251964961901</v>
      </c>
      <c r="H720">
        <v>1761.36133727984</v>
      </c>
      <c r="I720">
        <v>5438.9613029598804</v>
      </c>
      <c r="J720">
        <v>49.566925052591401</v>
      </c>
      <c r="K720">
        <v>294.259231750514</v>
      </c>
      <c r="L720">
        <v>1045.6878517913699</v>
      </c>
      <c r="M720">
        <v>396.43544311214401</v>
      </c>
      <c r="N720">
        <v>152.66360754904201</v>
      </c>
      <c r="O720">
        <v>946.15920451532395</v>
      </c>
      <c r="P720">
        <v>1130.85958862344</v>
      </c>
      <c r="Q720">
        <v>1095.3304374069801</v>
      </c>
      <c r="R720">
        <v>1959.9161085261401</v>
      </c>
      <c r="S720">
        <v>1588.7160501292601</v>
      </c>
      <c r="T720">
        <v>1105.68700601763</v>
      </c>
      <c r="U720">
        <v>332.14484083784498</v>
      </c>
      <c r="V720">
        <v>980.17249080603096</v>
      </c>
      <c r="W720">
        <v>1265.2696959223199</v>
      </c>
      <c r="X720">
        <v>2175.23914324722</v>
      </c>
      <c r="Y720">
        <v>2640.2085968113402</v>
      </c>
      <c r="Z720">
        <v>2346.21232887121</v>
      </c>
      <c r="AA720">
        <v>2253.2081397872398</v>
      </c>
      <c r="AB720">
        <v>1708.95520035661</v>
      </c>
      <c r="AC720">
        <v>309.50660013322101</v>
      </c>
      <c r="AD720">
        <v>2712.5584093468601</v>
      </c>
      <c r="AE720">
        <v>4439.1876956179904</v>
      </c>
      <c r="AF720">
        <v>4465.3853680530601</v>
      </c>
      <c r="AG720">
        <v>2651.2269555559301</v>
      </c>
      <c r="AH720">
        <v>3379.3131009435701</v>
      </c>
      <c r="AI720">
        <v>1624.72924034162</v>
      </c>
      <c r="AJ720">
        <v>2553.1418843616202</v>
      </c>
      <c r="AK720">
        <v>1386.2978251946399</v>
      </c>
      <c r="AL720">
        <v>1427.48559717991</v>
      </c>
      <c r="AM720">
        <v>4121.6597564965296</v>
      </c>
      <c r="AN720">
        <v>5397.4819091985501</v>
      </c>
      <c r="AO720">
        <v>2626.9535392758498</v>
      </c>
      <c r="AP720">
        <v>1100.5869539538801</v>
      </c>
      <c r="AQ720">
        <v>5276.4876336718298</v>
      </c>
    </row>
    <row r="721" spans="1:43" x14ac:dyDescent="0.35">
      <c r="A721" t="s">
        <v>1460</v>
      </c>
      <c r="B721">
        <v>3</v>
      </c>
      <c r="C721">
        <v>3</v>
      </c>
      <c r="D721">
        <v>150.61000000000001</v>
      </c>
      <c r="E721" t="s">
        <v>1461</v>
      </c>
      <c r="F721">
        <v>693.79606645833599</v>
      </c>
      <c r="G721">
        <v>3036.0287843469</v>
      </c>
      <c r="H721">
        <v>3159.82652321976</v>
      </c>
      <c r="I721">
        <v>1793.50428932471</v>
      </c>
      <c r="J721">
        <v>504.17338058383598</v>
      </c>
      <c r="K721">
        <v>1174.37727346721</v>
      </c>
      <c r="L721">
        <v>8980.2042021998695</v>
      </c>
      <c r="M721">
        <v>3981.0659369500199</v>
      </c>
      <c r="N721">
        <v>944.57024498276803</v>
      </c>
      <c r="O721">
        <v>6414.5940028799796</v>
      </c>
      <c r="P721">
        <v>9890.24572751911</v>
      </c>
      <c r="Q721">
        <v>4657.0612972884501</v>
      </c>
      <c r="R721">
        <v>5216.0607908726097</v>
      </c>
      <c r="S721">
        <v>24840.062252358701</v>
      </c>
      <c r="T721">
        <v>13554.7944851871</v>
      </c>
      <c r="U721">
        <v>1696.44566875126</v>
      </c>
      <c r="V721">
        <v>1134.9153820802601</v>
      </c>
      <c r="W721">
        <v>3538.1885788019599</v>
      </c>
      <c r="X721">
        <v>787.28963592044795</v>
      </c>
      <c r="Y721">
        <v>1390.5630116105101</v>
      </c>
      <c r="Z721">
        <v>1539.9465572241299</v>
      </c>
      <c r="AA721">
        <v>19282.087919791898</v>
      </c>
      <c r="AB721">
        <v>10323.0666762236</v>
      </c>
      <c r="AC721">
        <v>7316.7486835629797</v>
      </c>
      <c r="AD721">
        <v>3971.0686083042501</v>
      </c>
      <c r="AE721">
        <v>6123.84476330495</v>
      </c>
      <c r="AF721">
        <v>18647.7083220942</v>
      </c>
      <c r="AG721">
        <v>55797.300755943797</v>
      </c>
      <c r="AH721">
        <v>7394.8674738415802</v>
      </c>
      <c r="AI721">
        <v>15040.0099956493</v>
      </c>
      <c r="AJ721">
        <v>15410.469065065899</v>
      </c>
      <c r="AK721">
        <v>5883.0210619200898</v>
      </c>
      <c r="AL721">
        <v>12386.4859252854</v>
      </c>
      <c r="AM721">
        <v>37230.590371828897</v>
      </c>
      <c r="AN721">
        <v>5224.4264119260897</v>
      </c>
      <c r="AO721">
        <v>6075.3064686766302</v>
      </c>
      <c r="AP721">
        <v>8558.3093238797501</v>
      </c>
      <c r="AQ721">
        <v>4024.1111640612498</v>
      </c>
    </row>
    <row r="722" spans="1:43" x14ac:dyDescent="0.35">
      <c r="A722" t="s">
        <v>1462</v>
      </c>
      <c r="B722">
        <v>3</v>
      </c>
      <c r="C722">
        <v>3</v>
      </c>
      <c r="D722">
        <v>37.47</v>
      </c>
      <c r="E722" t="s">
        <v>1463</v>
      </c>
      <c r="F722">
        <v>8001.2435598340498</v>
      </c>
      <c r="G722">
        <v>7613.9765787820897</v>
      </c>
      <c r="H722">
        <v>11991.360336879499</v>
      </c>
      <c r="I722">
        <v>18276.956421195398</v>
      </c>
      <c r="J722">
        <v>6298.3049069920999</v>
      </c>
      <c r="K722">
        <v>7420.9174076637501</v>
      </c>
      <c r="L722">
        <v>6773.0244690403997</v>
      </c>
      <c r="M722">
        <v>7158.4212033528802</v>
      </c>
      <c r="N722">
        <v>8878.1310089214694</v>
      </c>
      <c r="O722">
        <v>14224.3744666442</v>
      </c>
      <c r="P722">
        <v>9452.2286419267894</v>
      </c>
      <c r="Q722">
        <v>15865.03984102</v>
      </c>
      <c r="R722">
        <v>9700.7598564304499</v>
      </c>
      <c r="S722">
        <v>8405.8470730966692</v>
      </c>
      <c r="T722">
        <v>9490.9156784801598</v>
      </c>
      <c r="U722">
        <v>26471.038497522699</v>
      </c>
      <c r="V722">
        <v>15678.6485126426</v>
      </c>
      <c r="W722">
        <v>20788.1560786423</v>
      </c>
      <c r="X722">
        <v>10153.617563671</v>
      </c>
      <c r="Y722">
        <v>17299.072534908701</v>
      </c>
      <c r="Z722">
        <v>18544.478758200599</v>
      </c>
      <c r="AA722">
        <v>20143.540949008799</v>
      </c>
      <c r="AB722">
        <v>19760.5630378774</v>
      </c>
      <c r="AC722">
        <v>14704.454004053499</v>
      </c>
      <c r="AD722">
        <v>5419.5483021912996</v>
      </c>
      <c r="AE722">
        <v>19729.612489602401</v>
      </c>
      <c r="AF722">
        <v>22422.917316367999</v>
      </c>
      <c r="AG722">
        <v>14103.489588913801</v>
      </c>
      <c r="AH722">
        <v>46405.469276405303</v>
      </c>
      <c r="AI722">
        <v>11126.9650248612</v>
      </c>
      <c r="AJ722">
        <v>11444.7280985627</v>
      </c>
      <c r="AK722">
        <v>14152.0434515751</v>
      </c>
      <c r="AL722">
        <v>12985.1448368399</v>
      </c>
      <c r="AM722">
        <v>15993.4468759631</v>
      </c>
      <c r="AN722">
        <v>16675.598362535198</v>
      </c>
      <c r="AO722">
        <v>22104.800504548599</v>
      </c>
      <c r="AP722">
        <v>22730.8695515982</v>
      </c>
      <c r="AQ722">
        <v>21840.706738042099</v>
      </c>
    </row>
    <row r="723" spans="1:43" x14ac:dyDescent="0.35">
      <c r="A723" t="s">
        <v>1464</v>
      </c>
      <c r="B723">
        <v>25</v>
      </c>
      <c r="C723">
        <v>22</v>
      </c>
      <c r="D723">
        <v>1174.8699999999999</v>
      </c>
      <c r="E723" t="s">
        <v>1465</v>
      </c>
      <c r="F723">
        <v>104123.21222617</v>
      </c>
      <c r="G723">
        <v>192152.91426084001</v>
      </c>
      <c r="H723">
        <v>145090.78109802099</v>
      </c>
      <c r="I723">
        <v>181760.10150870599</v>
      </c>
      <c r="J723">
        <v>64771.073793415002</v>
      </c>
      <c r="K723">
        <v>84693.103388568896</v>
      </c>
      <c r="L723">
        <v>97327.220539114205</v>
      </c>
      <c r="M723">
        <v>104211.744540461</v>
      </c>
      <c r="N723">
        <v>63760.465622157899</v>
      </c>
      <c r="O723">
        <v>60476.845163816797</v>
      </c>
      <c r="P723">
        <v>92602.647996204003</v>
      </c>
      <c r="Q723">
        <v>47799.448638355898</v>
      </c>
      <c r="R723">
        <v>74466.769268728895</v>
      </c>
      <c r="S723">
        <v>110231.681242526</v>
      </c>
      <c r="T723">
        <v>91513.0725092754</v>
      </c>
      <c r="U723">
        <v>67155.253003536403</v>
      </c>
      <c r="V723">
        <v>91119.707652129204</v>
      </c>
      <c r="W723">
        <v>73032.193818588494</v>
      </c>
      <c r="X723">
        <v>70507.133523707205</v>
      </c>
      <c r="Y723">
        <v>447331.48056304699</v>
      </c>
      <c r="Z723">
        <v>186054.88845050099</v>
      </c>
      <c r="AA723">
        <v>603461.28675110103</v>
      </c>
      <c r="AB723">
        <v>133239.08028079799</v>
      </c>
      <c r="AC723">
        <v>222809.99422543999</v>
      </c>
      <c r="AD723">
        <v>255789.77505213601</v>
      </c>
      <c r="AE723">
        <v>87873.317368352902</v>
      </c>
      <c r="AF723">
        <v>162276.21324465499</v>
      </c>
      <c r="AG723">
        <v>216115.09119075199</v>
      </c>
      <c r="AH723">
        <v>195933.008333948</v>
      </c>
      <c r="AI723">
        <v>56075.364098471502</v>
      </c>
      <c r="AJ723">
        <v>157126.39230179301</v>
      </c>
      <c r="AK723">
        <v>87594.303737441704</v>
      </c>
      <c r="AL723">
        <v>62233.041966845398</v>
      </c>
      <c r="AM723">
        <v>205444.710718872</v>
      </c>
      <c r="AN723">
        <v>228872.70231956299</v>
      </c>
      <c r="AO723">
        <v>476124.59928402799</v>
      </c>
      <c r="AP723">
        <v>105694.14802734301</v>
      </c>
      <c r="AQ723">
        <v>115780.117362672</v>
      </c>
    </row>
    <row r="724" spans="1:43" x14ac:dyDescent="0.35">
      <c r="A724" t="s">
        <v>1466</v>
      </c>
      <c r="B724">
        <v>13</v>
      </c>
      <c r="C724">
        <v>10</v>
      </c>
      <c r="D724">
        <v>765.61</v>
      </c>
      <c r="E724" t="s">
        <v>1467</v>
      </c>
      <c r="F724">
        <v>664931.54988036002</v>
      </c>
      <c r="G724">
        <v>403619.26836016501</v>
      </c>
      <c r="H724">
        <v>447294.90271959</v>
      </c>
      <c r="I724">
        <v>426927.87349788402</v>
      </c>
      <c r="J724">
        <v>463953.6389897</v>
      </c>
      <c r="K724">
        <v>408572.81835230999</v>
      </c>
      <c r="L724">
        <v>381530.292285392</v>
      </c>
      <c r="M724">
        <v>465777.59414615203</v>
      </c>
      <c r="N724">
        <v>235962.98590249399</v>
      </c>
      <c r="O724">
        <v>240599.84151945301</v>
      </c>
      <c r="P724">
        <v>266432.15798413602</v>
      </c>
      <c r="Q724">
        <v>198157.77658588</v>
      </c>
      <c r="R724">
        <v>348813.24348659301</v>
      </c>
      <c r="S724">
        <v>283308.72056646098</v>
      </c>
      <c r="T724">
        <v>287615.11645395798</v>
      </c>
      <c r="U724">
        <v>190977.62084735101</v>
      </c>
      <c r="V724">
        <v>345527.586511795</v>
      </c>
      <c r="W724">
        <v>321805.62351168401</v>
      </c>
      <c r="X724">
        <v>414265.41240075498</v>
      </c>
      <c r="Y724">
        <v>661106.90852589998</v>
      </c>
      <c r="Z724">
        <v>115067.14261331801</v>
      </c>
      <c r="AA724">
        <v>139740.71191764699</v>
      </c>
      <c r="AB724">
        <v>112023.37246494601</v>
      </c>
      <c r="AC724">
        <v>89031.301246754098</v>
      </c>
      <c r="AD724">
        <v>502227.71280875598</v>
      </c>
      <c r="AE724">
        <v>109700.116524343</v>
      </c>
      <c r="AF724">
        <v>116076.521469003</v>
      </c>
      <c r="AG724">
        <v>219747.724570288</v>
      </c>
      <c r="AH724">
        <v>389387.16587530699</v>
      </c>
      <c r="AI724">
        <v>412918.06244980602</v>
      </c>
      <c r="AJ724">
        <v>165192.15530157299</v>
      </c>
      <c r="AK724">
        <v>129564.796455637</v>
      </c>
      <c r="AL724">
        <v>154324.26457863001</v>
      </c>
      <c r="AM724">
        <v>196909.93328544</v>
      </c>
      <c r="AN724">
        <v>179974.86376323999</v>
      </c>
      <c r="AO724">
        <v>177147.23906053699</v>
      </c>
      <c r="AP724">
        <v>145420.55298412</v>
      </c>
      <c r="AQ724">
        <v>207054.543426755</v>
      </c>
    </row>
    <row r="725" spans="1:43" x14ac:dyDescent="0.35">
      <c r="A725" t="s">
        <v>1468</v>
      </c>
      <c r="B725">
        <v>1</v>
      </c>
      <c r="C725">
        <v>1</v>
      </c>
      <c r="D725">
        <v>65.099999999999994</v>
      </c>
      <c r="E725" t="s">
        <v>1469</v>
      </c>
      <c r="F725">
        <v>1275.10944551539</v>
      </c>
      <c r="G725">
        <v>6357.1748426798304</v>
      </c>
      <c r="H725">
        <v>4480.9447545543298</v>
      </c>
      <c r="I725">
        <v>3194.9352726614402</v>
      </c>
      <c r="J725">
        <v>723.55287913840505</v>
      </c>
      <c r="K725">
        <v>1564.78035380453</v>
      </c>
      <c r="L725">
        <v>5812.9858340168503</v>
      </c>
      <c r="M725">
        <v>739.51541079425999</v>
      </c>
      <c r="N725">
        <v>1084.84112231974</v>
      </c>
      <c r="O725">
        <v>2218.2787807917298</v>
      </c>
      <c r="P725">
        <v>3348.4683562574201</v>
      </c>
      <c r="Q725">
        <v>2130.6615254222902</v>
      </c>
      <c r="R725">
        <v>1748.55087861986</v>
      </c>
      <c r="S725">
        <v>2931.7157623397802</v>
      </c>
      <c r="T725">
        <v>3588.0315220321199</v>
      </c>
      <c r="U725">
        <v>0</v>
      </c>
      <c r="V725">
        <v>615.51782252424596</v>
      </c>
      <c r="W725">
        <v>2060.6773579742298</v>
      </c>
      <c r="X725">
        <v>1847.9544995502099</v>
      </c>
      <c r="Y725">
        <v>23278.9906177546</v>
      </c>
      <c r="Z725">
        <v>8888.8269387114597</v>
      </c>
      <c r="AA725">
        <v>24793.074062104399</v>
      </c>
      <c r="AB725">
        <v>6362.8559549924903</v>
      </c>
      <c r="AC725">
        <v>9775.8333778419001</v>
      </c>
      <c r="AD725">
        <v>4831.9742420003604</v>
      </c>
      <c r="AE725">
        <v>9198.1415602269299</v>
      </c>
      <c r="AF725">
        <v>9101.1837953067206</v>
      </c>
      <c r="AG725">
        <v>9697.0218357797694</v>
      </c>
      <c r="AH725">
        <v>23550.830030610301</v>
      </c>
      <c r="AI725">
        <v>5255.4907013177299</v>
      </c>
      <c r="AJ725">
        <v>5054.2545832392198</v>
      </c>
      <c r="AK725">
        <v>4722.0687700888902</v>
      </c>
      <c r="AL725">
        <v>3960.5873025341898</v>
      </c>
      <c r="AM725">
        <v>18668.926642060502</v>
      </c>
      <c r="AN725">
        <v>7850.1009916050498</v>
      </c>
      <c r="AO725">
        <v>8929.8884974991197</v>
      </c>
      <c r="AP725">
        <v>5023.4328013736003</v>
      </c>
      <c r="AQ725">
        <v>9777.5148573747501</v>
      </c>
    </row>
    <row r="726" spans="1:43" x14ac:dyDescent="0.35">
      <c r="A726" t="s">
        <v>1470</v>
      </c>
      <c r="B726">
        <v>2</v>
      </c>
      <c r="C726">
        <v>2</v>
      </c>
      <c r="D726">
        <v>95.92</v>
      </c>
      <c r="E726" t="s">
        <v>1471</v>
      </c>
      <c r="F726">
        <v>34803.669249493898</v>
      </c>
      <c r="G726">
        <v>12441.8382655677</v>
      </c>
      <c r="H726">
        <v>17471.356464904398</v>
      </c>
      <c r="I726">
        <v>28789.753253739698</v>
      </c>
      <c r="J726">
        <v>31750.7255850529</v>
      </c>
      <c r="K726">
        <v>28178.754502866501</v>
      </c>
      <c r="L726">
        <v>21380.289578963799</v>
      </c>
      <c r="M726">
        <v>30229.146345522899</v>
      </c>
      <c r="N726">
        <v>36285.153393316999</v>
      </c>
      <c r="O726">
        <v>17823.0137214971</v>
      </c>
      <c r="P726">
        <v>24784.6850514875</v>
      </c>
      <c r="Q726">
        <v>23964.778377887302</v>
      </c>
      <c r="R726">
        <v>20096.513849544401</v>
      </c>
      <c r="S726">
        <v>22686.4631845453</v>
      </c>
      <c r="T726">
        <v>16990.123535220901</v>
      </c>
      <c r="U726">
        <v>17670.054279207601</v>
      </c>
      <c r="V726">
        <v>18410.048353121201</v>
      </c>
      <c r="W726">
        <v>20958.720102061099</v>
      </c>
      <c r="X726">
        <v>24574.776268362799</v>
      </c>
      <c r="Y726">
        <v>36533.083799817403</v>
      </c>
      <c r="Z726">
        <v>19844.615703527801</v>
      </c>
      <c r="AA726">
        <v>43592.382219369203</v>
      </c>
      <c r="AB726">
        <v>27279.014874828001</v>
      </c>
      <c r="AC726">
        <v>36361.122848822</v>
      </c>
      <c r="AD726">
        <v>32443.2064387194</v>
      </c>
      <c r="AE726">
        <v>29186.385689642299</v>
      </c>
      <c r="AF726">
        <v>29885.312768471798</v>
      </c>
      <c r="AG726">
        <v>26332.0475925022</v>
      </c>
      <c r="AH726">
        <v>37480.2501667252</v>
      </c>
      <c r="AI726">
        <v>29556.569033296</v>
      </c>
      <c r="AJ726">
        <v>39499.721086880003</v>
      </c>
      <c r="AK726">
        <v>34976.856677711199</v>
      </c>
      <c r="AL726">
        <v>31527.210217363299</v>
      </c>
      <c r="AM726">
        <v>27165.7317913523</v>
      </c>
      <c r="AN726">
        <v>56286.776593614202</v>
      </c>
      <c r="AO726">
        <v>42608.505726121999</v>
      </c>
      <c r="AP726">
        <v>19427.923912011502</v>
      </c>
      <c r="AQ726">
        <v>91848.666653146895</v>
      </c>
    </row>
    <row r="727" spans="1:43" x14ac:dyDescent="0.35">
      <c r="A727" t="s">
        <v>1472</v>
      </c>
      <c r="B727">
        <v>16</v>
      </c>
      <c r="C727">
        <v>14</v>
      </c>
      <c r="D727">
        <v>817.49</v>
      </c>
      <c r="E727" t="s">
        <v>1473</v>
      </c>
      <c r="F727">
        <v>1224415.89173492</v>
      </c>
      <c r="G727">
        <v>952009.20396357903</v>
      </c>
      <c r="H727">
        <v>1270396.56302758</v>
      </c>
      <c r="I727">
        <v>870854.105860134</v>
      </c>
      <c r="J727">
        <v>1265353.95431285</v>
      </c>
      <c r="K727">
        <v>753450.52355693199</v>
      </c>
      <c r="L727">
        <v>962447.11988384195</v>
      </c>
      <c r="M727">
        <v>955352.83553978801</v>
      </c>
      <c r="N727">
        <v>1082880.9952451501</v>
      </c>
      <c r="O727">
        <v>688987.79815305001</v>
      </c>
      <c r="P727">
        <v>769335.72198106302</v>
      </c>
      <c r="Q727">
        <v>818544.48768023006</v>
      </c>
      <c r="R727">
        <v>690587.43913090799</v>
      </c>
      <c r="S727">
        <v>555447.555985149</v>
      </c>
      <c r="T727">
        <v>618320.27153356397</v>
      </c>
      <c r="U727">
        <v>755471.54091957095</v>
      </c>
      <c r="V727">
        <v>888312.02821951197</v>
      </c>
      <c r="W727">
        <v>990251.44324147096</v>
      </c>
      <c r="X727">
        <v>812274.48258598906</v>
      </c>
      <c r="Y727">
        <v>819899.77965862199</v>
      </c>
      <c r="Z727">
        <v>880668.10291724105</v>
      </c>
      <c r="AA727">
        <v>287909.09217138198</v>
      </c>
      <c r="AB727">
        <v>403819.96707429102</v>
      </c>
      <c r="AC727">
        <v>1036063.02220108</v>
      </c>
      <c r="AD727">
        <v>794404.33378936397</v>
      </c>
      <c r="AE727">
        <v>519392.42248555599</v>
      </c>
      <c r="AF727">
        <v>934985.16765220906</v>
      </c>
      <c r="AG727">
        <v>535171.73757708096</v>
      </c>
      <c r="AH727">
        <v>301401.99366045301</v>
      </c>
      <c r="AI727">
        <v>638899.48688942404</v>
      </c>
      <c r="AJ727">
        <v>695880.31962025096</v>
      </c>
      <c r="AK727">
        <v>403728.35146901599</v>
      </c>
      <c r="AL727">
        <v>674031.20428674296</v>
      </c>
      <c r="AM727">
        <v>446296.15933390497</v>
      </c>
      <c r="AN727">
        <v>1008399.02580769</v>
      </c>
      <c r="AO727">
        <v>535530.04796772101</v>
      </c>
      <c r="AP727">
        <v>724857.12054537295</v>
      </c>
      <c r="AQ727">
        <v>303053.17016880802</v>
      </c>
    </row>
    <row r="728" spans="1:43" x14ac:dyDescent="0.35">
      <c r="A728" t="s">
        <v>1474</v>
      </c>
      <c r="B728">
        <v>3</v>
      </c>
      <c r="C728">
        <v>3</v>
      </c>
      <c r="D728">
        <v>175.97</v>
      </c>
      <c r="E728" t="s">
        <v>1475</v>
      </c>
      <c r="F728">
        <v>28570.682638881</v>
      </c>
      <c r="G728">
        <v>28514.420432616898</v>
      </c>
      <c r="H728">
        <v>19077.957199868801</v>
      </c>
      <c r="I728">
        <v>26779.655201680798</v>
      </c>
      <c r="J728">
        <v>3844.3947523165798</v>
      </c>
      <c r="K728">
        <v>22354.008172345701</v>
      </c>
      <c r="L728">
        <v>23219.144937730402</v>
      </c>
      <c r="M728">
        <v>14735.993822402799</v>
      </c>
      <c r="N728">
        <v>19457.703505915499</v>
      </c>
      <c r="O728">
        <v>27527.127781462801</v>
      </c>
      <c r="P728">
        <v>24059.783604755099</v>
      </c>
      <c r="Q728">
        <v>28464.973055605798</v>
      </c>
      <c r="R728">
        <v>22959.896334608798</v>
      </c>
      <c r="S728">
        <v>25775.035563607202</v>
      </c>
      <c r="T728">
        <v>35281.564677839699</v>
      </c>
      <c r="U728">
        <v>27212.048241980599</v>
      </c>
      <c r="V728">
        <v>34023.130427723001</v>
      </c>
      <c r="W728">
        <v>29848.467791176201</v>
      </c>
      <c r="X728">
        <v>21496.1626413052</v>
      </c>
      <c r="Y728">
        <v>15762.0243215968</v>
      </c>
      <c r="Z728">
        <v>25180.038594376601</v>
      </c>
      <c r="AA728">
        <v>13970.267887444499</v>
      </c>
      <c r="AB728">
        <v>929.37703681758603</v>
      </c>
      <c r="AC728">
        <v>9835.8889519766399</v>
      </c>
      <c r="AD728">
        <v>11022.200350164399</v>
      </c>
      <c r="AE728">
        <v>9241.7673019113408</v>
      </c>
      <c r="AF728">
        <v>4889.0796387932696</v>
      </c>
      <c r="AG728">
        <v>15420.3815405762</v>
      </c>
      <c r="AH728">
        <v>11981.7790303655</v>
      </c>
      <c r="AI728">
        <v>9882.6996861919706</v>
      </c>
      <c r="AJ728">
        <v>6265.1272021708401</v>
      </c>
      <c r="AK728">
        <v>13407.347116512299</v>
      </c>
      <c r="AL728">
        <v>26919.9310503755</v>
      </c>
      <c r="AM728">
        <v>7197.1206624104898</v>
      </c>
      <c r="AN728">
        <v>8889.1567310556093</v>
      </c>
      <c r="AO728">
        <v>8210.1700747253399</v>
      </c>
      <c r="AP728">
        <v>16264.2573041534</v>
      </c>
      <c r="AQ728">
        <v>17977.406500757301</v>
      </c>
    </row>
    <row r="729" spans="1:43" x14ac:dyDescent="0.35">
      <c r="A729" t="s">
        <v>1476</v>
      </c>
      <c r="B729">
        <v>1</v>
      </c>
      <c r="C729">
        <v>1</v>
      </c>
      <c r="D729">
        <v>40.42</v>
      </c>
      <c r="E729" t="s">
        <v>1477</v>
      </c>
      <c r="F729">
        <v>1972.18743197668</v>
      </c>
      <c r="G729">
        <v>477.98446759737197</v>
      </c>
      <c r="H729">
        <v>1190.2450309247599</v>
      </c>
      <c r="I729">
        <v>1326.66490345138</v>
      </c>
      <c r="J729">
        <v>1307.41049261386</v>
      </c>
      <c r="K729">
        <v>1723.3905474400799</v>
      </c>
      <c r="L729">
        <v>1165.74303634955</v>
      </c>
      <c r="M729">
        <v>1438.8112121472</v>
      </c>
      <c r="N729">
        <v>1731.4494885935201</v>
      </c>
      <c r="O729">
        <v>614.34317704717205</v>
      </c>
      <c r="P729">
        <v>2236.5905373159599</v>
      </c>
      <c r="Q729">
        <v>1528.7633782108301</v>
      </c>
      <c r="R729">
        <v>978.41426046257698</v>
      </c>
      <c r="S729">
        <v>1427.3788367105601</v>
      </c>
      <c r="T729">
        <v>1819.06184091213</v>
      </c>
      <c r="U729">
        <v>1445.4193838425001</v>
      </c>
      <c r="V729">
        <v>2100.2154339346698</v>
      </c>
      <c r="W729">
        <v>1851.1187761107301</v>
      </c>
      <c r="X729">
        <v>3034.2463826191902</v>
      </c>
      <c r="Y729">
        <v>2311.9598022783598</v>
      </c>
      <c r="Z729">
        <v>4480.9065546865004</v>
      </c>
      <c r="AA729">
        <v>2473.24153561292</v>
      </c>
      <c r="AB729">
        <v>5161.2529788049496</v>
      </c>
      <c r="AC729">
        <v>2339.50837749827</v>
      </c>
      <c r="AD729">
        <v>2121.1439327342</v>
      </c>
      <c r="AE729">
        <v>2470.2365223997599</v>
      </c>
      <c r="AF729">
        <v>3700.2005317891098</v>
      </c>
      <c r="AG729">
        <v>1659.8414345000399</v>
      </c>
      <c r="AH729">
        <v>2025.98075329825</v>
      </c>
      <c r="AI729">
        <v>6886.5762871345096</v>
      </c>
      <c r="AJ729">
        <v>2508.3573993055802</v>
      </c>
      <c r="AK729">
        <v>426.01635068153399</v>
      </c>
      <c r="AL729">
        <v>2394.64179034173</v>
      </c>
      <c r="AM729">
        <v>4527.8782585296904</v>
      </c>
      <c r="AN729">
        <v>2807.6797350646698</v>
      </c>
      <c r="AO729">
        <v>1495.1453782148501</v>
      </c>
      <c r="AP729">
        <v>3335.7286950949501</v>
      </c>
      <c r="AQ729">
        <v>3981.7115286926801</v>
      </c>
    </row>
    <row r="730" spans="1:43" x14ac:dyDescent="0.35">
      <c r="A730" t="s">
        <v>1478</v>
      </c>
      <c r="B730">
        <v>3</v>
      </c>
      <c r="C730">
        <v>2</v>
      </c>
      <c r="D730">
        <v>92.04</v>
      </c>
      <c r="E730" t="s">
        <v>1479</v>
      </c>
      <c r="F730">
        <v>638.74972717145101</v>
      </c>
      <c r="G730">
        <v>1453.19088458952</v>
      </c>
      <c r="H730">
        <v>1743.27071953267</v>
      </c>
      <c r="I730">
        <v>12070.1738446336</v>
      </c>
      <c r="J730">
        <v>721.12755702144796</v>
      </c>
      <c r="K730">
        <v>218.827349623045</v>
      </c>
      <c r="L730">
        <v>2381.0542356658102</v>
      </c>
      <c r="M730">
        <v>357.28155724486498</v>
      </c>
      <c r="N730">
        <v>265.40459636761801</v>
      </c>
      <c r="O730">
        <v>1432.7698706195199</v>
      </c>
      <c r="P730">
        <v>740.631526461146</v>
      </c>
      <c r="Q730">
        <v>368.86895307412499</v>
      </c>
      <c r="R730">
        <v>5196.0481221232403</v>
      </c>
      <c r="S730">
        <v>1408.47796902708</v>
      </c>
      <c r="T730">
        <v>5404.7351141135796</v>
      </c>
      <c r="U730">
        <v>688.24071105046005</v>
      </c>
      <c r="V730">
        <v>1075.01989219606</v>
      </c>
      <c r="W730">
        <v>1182.27005883368</v>
      </c>
      <c r="X730">
        <v>1069.5357054772901</v>
      </c>
      <c r="Y730">
        <v>6081.3531097465602</v>
      </c>
      <c r="Z730">
        <v>1294.53643498977</v>
      </c>
      <c r="AA730">
        <v>1831.94465900676</v>
      </c>
      <c r="AB730">
        <v>2124.75149674656</v>
      </c>
      <c r="AC730">
        <v>1415.3699059047699</v>
      </c>
      <c r="AD730">
        <v>2194.9796265156201</v>
      </c>
      <c r="AE730">
        <v>11590.6502748929</v>
      </c>
      <c r="AF730">
        <v>6941.2329867793396</v>
      </c>
      <c r="AG730">
        <v>6687.1200125066098</v>
      </c>
      <c r="AH730">
        <v>1363.4439935914199</v>
      </c>
      <c r="AI730">
        <v>2284.7182999593401</v>
      </c>
      <c r="AJ730">
        <v>1178.2267622951899</v>
      </c>
      <c r="AK730">
        <v>6030.4920538838296</v>
      </c>
      <c r="AL730">
        <v>1575.9635811094599</v>
      </c>
      <c r="AM730">
        <v>16982.886779888398</v>
      </c>
      <c r="AN730">
        <v>7879.1515684178603</v>
      </c>
      <c r="AO730">
        <v>6379.7984850516004</v>
      </c>
      <c r="AP730">
        <v>2131.21093462931</v>
      </c>
      <c r="AQ730">
        <v>14673.152624894899</v>
      </c>
    </row>
    <row r="731" spans="1:43" x14ac:dyDescent="0.35">
      <c r="A731" t="s">
        <v>1480</v>
      </c>
      <c r="B731">
        <v>41</v>
      </c>
      <c r="C731">
        <v>41</v>
      </c>
      <c r="D731">
        <v>2223.06</v>
      </c>
      <c r="E731" t="s">
        <v>1481</v>
      </c>
      <c r="F731">
        <v>2187197.5710319299</v>
      </c>
      <c r="G731">
        <v>3024600.7150067398</v>
      </c>
      <c r="H731">
        <v>3485501.5518227401</v>
      </c>
      <c r="I731">
        <v>2646817.5022613201</v>
      </c>
      <c r="J731">
        <v>4339107.0399470003</v>
      </c>
      <c r="K731">
        <v>4362252.41374157</v>
      </c>
      <c r="L731">
        <v>2316026.5121951001</v>
      </c>
      <c r="M731">
        <v>3135956.1083973399</v>
      </c>
      <c r="N731">
        <v>4207265.94148809</v>
      </c>
      <c r="O731">
        <v>3136361.1917841202</v>
      </c>
      <c r="P731">
        <v>2651319.51205255</v>
      </c>
      <c r="Q731">
        <v>4274436.98237608</v>
      </c>
      <c r="R731">
        <v>3153865.52846281</v>
      </c>
      <c r="S731">
        <v>1804011.6741907899</v>
      </c>
      <c r="T731">
        <v>2700672.0924837701</v>
      </c>
      <c r="U731">
        <v>4682217.8487050897</v>
      </c>
      <c r="V731">
        <v>2693875.6397290798</v>
      </c>
      <c r="W731">
        <v>2753618.09495195</v>
      </c>
      <c r="X731">
        <v>2402324.8017531498</v>
      </c>
      <c r="Y731">
        <v>450723.46466788201</v>
      </c>
      <c r="Z731">
        <v>2437003.3550067898</v>
      </c>
      <c r="AA731">
        <v>1403214.70998315</v>
      </c>
      <c r="AB731">
        <v>4774264.7573042596</v>
      </c>
      <c r="AC731">
        <v>3012377.2087075301</v>
      </c>
      <c r="AD731">
        <v>920654.00178402499</v>
      </c>
      <c r="AE731">
        <v>1633653.04157165</v>
      </c>
      <c r="AF731">
        <v>1536851.1209739801</v>
      </c>
      <c r="AG731">
        <v>1877946.2632784599</v>
      </c>
      <c r="AH731">
        <v>675226.90505200496</v>
      </c>
      <c r="AI731">
        <v>4843217.95487851</v>
      </c>
      <c r="AJ731">
        <v>986466.32741185895</v>
      </c>
      <c r="AK731">
        <v>3622874.9509447301</v>
      </c>
      <c r="AL731">
        <v>1781111.9610409699</v>
      </c>
      <c r="AM731">
        <v>1318398.1372346301</v>
      </c>
      <c r="AN731">
        <v>975402.461942569</v>
      </c>
      <c r="AO731">
        <v>800938.36263125495</v>
      </c>
      <c r="AP731">
        <v>3175441.4372540698</v>
      </c>
      <c r="AQ731">
        <v>595812.39641483605</v>
      </c>
    </row>
    <row r="732" spans="1:43" x14ac:dyDescent="0.35">
      <c r="A732" t="s">
        <v>1482</v>
      </c>
      <c r="B732">
        <v>2</v>
      </c>
      <c r="C732">
        <v>1</v>
      </c>
      <c r="D732">
        <v>127.66</v>
      </c>
      <c r="E732" t="s">
        <v>1483</v>
      </c>
      <c r="F732">
        <v>6881.1790710955702</v>
      </c>
      <c r="G732">
        <v>3355.2395010203199</v>
      </c>
      <c r="H732">
        <v>3558.2746057638301</v>
      </c>
      <c r="I732">
        <v>2283.2280299281001</v>
      </c>
      <c r="J732">
        <v>3025.2562937794701</v>
      </c>
      <c r="K732">
        <v>4252.1436913876596</v>
      </c>
      <c r="L732">
        <v>1679.70552778094</v>
      </c>
      <c r="M732">
        <v>4178.5456053002699</v>
      </c>
      <c r="N732">
        <v>2288.29915909285</v>
      </c>
      <c r="O732">
        <v>4417.5870499714101</v>
      </c>
      <c r="P732">
        <v>2356.6588321348499</v>
      </c>
      <c r="Q732">
        <v>3351.17371794065</v>
      </c>
      <c r="R732">
        <v>2376.2446789185101</v>
      </c>
      <c r="S732">
        <v>2076.51615861854</v>
      </c>
      <c r="T732">
        <v>3168.6298852146501</v>
      </c>
      <c r="U732">
        <v>4739.1450162965202</v>
      </c>
      <c r="V732">
        <v>3711.4727615451998</v>
      </c>
      <c r="W732">
        <v>3269.3958567631698</v>
      </c>
      <c r="X732">
        <v>3245.49271628117</v>
      </c>
      <c r="Y732">
        <v>5496.8403515441996</v>
      </c>
      <c r="Z732">
        <v>8548.4096518627994</v>
      </c>
      <c r="AA732">
        <v>5542.1044660228799</v>
      </c>
      <c r="AB732">
        <v>1760.2742487861899</v>
      </c>
      <c r="AC732">
        <v>2989.1322579001899</v>
      </c>
      <c r="AD732">
        <v>12293.1950415102</v>
      </c>
      <c r="AE732">
        <v>6985.1771734540298</v>
      </c>
      <c r="AF732">
        <v>2674.7348535330502</v>
      </c>
      <c r="AG732">
        <v>12435.2685478235</v>
      </c>
      <c r="AH732">
        <v>6106.6659212218201</v>
      </c>
      <c r="AI732">
        <v>7003.0837308216096</v>
      </c>
      <c r="AJ732">
        <v>5291.9078918796504</v>
      </c>
      <c r="AK732">
        <v>18316.4715259041</v>
      </c>
      <c r="AL732">
        <v>9219.1602525766102</v>
      </c>
      <c r="AM732">
        <v>6011.5542367297403</v>
      </c>
      <c r="AN732">
        <v>5671.9380056232803</v>
      </c>
      <c r="AO732">
        <v>4523.9014598022304</v>
      </c>
      <c r="AP732">
        <v>3671.3579740208002</v>
      </c>
      <c r="AQ732">
        <v>11786.8445520162</v>
      </c>
    </row>
    <row r="733" spans="1:43" x14ac:dyDescent="0.35">
      <c r="A733" t="s">
        <v>1484</v>
      </c>
      <c r="B733">
        <v>4</v>
      </c>
      <c r="C733">
        <v>4</v>
      </c>
      <c r="D733">
        <v>177.62</v>
      </c>
      <c r="E733" t="s">
        <v>1485</v>
      </c>
      <c r="F733">
        <v>40319.765581494503</v>
      </c>
      <c r="G733">
        <v>22333.111818596601</v>
      </c>
      <c r="H733">
        <v>23237.983730796299</v>
      </c>
      <c r="I733">
        <v>38180.637886379001</v>
      </c>
      <c r="J733">
        <v>41278.079250653602</v>
      </c>
      <c r="K733">
        <v>43434.119171443599</v>
      </c>
      <c r="L733">
        <v>24250.597449946701</v>
      </c>
      <c r="M733">
        <v>30444.544723329502</v>
      </c>
      <c r="N733">
        <v>47249.897788905502</v>
      </c>
      <c r="O733">
        <v>39368.668115340501</v>
      </c>
      <c r="P733">
        <v>39880.800073894803</v>
      </c>
      <c r="Q733">
        <v>43201.088402665002</v>
      </c>
      <c r="R733">
        <v>22526.520735436501</v>
      </c>
      <c r="S733">
        <v>20838.623513868901</v>
      </c>
      <c r="T733">
        <v>23597.7539409208</v>
      </c>
      <c r="U733">
        <v>54550.3679720203</v>
      </c>
      <c r="V733">
        <v>26278.285754983401</v>
      </c>
      <c r="W733">
        <v>43691.965105157498</v>
      </c>
      <c r="X733">
        <v>27575.637971173201</v>
      </c>
      <c r="Y733">
        <v>31751.775875963202</v>
      </c>
      <c r="Z733">
        <v>21931.0396828991</v>
      </c>
      <c r="AA733">
        <v>73467.771443301797</v>
      </c>
      <c r="AB733">
        <v>78784.709078301399</v>
      </c>
      <c r="AC733">
        <v>75930.513078591495</v>
      </c>
      <c r="AD733">
        <v>33364.4536907437</v>
      </c>
      <c r="AE733">
        <v>44068.023746632403</v>
      </c>
      <c r="AF733">
        <v>37527.015181802097</v>
      </c>
      <c r="AG733">
        <v>53585.575766024602</v>
      </c>
      <c r="AH733">
        <v>152534.13640435401</v>
      </c>
      <c r="AI733">
        <v>50452.7111233818</v>
      </c>
      <c r="AJ733">
        <v>49730.9257865947</v>
      </c>
      <c r="AK733">
        <v>30226.499337430301</v>
      </c>
      <c r="AL733">
        <v>33457.344382008901</v>
      </c>
      <c r="AM733">
        <v>55368.663736021503</v>
      </c>
      <c r="AN733">
        <v>48803.050593099397</v>
      </c>
      <c r="AO733">
        <v>30969.915981443199</v>
      </c>
      <c r="AP733">
        <v>90732.945225406496</v>
      </c>
      <c r="AQ733">
        <v>65602.956148496203</v>
      </c>
    </row>
    <row r="734" spans="1:43" x14ac:dyDescent="0.35">
      <c r="A734" t="s">
        <v>1486</v>
      </c>
      <c r="B734">
        <v>4</v>
      </c>
      <c r="C734">
        <v>4</v>
      </c>
      <c r="D734">
        <v>154.12</v>
      </c>
      <c r="E734" t="s">
        <v>1487</v>
      </c>
      <c r="F734">
        <v>251.89023232815799</v>
      </c>
      <c r="G734">
        <v>12926.3823129459</v>
      </c>
      <c r="H734">
        <v>16075.0293221226</v>
      </c>
      <c r="I734">
        <v>13512.815820437499</v>
      </c>
      <c r="J734">
        <v>2106.26202082697</v>
      </c>
      <c r="K734">
        <v>2027.8680613163201</v>
      </c>
      <c r="L734">
        <v>11295.843103831199</v>
      </c>
      <c r="M734">
        <v>898.53010460654195</v>
      </c>
      <c r="N734">
        <v>2047.6427005857599</v>
      </c>
      <c r="O734">
        <v>8808.0393599080198</v>
      </c>
      <c r="P734">
        <v>10196.9028783508</v>
      </c>
      <c r="Q734">
        <v>10899.808479593999</v>
      </c>
      <c r="R734">
        <v>9318.2343109520607</v>
      </c>
      <c r="S734">
        <v>13162.897007584401</v>
      </c>
      <c r="T734">
        <v>8216.6309996848595</v>
      </c>
      <c r="U734">
        <v>52.0705487590118</v>
      </c>
      <c r="V734">
        <v>3505.4553709973902</v>
      </c>
      <c r="W734">
        <v>7808.3674263447701</v>
      </c>
      <c r="X734">
        <v>13799.561777836299</v>
      </c>
      <c r="Y734">
        <v>25238.9257994332</v>
      </c>
      <c r="Z734">
        <v>15619.4994305492</v>
      </c>
      <c r="AA734">
        <v>34379.837795296</v>
      </c>
      <c r="AB734">
        <v>9422.2910319436905</v>
      </c>
      <c r="AC734">
        <v>15736.639943846099</v>
      </c>
      <c r="AD734">
        <v>18368.834547836599</v>
      </c>
      <c r="AE734">
        <v>32352.919590178</v>
      </c>
      <c r="AF734">
        <v>21473.003859102901</v>
      </c>
      <c r="AG734">
        <v>11195.6494930924</v>
      </c>
      <c r="AH734">
        <v>42583.495940566601</v>
      </c>
      <c r="AI734">
        <v>17977.952910292199</v>
      </c>
      <c r="AJ734">
        <v>22273.774599928802</v>
      </c>
      <c r="AK734">
        <v>7370.5739380661798</v>
      </c>
      <c r="AL734">
        <v>14577.2935536149</v>
      </c>
      <c r="AM734">
        <v>22521.3864536935</v>
      </c>
      <c r="AN734">
        <v>13208.368671849101</v>
      </c>
      <c r="AO734">
        <v>10033.563073736599</v>
      </c>
      <c r="AP734">
        <v>10585.2585737339</v>
      </c>
      <c r="AQ734">
        <v>38629.478059976398</v>
      </c>
    </row>
    <row r="735" spans="1:43" x14ac:dyDescent="0.35">
      <c r="A735" t="s">
        <v>1488</v>
      </c>
      <c r="B735">
        <v>5</v>
      </c>
      <c r="C735">
        <v>5</v>
      </c>
      <c r="D735">
        <v>245.66</v>
      </c>
      <c r="E735" t="s">
        <v>1489</v>
      </c>
      <c r="F735">
        <v>1311.91361973892</v>
      </c>
      <c r="G735">
        <v>2872.50585960015</v>
      </c>
      <c r="H735">
        <v>1185.05119486645</v>
      </c>
      <c r="I735">
        <v>2144.8760595540698</v>
      </c>
      <c r="J735">
        <v>1878.41534601834</v>
      </c>
      <c r="K735">
        <v>1409.16881699428</v>
      </c>
      <c r="L735">
        <v>1926.9974962163001</v>
      </c>
      <c r="M735">
        <v>2170.9201942822501</v>
      </c>
      <c r="N735">
        <v>5508.7661534734698</v>
      </c>
      <c r="O735">
        <v>1833.5444999491999</v>
      </c>
      <c r="P735">
        <v>2822.17561673107</v>
      </c>
      <c r="Q735">
        <v>3481.0872039621099</v>
      </c>
      <c r="R735">
        <v>1279.3265573998799</v>
      </c>
      <c r="S735">
        <v>1240.6977044248699</v>
      </c>
      <c r="T735">
        <v>1858.10922411767</v>
      </c>
      <c r="U735">
        <v>2894.0566316258901</v>
      </c>
      <c r="V735">
        <v>4010.3127354517501</v>
      </c>
      <c r="W735">
        <v>3421.5666252052702</v>
      </c>
      <c r="X735">
        <v>2149.6204810143299</v>
      </c>
      <c r="Y735">
        <v>2360.9716394724701</v>
      </c>
      <c r="Z735">
        <v>1857.5983257913599</v>
      </c>
      <c r="AA735">
        <v>23613.758104437999</v>
      </c>
      <c r="AB735">
        <v>165076.02258622399</v>
      </c>
      <c r="AC735">
        <v>7143.7987890429504</v>
      </c>
      <c r="AD735">
        <v>2554.9377640057601</v>
      </c>
      <c r="AE735">
        <v>4265.7603014700298</v>
      </c>
      <c r="AF735">
        <v>6087.3058830935897</v>
      </c>
      <c r="AG735">
        <v>4179.1385500713805</v>
      </c>
      <c r="AH735">
        <v>1274.9518833463401</v>
      </c>
      <c r="AI735">
        <v>12483.619877982401</v>
      </c>
      <c r="AJ735">
        <v>3200.23554300864</v>
      </c>
      <c r="AK735">
        <v>2495.2391288065901</v>
      </c>
      <c r="AL735">
        <v>10329.3592284967</v>
      </c>
      <c r="AM735">
        <v>3395.2734742387602</v>
      </c>
      <c r="AN735">
        <v>15121.293154636</v>
      </c>
      <c r="AO735">
        <v>5240.9126957006101</v>
      </c>
      <c r="AP735">
        <v>14284.219351465101</v>
      </c>
      <c r="AQ735">
        <v>27513.103605809902</v>
      </c>
    </row>
    <row r="736" spans="1:43" x14ac:dyDescent="0.35">
      <c r="A736" t="s">
        <v>1490</v>
      </c>
      <c r="B736">
        <v>9</v>
      </c>
      <c r="C736">
        <v>6</v>
      </c>
      <c r="D736">
        <v>483.48</v>
      </c>
      <c r="E736" t="s">
        <v>1491</v>
      </c>
      <c r="F736">
        <v>164890.21772656799</v>
      </c>
      <c r="G736">
        <v>457995.97414040298</v>
      </c>
      <c r="H736">
        <v>868319.80118008901</v>
      </c>
      <c r="I736">
        <v>243473.02765103499</v>
      </c>
      <c r="J736">
        <v>109144.98512251501</v>
      </c>
      <c r="K736">
        <v>95623.614479277006</v>
      </c>
      <c r="L736">
        <v>576066.18669924198</v>
      </c>
      <c r="M736">
        <v>58440.675919493202</v>
      </c>
      <c r="N736">
        <v>53724.382808994698</v>
      </c>
      <c r="O736">
        <v>92615.899466474104</v>
      </c>
      <c r="P736">
        <v>247242.43455622299</v>
      </c>
      <c r="Q736">
        <v>111575.079249616</v>
      </c>
      <c r="R736">
        <v>319620.627008899</v>
      </c>
      <c r="S736">
        <v>289376.83505373902</v>
      </c>
      <c r="T736">
        <v>375996.021054902</v>
      </c>
      <c r="U736">
        <v>80592.826517057896</v>
      </c>
      <c r="V736">
        <v>232335.19821547499</v>
      </c>
      <c r="W736">
        <v>147871.469314324</v>
      </c>
      <c r="X736">
        <v>260067.61009656501</v>
      </c>
      <c r="Y736">
        <v>85226.804617413203</v>
      </c>
      <c r="Z736">
        <v>148571.38503179001</v>
      </c>
      <c r="AA736">
        <v>138212.11046633901</v>
      </c>
      <c r="AB736">
        <v>56883.669621853202</v>
      </c>
      <c r="AC736">
        <v>240100.209959523</v>
      </c>
      <c r="AD736">
        <v>283326.918317009</v>
      </c>
      <c r="AE736">
        <v>17533.950289129501</v>
      </c>
      <c r="AF736">
        <v>94004.910843532503</v>
      </c>
      <c r="AG736">
        <v>121027.135578546</v>
      </c>
      <c r="AH736">
        <v>34013.878947665602</v>
      </c>
      <c r="AI736">
        <v>82417.850283729204</v>
      </c>
      <c r="AJ736">
        <v>26226.1779227599</v>
      </c>
      <c r="AK736">
        <v>24076.3562532262</v>
      </c>
      <c r="AL736">
        <v>78146.234350184997</v>
      </c>
      <c r="AM736">
        <v>98401.676964603394</v>
      </c>
      <c r="AN736">
        <v>24669.126592102999</v>
      </c>
      <c r="AO736">
        <v>49335.031091304001</v>
      </c>
      <c r="AP736">
        <v>39371.415507260303</v>
      </c>
      <c r="AQ736">
        <v>50473.033976356899</v>
      </c>
    </row>
    <row r="737" spans="1:43" x14ac:dyDescent="0.35">
      <c r="A737" t="s">
        <v>1492</v>
      </c>
      <c r="B737">
        <v>3</v>
      </c>
      <c r="C737">
        <v>3</v>
      </c>
      <c r="D737">
        <v>91.71</v>
      </c>
      <c r="E737" t="s">
        <v>1493</v>
      </c>
      <c r="F737">
        <v>22397.622176444202</v>
      </c>
      <c r="G737">
        <v>8275.0520513029205</v>
      </c>
      <c r="H737">
        <v>7122.9556957606501</v>
      </c>
      <c r="I737">
        <v>16476.172939827498</v>
      </c>
      <c r="J737">
        <v>11905.242990000999</v>
      </c>
      <c r="K737">
        <v>20488.714631648101</v>
      </c>
      <c r="L737">
        <v>12725.4591169536</v>
      </c>
      <c r="M737">
        <v>19165.876429697299</v>
      </c>
      <c r="N737">
        <v>14317.3819189365</v>
      </c>
      <c r="O737">
        <v>8949.25015801677</v>
      </c>
      <c r="P737">
        <v>8189.3572464359204</v>
      </c>
      <c r="Q737">
        <v>7480.42144900324</v>
      </c>
      <c r="R737">
        <v>9875.4110509795591</v>
      </c>
      <c r="S737">
        <v>9777.8003019397001</v>
      </c>
      <c r="T737">
        <v>14028.796304203501</v>
      </c>
      <c r="U737">
        <v>13585.509164404801</v>
      </c>
      <c r="V737">
        <v>9076.6727696562502</v>
      </c>
      <c r="W737">
        <v>7748.97758724697</v>
      </c>
      <c r="X737">
        <v>8615.6998807822893</v>
      </c>
      <c r="Y737">
        <v>45218.875046967303</v>
      </c>
      <c r="Z737">
        <v>8134.4056625113799</v>
      </c>
      <c r="AA737">
        <v>79521.664587916501</v>
      </c>
      <c r="AB737">
        <v>19347.5887022102</v>
      </c>
      <c r="AC737">
        <v>15334.8519094075</v>
      </c>
      <c r="AD737">
        <v>13792.4101059643</v>
      </c>
      <c r="AE737">
        <v>22233.212417350001</v>
      </c>
      <c r="AF737">
        <v>16644.9425597298</v>
      </c>
      <c r="AG737">
        <v>12293.9069023553</v>
      </c>
      <c r="AH737">
        <v>97346.2689216859</v>
      </c>
      <c r="AI737">
        <v>17243.406564940698</v>
      </c>
      <c r="AJ737">
        <v>47749.173984321897</v>
      </c>
      <c r="AK737">
        <v>21172.463672042901</v>
      </c>
      <c r="AL737">
        <v>12570.871438862599</v>
      </c>
      <c r="AM737">
        <v>28220.8019852363</v>
      </c>
      <c r="AN737">
        <v>26711.803938469198</v>
      </c>
      <c r="AO737">
        <v>24674.158893700602</v>
      </c>
      <c r="AP737">
        <v>15215.9857338933</v>
      </c>
      <c r="AQ737">
        <v>28108.714152226199</v>
      </c>
    </row>
    <row r="738" spans="1:43" x14ac:dyDescent="0.35">
      <c r="A738" t="s">
        <v>1494</v>
      </c>
      <c r="B738">
        <v>2</v>
      </c>
      <c r="C738">
        <v>2</v>
      </c>
      <c r="D738">
        <v>63.26</v>
      </c>
      <c r="E738" t="s">
        <v>1495</v>
      </c>
      <c r="F738">
        <v>3682.9224312740098</v>
      </c>
      <c r="G738">
        <v>7443.9823589114403</v>
      </c>
      <c r="H738">
        <v>4878.1815077595402</v>
      </c>
      <c r="I738">
        <v>7105.9133516450102</v>
      </c>
      <c r="J738">
        <v>3503.9929425906798</v>
      </c>
      <c r="K738">
        <v>6441.1649953410697</v>
      </c>
      <c r="L738">
        <v>9472.00168057263</v>
      </c>
      <c r="M738">
        <v>6214.2477159323298</v>
      </c>
      <c r="N738">
        <v>8312.6539693552204</v>
      </c>
      <c r="O738">
        <v>8151.74750071377</v>
      </c>
      <c r="P738">
        <v>6503.6028372844903</v>
      </c>
      <c r="Q738">
        <v>8876.3294096747395</v>
      </c>
      <c r="R738">
        <v>6774.1707064862503</v>
      </c>
      <c r="S738">
        <v>6937.6100984734703</v>
      </c>
      <c r="T738">
        <v>9830.1895201893803</v>
      </c>
      <c r="U738">
        <v>4383.6928359856302</v>
      </c>
      <c r="V738">
        <v>7745.5895053508202</v>
      </c>
      <c r="W738">
        <v>6548.5243194631503</v>
      </c>
      <c r="X738">
        <v>3740.43310012548</v>
      </c>
      <c r="Y738">
        <v>13239.610581901199</v>
      </c>
      <c r="Z738">
        <v>4671.7478400251002</v>
      </c>
      <c r="AA738">
        <v>37917.866961357402</v>
      </c>
      <c r="AB738">
        <v>18599.018697601801</v>
      </c>
      <c r="AC738">
        <v>5926.9076281997304</v>
      </c>
      <c r="AD738">
        <v>3982.4319923160201</v>
      </c>
      <c r="AE738">
        <v>28047.145697424599</v>
      </c>
      <c r="AF738">
        <v>10050.2376661037</v>
      </c>
      <c r="AG738">
        <v>15217.258039271899</v>
      </c>
      <c r="AH738">
        <v>23961.788043665802</v>
      </c>
      <c r="AI738">
        <v>50235.387006008103</v>
      </c>
      <c r="AJ738">
        <v>8246.4612872361795</v>
      </c>
      <c r="AK738">
        <v>8021.1328662368896</v>
      </c>
      <c r="AL738">
        <v>7757.81028321952</v>
      </c>
      <c r="AM738">
        <v>11338.973031662101</v>
      </c>
      <c r="AN738">
        <v>9416.6548715178706</v>
      </c>
      <c r="AO738">
        <v>12686.1604011197</v>
      </c>
      <c r="AP738">
        <v>10683.805154391701</v>
      </c>
      <c r="AQ738">
        <v>34837.669095716497</v>
      </c>
    </row>
    <row r="739" spans="1:43" x14ac:dyDescent="0.35">
      <c r="A739" t="s">
        <v>1496</v>
      </c>
      <c r="B739">
        <v>1</v>
      </c>
      <c r="C739">
        <v>1</v>
      </c>
      <c r="D739">
        <v>39.369999999999997</v>
      </c>
      <c r="E739" t="s">
        <v>1497</v>
      </c>
      <c r="F739">
        <v>261.596574207255</v>
      </c>
      <c r="G739">
        <v>3.04786884138236</v>
      </c>
      <c r="H739">
        <v>352.93552624063398</v>
      </c>
      <c r="I739">
        <v>318.19328738966999</v>
      </c>
      <c r="J739">
        <v>0</v>
      </c>
      <c r="K739">
        <v>0</v>
      </c>
      <c r="L739">
        <v>0</v>
      </c>
      <c r="M739">
        <v>327.58953637350902</v>
      </c>
      <c r="N739">
        <v>963.159548891025</v>
      </c>
      <c r="O739">
        <v>103.76698782399301</v>
      </c>
      <c r="P739">
        <v>165.035814961352</v>
      </c>
      <c r="Q739">
        <v>624.88442831711802</v>
      </c>
      <c r="R739">
        <v>349.16426650846398</v>
      </c>
      <c r="S739">
        <v>630.52760328318698</v>
      </c>
      <c r="T739">
        <v>454.51647351931001</v>
      </c>
      <c r="U739">
        <v>1400.3147153721</v>
      </c>
      <c r="V739">
        <v>209.26363346597699</v>
      </c>
      <c r="W739">
        <v>0</v>
      </c>
      <c r="X739">
        <v>144.03614031371899</v>
      </c>
      <c r="Y739">
        <v>107.667645193065</v>
      </c>
      <c r="Z739">
        <v>263.387986081311</v>
      </c>
      <c r="AA739">
        <v>7704.0705008598798</v>
      </c>
      <c r="AB739">
        <v>4633.4608877564497</v>
      </c>
      <c r="AC739">
        <v>618.68650309896998</v>
      </c>
      <c r="AD739">
        <v>434.26022688997602</v>
      </c>
      <c r="AE739">
        <v>12740.4451200024</v>
      </c>
      <c r="AF739">
        <v>1115.3778012183</v>
      </c>
      <c r="AG739">
        <v>326.63071821023698</v>
      </c>
      <c r="AH739">
        <v>728.79549696655999</v>
      </c>
      <c r="AI739">
        <v>6205.0899161564203</v>
      </c>
      <c r="AJ739">
        <v>321.30363808968201</v>
      </c>
      <c r="AK739">
        <v>1839.8014924126201</v>
      </c>
      <c r="AL739">
        <v>1877.2204552354301</v>
      </c>
      <c r="AM739">
        <v>2211.2503592384601</v>
      </c>
      <c r="AN739">
        <v>755.65743727296899</v>
      </c>
      <c r="AO739">
        <v>1190.11530579286</v>
      </c>
      <c r="AP739">
        <v>1836.32802830128</v>
      </c>
      <c r="AQ739">
        <v>2020.97781994105</v>
      </c>
    </row>
    <row r="740" spans="1:43" x14ac:dyDescent="0.35">
      <c r="A740" t="s">
        <v>1498</v>
      </c>
      <c r="B740">
        <v>1</v>
      </c>
      <c r="C740">
        <v>1</v>
      </c>
      <c r="D740">
        <v>49.37</v>
      </c>
      <c r="E740" t="s">
        <v>1499</v>
      </c>
      <c r="F740">
        <v>584.56640719182406</v>
      </c>
      <c r="G740">
        <v>9008.7374072008697</v>
      </c>
      <c r="H740">
        <v>7871.4670764642897</v>
      </c>
      <c r="I740">
        <v>48305.954176589199</v>
      </c>
      <c r="J740">
        <v>665.32046608311498</v>
      </c>
      <c r="K740">
        <v>538.09551038445295</v>
      </c>
      <c r="L740">
        <v>11969.3186194884</v>
      </c>
      <c r="M740">
        <v>1527.4884619485199</v>
      </c>
      <c r="N740">
        <v>1246.4818792700601</v>
      </c>
      <c r="O740">
        <v>12371.208268537201</v>
      </c>
      <c r="P740">
        <v>15552.245256361901</v>
      </c>
      <c r="Q740">
        <v>7945.9448235282398</v>
      </c>
      <c r="R740">
        <v>20106.559802969299</v>
      </c>
      <c r="S740">
        <v>13904.5624078977</v>
      </c>
      <c r="T740">
        <v>12557.1229129572</v>
      </c>
      <c r="U740">
        <v>4520.67873099396</v>
      </c>
      <c r="V740">
        <v>16093.582817242799</v>
      </c>
      <c r="W740">
        <v>15792.4468340971</v>
      </c>
      <c r="X740">
        <v>18686.659002353899</v>
      </c>
      <c r="Y740">
        <v>25921.442705695899</v>
      </c>
      <c r="Z740">
        <v>17564.936545050099</v>
      </c>
      <c r="AA740">
        <v>35156.829205078597</v>
      </c>
      <c r="AB740">
        <v>13828.475754863601</v>
      </c>
      <c r="AC740">
        <v>25722.4450618929</v>
      </c>
      <c r="AD740">
        <v>3934.78759999772</v>
      </c>
      <c r="AE740">
        <v>24488.0173174259</v>
      </c>
      <c r="AF740">
        <v>23321.1476331134</v>
      </c>
      <c r="AG740">
        <v>31459.0279186976</v>
      </c>
      <c r="AH740">
        <v>22572.376705541599</v>
      </c>
      <c r="AI740">
        <v>40488.420279485297</v>
      </c>
      <c r="AJ740">
        <v>19748.600566719299</v>
      </c>
      <c r="AK740">
        <v>9481.0714682412708</v>
      </c>
      <c r="AL740">
        <v>25761.900277271601</v>
      </c>
      <c r="AM740">
        <v>42338.909880408602</v>
      </c>
      <c r="AN740">
        <v>19492.915760559001</v>
      </c>
      <c r="AO740">
        <v>27295.641585354999</v>
      </c>
      <c r="AP740">
        <v>26101.1965245805</v>
      </c>
      <c r="AQ740">
        <v>21988.260814904101</v>
      </c>
    </row>
    <row r="741" spans="1:43" x14ac:dyDescent="0.35">
      <c r="A741" t="s">
        <v>1500</v>
      </c>
      <c r="B741">
        <v>3</v>
      </c>
      <c r="C741">
        <v>3</v>
      </c>
      <c r="D741">
        <v>78.95</v>
      </c>
      <c r="E741" t="s">
        <v>1501</v>
      </c>
      <c r="F741">
        <v>11339.0076564644</v>
      </c>
      <c r="G741">
        <v>4966.7196301996</v>
      </c>
      <c r="H741">
        <v>1892.60983038161</v>
      </c>
      <c r="I741">
        <v>2417.8726039754401</v>
      </c>
      <c r="J741">
        <v>1857.6440888125201</v>
      </c>
      <c r="K741">
        <v>7013.8844576387901</v>
      </c>
      <c r="L741">
        <v>7704.9154412954604</v>
      </c>
      <c r="M741">
        <v>7382.6394114552704</v>
      </c>
      <c r="N741">
        <v>9453.0365096917903</v>
      </c>
      <c r="O741">
        <v>3870.29563269046</v>
      </c>
      <c r="P741">
        <v>6355.48305240635</v>
      </c>
      <c r="Q741">
        <v>3335.63035254955</v>
      </c>
      <c r="R741">
        <v>4842.2125951181797</v>
      </c>
      <c r="S741">
        <v>6569.6612335896498</v>
      </c>
      <c r="T741">
        <v>7113.0443896414799</v>
      </c>
      <c r="U741">
        <v>9032.7737627731094</v>
      </c>
      <c r="V741">
        <v>4523.5383881872403</v>
      </c>
      <c r="W741">
        <v>5310.3276680028603</v>
      </c>
      <c r="X741">
        <v>4824.8005620469003</v>
      </c>
      <c r="Y741">
        <v>6249.7318808055097</v>
      </c>
      <c r="Z741">
        <v>6555.7386852132104</v>
      </c>
      <c r="AA741">
        <v>7265.62363184676</v>
      </c>
      <c r="AB741">
        <v>13675.5779303537</v>
      </c>
      <c r="AC741">
        <v>10673.707021104599</v>
      </c>
      <c r="AD741">
        <v>6066.8288523430501</v>
      </c>
      <c r="AE741">
        <v>16787.665879896002</v>
      </c>
      <c r="AF741">
        <v>8674.3590033382807</v>
      </c>
      <c r="AG741">
        <v>8306.2403920772595</v>
      </c>
      <c r="AH741">
        <v>9640.6607856139508</v>
      </c>
      <c r="AI741">
        <v>15952.913543414101</v>
      </c>
      <c r="AJ741">
        <v>10082.898311150801</v>
      </c>
      <c r="AK741">
        <v>9956.2414716651601</v>
      </c>
      <c r="AL741">
        <v>5155.5820026932797</v>
      </c>
      <c r="AM741">
        <v>9911.47513166934</v>
      </c>
      <c r="AN741">
        <v>10776.1705478657</v>
      </c>
      <c r="AO741">
        <v>8867.3662422064208</v>
      </c>
      <c r="AP741">
        <v>7412.0763409859501</v>
      </c>
      <c r="AQ741">
        <v>16921.6649968805</v>
      </c>
    </row>
    <row r="742" spans="1:43" x14ac:dyDescent="0.35">
      <c r="A742" t="s">
        <v>1502</v>
      </c>
      <c r="B742">
        <v>7</v>
      </c>
      <c r="C742">
        <v>7</v>
      </c>
      <c r="D742">
        <v>256.89</v>
      </c>
      <c r="E742" t="s">
        <v>1503</v>
      </c>
      <c r="F742">
        <v>4991.9595528179198</v>
      </c>
      <c r="G742">
        <v>11728.282992881999</v>
      </c>
      <c r="H742">
        <v>7291.96251970496</v>
      </c>
      <c r="I742">
        <v>20400.9017122607</v>
      </c>
      <c r="J742">
        <v>3278.5520812521299</v>
      </c>
      <c r="K742">
        <v>3309.7287672643902</v>
      </c>
      <c r="L742">
        <v>10278.4807989983</v>
      </c>
      <c r="M742">
        <v>7481.8776480226397</v>
      </c>
      <c r="N742">
        <v>9777.3120924119503</v>
      </c>
      <c r="O742">
        <v>15897.4678152163</v>
      </c>
      <c r="P742">
        <v>9287.8758061978206</v>
      </c>
      <c r="Q742">
        <v>9801.5950301659796</v>
      </c>
      <c r="R742">
        <v>9521.2072398161308</v>
      </c>
      <c r="S742">
        <v>10112.2983591191</v>
      </c>
      <c r="T742">
        <v>10932.919688281199</v>
      </c>
      <c r="U742">
        <v>9435.5364577237106</v>
      </c>
      <c r="V742">
        <v>14197.6026942914</v>
      </c>
      <c r="W742">
        <v>14800.515308148901</v>
      </c>
      <c r="X742">
        <v>14481.8064825617</v>
      </c>
      <c r="Y742">
        <v>16804.673013690899</v>
      </c>
      <c r="Z742">
        <v>3953.2384756050101</v>
      </c>
      <c r="AA742">
        <v>30780.873415701299</v>
      </c>
      <c r="AB742">
        <v>13394.0320185563</v>
      </c>
      <c r="AC742">
        <v>14839.841059853399</v>
      </c>
      <c r="AD742">
        <v>16176.0164468567</v>
      </c>
      <c r="AE742">
        <v>95114.678327094502</v>
      </c>
      <c r="AF742">
        <v>12287.5370768425</v>
      </c>
      <c r="AG742">
        <v>14154.771911146399</v>
      </c>
      <c r="AH742">
        <v>20077.176164124299</v>
      </c>
      <c r="AI742">
        <v>42799.790376523699</v>
      </c>
      <c r="AJ742">
        <v>28249.5112964338</v>
      </c>
      <c r="AK742">
        <v>22125.002299835302</v>
      </c>
      <c r="AL742">
        <v>14233.5898592425</v>
      </c>
      <c r="AM742">
        <v>25516.082234396101</v>
      </c>
      <c r="AN742">
        <v>12801.155813061499</v>
      </c>
      <c r="AO742">
        <v>14840.4055984325</v>
      </c>
      <c r="AP742">
        <v>19426.024318692602</v>
      </c>
      <c r="AQ742">
        <v>27855.593157411698</v>
      </c>
    </row>
    <row r="743" spans="1:43" x14ac:dyDescent="0.35">
      <c r="A743" t="s">
        <v>1504</v>
      </c>
      <c r="B743">
        <v>67</v>
      </c>
      <c r="C743">
        <v>39</v>
      </c>
      <c r="D743">
        <v>3814.45</v>
      </c>
      <c r="E743" t="s">
        <v>1505</v>
      </c>
      <c r="F743">
        <v>898297.89308192895</v>
      </c>
      <c r="G743">
        <v>1980429.3851445301</v>
      </c>
      <c r="H743">
        <v>2135532.7253810498</v>
      </c>
      <c r="I743">
        <v>2063537.6949916801</v>
      </c>
      <c r="J743">
        <v>1150965.35515357</v>
      </c>
      <c r="K743">
        <v>1104945.21771117</v>
      </c>
      <c r="L743">
        <v>1708787.1924722199</v>
      </c>
      <c r="M743">
        <v>1579352.1915438899</v>
      </c>
      <c r="N743">
        <v>930396.89733237994</v>
      </c>
      <c r="O743">
        <v>1819815.43162876</v>
      </c>
      <c r="P743">
        <v>1941321.51840822</v>
      </c>
      <c r="Q743">
        <v>1575073.7096477801</v>
      </c>
      <c r="R743">
        <v>1491422.5896972599</v>
      </c>
      <c r="S743">
        <v>2253280.5810455601</v>
      </c>
      <c r="T743">
        <v>1640899.6513833201</v>
      </c>
      <c r="U743">
        <v>1528902.18433314</v>
      </c>
      <c r="V743">
        <v>1402748.1628316201</v>
      </c>
      <c r="W743">
        <v>1542185.81693718</v>
      </c>
      <c r="X743">
        <v>1918975.3576469</v>
      </c>
      <c r="Y743">
        <v>3264555.3838855699</v>
      </c>
      <c r="Z743">
        <v>1546006.67868385</v>
      </c>
      <c r="AA743">
        <v>2446996.0908498098</v>
      </c>
      <c r="AB743">
        <v>3244194.22888825</v>
      </c>
      <c r="AC743">
        <v>2326442.2055258099</v>
      </c>
      <c r="AD743">
        <v>2298459.4919756199</v>
      </c>
      <c r="AE743">
        <v>1664242.05705898</v>
      </c>
      <c r="AF743">
        <v>2480591.4387562601</v>
      </c>
      <c r="AG743">
        <v>2211865.0720415902</v>
      </c>
      <c r="AH743">
        <v>2417754.48877287</v>
      </c>
      <c r="AI743">
        <v>2284170.3112205099</v>
      </c>
      <c r="AJ743">
        <v>2148288.3068444598</v>
      </c>
      <c r="AK743">
        <v>1575721.7685365099</v>
      </c>
      <c r="AL743">
        <v>1873280.82960031</v>
      </c>
      <c r="AM743">
        <v>2553103.84728762</v>
      </c>
      <c r="AN743">
        <v>1663502.8326322199</v>
      </c>
      <c r="AO743">
        <v>3926085.4111023801</v>
      </c>
      <c r="AP743">
        <v>2399020.7833357598</v>
      </c>
      <c r="AQ743">
        <v>1989714.1721568401</v>
      </c>
    </row>
    <row r="744" spans="1:43" x14ac:dyDescent="0.35">
      <c r="A744" t="s">
        <v>1506</v>
      </c>
      <c r="B744">
        <v>12</v>
      </c>
      <c r="C744">
        <v>6</v>
      </c>
      <c r="D744">
        <v>604.55999999999995</v>
      </c>
      <c r="E744" t="s">
        <v>1507</v>
      </c>
      <c r="F744">
        <v>85587.925474814198</v>
      </c>
      <c r="G744">
        <v>104489.023360231</v>
      </c>
      <c r="H744">
        <v>94317.681318599396</v>
      </c>
      <c r="I744">
        <v>80391.086766894907</v>
      </c>
      <c r="J744">
        <v>37859.084528029103</v>
      </c>
      <c r="K744">
        <v>64919.051389421598</v>
      </c>
      <c r="L744">
        <v>111009.841608627</v>
      </c>
      <c r="M744">
        <v>39831.882458897097</v>
      </c>
      <c r="N744">
        <v>41172.518587700601</v>
      </c>
      <c r="O744">
        <v>77722.629029301097</v>
      </c>
      <c r="P744">
        <v>83417.253191130498</v>
      </c>
      <c r="Q744">
        <v>69035.713974921993</v>
      </c>
      <c r="R744">
        <v>114613.76239494</v>
      </c>
      <c r="S744">
        <v>87276.018133651203</v>
      </c>
      <c r="T744">
        <v>79190.285104765106</v>
      </c>
      <c r="U744">
        <v>29737.456548694099</v>
      </c>
      <c r="V744">
        <v>51874.039588938198</v>
      </c>
      <c r="W744">
        <v>58158.090208531401</v>
      </c>
      <c r="X744">
        <v>72156.852864745597</v>
      </c>
      <c r="Y744">
        <v>155656.29117131801</v>
      </c>
      <c r="Z744">
        <v>105683.14196113699</v>
      </c>
      <c r="AA744">
        <v>152284.06047231099</v>
      </c>
      <c r="AB744">
        <v>67009.952550166898</v>
      </c>
      <c r="AC744">
        <v>54949.244611381298</v>
      </c>
      <c r="AD744">
        <v>124162.06485646999</v>
      </c>
      <c r="AE744">
        <v>167031.185746976</v>
      </c>
      <c r="AF744">
        <v>129112.918440953</v>
      </c>
      <c r="AG744">
        <v>165010.04643033099</v>
      </c>
      <c r="AH744">
        <v>133447.794626844</v>
      </c>
      <c r="AI744">
        <v>71638.811701849394</v>
      </c>
      <c r="AJ744">
        <v>110761.043564493</v>
      </c>
      <c r="AK744">
        <v>168751.279107615</v>
      </c>
      <c r="AL744">
        <v>60457.069642208997</v>
      </c>
      <c r="AM744">
        <v>168424.04419306401</v>
      </c>
      <c r="AN744">
        <v>159878.00609365501</v>
      </c>
      <c r="AO744">
        <v>90593.523614856502</v>
      </c>
      <c r="AP744">
        <v>43322.2813135951</v>
      </c>
      <c r="AQ744">
        <v>192069.926350041</v>
      </c>
    </row>
    <row r="745" spans="1:43" x14ac:dyDescent="0.35">
      <c r="A745" t="s">
        <v>1508</v>
      </c>
      <c r="B745">
        <v>5</v>
      </c>
      <c r="C745">
        <v>5</v>
      </c>
      <c r="D745">
        <v>248.82</v>
      </c>
      <c r="E745" t="s">
        <v>1509</v>
      </c>
      <c r="F745">
        <v>15017.9057950475</v>
      </c>
      <c r="G745">
        <v>5214.2682542593502</v>
      </c>
      <c r="H745">
        <v>10477.815505169299</v>
      </c>
      <c r="I745">
        <v>11451.4144743951</v>
      </c>
      <c r="J745">
        <v>8517.9816877639896</v>
      </c>
      <c r="K745">
        <v>10241.6260757828</v>
      </c>
      <c r="L745">
        <v>11821.334567932799</v>
      </c>
      <c r="M745">
        <v>9429.9673536972605</v>
      </c>
      <c r="N745">
        <v>5160.5939364843698</v>
      </c>
      <c r="O745">
        <v>3767.9747773863401</v>
      </c>
      <c r="P745">
        <v>6017.8285217291004</v>
      </c>
      <c r="Q745">
        <v>2760.4891021415501</v>
      </c>
      <c r="R745">
        <v>7026.1879400507696</v>
      </c>
      <c r="S745">
        <v>8103.2148665243503</v>
      </c>
      <c r="T745">
        <v>8919.0635450038098</v>
      </c>
      <c r="U745">
        <v>3412.3961787127701</v>
      </c>
      <c r="V745">
        <v>3245.5560851066698</v>
      </c>
      <c r="W745">
        <v>3290.5812878244001</v>
      </c>
      <c r="X745">
        <v>9580.4529183780396</v>
      </c>
      <c r="Y745">
        <v>22891.374927471901</v>
      </c>
      <c r="Z745">
        <v>10657.070288582499</v>
      </c>
      <c r="AA745">
        <v>9132.6870402605491</v>
      </c>
      <c r="AB745">
        <v>7439.3849668366802</v>
      </c>
      <c r="AC745">
        <v>8048.2875125001301</v>
      </c>
      <c r="AD745">
        <v>11915.5966042608</v>
      </c>
      <c r="AE745">
        <v>13544.756429691201</v>
      </c>
      <c r="AF745">
        <v>16760.697574195299</v>
      </c>
      <c r="AG745">
        <v>12299.0159220887</v>
      </c>
      <c r="AH745">
        <v>26383.835092360099</v>
      </c>
      <c r="AI745">
        <v>13865.3064050209</v>
      </c>
      <c r="AJ745">
        <v>10627.608462500901</v>
      </c>
      <c r="AK745">
        <v>7193.9780639521896</v>
      </c>
      <c r="AL745">
        <v>7516.33611377549</v>
      </c>
      <c r="AM745">
        <v>12482.442241097</v>
      </c>
      <c r="AN745">
        <v>14579.9933499532</v>
      </c>
      <c r="AO745">
        <v>15640.1906581084</v>
      </c>
      <c r="AP745">
        <v>6382.6734503976104</v>
      </c>
      <c r="AQ745">
        <v>19181.179945383199</v>
      </c>
    </row>
    <row r="746" spans="1:43" x14ac:dyDescent="0.35">
      <c r="A746" t="s">
        <v>1510</v>
      </c>
      <c r="B746">
        <v>3</v>
      </c>
      <c r="C746">
        <v>3</v>
      </c>
      <c r="D746">
        <v>164.5</v>
      </c>
      <c r="E746" t="s">
        <v>1511</v>
      </c>
      <c r="F746">
        <v>2548.9351625914101</v>
      </c>
      <c r="G746">
        <v>3760.96866022625</v>
      </c>
      <c r="H746">
        <v>7036.4834979665902</v>
      </c>
      <c r="I746">
        <v>11184.0522707285</v>
      </c>
      <c r="J746">
        <v>1842.7928930676501</v>
      </c>
      <c r="K746">
        <v>2065.2827378450402</v>
      </c>
      <c r="L746">
        <v>4570.6483212124404</v>
      </c>
      <c r="M746">
        <v>2495.1130840398801</v>
      </c>
      <c r="N746">
        <v>3468.2808951510201</v>
      </c>
      <c r="O746">
        <v>4801.5165895032496</v>
      </c>
      <c r="P746">
        <v>3984.5697154108502</v>
      </c>
      <c r="Q746">
        <v>5894.1598852233201</v>
      </c>
      <c r="R746">
        <v>4876.9828906884204</v>
      </c>
      <c r="S746">
        <v>5859.8139383460302</v>
      </c>
      <c r="T746">
        <v>4487.0744143742904</v>
      </c>
      <c r="U746">
        <v>2612.0231833203902</v>
      </c>
      <c r="V746">
        <v>7573.7241980795197</v>
      </c>
      <c r="W746">
        <v>7014.2437446190397</v>
      </c>
      <c r="X746">
        <v>6215.2706503600102</v>
      </c>
      <c r="Y746">
        <v>23149.629603982001</v>
      </c>
      <c r="Z746">
        <v>17989.4069973162</v>
      </c>
      <c r="AA746">
        <v>15331.5106649306</v>
      </c>
      <c r="AB746">
        <v>1834.4577006658899</v>
      </c>
      <c r="AC746">
        <v>2023.8435999743699</v>
      </c>
      <c r="AD746">
        <v>20507.726930971301</v>
      </c>
      <c r="AE746">
        <v>21565.429986617099</v>
      </c>
      <c r="AF746">
        <v>16465.7212634811</v>
      </c>
      <c r="AG746">
        <v>6299.4096842383997</v>
      </c>
      <c r="AH746">
        <v>33150.922877475597</v>
      </c>
      <c r="AI746">
        <v>24250.678675999101</v>
      </c>
      <c r="AJ746">
        <v>31344.600311407699</v>
      </c>
      <c r="AK746">
        <v>5619.9696696042602</v>
      </c>
      <c r="AL746">
        <v>7969.65073054206</v>
      </c>
      <c r="AM746">
        <v>21257.6803503968</v>
      </c>
      <c r="AN746">
        <v>24688.447698313001</v>
      </c>
      <c r="AO746">
        <v>7708.7313286322897</v>
      </c>
      <c r="AP746">
        <v>3817.51365876813</v>
      </c>
      <c r="AQ746">
        <v>12312.848545523901</v>
      </c>
    </row>
    <row r="747" spans="1:43" x14ac:dyDescent="0.35">
      <c r="A747" t="s">
        <v>1512</v>
      </c>
      <c r="B747">
        <v>8</v>
      </c>
      <c r="C747">
        <v>5</v>
      </c>
      <c r="D747">
        <v>410.13</v>
      </c>
      <c r="E747" t="s">
        <v>1513</v>
      </c>
      <c r="F747">
        <v>46986.977792731799</v>
      </c>
      <c r="G747">
        <v>55843.145543260798</v>
      </c>
      <c r="H747">
        <v>43688.999361442598</v>
      </c>
      <c r="I747">
        <v>53137.868700200503</v>
      </c>
      <c r="J747">
        <v>50364.806303759702</v>
      </c>
      <c r="K747">
        <v>45248.1725190496</v>
      </c>
      <c r="L747">
        <v>70797.030056411095</v>
      </c>
      <c r="M747">
        <v>43959.090084081501</v>
      </c>
      <c r="N747">
        <v>23789.238375127701</v>
      </c>
      <c r="O747">
        <v>40536.664424248498</v>
      </c>
      <c r="P747">
        <v>37515.821408151402</v>
      </c>
      <c r="Q747">
        <v>26133.039062104701</v>
      </c>
      <c r="R747">
        <v>31400.512479856399</v>
      </c>
      <c r="S747">
        <v>58703.069966473602</v>
      </c>
      <c r="T747">
        <v>44635.271794947497</v>
      </c>
      <c r="U747">
        <v>31363.359148234402</v>
      </c>
      <c r="V747">
        <v>28254.5143150898</v>
      </c>
      <c r="W747">
        <v>31935.8651986107</v>
      </c>
      <c r="X747">
        <v>54604.932408054803</v>
      </c>
      <c r="Y747">
        <v>217188.035550795</v>
      </c>
      <c r="Z747">
        <v>74555.463903566793</v>
      </c>
      <c r="AA747">
        <v>107153.507969782</v>
      </c>
      <c r="AB747">
        <v>57899.504038748302</v>
      </c>
      <c r="AC747">
        <v>36706.500685225197</v>
      </c>
      <c r="AD747">
        <v>46088.6949389238</v>
      </c>
      <c r="AE747">
        <v>63050.309512488901</v>
      </c>
      <c r="AF747">
        <v>67642.281825698694</v>
      </c>
      <c r="AG747">
        <v>61300.941519562701</v>
      </c>
      <c r="AH747">
        <v>308124.91002452199</v>
      </c>
      <c r="AI747">
        <v>58474.381831591803</v>
      </c>
      <c r="AJ747">
        <v>56622.830777629999</v>
      </c>
      <c r="AK747">
        <v>24093.442590890001</v>
      </c>
      <c r="AL747">
        <v>53442.201975024298</v>
      </c>
      <c r="AM747">
        <v>114661.12530461101</v>
      </c>
      <c r="AN747">
        <v>84785.616240698102</v>
      </c>
      <c r="AO747">
        <v>67751.860642927495</v>
      </c>
      <c r="AP747">
        <v>66453.331578458005</v>
      </c>
      <c r="AQ747">
        <v>76463.191208695498</v>
      </c>
    </row>
    <row r="748" spans="1:43" x14ac:dyDescent="0.35">
      <c r="A748" t="s">
        <v>1514</v>
      </c>
      <c r="B748">
        <v>4</v>
      </c>
      <c r="C748">
        <v>4</v>
      </c>
      <c r="D748">
        <v>145.69999999999999</v>
      </c>
      <c r="E748" t="s">
        <v>1515</v>
      </c>
      <c r="F748">
        <v>7076.7888976110498</v>
      </c>
      <c r="G748">
        <v>17875.6215774476</v>
      </c>
      <c r="H748">
        <v>23487.161150722099</v>
      </c>
      <c r="I748">
        <v>13750.188729121301</v>
      </c>
      <c r="J748">
        <v>14942.037501380601</v>
      </c>
      <c r="K748">
        <v>12750.8537652289</v>
      </c>
      <c r="L748">
        <v>15588.4446233976</v>
      </c>
      <c r="M748">
        <v>13734.590463332899</v>
      </c>
      <c r="N748">
        <v>10959.537122801599</v>
      </c>
      <c r="O748">
        <v>18705.622909458099</v>
      </c>
      <c r="P748">
        <v>21859.3696870561</v>
      </c>
      <c r="Q748">
        <v>20052.319576487502</v>
      </c>
      <c r="R748">
        <v>21783.190731888699</v>
      </c>
      <c r="S748">
        <v>14948.9743827205</v>
      </c>
      <c r="T748">
        <v>16383.001575104799</v>
      </c>
      <c r="U748">
        <v>17351.569359823101</v>
      </c>
      <c r="V748">
        <v>21687.544637669998</v>
      </c>
      <c r="W748">
        <v>20400.9360501224</v>
      </c>
      <c r="X748">
        <v>12030.5057569317</v>
      </c>
      <c r="Y748">
        <v>21373.452206068901</v>
      </c>
      <c r="Z748">
        <v>17795.745263608998</v>
      </c>
      <c r="AA748">
        <v>28510.4592067702</v>
      </c>
      <c r="AB748">
        <v>25980.252050876799</v>
      </c>
      <c r="AC748">
        <v>15143.8906383838</v>
      </c>
      <c r="AD748">
        <v>28024.752555056999</v>
      </c>
      <c r="AE748">
        <v>47371.006752831701</v>
      </c>
      <c r="AF748">
        <v>23540.063587051001</v>
      </c>
      <c r="AG748">
        <v>46192.895607192302</v>
      </c>
      <c r="AH748">
        <v>16545.016282588102</v>
      </c>
      <c r="AI748">
        <v>30560.650402938601</v>
      </c>
      <c r="AJ748">
        <v>15984.829335407199</v>
      </c>
      <c r="AK748">
        <v>24832.586155056699</v>
      </c>
      <c r="AL748">
        <v>20929.7067839146</v>
      </c>
      <c r="AM748">
        <v>37571.452949704602</v>
      </c>
      <c r="AN748">
        <v>32750.031467225999</v>
      </c>
      <c r="AO748">
        <v>17606.443602216699</v>
      </c>
      <c r="AP748">
        <v>21312.722698731999</v>
      </c>
      <c r="AQ748">
        <v>45418.3138923683</v>
      </c>
    </row>
    <row r="749" spans="1:43" x14ac:dyDescent="0.35">
      <c r="A749" t="s">
        <v>1516</v>
      </c>
      <c r="B749">
        <v>2</v>
      </c>
      <c r="C749">
        <v>1</v>
      </c>
      <c r="D749">
        <v>126.85</v>
      </c>
      <c r="E749" t="s">
        <v>1517</v>
      </c>
      <c r="F749">
        <v>840.87060601670896</v>
      </c>
      <c r="G749">
        <v>3995.56425987696</v>
      </c>
      <c r="H749">
        <v>1758.4376892740599</v>
      </c>
      <c r="I749">
        <v>881.23271463839205</v>
      </c>
      <c r="J749">
        <v>492.10511307210902</v>
      </c>
      <c r="K749">
        <v>350.22545353993098</v>
      </c>
      <c r="L749">
        <v>1786.8389593193899</v>
      </c>
      <c r="M749">
        <v>922.40451203578903</v>
      </c>
      <c r="N749">
        <v>522.791104063798</v>
      </c>
      <c r="O749">
        <v>475.26061208603198</v>
      </c>
      <c r="P749">
        <v>408.155372842654</v>
      </c>
      <c r="Q749">
        <v>170.24491894337299</v>
      </c>
      <c r="R749">
        <v>2317.7088231048401</v>
      </c>
      <c r="S749">
        <v>4567.2756773916699</v>
      </c>
      <c r="T749">
        <v>2979.86126545242</v>
      </c>
      <c r="U749">
        <v>223.142146765202</v>
      </c>
      <c r="V749">
        <v>173.39078186583799</v>
      </c>
      <c r="W749">
        <v>667.69282398262203</v>
      </c>
      <c r="X749">
        <v>1914.0149244194899</v>
      </c>
      <c r="Y749">
        <v>1648.90890545607</v>
      </c>
      <c r="Z749">
        <v>4232.99095370961</v>
      </c>
      <c r="AA749">
        <v>1811.32128305573</v>
      </c>
      <c r="AB749">
        <v>1162.54362547043</v>
      </c>
      <c r="AC749">
        <v>246.39261645298799</v>
      </c>
      <c r="AD749">
        <v>2004.2823875125</v>
      </c>
      <c r="AE749">
        <v>11026.8700289602</v>
      </c>
      <c r="AF749">
        <v>4374.4519055012097</v>
      </c>
      <c r="AG749">
        <v>11092.612322946299</v>
      </c>
      <c r="AH749">
        <v>1997.4020993044501</v>
      </c>
      <c r="AI749">
        <v>1750.3681960185399</v>
      </c>
      <c r="AJ749">
        <v>7142.5145556161697</v>
      </c>
      <c r="AK749">
        <v>1840.64468798906</v>
      </c>
      <c r="AL749">
        <v>2409.7443500537001</v>
      </c>
      <c r="AM749">
        <v>7480.0311618576898</v>
      </c>
      <c r="AN749">
        <v>7741.8234128448303</v>
      </c>
      <c r="AO749">
        <v>1760.72929939336</v>
      </c>
      <c r="AP749">
        <v>566.17848688441995</v>
      </c>
      <c r="AQ749">
        <v>22064.766194772001</v>
      </c>
    </row>
    <row r="750" spans="1:43" x14ac:dyDescent="0.35">
      <c r="A750" t="s">
        <v>1518</v>
      </c>
      <c r="B750">
        <v>3</v>
      </c>
      <c r="C750">
        <v>3</v>
      </c>
      <c r="D750">
        <v>102.44</v>
      </c>
      <c r="E750" t="s">
        <v>1519</v>
      </c>
      <c r="F750">
        <v>34371.228075918298</v>
      </c>
      <c r="G750">
        <v>12752.400847385299</v>
      </c>
      <c r="H750">
        <v>3313.3135757624</v>
      </c>
      <c r="I750">
        <v>6043.0769879975696</v>
      </c>
      <c r="J750">
        <v>25929.349200172499</v>
      </c>
      <c r="K750">
        <v>37827.192210617999</v>
      </c>
      <c r="L750">
        <v>15378.1853021815</v>
      </c>
      <c r="M750">
        <v>27792.8394975029</v>
      </c>
      <c r="N750">
        <v>34692.798310061502</v>
      </c>
      <c r="O750">
        <v>22785.849996918601</v>
      </c>
      <c r="P750">
        <v>16371.246665930101</v>
      </c>
      <c r="Q750">
        <v>15866.603452781201</v>
      </c>
      <c r="R750">
        <v>15378.5170909479</v>
      </c>
      <c r="S750">
        <v>9714.6917804908007</v>
      </c>
      <c r="T750">
        <v>6357.1994617535902</v>
      </c>
      <c r="U750">
        <v>16604.775752197998</v>
      </c>
      <c r="V750">
        <v>14677.509593933601</v>
      </c>
      <c r="W750">
        <v>13505.3007847357</v>
      </c>
      <c r="X750">
        <v>15160.2278467415</v>
      </c>
      <c r="Y750">
        <v>23984.200947768</v>
      </c>
      <c r="Z750">
        <v>32900.487687284302</v>
      </c>
      <c r="AA750">
        <v>41175.141322990901</v>
      </c>
      <c r="AB750">
        <v>35739.693755098699</v>
      </c>
      <c r="AC750">
        <v>34899.729447448699</v>
      </c>
      <c r="AD750">
        <v>30829.438758593002</v>
      </c>
      <c r="AE750">
        <v>42997.164778306797</v>
      </c>
      <c r="AF750">
        <v>21343.1731737874</v>
      </c>
      <c r="AG750">
        <v>32282.186494677699</v>
      </c>
      <c r="AH750">
        <v>44886.223731658902</v>
      </c>
      <c r="AI750">
        <v>27623.212455843201</v>
      </c>
      <c r="AJ750">
        <v>38217.6394853768</v>
      </c>
      <c r="AK750">
        <v>34807.3661934513</v>
      </c>
      <c r="AL750">
        <v>21672.1336423014</v>
      </c>
      <c r="AM750">
        <v>29194.323451582601</v>
      </c>
      <c r="AN750">
        <v>22537.253225364198</v>
      </c>
      <c r="AO750">
        <v>18431.2382596487</v>
      </c>
      <c r="AP750">
        <v>16988.200921455202</v>
      </c>
      <c r="AQ750">
        <v>145412.320715832</v>
      </c>
    </row>
    <row r="751" spans="1:43" x14ac:dyDescent="0.35">
      <c r="A751" t="s">
        <v>1520</v>
      </c>
      <c r="B751">
        <v>1</v>
      </c>
      <c r="C751">
        <v>1</v>
      </c>
      <c r="D751">
        <v>35.68</v>
      </c>
      <c r="E751" t="s">
        <v>1521</v>
      </c>
      <c r="F751">
        <v>703.47940841928198</v>
      </c>
      <c r="G751">
        <v>1509.8094615443099</v>
      </c>
      <c r="H751">
        <v>1004.94999591022</v>
      </c>
      <c r="I751">
        <v>3371.1601918932402</v>
      </c>
      <c r="J751">
        <v>1140.88200476825</v>
      </c>
      <c r="K751">
        <v>1953.9754184327001</v>
      </c>
      <c r="L751">
        <v>1693.80159251071</v>
      </c>
      <c r="M751">
        <v>1582.0134307828901</v>
      </c>
      <c r="N751">
        <v>823.61192575253995</v>
      </c>
      <c r="O751">
        <v>428.95752798280802</v>
      </c>
      <c r="P751">
        <v>1285.98800457433</v>
      </c>
      <c r="Q751">
        <v>667.08301807596604</v>
      </c>
      <c r="R751">
        <v>1017.8107111425099</v>
      </c>
      <c r="S751">
        <v>2858.0031926136498</v>
      </c>
      <c r="T751">
        <v>2217.8367422272099</v>
      </c>
      <c r="U751">
        <v>253.394464365971</v>
      </c>
      <c r="V751">
        <v>277.13469771554099</v>
      </c>
      <c r="W751">
        <v>1641.9666933414801</v>
      </c>
      <c r="X751">
        <v>834.82639661428198</v>
      </c>
      <c r="Y751">
        <v>3564.9128669922002</v>
      </c>
      <c r="Z751">
        <v>537.09984883133404</v>
      </c>
      <c r="AA751">
        <v>8744.6124570754691</v>
      </c>
      <c r="AB751">
        <v>1246.91566475424</v>
      </c>
      <c r="AC751">
        <v>2156.5192593858901</v>
      </c>
      <c r="AD751">
        <v>4102.7533652271804</v>
      </c>
      <c r="AE751">
        <v>3339.0431183824398</v>
      </c>
      <c r="AF751">
        <v>1325.3098496051</v>
      </c>
      <c r="AG751">
        <v>2969.9759579116499</v>
      </c>
      <c r="AH751">
        <v>4985.0181513229199</v>
      </c>
      <c r="AI751">
        <v>6968.5701744253702</v>
      </c>
      <c r="AJ751">
        <v>4226.8845267988299</v>
      </c>
      <c r="AK751">
        <v>823.51900641530801</v>
      </c>
      <c r="AL751">
        <v>2689.6235135399802</v>
      </c>
      <c r="AM751">
        <v>4162.3316273594701</v>
      </c>
      <c r="AN751">
        <v>2716.7538103818802</v>
      </c>
      <c r="AO751">
        <v>3333.92836463618</v>
      </c>
      <c r="AP751">
        <v>4895.6911029389603</v>
      </c>
      <c r="AQ751">
        <v>4417.9204085239699</v>
      </c>
    </row>
    <row r="752" spans="1:43" x14ac:dyDescent="0.35">
      <c r="A752" t="s">
        <v>1522</v>
      </c>
      <c r="B752">
        <v>47</v>
      </c>
      <c r="C752">
        <v>45</v>
      </c>
      <c r="D752">
        <v>2332.58</v>
      </c>
      <c r="E752" t="s">
        <v>1523</v>
      </c>
      <c r="F752">
        <v>640507.03897177998</v>
      </c>
      <c r="G752">
        <v>1212737.34878609</v>
      </c>
      <c r="H752">
        <v>859038.56240362895</v>
      </c>
      <c r="I752">
        <v>1398035.8373366201</v>
      </c>
      <c r="J752">
        <v>932565.40571634099</v>
      </c>
      <c r="K752">
        <v>1825980.62570376</v>
      </c>
      <c r="L752">
        <v>1432080.2308747801</v>
      </c>
      <c r="M752">
        <v>1581057.6193170999</v>
      </c>
      <c r="N752">
        <v>945304.434368441</v>
      </c>
      <c r="O752">
        <v>2142685.8279256299</v>
      </c>
      <c r="P752">
        <v>1856595.97495537</v>
      </c>
      <c r="Q752">
        <v>703554.79284238699</v>
      </c>
      <c r="R752">
        <v>2337663.1700635701</v>
      </c>
      <c r="S752">
        <v>1544941.2452597299</v>
      </c>
      <c r="T752">
        <v>850840.73455981305</v>
      </c>
      <c r="U752">
        <v>613936.50522672106</v>
      </c>
      <c r="V752">
        <v>914575.29990566196</v>
      </c>
      <c r="W752">
        <v>759661.88359093503</v>
      </c>
      <c r="X752">
        <v>2157665.29008757</v>
      </c>
      <c r="Y752">
        <v>1285101.06341604</v>
      </c>
      <c r="Z752">
        <v>1336571.0225484199</v>
      </c>
      <c r="AA752">
        <v>1758798.8478087401</v>
      </c>
      <c r="AB752">
        <v>4608663.0207836702</v>
      </c>
      <c r="AC752">
        <v>3146478.1446990198</v>
      </c>
      <c r="AD752">
        <v>2035636.52927016</v>
      </c>
      <c r="AE752">
        <v>1004855.77203311</v>
      </c>
      <c r="AF752">
        <v>941939.91157538805</v>
      </c>
      <c r="AG752">
        <v>1387277.1344219299</v>
      </c>
      <c r="AH752">
        <v>12801627.559255401</v>
      </c>
      <c r="AI752">
        <v>4682018.1054565702</v>
      </c>
      <c r="AJ752">
        <v>1889511.9872318199</v>
      </c>
      <c r="AK752">
        <v>6698002.2507655397</v>
      </c>
      <c r="AL752">
        <v>791697.97496763396</v>
      </c>
      <c r="AM752">
        <v>1284401.8991979</v>
      </c>
      <c r="AN752">
        <v>1626184.3513124001</v>
      </c>
      <c r="AO752">
        <v>2496715.4406002299</v>
      </c>
      <c r="AP752">
        <v>1447771.34931303</v>
      </c>
      <c r="AQ752">
        <v>2704607.8373305299</v>
      </c>
    </row>
    <row r="753" spans="1:43" x14ac:dyDescent="0.35">
      <c r="A753" t="s">
        <v>1524</v>
      </c>
      <c r="B753">
        <v>4</v>
      </c>
      <c r="C753">
        <v>3</v>
      </c>
      <c r="D753">
        <v>132.83000000000001</v>
      </c>
      <c r="E753" t="s">
        <v>1525</v>
      </c>
      <c r="F753">
        <v>22262.8054242414</v>
      </c>
      <c r="G753">
        <v>26260.614178591801</v>
      </c>
      <c r="H753">
        <v>25996.117907377498</v>
      </c>
      <c r="I753">
        <v>31502.079910246299</v>
      </c>
      <c r="J753">
        <v>18076.5982056418</v>
      </c>
      <c r="K753">
        <v>13636.8714544882</v>
      </c>
      <c r="L753">
        <v>28396.053850416702</v>
      </c>
      <c r="M753">
        <v>12437.5787301615</v>
      </c>
      <c r="N753">
        <v>9795.0079594814906</v>
      </c>
      <c r="O753">
        <v>15920.820918733099</v>
      </c>
      <c r="P753">
        <v>20404.198154364101</v>
      </c>
      <c r="Q753">
        <v>13702.3272627238</v>
      </c>
      <c r="R753">
        <v>22204.906046698099</v>
      </c>
      <c r="S753">
        <v>19317.019289449101</v>
      </c>
      <c r="T753">
        <v>18763.561799329302</v>
      </c>
      <c r="U753">
        <v>17058.246545276201</v>
      </c>
      <c r="V753">
        <v>13607.319376878</v>
      </c>
      <c r="W753">
        <v>15174.4044031352</v>
      </c>
      <c r="X753">
        <v>24059.092522263199</v>
      </c>
      <c r="Y753">
        <v>49538.7785331942</v>
      </c>
      <c r="Z753">
        <v>27826.6732525763</v>
      </c>
      <c r="AA753">
        <v>24356.3954924053</v>
      </c>
      <c r="AB753">
        <v>23088.686581551701</v>
      </c>
      <c r="AC753">
        <v>17365.780139324601</v>
      </c>
      <c r="AD753">
        <v>20911.312595919699</v>
      </c>
      <c r="AE753">
        <v>29306.345982088798</v>
      </c>
      <c r="AF753">
        <v>22105.3929405829</v>
      </c>
      <c r="AG753">
        <v>29100.909334768301</v>
      </c>
      <c r="AH753">
        <v>76874.262691498807</v>
      </c>
      <c r="AI753">
        <v>35303.447301856002</v>
      </c>
      <c r="AJ753">
        <v>36796.792697746903</v>
      </c>
      <c r="AK753">
        <v>22532.641463566</v>
      </c>
      <c r="AL753">
        <v>20565.067322951701</v>
      </c>
      <c r="AM753">
        <v>38787.101599516704</v>
      </c>
      <c r="AN753">
        <v>42003.8200739647</v>
      </c>
      <c r="AO753">
        <v>21410.206287202102</v>
      </c>
      <c r="AP753">
        <v>24766.7702976818</v>
      </c>
      <c r="AQ753">
        <v>24206.3328797992</v>
      </c>
    </row>
    <row r="754" spans="1:43" x14ac:dyDescent="0.35">
      <c r="A754" t="s">
        <v>1526</v>
      </c>
      <c r="B754">
        <v>2</v>
      </c>
      <c r="C754">
        <v>1</v>
      </c>
      <c r="D754">
        <v>44.44</v>
      </c>
      <c r="E754" t="s">
        <v>1527</v>
      </c>
      <c r="F754">
        <v>1498.58018443173</v>
      </c>
      <c r="G754">
        <v>615.48201479152999</v>
      </c>
      <c r="H754">
        <v>1143.4498718555801</v>
      </c>
      <c r="I754">
        <v>1374.736545626</v>
      </c>
      <c r="J754">
        <v>315.30608373877999</v>
      </c>
      <c r="K754">
        <v>697.62583045164695</v>
      </c>
      <c r="L754">
        <v>1794.8054675519199</v>
      </c>
      <c r="M754">
        <v>1117.8487598766401</v>
      </c>
      <c r="N754">
        <v>992.27287850537095</v>
      </c>
      <c r="O754">
        <v>390.14279084231401</v>
      </c>
      <c r="P754">
        <v>2388.1465264876201</v>
      </c>
      <c r="Q754">
        <v>981.8032694776</v>
      </c>
      <c r="R754">
        <v>892.87314540451496</v>
      </c>
      <c r="S754">
        <v>2491.0776980191399</v>
      </c>
      <c r="T754">
        <v>2130.6195657326002</v>
      </c>
      <c r="U754">
        <v>435.938239160244</v>
      </c>
      <c r="V754">
        <v>1141.8001050448599</v>
      </c>
      <c r="W754">
        <v>731.60343126732505</v>
      </c>
      <c r="X754">
        <v>1771.1047341681301</v>
      </c>
      <c r="Y754">
        <v>3354.7641580135601</v>
      </c>
      <c r="Z754">
        <v>1885.1967673823201</v>
      </c>
      <c r="AA754">
        <v>6377.1940497469104</v>
      </c>
      <c r="AB754">
        <v>5200.5733254708102</v>
      </c>
      <c r="AC754">
        <v>2177.6730176135902</v>
      </c>
      <c r="AD754">
        <v>585.79176943619802</v>
      </c>
      <c r="AE754">
        <v>6043.5087895127699</v>
      </c>
      <c r="AF754">
        <v>1566.4668548510999</v>
      </c>
      <c r="AG754">
        <v>2942.6841758880901</v>
      </c>
      <c r="AH754">
        <v>266.431926622388</v>
      </c>
      <c r="AI754">
        <v>1150.1033291482199</v>
      </c>
      <c r="AJ754">
        <v>1080.5187800051999</v>
      </c>
      <c r="AK754">
        <v>6672.53259465048</v>
      </c>
      <c r="AL754">
        <v>1028.2466608452301</v>
      </c>
      <c r="AM754">
        <v>5594.9947244042196</v>
      </c>
      <c r="AN754">
        <v>2541.2914373559202</v>
      </c>
      <c r="AO754">
        <v>6725.9846777838402</v>
      </c>
      <c r="AP754">
        <v>1362.65848000491</v>
      </c>
      <c r="AQ754">
        <v>3202.7639733565202</v>
      </c>
    </row>
    <row r="755" spans="1:43" x14ac:dyDescent="0.35">
      <c r="A755" t="s">
        <v>1528</v>
      </c>
      <c r="B755">
        <v>14</v>
      </c>
      <c r="C755">
        <v>14</v>
      </c>
      <c r="D755">
        <v>850.68</v>
      </c>
      <c r="E755" t="s">
        <v>1529</v>
      </c>
      <c r="F755">
        <v>70511.548766441207</v>
      </c>
      <c r="G755">
        <v>151918.406751998</v>
      </c>
      <c r="H755">
        <v>151678.04997594099</v>
      </c>
      <c r="I755">
        <v>140176.39752265299</v>
      </c>
      <c r="J755">
        <v>50008.773746479099</v>
      </c>
      <c r="K755">
        <v>46404.869799624597</v>
      </c>
      <c r="L755">
        <v>191300.17971217301</v>
      </c>
      <c r="M755">
        <v>47742.8374335763</v>
      </c>
      <c r="N755">
        <v>39198.481462837197</v>
      </c>
      <c r="O755">
        <v>84541.579095777503</v>
      </c>
      <c r="P755">
        <v>131631.593782329</v>
      </c>
      <c r="Q755">
        <v>86742.358093116403</v>
      </c>
      <c r="R755">
        <v>136644.28239069099</v>
      </c>
      <c r="S755">
        <v>127216.283419336</v>
      </c>
      <c r="T755">
        <v>128217.58376872601</v>
      </c>
      <c r="U755">
        <v>45880.771391480099</v>
      </c>
      <c r="V755">
        <v>98191.571228346103</v>
      </c>
      <c r="W755">
        <v>101008.37193861599</v>
      </c>
      <c r="X755">
        <v>120510.91542539401</v>
      </c>
      <c r="Y755">
        <v>394742.76173960202</v>
      </c>
      <c r="Z755">
        <v>246924.89744322599</v>
      </c>
      <c r="AA755">
        <v>299434.40135504398</v>
      </c>
      <c r="AB755">
        <v>121330.50911453299</v>
      </c>
      <c r="AC755">
        <v>88527.827333271794</v>
      </c>
      <c r="AD755">
        <v>181217.329032201</v>
      </c>
      <c r="AE755">
        <v>74289.308250444694</v>
      </c>
      <c r="AF755">
        <v>113144.00070503</v>
      </c>
      <c r="AG755">
        <v>188993.635769035</v>
      </c>
      <c r="AH755">
        <v>397035.00673793</v>
      </c>
      <c r="AI755">
        <v>292194.00748387002</v>
      </c>
      <c r="AJ755">
        <v>89657.067638755296</v>
      </c>
      <c r="AK755">
        <v>175059.44763308801</v>
      </c>
      <c r="AL755">
        <v>142059.11201233501</v>
      </c>
      <c r="AM755">
        <v>316185.60873428598</v>
      </c>
      <c r="AN755">
        <v>173744.091104486</v>
      </c>
      <c r="AO755">
        <v>158286.722379374</v>
      </c>
      <c r="AP755">
        <v>92841.488942192504</v>
      </c>
      <c r="AQ755">
        <v>151819.74900447499</v>
      </c>
    </row>
    <row r="756" spans="1:43" x14ac:dyDescent="0.35">
      <c r="A756" t="s">
        <v>1530</v>
      </c>
      <c r="B756">
        <v>7</v>
      </c>
      <c r="C756">
        <v>3</v>
      </c>
      <c r="D756">
        <v>446.61</v>
      </c>
      <c r="E756" t="s">
        <v>1531</v>
      </c>
      <c r="F756">
        <v>3056.0903432374498</v>
      </c>
      <c r="G756">
        <v>6586.3959275321204</v>
      </c>
      <c r="H756">
        <v>2614.0656224703698</v>
      </c>
      <c r="I756">
        <v>3385.3747028248799</v>
      </c>
      <c r="J756">
        <v>4620.7204791968798</v>
      </c>
      <c r="K756">
        <v>759.85758378910896</v>
      </c>
      <c r="L756">
        <v>2585.4083136691702</v>
      </c>
      <c r="M756">
        <v>1140.196261308</v>
      </c>
      <c r="N756">
        <v>962.24777579995703</v>
      </c>
      <c r="O756">
        <v>1084.60716588583</v>
      </c>
      <c r="P756">
        <v>4226.8363856019296</v>
      </c>
      <c r="Q756">
        <v>1070.95526122052</v>
      </c>
      <c r="R756">
        <v>3951.2096689760901</v>
      </c>
      <c r="S756">
        <v>5470.5320156899697</v>
      </c>
      <c r="T756">
        <v>2206.83990411795</v>
      </c>
      <c r="U756">
        <v>780.27553218460605</v>
      </c>
      <c r="V756">
        <v>1626.99624715035</v>
      </c>
      <c r="W756">
        <v>727.08451834724701</v>
      </c>
      <c r="X756">
        <v>1701.62048032026</v>
      </c>
      <c r="Y756">
        <v>24289.963388417</v>
      </c>
      <c r="Z756">
        <v>17268.414706235999</v>
      </c>
      <c r="AA756">
        <v>26729.084222597299</v>
      </c>
      <c r="AB756">
        <v>2601.2866927954501</v>
      </c>
      <c r="AC756">
        <v>1347.73185865917</v>
      </c>
      <c r="AD756">
        <v>3081.6280679624101</v>
      </c>
      <c r="AE756">
        <v>4057.1301811168501</v>
      </c>
      <c r="AF756">
        <v>6659.5745772753298</v>
      </c>
      <c r="AG756">
        <v>14573.4963017513</v>
      </c>
      <c r="AH756">
        <v>75384.376909889907</v>
      </c>
      <c r="AI756">
        <v>3731.5629374140599</v>
      </c>
      <c r="AJ756">
        <v>10032.608533950901</v>
      </c>
      <c r="AK756">
        <v>3963.5838946850599</v>
      </c>
      <c r="AL756">
        <v>1658.22275373291</v>
      </c>
      <c r="AM756">
        <v>47714.852739120499</v>
      </c>
      <c r="AN756">
        <v>5230.4717697959704</v>
      </c>
      <c r="AO756">
        <v>5853.5144244230396</v>
      </c>
      <c r="AP756">
        <v>3506.6154674322202</v>
      </c>
      <c r="AQ756">
        <v>4551.7404337839598</v>
      </c>
    </row>
    <row r="757" spans="1:43" x14ac:dyDescent="0.35">
      <c r="A757" t="s">
        <v>1532</v>
      </c>
      <c r="B757">
        <v>1</v>
      </c>
      <c r="C757">
        <v>1</v>
      </c>
      <c r="D757">
        <v>59.26</v>
      </c>
      <c r="E757" t="s">
        <v>1533</v>
      </c>
      <c r="F757">
        <v>4021.2833076543702</v>
      </c>
      <c r="G757">
        <v>2556.3392943826302</v>
      </c>
      <c r="H757">
        <v>3437.9853714035598</v>
      </c>
      <c r="I757">
        <v>0</v>
      </c>
      <c r="J757">
        <v>4472.6103309911596</v>
      </c>
      <c r="K757">
        <v>5352.9059080161696</v>
      </c>
      <c r="L757">
        <v>1430.0524561986799</v>
      </c>
      <c r="M757">
        <v>5906.3973990661098</v>
      </c>
      <c r="N757">
        <v>10001.498072365201</v>
      </c>
      <c r="O757">
        <v>2633.6836893780601</v>
      </c>
      <c r="P757">
        <v>2448.3390338617401</v>
      </c>
      <c r="Q757">
        <v>3790.5279135921901</v>
      </c>
      <c r="R757">
        <v>2833.6807933647701</v>
      </c>
      <c r="S757">
        <v>483.62476351032501</v>
      </c>
      <c r="T757">
        <v>1960.3266165023399</v>
      </c>
      <c r="U757">
        <v>5895.2747294780202</v>
      </c>
      <c r="V757">
        <v>3905.6825578787598</v>
      </c>
      <c r="W757">
        <v>3972.1128738389498</v>
      </c>
      <c r="X757">
        <v>1158.92998305434</v>
      </c>
      <c r="Y757">
        <v>531.78211437069695</v>
      </c>
      <c r="Z757">
        <v>2890.9312748339698</v>
      </c>
      <c r="AA757">
        <v>167.86556998743501</v>
      </c>
      <c r="AB757">
        <v>0</v>
      </c>
      <c r="AC757">
        <v>1332.13452736878</v>
      </c>
      <c r="AD757">
        <v>537.256281979861</v>
      </c>
      <c r="AE757">
        <v>723.11041094828204</v>
      </c>
      <c r="AF757">
        <v>2748.2971329860302</v>
      </c>
      <c r="AG757">
        <v>0</v>
      </c>
      <c r="AH757">
        <v>0</v>
      </c>
      <c r="AI757">
        <v>145.37934476889899</v>
      </c>
      <c r="AJ757">
        <v>0</v>
      </c>
      <c r="AK757">
        <v>282.043175599542</v>
      </c>
      <c r="AL757">
        <v>1076.13399048262</v>
      </c>
      <c r="AM757">
        <v>243.77868658243301</v>
      </c>
      <c r="AN757">
        <v>368.06799064776902</v>
      </c>
      <c r="AO757">
        <v>195.87517271157799</v>
      </c>
      <c r="AP757">
        <v>779.69733115464396</v>
      </c>
      <c r="AQ757">
        <v>565.33129536979902</v>
      </c>
    </row>
    <row r="758" spans="1:43" x14ac:dyDescent="0.35">
      <c r="A758" t="s">
        <v>1534</v>
      </c>
      <c r="B758">
        <v>6</v>
      </c>
      <c r="C758">
        <v>6</v>
      </c>
      <c r="D758">
        <v>424.52</v>
      </c>
      <c r="E758" t="s">
        <v>1535</v>
      </c>
      <c r="F758">
        <v>76065.450032954104</v>
      </c>
      <c r="G758">
        <v>140227.22129210801</v>
      </c>
      <c r="H758">
        <v>104874.947009486</v>
      </c>
      <c r="I758">
        <v>159610.26338925801</v>
      </c>
      <c r="J758">
        <v>124906.31828956799</v>
      </c>
      <c r="K758">
        <v>122758.65371582699</v>
      </c>
      <c r="L758">
        <v>86507.703973222306</v>
      </c>
      <c r="M758">
        <v>99838.242451294005</v>
      </c>
      <c r="N758">
        <v>144980.882268263</v>
      </c>
      <c r="O758">
        <v>66246.6579629646</v>
      </c>
      <c r="P758">
        <v>79544.150230643994</v>
      </c>
      <c r="Q758">
        <v>117420.381849226</v>
      </c>
      <c r="R758">
        <v>68902.502995222501</v>
      </c>
      <c r="S758">
        <v>49369.534845198999</v>
      </c>
      <c r="T758">
        <v>105961.032499491</v>
      </c>
      <c r="U758">
        <v>97067.243864752003</v>
      </c>
      <c r="V758">
        <v>69689.068792726495</v>
      </c>
      <c r="W758">
        <v>98244.009306137799</v>
      </c>
      <c r="X758">
        <v>71382.235180785894</v>
      </c>
      <c r="Y758">
        <v>68779.810971102997</v>
      </c>
      <c r="Z758">
        <v>55467.939165033698</v>
      </c>
      <c r="AA758">
        <v>36560.286064767002</v>
      </c>
      <c r="AB758">
        <v>26418.151024824201</v>
      </c>
      <c r="AC758">
        <v>53245.629878680404</v>
      </c>
      <c r="AD758">
        <v>82118.929153776</v>
      </c>
      <c r="AE758">
        <v>46121.633490578897</v>
      </c>
      <c r="AF758">
        <v>61984.362037800303</v>
      </c>
      <c r="AG758">
        <v>46931.0525053124</v>
      </c>
      <c r="AH758">
        <v>61950.237419230798</v>
      </c>
      <c r="AI758">
        <v>59800.658989621603</v>
      </c>
      <c r="AJ758">
        <v>30477.177669163299</v>
      </c>
      <c r="AK758">
        <v>27566.308508818602</v>
      </c>
      <c r="AL758">
        <v>58310.557731315697</v>
      </c>
      <c r="AM758">
        <v>57622.079206763701</v>
      </c>
      <c r="AN758">
        <v>56960.054800928097</v>
      </c>
      <c r="AO758">
        <v>74518.294252474996</v>
      </c>
      <c r="AP758">
        <v>92471.663919611194</v>
      </c>
      <c r="AQ758">
        <v>153177.10108839799</v>
      </c>
    </row>
    <row r="759" spans="1:43" x14ac:dyDescent="0.35">
      <c r="A759" t="s">
        <v>1536</v>
      </c>
      <c r="B759">
        <v>3</v>
      </c>
      <c r="C759">
        <v>2</v>
      </c>
      <c r="D759">
        <v>137.21</v>
      </c>
      <c r="E759" t="s">
        <v>1537</v>
      </c>
      <c r="F759">
        <v>15111.7650195632</v>
      </c>
      <c r="G759">
        <v>4165.4697855207796</v>
      </c>
      <c r="H759">
        <v>708.42036961739495</v>
      </c>
      <c r="I759">
        <v>1121.0566111584001</v>
      </c>
      <c r="J759">
        <v>2645.4095920981499</v>
      </c>
      <c r="K759">
        <v>13453.600833644599</v>
      </c>
      <c r="L759">
        <v>2695.02084850645</v>
      </c>
      <c r="M759">
        <v>7679.3589762059701</v>
      </c>
      <c r="N759">
        <v>2705.04205895218</v>
      </c>
      <c r="O759">
        <v>2287.4592238852001</v>
      </c>
      <c r="P759">
        <v>2163.1161825434101</v>
      </c>
      <c r="Q759">
        <v>2413.2361204558301</v>
      </c>
      <c r="R759">
        <v>2357.8007907107999</v>
      </c>
      <c r="S759">
        <v>5196.0875024275701</v>
      </c>
      <c r="T759">
        <v>2735.8971117575202</v>
      </c>
      <c r="U759">
        <v>3911.7808570839302</v>
      </c>
      <c r="V759">
        <v>2749.1890162367299</v>
      </c>
      <c r="W759">
        <v>1893.0658438959299</v>
      </c>
      <c r="X759">
        <v>2674.45527215946</v>
      </c>
      <c r="Y759">
        <v>8541.0328652159806</v>
      </c>
      <c r="Z759">
        <v>5624.5159784076604</v>
      </c>
      <c r="AA759">
        <v>10824.3253581053</v>
      </c>
      <c r="AB759">
        <v>5633.6958429468896</v>
      </c>
      <c r="AC759">
        <v>8780.3707026292104</v>
      </c>
      <c r="AD759">
        <v>3663.1958677964099</v>
      </c>
      <c r="AE759">
        <v>9642.3191897888501</v>
      </c>
      <c r="AF759">
        <v>5743.7545244766497</v>
      </c>
      <c r="AG759">
        <v>4995.4369993711898</v>
      </c>
      <c r="AH759">
        <v>30686.3776419653</v>
      </c>
      <c r="AI759">
        <v>10453.139487389501</v>
      </c>
      <c r="AJ759">
        <v>6619.9175235250696</v>
      </c>
      <c r="AK759">
        <v>5226.8073683494904</v>
      </c>
      <c r="AL759">
        <v>8436.0708200664594</v>
      </c>
      <c r="AM759">
        <v>3898.1496487212198</v>
      </c>
      <c r="AN759">
        <v>6721.2174921524002</v>
      </c>
      <c r="AO759">
        <v>14068.8635148393</v>
      </c>
      <c r="AP759">
        <v>5643.9653179633597</v>
      </c>
      <c r="AQ759">
        <v>7086.0841174192001</v>
      </c>
    </row>
    <row r="760" spans="1:43" x14ac:dyDescent="0.35">
      <c r="A760" t="s">
        <v>1538</v>
      </c>
      <c r="B760">
        <v>18</v>
      </c>
      <c r="C760">
        <v>16</v>
      </c>
      <c r="D760">
        <v>844.52</v>
      </c>
      <c r="E760" t="s">
        <v>1539</v>
      </c>
      <c r="F760">
        <v>232413.20315823701</v>
      </c>
      <c r="G760">
        <v>161396.857683457</v>
      </c>
      <c r="H760">
        <v>144493.95947275101</v>
      </c>
      <c r="I760">
        <v>105336.468921215</v>
      </c>
      <c r="J760">
        <v>160822.197745916</v>
      </c>
      <c r="K760">
        <v>195495.47111744399</v>
      </c>
      <c r="L760">
        <v>216997.99757622299</v>
      </c>
      <c r="M760">
        <v>254777.88999981299</v>
      </c>
      <c r="N760">
        <v>214413.398908868</v>
      </c>
      <c r="O760">
        <v>194758.638909072</v>
      </c>
      <c r="P760">
        <v>230375.70065638301</v>
      </c>
      <c r="Q760">
        <v>138331.111059588</v>
      </c>
      <c r="R760">
        <v>136445.75059157101</v>
      </c>
      <c r="S760">
        <v>273521.89810727601</v>
      </c>
      <c r="T760">
        <v>235792.580007009</v>
      </c>
      <c r="U760">
        <v>187467.418011286</v>
      </c>
      <c r="V760">
        <v>100402.776272134</v>
      </c>
      <c r="W760">
        <v>107314.548682672</v>
      </c>
      <c r="X760">
        <v>127162.200228626</v>
      </c>
      <c r="Y760">
        <v>803432.94477058796</v>
      </c>
      <c r="Z760">
        <v>207786.16650960699</v>
      </c>
      <c r="AA760">
        <v>837926.74898283102</v>
      </c>
      <c r="AB760">
        <v>110125.46132552699</v>
      </c>
      <c r="AC760">
        <v>408209.58390299103</v>
      </c>
      <c r="AD760">
        <v>199579.15628001999</v>
      </c>
      <c r="AE760">
        <v>201021.89145703</v>
      </c>
      <c r="AF760">
        <v>198655.14723144501</v>
      </c>
      <c r="AG760">
        <v>250615.56329799799</v>
      </c>
      <c r="AH760">
        <v>567899.66152263095</v>
      </c>
      <c r="AI760">
        <v>417227.074205785</v>
      </c>
      <c r="AJ760">
        <v>260646.53662569899</v>
      </c>
      <c r="AK760">
        <v>236305.08824262</v>
      </c>
      <c r="AL760">
        <v>166526.78343736299</v>
      </c>
      <c r="AM760">
        <v>381330.280339494</v>
      </c>
      <c r="AN760">
        <v>262749.391785777</v>
      </c>
      <c r="AO760">
        <v>329132.53902132099</v>
      </c>
      <c r="AP760">
        <v>262575.56182637502</v>
      </c>
      <c r="AQ760">
        <v>171783.70251606699</v>
      </c>
    </row>
    <row r="761" spans="1:43" x14ac:dyDescent="0.35">
      <c r="A761" t="s">
        <v>1540</v>
      </c>
      <c r="B761">
        <v>14</v>
      </c>
      <c r="C761">
        <v>14</v>
      </c>
      <c r="D761">
        <v>491.92</v>
      </c>
      <c r="E761" t="s">
        <v>1541</v>
      </c>
      <c r="F761">
        <v>383223.33639476501</v>
      </c>
      <c r="G761">
        <v>244725.83093037299</v>
      </c>
      <c r="H761">
        <v>208041.041969588</v>
      </c>
      <c r="I761">
        <v>142565.12037222399</v>
      </c>
      <c r="J761">
        <v>382893.71638645697</v>
      </c>
      <c r="K761">
        <v>416805.51672805898</v>
      </c>
      <c r="L761">
        <v>332716.64456257399</v>
      </c>
      <c r="M761">
        <v>649019.00061949994</v>
      </c>
      <c r="N761">
        <v>911853.13797766203</v>
      </c>
      <c r="O761">
        <v>489142.60155931901</v>
      </c>
      <c r="P761">
        <v>310989.04245025298</v>
      </c>
      <c r="Q761">
        <v>493662.38050902</v>
      </c>
      <c r="R761">
        <v>433386.27326199203</v>
      </c>
      <c r="S761">
        <v>309804.70492409001</v>
      </c>
      <c r="T761">
        <v>273016.98534919397</v>
      </c>
      <c r="U761">
        <v>644787.55886039604</v>
      </c>
      <c r="V761">
        <v>377965.75874431297</v>
      </c>
      <c r="W761">
        <v>349527.18013734103</v>
      </c>
      <c r="X761">
        <v>279988.03047036403</v>
      </c>
      <c r="Y761">
        <v>33520.226151770999</v>
      </c>
      <c r="Z761">
        <v>329083.47146349499</v>
      </c>
      <c r="AA761">
        <v>142411.293700129</v>
      </c>
      <c r="AB761">
        <v>61398.371147493897</v>
      </c>
      <c r="AC761">
        <v>529066.98525286699</v>
      </c>
      <c r="AD761">
        <v>194369.719840459</v>
      </c>
      <c r="AE761">
        <v>282648.17744944402</v>
      </c>
      <c r="AF761">
        <v>357535.95393097098</v>
      </c>
      <c r="AG761">
        <v>224890.70809022099</v>
      </c>
      <c r="AH761">
        <v>37223.976383585403</v>
      </c>
      <c r="AI761">
        <v>232446.097562991</v>
      </c>
      <c r="AJ761">
        <v>262408.30987170298</v>
      </c>
      <c r="AK761">
        <v>321607.984546908</v>
      </c>
      <c r="AL761">
        <v>514908.009026249</v>
      </c>
      <c r="AM761">
        <v>61144.298777113698</v>
      </c>
      <c r="AN761">
        <v>514675.93130549899</v>
      </c>
      <c r="AO761">
        <v>152444.329846042</v>
      </c>
      <c r="AP761">
        <v>130059.89411666901</v>
      </c>
      <c r="AQ761">
        <v>29939.927573969901</v>
      </c>
    </row>
    <row r="762" spans="1:43" x14ac:dyDescent="0.35">
      <c r="A762" t="s">
        <v>1542</v>
      </c>
      <c r="B762">
        <v>3</v>
      </c>
      <c r="C762">
        <v>3</v>
      </c>
      <c r="D762">
        <v>108.93</v>
      </c>
      <c r="E762" t="s">
        <v>1543</v>
      </c>
      <c r="F762">
        <v>16099.053583184301</v>
      </c>
      <c r="G762">
        <v>5338.7720087222096</v>
      </c>
      <c r="H762">
        <v>7885.1197647213303</v>
      </c>
      <c r="I762">
        <v>19315.779341073601</v>
      </c>
      <c r="J762">
        <v>19161.624083869101</v>
      </c>
      <c r="K762">
        <v>20093.611271527399</v>
      </c>
      <c r="L762">
        <v>5764.9439010345604</v>
      </c>
      <c r="M762">
        <v>14122.0732181518</v>
      </c>
      <c r="N762">
        <v>27529.601180848898</v>
      </c>
      <c r="O762">
        <v>21250.596193615602</v>
      </c>
      <c r="P762">
        <v>12843.3342079507</v>
      </c>
      <c r="Q762">
        <v>18529.261449888501</v>
      </c>
      <c r="R762">
        <v>9343.5523752535792</v>
      </c>
      <c r="S762">
        <v>7706.1555672721197</v>
      </c>
      <c r="T762">
        <v>2802.5924609055501</v>
      </c>
      <c r="U762">
        <v>12328.5860861561</v>
      </c>
      <c r="V762">
        <v>9688.5507848754205</v>
      </c>
      <c r="W762">
        <v>18637.8269137793</v>
      </c>
      <c r="X762">
        <v>7986.4466959886304</v>
      </c>
      <c r="Y762">
        <v>17745.460725220299</v>
      </c>
      <c r="Z762">
        <v>3766.23830681461</v>
      </c>
      <c r="AA762">
        <v>25660.959369431599</v>
      </c>
      <c r="AB762">
        <v>22517.006639745901</v>
      </c>
      <c r="AC762">
        <v>18429.926402616002</v>
      </c>
      <c r="AD762">
        <v>19390.371138495299</v>
      </c>
      <c r="AE762">
        <v>54288.627782919699</v>
      </c>
      <c r="AF762">
        <v>12450.886502826699</v>
      </c>
      <c r="AG762">
        <v>20740.126721440902</v>
      </c>
      <c r="AH762">
        <v>30799.502696576801</v>
      </c>
      <c r="AI762">
        <v>28414.3462506877</v>
      </c>
      <c r="AJ762">
        <v>31357.725359653199</v>
      </c>
      <c r="AK762">
        <v>37825.704788513503</v>
      </c>
      <c r="AL762">
        <v>24066.371154480599</v>
      </c>
      <c r="AM762">
        <v>13273.013700958099</v>
      </c>
      <c r="AN762">
        <v>37445.646961308499</v>
      </c>
      <c r="AO762">
        <v>17874.840463871398</v>
      </c>
      <c r="AP762">
        <v>29530.466504447999</v>
      </c>
      <c r="AQ762">
        <v>21637.1818696214</v>
      </c>
    </row>
    <row r="763" spans="1:43" x14ac:dyDescent="0.35">
      <c r="A763" t="s">
        <v>1544</v>
      </c>
      <c r="B763">
        <v>5</v>
      </c>
      <c r="C763">
        <v>5</v>
      </c>
      <c r="D763">
        <v>165.53</v>
      </c>
      <c r="E763" t="s">
        <v>1545</v>
      </c>
      <c r="F763">
        <v>6675.8914905469301</v>
      </c>
      <c r="G763">
        <v>3311.1767548896</v>
      </c>
      <c r="H763">
        <v>3048.8905912374598</v>
      </c>
      <c r="I763">
        <v>4152.89590339797</v>
      </c>
      <c r="J763">
        <v>5925.0373095389396</v>
      </c>
      <c r="K763">
        <v>19441.822515286</v>
      </c>
      <c r="L763">
        <v>8228.5939081619108</v>
      </c>
      <c r="M763">
        <v>7135.7430518806204</v>
      </c>
      <c r="N763">
        <v>6811.1678194899996</v>
      </c>
      <c r="O763">
        <v>7015.1121017939604</v>
      </c>
      <c r="P763">
        <v>7064.7881722601896</v>
      </c>
      <c r="Q763">
        <v>6439.6012747933</v>
      </c>
      <c r="R763">
        <v>7491.0264495771899</v>
      </c>
      <c r="S763">
        <v>11278.188806038699</v>
      </c>
      <c r="T763">
        <v>5856.6311192482399</v>
      </c>
      <c r="U763">
        <v>6736.1514637726304</v>
      </c>
      <c r="V763">
        <v>7322.0520978753702</v>
      </c>
      <c r="W763">
        <v>4170.2128062225001</v>
      </c>
      <c r="X763">
        <v>5469.7616368058498</v>
      </c>
      <c r="Y763">
        <v>14943.248979084299</v>
      </c>
      <c r="Z763">
        <v>4983.3717988998196</v>
      </c>
      <c r="AA763">
        <v>20954.206934141199</v>
      </c>
      <c r="AB763">
        <v>17665.119308005302</v>
      </c>
      <c r="AC763">
        <v>7644.1991416322999</v>
      </c>
      <c r="AD763">
        <v>248909.61909947399</v>
      </c>
      <c r="AE763">
        <v>9092.79834394102</v>
      </c>
      <c r="AF763">
        <v>6666.8934781161297</v>
      </c>
      <c r="AG763">
        <v>10845.832362290699</v>
      </c>
      <c r="AH763">
        <v>29888.577609033699</v>
      </c>
      <c r="AI763">
        <v>180421.865025579</v>
      </c>
      <c r="AJ763">
        <v>13397.556178003901</v>
      </c>
      <c r="AK763">
        <v>7071.9970027187101</v>
      </c>
      <c r="AL763">
        <v>6276.3757329093896</v>
      </c>
      <c r="AM763">
        <v>9147.9914974703606</v>
      </c>
      <c r="AN763">
        <v>15445.0797834928</v>
      </c>
      <c r="AO763">
        <v>38147.014327529097</v>
      </c>
      <c r="AP763">
        <v>3484.0606508686201</v>
      </c>
      <c r="AQ763">
        <v>16566.067877372501</v>
      </c>
    </row>
    <row r="764" spans="1:43" x14ac:dyDescent="0.35">
      <c r="A764" t="s">
        <v>1546</v>
      </c>
      <c r="B764">
        <v>1</v>
      </c>
      <c r="C764">
        <v>1</v>
      </c>
      <c r="D764">
        <v>32.450000000000003</v>
      </c>
      <c r="E764" t="s">
        <v>1547</v>
      </c>
      <c r="F764">
        <v>9206.6567766692006</v>
      </c>
      <c r="G764">
        <v>5256.5771384416503</v>
      </c>
      <c r="H764">
        <v>3546.82652603624</v>
      </c>
      <c r="I764">
        <v>4904.7569039137998</v>
      </c>
      <c r="J764">
        <v>3655.4219802397802</v>
      </c>
      <c r="K764">
        <v>14571.6151346891</v>
      </c>
      <c r="L764">
        <v>11536.378735915099</v>
      </c>
      <c r="M764">
        <v>15826.9450639114</v>
      </c>
      <c r="N764">
        <v>28585.947154686</v>
      </c>
      <c r="O764">
        <v>18444.3855199278</v>
      </c>
      <c r="P764">
        <v>7645.6190248630301</v>
      </c>
      <c r="Q764">
        <v>14111.546016615801</v>
      </c>
      <c r="R764">
        <v>11126.4964489905</v>
      </c>
      <c r="S764">
        <v>14159.965218859699</v>
      </c>
      <c r="T764">
        <v>4596.5644674514397</v>
      </c>
      <c r="U764">
        <v>12192.033156256301</v>
      </c>
      <c r="V764">
        <v>9488.7660030630104</v>
      </c>
      <c r="W764">
        <v>6031.0870643620801</v>
      </c>
      <c r="X764">
        <v>4737.3428678243999</v>
      </c>
      <c r="Y764">
        <v>8442.5272508487105</v>
      </c>
      <c r="Z764">
        <v>7406.4391760518301</v>
      </c>
      <c r="AA764">
        <v>23489.412500450198</v>
      </c>
      <c r="AB764">
        <v>22914.389290102299</v>
      </c>
      <c r="AC764">
        <v>5476.1356945999196</v>
      </c>
      <c r="AD764">
        <v>10970.988481776199</v>
      </c>
      <c r="AE764">
        <v>20180.402116471701</v>
      </c>
      <c r="AF764">
        <v>16783.229060686099</v>
      </c>
      <c r="AG764">
        <v>31737.3077022246</v>
      </c>
      <c r="AH764">
        <v>34455.315835232803</v>
      </c>
      <c r="AI764">
        <v>15592.5259498296</v>
      </c>
      <c r="AJ764">
        <v>17943.1964066828</v>
      </c>
      <c r="AK764">
        <v>16469.760198338299</v>
      </c>
      <c r="AL764">
        <v>10996.792088873801</v>
      </c>
      <c r="AM764">
        <v>11856.694411570999</v>
      </c>
      <c r="AN764">
        <v>17080.6210538675</v>
      </c>
      <c r="AO764">
        <v>13077.267713617701</v>
      </c>
      <c r="AP764">
        <v>10000.904589203499</v>
      </c>
      <c r="AQ764">
        <v>16184.1958655371</v>
      </c>
    </row>
    <row r="765" spans="1:43" x14ac:dyDescent="0.35">
      <c r="A765" t="s">
        <v>1548</v>
      </c>
      <c r="B765">
        <v>15</v>
      </c>
      <c r="C765">
        <v>6</v>
      </c>
      <c r="D765">
        <v>824.67</v>
      </c>
      <c r="E765" t="s">
        <v>1549</v>
      </c>
      <c r="F765">
        <v>28427.3096656407</v>
      </c>
      <c r="G765">
        <v>47133.6351034209</v>
      </c>
      <c r="H765">
        <v>85507.1978619289</v>
      </c>
      <c r="I765">
        <v>116669.66495655201</v>
      </c>
      <c r="J765">
        <v>34713.139076356201</v>
      </c>
      <c r="K765">
        <v>22225.030940976802</v>
      </c>
      <c r="L765">
        <v>79027.6626350101</v>
      </c>
      <c r="M765">
        <v>14597.7784221949</v>
      </c>
      <c r="N765">
        <v>10448.586735155801</v>
      </c>
      <c r="O765">
        <v>45905.224704920103</v>
      </c>
      <c r="P765">
        <v>55277.017765950302</v>
      </c>
      <c r="Q765">
        <v>34483.832941528999</v>
      </c>
      <c r="R765">
        <v>53725.781428636503</v>
      </c>
      <c r="S765">
        <v>45237.3621715872</v>
      </c>
      <c r="T765">
        <v>51678.550652028898</v>
      </c>
      <c r="U765">
        <v>23220.0261914806</v>
      </c>
      <c r="V765">
        <v>35434.453447119602</v>
      </c>
      <c r="W765">
        <v>57961.433515334102</v>
      </c>
      <c r="X765">
        <v>67612.881372350603</v>
      </c>
      <c r="Y765">
        <v>161736.64072861499</v>
      </c>
      <c r="Z765">
        <v>74129.541577736003</v>
      </c>
      <c r="AA765">
        <v>149727.12647178001</v>
      </c>
      <c r="AB765">
        <v>32905.9163626882</v>
      </c>
      <c r="AC765">
        <v>48362.792081697196</v>
      </c>
      <c r="AD765">
        <v>137057.31564349099</v>
      </c>
      <c r="AE765">
        <v>60114.224245924801</v>
      </c>
      <c r="AF765">
        <v>74046.509824274806</v>
      </c>
      <c r="AG765">
        <v>125222.89140928</v>
      </c>
      <c r="AH765">
        <v>102496.061991189</v>
      </c>
      <c r="AI765">
        <v>134116.63502903399</v>
      </c>
      <c r="AJ765">
        <v>76983.145005099796</v>
      </c>
      <c r="AK765">
        <v>56897.922866475303</v>
      </c>
      <c r="AL765">
        <v>69006.406504093495</v>
      </c>
      <c r="AM765">
        <v>133065.714734001</v>
      </c>
      <c r="AN765">
        <v>201341.841898885</v>
      </c>
      <c r="AO765">
        <v>83449.149086153397</v>
      </c>
      <c r="AP765">
        <v>46449.730148531999</v>
      </c>
      <c r="AQ765">
        <v>209304.79220177699</v>
      </c>
    </row>
    <row r="766" spans="1:43" x14ac:dyDescent="0.35">
      <c r="A766" t="s">
        <v>1550</v>
      </c>
      <c r="B766">
        <v>6</v>
      </c>
      <c r="C766">
        <v>5</v>
      </c>
      <c r="D766">
        <v>305.41000000000003</v>
      </c>
      <c r="E766" t="s">
        <v>1551</v>
      </c>
      <c r="F766">
        <v>42841.961677416897</v>
      </c>
      <c r="G766">
        <v>34666.049723673597</v>
      </c>
      <c r="H766">
        <v>24259.829501284301</v>
      </c>
      <c r="I766">
        <v>31891.453835410899</v>
      </c>
      <c r="J766">
        <v>26055.4318180681</v>
      </c>
      <c r="K766">
        <v>34715.745873073603</v>
      </c>
      <c r="L766">
        <v>23910.592812802799</v>
      </c>
      <c r="M766">
        <v>67960.387795047398</v>
      </c>
      <c r="N766">
        <v>51018.027102710301</v>
      </c>
      <c r="O766">
        <v>34475.059880960398</v>
      </c>
      <c r="P766">
        <v>36885.942193667601</v>
      </c>
      <c r="Q766">
        <v>24974.647735160801</v>
      </c>
      <c r="R766">
        <v>25045.511521016499</v>
      </c>
      <c r="S766">
        <v>63757.450839133002</v>
      </c>
      <c r="T766">
        <v>23984.348490244902</v>
      </c>
      <c r="U766">
        <v>29899.048267941798</v>
      </c>
      <c r="V766">
        <v>16514.702060360702</v>
      </c>
      <c r="W766">
        <v>25700.497608004898</v>
      </c>
      <c r="X766">
        <v>26529.4681530854</v>
      </c>
      <c r="Y766">
        <v>31084.8431571164</v>
      </c>
      <c r="Z766">
        <v>30367.408330105802</v>
      </c>
      <c r="AA766">
        <v>69819.542826112098</v>
      </c>
      <c r="AB766">
        <v>72875.165179100397</v>
      </c>
      <c r="AC766">
        <v>34247.571208147303</v>
      </c>
      <c r="AD766">
        <v>41173.069428652001</v>
      </c>
      <c r="AE766">
        <v>119633.579082661</v>
      </c>
      <c r="AF766">
        <v>62129.464324460299</v>
      </c>
      <c r="AG766">
        <v>56651.304593232497</v>
      </c>
      <c r="AH766">
        <v>29440.289271196201</v>
      </c>
      <c r="AI766">
        <v>46797.4433667044</v>
      </c>
      <c r="AJ766">
        <v>57461.950287012398</v>
      </c>
      <c r="AK766">
        <v>37132.078226428603</v>
      </c>
      <c r="AL766">
        <v>65925.364039198394</v>
      </c>
      <c r="AM766">
        <v>39190.083287709604</v>
      </c>
      <c r="AN766">
        <v>75664.054817031007</v>
      </c>
      <c r="AO766">
        <v>49264.1573088937</v>
      </c>
      <c r="AP766">
        <v>48475.413679042103</v>
      </c>
      <c r="AQ766">
        <v>113952.23115367</v>
      </c>
    </row>
    <row r="767" spans="1:43" x14ac:dyDescent="0.35">
      <c r="A767" t="s">
        <v>1552</v>
      </c>
      <c r="B767">
        <v>7</v>
      </c>
      <c r="C767">
        <v>7</v>
      </c>
      <c r="D767">
        <v>255.75</v>
      </c>
      <c r="E767" t="s">
        <v>1553</v>
      </c>
      <c r="F767">
        <v>75118.598683160293</v>
      </c>
      <c r="G767">
        <v>56685.349538152703</v>
      </c>
      <c r="H767">
        <v>75366.650059674896</v>
      </c>
      <c r="I767">
        <v>76830.077746054099</v>
      </c>
      <c r="J767">
        <v>85126.956116438698</v>
      </c>
      <c r="K767">
        <v>58917.829560102997</v>
      </c>
      <c r="L767">
        <v>35146.083319273203</v>
      </c>
      <c r="M767">
        <v>74860.974448645706</v>
      </c>
      <c r="N767">
        <v>60561.745306790399</v>
      </c>
      <c r="O767">
        <v>57299.649801274201</v>
      </c>
      <c r="P767">
        <v>54140.922676375398</v>
      </c>
      <c r="Q767">
        <v>42085.022764068701</v>
      </c>
      <c r="R767">
        <v>54352.925183432002</v>
      </c>
      <c r="S767">
        <v>53141.4192016952</v>
      </c>
      <c r="T767">
        <v>49704.365502504697</v>
      </c>
      <c r="U767">
        <v>71905.467833799994</v>
      </c>
      <c r="V767">
        <v>56494.5255922754</v>
      </c>
      <c r="W767">
        <v>58979.269788694903</v>
      </c>
      <c r="X767">
        <v>67687.400471555593</v>
      </c>
      <c r="Y767">
        <v>123228.700436671</v>
      </c>
      <c r="Z767">
        <v>78714.860026386901</v>
      </c>
      <c r="AA767">
        <v>100004.42742954299</v>
      </c>
      <c r="AB767">
        <v>69037.991871665596</v>
      </c>
      <c r="AC767">
        <v>64491.692439470899</v>
      </c>
      <c r="AD767">
        <v>82764.839792625702</v>
      </c>
      <c r="AE767">
        <v>108035.326709204</v>
      </c>
      <c r="AF767">
        <v>92074.661372828195</v>
      </c>
      <c r="AG767">
        <v>77201.768862413403</v>
      </c>
      <c r="AH767">
        <v>175258.12604107001</v>
      </c>
      <c r="AI767">
        <v>45923.223811691103</v>
      </c>
      <c r="AJ767">
        <v>133593.63171283499</v>
      </c>
      <c r="AK767">
        <v>66802.971887848893</v>
      </c>
      <c r="AL767">
        <v>58342.1129230976</v>
      </c>
      <c r="AM767">
        <v>101980.854145473</v>
      </c>
      <c r="AN767">
        <v>102565.178357843</v>
      </c>
      <c r="AO767">
        <v>53557.2542134502</v>
      </c>
      <c r="AP767">
        <v>94702.194498274795</v>
      </c>
      <c r="AQ767">
        <v>113260.469248038</v>
      </c>
    </row>
    <row r="768" spans="1:43" x14ac:dyDescent="0.35">
      <c r="A768" t="s">
        <v>1554</v>
      </c>
      <c r="B768">
        <v>1</v>
      </c>
      <c r="C768">
        <v>1</v>
      </c>
      <c r="D768">
        <v>59.79</v>
      </c>
      <c r="E768" t="s">
        <v>1555</v>
      </c>
      <c r="F768">
        <v>1443.0982758968801</v>
      </c>
      <c r="G768">
        <v>3785.1101206554499</v>
      </c>
      <c r="H768">
        <v>1533.89979272657</v>
      </c>
      <c r="I768">
        <v>3826.9607203028299</v>
      </c>
      <c r="J768">
        <v>2454.69541177475</v>
      </c>
      <c r="K768">
        <v>2670.9189434894101</v>
      </c>
      <c r="L768">
        <v>1005.76817132474</v>
      </c>
      <c r="M768">
        <v>1561.04817191088</v>
      </c>
      <c r="N768">
        <v>507.28304357349498</v>
      </c>
      <c r="O768">
        <v>5715.5701841178297</v>
      </c>
      <c r="P768">
        <v>3430.1923522951802</v>
      </c>
      <c r="Q768">
        <v>1045.64957547115</v>
      </c>
      <c r="R768">
        <v>5009.1849824624696</v>
      </c>
      <c r="S768">
        <v>3612.2661602458402</v>
      </c>
      <c r="T768">
        <v>1769.3201817710601</v>
      </c>
      <c r="U768">
        <v>1013.36240780189</v>
      </c>
      <c r="V768">
        <v>2096.07633072813</v>
      </c>
      <c r="W768">
        <v>1511.1856845740001</v>
      </c>
      <c r="X768">
        <v>5830.7791051514596</v>
      </c>
      <c r="Y768">
        <v>9787.7663480699193</v>
      </c>
      <c r="Z768">
        <v>5251.6583162308698</v>
      </c>
      <c r="AA768">
        <v>4528.7503612845403</v>
      </c>
      <c r="AB768">
        <v>1627.18779669163</v>
      </c>
      <c r="AC768">
        <v>2285.5312465329498</v>
      </c>
      <c r="AD768">
        <v>9902.5992404941207</v>
      </c>
      <c r="AE768">
        <v>1673.79231151354</v>
      </c>
      <c r="AF768">
        <v>2139.8569052614298</v>
      </c>
      <c r="AG768">
        <v>2224.04097782278</v>
      </c>
      <c r="AH768">
        <v>6269.2752114737204</v>
      </c>
      <c r="AI768">
        <v>4083.5611160602698</v>
      </c>
      <c r="AJ768">
        <v>2229.7157609893002</v>
      </c>
      <c r="AK768">
        <v>19411.726399533101</v>
      </c>
      <c r="AL768">
        <v>3004.6150807354202</v>
      </c>
      <c r="AM768">
        <v>5411.5962332340296</v>
      </c>
      <c r="AN768">
        <v>3958.1614061560699</v>
      </c>
      <c r="AO768">
        <v>6043.3061441597001</v>
      </c>
      <c r="AP768">
        <v>3236.27083194842</v>
      </c>
      <c r="AQ768">
        <v>4221.7089884338302</v>
      </c>
    </row>
    <row r="769" spans="1:43" x14ac:dyDescent="0.35">
      <c r="A769" t="s">
        <v>1556</v>
      </c>
      <c r="B769">
        <v>6</v>
      </c>
      <c r="C769">
        <v>6</v>
      </c>
      <c r="D769">
        <v>269.23</v>
      </c>
      <c r="E769" t="s">
        <v>1557</v>
      </c>
      <c r="F769">
        <v>18393.909788597499</v>
      </c>
      <c r="G769">
        <v>17185.633955344001</v>
      </c>
      <c r="H769">
        <v>14099.9231385771</v>
      </c>
      <c r="I769">
        <v>17554.0441997423</v>
      </c>
      <c r="J769">
        <v>14802.639550490399</v>
      </c>
      <c r="K769">
        <v>11230.1971279642</v>
      </c>
      <c r="L769">
        <v>17440.568408857798</v>
      </c>
      <c r="M769">
        <v>19645.1474515675</v>
      </c>
      <c r="N769">
        <v>18971.584310025701</v>
      </c>
      <c r="O769">
        <v>13369.1368306563</v>
      </c>
      <c r="P769">
        <v>16490.534920613602</v>
      </c>
      <c r="Q769">
        <v>18027.68844686</v>
      </c>
      <c r="R769">
        <v>16725.5377161781</v>
      </c>
      <c r="S769">
        <v>15597.894097079799</v>
      </c>
      <c r="T769">
        <v>13547.787795988401</v>
      </c>
      <c r="U769">
        <v>17124.691782397698</v>
      </c>
      <c r="V769">
        <v>10013.965680437699</v>
      </c>
      <c r="W769">
        <v>21838.247708863699</v>
      </c>
      <c r="X769">
        <v>20272.327488308601</v>
      </c>
      <c r="Y769">
        <v>17446.3724790179</v>
      </c>
      <c r="Z769">
        <v>18588.819395269398</v>
      </c>
      <c r="AA769">
        <v>16642.2203187345</v>
      </c>
      <c r="AB769">
        <v>47361.4698844835</v>
      </c>
      <c r="AC769">
        <v>19073.432219683698</v>
      </c>
      <c r="AD769">
        <v>9932.7965245293908</v>
      </c>
      <c r="AE769">
        <v>55382.033977281899</v>
      </c>
      <c r="AF769">
        <v>16602.425866484598</v>
      </c>
      <c r="AG769">
        <v>35505.131119388803</v>
      </c>
      <c r="AH769">
        <v>49829.767858915999</v>
      </c>
      <c r="AI769">
        <v>66151.010030190795</v>
      </c>
      <c r="AJ769">
        <v>306533.758917898</v>
      </c>
      <c r="AK769">
        <v>61775.121537838801</v>
      </c>
      <c r="AL769">
        <v>12737.608347335999</v>
      </c>
      <c r="AM769">
        <v>25281.801341191702</v>
      </c>
      <c r="AN769">
        <v>100320.805092536</v>
      </c>
      <c r="AO769">
        <v>33958.225012219897</v>
      </c>
      <c r="AP769">
        <v>31870.3144460943</v>
      </c>
      <c r="AQ769">
        <v>20000.343178662799</v>
      </c>
    </row>
    <row r="770" spans="1:43" x14ac:dyDescent="0.35">
      <c r="A770" t="s">
        <v>1558</v>
      </c>
      <c r="B770">
        <v>5</v>
      </c>
      <c r="C770">
        <v>5</v>
      </c>
      <c r="D770">
        <v>228.13</v>
      </c>
      <c r="E770" t="s">
        <v>1559</v>
      </c>
      <c r="F770">
        <v>1574.36867743625</v>
      </c>
      <c r="G770">
        <v>920.23086954677296</v>
      </c>
      <c r="H770">
        <v>2805.7815423730899</v>
      </c>
      <c r="I770">
        <v>224.09037968057601</v>
      </c>
      <c r="J770">
        <v>2852.5279723553199</v>
      </c>
      <c r="K770">
        <v>1132.4212391086201</v>
      </c>
      <c r="L770">
        <v>1473.11923172058</v>
      </c>
      <c r="M770">
        <v>2265.15737750363</v>
      </c>
      <c r="N770">
        <v>3073.89937872056</v>
      </c>
      <c r="O770">
        <v>1158.2047724292199</v>
      </c>
      <c r="P770">
        <v>2284.6851967338698</v>
      </c>
      <c r="Q770">
        <v>3723.5413745422302</v>
      </c>
      <c r="R770">
        <v>3852.7575431734199</v>
      </c>
      <c r="S770">
        <v>2329.5823447170801</v>
      </c>
      <c r="T770">
        <v>874.76305559562002</v>
      </c>
      <c r="U770">
        <v>1681.84743195136</v>
      </c>
      <c r="V770">
        <v>1552.43762862735</v>
      </c>
      <c r="W770">
        <v>1656.37823263728</v>
      </c>
      <c r="X770">
        <v>1476.21980427005</v>
      </c>
      <c r="Y770">
        <v>41418.696155290403</v>
      </c>
      <c r="Z770">
        <v>2486.78291651474</v>
      </c>
      <c r="AA770">
        <v>63136.9995958328</v>
      </c>
      <c r="AB770">
        <v>706.44911479195105</v>
      </c>
      <c r="AC770">
        <v>7539.8031289286801</v>
      </c>
      <c r="AD770">
        <v>256495.66405607699</v>
      </c>
      <c r="AE770">
        <v>1838.0776240082</v>
      </c>
      <c r="AF770">
        <v>1215.6675994041</v>
      </c>
      <c r="AG770">
        <v>4794.0465045375204</v>
      </c>
      <c r="AH770">
        <v>5002.3947507421299</v>
      </c>
      <c r="AI770">
        <v>1800.91240969723</v>
      </c>
      <c r="AJ770">
        <v>4761.3511641680097</v>
      </c>
      <c r="AK770">
        <v>3830.9145765317799</v>
      </c>
      <c r="AL770">
        <v>3467.19734042338</v>
      </c>
      <c r="AM770">
        <v>8500.1342516927598</v>
      </c>
      <c r="AN770">
        <v>2520.8494818223699</v>
      </c>
      <c r="AO770">
        <v>99725.236176951497</v>
      </c>
      <c r="AP770">
        <v>6305.9654985505604</v>
      </c>
      <c r="AQ770">
        <v>8080.2784939749299</v>
      </c>
    </row>
    <row r="771" spans="1:43" x14ac:dyDescent="0.35">
      <c r="A771" t="s">
        <v>1560</v>
      </c>
      <c r="B771">
        <v>5</v>
      </c>
      <c r="C771">
        <v>5</v>
      </c>
      <c r="D771">
        <v>285.16000000000003</v>
      </c>
      <c r="E771" t="s">
        <v>1561</v>
      </c>
      <c r="F771">
        <v>199033.92676675401</v>
      </c>
      <c r="G771">
        <v>148028.17117277099</v>
      </c>
      <c r="H771">
        <v>140404.684275568</v>
      </c>
      <c r="I771">
        <v>155664.01239208999</v>
      </c>
      <c r="J771">
        <v>98496.3352175256</v>
      </c>
      <c r="K771">
        <v>150344.72069028101</v>
      </c>
      <c r="L771">
        <v>115470.55243903901</v>
      </c>
      <c r="M771">
        <v>184869.15337017301</v>
      </c>
      <c r="N771">
        <v>144562.454581464</v>
      </c>
      <c r="O771">
        <v>101511.86136489399</v>
      </c>
      <c r="P771">
        <v>111720.562761904</v>
      </c>
      <c r="Q771">
        <v>79728.728972217403</v>
      </c>
      <c r="R771">
        <v>131905.649338296</v>
      </c>
      <c r="S771">
        <v>88186.232479679995</v>
      </c>
      <c r="T771">
        <v>112178.883475478</v>
      </c>
      <c r="U771">
        <v>137060.70963783801</v>
      </c>
      <c r="V771">
        <v>105644.660263785</v>
      </c>
      <c r="W771">
        <v>128452.996643476</v>
      </c>
      <c r="X771">
        <v>111231.389139608</v>
      </c>
      <c r="Y771">
        <v>263921.84264097997</v>
      </c>
      <c r="Z771">
        <v>168456.52436974799</v>
      </c>
      <c r="AA771">
        <v>221478.52133518399</v>
      </c>
      <c r="AB771">
        <v>128560.011449115</v>
      </c>
      <c r="AC771">
        <v>146357.64449971801</v>
      </c>
      <c r="AD771">
        <v>147761.51139576701</v>
      </c>
      <c r="AE771">
        <v>225397.56865967499</v>
      </c>
      <c r="AF771">
        <v>178987.94611589599</v>
      </c>
      <c r="AG771">
        <v>218916.838210958</v>
      </c>
      <c r="AH771">
        <v>61805.275868596</v>
      </c>
      <c r="AI771">
        <v>145934.75985140001</v>
      </c>
      <c r="AJ771">
        <v>187128.30203029999</v>
      </c>
      <c r="AK771">
        <v>176054.65051882199</v>
      </c>
      <c r="AL771">
        <v>168654.30260923499</v>
      </c>
      <c r="AM771">
        <v>168268.35521939199</v>
      </c>
      <c r="AN771">
        <v>197249.210664326</v>
      </c>
      <c r="AO771">
        <v>122608.017760467</v>
      </c>
      <c r="AP771">
        <v>155014.519431341</v>
      </c>
      <c r="AQ771">
        <v>206904.57547897601</v>
      </c>
    </row>
    <row r="772" spans="1:43" x14ac:dyDescent="0.35">
      <c r="A772" t="s">
        <v>1562</v>
      </c>
      <c r="B772">
        <v>9</v>
      </c>
      <c r="C772">
        <v>8</v>
      </c>
      <c r="D772">
        <v>574.03</v>
      </c>
      <c r="E772" t="s">
        <v>1563</v>
      </c>
      <c r="F772">
        <v>29795.5041967959</v>
      </c>
      <c r="G772">
        <v>95377.605564276193</v>
      </c>
      <c r="H772">
        <v>86682.660991605095</v>
      </c>
      <c r="I772">
        <v>131725.707717399</v>
      </c>
      <c r="J772">
        <v>24125.845747446601</v>
      </c>
      <c r="K772">
        <v>29346.875264558399</v>
      </c>
      <c r="L772">
        <v>174767.143528263</v>
      </c>
      <c r="M772">
        <v>20097.674993991601</v>
      </c>
      <c r="N772">
        <v>30379.654147468002</v>
      </c>
      <c r="O772">
        <v>65193.9913294055</v>
      </c>
      <c r="P772">
        <v>60939.171090876102</v>
      </c>
      <c r="Q772">
        <v>83727.523930558906</v>
      </c>
      <c r="R772">
        <v>74470.995832230998</v>
      </c>
      <c r="S772">
        <v>77752.535296299306</v>
      </c>
      <c r="T772">
        <v>78858.392935178796</v>
      </c>
      <c r="U772">
        <v>32036.5228054488</v>
      </c>
      <c r="V772">
        <v>49806.281461275597</v>
      </c>
      <c r="W772">
        <v>75381.445416104107</v>
      </c>
      <c r="X772">
        <v>82809.922532292796</v>
      </c>
      <c r="Y772">
        <v>170805.87896534501</v>
      </c>
      <c r="Z772">
        <v>113067.50728120899</v>
      </c>
      <c r="AA772">
        <v>167149.97934310601</v>
      </c>
      <c r="AB772">
        <v>61893.142972899397</v>
      </c>
      <c r="AC772">
        <v>105344.47618492</v>
      </c>
      <c r="AD772">
        <v>79527.249706269795</v>
      </c>
      <c r="AE772">
        <v>150004.27289894401</v>
      </c>
      <c r="AF772">
        <v>178523.725495441</v>
      </c>
      <c r="AG772">
        <v>112522.679978869</v>
      </c>
      <c r="AH772">
        <v>168779.74061737</v>
      </c>
      <c r="AI772">
        <v>121283.94262466099</v>
      </c>
      <c r="AJ772">
        <v>115493.651995557</v>
      </c>
      <c r="AK772">
        <v>65514.310963603799</v>
      </c>
      <c r="AL772">
        <v>113047.75795193401</v>
      </c>
      <c r="AM772">
        <v>137745.52906238701</v>
      </c>
      <c r="AN772">
        <v>103609.60218238601</v>
      </c>
      <c r="AO772">
        <v>61042.806926525103</v>
      </c>
      <c r="AP772">
        <v>78813.230567497405</v>
      </c>
      <c r="AQ772">
        <v>112316.233466258</v>
      </c>
    </row>
    <row r="773" spans="1:43" x14ac:dyDescent="0.35">
      <c r="A773" t="s">
        <v>1564</v>
      </c>
      <c r="B773">
        <v>8</v>
      </c>
      <c r="C773">
        <v>8</v>
      </c>
      <c r="D773">
        <v>446.66</v>
      </c>
      <c r="E773" t="s">
        <v>1565</v>
      </c>
      <c r="F773">
        <v>56548.232099009103</v>
      </c>
      <c r="G773">
        <v>29397.1334672835</v>
      </c>
      <c r="H773">
        <v>24279.1574551677</v>
      </c>
      <c r="I773">
        <v>98738.124525435996</v>
      </c>
      <c r="J773">
        <v>13200.9463185607</v>
      </c>
      <c r="K773">
        <v>28684.5582360964</v>
      </c>
      <c r="L773">
        <v>22138.213587855498</v>
      </c>
      <c r="M773">
        <v>21766.179984221199</v>
      </c>
      <c r="N773">
        <v>36099.4798894009</v>
      </c>
      <c r="O773">
        <v>33899.5922944536</v>
      </c>
      <c r="P773">
        <v>45307.111057442497</v>
      </c>
      <c r="Q773">
        <v>21257.0122439642</v>
      </c>
      <c r="R773">
        <v>28648.642696378</v>
      </c>
      <c r="S773">
        <v>78466.2636019333</v>
      </c>
      <c r="T773">
        <v>45808.160568813</v>
      </c>
      <c r="U773">
        <v>29003.3566268758</v>
      </c>
      <c r="V773">
        <v>40573.942915549203</v>
      </c>
      <c r="W773">
        <v>51782.191528418203</v>
      </c>
      <c r="X773">
        <v>28571.4803148707</v>
      </c>
      <c r="Y773">
        <v>245270.88741452899</v>
      </c>
      <c r="Z773">
        <v>15931.908901262599</v>
      </c>
      <c r="AA773">
        <v>123107.862201822</v>
      </c>
      <c r="AB773">
        <v>41825.059791481603</v>
      </c>
      <c r="AC773">
        <v>159398.09052635499</v>
      </c>
      <c r="AD773">
        <v>33351.232490695496</v>
      </c>
      <c r="AE773">
        <v>68103.267414322996</v>
      </c>
      <c r="AF773">
        <v>112439.213903044</v>
      </c>
      <c r="AG773">
        <v>106407.85724582001</v>
      </c>
      <c r="AH773">
        <v>283204.694297996</v>
      </c>
      <c r="AI773">
        <v>27658.477990929801</v>
      </c>
      <c r="AJ773">
        <v>130598.60310654499</v>
      </c>
      <c r="AK773">
        <v>66429.771083712403</v>
      </c>
      <c r="AL773">
        <v>45628.784899709499</v>
      </c>
      <c r="AM773">
        <v>95884.401414455904</v>
      </c>
      <c r="AN773">
        <v>262257.34738522302</v>
      </c>
      <c r="AO773">
        <v>325032.172970379</v>
      </c>
      <c r="AP773">
        <v>50678.371017369602</v>
      </c>
      <c r="AQ773">
        <v>1068708.8951204501</v>
      </c>
    </row>
    <row r="774" spans="1:43" x14ac:dyDescent="0.35">
      <c r="A774" t="s">
        <v>1566</v>
      </c>
      <c r="B774">
        <v>4</v>
      </c>
      <c r="C774">
        <v>4</v>
      </c>
      <c r="D774">
        <v>180.14</v>
      </c>
      <c r="E774" t="s">
        <v>1567</v>
      </c>
      <c r="F774">
        <v>11207.1103595655</v>
      </c>
      <c r="G774">
        <v>18421.2068825686</v>
      </c>
      <c r="H774">
        <v>13887.035790277399</v>
      </c>
      <c r="I774">
        <v>22391.641671092799</v>
      </c>
      <c r="J774">
        <v>8735.4465827749991</v>
      </c>
      <c r="K774">
        <v>8860.5876897786402</v>
      </c>
      <c r="L774">
        <v>10872.765099882399</v>
      </c>
      <c r="M774">
        <v>4403.86714397788</v>
      </c>
      <c r="N774">
        <v>3380.3931096656302</v>
      </c>
      <c r="O774">
        <v>11966.330736026201</v>
      </c>
      <c r="P774">
        <v>10835.092269368301</v>
      </c>
      <c r="Q774">
        <v>7954.0773824173502</v>
      </c>
      <c r="R774">
        <v>8639.8314501677105</v>
      </c>
      <c r="S774">
        <v>12180.805864611501</v>
      </c>
      <c r="T774">
        <v>8686.4799294170698</v>
      </c>
      <c r="U774">
        <v>9055.5020542161001</v>
      </c>
      <c r="V774">
        <v>7183.9812505251302</v>
      </c>
      <c r="W774">
        <v>13910.0016556264</v>
      </c>
      <c r="X774">
        <v>18231.334846702801</v>
      </c>
      <c r="Y774">
        <v>23564.1669517105</v>
      </c>
      <c r="Z774">
        <v>18917.195047939898</v>
      </c>
      <c r="AA774">
        <v>10704.933434308799</v>
      </c>
      <c r="AB774">
        <v>18696.748751285701</v>
      </c>
      <c r="AC774">
        <v>17057.641506709399</v>
      </c>
      <c r="AD774">
        <v>9075.1228070570305</v>
      </c>
      <c r="AE774">
        <v>10649.570526555801</v>
      </c>
      <c r="AF774">
        <v>26810.6313708903</v>
      </c>
      <c r="AG774">
        <v>10846.5485253109</v>
      </c>
      <c r="AH774">
        <v>45526.6247938042</v>
      </c>
      <c r="AI774">
        <v>11094.822513429201</v>
      </c>
      <c r="AJ774">
        <v>21472.1808625226</v>
      </c>
      <c r="AK774">
        <v>10046.2600363935</v>
      </c>
      <c r="AL774">
        <v>9839.3949848264801</v>
      </c>
      <c r="AM774">
        <v>18328.9670488882</v>
      </c>
      <c r="AN774">
        <v>20458.173812262601</v>
      </c>
      <c r="AO774">
        <v>12161.232234949101</v>
      </c>
      <c r="AP774">
        <v>23520.741863774201</v>
      </c>
      <c r="AQ774">
        <v>39137.119827678798</v>
      </c>
    </row>
    <row r="775" spans="1:43" x14ac:dyDescent="0.35">
      <c r="A775" t="s">
        <v>1568</v>
      </c>
      <c r="B775">
        <v>2</v>
      </c>
      <c r="C775">
        <v>1</v>
      </c>
      <c r="D775">
        <v>120.19</v>
      </c>
      <c r="E775" t="s">
        <v>1569</v>
      </c>
      <c r="F775">
        <v>5380.5458695224897</v>
      </c>
      <c r="G775">
        <v>9634.2040721041103</v>
      </c>
      <c r="H775">
        <v>14206.792203131799</v>
      </c>
      <c r="I775">
        <v>15691.8819506378</v>
      </c>
      <c r="J775">
        <v>5672.1035129655902</v>
      </c>
      <c r="K775">
        <v>5451.2072903175804</v>
      </c>
      <c r="L775">
        <v>13631.112902323501</v>
      </c>
      <c r="M775">
        <v>4460.5945291827002</v>
      </c>
      <c r="N775">
        <v>2759.3613419697299</v>
      </c>
      <c r="O775">
        <v>4599.41914417711</v>
      </c>
      <c r="P775">
        <v>5534.39462186738</v>
      </c>
      <c r="Q775">
        <v>2329.99911247813</v>
      </c>
      <c r="R775">
        <v>5220.7782466813096</v>
      </c>
      <c r="S775">
        <v>3874.8366488935299</v>
      </c>
      <c r="T775">
        <v>5889.5668104260903</v>
      </c>
      <c r="U775">
        <v>870.78384058671202</v>
      </c>
      <c r="V775">
        <v>5746.8796091447502</v>
      </c>
      <c r="W775">
        <v>4003.8568674532498</v>
      </c>
      <c r="X775">
        <v>4422.8174182294097</v>
      </c>
      <c r="Y775">
        <v>32943.352767934201</v>
      </c>
      <c r="Z775">
        <v>7561.0278924756203</v>
      </c>
      <c r="AA775">
        <v>32141.328888326701</v>
      </c>
      <c r="AB775">
        <v>5266.5479890378801</v>
      </c>
      <c r="AC775">
        <v>11576.017017317199</v>
      </c>
      <c r="AD775">
        <v>94635.127990747205</v>
      </c>
      <c r="AE775">
        <v>10324.1111428481</v>
      </c>
      <c r="AF775">
        <v>9153.5158407519302</v>
      </c>
      <c r="AG775">
        <v>24974.198850287499</v>
      </c>
      <c r="AH775">
        <v>43201.315259338298</v>
      </c>
      <c r="AI775">
        <v>6490.74615374316</v>
      </c>
      <c r="AJ775">
        <v>5299.9377657959303</v>
      </c>
      <c r="AK775">
        <v>6454.5377384266803</v>
      </c>
      <c r="AL775">
        <v>6377.4612715326602</v>
      </c>
      <c r="AM775">
        <v>18916.780621617101</v>
      </c>
      <c r="AN775">
        <v>25745.360082515399</v>
      </c>
      <c r="AO775">
        <v>15175.5938722343</v>
      </c>
      <c r="AP775">
        <v>5118.3983187055401</v>
      </c>
      <c r="AQ775">
        <v>24662.296943883</v>
      </c>
    </row>
    <row r="776" spans="1:43" x14ac:dyDescent="0.35">
      <c r="A776" t="s">
        <v>1570</v>
      </c>
      <c r="B776">
        <v>17</v>
      </c>
      <c r="C776">
        <v>15</v>
      </c>
      <c r="D776">
        <v>903.03</v>
      </c>
      <c r="E776" t="s">
        <v>1571</v>
      </c>
      <c r="F776">
        <v>1006311.24804445</v>
      </c>
      <c r="G776">
        <v>466026.02972377598</v>
      </c>
      <c r="H776">
        <v>923242.140262275</v>
      </c>
      <c r="I776">
        <v>137157.056473926</v>
      </c>
      <c r="J776">
        <v>832758.89857877395</v>
      </c>
      <c r="K776">
        <v>992095.30514674704</v>
      </c>
      <c r="L776">
        <v>1048526.28946416</v>
      </c>
      <c r="M776">
        <v>856081.95247225103</v>
      </c>
      <c r="N776">
        <v>530292.54156901198</v>
      </c>
      <c r="O776">
        <v>826056.58244683396</v>
      </c>
      <c r="P776">
        <v>326906.23630693898</v>
      </c>
      <c r="Q776">
        <v>1273605.52740988</v>
      </c>
      <c r="R776">
        <v>773720.827647186</v>
      </c>
      <c r="S776">
        <v>701435.61365750199</v>
      </c>
      <c r="T776">
        <v>487689.31880258</v>
      </c>
      <c r="U776">
        <v>326421.62596010201</v>
      </c>
      <c r="V776">
        <v>529728.53397354204</v>
      </c>
      <c r="W776">
        <v>485877.13677052199</v>
      </c>
      <c r="X776">
        <v>241056.133597657</v>
      </c>
      <c r="Y776">
        <v>285842.72549984301</v>
      </c>
      <c r="Z776">
        <v>265371.04446820403</v>
      </c>
      <c r="AA776">
        <v>141256.273507217</v>
      </c>
      <c r="AB776">
        <v>248170.280732346</v>
      </c>
      <c r="AC776">
        <v>1706149.3036660801</v>
      </c>
      <c r="AD776">
        <v>1009056.97659615</v>
      </c>
      <c r="AE776">
        <v>178132.14648020099</v>
      </c>
      <c r="AF776">
        <v>300742.93887920497</v>
      </c>
      <c r="AG776">
        <v>621390.44061063998</v>
      </c>
      <c r="AH776">
        <v>111947.473363136</v>
      </c>
      <c r="AI776">
        <v>284186.79593939101</v>
      </c>
      <c r="AJ776">
        <v>307412.85723613901</v>
      </c>
      <c r="AK776">
        <v>493539.58989734302</v>
      </c>
      <c r="AL776">
        <v>218490.91934549299</v>
      </c>
      <c r="AM776">
        <v>368655.01069578598</v>
      </c>
      <c r="AN776">
        <v>105975.964538915</v>
      </c>
      <c r="AO776">
        <v>285482.85297558497</v>
      </c>
      <c r="AP776">
        <v>488597.61994725501</v>
      </c>
      <c r="AQ776">
        <v>57395.095681936298</v>
      </c>
    </row>
    <row r="777" spans="1:43" x14ac:dyDescent="0.35">
      <c r="A777" t="s">
        <v>1572</v>
      </c>
      <c r="B777">
        <v>21</v>
      </c>
      <c r="C777">
        <v>18</v>
      </c>
      <c r="D777">
        <v>1129.8800000000001</v>
      </c>
      <c r="E777" t="s">
        <v>1573</v>
      </c>
      <c r="F777">
        <v>23704.287439108299</v>
      </c>
      <c r="G777">
        <v>135293.895363105</v>
      </c>
      <c r="H777">
        <v>135275.63576003801</v>
      </c>
      <c r="I777">
        <v>165929.41284194501</v>
      </c>
      <c r="J777">
        <v>26395.482853125599</v>
      </c>
      <c r="K777">
        <v>18701.4757384123</v>
      </c>
      <c r="L777">
        <v>111985.970833331</v>
      </c>
      <c r="M777">
        <v>24148.999545492901</v>
      </c>
      <c r="N777">
        <v>25898.309695171902</v>
      </c>
      <c r="O777">
        <v>96191.607454123397</v>
      </c>
      <c r="P777">
        <v>105406.57695248201</v>
      </c>
      <c r="Q777">
        <v>104092.272241488</v>
      </c>
      <c r="R777">
        <v>91557.805874538899</v>
      </c>
      <c r="S777">
        <v>116429.93139812299</v>
      </c>
      <c r="T777">
        <v>130143.157207689</v>
      </c>
      <c r="U777">
        <v>47636.860966533503</v>
      </c>
      <c r="V777">
        <v>91204.025981269704</v>
      </c>
      <c r="W777">
        <v>87198.269947328197</v>
      </c>
      <c r="X777">
        <v>125240.951829553</v>
      </c>
      <c r="Y777">
        <v>206279.11353099701</v>
      </c>
      <c r="Z777">
        <v>113023.596369914</v>
      </c>
      <c r="AA777">
        <v>244524.93979194501</v>
      </c>
      <c r="AB777">
        <v>113627.693059663</v>
      </c>
      <c r="AC777">
        <v>70652.620814988797</v>
      </c>
      <c r="AD777">
        <v>93308.553334621101</v>
      </c>
      <c r="AE777">
        <v>139582.11569468101</v>
      </c>
      <c r="AF777">
        <v>151310.58616265899</v>
      </c>
      <c r="AG777">
        <v>143073.225440849</v>
      </c>
      <c r="AH777">
        <v>344985.42893481598</v>
      </c>
      <c r="AI777">
        <v>177385.73141859099</v>
      </c>
      <c r="AJ777">
        <v>127080.90615778499</v>
      </c>
      <c r="AK777">
        <v>107034.97750129399</v>
      </c>
      <c r="AL777">
        <v>86432.791157587999</v>
      </c>
      <c r="AM777">
        <v>115199.732432427</v>
      </c>
      <c r="AN777">
        <v>133630.083635719</v>
      </c>
      <c r="AO777">
        <v>130763.82915766</v>
      </c>
      <c r="AP777">
        <v>106567.20352541401</v>
      </c>
      <c r="AQ777">
        <v>308611.306236737</v>
      </c>
    </row>
    <row r="778" spans="1:43" x14ac:dyDescent="0.35">
      <c r="A778" t="s">
        <v>1574</v>
      </c>
      <c r="B778">
        <v>1</v>
      </c>
      <c r="C778">
        <v>1</v>
      </c>
      <c r="D778">
        <v>49.39</v>
      </c>
      <c r="E778" t="s">
        <v>1575</v>
      </c>
      <c r="F778">
        <v>2688.6543271995702</v>
      </c>
      <c r="G778">
        <v>6687.3259222229199</v>
      </c>
      <c r="H778">
        <v>14934.6053671521</v>
      </c>
      <c r="I778">
        <v>8650.1165326763003</v>
      </c>
      <c r="J778">
        <v>6996.13046124624</v>
      </c>
      <c r="K778">
        <v>2062.3790978183401</v>
      </c>
      <c r="L778">
        <v>5691.2450864812199</v>
      </c>
      <c r="M778">
        <v>3673.1319221532399</v>
      </c>
      <c r="N778">
        <v>3473.2556329721001</v>
      </c>
      <c r="O778">
        <v>4058.1918079581401</v>
      </c>
      <c r="P778">
        <v>5727.9314477325097</v>
      </c>
      <c r="Q778">
        <v>2834.2193975627201</v>
      </c>
      <c r="R778">
        <v>5436.9325485746804</v>
      </c>
      <c r="S778">
        <v>4439.78792339747</v>
      </c>
      <c r="T778">
        <v>5234.3330895386298</v>
      </c>
      <c r="U778">
        <v>3864.4612393727598</v>
      </c>
      <c r="V778">
        <v>1812.0852509516701</v>
      </c>
      <c r="W778">
        <v>3426.1263816075998</v>
      </c>
      <c r="X778">
        <v>5800.3951365428302</v>
      </c>
      <c r="Y778">
        <v>1660.07099841484</v>
      </c>
      <c r="Z778">
        <v>1839.2605841401401</v>
      </c>
      <c r="AA778">
        <v>375.58925484915898</v>
      </c>
      <c r="AB778">
        <v>336.13633722295901</v>
      </c>
      <c r="AC778">
        <v>49.190157615752497</v>
      </c>
      <c r="AD778">
        <v>8098.1164555736204</v>
      </c>
      <c r="AE778">
        <v>533.35664692734099</v>
      </c>
      <c r="AF778">
        <v>2469.9333495231499</v>
      </c>
      <c r="AG778">
        <v>3332.3144534899302</v>
      </c>
      <c r="AH778">
        <v>0</v>
      </c>
      <c r="AI778">
        <v>170.86457245640301</v>
      </c>
      <c r="AJ778">
        <v>0</v>
      </c>
      <c r="AK778">
        <v>829.85857576173396</v>
      </c>
      <c r="AL778">
        <v>602.46647497926097</v>
      </c>
      <c r="AM778">
        <v>0</v>
      </c>
      <c r="AN778">
        <v>7539.0140593158703</v>
      </c>
      <c r="AO778">
        <v>1149.7489960391499</v>
      </c>
      <c r="AP778">
        <v>0.53029692304436404</v>
      </c>
      <c r="AQ778">
        <v>5726.3598520986798</v>
      </c>
    </row>
    <row r="779" spans="1:43" x14ac:dyDescent="0.35">
      <c r="A779" t="s">
        <v>1576</v>
      </c>
      <c r="B779">
        <v>1</v>
      </c>
      <c r="C779">
        <v>1</v>
      </c>
      <c r="D779">
        <v>30.03</v>
      </c>
      <c r="E779" t="s">
        <v>1577</v>
      </c>
      <c r="F779">
        <v>868.49863290077894</v>
      </c>
      <c r="G779">
        <v>969.09187750560204</v>
      </c>
      <c r="H779">
        <v>1066.3205298855501</v>
      </c>
      <c r="I779">
        <v>1809.0537018253899</v>
      </c>
      <c r="J779">
        <v>1104.13099395615</v>
      </c>
      <c r="K779">
        <v>858.11575426267905</v>
      </c>
      <c r="L779">
        <v>1329.64747377044</v>
      </c>
      <c r="M779">
        <v>684.04594451083699</v>
      </c>
      <c r="N779">
        <v>584.96648677532801</v>
      </c>
      <c r="O779">
        <v>1308.19209634191</v>
      </c>
      <c r="P779">
        <v>1051.3087537643501</v>
      </c>
      <c r="Q779">
        <v>854.89308621023895</v>
      </c>
      <c r="R779">
        <v>1273.7519104744699</v>
      </c>
      <c r="S779">
        <v>979.16090064923003</v>
      </c>
      <c r="T779">
        <v>1401.1623408993601</v>
      </c>
      <c r="U779">
        <v>1491.6247962493401</v>
      </c>
      <c r="V779">
        <v>1581.1419666837401</v>
      </c>
      <c r="W779">
        <v>2191.5469810310501</v>
      </c>
      <c r="X779">
        <v>2126.08284299139</v>
      </c>
      <c r="Y779">
        <v>3582.1661773774799</v>
      </c>
      <c r="Z779">
        <v>1859.5172253589501</v>
      </c>
      <c r="AA779">
        <v>2125.3498490145198</v>
      </c>
      <c r="AB779">
        <v>1453.7146035728299</v>
      </c>
      <c r="AC779">
        <v>1421.1357071893201</v>
      </c>
      <c r="AD779">
        <v>1465.7817073322699</v>
      </c>
      <c r="AE779">
        <v>1052.5309281248799</v>
      </c>
      <c r="AF779">
        <v>707.04097573298702</v>
      </c>
      <c r="AG779">
        <v>886.60482472545596</v>
      </c>
      <c r="AH779">
        <v>1318.33104460767</v>
      </c>
      <c r="AI779">
        <v>3895.5319340724</v>
      </c>
      <c r="AJ779">
        <v>1313.4312659294401</v>
      </c>
      <c r="AK779">
        <v>1289.47687067784</v>
      </c>
      <c r="AL779">
        <v>1403.75253042641</v>
      </c>
      <c r="AM779">
        <v>2351.4823334705502</v>
      </c>
      <c r="AN779">
        <v>2473.4933881879701</v>
      </c>
      <c r="AO779">
        <v>1866.54901688469</v>
      </c>
      <c r="AP779">
        <v>2380.3572379637399</v>
      </c>
      <c r="AQ779">
        <v>3002.2764625207701</v>
      </c>
    </row>
    <row r="780" spans="1:43" x14ac:dyDescent="0.35">
      <c r="A780" t="s">
        <v>1578</v>
      </c>
      <c r="B780">
        <v>2</v>
      </c>
      <c r="C780">
        <v>2</v>
      </c>
      <c r="D780">
        <v>142.94</v>
      </c>
      <c r="E780" t="s">
        <v>1579</v>
      </c>
      <c r="F780">
        <v>4325.7453166689502</v>
      </c>
      <c r="G780">
        <v>19697.389175771499</v>
      </c>
      <c r="H780">
        <v>25583.165415320102</v>
      </c>
      <c r="I780">
        <v>27970.450667612498</v>
      </c>
      <c r="J780">
        <v>4070.6529345250201</v>
      </c>
      <c r="K780">
        <v>5383.4744907608301</v>
      </c>
      <c r="L780">
        <v>30030.875723060901</v>
      </c>
      <c r="M780">
        <v>8464.5636563738099</v>
      </c>
      <c r="N780">
        <v>7015.1319681114701</v>
      </c>
      <c r="O780">
        <v>7731.9762842188002</v>
      </c>
      <c r="P780">
        <v>19375.1211142543</v>
      </c>
      <c r="Q780">
        <v>15109.7063450527</v>
      </c>
      <c r="R780">
        <v>24702.8737504173</v>
      </c>
      <c r="S780">
        <v>18726.621670440902</v>
      </c>
      <c r="T780">
        <v>19737.476301717001</v>
      </c>
      <c r="U780">
        <v>1914.7420017597501</v>
      </c>
      <c r="V780">
        <v>16768.9831349995</v>
      </c>
      <c r="W780">
        <v>17562.215429058899</v>
      </c>
      <c r="X780">
        <v>29552.427578307401</v>
      </c>
      <c r="Y780">
        <v>72078.239539406495</v>
      </c>
      <c r="Z780">
        <v>30436.7504958793</v>
      </c>
      <c r="AA780">
        <v>33779.362420002501</v>
      </c>
      <c r="AB780">
        <v>11872.8655518378</v>
      </c>
      <c r="AC780">
        <v>13603.5051735785</v>
      </c>
      <c r="AD780">
        <v>53694.693820408596</v>
      </c>
      <c r="AE780">
        <v>75021.530403602606</v>
      </c>
      <c r="AF780">
        <v>31029.232480995099</v>
      </c>
      <c r="AG780">
        <v>46340.3244694881</v>
      </c>
      <c r="AH780">
        <v>18233.4718545256</v>
      </c>
      <c r="AI780">
        <v>21571.369147224301</v>
      </c>
      <c r="AJ780">
        <v>53058.740996583903</v>
      </c>
      <c r="AK780">
        <v>32340.864555113902</v>
      </c>
      <c r="AL780">
        <v>15253.0181628308</v>
      </c>
      <c r="AM780">
        <v>36667.460782440998</v>
      </c>
      <c r="AN780">
        <v>23994.784832020901</v>
      </c>
      <c r="AO780">
        <v>12266.8896793682</v>
      </c>
      <c r="AP780">
        <v>18470.206494847</v>
      </c>
      <c r="AQ780">
        <v>89095.408605073404</v>
      </c>
    </row>
    <row r="781" spans="1:43" x14ac:dyDescent="0.35">
      <c r="A781" t="s">
        <v>1580</v>
      </c>
      <c r="B781">
        <v>9</v>
      </c>
      <c r="C781">
        <v>9</v>
      </c>
      <c r="D781">
        <v>611.47</v>
      </c>
      <c r="E781" t="s">
        <v>1581</v>
      </c>
      <c r="F781">
        <v>499625.78546657698</v>
      </c>
      <c r="G781">
        <v>292144.24516114499</v>
      </c>
      <c r="H781">
        <v>340228.88628454501</v>
      </c>
      <c r="I781">
        <v>439343.31981003302</v>
      </c>
      <c r="J781">
        <v>355462.39414451201</v>
      </c>
      <c r="K781">
        <v>435652.18270126299</v>
      </c>
      <c r="L781">
        <v>332822.71900604799</v>
      </c>
      <c r="M781">
        <v>368100.94811242103</v>
      </c>
      <c r="N781">
        <v>336711.47125071997</v>
      </c>
      <c r="O781">
        <v>218166.019026191</v>
      </c>
      <c r="P781">
        <v>263644.10322837002</v>
      </c>
      <c r="Q781">
        <v>198922.34203355201</v>
      </c>
      <c r="R781">
        <v>245474.25750022999</v>
      </c>
      <c r="S781">
        <v>239569.27643351699</v>
      </c>
      <c r="T781">
        <v>225799.41879557699</v>
      </c>
      <c r="U781">
        <v>253994.535428259</v>
      </c>
      <c r="V781">
        <v>217120.71573417299</v>
      </c>
      <c r="W781">
        <v>258127.255422741</v>
      </c>
      <c r="X781">
        <v>267127.19894238602</v>
      </c>
      <c r="Y781">
        <v>608926.72442819504</v>
      </c>
      <c r="Z781">
        <v>374391.06594128098</v>
      </c>
      <c r="AA781">
        <v>507239.69067316398</v>
      </c>
      <c r="AB781">
        <v>217593.62108193999</v>
      </c>
      <c r="AC781">
        <v>389798.16722896398</v>
      </c>
      <c r="AD781">
        <v>322721.183541362</v>
      </c>
      <c r="AE781">
        <v>499854.61169385101</v>
      </c>
      <c r="AF781">
        <v>376372.06462167198</v>
      </c>
      <c r="AG781">
        <v>681502.29685389204</v>
      </c>
      <c r="AH781">
        <v>516500.39635679201</v>
      </c>
      <c r="AI781">
        <v>253515.058830931</v>
      </c>
      <c r="AJ781">
        <v>732586.28590268595</v>
      </c>
      <c r="AK781">
        <v>732150.60221352603</v>
      </c>
      <c r="AL781">
        <v>302347.298429608</v>
      </c>
      <c r="AM781">
        <v>664717.47734424099</v>
      </c>
      <c r="AN781">
        <v>693950.14645299502</v>
      </c>
      <c r="AO781">
        <v>429739.19985567901</v>
      </c>
      <c r="AP781">
        <v>468830.66013023898</v>
      </c>
      <c r="AQ781">
        <v>548088.32002631202</v>
      </c>
    </row>
    <row r="782" spans="1:43" x14ac:dyDescent="0.35">
      <c r="A782" t="s">
        <v>1582</v>
      </c>
      <c r="B782">
        <v>1</v>
      </c>
      <c r="C782">
        <v>1</v>
      </c>
      <c r="D782">
        <v>29.39</v>
      </c>
      <c r="E782" t="s">
        <v>1583</v>
      </c>
      <c r="F782">
        <v>1213.5130274329099</v>
      </c>
      <c r="G782">
        <v>1544.5693000486101</v>
      </c>
      <c r="H782">
        <v>1510.83828533837</v>
      </c>
      <c r="I782">
        <v>500.37928722571399</v>
      </c>
      <c r="J782">
        <v>1710.0573183214101</v>
      </c>
      <c r="K782">
        <v>1096.97948818648</v>
      </c>
      <c r="L782">
        <v>923.21466877536295</v>
      </c>
      <c r="M782">
        <v>2152.6189332804001</v>
      </c>
      <c r="N782">
        <v>2708.88316883683</v>
      </c>
      <c r="O782">
        <v>1620.43108998363</v>
      </c>
      <c r="P782">
        <v>973.46805955498098</v>
      </c>
      <c r="Q782">
        <v>566.59438330732905</v>
      </c>
      <c r="R782">
        <v>752.01723308254702</v>
      </c>
      <c r="S782">
        <v>710.905014288742</v>
      </c>
      <c r="T782">
        <v>681.29523159343205</v>
      </c>
      <c r="U782">
        <v>1699.9506371918301</v>
      </c>
      <c r="V782">
        <v>2933.6918932049002</v>
      </c>
      <c r="W782">
        <v>2007.6732180117699</v>
      </c>
      <c r="X782">
        <v>1176.3856841366101</v>
      </c>
      <c r="Y782">
        <v>3858.74264535367</v>
      </c>
      <c r="Z782">
        <v>3660.4861173271202</v>
      </c>
      <c r="AA782">
        <v>2023.8919576809501</v>
      </c>
      <c r="AB782">
        <v>1528.82481309779</v>
      </c>
      <c r="AC782">
        <v>3162.3157616294902</v>
      </c>
      <c r="AD782">
        <v>3604.2712505038398</v>
      </c>
      <c r="AE782">
        <v>3975.8710629480902</v>
      </c>
      <c r="AF782">
        <v>3957.3093445417198</v>
      </c>
      <c r="AG782">
        <v>2404.53137593471</v>
      </c>
      <c r="AH782">
        <v>716.84252932060804</v>
      </c>
      <c r="AI782">
        <v>1516.9600946271601</v>
      </c>
      <c r="AJ782">
        <v>4586.0753921245996</v>
      </c>
      <c r="AK782">
        <v>1154.5940413584401</v>
      </c>
      <c r="AL782">
        <v>498.15360755990997</v>
      </c>
      <c r="AM782">
        <v>2315.5806076446802</v>
      </c>
      <c r="AN782">
        <v>2460.3898208068799</v>
      </c>
      <c r="AO782">
        <v>5817.1373940172398</v>
      </c>
      <c r="AP782">
        <v>1604.97232996969</v>
      </c>
      <c r="AQ782">
        <v>1935.39569294334</v>
      </c>
    </row>
    <row r="783" spans="1:43" x14ac:dyDescent="0.35">
      <c r="A783" t="s">
        <v>1584</v>
      </c>
      <c r="B783">
        <v>2</v>
      </c>
      <c r="C783">
        <v>1</v>
      </c>
      <c r="D783">
        <v>105.06</v>
      </c>
      <c r="E783" t="s">
        <v>1585</v>
      </c>
      <c r="F783">
        <v>1574.81048694881</v>
      </c>
      <c r="G783">
        <v>3192.9641860812999</v>
      </c>
      <c r="H783">
        <v>655.56782186837404</v>
      </c>
      <c r="I783">
        <v>3215.7054098375102</v>
      </c>
      <c r="J783">
        <v>0</v>
      </c>
      <c r="K783">
        <v>853.61536505420395</v>
      </c>
      <c r="L783">
        <v>2736.1392228535601</v>
      </c>
      <c r="M783">
        <v>616.25766259968805</v>
      </c>
      <c r="N783">
        <v>930.82638710234801</v>
      </c>
      <c r="O783">
        <v>850.33441121935596</v>
      </c>
      <c r="P783">
        <v>1387.13931274334</v>
      </c>
      <c r="Q783">
        <v>389.876468495278</v>
      </c>
      <c r="R783">
        <v>1301.6271421894901</v>
      </c>
      <c r="S783">
        <v>3108.8259707206598</v>
      </c>
      <c r="T783">
        <v>2380.5162556712498</v>
      </c>
      <c r="U783">
        <v>201.290878946101</v>
      </c>
      <c r="V783">
        <v>0</v>
      </c>
      <c r="W783">
        <v>578.594392815079</v>
      </c>
      <c r="X783">
        <v>2648.8104520102502</v>
      </c>
      <c r="Y783">
        <v>10718.6632787448</v>
      </c>
      <c r="Z783">
        <v>4646.36029841869</v>
      </c>
      <c r="AA783">
        <v>6825.1799140129397</v>
      </c>
      <c r="AB783">
        <v>6275.9073735174898</v>
      </c>
      <c r="AC783">
        <v>444.73413680856203</v>
      </c>
      <c r="AD783">
        <v>1804.9514313818199</v>
      </c>
      <c r="AE783">
        <v>4518.2748378347196</v>
      </c>
      <c r="AF783">
        <v>5781.1642236609396</v>
      </c>
      <c r="AG783">
        <v>5993.9390533819496</v>
      </c>
      <c r="AH783">
        <v>2323.45185411483</v>
      </c>
      <c r="AI783">
        <v>5888.2392839553104</v>
      </c>
      <c r="AJ783">
        <v>5086.9694503865503</v>
      </c>
      <c r="AK783">
        <v>1661.3451805355401</v>
      </c>
      <c r="AL783">
        <v>3447.93127530736</v>
      </c>
      <c r="AM783">
        <v>7337.8645855209297</v>
      </c>
      <c r="AN783">
        <v>4444.2640261387396</v>
      </c>
      <c r="AO783">
        <v>7547.0035861830902</v>
      </c>
      <c r="AP783">
        <v>2220.1464445095498</v>
      </c>
      <c r="AQ783">
        <v>9178.5884293090094</v>
      </c>
    </row>
    <row r="784" spans="1:43" x14ac:dyDescent="0.35">
      <c r="A784" t="s">
        <v>1586</v>
      </c>
      <c r="B784">
        <v>2</v>
      </c>
      <c r="C784">
        <v>2</v>
      </c>
      <c r="D784">
        <v>87.25</v>
      </c>
      <c r="E784" t="s">
        <v>1587</v>
      </c>
      <c r="F784">
        <v>549.04691651565997</v>
      </c>
      <c r="G784">
        <v>1021.45546612394</v>
      </c>
      <c r="H784">
        <v>995.08361003855202</v>
      </c>
      <c r="I784">
        <v>372.88899432609099</v>
      </c>
      <c r="J784">
        <v>263.70136339374301</v>
      </c>
      <c r="K784">
        <v>913.67472238378605</v>
      </c>
      <c r="L784">
        <v>687.13543811248303</v>
      </c>
      <c r="M784">
        <v>436.17504921725202</v>
      </c>
      <c r="N784">
        <v>967.04976835607204</v>
      </c>
      <c r="O784">
        <v>634.68196469849795</v>
      </c>
      <c r="P784">
        <v>656.98452813062897</v>
      </c>
      <c r="Q784">
        <v>1141.5520682701299</v>
      </c>
      <c r="R784">
        <v>363.89885181419999</v>
      </c>
      <c r="S784">
        <v>435.229857692346</v>
      </c>
      <c r="T784">
        <v>254.49044544174799</v>
      </c>
      <c r="U784">
        <v>635.954831919605</v>
      </c>
      <c r="V784">
        <v>811.04428878550596</v>
      </c>
      <c r="W784">
        <v>1490.5667672300101</v>
      </c>
      <c r="X784">
        <v>237.25085234696601</v>
      </c>
      <c r="Y784">
        <v>2624.6426083349902</v>
      </c>
      <c r="Z784">
        <v>1560.42305491919</v>
      </c>
      <c r="AA784">
        <v>3352.67880098453</v>
      </c>
      <c r="AB784">
        <v>1392.09431305315</v>
      </c>
      <c r="AC784">
        <v>367.24003572913699</v>
      </c>
      <c r="AD784">
        <v>3614.1365881515599</v>
      </c>
      <c r="AE784">
        <v>8903.4205862786694</v>
      </c>
      <c r="AF784">
        <v>3643.1436200472299</v>
      </c>
      <c r="AG784">
        <v>2639.0747469606199</v>
      </c>
      <c r="AH784">
        <v>1086.5374143228501</v>
      </c>
      <c r="AI784">
        <v>153.45191593998899</v>
      </c>
      <c r="AJ784">
        <v>5134.6391041174002</v>
      </c>
      <c r="AK784">
        <v>4238.6525073241301</v>
      </c>
      <c r="AL784">
        <v>496.83656770025902</v>
      </c>
      <c r="AM784">
        <v>4454.5080330828196</v>
      </c>
      <c r="AN784">
        <v>2533.8604458151299</v>
      </c>
      <c r="AO784">
        <v>552.51941838822995</v>
      </c>
      <c r="AP784">
        <v>464.51438590162201</v>
      </c>
      <c r="AQ784">
        <v>1810.8057985718101</v>
      </c>
    </row>
    <row r="785" spans="1:43" x14ac:dyDescent="0.35">
      <c r="A785" t="s">
        <v>1588</v>
      </c>
      <c r="B785">
        <v>2</v>
      </c>
      <c r="C785">
        <v>2</v>
      </c>
      <c r="D785">
        <v>101.53</v>
      </c>
      <c r="E785" t="s">
        <v>1589</v>
      </c>
      <c r="F785">
        <v>5100.0342931692903</v>
      </c>
      <c r="G785">
        <v>6975.3480760885204</v>
      </c>
      <c r="H785">
        <v>9941.9173386379498</v>
      </c>
      <c r="I785">
        <v>4632.16337383673</v>
      </c>
      <c r="J785">
        <v>3782.4125214328701</v>
      </c>
      <c r="K785">
        <v>4420.5062658862298</v>
      </c>
      <c r="L785">
        <v>2634.35490276569</v>
      </c>
      <c r="M785">
        <v>4594.6288819228703</v>
      </c>
      <c r="N785">
        <v>4363.45308054614</v>
      </c>
      <c r="O785">
        <v>6217.0498582781502</v>
      </c>
      <c r="P785">
        <v>4390.28258518041</v>
      </c>
      <c r="Q785">
        <v>4645.1286432178003</v>
      </c>
      <c r="R785">
        <v>3396.4698417938998</v>
      </c>
      <c r="S785">
        <v>5792.1155717483798</v>
      </c>
      <c r="T785">
        <v>5494.8126577472503</v>
      </c>
      <c r="U785">
        <v>5845.9398310625502</v>
      </c>
      <c r="V785">
        <v>6587.5914080906796</v>
      </c>
      <c r="W785">
        <v>6850.3950116391698</v>
      </c>
      <c r="X785">
        <v>6364.8949980963898</v>
      </c>
      <c r="Y785">
        <v>14146.361574167</v>
      </c>
      <c r="Z785">
        <v>7165.83940806586</v>
      </c>
      <c r="AA785">
        <v>9301.6924994206001</v>
      </c>
      <c r="AB785">
        <v>8048.5684494928601</v>
      </c>
      <c r="AC785">
        <v>5876.2897050873498</v>
      </c>
      <c r="AD785">
        <v>16319.007428118601</v>
      </c>
      <c r="AE785">
        <v>30716.130359015198</v>
      </c>
      <c r="AF785">
        <v>20913.1639208532</v>
      </c>
      <c r="AG785">
        <v>12741.8712635392</v>
      </c>
      <c r="AH785">
        <v>12996.3804889106</v>
      </c>
      <c r="AI785">
        <v>4240.6624404518197</v>
      </c>
      <c r="AJ785">
        <v>29653.854280827702</v>
      </c>
      <c r="AK785">
        <v>16127.186515098299</v>
      </c>
      <c r="AL785">
        <v>5413.39219763654</v>
      </c>
      <c r="AM785">
        <v>17385.272935456102</v>
      </c>
      <c r="AN785">
        <v>14340.446820392501</v>
      </c>
      <c r="AO785">
        <v>6508.2787334786399</v>
      </c>
      <c r="AP785">
        <v>2216.9695850503399</v>
      </c>
      <c r="AQ785">
        <v>12494.632700260399</v>
      </c>
    </row>
    <row r="786" spans="1:43" x14ac:dyDescent="0.35">
      <c r="A786" t="s">
        <v>1590</v>
      </c>
      <c r="B786">
        <v>2</v>
      </c>
      <c r="C786">
        <v>1</v>
      </c>
      <c r="D786">
        <v>79.38</v>
      </c>
      <c r="E786" t="s">
        <v>1591</v>
      </c>
      <c r="F786">
        <v>7896.9050171273302</v>
      </c>
      <c r="G786">
        <v>3388.7737543961898</v>
      </c>
      <c r="H786">
        <v>2793.7141063634899</v>
      </c>
      <c r="I786">
        <v>4045.75496911031</v>
      </c>
      <c r="J786">
        <v>3392.32300943478</v>
      </c>
      <c r="K786">
        <v>6344.4932932784604</v>
      </c>
      <c r="L786">
        <v>3481.4507052803301</v>
      </c>
      <c r="M786">
        <v>2300.04274718852</v>
      </c>
      <c r="N786">
        <v>2252.9603613528302</v>
      </c>
      <c r="O786">
        <v>3738.8999483951402</v>
      </c>
      <c r="P786">
        <v>3311.4990562412499</v>
      </c>
      <c r="Q786">
        <v>978.33052028325596</v>
      </c>
      <c r="R786">
        <v>3263.8125854897899</v>
      </c>
      <c r="S786">
        <v>6223.3693957771802</v>
      </c>
      <c r="T786">
        <v>1888.84964751848</v>
      </c>
      <c r="U786">
        <v>2904.57949083524</v>
      </c>
      <c r="V786">
        <v>1933.3348830526199</v>
      </c>
      <c r="W786">
        <v>1542.04174319153</v>
      </c>
      <c r="X786">
        <v>3085.92349416774</v>
      </c>
      <c r="Y786">
        <v>6951.1933715227296</v>
      </c>
      <c r="Z786">
        <v>4444.50058334392</v>
      </c>
      <c r="AA786">
        <v>5807.4384546999599</v>
      </c>
      <c r="AB786">
        <v>3373.9501644245902</v>
      </c>
      <c r="AC786">
        <v>7098.1896501966103</v>
      </c>
      <c r="AD786">
        <v>9115.7519254648505</v>
      </c>
      <c r="AE786">
        <v>7622.2050106903298</v>
      </c>
      <c r="AF786">
        <v>3031.2121531959201</v>
      </c>
      <c r="AG786">
        <v>6578.9030624777097</v>
      </c>
      <c r="AH786">
        <v>14420.8855396933</v>
      </c>
      <c r="AI786">
        <v>1921.3503113366201</v>
      </c>
      <c r="AJ786">
        <v>5882.9490578512496</v>
      </c>
      <c r="AK786">
        <v>6533.9805058922902</v>
      </c>
      <c r="AL786">
        <v>3925.2103020903901</v>
      </c>
      <c r="AM786">
        <v>6454.7360366788198</v>
      </c>
      <c r="AN786">
        <v>7717.3274029212898</v>
      </c>
      <c r="AO786">
        <v>22573.050773397001</v>
      </c>
      <c r="AP786">
        <v>2184.4551087231498</v>
      </c>
      <c r="AQ786">
        <v>6004.7552153571096</v>
      </c>
    </row>
    <row r="787" spans="1:43" x14ac:dyDescent="0.35">
      <c r="A787" t="s">
        <v>1592</v>
      </c>
      <c r="B787">
        <v>3</v>
      </c>
      <c r="C787">
        <v>3</v>
      </c>
      <c r="D787">
        <v>230.83</v>
      </c>
      <c r="E787" t="s">
        <v>1593</v>
      </c>
      <c r="F787">
        <v>80049.300410964206</v>
      </c>
      <c r="G787">
        <v>47136.743665766298</v>
      </c>
      <c r="H787">
        <v>47675.789266930697</v>
      </c>
      <c r="I787">
        <v>62237.999061114198</v>
      </c>
      <c r="J787">
        <v>57628.074019845102</v>
      </c>
      <c r="K787">
        <v>84679.547553941302</v>
      </c>
      <c r="L787">
        <v>42492.902823532298</v>
      </c>
      <c r="M787">
        <v>85313.738533559706</v>
      </c>
      <c r="N787">
        <v>96082.046865216296</v>
      </c>
      <c r="O787">
        <v>66268.170554441793</v>
      </c>
      <c r="P787">
        <v>53371.505517362297</v>
      </c>
      <c r="Q787">
        <v>61772.021062718501</v>
      </c>
      <c r="R787">
        <v>40505.109966566</v>
      </c>
      <c r="S787">
        <v>57650.838252540598</v>
      </c>
      <c r="T787">
        <v>40091.208537740298</v>
      </c>
      <c r="U787">
        <v>63327.802261556302</v>
      </c>
      <c r="V787">
        <v>47348.069712260301</v>
      </c>
      <c r="W787">
        <v>51948.479507642798</v>
      </c>
      <c r="X787">
        <v>47713.789254893898</v>
      </c>
      <c r="Y787">
        <v>52416.063017160297</v>
      </c>
      <c r="Z787">
        <v>64551.415489010702</v>
      </c>
      <c r="AA787">
        <v>96180.477635931806</v>
      </c>
      <c r="AB787">
        <v>90683.143574685295</v>
      </c>
      <c r="AC787">
        <v>52855.034549716598</v>
      </c>
      <c r="AD787">
        <v>63033.725733644897</v>
      </c>
      <c r="AE787">
        <v>100594.62883195801</v>
      </c>
      <c r="AF787">
        <v>113722.223279539</v>
      </c>
      <c r="AG787">
        <v>91187.8695236411</v>
      </c>
      <c r="AH787">
        <v>124851.656001757</v>
      </c>
      <c r="AI787">
        <v>99577.454794625795</v>
      </c>
      <c r="AJ787">
        <v>99219.001316145193</v>
      </c>
      <c r="AK787">
        <v>57053.871234210899</v>
      </c>
      <c r="AL787">
        <v>80327.990656652895</v>
      </c>
      <c r="AM787">
        <v>76621.523189974396</v>
      </c>
      <c r="AN787">
        <v>68716.015616767196</v>
      </c>
      <c r="AO787">
        <v>60391.075145210903</v>
      </c>
      <c r="AP787">
        <v>59134.460636847303</v>
      </c>
      <c r="AQ787">
        <v>78855.339092890194</v>
      </c>
    </row>
    <row r="788" spans="1:43" x14ac:dyDescent="0.35">
      <c r="A788" t="s">
        <v>1594</v>
      </c>
      <c r="B788">
        <v>3</v>
      </c>
      <c r="C788">
        <v>3</v>
      </c>
      <c r="D788">
        <v>186.94</v>
      </c>
      <c r="E788" t="s">
        <v>1595</v>
      </c>
      <c r="F788">
        <v>54427.9142724138</v>
      </c>
      <c r="G788">
        <v>20276.307989631499</v>
      </c>
      <c r="H788">
        <v>19035.417028681401</v>
      </c>
      <c r="I788">
        <v>29270.554401130099</v>
      </c>
      <c r="J788">
        <v>23072.112952807402</v>
      </c>
      <c r="K788">
        <v>47635.948814276402</v>
      </c>
      <c r="L788">
        <v>21194.608717014198</v>
      </c>
      <c r="M788">
        <v>25817.366227322102</v>
      </c>
      <c r="N788">
        <v>30571.237802910498</v>
      </c>
      <c r="O788">
        <v>15654.9245883614</v>
      </c>
      <c r="P788">
        <v>18924.563538262701</v>
      </c>
      <c r="Q788">
        <v>14060.896905653801</v>
      </c>
      <c r="R788">
        <v>17131.263064333602</v>
      </c>
      <c r="S788">
        <v>32720.320752960899</v>
      </c>
      <c r="T788">
        <v>19398.375459937099</v>
      </c>
      <c r="U788">
        <v>17157.718176743099</v>
      </c>
      <c r="V788">
        <v>14413.8573346062</v>
      </c>
      <c r="W788">
        <v>15729.051871965399</v>
      </c>
      <c r="X788">
        <v>16389.634613021</v>
      </c>
      <c r="Y788">
        <v>79051.725356352399</v>
      </c>
      <c r="Z788">
        <v>30757.071727455001</v>
      </c>
      <c r="AA788">
        <v>60071.137144230102</v>
      </c>
      <c r="AB788">
        <v>34758.864945794303</v>
      </c>
      <c r="AC788">
        <v>15446.9395267042</v>
      </c>
      <c r="AD788">
        <v>26893.635571294399</v>
      </c>
      <c r="AE788">
        <v>31714.9117523889</v>
      </c>
      <c r="AF788">
        <v>48022.3088091842</v>
      </c>
      <c r="AG788">
        <v>32096.445494944601</v>
      </c>
      <c r="AH788">
        <v>141087.842271109</v>
      </c>
      <c r="AI788">
        <v>41582.826405382999</v>
      </c>
      <c r="AJ788">
        <v>52476.482572587804</v>
      </c>
      <c r="AK788">
        <v>20082.2749601738</v>
      </c>
      <c r="AL788">
        <v>26430.5062047344</v>
      </c>
      <c r="AM788">
        <v>59401.728729135699</v>
      </c>
      <c r="AN788">
        <v>46717.910929241298</v>
      </c>
      <c r="AO788">
        <v>43129.047134267697</v>
      </c>
      <c r="AP788">
        <v>24244.388813106601</v>
      </c>
      <c r="AQ788">
        <v>42979.813766615298</v>
      </c>
    </row>
    <row r="789" spans="1:43" x14ac:dyDescent="0.35">
      <c r="A789" t="s">
        <v>1596</v>
      </c>
      <c r="B789">
        <v>1</v>
      </c>
      <c r="C789">
        <v>1</v>
      </c>
      <c r="D789">
        <v>30.28</v>
      </c>
      <c r="E789" t="s">
        <v>1597</v>
      </c>
      <c r="F789">
        <v>389.57974928041398</v>
      </c>
      <c r="G789">
        <v>842.34642041315101</v>
      </c>
      <c r="H789">
        <v>0</v>
      </c>
      <c r="I789">
        <v>634.27951688367295</v>
      </c>
      <c r="J789">
        <v>371.66904227322198</v>
      </c>
      <c r="K789">
        <v>492.76802095704198</v>
      </c>
      <c r="L789">
        <v>0</v>
      </c>
      <c r="M789">
        <v>565.18089626661197</v>
      </c>
      <c r="N789">
        <v>2.86763304098303</v>
      </c>
      <c r="O789">
        <v>1267.0976238128901</v>
      </c>
      <c r="P789">
        <v>1223.67222345612</v>
      </c>
      <c r="Q789">
        <v>10.0647395653285</v>
      </c>
      <c r="R789">
        <v>940.99838611271196</v>
      </c>
      <c r="S789">
        <v>1233.6898803778599</v>
      </c>
      <c r="T789">
        <v>45.010192873166901</v>
      </c>
      <c r="U789">
        <v>0</v>
      </c>
      <c r="V789">
        <v>1507.4428686465101</v>
      </c>
      <c r="W789">
        <v>118.942745099014</v>
      </c>
      <c r="X789">
        <v>117.006468778751</v>
      </c>
      <c r="Y789">
        <v>21.059645993484601</v>
      </c>
      <c r="Z789">
        <v>3007.1653446338</v>
      </c>
      <c r="AA789">
        <v>14548.907942990199</v>
      </c>
      <c r="AB789">
        <v>615.11045618864</v>
      </c>
      <c r="AC789">
        <v>6078.2750695620198</v>
      </c>
      <c r="AD789">
        <v>636.29164891219</v>
      </c>
      <c r="AE789">
        <v>6851.9066287304604</v>
      </c>
      <c r="AF789">
        <v>6351.11889853913</v>
      </c>
      <c r="AG789">
        <v>2537.14628560337</v>
      </c>
      <c r="AH789">
        <v>10199.204764255001</v>
      </c>
      <c r="AI789">
        <v>2534.61726030923</v>
      </c>
      <c r="AJ789">
        <v>7571.3010585408301</v>
      </c>
      <c r="AK789">
        <v>2897.0376755345601</v>
      </c>
      <c r="AL789">
        <v>1215.5456470141501</v>
      </c>
      <c r="AM789">
        <v>13799.3120464035</v>
      </c>
      <c r="AN789">
        <v>19499.0292430634</v>
      </c>
      <c r="AO789">
        <v>1226.4847407473201</v>
      </c>
      <c r="AP789">
        <v>2114.10995070032</v>
      </c>
      <c r="AQ789">
        <v>7495.8644336266498</v>
      </c>
    </row>
    <row r="790" spans="1:43" x14ac:dyDescent="0.35">
      <c r="A790" t="s">
        <v>1598</v>
      </c>
      <c r="B790">
        <v>11</v>
      </c>
      <c r="C790">
        <v>11</v>
      </c>
      <c r="D790">
        <v>558.16</v>
      </c>
      <c r="E790" t="s">
        <v>1599</v>
      </c>
      <c r="F790">
        <v>331130.64137749601</v>
      </c>
      <c r="G790">
        <v>244284.16277002799</v>
      </c>
      <c r="H790">
        <v>273817.08614581602</v>
      </c>
      <c r="I790">
        <v>263038.89627870702</v>
      </c>
      <c r="J790">
        <v>422117.76589650899</v>
      </c>
      <c r="K790">
        <v>386748.630870227</v>
      </c>
      <c r="L790">
        <v>211353.97352698201</v>
      </c>
      <c r="M790">
        <v>262114.21535275999</v>
      </c>
      <c r="N790">
        <v>357075.56447138701</v>
      </c>
      <c r="O790">
        <v>256202.947574511</v>
      </c>
      <c r="P790">
        <v>199702.91782942001</v>
      </c>
      <c r="Q790">
        <v>213951.85399433001</v>
      </c>
      <c r="R790">
        <v>263879.37848421797</v>
      </c>
      <c r="S790">
        <v>153998.91095879901</v>
      </c>
      <c r="T790">
        <v>166178.751353581</v>
      </c>
      <c r="U790">
        <v>238365.581156587</v>
      </c>
      <c r="V790">
        <v>182188.07593495399</v>
      </c>
      <c r="W790">
        <v>249800.61611187999</v>
      </c>
      <c r="X790">
        <v>218797.58979180301</v>
      </c>
      <c r="Y790">
        <v>287421.50018713099</v>
      </c>
      <c r="Z790">
        <v>205468.80141062001</v>
      </c>
      <c r="AA790">
        <v>184698.365364792</v>
      </c>
      <c r="AB790">
        <v>173230.79863991399</v>
      </c>
      <c r="AC790">
        <v>205501.25091176701</v>
      </c>
      <c r="AD790">
        <v>136635.01093142401</v>
      </c>
      <c r="AE790">
        <v>201308.09069548501</v>
      </c>
      <c r="AF790">
        <v>296273.79380276601</v>
      </c>
      <c r="AG790">
        <v>229294.840261912</v>
      </c>
      <c r="AH790">
        <v>182070.78630290099</v>
      </c>
      <c r="AI790">
        <v>283119.59330608801</v>
      </c>
      <c r="AJ790">
        <v>106603.559736193</v>
      </c>
      <c r="AK790">
        <v>104140.46766125</v>
      </c>
      <c r="AL790">
        <v>172578.170143389</v>
      </c>
      <c r="AM790">
        <v>149525.28167605199</v>
      </c>
      <c r="AN790">
        <v>211895.866295099</v>
      </c>
      <c r="AO790">
        <v>133580.18412473399</v>
      </c>
      <c r="AP790">
        <v>168118.51458929401</v>
      </c>
      <c r="AQ790">
        <v>179291.21452774599</v>
      </c>
    </row>
    <row r="791" spans="1:43" x14ac:dyDescent="0.35">
      <c r="A791" t="s">
        <v>1600</v>
      </c>
      <c r="B791">
        <v>2</v>
      </c>
      <c r="C791">
        <v>2</v>
      </c>
      <c r="D791">
        <v>130.13</v>
      </c>
      <c r="E791" t="s">
        <v>1601</v>
      </c>
      <c r="F791">
        <v>5089.2532644496296</v>
      </c>
      <c r="G791">
        <v>1143.8318985605799</v>
      </c>
      <c r="H791">
        <v>1593.70246379113</v>
      </c>
      <c r="I791">
        <v>1243.1551665189099</v>
      </c>
      <c r="J791">
        <v>4790.4853836496004</v>
      </c>
      <c r="K791">
        <v>4497.2162359597296</v>
      </c>
      <c r="L791">
        <v>1282.6952969029001</v>
      </c>
      <c r="M791">
        <v>1797.47566006079</v>
      </c>
      <c r="N791">
        <v>4458.9385846479199</v>
      </c>
      <c r="O791">
        <v>871.79712155900302</v>
      </c>
      <c r="P791">
        <v>1577.51491208783</v>
      </c>
      <c r="Q791">
        <v>1143.45893810604</v>
      </c>
      <c r="R791">
        <v>1186.3695374296999</v>
      </c>
      <c r="S791">
        <v>1210.86312834813</v>
      </c>
      <c r="T791">
        <v>1347.0265399119</v>
      </c>
      <c r="U791">
        <v>1018.89479227366</v>
      </c>
      <c r="V791">
        <v>802.53563016632802</v>
      </c>
      <c r="W791">
        <v>2324.1149468855801</v>
      </c>
      <c r="X791">
        <v>670.68993849512003</v>
      </c>
      <c r="Y791">
        <v>6403.7315701574698</v>
      </c>
      <c r="Z791">
        <v>916.09566645732002</v>
      </c>
      <c r="AA791">
        <v>6447.8962902457597</v>
      </c>
      <c r="AB791">
        <v>2555.42796789356</v>
      </c>
      <c r="AC791">
        <v>1401.5192844247599</v>
      </c>
      <c r="AD791">
        <v>2387.9067946619898</v>
      </c>
      <c r="AE791">
        <v>7689.3262195254201</v>
      </c>
      <c r="AF791">
        <v>5005.0888060834804</v>
      </c>
      <c r="AG791">
        <v>8934.3321193641204</v>
      </c>
      <c r="AH791">
        <v>19701.893667590899</v>
      </c>
      <c r="AI791">
        <v>3739.1336041687</v>
      </c>
      <c r="AJ791">
        <v>3073.9053610944002</v>
      </c>
      <c r="AK791">
        <v>1821.05438288289</v>
      </c>
      <c r="AL791">
        <v>3639.5555874247998</v>
      </c>
      <c r="AM791">
        <v>6608.6093724872999</v>
      </c>
      <c r="AN791">
        <v>4859.8367409194998</v>
      </c>
      <c r="AO791">
        <v>5191.8028082293804</v>
      </c>
      <c r="AP791">
        <v>1863.33147354472</v>
      </c>
      <c r="AQ791">
        <v>4580.1837158442904</v>
      </c>
    </row>
    <row r="792" spans="1:43" x14ac:dyDescent="0.35">
      <c r="A792" t="s">
        <v>1602</v>
      </c>
      <c r="B792">
        <v>1</v>
      </c>
      <c r="C792">
        <v>1</v>
      </c>
      <c r="D792">
        <v>37.700000000000003</v>
      </c>
      <c r="E792" t="s">
        <v>1603</v>
      </c>
      <c r="F792">
        <v>311.29547872167501</v>
      </c>
      <c r="G792">
        <v>721.81019215095705</v>
      </c>
      <c r="H792">
        <v>0</v>
      </c>
      <c r="I792">
        <v>0</v>
      </c>
      <c r="J792">
        <v>0</v>
      </c>
      <c r="K792">
        <v>0</v>
      </c>
      <c r="L792">
        <v>2392.9583961519502</v>
      </c>
      <c r="M792">
        <v>102.03988722121601</v>
      </c>
      <c r="N792">
        <v>585.24404573275001</v>
      </c>
      <c r="O792">
        <v>0</v>
      </c>
      <c r="P792">
        <v>928.87524414204302</v>
      </c>
      <c r="Q792">
        <v>984.87074769697801</v>
      </c>
      <c r="R792">
        <v>1088.08217852809</v>
      </c>
      <c r="S792">
        <v>1040.97185576782</v>
      </c>
      <c r="T792">
        <v>985.33640997912596</v>
      </c>
      <c r="U792">
        <v>868.32877078254398</v>
      </c>
      <c r="V792">
        <v>0</v>
      </c>
      <c r="W792">
        <v>0</v>
      </c>
      <c r="X792">
        <v>1473.8222582222099</v>
      </c>
      <c r="Y792">
        <v>529.11785133059902</v>
      </c>
      <c r="Z792">
        <v>2784.56180573765</v>
      </c>
      <c r="AA792">
        <v>1696.6043891812201</v>
      </c>
      <c r="AB792">
        <v>622.400291052944</v>
      </c>
      <c r="AC792">
        <v>529.46451338375505</v>
      </c>
      <c r="AD792">
        <v>413.84191852200399</v>
      </c>
      <c r="AE792">
        <v>9051.4709013785905</v>
      </c>
      <c r="AF792">
        <v>551.87330087178202</v>
      </c>
      <c r="AG792">
        <v>3703.5505340159202</v>
      </c>
      <c r="AH792">
        <v>2.4758995195859799E-3</v>
      </c>
      <c r="AI792">
        <v>927.70822515629095</v>
      </c>
      <c r="AJ792">
        <v>12342.894268869301</v>
      </c>
      <c r="AK792">
        <v>3200.1714062823698</v>
      </c>
      <c r="AL792">
        <v>580.424472704869</v>
      </c>
      <c r="AM792">
        <v>2092.02733217472</v>
      </c>
      <c r="AN792">
        <v>1760.3624819097799</v>
      </c>
      <c r="AO792">
        <v>308.48113746223203</v>
      </c>
      <c r="AP792">
        <v>1951.64889368683</v>
      </c>
      <c r="AQ792">
        <v>409.18513307064302</v>
      </c>
    </row>
    <row r="793" spans="1:43" x14ac:dyDescent="0.35">
      <c r="A793" t="s">
        <v>1604</v>
      </c>
      <c r="B793">
        <v>13</v>
      </c>
      <c r="C793">
        <v>11</v>
      </c>
      <c r="D793">
        <v>572.76</v>
      </c>
      <c r="E793" t="s">
        <v>1605</v>
      </c>
      <c r="F793">
        <v>26211.0250907302</v>
      </c>
      <c r="G793">
        <v>37021.316502535803</v>
      </c>
      <c r="H793">
        <v>33065.766133251796</v>
      </c>
      <c r="I793">
        <v>34912.624909290498</v>
      </c>
      <c r="J793">
        <v>31132.3450958535</v>
      </c>
      <c r="K793">
        <v>26703.8982239168</v>
      </c>
      <c r="L793">
        <v>79327.267756112706</v>
      </c>
      <c r="M793">
        <v>31469.145845542102</v>
      </c>
      <c r="N793">
        <v>17664.768701299199</v>
      </c>
      <c r="O793">
        <v>96241.270723806796</v>
      </c>
      <c r="P793">
        <v>98803.293009528104</v>
      </c>
      <c r="Q793">
        <v>62825.074487523103</v>
      </c>
      <c r="R793">
        <v>66449.351154865901</v>
      </c>
      <c r="S793">
        <v>101433.77601520201</v>
      </c>
      <c r="T793">
        <v>60630.5419418897</v>
      </c>
      <c r="U793">
        <v>27330.432102138198</v>
      </c>
      <c r="V793">
        <v>47051.996593960597</v>
      </c>
      <c r="W793">
        <v>28630.7912339994</v>
      </c>
      <c r="X793">
        <v>67485.310281704893</v>
      </c>
      <c r="Y793">
        <v>124764.802766938</v>
      </c>
      <c r="Z793">
        <v>42148.660621372997</v>
      </c>
      <c r="AA793">
        <v>86336.818632398907</v>
      </c>
      <c r="AB793">
        <v>45933.059790943</v>
      </c>
      <c r="AC793">
        <v>93929.882378072201</v>
      </c>
      <c r="AD793">
        <v>174672.63364689899</v>
      </c>
      <c r="AE793">
        <v>65035.167992194198</v>
      </c>
      <c r="AF793">
        <v>46897.247906937402</v>
      </c>
      <c r="AG793">
        <v>80822.1411841394</v>
      </c>
      <c r="AH793">
        <v>135120.65330443499</v>
      </c>
      <c r="AI793">
        <v>176113.93586330599</v>
      </c>
      <c r="AJ793">
        <v>52356.158001011499</v>
      </c>
      <c r="AK793">
        <v>148169.404104671</v>
      </c>
      <c r="AL793">
        <v>56758.283073774801</v>
      </c>
      <c r="AM793">
        <v>51071.191547790397</v>
      </c>
      <c r="AN793">
        <v>36517.325884617101</v>
      </c>
      <c r="AO793">
        <v>104401.484247516</v>
      </c>
      <c r="AP793">
        <v>61300.008930320299</v>
      </c>
      <c r="AQ793">
        <v>110391.746389969</v>
      </c>
    </row>
    <row r="794" spans="1:43" x14ac:dyDescent="0.35">
      <c r="A794" t="s">
        <v>1606</v>
      </c>
      <c r="B794">
        <v>8</v>
      </c>
      <c r="C794">
        <v>8</v>
      </c>
      <c r="D794">
        <v>346.4</v>
      </c>
      <c r="E794" t="s">
        <v>1607</v>
      </c>
      <c r="F794">
        <v>14270.9461512698</v>
      </c>
      <c r="G794">
        <v>34053.806797584002</v>
      </c>
      <c r="H794">
        <v>24663.604089844001</v>
      </c>
      <c r="I794">
        <v>37104.073434731203</v>
      </c>
      <c r="J794">
        <v>13188.487181893801</v>
      </c>
      <c r="K794">
        <v>15089.5040807734</v>
      </c>
      <c r="L794">
        <v>28054.756136197298</v>
      </c>
      <c r="M794">
        <v>16099.8101119149</v>
      </c>
      <c r="N794">
        <v>9556.9992252921093</v>
      </c>
      <c r="O794">
        <v>28321.424698736701</v>
      </c>
      <c r="P794">
        <v>22924.735946433</v>
      </c>
      <c r="Q794">
        <v>20942.786117910298</v>
      </c>
      <c r="R794">
        <v>24466.815161671198</v>
      </c>
      <c r="S794">
        <v>28799.993220321099</v>
      </c>
      <c r="T794">
        <v>27227.7587759739</v>
      </c>
      <c r="U794">
        <v>21715.960658722099</v>
      </c>
      <c r="V794">
        <v>23131.3947144583</v>
      </c>
      <c r="W794">
        <v>30290.745596254299</v>
      </c>
      <c r="X794">
        <v>34466.176923496801</v>
      </c>
      <c r="Y794">
        <v>50758.3214360356</v>
      </c>
      <c r="Z794">
        <v>35216.027951305798</v>
      </c>
      <c r="AA794">
        <v>38850.573431576202</v>
      </c>
      <c r="AB794">
        <v>29461.865130533901</v>
      </c>
      <c r="AC794">
        <v>20720.307839866</v>
      </c>
      <c r="AD794">
        <v>16774.361836139498</v>
      </c>
      <c r="AE794">
        <v>47638.400002023802</v>
      </c>
      <c r="AF794">
        <v>28228.744603039198</v>
      </c>
      <c r="AG794">
        <v>32511.357325129</v>
      </c>
      <c r="AH794">
        <v>25431.284199322301</v>
      </c>
      <c r="AI794">
        <v>37966.763854606099</v>
      </c>
      <c r="AJ794">
        <v>34425.405052421003</v>
      </c>
      <c r="AK794">
        <v>18547.934450795099</v>
      </c>
      <c r="AL794">
        <v>36609.622822830097</v>
      </c>
      <c r="AM794">
        <v>37907.618945058697</v>
      </c>
      <c r="AN794">
        <v>34579.035368772602</v>
      </c>
      <c r="AO794">
        <v>28253.688899315701</v>
      </c>
      <c r="AP794">
        <v>34362.490127784396</v>
      </c>
      <c r="AQ794">
        <v>46466.5726050144</v>
      </c>
    </row>
    <row r="795" spans="1:43" x14ac:dyDescent="0.35">
      <c r="A795" t="s">
        <v>1608</v>
      </c>
      <c r="B795">
        <v>1</v>
      </c>
      <c r="C795">
        <v>1</v>
      </c>
      <c r="D795">
        <v>62.21</v>
      </c>
      <c r="E795" t="s">
        <v>1609</v>
      </c>
      <c r="F795">
        <v>68657.240663011704</v>
      </c>
      <c r="G795">
        <v>42334.5389951166</v>
      </c>
      <c r="H795">
        <v>67422.289853194598</v>
      </c>
      <c r="I795">
        <v>53395.197757844202</v>
      </c>
      <c r="J795">
        <v>62719.582733392701</v>
      </c>
      <c r="K795">
        <v>46961.232516062199</v>
      </c>
      <c r="L795">
        <v>40379.093668118199</v>
      </c>
      <c r="M795">
        <v>52049.951982020997</v>
      </c>
      <c r="N795">
        <v>74740.103458353304</v>
      </c>
      <c r="O795">
        <v>27741.797776088599</v>
      </c>
      <c r="P795">
        <v>30798.085713695898</v>
      </c>
      <c r="Q795">
        <v>42343.386630402798</v>
      </c>
      <c r="R795">
        <v>34846.426500238398</v>
      </c>
      <c r="S795">
        <v>26095.801353207</v>
      </c>
      <c r="T795">
        <v>29130.686854103398</v>
      </c>
      <c r="U795">
        <v>48444.298734265598</v>
      </c>
      <c r="V795">
        <v>36339.450357772403</v>
      </c>
      <c r="W795">
        <v>42827.891069618097</v>
      </c>
      <c r="X795">
        <v>38387.302261973397</v>
      </c>
      <c r="Y795">
        <v>60471.881446970103</v>
      </c>
      <c r="Z795">
        <v>31603.0083517325</v>
      </c>
      <c r="AA795">
        <v>8889.7997758633301</v>
      </c>
      <c r="AB795">
        <v>18184.896887375398</v>
      </c>
      <c r="AC795">
        <v>33980.004102663203</v>
      </c>
      <c r="AD795">
        <v>59766.0972080965</v>
      </c>
      <c r="AE795">
        <v>29256.157732348001</v>
      </c>
      <c r="AF795">
        <v>44569.011261289103</v>
      </c>
      <c r="AG795">
        <v>28716.906646660002</v>
      </c>
      <c r="AH795">
        <v>12051.7117778341</v>
      </c>
      <c r="AI795">
        <v>16314.8705180978</v>
      </c>
      <c r="AJ795">
        <v>28508.019367872901</v>
      </c>
      <c r="AK795">
        <v>22084.339143514699</v>
      </c>
      <c r="AL795">
        <v>40855.803512658902</v>
      </c>
      <c r="AM795">
        <v>24146.360276691401</v>
      </c>
      <c r="AN795">
        <v>34942.560053281602</v>
      </c>
      <c r="AO795">
        <v>17085.313067148301</v>
      </c>
      <c r="AP795">
        <v>37154.000254229497</v>
      </c>
      <c r="AQ795">
        <v>30586.703531310501</v>
      </c>
    </row>
    <row r="796" spans="1:43" x14ac:dyDescent="0.35">
      <c r="A796" t="s">
        <v>1610</v>
      </c>
      <c r="B796">
        <v>1</v>
      </c>
      <c r="C796">
        <v>1</v>
      </c>
      <c r="D796">
        <v>17.13</v>
      </c>
      <c r="E796" t="s">
        <v>1611</v>
      </c>
      <c r="F796">
        <v>10997.055883257101</v>
      </c>
      <c r="G796">
        <v>1019.1370459935</v>
      </c>
      <c r="H796">
        <v>2382.3680252985</v>
      </c>
      <c r="I796">
        <v>1073.71173526555</v>
      </c>
      <c r="J796">
        <v>2968.8845011531198</v>
      </c>
      <c r="K796">
        <v>6704.51026770713</v>
      </c>
      <c r="L796">
        <v>3350.5025159028601</v>
      </c>
      <c r="M796">
        <v>375.52546583723102</v>
      </c>
      <c r="N796">
        <v>191.20704039976499</v>
      </c>
      <c r="O796">
        <v>854.19854346397904</v>
      </c>
      <c r="P796">
        <v>621.53019641950596</v>
      </c>
      <c r="Q796">
        <v>505.57653625699902</v>
      </c>
      <c r="R796">
        <v>923.11791579471799</v>
      </c>
      <c r="S796">
        <v>498.672846852622</v>
      </c>
      <c r="T796">
        <v>2117.78477085552</v>
      </c>
      <c r="U796">
        <v>16.610599827664799</v>
      </c>
      <c r="V796">
        <v>358.59244592422198</v>
      </c>
      <c r="W796">
        <v>312.93005722236001</v>
      </c>
      <c r="X796">
        <v>1502.20146744044</v>
      </c>
      <c r="Y796">
        <v>260.76707952091903</v>
      </c>
      <c r="Z796">
        <v>1637.19574224403</v>
      </c>
      <c r="AA796">
        <v>141.695055140172</v>
      </c>
      <c r="AB796">
        <v>79.089394747927599</v>
      </c>
      <c r="AC796">
        <v>334.87546774176201</v>
      </c>
      <c r="AD796">
        <v>106.323501788089</v>
      </c>
      <c r="AE796">
        <v>124.456863535357</v>
      </c>
      <c r="AF796">
        <v>874.34588603993598</v>
      </c>
      <c r="AG796">
        <v>172.581671717413</v>
      </c>
      <c r="AH796">
        <v>2.5090815727708899</v>
      </c>
      <c r="AI796">
        <v>179.01560705746601</v>
      </c>
      <c r="AJ796">
        <v>91.457233823550595</v>
      </c>
      <c r="AK796">
        <v>96.814183667247804</v>
      </c>
      <c r="AL796">
        <v>766.20615045408704</v>
      </c>
      <c r="AM796">
        <v>117.760478607152</v>
      </c>
      <c r="AN796">
        <v>288.75410612679798</v>
      </c>
      <c r="AO796">
        <v>0</v>
      </c>
      <c r="AP796">
        <v>71.4951593889447</v>
      </c>
      <c r="AQ796">
        <v>305.808926410119</v>
      </c>
    </row>
    <row r="797" spans="1:43" x14ac:dyDescent="0.35">
      <c r="A797" t="s">
        <v>1612</v>
      </c>
      <c r="B797">
        <v>13</v>
      </c>
      <c r="C797">
        <v>9</v>
      </c>
      <c r="D797">
        <v>738.63</v>
      </c>
      <c r="E797" t="s">
        <v>1613</v>
      </c>
      <c r="F797">
        <v>13927.245657081399</v>
      </c>
      <c r="G797">
        <v>167709.63729971199</v>
      </c>
      <c r="H797">
        <v>138448.23386599499</v>
      </c>
      <c r="I797">
        <v>198966.54167329299</v>
      </c>
      <c r="J797">
        <v>14926.6577431688</v>
      </c>
      <c r="K797">
        <v>14069.28078451</v>
      </c>
      <c r="L797">
        <v>184466.88416678601</v>
      </c>
      <c r="M797">
        <v>13471.7090200529</v>
      </c>
      <c r="N797">
        <v>13526.6529854321</v>
      </c>
      <c r="O797">
        <v>67481.818698626899</v>
      </c>
      <c r="P797">
        <v>90643.831204810602</v>
      </c>
      <c r="Q797">
        <v>104844.62599137401</v>
      </c>
      <c r="R797">
        <v>66828.360564588103</v>
      </c>
      <c r="S797">
        <v>97627.954528860195</v>
      </c>
      <c r="T797">
        <v>111789.785737328</v>
      </c>
      <c r="U797">
        <v>23991.105848297499</v>
      </c>
      <c r="V797">
        <v>64888.905282444699</v>
      </c>
      <c r="W797">
        <v>81540.901696443194</v>
      </c>
      <c r="X797">
        <v>96368.808316074705</v>
      </c>
      <c r="Y797">
        <v>232140.93077029401</v>
      </c>
      <c r="Z797">
        <v>171849.43710393101</v>
      </c>
      <c r="AA797">
        <v>361409.945874547</v>
      </c>
      <c r="AB797">
        <v>107176.88687139101</v>
      </c>
      <c r="AC797">
        <v>98397.991779871401</v>
      </c>
      <c r="AD797">
        <v>148662.06884574701</v>
      </c>
      <c r="AE797">
        <v>79385.205023327697</v>
      </c>
      <c r="AF797">
        <v>183108.32974720199</v>
      </c>
      <c r="AG797">
        <v>297642.81907404301</v>
      </c>
      <c r="AH797">
        <v>173043.388013752</v>
      </c>
      <c r="AI797">
        <v>237634.594664337</v>
      </c>
      <c r="AJ797">
        <v>182593.029696521</v>
      </c>
      <c r="AK797">
        <v>39453.191116132497</v>
      </c>
      <c r="AL797">
        <v>70603.504202200595</v>
      </c>
      <c r="AM797">
        <v>375314.05056650803</v>
      </c>
      <c r="AN797">
        <v>111819.834453972</v>
      </c>
      <c r="AO797">
        <v>190259.59824166499</v>
      </c>
      <c r="AP797">
        <v>95472.6747133428</v>
      </c>
      <c r="AQ797">
        <v>619064.00916550297</v>
      </c>
    </row>
    <row r="798" spans="1:43" x14ac:dyDescent="0.35">
      <c r="A798" t="s">
        <v>1614</v>
      </c>
      <c r="B798">
        <v>21</v>
      </c>
      <c r="C798">
        <v>20</v>
      </c>
      <c r="D798">
        <v>1050.94</v>
      </c>
      <c r="E798" t="s">
        <v>1615</v>
      </c>
      <c r="F798">
        <v>974368.53122697002</v>
      </c>
      <c r="G798">
        <v>695022.32384451595</v>
      </c>
      <c r="H798">
        <v>754625.49027770397</v>
      </c>
      <c r="I798">
        <v>718275.10708348895</v>
      </c>
      <c r="J798">
        <v>668854.74411162501</v>
      </c>
      <c r="K798">
        <v>843723.17684848001</v>
      </c>
      <c r="L798">
        <v>677765.230745518</v>
      </c>
      <c r="M798">
        <v>914021.49711551098</v>
      </c>
      <c r="N798">
        <v>860415.62229944195</v>
      </c>
      <c r="O798">
        <v>590015.39513488102</v>
      </c>
      <c r="P798">
        <v>581889.16904692701</v>
      </c>
      <c r="Q798">
        <v>467328.51293006499</v>
      </c>
      <c r="R798">
        <v>657248.47601389606</v>
      </c>
      <c r="S798">
        <v>565533.84073632001</v>
      </c>
      <c r="T798">
        <v>566493.48754275299</v>
      </c>
      <c r="U798">
        <v>661190.38548655098</v>
      </c>
      <c r="V798">
        <v>561962.19852344599</v>
      </c>
      <c r="W798">
        <v>640660.08946152497</v>
      </c>
      <c r="X798">
        <v>592346.18869992101</v>
      </c>
      <c r="Y798">
        <v>1286781.1644496501</v>
      </c>
      <c r="Z798">
        <v>772505.07815712097</v>
      </c>
      <c r="AA798">
        <v>1019913.85898357</v>
      </c>
      <c r="AB798">
        <v>678167.04849699303</v>
      </c>
      <c r="AC798">
        <v>615890.07770848495</v>
      </c>
      <c r="AD798">
        <v>747413.91984969797</v>
      </c>
      <c r="AE798">
        <v>999497.02822881797</v>
      </c>
      <c r="AF798">
        <v>726243.68946296698</v>
      </c>
      <c r="AG798">
        <v>995916.36745597399</v>
      </c>
      <c r="AH798">
        <v>571301.03912678605</v>
      </c>
      <c r="AI798">
        <v>716591.72152340505</v>
      </c>
      <c r="AJ798">
        <v>924425.78532529797</v>
      </c>
      <c r="AK798">
        <v>907749.96087235399</v>
      </c>
      <c r="AL798">
        <v>792948.823464824</v>
      </c>
      <c r="AM798">
        <v>983890.00296477799</v>
      </c>
      <c r="AN798">
        <v>1050894.1707919501</v>
      </c>
      <c r="AO798">
        <v>650551.03819639899</v>
      </c>
      <c r="AP798">
        <v>785572.16535281402</v>
      </c>
      <c r="AQ798">
        <v>1148407.4286863301</v>
      </c>
    </row>
    <row r="799" spans="1:43" x14ac:dyDescent="0.35">
      <c r="A799" t="s">
        <v>1616</v>
      </c>
      <c r="B799">
        <v>1</v>
      </c>
      <c r="C799">
        <v>1</v>
      </c>
      <c r="D799">
        <v>33.11</v>
      </c>
      <c r="E799" t="s">
        <v>1617</v>
      </c>
      <c r="F799">
        <v>489.90996995660697</v>
      </c>
      <c r="G799">
        <v>317.04345891792099</v>
      </c>
      <c r="H799">
        <v>183.763247615544</v>
      </c>
      <c r="I799">
        <v>4683.8387332326802</v>
      </c>
      <c r="J799">
        <v>445.95656959271003</v>
      </c>
      <c r="K799">
        <v>1.6293652312075999</v>
      </c>
      <c r="L799">
        <v>6.52553740246353</v>
      </c>
      <c r="M799">
        <v>4.7546033034374497</v>
      </c>
      <c r="N799">
        <v>25.918146135250201</v>
      </c>
      <c r="O799">
        <v>1306.3130959048499</v>
      </c>
      <c r="P799">
        <v>301.48813505007001</v>
      </c>
      <c r="Q799">
        <v>35.974058407506703</v>
      </c>
      <c r="R799">
        <v>423.764158704919</v>
      </c>
      <c r="S799">
        <v>1100.3303913770701</v>
      </c>
      <c r="T799">
        <v>1224.57669329496</v>
      </c>
      <c r="U799">
        <v>1621.1660565700599</v>
      </c>
      <c r="V799">
        <v>816.35161998799003</v>
      </c>
      <c r="W799">
        <v>1023.1994298516601</v>
      </c>
      <c r="X799">
        <v>346.41986974584302</v>
      </c>
      <c r="Y799">
        <v>3289.8977220533702</v>
      </c>
      <c r="Z799">
        <v>1830.2204984939499</v>
      </c>
      <c r="AA799">
        <v>7474.8274566816399</v>
      </c>
      <c r="AB799">
        <v>2133.5168528030399</v>
      </c>
      <c r="AC799">
        <v>6400.8174822356796</v>
      </c>
      <c r="AD799">
        <v>848.12884359736904</v>
      </c>
      <c r="AE799">
        <v>8973.2988506550191</v>
      </c>
      <c r="AF799">
        <v>716.37592393135196</v>
      </c>
      <c r="AG799">
        <v>780.43512639605603</v>
      </c>
      <c r="AH799">
        <v>23898.313204465099</v>
      </c>
      <c r="AI799">
        <v>8999.7495268210405</v>
      </c>
      <c r="AJ799">
        <v>12458.795354329</v>
      </c>
      <c r="AK799">
        <v>351.74978812917698</v>
      </c>
      <c r="AL799">
        <v>18.483730496653202</v>
      </c>
      <c r="AM799">
        <v>5432.4601582684199</v>
      </c>
      <c r="AN799">
        <v>991.68598751602997</v>
      </c>
      <c r="AO799">
        <v>1994.9730170519099</v>
      </c>
      <c r="AP799">
        <v>2375.5683657032</v>
      </c>
      <c r="AQ799">
        <v>9047.4617803717392</v>
      </c>
    </row>
    <row r="800" spans="1:43" x14ac:dyDescent="0.35">
      <c r="A800" t="s">
        <v>1618</v>
      </c>
      <c r="B800">
        <v>10</v>
      </c>
      <c r="C800">
        <v>10</v>
      </c>
      <c r="D800">
        <v>393.46</v>
      </c>
      <c r="E800" t="s">
        <v>1619</v>
      </c>
      <c r="F800">
        <v>27414.0266523848</v>
      </c>
      <c r="G800">
        <v>31941.8399433626</v>
      </c>
      <c r="H800">
        <v>46913.4479179099</v>
      </c>
      <c r="I800">
        <v>28320.423716225501</v>
      </c>
      <c r="J800">
        <v>29273.526194898801</v>
      </c>
      <c r="K800">
        <v>23008.326663578599</v>
      </c>
      <c r="L800">
        <v>42292.824275364299</v>
      </c>
      <c r="M800">
        <v>36091.553703182901</v>
      </c>
      <c r="N800">
        <v>23462.822856985698</v>
      </c>
      <c r="O800">
        <v>41307.472473259397</v>
      </c>
      <c r="P800">
        <v>42842.7669590601</v>
      </c>
      <c r="Q800">
        <v>25931.102122520599</v>
      </c>
      <c r="R800">
        <v>41311.092338680603</v>
      </c>
      <c r="S800">
        <v>48549.009602492901</v>
      </c>
      <c r="T800">
        <v>39815.673944337002</v>
      </c>
      <c r="U800">
        <v>15388.0426563743</v>
      </c>
      <c r="V800">
        <v>24710.352176961798</v>
      </c>
      <c r="W800">
        <v>24320.822899449398</v>
      </c>
      <c r="X800">
        <v>57233.781249747197</v>
      </c>
      <c r="Y800">
        <v>63896.8626411023</v>
      </c>
      <c r="Z800">
        <v>33926.320246265997</v>
      </c>
      <c r="AA800">
        <v>124226.472413225</v>
      </c>
      <c r="AB800">
        <v>31452.814788841199</v>
      </c>
      <c r="AC800">
        <v>39459.525399506201</v>
      </c>
      <c r="AD800">
        <v>45724.166123749703</v>
      </c>
      <c r="AE800">
        <v>23139.623148482799</v>
      </c>
      <c r="AF800">
        <v>24515.586248428401</v>
      </c>
      <c r="AG800">
        <v>32041.330269057798</v>
      </c>
      <c r="AH800">
        <v>88146.131626900198</v>
      </c>
      <c r="AI800">
        <v>122008.538102017</v>
      </c>
      <c r="AJ800">
        <v>66685.9242387704</v>
      </c>
      <c r="AK800">
        <v>67896.606418372001</v>
      </c>
      <c r="AL800">
        <v>29554.791248766502</v>
      </c>
      <c r="AM800">
        <v>49211.315117449602</v>
      </c>
      <c r="AN800">
        <v>49813.976940222703</v>
      </c>
      <c r="AO800">
        <v>64454.301698845004</v>
      </c>
      <c r="AP800">
        <v>44644.634771499099</v>
      </c>
      <c r="AQ800">
        <v>138708.69521250899</v>
      </c>
    </row>
    <row r="801" spans="1:43" x14ac:dyDescent="0.35">
      <c r="A801" t="s">
        <v>1620</v>
      </c>
      <c r="B801">
        <v>1</v>
      </c>
      <c r="C801">
        <v>1</v>
      </c>
      <c r="D801">
        <v>67.47</v>
      </c>
      <c r="E801" t="s">
        <v>1621</v>
      </c>
      <c r="F801">
        <v>1627.93023900053</v>
      </c>
      <c r="G801">
        <v>2617.2621172302001</v>
      </c>
      <c r="H801">
        <v>6620.8942042499502</v>
      </c>
      <c r="I801">
        <v>3912.2955382465502</v>
      </c>
      <c r="J801">
        <v>3846.6747080638802</v>
      </c>
      <c r="K801">
        <v>1392.9453487523599</v>
      </c>
      <c r="L801">
        <v>18022.743506186798</v>
      </c>
      <c r="M801">
        <v>400.23903310430802</v>
      </c>
      <c r="N801">
        <v>525.83857325304598</v>
      </c>
      <c r="O801">
        <v>1649.1582308868001</v>
      </c>
      <c r="P801">
        <v>2006.83536394313</v>
      </c>
      <c r="Q801">
        <v>1430.8963279602399</v>
      </c>
      <c r="R801">
        <v>1848.01743565318</v>
      </c>
      <c r="S801">
        <v>4341.1248955678902</v>
      </c>
      <c r="T801">
        <v>4316.6173201068696</v>
      </c>
      <c r="U801">
        <v>766.71329122315694</v>
      </c>
      <c r="V801">
        <v>1971.8607616384099</v>
      </c>
      <c r="W801">
        <v>996.09456091947197</v>
      </c>
      <c r="X801">
        <v>2688.8668564688101</v>
      </c>
      <c r="Y801">
        <v>16541.931331118099</v>
      </c>
      <c r="Z801">
        <v>9866.6366493495807</v>
      </c>
      <c r="AA801">
        <v>17014.404087584298</v>
      </c>
      <c r="AB801">
        <v>1804.6476789099399</v>
      </c>
      <c r="AC801">
        <v>2475.0798561998399</v>
      </c>
      <c r="AD801">
        <v>11909.7533492771</v>
      </c>
      <c r="AE801">
        <v>2535.1351300669598</v>
      </c>
      <c r="AF801">
        <v>2221.50763438698</v>
      </c>
      <c r="AG801">
        <v>5502.0627476829404</v>
      </c>
      <c r="AH801">
        <v>18949.123518477401</v>
      </c>
      <c r="AI801">
        <v>3440.6942149247202</v>
      </c>
      <c r="AJ801">
        <v>9420.1344838281602</v>
      </c>
      <c r="AK801">
        <v>3092.2906528354702</v>
      </c>
      <c r="AL801">
        <v>5510.0625586557699</v>
      </c>
      <c r="AM801">
        <v>14553.680789337301</v>
      </c>
      <c r="AN801">
        <v>20961.9614389872</v>
      </c>
      <c r="AO801">
        <v>5308.2696333087797</v>
      </c>
      <c r="AP801">
        <v>1421.0174417379201</v>
      </c>
      <c r="AQ801">
        <v>52825.224411996503</v>
      </c>
    </row>
    <row r="802" spans="1:43" x14ac:dyDescent="0.35">
      <c r="A802" t="s">
        <v>1622</v>
      </c>
      <c r="B802">
        <v>1</v>
      </c>
      <c r="C802">
        <v>1</v>
      </c>
      <c r="D802">
        <v>20.73</v>
      </c>
      <c r="E802" t="s">
        <v>1623</v>
      </c>
      <c r="F802">
        <v>512.92947900167098</v>
      </c>
      <c r="G802">
        <v>1866.30417924586</v>
      </c>
      <c r="H802">
        <v>1579.7611323558101</v>
      </c>
      <c r="I802">
        <v>1894.33133736528</v>
      </c>
      <c r="J802">
        <v>423.01571986057701</v>
      </c>
      <c r="K802">
        <v>329.04836977755701</v>
      </c>
      <c r="L802">
        <v>0</v>
      </c>
      <c r="M802">
        <v>4.1634297809141598</v>
      </c>
      <c r="N802">
        <v>302.31464821135899</v>
      </c>
      <c r="O802">
        <v>4446.6157586341797</v>
      </c>
      <c r="P802">
        <v>7833.1526447953702</v>
      </c>
      <c r="Q802">
        <v>517.84873306170402</v>
      </c>
      <c r="R802">
        <v>0.98084005222083004</v>
      </c>
      <c r="S802">
        <v>1332.72487706315</v>
      </c>
      <c r="T802">
        <v>35.728426478880699</v>
      </c>
      <c r="U802">
        <v>1175.3977767373401</v>
      </c>
      <c r="V802">
        <v>872.94273682619701</v>
      </c>
      <c r="W802">
        <v>3693.83768085462</v>
      </c>
      <c r="X802">
        <v>3037.2189337376899</v>
      </c>
      <c r="Y802">
        <v>2721.6686233957898</v>
      </c>
      <c r="Z802">
        <v>326.57809506718797</v>
      </c>
      <c r="AA802">
        <v>14828.0560065682</v>
      </c>
      <c r="AB802">
        <v>2909.54758440156</v>
      </c>
      <c r="AC802">
        <v>24629.065820747801</v>
      </c>
      <c r="AD802">
        <v>1911.1007140213601</v>
      </c>
      <c r="AE802">
        <v>1673.7998131382899</v>
      </c>
      <c r="AF802">
        <v>8195.6924813724709</v>
      </c>
      <c r="AG802">
        <v>5863.1147088231201</v>
      </c>
      <c r="AH802">
        <v>24889.037551449499</v>
      </c>
      <c r="AI802">
        <v>6428.5217543782401</v>
      </c>
      <c r="AJ802">
        <v>5330.4496701708904</v>
      </c>
      <c r="AK802">
        <v>3558.9414511346899</v>
      </c>
      <c r="AL802">
        <v>3288.7302033295</v>
      </c>
      <c r="AM802">
        <v>12726.880927097</v>
      </c>
      <c r="AN802">
        <v>1983.0034240038401</v>
      </c>
      <c r="AO802">
        <v>3451.7485535266801</v>
      </c>
      <c r="AP802">
        <v>9525.3628774418794</v>
      </c>
      <c r="AQ802">
        <v>1578.1771201077099</v>
      </c>
    </row>
    <row r="803" spans="1:43" x14ac:dyDescent="0.35">
      <c r="A803" t="s">
        <v>1624</v>
      </c>
      <c r="B803">
        <v>6</v>
      </c>
      <c r="C803">
        <v>6</v>
      </c>
      <c r="D803">
        <v>428.15</v>
      </c>
      <c r="E803" t="s">
        <v>1625</v>
      </c>
      <c r="F803">
        <v>86961.380360565396</v>
      </c>
      <c r="G803">
        <v>90667.822822429604</v>
      </c>
      <c r="H803">
        <v>102378.887549533</v>
      </c>
      <c r="I803">
        <v>104035.293794786</v>
      </c>
      <c r="J803">
        <v>87000.422856657606</v>
      </c>
      <c r="K803">
        <v>94778.362218987895</v>
      </c>
      <c r="L803">
        <v>71869.697539884903</v>
      </c>
      <c r="M803">
        <v>78385.0955007179</v>
      </c>
      <c r="N803">
        <v>90957.415496685397</v>
      </c>
      <c r="O803">
        <v>59307.037947621197</v>
      </c>
      <c r="P803">
        <v>75567.227781930706</v>
      </c>
      <c r="Q803">
        <v>60215.704935268303</v>
      </c>
      <c r="R803">
        <v>60144.810951674503</v>
      </c>
      <c r="S803">
        <v>56999.994424551798</v>
      </c>
      <c r="T803">
        <v>63761.763691593304</v>
      </c>
      <c r="U803">
        <v>77365.343646989102</v>
      </c>
      <c r="V803">
        <v>66538.872777729601</v>
      </c>
      <c r="W803">
        <v>70295.865953793706</v>
      </c>
      <c r="X803">
        <v>53839.8283714891</v>
      </c>
      <c r="Y803">
        <v>190890.46954352999</v>
      </c>
      <c r="Z803">
        <v>100343.55335630001</v>
      </c>
      <c r="AA803">
        <v>206667.838610084</v>
      </c>
      <c r="AB803">
        <v>107809.187500977</v>
      </c>
      <c r="AC803">
        <v>86692.260149857495</v>
      </c>
      <c r="AD803">
        <v>112189.164157582</v>
      </c>
      <c r="AE803">
        <v>123548.710683482</v>
      </c>
      <c r="AF803">
        <v>69336.259836070894</v>
      </c>
      <c r="AG803">
        <v>85379.310894267604</v>
      </c>
      <c r="AH803">
        <v>184463.928572623</v>
      </c>
      <c r="AI803">
        <v>112657.706109758</v>
      </c>
      <c r="AJ803">
        <v>55831.340215943303</v>
      </c>
      <c r="AK803">
        <v>123491.76936190399</v>
      </c>
      <c r="AL803">
        <v>65854.993323611299</v>
      </c>
      <c r="AM803">
        <v>108099.612002532</v>
      </c>
      <c r="AN803">
        <v>72638.276996314002</v>
      </c>
      <c r="AO803">
        <v>85869.690931100893</v>
      </c>
      <c r="AP803">
        <v>84558.371048130197</v>
      </c>
      <c r="AQ803">
        <v>153829.29870868899</v>
      </c>
    </row>
    <row r="804" spans="1:43" x14ac:dyDescent="0.35">
      <c r="A804" t="s">
        <v>1626</v>
      </c>
      <c r="B804">
        <v>1</v>
      </c>
      <c r="C804">
        <v>1</v>
      </c>
      <c r="D804">
        <v>41.77</v>
      </c>
      <c r="E804" t="s">
        <v>1627</v>
      </c>
      <c r="F804">
        <v>1673.9085270687699</v>
      </c>
      <c r="G804">
        <v>6807.9733007091199</v>
      </c>
      <c r="H804">
        <v>10146.933275801201</v>
      </c>
      <c r="I804">
        <v>6375.2386556940801</v>
      </c>
      <c r="J804">
        <v>1543.88632488551</v>
      </c>
      <c r="K804">
        <v>492.29963543297401</v>
      </c>
      <c r="L804">
        <v>6523.62050746776</v>
      </c>
      <c r="M804">
        <v>791.691616834397</v>
      </c>
      <c r="N804">
        <v>301.02390421390697</v>
      </c>
      <c r="O804">
        <v>3374.6366770263598</v>
      </c>
      <c r="P804">
        <v>4011.9031435944999</v>
      </c>
      <c r="Q804">
        <v>2123.3200502162499</v>
      </c>
      <c r="R804">
        <v>3090.8260650921002</v>
      </c>
      <c r="S804">
        <v>4181.5814836031896</v>
      </c>
      <c r="T804">
        <v>3169.0655311371802</v>
      </c>
      <c r="U804">
        <v>1651.1719119870299</v>
      </c>
      <c r="V804">
        <v>2209.8428452960402</v>
      </c>
      <c r="W804">
        <v>2595.0949309796201</v>
      </c>
      <c r="X804">
        <v>5628.4921164883799</v>
      </c>
      <c r="Y804">
        <v>8151.6198042444003</v>
      </c>
      <c r="Z804">
        <v>11115.1192154697</v>
      </c>
      <c r="AA804">
        <v>6333.06959734261</v>
      </c>
      <c r="AB804">
        <v>4525.2717038400597</v>
      </c>
      <c r="AC804">
        <v>5580.4385550821698</v>
      </c>
      <c r="AD804">
        <v>7839.0804929667202</v>
      </c>
      <c r="AE804">
        <v>3635.56818153422</v>
      </c>
      <c r="AF804">
        <v>6774.0805295683604</v>
      </c>
      <c r="AG804">
        <v>5037.1570848676502</v>
      </c>
      <c r="AH804">
        <v>5348.2544144747899</v>
      </c>
      <c r="AI804">
        <v>3698.40442719263</v>
      </c>
      <c r="AJ804">
        <v>7490.0939585900596</v>
      </c>
      <c r="AK804">
        <v>2889.49032123897</v>
      </c>
      <c r="AL804">
        <v>5342.57189805302</v>
      </c>
      <c r="AM804">
        <v>10516.398506706901</v>
      </c>
      <c r="AN804">
        <v>7548.2328375320003</v>
      </c>
      <c r="AO804">
        <v>11931.4637157338</v>
      </c>
      <c r="AP804">
        <v>5760.2602163420097</v>
      </c>
      <c r="AQ804">
        <v>7233.9992177394997</v>
      </c>
    </row>
    <row r="805" spans="1:43" x14ac:dyDescent="0.35">
      <c r="A805" t="s">
        <v>1628</v>
      </c>
      <c r="B805">
        <v>29</v>
      </c>
      <c r="C805">
        <v>23</v>
      </c>
      <c r="D805">
        <v>1591.29</v>
      </c>
      <c r="E805" t="s">
        <v>1629</v>
      </c>
      <c r="F805">
        <v>2157770.14183788</v>
      </c>
      <c r="G805">
        <v>794513.98028668598</v>
      </c>
      <c r="H805">
        <v>698060.52204696205</v>
      </c>
      <c r="I805">
        <v>885520.09617448901</v>
      </c>
      <c r="J805">
        <v>1041611.17283118</v>
      </c>
      <c r="K805">
        <v>1901242.83675335</v>
      </c>
      <c r="L805">
        <v>872556.09928216506</v>
      </c>
      <c r="M805">
        <v>1289431.63985839</v>
      </c>
      <c r="N805">
        <v>1436398.2645988399</v>
      </c>
      <c r="O805">
        <v>861018.40897532599</v>
      </c>
      <c r="P805">
        <v>819824.00606785202</v>
      </c>
      <c r="Q805">
        <v>711146.28168480401</v>
      </c>
      <c r="R805">
        <v>748215.88681177399</v>
      </c>
      <c r="S805">
        <v>949590.41300307703</v>
      </c>
      <c r="T805">
        <v>689727.14997440204</v>
      </c>
      <c r="U805">
        <v>824938.73573681898</v>
      </c>
      <c r="V805">
        <v>631711.12782665202</v>
      </c>
      <c r="W805">
        <v>725680.691581983</v>
      </c>
      <c r="X805">
        <v>834898.11968834302</v>
      </c>
      <c r="Y805">
        <v>1626125.37235031</v>
      </c>
      <c r="Z805">
        <v>1182654.89900339</v>
      </c>
      <c r="AA805">
        <v>1577463.17732735</v>
      </c>
      <c r="AB805">
        <v>1785747.94569081</v>
      </c>
      <c r="AC805">
        <v>1190676.32665385</v>
      </c>
      <c r="AD805">
        <v>879591.96085764503</v>
      </c>
      <c r="AE805">
        <v>1635814.7860192501</v>
      </c>
      <c r="AF805">
        <v>996637.669793615</v>
      </c>
      <c r="AG805">
        <v>1397358.3265297301</v>
      </c>
      <c r="AH805">
        <v>2687169.7548234998</v>
      </c>
      <c r="AI805">
        <v>1850989.0723881801</v>
      </c>
      <c r="AJ805">
        <v>1632542.6150384301</v>
      </c>
      <c r="AK805">
        <v>1172957.0628831401</v>
      </c>
      <c r="AL805">
        <v>1254575.2669174001</v>
      </c>
      <c r="AM805">
        <v>1205351.0970385701</v>
      </c>
      <c r="AN805">
        <v>2205915.0045184302</v>
      </c>
      <c r="AO805">
        <v>1286378.0385016899</v>
      </c>
      <c r="AP805">
        <v>1315081.3606203201</v>
      </c>
      <c r="AQ805">
        <v>1099835.86873196</v>
      </c>
    </row>
    <row r="806" spans="1:43" x14ac:dyDescent="0.35">
      <c r="A806" t="s">
        <v>1630</v>
      </c>
      <c r="B806">
        <v>2</v>
      </c>
      <c r="C806">
        <v>2</v>
      </c>
      <c r="D806">
        <v>112.31</v>
      </c>
      <c r="E806" t="s">
        <v>1631</v>
      </c>
      <c r="F806">
        <v>2700.7068766939701</v>
      </c>
      <c r="G806">
        <v>3016.6145306093599</v>
      </c>
      <c r="H806">
        <v>2310.2694339285299</v>
      </c>
      <c r="I806">
        <v>4487.9634178767001</v>
      </c>
      <c r="J806">
        <v>4448.2850851080502</v>
      </c>
      <c r="K806">
        <v>2703.0140754029399</v>
      </c>
      <c r="L806">
        <v>1797.5134048662301</v>
      </c>
      <c r="M806">
        <v>2730.3756126746198</v>
      </c>
      <c r="N806">
        <v>3977.9635892473202</v>
      </c>
      <c r="O806">
        <v>2939.5167799283699</v>
      </c>
      <c r="P806">
        <v>3504.5483393637201</v>
      </c>
      <c r="Q806">
        <v>2853.5598806858702</v>
      </c>
      <c r="R806">
        <v>2725.6074131098999</v>
      </c>
      <c r="S806">
        <v>3766.4875279562698</v>
      </c>
      <c r="T806">
        <v>3089.3437837947199</v>
      </c>
      <c r="U806">
        <v>4431.2875370886904</v>
      </c>
      <c r="V806">
        <v>4847.1404821954702</v>
      </c>
      <c r="W806">
        <v>3564.0100005765098</v>
      </c>
      <c r="X806">
        <v>2907.32412873658</v>
      </c>
      <c r="Y806">
        <v>4518.7353516440498</v>
      </c>
      <c r="Z806">
        <v>3093.59059445001</v>
      </c>
      <c r="AA806">
        <v>4191.0876316621798</v>
      </c>
      <c r="AB806">
        <v>6868.0227518639704</v>
      </c>
      <c r="AC806">
        <v>7930.3688339078999</v>
      </c>
      <c r="AD806">
        <v>5857.2608007417703</v>
      </c>
      <c r="AE806">
        <v>3295.31291601264</v>
      </c>
      <c r="AF806">
        <v>6265.6099712988798</v>
      </c>
      <c r="AG806">
        <v>5873.6378269721399</v>
      </c>
      <c r="AH806">
        <v>12756.394247137099</v>
      </c>
      <c r="AI806">
        <v>9362.1353863551394</v>
      </c>
      <c r="AJ806">
        <v>3058.8843779967701</v>
      </c>
      <c r="AK806">
        <v>4932.0641833271602</v>
      </c>
      <c r="AL806">
        <v>2550.4056477950498</v>
      </c>
      <c r="AM806">
        <v>5172.8074109093204</v>
      </c>
      <c r="AN806">
        <v>2009.90171855687</v>
      </c>
      <c r="AO806">
        <v>4925.9081880245803</v>
      </c>
      <c r="AP806">
        <v>4634.4077636584298</v>
      </c>
      <c r="AQ806">
        <v>10302.027376157601</v>
      </c>
    </row>
    <row r="807" spans="1:43" x14ac:dyDescent="0.35">
      <c r="A807" t="s">
        <v>1632</v>
      </c>
      <c r="B807">
        <v>3</v>
      </c>
      <c r="C807">
        <v>3</v>
      </c>
      <c r="D807">
        <v>179.34</v>
      </c>
      <c r="E807" t="s">
        <v>1633</v>
      </c>
      <c r="F807">
        <v>8096.2221046907098</v>
      </c>
      <c r="G807">
        <v>3268.3988688651102</v>
      </c>
      <c r="H807">
        <v>2097.07993592306</v>
      </c>
      <c r="I807">
        <v>4925.3565121634601</v>
      </c>
      <c r="J807">
        <v>3965.0329864466098</v>
      </c>
      <c r="K807">
        <v>4860.3003485242398</v>
      </c>
      <c r="L807">
        <v>3597.33552806542</v>
      </c>
      <c r="M807">
        <v>7131.33686301536</v>
      </c>
      <c r="N807">
        <v>11419.7173555069</v>
      </c>
      <c r="O807">
        <v>10503.8050434856</v>
      </c>
      <c r="P807">
        <v>6966.1672453469801</v>
      </c>
      <c r="Q807">
        <v>9094.0470303779402</v>
      </c>
      <c r="R807">
        <v>3186.50165421151</v>
      </c>
      <c r="S807">
        <v>7372.8776791293803</v>
      </c>
      <c r="T807">
        <v>2648.7469354796899</v>
      </c>
      <c r="U807">
        <v>3951.73781689613</v>
      </c>
      <c r="V807">
        <v>5912.6822327155796</v>
      </c>
      <c r="W807">
        <v>4080.8566074319001</v>
      </c>
      <c r="X807">
        <v>3354.9502123084499</v>
      </c>
      <c r="Y807">
        <v>10321.1144084435</v>
      </c>
      <c r="Z807">
        <v>1300.4664573258401</v>
      </c>
      <c r="AA807">
        <v>13422.7088195615</v>
      </c>
      <c r="AB807">
        <v>10304.3074356007</v>
      </c>
      <c r="AC807">
        <v>15968.3117897879</v>
      </c>
      <c r="AD807">
        <v>7625.4937507173499</v>
      </c>
      <c r="AE807">
        <v>16950.261408037401</v>
      </c>
      <c r="AF807">
        <v>3089.3456347833799</v>
      </c>
      <c r="AG807">
        <v>8424.1920347303294</v>
      </c>
      <c r="AH807">
        <v>12527.259639292301</v>
      </c>
      <c r="AI807">
        <v>17233.58315201</v>
      </c>
      <c r="AJ807">
        <v>18778.939063629099</v>
      </c>
      <c r="AK807">
        <v>10937.3197783534</v>
      </c>
      <c r="AL807">
        <v>10995.4135988465</v>
      </c>
      <c r="AM807">
        <v>10222.0013113856</v>
      </c>
      <c r="AN807">
        <v>6602.6755151891703</v>
      </c>
      <c r="AO807">
        <v>12835.926508898199</v>
      </c>
      <c r="AP807">
        <v>11130.5191086617</v>
      </c>
      <c r="AQ807">
        <v>26462.192112484401</v>
      </c>
    </row>
    <row r="808" spans="1:43" x14ac:dyDescent="0.35">
      <c r="A808" t="s">
        <v>1634</v>
      </c>
      <c r="B808">
        <v>1</v>
      </c>
      <c r="C808">
        <v>1</v>
      </c>
      <c r="D808">
        <v>62.12</v>
      </c>
      <c r="E808" t="s">
        <v>1635</v>
      </c>
      <c r="F808">
        <v>1993.9782709517101</v>
      </c>
      <c r="G808">
        <v>11.4947674065612</v>
      </c>
      <c r="H808">
        <v>2394.86901465451</v>
      </c>
      <c r="I808">
        <v>1004.27274262806</v>
      </c>
      <c r="J808">
        <v>916.842378301547</v>
      </c>
      <c r="K808">
        <v>869.36530767629404</v>
      </c>
      <c r="L808">
        <v>1729.0597436047401</v>
      </c>
      <c r="M808">
        <v>1776.8947134467701</v>
      </c>
      <c r="N808">
        <v>1452.96500065224</v>
      </c>
      <c r="O808">
        <v>495.45294677198399</v>
      </c>
      <c r="P808">
        <v>813.903747062501</v>
      </c>
      <c r="Q808">
        <v>89.821620172604597</v>
      </c>
      <c r="R808">
        <v>934.50646100942299</v>
      </c>
      <c r="S808">
        <v>609.140302788295</v>
      </c>
      <c r="T808">
        <v>173.097085166233</v>
      </c>
      <c r="U808">
        <v>1030.5207981605199</v>
      </c>
      <c r="V808">
        <v>1267.5205115031199</v>
      </c>
      <c r="W808">
        <v>457.83759765435502</v>
      </c>
      <c r="X808">
        <v>1105.5560354644399</v>
      </c>
      <c r="Y808">
        <v>3285.0117008688499</v>
      </c>
      <c r="Z808">
        <v>347.39751019154397</v>
      </c>
      <c r="AA808">
        <v>1539.91774622971</v>
      </c>
      <c r="AB808">
        <v>747.22112160827601</v>
      </c>
      <c r="AC808">
        <v>563.78085100765702</v>
      </c>
      <c r="AD808">
        <v>2160.8461829451699</v>
      </c>
      <c r="AE808">
        <v>5331.5941920475098</v>
      </c>
      <c r="AF808">
        <v>1116.98871963038</v>
      </c>
      <c r="AG808">
        <v>2330.4511455422798</v>
      </c>
      <c r="AH808">
        <v>11838.428887292101</v>
      </c>
      <c r="AI808">
        <v>2496.2846639053701</v>
      </c>
      <c r="AJ808">
        <v>2510.9595217340402</v>
      </c>
      <c r="AK808">
        <v>1950.87881092214</v>
      </c>
      <c r="AL808">
        <v>2803.2262788053199</v>
      </c>
      <c r="AM808">
        <v>2675.86876204384</v>
      </c>
      <c r="AN808">
        <v>2352.79874974923</v>
      </c>
      <c r="AO808">
        <v>3915.02504521231</v>
      </c>
      <c r="AP808">
        <v>559.45977009714898</v>
      </c>
      <c r="AQ808">
        <v>3320.5718475488502</v>
      </c>
    </row>
    <row r="809" spans="1:43" x14ac:dyDescent="0.35">
      <c r="A809" t="s">
        <v>1636</v>
      </c>
      <c r="B809">
        <v>14</v>
      </c>
      <c r="C809">
        <v>14</v>
      </c>
      <c r="D809">
        <v>885.78</v>
      </c>
      <c r="E809" t="s">
        <v>1637</v>
      </c>
      <c r="F809">
        <v>804117.91364536202</v>
      </c>
      <c r="G809">
        <v>602405.64142471203</v>
      </c>
      <c r="H809">
        <v>657109.93361450697</v>
      </c>
      <c r="I809">
        <v>447252.29168916598</v>
      </c>
      <c r="J809">
        <v>789378.07849841099</v>
      </c>
      <c r="K809">
        <v>627561.17706796795</v>
      </c>
      <c r="L809">
        <v>671634.68761841406</v>
      </c>
      <c r="M809">
        <v>482806.88056078402</v>
      </c>
      <c r="N809">
        <v>669424.64879954699</v>
      </c>
      <c r="O809">
        <v>368112.93934081902</v>
      </c>
      <c r="P809">
        <v>493354.12340567599</v>
      </c>
      <c r="Q809">
        <v>486476.02399407898</v>
      </c>
      <c r="R809">
        <v>474471.79738324299</v>
      </c>
      <c r="S809">
        <v>539461.82893549697</v>
      </c>
      <c r="T809">
        <v>620923.28490169696</v>
      </c>
      <c r="U809">
        <v>608267.41288588499</v>
      </c>
      <c r="V809">
        <v>528742.24833186495</v>
      </c>
      <c r="W809">
        <v>400338.76007827598</v>
      </c>
      <c r="X809">
        <v>593423.19661860005</v>
      </c>
      <c r="Y809">
        <v>176798.34044738399</v>
      </c>
      <c r="Z809">
        <v>532409.04962324002</v>
      </c>
      <c r="AA809">
        <v>298197.83360673598</v>
      </c>
      <c r="AB809">
        <v>445856.82763183</v>
      </c>
      <c r="AC809">
        <v>668339.31482120196</v>
      </c>
      <c r="AD809">
        <v>166066.71111183701</v>
      </c>
      <c r="AE809">
        <v>1000948.45648995</v>
      </c>
      <c r="AF809">
        <v>286871.10712536401</v>
      </c>
      <c r="AG809">
        <v>166049.58788766401</v>
      </c>
      <c r="AH809">
        <v>110159.743729052</v>
      </c>
      <c r="AI809">
        <v>146377.40308175399</v>
      </c>
      <c r="AJ809">
        <v>277500.688527992</v>
      </c>
      <c r="AK809">
        <v>840847.84611002402</v>
      </c>
      <c r="AL809">
        <v>778071.08702722006</v>
      </c>
      <c r="AM809">
        <v>346363.24390682502</v>
      </c>
      <c r="AN809">
        <v>679451.52825891599</v>
      </c>
      <c r="AO809">
        <v>143083.60787650399</v>
      </c>
      <c r="AP809">
        <v>232637.46692362099</v>
      </c>
      <c r="AQ809">
        <v>147424.262779318</v>
      </c>
    </row>
    <row r="810" spans="1:43" x14ac:dyDescent="0.35">
      <c r="A810" t="s">
        <v>1638</v>
      </c>
      <c r="B810">
        <v>4</v>
      </c>
      <c r="C810">
        <v>4</v>
      </c>
      <c r="D810">
        <v>301.7</v>
      </c>
      <c r="E810" t="s">
        <v>1639</v>
      </c>
      <c r="F810">
        <v>40521.7331315763</v>
      </c>
      <c r="G810">
        <v>26080.1479854233</v>
      </c>
      <c r="H810">
        <v>27628.154717312798</v>
      </c>
      <c r="I810">
        <v>31138.337633117</v>
      </c>
      <c r="J810">
        <v>24790.936704996198</v>
      </c>
      <c r="K810">
        <v>37279.598678679999</v>
      </c>
      <c r="L810">
        <v>29791.157188629099</v>
      </c>
      <c r="M810">
        <v>20038.380686860801</v>
      </c>
      <c r="N810">
        <v>22620.5460578723</v>
      </c>
      <c r="O810">
        <v>16576.448608253901</v>
      </c>
      <c r="P810">
        <v>18170.537973471401</v>
      </c>
      <c r="Q810">
        <v>24697.319959567401</v>
      </c>
      <c r="R810">
        <v>26808.3032236129</v>
      </c>
      <c r="S810">
        <v>23714.921245265101</v>
      </c>
      <c r="T810">
        <v>24868.3034041426</v>
      </c>
      <c r="U810">
        <v>13716.133334947001</v>
      </c>
      <c r="V810">
        <v>17769.802907339701</v>
      </c>
      <c r="W810">
        <v>22269.795324334402</v>
      </c>
      <c r="X810">
        <v>25080.298262041699</v>
      </c>
      <c r="Y810">
        <v>65224.7651976208</v>
      </c>
      <c r="Z810">
        <v>26991.9727796183</v>
      </c>
      <c r="AA810">
        <v>79812.331498927495</v>
      </c>
      <c r="AB810">
        <v>17179.2316314936</v>
      </c>
      <c r="AC810">
        <v>17550.4806870992</v>
      </c>
      <c r="AD810">
        <v>37565.917645144997</v>
      </c>
      <c r="AE810">
        <v>44790.541709209298</v>
      </c>
      <c r="AF810">
        <v>30093.861337850602</v>
      </c>
      <c r="AG810">
        <v>45424.674052178903</v>
      </c>
      <c r="AH810">
        <v>68300.019975889794</v>
      </c>
      <c r="AI810">
        <v>34861.426801746296</v>
      </c>
      <c r="AJ810">
        <v>34291.953302814502</v>
      </c>
      <c r="AK810">
        <v>33819.902516773102</v>
      </c>
      <c r="AL810">
        <v>32247.707723302101</v>
      </c>
      <c r="AM810">
        <v>54881.109436620303</v>
      </c>
      <c r="AN810">
        <v>62235.271152159301</v>
      </c>
      <c r="AO810">
        <v>28824.060051631899</v>
      </c>
      <c r="AP810">
        <v>22959.349106674301</v>
      </c>
      <c r="AQ810">
        <v>54647.0966508739</v>
      </c>
    </row>
    <row r="811" spans="1:43" x14ac:dyDescent="0.35">
      <c r="A811" t="s">
        <v>1640</v>
      </c>
      <c r="B811">
        <v>9</v>
      </c>
      <c r="C811">
        <v>9</v>
      </c>
      <c r="D811">
        <v>468.94</v>
      </c>
      <c r="E811" t="s">
        <v>1641</v>
      </c>
      <c r="F811">
        <v>51305.498494268802</v>
      </c>
      <c r="G811">
        <v>85115.463740372506</v>
      </c>
      <c r="H811">
        <v>131692.80848036901</v>
      </c>
      <c r="I811">
        <v>181077.34637137601</v>
      </c>
      <c r="J811">
        <v>102725.101868803</v>
      </c>
      <c r="K811">
        <v>45772.580127473302</v>
      </c>
      <c r="L811">
        <v>81989.246606533896</v>
      </c>
      <c r="M811">
        <v>48975.120880141003</v>
      </c>
      <c r="N811">
        <v>44328.691382733203</v>
      </c>
      <c r="O811">
        <v>152428.096838742</v>
      </c>
      <c r="P811">
        <v>195454.29185068299</v>
      </c>
      <c r="Q811">
        <v>68153.444508683897</v>
      </c>
      <c r="R811">
        <v>141818.60344761499</v>
      </c>
      <c r="S811">
        <v>113937.485877375</v>
      </c>
      <c r="T811">
        <v>92148.086202411607</v>
      </c>
      <c r="U811">
        <v>91209.903399264804</v>
      </c>
      <c r="V811">
        <v>107362.78170268799</v>
      </c>
      <c r="W811">
        <v>98240.698652240593</v>
      </c>
      <c r="X811">
        <v>149170.414041048</v>
      </c>
      <c r="Y811">
        <v>231300.15248532</v>
      </c>
      <c r="Z811">
        <v>104929.61883186099</v>
      </c>
      <c r="AA811">
        <v>144274.79925175899</v>
      </c>
      <c r="AB811">
        <v>105461.36003051201</v>
      </c>
      <c r="AC811">
        <v>353067.70037182298</v>
      </c>
      <c r="AD811">
        <v>278684.97580043098</v>
      </c>
      <c r="AE811">
        <v>52529.214732057</v>
      </c>
      <c r="AF811">
        <v>114286.54178075799</v>
      </c>
      <c r="AG811">
        <v>122367.297109936</v>
      </c>
      <c r="AH811">
        <v>175852.41079096499</v>
      </c>
      <c r="AI811">
        <v>280082.09599500499</v>
      </c>
      <c r="AJ811">
        <v>210138.594689119</v>
      </c>
      <c r="AK811">
        <v>203694.152136041</v>
      </c>
      <c r="AL811">
        <v>98637.204296627606</v>
      </c>
      <c r="AM811">
        <v>340369.654033422</v>
      </c>
      <c r="AN811">
        <v>106981.722098147</v>
      </c>
      <c r="AO811">
        <v>260268.118466349</v>
      </c>
      <c r="AP811">
        <v>185667.96082701199</v>
      </c>
      <c r="AQ811">
        <v>173855.838542365</v>
      </c>
    </row>
    <row r="812" spans="1:43" x14ac:dyDescent="0.35">
      <c r="A812" t="s">
        <v>1642</v>
      </c>
      <c r="B812">
        <v>2</v>
      </c>
      <c r="C812">
        <v>2</v>
      </c>
      <c r="D812">
        <v>111.79</v>
      </c>
      <c r="E812" t="s">
        <v>1643</v>
      </c>
      <c r="F812">
        <v>6333.0051554117199</v>
      </c>
      <c r="G812">
        <v>4126.4424127346501</v>
      </c>
      <c r="H812">
        <v>3525.0438078419602</v>
      </c>
      <c r="I812">
        <v>6184.5923153201402</v>
      </c>
      <c r="J812">
        <v>5710.9544565858896</v>
      </c>
      <c r="K812">
        <v>7617.2922548467504</v>
      </c>
      <c r="L812">
        <v>4441.98208752953</v>
      </c>
      <c r="M812">
        <v>5336.3118766622301</v>
      </c>
      <c r="N812">
        <v>13579.846061747399</v>
      </c>
      <c r="O812">
        <v>5253.0937348158895</v>
      </c>
      <c r="P812">
        <v>4605.2191260666996</v>
      </c>
      <c r="Q812">
        <v>6653.9346011863099</v>
      </c>
      <c r="R812">
        <v>4351.2425176769502</v>
      </c>
      <c r="S812">
        <v>3397.4023691941902</v>
      </c>
      <c r="T812">
        <v>3357.73878782766</v>
      </c>
      <c r="U812">
        <v>4135.2032048372503</v>
      </c>
      <c r="V812">
        <v>4102.1892299437404</v>
      </c>
      <c r="W812">
        <v>6670.0307929575101</v>
      </c>
      <c r="X812">
        <v>2407.1005341533601</v>
      </c>
      <c r="Y812">
        <v>8480.9856704558206</v>
      </c>
      <c r="Z812">
        <v>9095.3131735891493</v>
      </c>
      <c r="AA812">
        <v>5960.8262171036304</v>
      </c>
      <c r="AB812">
        <v>8053.87498241913</v>
      </c>
      <c r="AC812">
        <v>3772.9763269805899</v>
      </c>
      <c r="AD812">
        <v>11934.9076710108</v>
      </c>
      <c r="AE812">
        <v>26223.055280156201</v>
      </c>
      <c r="AF812">
        <v>13908.355100360201</v>
      </c>
      <c r="AG812">
        <v>10296.242322752199</v>
      </c>
      <c r="AH812">
        <v>7510.6143946685697</v>
      </c>
      <c r="AI812">
        <v>3792.1543170792102</v>
      </c>
      <c r="AJ812">
        <v>20260.626581868801</v>
      </c>
      <c r="AK812">
        <v>12173.8065512915</v>
      </c>
      <c r="AL812">
        <v>6109.8979326712097</v>
      </c>
      <c r="AM812">
        <v>13892.8018137035</v>
      </c>
      <c r="AN812">
        <v>19099.749808090099</v>
      </c>
      <c r="AO812">
        <v>3675.5029203691802</v>
      </c>
      <c r="AP812">
        <v>4868.3710240074697</v>
      </c>
      <c r="AQ812">
        <v>5093.1145976552498</v>
      </c>
    </row>
    <row r="813" spans="1:43" x14ac:dyDescent="0.35">
      <c r="A813" t="s">
        <v>1644</v>
      </c>
      <c r="B813">
        <v>2</v>
      </c>
      <c r="C813">
        <v>1</v>
      </c>
      <c r="D813">
        <v>75.73</v>
      </c>
      <c r="E813" t="s">
        <v>1645</v>
      </c>
      <c r="F813">
        <v>372.61870733401503</v>
      </c>
      <c r="G813">
        <v>516.81482800089805</v>
      </c>
      <c r="H813">
        <v>137.47591531605499</v>
      </c>
      <c r="I813">
        <v>846.852692669715</v>
      </c>
      <c r="J813">
        <v>480.43452828572202</v>
      </c>
      <c r="K813">
        <v>1281.4501369464599</v>
      </c>
      <c r="L813">
        <v>4157.6512864882097</v>
      </c>
      <c r="M813">
        <v>1506.1663370219601</v>
      </c>
      <c r="N813">
        <v>1962.2040257941601</v>
      </c>
      <c r="O813">
        <v>1989.6657811529201</v>
      </c>
      <c r="P813">
        <v>1268.3652526876499</v>
      </c>
      <c r="Q813">
        <v>2598.2982112439699</v>
      </c>
      <c r="R813">
        <v>1663.4920483097001</v>
      </c>
      <c r="S813">
        <v>2374.3954528477698</v>
      </c>
      <c r="T813">
        <v>1186.9390285161601</v>
      </c>
      <c r="U813">
        <v>2276.8567374581598</v>
      </c>
      <c r="V813">
        <v>1770.9350484573099</v>
      </c>
      <c r="W813">
        <v>5556.2334166862302</v>
      </c>
      <c r="X813">
        <v>701.41746076738798</v>
      </c>
      <c r="Y813">
        <v>928.77325522620197</v>
      </c>
      <c r="Z813">
        <v>2985.9589906194401</v>
      </c>
      <c r="AA813">
        <v>3019.51407531117</v>
      </c>
      <c r="AB813">
        <v>7028.84833130467</v>
      </c>
      <c r="AC813">
        <v>445.13993766449499</v>
      </c>
      <c r="AD813">
        <v>1179.2600851718901</v>
      </c>
      <c r="AE813">
        <v>13151.6704852732</v>
      </c>
      <c r="AF813">
        <v>4889.3440802401501</v>
      </c>
      <c r="AG813">
        <v>4772.0818986423801</v>
      </c>
      <c r="AH813">
        <v>3062.50710046839</v>
      </c>
      <c r="AI813">
        <v>11614.7980777872</v>
      </c>
      <c r="AJ813">
        <v>4506.5465098722998</v>
      </c>
      <c r="AK813">
        <v>4386.9104813879803</v>
      </c>
      <c r="AL813">
        <v>3957.87102953662</v>
      </c>
      <c r="AM813">
        <v>5555.5275445589596</v>
      </c>
      <c r="AN813">
        <v>6762.2599078982203</v>
      </c>
      <c r="AO813">
        <v>938.40042841620505</v>
      </c>
      <c r="AP813">
        <v>1107.20481383115</v>
      </c>
      <c r="AQ813">
        <v>2785.9683903239002</v>
      </c>
    </row>
    <row r="814" spans="1:43" x14ac:dyDescent="0.35">
      <c r="A814" t="s">
        <v>1646</v>
      </c>
      <c r="B814">
        <v>1</v>
      </c>
      <c r="C814">
        <v>1</v>
      </c>
      <c r="D814">
        <v>34.17</v>
      </c>
      <c r="E814" t="s">
        <v>1647</v>
      </c>
      <c r="F814">
        <v>0</v>
      </c>
      <c r="G814">
        <v>935.21498675830799</v>
      </c>
      <c r="H814">
        <v>0</v>
      </c>
      <c r="I814">
        <v>0</v>
      </c>
      <c r="J814">
        <v>0</v>
      </c>
      <c r="K814">
        <v>434.95150860266199</v>
      </c>
      <c r="L814">
        <v>1585.26093800539</v>
      </c>
      <c r="M814">
        <v>228.49671622641199</v>
      </c>
      <c r="N814">
        <v>376.682662096169</v>
      </c>
      <c r="O814">
        <v>2035.45533093583</v>
      </c>
      <c r="P814">
        <v>2224.5666416187901</v>
      </c>
      <c r="Q814">
        <v>863.05605743160299</v>
      </c>
      <c r="R814">
        <v>1487.8415095493799</v>
      </c>
      <c r="S814">
        <v>2194.9417341991302</v>
      </c>
      <c r="T814">
        <v>687.80231238484396</v>
      </c>
      <c r="U814">
        <v>865.78201402754496</v>
      </c>
      <c r="V814">
        <v>735.37523743215604</v>
      </c>
      <c r="W814">
        <v>1348.16489431437</v>
      </c>
      <c r="X814">
        <v>293.31424504780699</v>
      </c>
      <c r="Y814">
        <v>503.91106663659798</v>
      </c>
      <c r="Z814">
        <v>1305.9479156365901</v>
      </c>
      <c r="AA814">
        <v>11852.372674972599</v>
      </c>
      <c r="AB814">
        <v>7044.0385223088697</v>
      </c>
      <c r="AC814">
        <v>2181.3534306780598</v>
      </c>
      <c r="AD814">
        <v>1388.6931111715701</v>
      </c>
      <c r="AE814">
        <v>4940.0752686122096</v>
      </c>
      <c r="AF814">
        <v>3218.3393856058701</v>
      </c>
      <c r="AG814">
        <v>6536.8878658289896</v>
      </c>
      <c r="AH814">
        <v>3315.98121878857</v>
      </c>
      <c r="AI814">
        <v>2129.7366554014998</v>
      </c>
      <c r="AJ814">
        <v>2953.05877012972</v>
      </c>
      <c r="AK814">
        <v>2556.4562213518502</v>
      </c>
      <c r="AL814">
        <v>4038.9000510125602</v>
      </c>
      <c r="AM814">
        <v>2462.4180615328401</v>
      </c>
      <c r="AN814">
        <v>2070.57267687798</v>
      </c>
      <c r="AO814">
        <v>3386.0652106728799</v>
      </c>
      <c r="AP814">
        <v>2786.0518340071299</v>
      </c>
      <c r="AQ814">
        <v>7590.1271467393299</v>
      </c>
    </row>
    <row r="815" spans="1:43" x14ac:dyDescent="0.35">
      <c r="A815" t="s">
        <v>1648</v>
      </c>
      <c r="B815">
        <v>1</v>
      </c>
      <c r="C815">
        <v>1</v>
      </c>
      <c r="D815">
        <v>36.380000000000003</v>
      </c>
      <c r="E815" t="s">
        <v>1649</v>
      </c>
      <c r="F815">
        <v>3565.81186189142</v>
      </c>
      <c r="G815">
        <v>1434.0133691563001</v>
      </c>
      <c r="H815">
        <v>4858.9731598630597</v>
      </c>
      <c r="I815">
        <v>5300.8396313568401</v>
      </c>
      <c r="J815">
        <v>1777.0201756722199</v>
      </c>
      <c r="K815">
        <v>2842.4789249911601</v>
      </c>
      <c r="L815">
        <v>1485.6269663635701</v>
      </c>
      <c r="M815">
        <v>3144.6060259894498</v>
      </c>
      <c r="N815">
        <v>2232.89425031684</v>
      </c>
      <c r="O815">
        <v>2547.9232001232199</v>
      </c>
      <c r="P815">
        <v>691.32386572490702</v>
      </c>
      <c r="Q815">
        <v>1214.7285730174401</v>
      </c>
      <c r="R815">
        <v>1307.1243481633301</v>
      </c>
      <c r="S815">
        <v>1169.0267809177501</v>
      </c>
      <c r="T815">
        <v>1693.4765672869601</v>
      </c>
      <c r="U815">
        <v>3954.8110159084599</v>
      </c>
      <c r="V815">
        <v>1768.9849600758</v>
      </c>
      <c r="W815">
        <v>2039.78072103821</v>
      </c>
      <c r="X815">
        <v>1127.10943277158</v>
      </c>
      <c r="Y815">
        <v>7696.1842684641597</v>
      </c>
      <c r="Z815">
        <v>1751.2109947993099</v>
      </c>
      <c r="AA815">
        <v>5753.3109645837303</v>
      </c>
      <c r="AB815">
        <v>4629.4077630092897</v>
      </c>
      <c r="AC815">
        <v>8379.2077464177291</v>
      </c>
      <c r="AD815">
        <v>2063.2839296366901</v>
      </c>
      <c r="AE815">
        <v>4648.7441772350503</v>
      </c>
      <c r="AF815">
        <v>1105.55560386259</v>
      </c>
      <c r="AG815">
        <v>3789.9440133707499</v>
      </c>
      <c r="AH815">
        <v>11318.7496980735</v>
      </c>
      <c r="AI815">
        <v>7522.0537518496703</v>
      </c>
      <c r="AJ815">
        <v>3273.0306840080402</v>
      </c>
      <c r="AK815">
        <v>2463.2185277465601</v>
      </c>
      <c r="AL815">
        <v>2533.6905187714401</v>
      </c>
      <c r="AM815">
        <v>6397.2647229816203</v>
      </c>
      <c r="AN815">
        <v>6237.9391419899603</v>
      </c>
      <c r="AO815">
        <v>3027.0075201107202</v>
      </c>
      <c r="AP815">
        <v>2211.6438433037001</v>
      </c>
      <c r="AQ815">
        <v>9936.2941843767803</v>
      </c>
    </row>
    <row r="816" spans="1:43" x14ac:dyDescent="0.35">
      <c r="A816" t="s">
        <v>1650</v>
      </c>
      <c r="B816">
        <v>2</v>
      </c>
      <c r="C816">
        <v>2</v>
      </c>
      <c r="D816">
        <v>113.25</v>
      </c>
      <c r="E816" t="s">
        <v>1651</v>
      </c>
      <c r="F816">
        <v>7771.5239128242101</v>
      </c>
      <c r="G816">
        <v>6554.8182888093897</v>
      </c>
      <c r="H816">
        <v>6860.4155334031002</v>
      </c>
      <c r="I816">
        <v>6986.0786714319502</v>
      </c>
      <c r="J816">
        <v>3346.4347974468401</v>
      </c>
      <c r="K816">
        <v>6797.2666068969202</v>
      </c>
      <c r="L816">
        <v>7648.6306181207501</v>
      </c>
      <c r="M816">
        <v>3261.2740309146002</v>
      </c>
      <c r="N816">
        <v>3106.0319170446201</v>
      </c>
      <c r="O816">
        <v>382.74264353299202</v>
      </c>
      <c r="P816">
        <v>4526.3522535701104</v>
      </c>
      <c r="Q816">
        <v>1349.4844136660099</v>
      </c>
      <c r="R816">
        <v>6852.2581285218203</v>
      </c>
      <c r="S816">
        <v>2669.0750120622101</v>
      </c>
      <c r="T816">
        <v>1475.8155968079</v>
      </c>
      <c r="U816">
        <v>3237.7505335711899</v>
      </c>
      <c r="V816">
        <v>3568.7014493578099</v>
      </c>
      <c r="W816">
        <v>4921.0197840786304</v>
      </c>
      <c r="X816">
        <v>1720.9514209828999</v>
      </c>
      <c r="Y816">
        <v>19617.792469300399</v>
      </c>
      <c r="Z816">
        <v>4948.2870540051699</v>
      </c>
      <c r="AA816">
        <v>19269.5621127452</v>
      </c>
      <c r="AB816">
        <v>6967.4133140388303</v>
      </c>
      <c r="AC816">
        <v>5327.8971268801997</v>
      </c>
      <c r="AD816">
        <v>5053.93062424654</v>
      </c>
      <c r="AE816">
        <v>8698.8887767397391</v>
      </c>
      <c r="AF816">
        <v>5356.4871454799704</v>
      </c>
      <c r="AG816">
        <v>6165.08042615879</v>
      </c>
      <c r="AH816">
        <v>17866.4171806878</v>
      </c>
      <c r="AI816">
        <v>17503.257418213299</v>
      </c>
      <c r="AJ816">
        <v>7261.8157671131603</v>
      </c>
      <c r="AK816">
        <v>10460.797087388501</v>
      </c>
      <c r="AL816">
        <v>9682.9527832357999</v>
      </c>
      <c r="AM816">
        <v>13495.664898483101</v>
      </c>
      <c r="AN816">
        <v>14498.4914666247</v>
      </c>
      <c r="AO816">
        <v>2513.8477820559101</v>
      </c>
      <c r="AP816">
        <v>6200.0891751121098</v>
      </c>
      <c r="AQ816">
        <v>5403.5193083541099</v>
      </c>
    </row>
    <row r="817" spans="1:43" x14ac:dyDescent="0.35">
      <c r="A817" t="s">
        <v>1652</v>
      </c>
      <c r="B817">
        <v>8</v>
      </c>
      <c r="C817">
        <v>7</v>
      </c>
      <c r="D817">
        <v>505.84</v>
      </c>
      <c r="E817" t="s">
        <v>1653</v>
      </c>
      <c r="F817">
        <v>346496.29450409597</v>
      </c>
      <c r="G817">
        <v>187947.372483201</v>
      </c>
      <c r="H817">
        <v>217984.217348515</v>
      </c>
      <c r="I817">
        <v>227576.494214098</v>
      </c>
      <c r="J817">
        <v>204242.69697916499</v>
      </c>
      <c r="K817">
        <v>281028.95969128498</v>
      </c>
      <c r="L817">
        <v>203142.04262949101</v>
      </c>
      <c r="M817">
        <v>283740.27433630702</v>
      </c>
      <c r="N817">
        <v>237366.59047388099</v>
      </c>
      <c r="O817">
        <v>151464.615773314</v>
      </c>
      <c r="P817">
        <v>169187.100014161</v>
      </c>
      <c r="Q817">
        <v>141913.58528624001</v>
      </c>
      <c r="R817">
        <v>167506.43640477301</v>
      </c>
      <c r="S817">
        <v>240822.00128018399</v>
      </c>
      <c r="T817">
        <v>162239.082675527</v>
      </c>
      <c r="U817">
        <v>163198.067730554</v>
      </c>
      <c r="V817">
        <v>126646.04499983101</v>
      </c>
      <c r="W817">
        <v>147458.99202041101</v>
      </c>
      <c r="X817">
        <v>176043.870597842</v>
      </c>
      <c r="Y817">
        <v>428649.81856681401</v>
      </c>
      <c r="Z817">
        <v>236705.777355506</v>
      </c>
      <c r="AA817">
        <v>247365.21244668801</v>
      </c>
      <c r="AB817">
        <v>368873.49349391001</v>
      </c>
      <c r="AC817">
        <v>142300.83821581601</v>
      </c>
      <c r="AD817">
        <v>223618.31887484499</v>
      </c>
      <c r="AE817">
        <v>393751.47934696899</v>
      </c>
      <c r="AF817">
        <v>168252.03344095801</v>
      </c>
      <c r="AG817">
        <v>220802.56650052301</v>
      </c>
      <c r="AH817">
        <v>335577.03797696898</v>
      </c>
      <c r="AI817">
        <v>416683.00351836102</v>
      </c>
      <c r="AJ817">
        <v>394208.26248009503</v>
      </c>
      <c r="AK817">
        <v>290158.33347060299</v>
      </c>
      <c r="AL817">
        <v>264459.532560408</v>
      </c>
      <c r="AM817">
        <v>343454.98664467799</v>
      </c>
      <c r="AN817">
        <v>407688.79671160202</v>
      </c>
      <c r="AO817">
        <v>309426.40132688702</v>
      </c>
      <c r="AP817">
        <v>214844.62604471101</v>
      </c>
      <c r="AQ817">
        <v>359035.11265331699</v>
      </c>
    </row>
    <row r="818" spans="1:43" x14ac:dyDescent="0.35">
      <c r="A818" t="s">
        <v>1654</v>
      </c>
      <c r="B818">
        <v>9</v>
      </c>
      <c r="C818">
        <v>8</v>
      </c>
      <c r="D818">
        <v>454.17</v>
      </c>
      <c r="E818" t="s">
        <v>1655</v>
      </c>
      <c r="F818">
        <v>83244.713351625905</v>
      </c>
      <c r="G818">
        <v>40465.391444077497</v>
      </c>
      <c r="H818">
        <v>68175.879224533099</v>
      </c>
      <c r="I818">
        <v>52386.648102102503</v>
      </c>
      <c r="J818">
        <v>23424.543762790701</v>
      </c>
      <c r="K818">
        <v>106584.68892653901</v>
      </c>
      <c r="L818">
        <v>17127.275822719599</v>
      </c>
      <c r="M818">
        <v>28418.9724546447</v>
      </c>
      <c r="N818">
        <v>17016.805208400401</v>
      </c>
      <c r="O818">
        <v>9523.5629869000004</v>
      </c>
      <c r="P818">
        <v>56061.202659152099</v>
      </c>
      <c r="Q818">
        <v>8474.0099102471504</v>
      </c>
      <c r="R818">
        <v>8477.6642645429292</v>
      </c>
      <c r="S818">
        <v>44248.559457981799</v>
      </c>
      <c r="T818">
        <v>31623.6888520676</v>
      </c>
      <c r="U818">
        <v>8085.4780493833596</v>
      </c>
      <c r="V818">
        <v>15449.115533628499</v>
      </c>
      <c r="W818">
        <v>8304.8378112826704</v>
      </c>
      <c r="X818">
        <v>20816.416538672602</v>
      </c>
      <c r="Y818">
        <v>42985.4237970951</v>
      </c>
      <c r="Z818">
        <v>3153.1266457665602</v>
      </c>
      <c r="AA818">
        <v>48542.495839311901</v>
      </c>
      <c r="AB818">
        <v>5580.58029517061</v>
      </c>
      <c r="AC818">
        <v>13457.4107370045</v>
      </c>
      <c r="AD818">
        <v>47137.799336677199</v>
      </c>
      <c r="AE818">
        <v>2746.2995847615798</v>
      </c>
      <c r="AF818">
        <v>28875.967259206798</v>
      </c>
      <c r="AG818">
        <v>10096.739801481999</v>
      </c>
      <c r="AH818">
        <v>3781.67523838023</v>
      </c>
      <c r="AI818">
        <v>4821.0285391690404</v>
      </c>
      <c r="AJ818">
        <v>4017.10992642363</v>
      </c>
      <c r="AK818">
        <v>2062.1863251024402</v>
      </c>
      <c r="AL818">
        <v>7395.77143997247</v>
      </c>
      <c r="AM818">
        <v>31871.183138729899</v>
      </c>
      <c r="AN818">
        <v>4098.9078715008</v>
      </c>
      <c r="AO818">
        <v>139016.18504595</v>
      </c>
      <c r="AP818">
        <v>2277.03995221489</v>
      </c>
      <c r="AQ818">
        <v>8742.1105033521799</v>
      </c>
    </row>
    <row r="819" spans="1:43" x14ac:dyDescent="0.35">
      <c r="A819" t="s">
        <v>1656</v>
      </c>
      <c r="B819">
        <v>3</v>
      </c>
      <c r="C819">
        <v>3</v>
      </c>
      <c r="D819">
        <v>180.77</v>
      </c>
      <c r="E819" t="s">
        <v>1657</v>
      </c>
      <c r="F819">
        <v>28310.394727145998</v>
      </c>
      <c r="G819">
        <v>20278.791906527698</v>
      </c>
      <c r="H819">
        <v>21947.747201905298</v>
      </c>
      <c r="I819">
        <v>25624.978627338802</v>
      </c>
      <c r="J819">
        <v>19870.212965888401</v>
      </c>
      <c r="K819">
        <v>34780.447567206698</v>
      </c>
      <c r="L819">
        <v>23763.166462565001</v>
      </c>
      <c r="M819">
        <v>27675.590657367899</v>
      </c>
      <c r="N819">
        <v>43328.192265473503</v>
      </c>
      <c r="O819">
        <v>21625.333916703199</v>
      </c>
      <c r="P819">
        <v>16191.24894535</v>
      </c>
      <c r="Q819">
        <v>25601.228201915401</v>
      </c>
      <c r="R819">
        <v>19635.421746829499</v>
      </c>
      <c r="S819">
        <v>19574.171525011399</v>
      </c>
      <c r="T819">
        <v>28273.020053166802</v>
      </c>
      <c r="U819">
        <v>25003.448217980502</v>
      </c>
      <c r="V819">
        <v>23292.421226882601</v>
      </c>
      <c r="W819">
        <v>19317.530954439</v>
      </c>
      <c r="X819">
        <v>15361.328471360501</v>
      </c>
      <c r="Y819">
        <v>21276.5073526341</v>
      </c>
      <c r="Z819">
        <v>13475.6397618215</v>
      </c>
      <c r="AA819">
        <v>21572.891632506198</v>
      </c>
      <c r="AB819">
        <v>25507.714567291201</v>
      </c>
      <c r="AC819">
        <v>14425.1905507642</v>
      </c>
      <c r="AD819">
        <v>22450.575112471601</v>
      </c>
      <c r="AE819">
        <v>23538.860411166999</v>
      </c>
      <c r="AF819">
        <v>30339.322347297599</v>
      </c>
      <c r="AG819">
        <v>21576.069224342798</v>
      </c>
      <c r="AH819">
        <v>8892.2670956552593</v>
      </c>
      <c r="AI819">
        <v>19293.2955751585</v>
      </c>
      <c r="AJ819">
        <v>14380.505030484201</v>
      </c>
      <c r="AK819">
        <v>19576.237115719901</v>
      </c>
      <c r="AL819">
        <v>16489.101075335198</v>
      </c>
      <c r="AM819">
        <v>12534.210223988601</v>
      </c>
      <c r="AN819">
        <v>15150.0458452809</v>
      </c>
      <c r="AO819">
        <v>12126.3357229064</v>
      </c>
      <c r="AP819">
        <v>12042.095528141699</v>
      </c>
      <c r="AQ819">
        <v>21421.541159891902</v>
      </c>
    </row>
    <row r="820" spans="1:43" x14ac:dyDescent="0.35">
      <c r="A820" t="s">
        <v>1658</v>
      </c>
      <c r="B820">
        <v>6</v>
      </c>
      <c r="C820">
        <v>6</v>
      </c>
      <c r="D820">
        <v>308.88</v>
      </c>
      <c r="E820" t="s">
        <v>1659</v>
      </c>
      <c r="F820">
        <v>43766.7975281404</v>
      </c>
      <c r="G820">
        <v>39550.036976085503</v>
      </c>
      <c r="H820">
        <v>40912.877774186898</v>
      </c>
      <c r="I820">
        <v>48618.542377228499</v>
      </c>
      <c r="J820">
        <v>45500.900538006303</v>
      </c>
      <c r="K820">
        <v>48094.017862478198</v>
      </c>
      <c r="L820">
        <v>31827.5355355143</v>
      </c>
      <c r="M820">
        <v>54322.0050502714</v>
      </c>
      <c r="N820">
        <v>63462.624405714698</v>
      </c>
      <c r="O820">
        <v>37987.354517124302</v>
      </c>
      <c r="P820">
        <v>34445.675582630298</v>
      </c>
      <c r="Q820">
        <v>46306.585571668998</v>
      </c>
      <c r="R820">
        <v>35636.976514075301</v>
      </c>
      <c r="S820">
        <v>24491.9022032672</v>
      </c>
      <c r="T820">
        <v>35760.784127082203</v>
      </c>
      <c r="U820">
        <v>35977.969605160099</v>
      </c>
      <c r="V820">
        <v>27752.221549453599</v>
      </c>
      <c r="W820">
        <v>34116.406817287898</v>
      </c>
      <c r="X820">
        <v>38580.438373285702</v>
      </c>
      <c r="Y820">
        <v>20215.315489349701</v>
      </c>
      <c r="Z820">
        <v>16910.141191712901</v>
      </c>
      <c r="AA820">
        <v>26055.9578132637</v>
      </c>
      <c r="AB820">
        <v>30223.254014181901</v>
      </c>
      <c r="AC820">
        <v>36869.755833749899</v>
      </c>
      <c r="AD820">
        <v>52629.226153782103</v>
      </c>
      <c r="AE820">
        <v>60030.954180456902</v>
      </c>
      <c r="AF820">
        <v>13410.365940474299</v>
      </c>
      <c r="AG820">
        <v>15961.9616825992</v>
      </c>
      <c r="AH820">
        <v>16312.2913887665</v>
      </c>
      <c r="AI820">
        <v>39041.8280832952</v>
      </c>
      <c r="AJ820">
        <v>27181.836374545401</v>
      </c>
      <c r="AK820">
        <v>43371.587599095903</v>
      </c>
      <c r="AL820">
        <v>28436.939960101099</v>
      </c>
      <c r="AM820">
        <v>16153.900689217</v>
      </c>
      <c r="AN820">
        <v>32331.4249447273</v>
      </c>
      <c r="AO820">
        <v>16549.960625836098</v>
      </c>
      <c r="AP820">
        <v>14668.236339367801</v>
      </c>
      <c r="AQ820">
        <v>16511.311312962</v>
      </c>
    </row>
    <row r="821" spans="1:43" x14ac:dyDescent="0.35">
      <c r="A821" t="s">
        <v>1660</v>
      </c>
      <c r="B821">
        <v>1</v>
      </c>
      <c r="C821">
        <v>1</v>
      </c>
      <c r="D821">
        <v>71.680000000000007</v>
      </c>
      <c r="E821" t="s">
        <v>1661</v>
      </c>
      <c r="F821">
        <v>674.39859377412404</v>
      </c>
      <c r="G821">
        <v>5745.6929047879503</v>
      </c>
      <c r="H821">
        <v>5736.7881989410298</v>
      </c>
      <c r="I821">
        <v>5854.5049190412401</v>
      </c>
      <c r="J821">
        <v>0</v>
      </c>
      <c r="K821">
        <v>881.67496500933203</v>
      </c>
      <c r="L821">
        <v>4693.0845157897102</v>
      </c>
      <c r="M821">
        <v>446.62212535171</v>
      </c>
      <c r="N821">
        <v>77.024062959035504</v>
      </c>
      <c r="O821">
        <v>2876.5846464932101</v>
      </c>
      <c r="P821">
        <v>4227.6350765817097</v>
      </c>
      <c r="Q821">
        <v>2062.33273623687</v>
      </c>
      <c r="R821">
        <v>1718.4322149516099</v>
      </c>
      <c r="S821">
        <v>5278.9183968920297</v>
      </c>
      <c r="T821">
        <v>2508.2651685082101</v>
      </c>
      <c r="U821">
        <v>27.577374475651499</v>
      </c>
      <c r="V821">
        <v>1287.67127967191</v>
      </c>
      <c r="W821">
        <v>2432.2873416501898</v>
      </c>
      <c r="X821">
        <v>3177.95322564247</v>
      </c>
      <c r="Y821">
        <v>26050.345843463801</v>
      </c>
      <c r="Z821">
        <v>4403.0840601540604</v>
      </c>
      <c r="AA821">
        <v>36877.463972297403</v>
      </c>
      <c r="AB821">
        <v>5588.8111577516302</v>
      </c>
      <c r="AC821">
        <v>3866.6444265289201</v>
      </c>
      <c r="AD821">
        <v>4660.0164763862704</v>
      </c>
      <c r="AE821">
        <v>10956.0938151598</v>
      </c>
      <c r="AF821">
        <v>10589.1325996053</v>
      </c>
      <c r="AG821">
        <v>22744.391698837899</v>
      </c>
      <c r="AH821">
        <v>25135.744922449601</v>
      </c>
      <c r="AI821">
        <v>7234.3979554064399</v>
      </c>
      <c r="AJ821">
        <v>6975.0348404957404</v>
      </c>
      <c r="AK821">
        <v>489.627726968297</v>
      </c>
      <c r="AL821">
        <v>5096.3399579848501</v>
      </c>
      <c r="AM821">
        <v>19761.175312574302</v>
      </c>
      <c r="AN821">
        <v>11904.616938297901</v>
      </c>
      <c r="AO821">
        <v>5830.3719997754997</v>
      </c>
      <c r="AP821">
        <v>7720.6270465812904</v>
      </c>
      <c r="AQ821">
        <v>12039.864012395499</v>
      </c>
    </row>
    <row r="822" spans="1:43" x14ac:dyDescent="0.35">
      <c r="A822" t="s">
        <v>1662</v>
      </c>
      <c r="B822">
        <v>9</v>
      </c>
      <c r="C822">
        <v>9</v>
      </c>
      <c r="D822">
        <v>439.39</v>
      </c>
      <c r="E822" t="s">
        <v>1663</v>
      </c>
      <c r="F822">
        <v>28191.4003975247</v>
      </c>
      <c r="G822">
        <v>130164.177954705</v>
      </c>
      <c r="H822">
        <v>83472.404864372307</v>
      </c>
      <c r="I822">
        <v>117499.316062119</v>
      </c>
      <c r="J822">
        <v>14881.1817924961</v>
      </c>
      <c r="K822">
        <v>14007.7863798788</v>
      </c>
      <c r="L822">
        <v>134650.56605725599</v>
      </c>
      <c r="M822">
        <v>21531.3069178531</v>
      </c>
      <c r="N822">
        <v>10930.3472242507</v>
      </c>
      <c r="O822">
        <v>30867.328302585898</v>
      </c>
      <c r="P822">
        <v>67084.866783385994</v>
      </c>
      <c r="Q822">
        <v>24284.485567577001</v>
      </c>
      <c r="R822">
        <v>77482.064508748605</v>
      </c>
      <c r="S822">
        <v>70402.363947133606</v>
      </c>
      <c r="T822">
        <v>65962.721817821497</v>
      </c>
      <c r="U822">
        <v>10484.903530593599</v>
      </c>
      <c r="V822">
        <v>29831.801110660199</v>
      </c>
      <c r="W822">
        <v>62780.549222101501</v>
      </c>
      <c r="X822">
        <v>73226.5874433719</v>
      </c>
      <c r="Y822">
        <v>264358.25720578001</v>
      </c>
      <c r="Z822">
        <v>156945.11853290899</v>
      </c>
      <c r="AA822">
        <v>177599.79003294001</v>
      </c>
      <c r="AB822">
        <v>34495.224211048997</v>
      </c>
      <c r="AC822">
        <v>91013.815374479702</v>
      </c>
      <c r="AD822">
        <v>137165.73344183501</v>
      </c>
      <c r="AE822">
        <v>174653.199870868</v>
      </c>
      <c r="AF822">
        <v>137156.32441102699</v>
      </c>
      <c r="AG822">
        <v>146642.340136841</v>
      </c>
      <c r="AH822">
        <v>101052.016391144</v>
      </c>
      <c r="AI822">
        <v>72961.791121190705</v>
      </c>
      <c r="AJ822">
        <v>65328.882226643596</v>
      </c>
      <c r="AK822">
        <v>55206.621685746402</v>
      </c>
      <c r="AL822">
        <v>30862.844224411401</v>
      </c>
      <c r="AM822">
        <v>267183.55319860799</v>
      </c>
      <c r="AN822">
        <v>107360.85707082901</v>
      </c>
      <c r="AO822">
        <v>106690.29273505601</v>
      </c>
      <c r="AP822">
        <v>61501.124207627203</v>
      </c>
      <c r="AQ822">
        <v>229374.53170236299</v>
      </c>
    </row>
    <row r="823" spans="1:43" x14ac:dyDescent="0.35">
      <c r="A823" t="s">
        <v>1664</v>
      </c>
      <c r="B823">
        <v>16</v>
      </c>
      <c r="C823">
        <v>12</v>
      </c>
      <c r="D823">
        <v>857.38</v>
      </c>
      <c r="E823" t="s">
        <v>1665</v>
      </c>
      <c r="F823">
        <v>494223.75394811702</v>
      </c>
      <c r="G823">
        <v>434399.58175248501</v>
      </c>
      <c r="H823">
        <v>413466.39426695701</v>
      </c>
      <c r="I823">
        <v>417859.52137592999</v>
      </c>
      <c r="J823">
        <v>558123.41055549402</v>
      </c>
      <c r="K823">
        <v>515719.78446516901</v>
      </c>
      <c r="L823">
        <v>469254.87833530299</v>
      </c>
      <c r="M823">
        <v>570760.35984936997</v>
      </c>
      <c r="N823">
        <v>765897.29770544195</v>
      </c>
      <c r="O823">
        <v>574960.85805388005</v>
      </c>
      <c r="P823">
        <v>509421.15772174002</v>
      </c>
      <c r="Q823">
        <v>645253.927250106</v>
      </c>
      <c r="R823">
        <v>429525.28779922199</v>
      </c>
      <c r="S823">
        <v>470738.22571413999</v>
      </c>
      <c r="T823">
        <v>564924.119271626</v>
      </c>
      <c r="U823">
        <v>766478.34352600796</v>
      </c>
      <c r="V823">
        <v>649427.82226019702</v>
      </c>
      <c r="W823">
        <v>647154.22831128095</v>
      </c>
      <c r="X823">
        <v>452525.82588243199</v>
      </c>
      <c r="Y823">
        <v>379893.97859084199</v>
      </c>
      <c r="Z823">
        <v>334512.18829556898</v>
      </c>
      <c r="AA823">
        <v>287409.111693046</v>
      </c>
      <c r="AB823">
        <v>982974.70425455202</v>
      </c>
      <c r="AC823">
        <v>473045.10175283003</v>
      </c>
      <c r="AD823">
        <v>338110.945627735</v>
      </c>
      <c r="AE823">
        <v>282365.30349862401</v>
      </c>
      <c r="AF823">
        <v>969329.67705706996</v>
      </c>
      <c r="AG823">
        <v>390373.39009882399</v>
      </c>
      <c r="AH823">
        <v>249715.333462184</v>
      </c>
      <c r="AI823">
        <v>229483.67397470801</v>
      </c>
      <c r="AJ823">
        <v>191161.16719184801</v>
      </c>
      <c r="AK823">
        <v>271416.92751468701</v>
      </c>
      <c r="AL823">
        <v>457525.33863761398</v>
      </c>
      <c r="AM823">
        <v>262025.177751779</v>
      </c>
      <c r="AN823">
        <v>240719.14814274901</v>
      </c>
      <c r="AO823">
        <v>274840.45668161602</v>
      </c>
      <c r="AP823">
        <v>516300.788970761</v>
      </c>
      <c r="AQ823">
        <v>222454.00316719399</v>
      </c>
    </row>
    <row r="824" spans="1:43" x14ac:dyDescent="0.35">
      <c r="A824" t="s">
        <v>1666</v>
      </c>
      <c r="B824">
        <v>3</v>
      </c>
      <c r="C824">
        <v>3</v>
      </c>
      <c r="D824">
        <v>126.01</v>
      </c>
      <c r="E824" t="s">
        <v>1667</v>
      </c>
      <c r="F824">
        <v>19045.641782257699</v>
      </c>
      <c r="G824">
        <v>10688.671745449299</v>
      </c>
      <c r="H824">
        <v>19182.293307620399</v>
      </c>
      <c r="I824">
        <v>13357.019104114501</v>
      </c>
      <c r="J824">
        <v>28853.959113987199</v>
      </c>
      <c r="K824">
        <v>15860.862182709299</v>
      </c>
      <c r="L824">
        <v>9749.0387729342092</v>
      </c>
      <c r="M824">
        <v>14705.724967783101</v>
      </c>
      <c r="N824">
        <v>13141.557726966401</v>
      </c>
      <c r="O824">
        <v>10290.763199262001</v>
      </c>
      <c r="P824">
        <v>9533.2884113336895</v>
      </c>
      <c r="Q824">
        <v>12456.0232463679</v>
      </c>
      <c r="R824">
        <v>13247.894203567999</v>
      </c>
      <c r="S824">
        <v>8853.5434345652793</v>
      </c>
      <c r="T824">
        <v>9842.4366265075205</v>
      </c>
      <c r="U824">
        <v>16071.3846772405</v>
      </c>
      <c r="V824">
        <v>9795.3439370194792</v>
      </c>
      <c r="W824">
        <v>15009.498830501099</v>
      </c>
      <c r="X824">
        <v>12530.0969499886</v>
      </c>
      <c r="Y824">
        <v>24876.787562641399</v>
      </c>
      <c r="Z824">
        <v>18268.9487431661</v>
      </c>
      <c r="AA824">
        <v>13401.584944181899</v>
      </c>
      <c r="AB824">
        <v>21562.8574524418</v>
      </c>
      <c r="AC824">
        <v>27412.1811464854</v>
      </c>
      <c r="AD824">
        <v>30264.398560517799</v>
      </c>
      <c r="AE824">
        <v>49534.908890901002</v>
      </c>
      <c r="AF824">
        <v>13015.853589574401</v>
      </c>
      <c r="AG824">
        <v>37523.011133302003</v>
      </c>
      <c r="AH824">
        <v>6915.63035624652</v>
      </c>
      <c r="AI824">
        <v>10924.2350243447</v>
      </c>
      <c r="AJ824">
        <v>36580.747706948801</v>
      </c>
      <c r="AK824">
        <v>31992.685787332</v>
      </c>
      <c r="AL824">
        <v>15581.4214346518</v>
      </c>
      <c r="AM824">
        <v>9736.2330810946005</v>
      </c>
      <c r="AN824">
        <v>44493.159154037501</v>
      </c>
      <c r="AO824">
        <v>11973.786906806899</v>
      </c>
      <c r="AP824">
        <v>26909.627780394501</v>
      </c>
      <c r="AQ824">
        <v>19246.007439237899</v>
      </c>
    </row>
    <row r="825" spans="1:43" x14ac:dyDescent="0.35">
      <c r="A825" t="s">
        <v>1668</v>
      </c>
      <c r="B825">
        <v>52</v>
      </c>
      <c r="C825">
        <v>52</v>
      </c>
      <c r="D825">
        <v>2811.63</v>
      </c>
      <c r="E825" t="s">
        <v>1669</v>
      </c>
      <c r="F825">
        <v>905400.01946803206</v>
      </c>
      <c r="G825">
        <v>570504.31856333197</v>
      </c>
      <c r="H825">
        <v>497809.17764375597</v>
      </c>
      <c r="I825">
        <v>717446.77544283099</v>
      </c>
      <c r="J825">
        <v>791791.50643299101</v>
      </c>
      <c r="K825">
        <v>1079878.6006330701</v>
      </c>
      <c r="L825">
        <v>558983.84197879501</v>
      </c>
      <c r="M825">
        <v>1063092.9305487601</v>
      </c>
      <c r="N825">
        <v>744412.37031664501</v>
      </c>
      <c r="O825">
        <v>763815.77775121795</v>
      </c>
      <c r="P825">
        <v>737083.31422486901</v>
      </c>
      <c r="Q825">
        <v>444470.34358831402</v>
      </c>
      <c r="R825">
        <v>881370.526901684</v>
      </c>
      <c r="S825">
        <v>562935.47731333994</v>
      </c>
      <c r="T825">
        <v>504759.361190753</v>
      </c>
      <c r="U825">
        <v>562771.01537263603</v>
      </c>
      <c r="V825">
        <v>544174.07643025904</v>
      </c>
      <c r="W825">
        <v>763050.44682074594</v>
      </c>
      <c r="X825">
        <v>802017.26597224304</v>
      </c>
      <c r="Y825">
        <v>1358428.1878063199</v>
      </c>
      <c r="Z825">
        <v>912671.13395661605</v>
      </c>
      <c r="AA825">
        <v>1403922.9088904499</v>
      </c>
      <c r="AB825">
        <v>1486195.8956823901</v>
      </c>
      <c r="AC825">
        <v>571513.15437933896</v>
      </c>
      <c r="AD825">
        <v>1147759.4488359501</v>
      </c>
      <c r="AE825">
        <v>544458.543533294</v>
      </c>
      <c r="AF825">
        <v>755576.81379866204</v>
      </c>
      <c r="AG825">
        <v>787100.42566535901</v>
      </c>
      <c r="AH825">
        <v>1197920.1188594699</v>
      </c>
      <c r="AI825">
        <v>2131636.6348814899</v>
      </c>
      <c r="AJ825">
        <v>1007501.92491007</v>
      </c>
      <c r="AK825">
        <v>1205754.07329776</v>
      </c>
      <c r="AL825">
        <v>765452.61583334999</v>
      </c>
      <c r="AM825">
        <v>1747816.1085411101</v>
      </c>
      <c r="AN825">
        <v>1091485.0103404101</v>
      </c>
      <c r="AO825">
        <v>834715.73998390499</v>
      </c>
      <c r="AP825">
        <v>957727.63993256597</v>
      </c>
      <c r="AQ825">
        <v>665983.63763933501</v>
      </c>
    </row>
    <row r="826" spans="1:43" x14ac:dyDescent="0.35">
      <c r="A826" t="s">
        <v>1670</v>
      </c>
      <c r="B826">
        <v>22</v>
      </c>
      <c r="C826">
        <v>20</v>
      </c>
      <c r="D826">
        <v>1142.79</v>
      </c>
      <c r="E826" t="s">
        <v>1671</v>
      </c>
      <c r="F826">
        <v>474820.52007774799</v>
      </c>
      <c r="G826">
        <v>546899.54502216901</v>
      </c>
      <c r="H826">
        <v>902067.95522031002</v>
      </c>
      <c r="I826">
        <v>434678.08355700201</v>
      </c>
      <c r="J826">
        <v>1111614.97387765</v>
      </c>
      <c r="K826">
        <v>687332.674528023</v>
      </c>
      <c r="L826">
        <v>696311.37704832805</v>
      </c>
      <c r="M826">
        <v>435503.239162196</v>
      </c>
      <c r="N826">
        <v>791412.64915530197</v>
      </c>
      <c r="O826">
        <v>678888.50151886197</v>
      </c>
      <c r="P826">
        <v>679893.29356445395</v>
      </c>
      <c r="Q826">
        <v>996112.15170195303</v>
      </c>
      <c r="R826">
        <v>708007.27263539704</v>
      </c>
      <c r="S826">
        <v>404499.33478030498</v>
      </c>
      <c r="T826">
        <v>592413.19801782002</v>
      </c>
      <c r="U826">
        <v>780941.32158481597</v>
      </c>
      <c r="V826">
        <v>956223.62938691606</v>
      </c>
      <c r="W826">
        <v>1007835.28060601</v>
      </c>
      <c r="X826">
        <v>655373.67511342105</v>
      </c>
      <c r="Y826">
        <v>338391.29542306601</v>
      </c>
      <c r="Z826">
        <v>768844.530292543</v>
      </c>
      <c r="AA826">
        <v>166092.64520646</v>
      </c>
      <c r="AB826">
        <v>494666.36275189702</v>
      </c>
      <c r="AC826">
        <v>388613.44711069798</v>
      </c>
      <c r="AD826">
        <v>951866.15202118899</v>
      </c>
      <c r="AE826">
        <v>110961.36741499099</v>
      </c>
      <c r="AF826">
        <v>208035.61964151601</v>
      </c>
      <c r="AG826">
        <v>157807.01824553401</v>
      </c>
      <c r="AH826">
        <v>218407.09472632501</v>
      </c>
      <c r="AI826">
        <v>404290.37811765401</v>
      </c>
      <c r="AJ826">
        <v>2467343.8373468802</v>
      </c>
      <c r="AK826">
        <v>123122.968020303</v>
      </c>
      <c r="AL826">
        <v>642015.045361178</v>
      </c>
      <c r="AM826">
        <v>631532.50053530303</v>
      </c>
      <c r="AN826">
        <v>195117.615817927</v>
      </c>
      <c r="AO826">
        <v>100251.906265289</v>
      </c>
      <c r="AP826">
        <v>190332.73737795799</v>
      </c>
      <c r="AQ826">
        <v>82798.264786049403</v>
      </c>
    </row>
    <row r="827" spans="1:43" x14ac:dyDescent="0.35">
      <c r="A827" t="s">
        <v>1672</v>
      </c>
      <c r="B827">
        <v>7</v>
      </c>
      <c r="C827">
        <v>7</v>
      </c>
      <c r="D827">
        <v>232.98</v>
      </c>
      <c r="E827" t="s">
        <v>1673</v>
      </c>
      <c r="F827">
        <v>15384.677544985299</v>
      </c>
      <c r="G827">
        <v>21457.833899716301</v>
      </c>
      <c r="H827">
        <v>20703.629127923799</v>
      </c>
      <c r="I827">
        <v>37415.219585872997</v>
      </c>
      <c r="J827">
        <v>25436.4836420143</v>
      </c>
      <c r="K827">
        <v>20581.106257928899</v>
      </c>
      <c r="L827">
        <v>10621.479509361199</v>
      </c>
      <c r="M827">
        <v>20895.565074033799</v>
      </c>
      <c r="N827">
        <v>35396.711052106402</v>
      </c>
      <c r="O827">
        <v>27087.427534900798</v>
      </c>
      <c r="P827">
        <v>22120.606983169298</v>
      </c>
      <c r="Q827">
        <v>37688.639236347801</v>
      </c>
      <c r="R827">
        <v>16083.880335100101</v>
      </c>
      <c r="S827">
        <v>16222.069424040301</v>
      </c>
      <c r="T827">
        <v>24443.725508113999</v>
      </c>
      <c r="U827">
        <v>81806.349253488297</v>
      </c>
      <c r="V827">
        <v>54682.802565573598</v>
      </c>
      <c r="W827">
        <v>26927.572859395601</v>
      </c>
      <c r="X827">
        <v>11267.978527962099</v>
      </c>
      <c r="Y827">
        <v>7208.44814733573</v>
      </c>
      <c r="Z827">
        <v>32111.481168994</v>
      </c>
      <c r="AA827">
        <v>4213.8295845888597</v>
      </c>
      <c r="AB827">
        <v>76470.253142976202</v>
      </c>
      <c r="AC827">
        <v>27265.179990875498</v>
      </c>
      <c r="AD827">
        <v>5841.9507178767199</v>
      </c>
      <c r="AE827">
        <v>4376.9531868397098</v>
      </c>
      <c r="AF827">
        <v>7204.9180666759003</v>
      </c>
      <c r="AG827">
        <v>17571.714438678999</v>
      </c>
      <c r="AH827">
        <v>5335.7119403515098</v>
      </c>
      <c r="AI827">
        <v>26740.731477282501</v>
      </c>
      <c r="AJ827">
        <v>3655.5103120990998</v>
      </c>
      <c r="AK827">
        <v>4185.9791586032998</v>
      </c>
      <c r="AL827">
        <v>24761.139282637701</v>
      </c>
      <c r="AM827">
        <v>6549.7738101847399</v>
      </c>
      <c r="AN827">
        <v>31705.325989119199</v>
      </c>
      <c r="AO827">
        <v>8738.9939147223304</v>
      </c>
      <c r="AP827">
        <v>49714.623554811304</v>
      </c>
      <c r="AQ827">
        <v>2852.4863088411198</v>
      </c>
    </row>
    <row r="828" spans="1:43" x14ac:dyDescent="0.35">
      <c r="A828" t="s">
        <v>1674</v>
      </c>
      <c r="B828">
        <v>3</v>
      </c>
      <c r="C828">
        <v>3</v>
      </c>
      <c r="D828">
        <v>108.99</v>
      </c>
      <c r="E828" t="s">
        <v>1675</v>
      </c>
      <c r="F828">
        <v>3201.3410631390402</v>
      </c>
      <c r="G828">
        <v>14014.758929477</v>
      </c>
      <c r="H828">
        <v>16646.883769480799</v>
      </c>
      <c r="I828">
        <v>10221.136637887599</v>
      </c>
      <c r="J828">
        <v>5448.4124597034797</v>
      </c>
      <c r="K828">
        <v>2684.2295477222901</v>
      </c>
      <c r="L828">
        <v>11276.357497884301</v>
      </c>
      <c r="M828">
        <v>1233.6131562684</v>
      </c>
      <c r="N828">
        <v>695.98473337811902</v>
      </c>
      <c r="O828">
        <v>5932.4386514899497</v>
      </c>
      <c r="P828">
        <v>7254.7945287685498</v>
      </c>
      <c r="Q828">
        <v>3844.3087983936002</v>
      </c>
      <c r="R828">
        <v>4189.5742783148798</v>
      </c>
      <c r="S828">
        <v>9280.4544390839601</v>
      </c>
      <c r="T828">
        <v>11309.5396818063</v>
      </c>
      <c r="U828">
        <v>2325.3416961769199</v>
      </c>
      <c r="V828">
        <v>6278.5241409376104</v>
      </c>
      <c r="W828">
        <v>8019.0862613909403</v>
      </c>
      <c r="X828">
        <v>9898.8777725847194</v>
      </c>
      <c r="Y828">
        <v>16215.461344447</v>
      </c>
      <c r="Z828">
        <v>17759.3082673479</v>
      </c>
      <c r="AA828">
        <v>24159.6283726642</v>
      </c>
      <c r="AB828">
        <v>11835.3419029385</v>
      </c>
      <c r="AC828">
        <v>25068.506029570399</v>
      </c>
      <c r="AD828">
        <v>17369.874769702401</v>
      </c>
      <c r="AE828">
        <v>4952.8566588336698</v>
      </c>
      <c r="AF828">
        <v>16470.518069366801</v>
      </c>
      <c r="AG828">
        <v>10164.582915074399</v>
      </c>
      <c r="AH828">
        <v>26563.1063039728</v>
      </c>
      <c r="AI828">
        <v>4687.0831862409104</v>
      </c>
      <c r="AJ828">
        <v>10760.604002440799</v>
      </c>
      <c r="AK828">
        <v>4565.45716743107</v>
      </c>
      <c r="AL828">
        <v>9884.4733299078598</v>
      </c>
      <c r="AM828">
        <v>19335.394009294901</v>
      </c>
      <c r="AN828">
        <v>9778.1994973751698</v>
      </c>
      <c r="AO828">
        <v>16675.309355234898</v>
      </c>
      <c r="AP828">
        <v>7909.1324682717996</v>
      </c>
      <c r="AQ828">
        <v>13354.043230589001</v>
      </c>
    </row>
    <row r="829" spans="1:43" x14ac:dyDescent="0.35">
      <c r="A829" t="s">
        <v>1676</v>
      </c>
      <c r="B829">
        <v>18</v>
      </c>
      <c r="C829">
        <v>17</v>
      </c>
      <c r="D829">
        <v>1065.8</v>
      </c>
      <c r="E829" t="s">
        <v>1677</v>
      </c>
      <c r="F829">
        <v>438719.95199066901</v>
      </c>
      <c r="G829">
        <v>210489.665942875</v>
      </c>
      <c r="H829">
        <v>215069.30388594401</v>
      </c>
      <c r="I829">
        <v>377185.66980332701</v>
      </c>
      <c r="J829">
        <v>333148.20489585702</v>
      </c>
      <c r="K829">
        <v>357791.95352068503</v>
      </c>
      <c r="L829">
        <v>330397.38912212901</v>
      </c>
      <c r="M829">
        <v>341268.22108973499</v>
      </c>
      <c r="N829">
        <v>263429.53521989897</v>
      </c>
      <c r="O829">
        <v>183822.408627861</v>
      </c>
      <c r="P829">
        <v>191542.30604219099</v>
      </c>
      <c r="Q829">
        <v>153712.692298173</v>
      </c>
      <c r="R829">
        <v>178494.04910912499</v>
      </c>
      <c r="S829">
        <v>271981.54861668497</v>
      </c>
      <c r="T829">
        <v>232723.805829088</v>
      </c>
      <c r="U829">
        <v>147861.074809296</v>
      </c>
      <c r="V829">
        <v>240191.737705729</v>
      </c>
      <c r="W829">
        <v>154840.24075187001</v>
      </c>
      <c r="X829">
        <v>218688.89834864801</v>
      </c>
      <c r="Y829">
        <v>519998.93136693299</v>
      </c>
      <c r="Z829">
        <v>252396.864429857</v>
      </c>
      <c r="AA829">
        <v>442152.411629576</v>
      </c>
      <c r="AB829">
        <v>302327.328895082</v>
      </c>
      <c r="AC829">
        <v>311595.919400524</v>
      </c>
      <c r="AD829">
        <v>327538.18138368003</v>
      </c>
      <c r="AE829">
        <v>502593.06207559298</v>
      </c>
      <c r="AF829">
        <v>602346.201876999</v>
      </c>
      <c r="AG829">
        <v>302544.69864594401</v>
      </c>
      <c r="AH829">
        <v>850180.79352418997</v>
      </c>
      <c r="AI829">
        <v>162207.040573304</v>
      </c>
      <c r="AJ829">
        <v>443186.50370544603</v>
      </c>
      <c r="AK829">
        <v>441976.05179061898</v>
      </c>
      <c r="AL829">
        <v>291357.61271662702</v>
      </c>
      <c r="AM829">
        <v>652242.83275610802</v>
      </c>
      <c r="AN829">
        <v>432543.09060571197</v>
      </c>
      <c r="AO829">
        <v>362325.58239298698</v>
      </c>
      <c r="AP829">
        <v>143927.51381766799</v>
      </c>
      <c r="AQ829">
        <v>348380.18286836101</v>
      </c>
    </row>
    <row r="830" spans="1:43" x14ac:dyDescent="0.35">
      <c r="A830" t="s">
        <v>1678</v>
      </c>
      <c r="B830">
        <v>18</v>
      </c>
      <c r="C830">
        <v>17</v>
      </c>
      <c r="D830">
        <v>1055.3599999999999</v>
      </c>
      <c r="E830" t="s">
        <v>1679</v>
      </c>
      <c r="F830">
        <v>97842.995674611098</v>
      </c>
      <c r="G830">
        <v>127882.55903791</v>
      </c>
      <c r="H830">
        <v>320346.819141032</v>
      </c>
      <c r="I830">
        <v>41478.423022943301</v>
      </c>
      <c r="J830">
        <v>134180.770485049</v>
      </c>
      <c r="K830">
        <v>106359.41307866199</v>
      </c>
      <c r="L830">
        <v>171343.00309441201</v>
      </c>
      <c r="M830">
        <v>75792.478522470003</v>
      </c>
      <c r="N830">
        <v>102364.684408535</v>
      </c>
      <c r="O830">
        <v>117155.349234815</v>
      </c>
      <c r="P830">
        <v>155726.55757683201</v>
      </c>
      <c r="Q830">
        <v>197341.74892576999</v>
      </c>
      <c r="R830">
        <v>156975.551671408</v>
      </c>
      <c r="S830">
        <v>72004.371240965498</v>
      </c>
      <c r="T830">
        <v>115741.24673506001</v>
      </c>
      <c r="U830">
        <v>138993.85845095199</v>
      </c>
      <c r="V830">
        <v>247032.33793907199</v>
      </c>
      <c r="W830">
        <v>177462.79694913901</v>
      </c>
      <c r="X830">
        <v>198689.09506124401</v>
      </c>
      <c r="Y830">
        <v>30405.974454552201</v>
      </c>
      <c r="Z830">
        <v>120100.57397526701</v>
      </c>
      <c r="AA830">
        <v>18510.509046967902</v>
      </c>
      <c r="AB830">
        <v>91995.092081580398</v>
      </c>
      <c r="AC830">
        <v>131253.02500094901</v>
      </c>
      <c r="AD830">
        <v>663885.53528080101</v>
      </c>
      <c r="AE830">
        <v>28342.9536856329</v>
      </c>
      <c r="AF830">
        <v>36146.721915357499</v>
      </c>
      <c r="AG830">
        <v>31146.608432058601</v>
      </c>
      <c r="AH830">
        <v>11888.8464889062</v>
      </c>
      <c r="AI830">
        <v>58654.288514630898</v>
      </c>
      <c r="AJ830">
        <v>93993.625872702905</v>
      </c>
      <c r="AK830">
        <v>38602.763912047303</v>
      </c>
      <c r="AL830">
        <v>95190.895121730893</v>
      </c>
      <c r="AM830">
        <v>19278.428167616599</v>
      </c>
      <c r="AN830">
        <v>41626.838181887601</v>
      </c>
      <c r="AO830">
        <v>31932.350492281501</v>
      </c>
      <c r="AP830">
        <v>65408.083580292201</v>
      </c>
      <c r="AQ830">
        <v>28568.211309017101</v>
      </c>
    </row>
    <row r="831" spans="1:43" x14ac:dyDescent="0.35">
      <c r="A831" t="s">
        <v>1680</v>
      </c>
      <c r="B831">
        <v>3</v>
      </c>
      <c r="C831">
        <v>3</v>
      </c>
      <c r="D831">
        <v>276.95999999999998</v>
      </c>
      <c r="E831" t="s">
        <v>1681</v>
      </c>
      <c r="F831">
        <v>76712.405821593595</v>
      </c>
      <c r="G831">
        <v>138290.87360773</v>
      </c>
      <c r="H831">
        <v>297878.610635038</v>
      </c>
      <c r="I831">
        <v>70693.577885904</v>
      </c>
      <c r="J831">
        <v>82050.091687462103</v>
      </c>
      <c r="K831">
        <v>61711.028824574198</v>
      </c>
      <c r="L831">
        <v>120869.736605165</v>
      </c>
      <c r="M831">
        <v>51832.371940113197</v>
      </c>
      <c r="N831">
        <v>48770.882026444298</v>
      </c>
      <c r="O831">
        <v>84531.182084018699</v>
      </c>
      <c r="P831">
        <v>82448.797498038402</v>
      </c>
      <c r="Q831">
        <v>56253.875991729597</v>
      </c>
      <c r="R831">
        <v>113521.308127262</v>
      </c>
      <c r="S831">
        <v>103511.706834964</v>
      </c>
      <c r="T831">
        <v>96346.222922107394</v>
      </c>
      <c r="U831">
        <v>57403.779741634396</v>
      </c>
      <c r="V831">
        <v>68604.002285892901</v>
      </c>
      <c r="W831">
        <v>71948.1893442039</v>
      </c>
      <c r="X831">
        <v>58017.825826368797</v>
      </c>
      <c r="Y831">
        <v>16689.097344048401</v>
      </c>
      <c r="Z831">
        <v>46801.261369272703</v>
      </c>
      <c r="AA831">
        <v>10494.2053109594</v>
      </c>
      <c r="AB831">
        <v>11699.685260726599</v>
      </c>
      <c r="AC831">
        <v>61983.636219316701</v>
      </c>
      <c r="AD831">
        <v>11904.6420380175</v>
      </c>
      <c r="AE831">
        <v>15393.3364368157</v>
      </c>
      <c r="AF831">
        <v>90692.186015878397</v>
      </c>
      <c r="AG831">
        <v>106314.13589890899</v>
      </c>
      <c r="AH831">
        <v>8185.9842765304602</v>
      </c>
      <c r="AI831">
        <v>82500.904225719802</v>
      </c>
      <c r="AJ831">
        <v>10160.399817003101</v>
      </c>
      <c r="AK831">
        <v>7621.1670430252698</v>
      </c>
      <c r="AL831">
        <v>143109.64822602199</v>
      </c>
      <c r="AM831">
        <v>34316.314417027803</v>
      </c>
      <c r="AN831">
        <v>137048.674040132</v>
      </c>
      <c r="AO831">
        <v>37468.703539856499</v>
      </c>
      <c r="AP831">
        <v>57298.436262722797</v>
      </c>
      <c r="AQ831">
        <v>9515.8494905765292</v>
      </c>
    </row>
    <row r="832" spans="1:43" x14ac:dyDescent="0.35">
      <c r="A832" t="s">
        <v>1682</v>
      </c>
      <c r="B832">
        <v>3</v>
      </c>
      <c r="C832">
        <v>2</v>
      </c>
      <c r="D832">
        <v>190.51</v>
      </c>
      <c r="E832" t="s">
        <v>1683</v>
      </c>
      <c r="F832">
        <v>112.440289630191</v>
      </c>
      <c r="G832">
        <v>2595.7076561027302</v>
      </c>
      <c r="H832">
        <v>640.89230602454097</v>
      </c>
      <c r="I832">
        <v>701.81940269989104</v>
      </c>
      <c r="J832">
        <v>84.233098049994894</v>
      </c>
      <c r="K832">
        <v>42.857714443576697</v>
      </c>
      <c r="L832">
        <v>2181.9653738894399</v>
      </c>
      <c r="M832">
        <v>1033.6665353600899</v>
      </c>
      <c r="N832">
        <v>0</v>
      </c>
      <c r="O832">
        <v>2262.8541554046201</v>
      </c>
      <c r="P832">
        <v>585.71794239261396</v>
      </c>
      <c r="Q832">
        <v>675.06966514500505</v>
      </c>
      <c r="R832">
        <v>692.92252073319696</v>
      </c>
      <c r="S832">
        <v>1094.64217456916</v>
      </c>
      <c r="T832">
        <v>1321.9203225424601</v>
      </c>
      <c r="U832">
        <v>0</v>
      </c>
      <c r="V832">
        <v>321.84630817621297</v>
      </c>
      <c r="W832">
        <v>115.15968278123</v>
      </c>
      <c r="X832">
        <v>1843.1123911064701</v>
      </c>
      <c r="Y832">
        <v>24768.4826812924</v>
      </c>
      <c r="Z832">
        <v>2822.9002976001898</v>
      </c>
      <c r="AA832">
        <v>24752.2446371847</v>
      </c>
      <c r="AB832">
        <v>1109.11997251499</v>
      </c>
      <c r="AC832">
        <v>872.24069579245599</v>
      </c>
      <c r="AD832">
        <v>7852.49583266632</v>
      </c>
      <c r="AE832">
        <v>444.97220687554102</v>
      </c>
      <c r="AF832">
        <v>1886.1220044977499</v>
      </c>
      <c r="AG832">
        <v>2564.8108705960499</v>
      </c>
      <c r="AH832">
        <v>6264.6052902362799</v>
      </c>
      <c r="AI832">
        <v>1710.4528168658501</v>
      </c>
      <c r="AJ832">
        <v>3212.34064804324</v>
      </c>
      <c r="AK832">
        <v>1459.9013172314401</v>
      </c>
      <c r="AL832">
        <v>548.39037700917095</v>
      </c>
      <c r="AM832">
        <v>6862.2524953842803</v>
      </c>
      <c r="AN832">
        <v>910.81299229784304</v>
      </c>
      <c r="AO832">
        <v>3299.5107589108702</v>
      </c>
      <c r="AP832">
        <v>716.43753965880603</v>
      </c>
      <c r="AQ832">
        <v>6495.8300672466103</v>
      </c>
    </row>
    <row r="833" spans="1:43" x14ac:dyDescent="0.35">
      <c r="A833" t="s">
        <v>1684</v>
      </c>
      <c r="B833">
        <v>4</v>
      </c>
      <c r="C833">
        <v>4</v>
      </c>
      <c r="D833">
        <v>229.51</v>
      </c>
      <c r="E833" t="s">
        <v>1685</v>
      </c>
      <c r="F833">
        <v>15822.047796097901</v>
      </c>
      <c r="G833">
        <v>7519.5378896422098</v>
      </c>
      <c r="H833">
        <v>18640.179451441101</v>
      </c>
      <c r="I833">
        <v>11246.099585465499</v>
      </c>
      <c r="J833">
        <v>6412.9500456954802</v>
      </c>
      <c r="K833">
        <v>12248.711390462</v>
      </c>
      <c r="L833">
        <v>10198.260141249501</v>
      </c>
      <c r="M833">
        <v>4920.6108345799403</v>
      </c>
      <c r="N833">
        <v>11310.8422678486</v>
      </c>
      <c r="O833">
        <v>11149.0834939704</v>
      </c>
      <c r="P833">
        <v>11921.7900201874</v>
      </c>
      <c r="Q833">
        <v>10957.2201024677</v>
      </c>
      <c r="R833">
        <v>9854.2652100216692</v>
      </c>
      <c r="S833">
        <v>7915.99451085074</v>
      </c>
      <c r="T833">
        <v>10405.4720684395</v>
      </c>
      <c r="U833">
        <v>9719.8190924076007</v>
      </c>
      <c r="V833">
        <v>8950.74489952351</v>
      </c>
      <c r="W833">
        <v>13936.1358213901</v>
      </c>
      <c r="X833">
        <v>8088.4574897044404</v>
      </c>
      <c r="Y833">
        <v>41590.994242981302</v>
      </c>
      <c r="Z833">
        <v>10531.970338679201</v>
      </c>
      <c r="AA833">
        <v>20524.526107187001</v>
      </c>
      <c r="AB833">
        <v>8893.04568694308</v>
      </c>
      <c r="AC833">
        <v>11806.5098120453</v>
      </c>
      <c r="AD833">
        <v>30002.366149306799</v>
      </c>
      <c r="AE833">
        <v>31308.200351143001</v>
      </c>
      <c r="AF833">
        <v>28588.5378482206</v>
      </c>
      <c r="AG833">
        <v>27775.718671568098</v>
      </c>
      <c r="AH833">
        <v>11522.825825406901</v>
      </c>
      <c r="AI833">
        <v>4447.4307557250704</v>
      </c>
      <c r="AJ833">
        <v>24472.104416138602</v>
      </c>
      <c r="AK833">
        <v>28164.086100585599</v>
      </c>
      <c r="AL833">
        <v>7744.7093298692498</v>
      </c>
      <c r="AM833">
        <v>12405.1144760926</v>
      </c>
      <c r="AN833">
        <v>35395.5853523193</v>
      </c>
      <c r="AO833">
        <v>13069.6746497972</v>
      </c>
      <c r="AP833">
        <v>15627.121494041499</v>
      </c>
      <c r="AQ833">
        <v>35511.390786103198</v>
      </c>
    </row>
    <row r="834" spans="1:43" x14ac:dyDescent="0.35">
      <c r="A834" t="s">
        <v>1686</v>
      </c>
      <c r="B834">
        <v>15</v>
      </c>
      <c r="C834">
        <v>14</v>
      </c>
      <c r="D834">
        <v>813.94</v>
      </c>
      <c r="E834" t="s">
        <v>1687</v>
      </c>
      <c r="F834">
        <v>187097.99766440401</v>
      </c>
      <c r="G834">
        <v>512761.79838815401</v>
      </c>
      <c r="H834">
        <v>738102.28244085901</v>
      </c>
      <c r="I834">
        <v>223281.747660922</v>
      </c>
      <c r="J834">
        <v>561356.52509254997</v>
      </c>
      <c r="K834">
        <v>899086.27009934699</v>
      </c>
      <c r="L834">
        <v>685792.756341898</v>
      </c>
      <c r="M834">
        <v>356902.828387969</v>
      </c>
      <c r="N834">
        <v>499256.351570901</v>
      </c>
      <c r="O834">
        <v>469829.75439871999</v>
      </c>
      <c r="P834">
        <v>362307.53932611202</v>
      </c>
      <c r="Q834">
        <v>477847.61673168198</v>
      </c>
      <c r="R834">
        <v>292282.52675008</v>
      </c>
      <c r="S834">
        <v>456734.835047898</v>
      </c>
      <c r="T834">
        <v>487724.31601153902</v>
      </c>
      <c r="U834">
        <v>361499.90708570997</v>
      </c>
      <c r="V834">
        <v>615916.65942370298</v>
      </c>
      <c r="W834">
        <v>535195.28875601699</v>
      </c>
      <c r="X834">
        <v>383846.31160541601</v>
      </c>
      <c r="Y834">
        <v>196633.02897674</v>
      </c>
      <c r="Z834">
        <v>675786.290640324</v>
      </c>
      <c r="AA834">
        <v>163525.87358468099</v>
      </c>
      <c r="AB834">
        <v>155096.005225737</v>
      </c>
      <c r="AC834">
        <v>158095.49365855899</v>
      </c>
      <c r="AD834">
        <v>1075532.8921225099</v>
      </c>
      <c r="AE834">
        <v>221753.57973565999</v>
      </c>
      <c r="AF834">
        <v>139053.33783697701</v>
      </c>
      <c r="AG834">
        <v>260264.24378737801</v>
      </c>
      <c r="AH834">
        <v>40032.977946914303</v>
      </c>
      <c r="AI834">
        <v>882004.430373132</v>
      </c>
      <c r="AJ834">
        <v>149546.30977967</v>
      </c>
      <c r="AK834">
        <v>190698.34612762299</v>
      </c>
      <c r="AL834">
        <v>539141.66564658994</v>
      </c>
      <c r="AM834">
        <v>44307.033833146699</v>
      </c>
      <c r="AN834">
        <v>432119.13521870499</v>
      </c>
      <c r="AO834">
        <v>77005.4407188365</v>
      </c>
      <c r="AP834">
        <v>167335.22754396801</v>
      </c>
      <c r="AQ834">
        <v>39499.068048551097</v>
      </c>
    </row>
    <row r="835" spans="1:43" x14ac:dyDescent="0.35">
      <c r="A835" t="s">
        <v>1688</v>
      </c>
      <c r="B835">
        <v>3</v>
      </c>
      <c r="C835">
        <v>2</v>
      </c>
      <c r="D835">
        <v>160.6</v>
      </c>
      <c r="E835" t="s">
        <v>1689</v>
      </c>
      <c r="F835">
        <v>25431.336404518501</v>
      </c>
      <c r="G835">
        <v>10410.6155686892</v>
      </c>
      <c r="H835">
        <v>16960.735844480601</v>
      </c>
      <c r="I835">
        <v>14344.6735132385</v>
      </c>
      <c r="J835">
        <v>20658.9679310582</v>
      </c>
      <c r="K835">
        <v>24817.5762342491</v>
      </c>
      <c r="L835">
        <v>9226.7029465532996</v>
      </c>
      <c r="M835">
        <v>15208.995808692</v>
      </c>
      <c r="N835">
        <v>19220.277539914499</v>
      </c>
      <c r="O835">
        <v>7045.2302837978395</v>
      </c>
      <c r="P835">
        <v>5663.5441193144297</v>
      </c>
      <c r="Q835">
        <v>7856.4153304598203</v>
      </c>
      <c r="R835">
        <v>10270.5565458489</v>
      </c>
      <c r="S835">
        <v>6658.8527043379199</v>
      </c>
      <c r="T835">
        <v>6045.9553141321303</v>
      </c>
      <c r="U835">
        <v>10553.4912252957</v>
      </c>
      <c r="V835">
        <v>10422.793209195799</v>
      </c>
      <c r="W835">
        <v>8034.16232893082</v>
      </c>
      <c r="X835">
        <v>11031.5796663701</v>
      </c>
      <c r="Y835">
        <v>2644.8414411357498</v>
      </c>
      <c r="Z835">
        <v>13022.1797787941</v>
      </c>
      <c r="AA835">
        <v>8536.6415378572601</v>
      </c>
      <c r="AB835">
        <v>6791.7806799636101</v>
      </c>
      <c r="AC835">
        <v>18923.537875505499</v>
      </c>
      <c r="AD835">
        <v>10085.0057445891</v>
      </c>
      <c r="AE835">
        <v>2318.14312525386</v>
      </c>
      <c r="AF835">
        <v>7506.3615764371398</v>
      </c>
      <c r="AG835">
        <v>4565.4682533087498</v>
      </c>
      <c r="AH835">
        <v>4744.1061922905701</v>
      </c>
      <c r="AI835">
        <v>3212.2065543456201</v>
      </c>
      <c r="AJ835">
        <v>8047.1236443494499</v>
      </c>
      <c r="AK835">
        <v>5030.89650037306</v>
      </c>
      <c r="AL835">
        <v>8312.8997423446308</v>
      </c>
      <c r="AM835">
        <v>4634.5872181974</v>
      </c>
      <c r="AN835">
        <v>16064.285789686701</v>
      </c>
      <c r="AO835">
        <v>5019.0291129295101</v>
      </c>
      <c r="AP835">
        <v>8374.3571030928306</v>
      </c>
      <c r="AQ835">
        <v>6008.5513103337098</v>
      </c>
    </row>
    <row r="836" spans="1:43" x14ac:dyDescent="0.35">
      <c r="A836" t="s">
        <v>1690</v>
      </c>
      <c r="B836">
        <v>1</v>
      </c>
      <c r="C836">
        <v>1</v>
      </c>
      <c r="D836">
        <v>48.16</v>
      </c>
      <c r="E836" t="s">
        <v>1691</v>
      </c>
      <c r="F836">
        <v>0</v>
      </c>
      <c r="G836">
        <v>518.41287581962797</v>
      </c>
      <c r="H836">
        <v>373.31627090541701</v>
      </c>
      <c r="I836">
        <v>299.63963674851902</v>
      </c>
      <c r="J836">
        <v>0</v>
      </c>
      <c r="K836">
        <v>0</v>
      </c>
      <c r="L836">
        <v>226.53617108485599</v>
      </c>
      <c r="M836">
        <v>0</v>
      </c>
      <c r="N836">
        <v>0</v>
      </c>
      <c r="O836">
        <v>0</v>
      </c>
      <c r="P836">
        <v>132.61494715414801</v>
      </c>
      <c r="Q836">
        <v>0</v>
      </c>
      <c r="R836">
        <v>633.795736383551</v>
      </c>
      <c r="S836">
        <v>200.33529062987901</v>
      </c>
      <c r="T836">
        <v>368.30846426358698</v>
      </c>
      <c r="U836">
        <v>0</v>
      </c>
      <c r="V836">
        <v>0</v>
      </c>
      <c r="W836">
        <v>0</v>
      </c>
      <c r="X836">
        <v>251.38885940772099</v>
      </c>
      <c r="Y836">
        <v>1682.5234799206401</v>
      </c>
      <c r="Z836">
        <v>1032.24495856974</v>
      </c>
      <c r="AA836">
        <v>2215.8237397197399</v>
      </c>
      <c r="AB836">
        <v>0</v>
      </c>
      <c r="AC836">
        <v>0</v>
      </c>
      <c r="AD836">
        <v>706.02055083116204</v>
      </c>
      <c r="AE836">
        <v>2266.7670523514498</v>
      </c>
      <c r="AF836">
        <v>479.62206374441701</v>
      </c>
      <c r="AG836">
        <v>939.44601701878605</v>
      </c>
      <c r="AH836">
        <v>1212.5867481560599</v>
      </c>
      <c r="AI836">
        <v>204.606024546649</v>
      </c>
      <c r="AJ836">
        <v>1279.49852877021</v>
      </c>
      <c r="AK836">
        <v>1171.07835782653</v>
      </c>
      <c r="AL836">
        <v>403.35833848301002</v>
      </c>
      <c r="AM836">
        <v>2230.6678002430799</v>
      </c>
      <c r="AN836">
        <v>1092.28203322579</v>
      </c>
      <c r="AO836">
        <v>991.73858761311806</v>
      </c>
      <c r="AP836">
        <v>0</v>
      </c>
      <c r="AQ836">
        <v>3288.0329796741598</v>
      </c>
    </row>
    <row r="837" spans="1:43" x14ac:dyDescent="0.35">
      <c r="A837" t="s">
        <v>1692</v>
      </c>
      <c r="B837">
        <v>5</v>
      </c>
      <c r="C837">
        <v>2</v>
      </c>
      <c r="D837">
        <v>191.3</v>
      </c>
      <c r="E837" t="s">
        <v>1693</v>
      </c>
      <c r="F837">
        <v>7560.4404960342099</v>
      </c>
      <c r="G837">
        <v>3840.0232088441899</v>
      </c>
      <c r="H837">
        <v>5764.3478672705496</v>
      </c>
      <c r="I837">
        <v>4850.3028334340197</v>
      </c>
      <c r="J837">
        <v>5074.3092862397598</v>
      </c>
      <c r="K837">
        <v>4701.01055947653</v>
      </c>
      <c r="L837">
        <v>3203.5091781844199</v>
      </c>
      <c r="M837">
        <v>6020.16694802641</v>
      </c>
      <c r="N837">
        <v>2923.09776185706</v>
      </c>
      <c r="O837">
        <v>2668.2334274688801</v>
      </c>
      <c r="P837">
        <v>3219.7332689866398</v>
      </c>
      <c r="Q837">
        <v>3736.7638256708201</v>
      </c>
      <c r="R837">
        <v>2622.5122098134898</v>
      </c>
      <c r="S837">
        <v>3221.0897858826802</v>
      </c>
      <c r="T837">
        <v>2739.3628522147601</v>
      </c>
      <c r="U837">
        <v>3628.22357323388</v>
      </c>
      <c r="V837">
        <v>3309.86670942709</v>
      </c>
      <c r="W837">
        <v>5083.3096910470304</v>
      </c>
      <c r="X837">
        <v>4505.5652405564097</v>
      </c>
      <c r="Y837">
        <v>14253.182897946999</v>
      </c>
      <c r="Z837">
        <v>3501.5548785913502</v>
      </c>
      <c r="AA837">
        <v>8223.0619988997205</v>
      </c>
      <c r="AB837">
        <v>9322.4695457535599</v>
      </c>
      <c r="AC837">
        <v>4931.0801103241702</v>
      </c>
      <c r="AD837">
        <v>3928.5515206933701</v>
      </c>
      <c r="AE837">
        <v>4618.8830170678802</v>
      </c>
      <c r="AF837">
        <v>7422.0286727150196</v>
      </c>
      <c r="AG837">
        <v>3183.21889843596</v>
      </c>
      <c r="AH837">
        <v>8043.1194471632798</v>
      </c>
      <c r="AI837">
        <v>7284.5818204022098</v>
      </c>
      <c r="AJ837">
        <v>7359.13335301185</v>
      </c>
      <c r="AK837">
        <v>5646.5346942639899</v>
      </c>
      <c r="AL837">
        <v>4745.8141677486301</v>
      </c>
      <c r="AM837">
        <v>6284.1621947049398</v>
      </c>
      <c r="AN837">
        <v>2920.15038576904</v>
      </c>
      <c r="AO837">
        <v>6545.6592990564995</v>
      </c>
      <c r="AP837">
        <v>4387.0583721600697</v>
      </c>
      <c r="AQ837">
        <v>38095.051827823801</v>
      </c>
    </row>
    <row r="838" spans="1:43" x14ac:dyDescent="0.35">
      <c r="A838" t="s">
        <v>1694</v>
      </c>
      <c r="B838">
        <v>4</v>
      </c>
      <c r="C838">
        <v>3</v>
      </c>
      <c r="D838">
        <v>226.35</v>
      </c>
      <c r="E838" t="s">
        <v>1695</v>
      </c>
      <c r="F838">
        <v>5680.2926797032196</v>
      </c>
      <c r="G838">
        <v>12345.989215498599</v>
      </c>
      <c r="H838">
        <v>10227.292948877501</v>
      </c>
      <c r="I838">
        <v>12371.9016027011</v>
      </c>
      <c r="J838">
        <v>5551.2579118757403</v>
      </c>
      <c r="K838">
        <v>3658.1837781889799</v>
      </c>
      <c r="L838">
        <v>11761.5624681917</v>
      </c>
      <c r="M838">
        <v>3572.9076676647201</v>
      </c>
      <c r="N838">
        <v>1378.9309476102101</v>
      </c>
      <c r="O838">
        <v>2394.0559235790502</v>
      </c>
      <c r="P838">
        <v>9760.3061712256695</v>
      </c>
      <c r="Q838">
        <v>2414.7693842527201</v>
      </c>
      <c r="R838">
        <v>7509.2622116970697</v>
      </c>
      <c r="S838">
        <v>9939.6088018847295</v>
      </c>
      <c r="T838">
        <v>9724.0666616078797</v>
      </c>
      <c r="U838">
        <v>3867.8339934481301</v>
      </c>
      <c r="V838">
        <v>7756.9435306407304</v>
      </c>
      <c r="W838">
        <v>7390.7349749519199</v>
      </c>
      <c r="X838">
        <v>5175.9540601758099</v>
      </c>
      <c r="Y838">
        <v>18969.5039361786</v>
      </c>
      <c r="Z838">
        <v>16662.581348715899</v>
      </c>
      <c r="AA838">
        <v>14498.5704972732</v>
      </c>
      <c r="AB838">
        <v>12731.005805634801</v>
      </c>
      <c r="AC838">
        <v>11038.5037006251</v>
      </c>
      <c r="AD838">
        <v>10883.284779879299</v>
      </c>
      <c r="AE838">
        <v>9030.7134197790201</v>
      </c>
      <c r="AF838">
        <v>9060.5413154437192</v>
      </c>
      <c r="AG838">
        <v>7728.2426525896699</v>
      </c>
      <c r="AH838">
        <v>5904.3769087436904</v>
      </c>
      <c r="AI838">
        <v>11859.631924322701</v>
      </c>
      <c r="AJ838">
        <v>8972.3459498818502</v>
      </c>
      <c r="AK838">
        <v>17505.294722260802</v>
      </c>
      <c r="AL838">
        <v>3467.7566893199</v>
      </c>
      <c r="AM838">
        <v>13256.8304454807</v>
      </c>
      <c r="AN838">
        <v>10470.9760668863</v>
      </c>
      <c r="AO838">
        <v>11657.050721776701</v>
      </c>
      <c r="AP838">
        <v>6660.8967480793199</v>
      </c>
      <c r="AQ838">
        <v>8149.9238458440304</v>
      </c>
    </row>
    <row r="839" spans="1:43" x14ac:dyDescent="0.35">
      <c r="A839" t="s">
        <v>1696</v>
      </c>
      <c r="B839">
        <v>2</v>
      </c>
      <c r="C839">
        <v>2</v>
      </c>
      <c r="D839">
        <v>116.13</v>
      </c>
      <c r="E839" t="s">
        <v>1697</v>
      </c>
      <c r="F839">
        <v>20515.384053846701</v>
      </c>
      <c r="G839">
        <v>11978.297239826999</v>
      </c>
      <c r="H839">
        <v>13101.161016274</v>
      </c>
      <c r="I839">
        <v>6756.2051895448703</v>
      </c>
      <c r="J839">
        <v>8834.2298766621207</v>
      </c>
      <c r="K839">
        <v>21224.8984313328</v>
      </c>
      <c r="L839">
        <v>15176.521144619201</v>
      </c>
      <c r="M839">
        <v>12000.7784288563</v>
      </c>
      <c r="N839">
        <v>21806.458312005099</v>
      </c>
      <c r="O839">
        <v>8295.7231515964904</v>
      </c>
      <c r="P839">
        <v>10361.881896282201</v>
      </c>
      <c r="Q839">
        <v>5314.1555778481597</v>
      </c>
      <c r="R839">
        <v>13098.941033990999</v>
      </c>
      <c r="S839">
        <v>17728.089335697601</v>
      </c>
      <c r="T839">
        <v>9276.7419255555706</v>
      </c>
      <c r="U839">
        <v>3265.82632691248</v>
      </c>
      <c r="V839">
        <v>5344.6301437734001</v>
      </c>
      <c r="W839">
        <v>6080.3977025329896</v>
      </c>
      <c r="X839">
        <v>7580.2383525055002</v>
      </c>
      <c r="Y839">
        <v>11376.3495799007</v>
      </c>
      <c r="Z839">
        <v>2382.17744246136</v>
      </c>
      <c r="AA839">
        <v>6150.8999379233101</v>
      </c>
      <c r="AB839">
        <v>5702.7597853860298</v>
      </c>
      <c r="AC839">
        <v>5173.0529451798002</v>
      </c>
      <c r="AD839">
        <v>8423.04979819035</v>
      </c>
      <c r="AE839">
        <v>3394.0211883278198</v>
      </c>
      <c r="AF839">
        <v>3635.18366469384</v>
      </c>
      <c r="AG839">
        <v>8898.87547373499</v>
      </c>
      <c r="AH839">
        <v>2051.6533559776599</v>
      </c>
      <c r="AI839">
        <v>3311.9619297111999</v>
      </c>
      <c r="AJ839">
        <v>5006.3863006891197</v>
      </c>
      <c r="AK839">
        <v>6836.9109976383597</v>
      </c>
      <c r="AL839">
        <v>7294.5053714696996</v>
      </c>
      <c r="AM839">
        <v>10750.409441592001</v>
      </c>
      <c r="AN839">
        <v>1094.93278698937</v>
      </c>
      <c r="AO839">
        <v>14113.871705736299</v>
      </c>
      <c r="AP839">
        <v>5034.899515047</v>
      </c>
      <c r="AQ839">
        <v>18087.210066891199</v>
      </c>
    </row>
    <row r="840" spans="1:43" x14ac:dyDescent="0.35">
      <c r="A840" t="s">
        <v>1698</v>
      </c>
      <c r="B840">
        <v>1</v>
      </c>
      <c r="C840">
        <v>1</v>
      </c>
      <c r="D840">
        <v>51.52</v>
      </c>
      <c r="E840" t="s">
        <v>1699</v>
      </c>
      <c r="F840">
        <v>154.89164052305799</v>
      </c>
      <c r="G840">
        <v>384.82526743338298</v>
      </c>
      <c r="H840">
        <v>69.770518120741897</v>
      </c>
      <c r="I840">
        <v>1032.2766664524299</v>
      </c>
      <c r="J840">
        <v>1650.68144451324</v>
      </c>
      <c r="K840">
        <v>460.84558022992701</v>
      </c>
      <c r="L840">
        <v>34.6269152145072</v>
      </c>
      <c r="M840">
        <v>387.95730887494301</v>
      </c>
      <c r="N840">
        <v>457.40963528054698</v>
      </c>
      <c r="O840">
        <v>490.79772873014201</v>
      </c>
      <c r="P840">
        <v>201.97437194781301</v>
      </c>
      <c r="Q840">
        <v>202.495379478182</v>
      </c>
      <c r="R840">
        <v>170.91266185461001</v>
      </c>
      <c r="S840">
        <v>123.22198236891199</v>
      </c>
      <c r="T840">
        <v>28.635691794488</v>
      </c>
      <c r="U840">
        <v>62.972124265663503</v>
      </c>
      <c r="V840">
        <v>190.26553989630301</v>
      </c>
      <c r="W840">
        <v>437.81872574364502</v>
      </c>
      <c r="X840">
        <v>534.49336877197197</v>
      </c>
      <c r="Y840">
        <v>1500.9561487414601</v>
      </c>
      <c r="Z840">
        <v>1320.50240558878</v>
      </c>
      <c r="AA840">
        <v>276.18919497623398</v>
      </c>
      <c r="AB840">
        <v>565.11789178448396</v>
      </c>
      <c r="AC840">
        <v>1432.4746973585</v>
      </c>
      <c r="AD840">
        <v>1749.4868320985199</v>
      </c>
      <c r="AE840">
        <v>3534.1639890710899</v>
      </c>
      <c r="AF840">
        <v>1270.1041607772099</v>
      </c>
      <c r="AG840">
        <v>1828.59817398054</v>
      </c>
      <c r="AH840">
        <v>165.63090999794201</v>
      </c>
      <c r="AI840">
        <v>282.228109237897</v>
      </c>
      <c r="AJ840">
        <v>3305.08352299641</v>
      </c>
      <c r="AK840">
        <v>1551.2092758011499</v>
      </c>
      <c r="AL840">
        <v>665.08222826981296</v>
      </c>
      <c r="AM840">
        <v>1758.01421167935</v>
      </c>
      <c r="AN840">
        <v>4531.8545285628097</v>
      </c>
      <c r="AO840">
        <v>319.25144234999601</v>
      </c>
      <c r="AP840">
        <v>111.002671317088</v>
      </c>
      <c r="AQ840">
        <v>1420.26116734436</v>
      </c>
    </row>
    <row r="841" spans="1:43" x14ac:dyDescent="0.35">
      <c r="A841" t="s">
        <v>1700</v>
      </c>
      <c r="B841">
        <v>6</v>
      </c>
      <c r="C841">
        <v>6</v>
      </c>
      <c r="D841">
        <v>224.69</v>
      </c>
      <c r="E841" t="s">
        <v>1701</v>
      </c>
      <c r="F841">
        <v>51702.245106857903</v>
      </c>
      <c r="G841">
        <v>21423.147565248801</v>
      </c>
      <c r="H841">
        <v>19198.364232789201</v>
      </c>
      <c r="I841">
        <v>24976.4039302409</v>
      </c>
      <c r="J841">
        <v>40251.044984999302</v>
      </c>
      <c r="K841">
        <v>45680.192328715297</v>
      </c>
      <c r="L841">
        <v>26377.302733835801</v>
      </c>
      <c r="M841">
        <v>42790.995837308801</v>
      </c>
      <c r="N841">
        <v>53849.011959995602</v>
      </c>
      <c r="O841">
        <v>26835.710794056198</v>
      </c>
      <c r="P841">
        <v>25557.0648303573</v>
      </c>
      <c r="Q841">
        <v>18280.733632356099</v>
      </c>
      <c r="R841">
        <v>19821.595093845699</v>
      </c>
      <c r="S841">
        <v>32765.932094573101</v>
      </c>
      <c r="T841">
        <v>20794.7737558802</v>
      </c>
      <c r="U841">
        <v>28798.743148911599</v>
      </c>
      <c r="V841">
        <v>23747.638890299499</v>
      </c>
      <c r="W841">
        <v>23002.523773463501</v>
      </c>
      <c r="X841">
        <v>26795.152612756101</v>
      </c>
      <c r="Y841">
        <v>55585.039673883497</v>
      </c>
      <c r="Z841">
        <v>18559.894187127698</v>
      </c>
      <c r="AA841">
        <v>83815.436529798899</v>
      </c>
      <c r="AB841">
        <v>40301.138177705798</v>
      </c>
      <c r="AC841">
        <v>57380.667252070903</v>
      </c>
      <c r="AD841">
        <v>55938.572046380301</v>
      </c>
      <c r="AE841">
        <v>78470.196948616707</v>
      </c>
      <c r="AF841">
        <v>21140.8670784141</v>
      </c>
      <c r="AG841">
        <v>29397.372767403402</v>
      </c>
      <c r="AH841">
        <v>207705.155268517</v>
      </c>
      <c r="AI841">
        <v>88972.672813512501</v>
      </c>
      <c r="AJ841">
        <v>35262.265899699501</v>
      </c>
      <c r="AK841">
        <v>48655.991450806403</v>
      </c>
      <c r="AL841">
        <v>40047.650167889398</v>
      </c>
      <c r="AM841">
        <v>45216.961828761698</v>
      </c>
      <c r="AN841">
        <v>48910.9106490333</v>
      </c>
      <c r="AO841">
        <v>74341.425934173807</v>
      </c>
      <c r="AP841">
        <v>28992.863667091598</v>
      </c>
      <c r="AQ841">
        <v>126198.407157013</v>
      </c>
    </row>
    <row r="842" spans="1:43" x14ac:dyDescent="0.35">
      <c r="A842" t="s">
        <v>1702</v>
      </c>
      <c r="B842">
        <v>6</v>
      </c>
      <c r="C842">
        <v>6</v>
      </c>
      <c r="D842">
        <v>238.31</v>
      </c>
      <c r="E842" t="s">
        <v>1703</v>
      </c>
      <c r="F842">
        <v>469200.54524517601</v>
      </c>
      <c r="G842">
        <v>369128.90028903598</v>
      </c>
      <c r="H842">
        <v>338126.35864336003</v>
      </c>
      <c r="I842">
        <v>168181.30527829801</v>
      </c>
      <c r="J842">
        <v>305019.13361936097</v>
      </c>
      <c r="K842">
        <v>519973.28299099603</v>
      </c>
      <c r="L842">
        <v>299190.936300339</v>
      </c>
      <c r="M842">
        <v>461654.78832975402</v>
      </c>
      <c r="N842">
        <v>882139.23509186297</v>
      </c>
      <c r="O842">
        <v>293818.88017376198</v>
      </c>
      <c r="P842">
        <v>390062.23582785798</v>
      </c>
      <c r="Q842">
        <v>590282.06264530902</v>
      </c>
      <c r="R842">
        <v>431666.758848892</v>
      </c>
      <c r="S842">
        <v>384646.677494884</v>
      </c>
      <c r="T842">
        <v>743155.09315225098</v>
      </c>
      <c r="U842">
        <v>453046.598621274</v>
      </c>
      <c r="V842">
        <v>409135.60073827201</v>
      </c>
      <c r="W842">
        <v>639376.35617958102</v>
      </c>
      <c r="X842">
        <v>461122.62228070199</v>
      </c>
      <c r="Y842">
        <v>192146.89789885501</v>
      </c>
      <c r="Z842">
        <v>342004.91728313098</v>
      </c>
      <c r="AA842">
        <v>90097.5709821075</v>
      </c>
      <c r="AB842">
        <v>392946.72596442403</v>
      </c>
      <c r="AC842">
        <v>380189.40245999501</v>
      </c>
      <c r="AD842">
        <v>175050.698736733</v>
      </c>
      <c r="AE842">
        <v>32824.005537877201</v>
      </c>
      <c r="AF842">
        <v>707494.62742696202</v>
      </c>
      <c r="AG842">
        <v>329071.43596858397</v>
      </c>
      <c r="AH842">
        <v>120276.37682352299</v>
      </c>
      <c r="AI842">
        <v>64364.905193831299</v>
      </c>
      <c r="AJ842">
        <v>545317.570820892</v>
      </c>
      <c r="AK842">
        <v>154492.98056480501</v>
      </c>
      <c r="AL842">
        <v>348232.65170712798</v>
      </c>
      <c r="AM842">
        <v>406311.88225368602</v>
      </c>
      <c r="AN842">
        <v>135478.647865718</v>
      </c>
      <c r="AO842">
        <v>230958.579364804</v>
      </c>
      <c r="AP842">
        <v>315321.824027216</v>
      </c>
      <c r="AQ842">
        <v>17147.811786452101</v>
      </c>
    </row>
    <row r="843" spans="1:43" x14ac:dyDescent="0.35">
      <c r="A843" t="s">
        <v>1704</v>
      </c>
      <c r="B843">
        <v>3</v>
      </c>
      <c r="C843">
        <v>3</v>
      </c>
      <c r="D843">
        <v>176.61</v>
      </c>
      <c r="E843" t="s">
        <v>1705</v>
      </c>
      <c r="F843">
        <v>701.04922552708001</v>
      </c>
      <c r="G843">
        <v>20620.5707588408</v>
      </c>
      <c r="H843">
        <v>19304.75184433</v>
      </c>
      <c r="I843">
        <v>29581.1302568303</v>
      </c>
      <c r="J843">
        <v>889.46594991852896</v>
      </c>
      <c r="K843">
        <v>2001.6532002055901</v>
      </c>
      <c r="L843">
        <v>14376.462537674501</v>
      </c>
      <c r="M843">
        <v>1512.39226718076</v>
      </c>
      <c r="N843">
        <v>3033.55912562714</v>
      </c>
      <c r="O843">
        <v>8714.3813548851303</v>
      </c>
      <c r="P843">
        <v>12989.9648325076</v>
      </c>
      <c r="Q843">
        <v>10513.789121530999</v>
      </c>
      <c r="R843">
        <v>12018.9948190989</v>
      </c>
      <c r="S843">
        <v>22706.056960469799</v>
      </c>
      <c r="T843">
        <v>15113.821802349799</v>
      </c>
      <c r="U843">
        <v>2394.9217943174099</v>
      </c>
      <c r="V843">
        <v>5312.6756698926001</v>
      </c>
      <c r="W843">
        <v>12282.680918662099</v>
      </c>
      <c r="X843">
        <v>12264.112956570099</v>
      </c>
      <c r="Y843">
        <v>17782.737522127602</v>
      </c>
      <c r="Z843">
        <v>16205.2138394956</v>
      </c>
      <c r="AA843">
        <v>13138.9519675961</v>
      </c>
      <c r="AB843">
        <v>17898.4377835288</v>
      </c>
      <c r="AC843">
        <v>7054.1622672303401</v>
      </c>
      <c r="AD843">
        <v>20528.038442642399</v>
      </c>
      <c r="AE843">
        <v>33298.097294766703</v>
      </c>
      <c r="AF843">
        <v>20668.388576012301</v>
      </c>
      <c r="AG843">
        <v>18420.246396534902</v>
      </c>
      <c r="AH843">
        <v>23163.204041304201</v>
      </c>
      <c r="AI843">
        <v>17982.450076053301</v>
      </c>
      <c r="AJ843">
        <v>20280.873429184299</v>
      </c>
      <c r="AK843">
        <v>10302.339920152401</v>
      </c>
      <c r="AL843">
        <v>26956.7931214235</v>
      </c>
      <c r="AM843">
        <v>21639.395393660401</v>
      </c>
      <c r="AN843">
        <v>5680.6515156140704</v>
      </c>
      <c r="AO843">
        <v>17755.675122345601</v>
      </c>
      <c r="AP843">
        <v>8890.1351216909006</v>
      </c>
      <c r="AQ843">
        <v>100394.584326126</v>
      </c>
    </row>
    <row r="844" spans="1:43" x14ac:dyDescent="0.35">
      <c r="A844" t="s">
        <v>1706</v>
      </c>
      <c r="B844">
        <v>61</v>
      </c>
      <c r="C844">
        <v>56</v>
      </c>
      <c r="D844">
        <v>4169.6400000000003</v>
      </c>
      <c r="E844" t="s">
        <v>1707</v>
      </c>
      <c r="F844">
        <v>3246761.7377816299</v>
      </c>
      <c r="G844">
        <v>4990435.0919759804</v>
      </c>
      <c r="H844">
        <v>3783289.2505535702</v>
      </c>
      <c r="I844">
        <v>3352980.3868878102</v>
      </c>
      <c r="J844">
        <v>3792707.3699803501</v>
      </c>
      <c r="K844">
        <v>2754356.3585970802</v>
      </c>
      <c r="L844">
        <v>4200709.5194206098</v>
      </c>
      <c r="M844">
        <v>3586473.8462386001</v>
      </c>
      <c r="N844">
        <v>3920302.4064456001</v>
      </c>
      <c r="O844">
        <v>4579154.2132054903</v>
      </c>
      <c r="P844">
        <v>3675973.9950763499</v>
      </c>
      <c r="Q844">
        <v>4961605.5041122502</v>
      </c>
      <c r="R844">
        <v>3907912.3089296799</v>
      </c>
      <c r="S844">
        <v>3212633.3366642101</v>
      </c>
      <c r="T844">
        <v>3585402.8540190202</v>
      </c>
      <c r="U844">
        <v>5062449.5189750502</v>
      </c>
      <c r="V844">
        <v>3677598.9105303502</v>
      </c>
      <c r="W844">
        <v>4655542.4710020199</v>
      </c>
      <c r="X844">
        <v>3664559.1118513402</v>
      </c>
      <c r="Y844">
        <v>2240512.69288638</v>
      </c>
      <c r="Z844">
        <v>2968349.80950139</v>
      </c>
      <c r="AA844">
        <v>1924672.10439876</v>
      </c>
      <c r="AB844">
        <v>3316409.1844525398</v>
      </c>
      <c r="AC844">
        <v>2936285.25969677</v>
      </c>
      <c r="AD844">
        <v>2795537.48174576</v>
      </c>
      <c r="AE844">
        <v>3325642.6957668499</v>
      </c>
      <c r="AF844">
        <v>4158347.7013538899</v>
      </c>
      <c r="AG844">
        <v>3488842.53321674</v>
      </c>
      <c r="AH844">
        <v>1467565.0401172901</v>
      </c>
      <c r="AI844">
        <v>2247878.4992770902</v>
      </c>
      <c r="AJ844">
        <v>4913870.6641410403</v>
      </c>
      <c r="AK844">
        <v>4065794.96494827</v>
      </c>
      <c r="AL844">
        <v>2887671.5835436499</v>
      </c>
      <c r="AM844">
        <v>3490804.1813143902</v>
      </c>
      <c r="AN844">
        <v>4314694.2525069602</v>
      </c>
      <c r="AO844">
        <v>2010742.86303685</v>
      </c>
      <c r="AP844">
        <v>4256266.1770047797</v>
      </c>
      <c r="AQ844">
        <v>2277562.5546257198</v>
      </c>
    </row>
    <row r="845" spans="1:43" x14ac:dyDescent="0.35">
      <c r="A845" t="s">
        <v>1708</v>
      </c>
      <c r="B845">
        <v>2</v>
      </c>
      <c r="C845">
        <v>2</v>
      </c>
      <c r="D845">
        <v>71.34</v>
      </c>
      <c r="E845" t="s">
        <v>1709</v>
      </c>
      <c r="F845">
        <v>11666.5545614107</v>
      </c>
      <c r="G845">
        <v>14166.5731979306</v>
      </c>
      <c r="H845">
        <v>21800.151176223098</v>
      </c>
      <c r="I845">
        <v>12708.402663143201</v>
      </c>
      <c r="J845">
        <v>8818.8835015953191</v>
      </c>
      <c r="K845">
        <v>12130.123508221501</v>
      </c>
      <c r="L845">
        <v>13417.055282372599</v>
      </c>
      <c r="M845">
        <v>22719.9091314672</v>
      </c>
      <c r="N845">
        <v>12453.592531378399</v>
      </c>
      <c r="O845">
        <v>17782.722407806901</v>
      </c>
      <c r="P845">
        <v>18791.095141645499</v>
      </c>
      <c r="Q845">
        <v>16566.073779773898</v>
      </c>
      <c r="R845">
        <v>20996.712016737099</v>
      </c>
      <c r="S845">
        <v>23960.902452114598</v>
      </c>
      <c r="T845">
        <v>10830.6919171029</v>
      </c>
      <c r="U845">
        <v>16029.555874068999</v>
      </c>
      <c r="V845">
        <v>12110.1128389265</v>
      </c>
      <c r="W845">
        <v>13106.404021055199</v>
      </c>
      <c r="X845">
        <v>17587.816171208098</v>
      </c>
      <c r="Y845">
        <v>27907.162871054599</v>
      </c>
      <c r="Z845">
        <v>14011.8254998538</v>
      </c>
      <c r="AA845">
        <v>45310.515423403303</v>
      </c>
      <c r="AB845">
        <v>27210.467032733701</v>
      </c>
      <c r="AC845">
        <v>26261.4817238055</v>
      </c>
      <c r="AD845">
        <v>29377.194042259402</v>
      </c>
      <c r="AE845">
        <v>36942.350274928198</v>
      </c>
      <c r="AF845">
        <v>22091.173744539301</v>
      </c>
      <c r="AG845">
        <v>27075.168849372301</v>
      </c>
      <c r="AH845">
        <v>44218.226054057399</v>
      </c>
      <c r="AI845">
        <v>34774.082412489399</v>
      </c>
      <c r="AJ845">
        <v>37656.431445701703</v>
      </c>
      <c r="AK845">
        <v>35155.935142180002</v>
      </c>
      <c r="AL845">
        <v>16253.2692453298</v>
      </c>
      <c r="AM845">
        <v>15813.9952440836</v>
      </c>
      <c r="AN845">
        <v>4573.0366358655101</v>
      </c>
      <c r="AO845">
        <v>26804.4582335374</v>
      </c>
      <c r="AP845">
        <v>21988.905536068101</v>
      </c>
      <c r="AQ845">
        <v>21018.781456061901</v>
      </c>
    </row>
    <row r="846" spans="1:43" x14ac:dyDescent="0.35">
      <c r="A846" t="s">
        <v>1710</v>
      </c>
      <c r="B846">
        <v>18</v>
      </c>
      <c r="C846">
        <v>17</v>
      </c>
      <c r="D846">
        <v>1068.6300000000001</v>
      </c>
      <c r="E846" t="s">
        <v>1711</v>
      </c>
      <c r="F846">
        <v>235718.710027808</v>
      </c>
      <c r="G846">
        <v>89449.109801613493</v>
      </c>
      <c r="H846">
        <v>107419.230150423</v>
      </c>
      <c r="I846">
        <v>139417.692607331</v>
      </c>
      <c r="J846">
        <v>167353.01018667099</v>
      </c>
      <c r="K846">
        <v>207869.10466134499</v>
      </c>
      <c r="L846">
        <v>107926.027316344</v>
      </c>
      <c r="M846">
        <v>184805.16578359599</v>
      </c>
      <c r="N846">
        <v>185611.957270143</v>
      </c>
      <c r="O846">
        <v>113366.919948974</v>
      </c>
      <c r="P846">
        <v>123204.901537144</v>
      </c>
      <c r="Q846">
        <v>78552.298816807001</v>
      </c>
      <c r="R846">
        <v>116281.86013512401</v>
      </c>
      <c r="S846">
        <v>135686.14224914799</v>
      </c>
      <c r="T846">
        <v>81738.604701300093</v>
      </c>
      <c r="U846">
        <v>138388.97367300701</v>
      </c>
      <c r="V846">
        <v>112326.493639136</v>
      </c>
      <c r="W846">
        <v>101361.28100119</v>
      </c>
      <c r="X846">
        <v>165944.72479081701</v>
      </c>
      <c r="Y846">
        <v>176351.65606987599</v>
      </c>
      <c r="Z846">
        <v>132242.094618801</v>
      </c>
      <c r="AA846">
        <v>220598.51998239299</v>
      </c>
      <c r="AB846">
        <v>225836.422325358</v>
      </c>
      <c r="AC846">
        <v>141846.15514191199</v>
      </c>
      <c r="AD846">
        <v>148995.59905892401</v>
      </c>
      <c r="AE846">
        <v>202726.56839794299</v>
      </c>
      <c r="AF846">
        <v>116217.810135851</v>
      </c>
      <c r="AG846">
        <v>167575.159951504</v>
      </c>
      <c r="AH846">
        <v>356211.25542277202</v>
      </c>
      <c r="AI846">
        <v>257704.748109037</v>
      </c>
      <c r="AJ846">
        <v>187708.656584393</v>
      </c>
      <c r="AK846">
        <v>224708.68425513001</v>
      </c>
      <c r="AL846">
        <v>173009.28374099499</v>
      </c>
      <c r="AM846">
        <v>203217.21005478699</v>
      </c>
      <c r="AN846">
        <v>199468.87232525999</v>
      </c>
      <c r="AO846">
        <v>181824.617209766</v>
      </c>
      <c r="AP846">
        <v>162670.57769412399</v>
      </c>
      <c r="AQ846">
        <v>278218.43071476702</v>
      </c>
    </row>
    <row r="847" spans="1:43" x14ac:dyDescent="0.35">
      <c r="A847" t="s">
        <v>1712</v>
      </c>
      <c r="B847">
        <v>1</v>
      </c>
      <c r="C847">
        <v>1</v>
      </c>
      <c r="D847">
        <v>27.05</v>
      </c>
      <c r="E847" t="s">
        <v>1713</v>
      </c>
      <c r="F847">
        <v>1094.85419353001</v>
      </c>
      <c r="G847">
        <v>3208.4280124145798</v>
      </c>
      <c r="H847">
        <v>1451.4372904796401</v>
      </c>
      <c r="I847">
        <v>746.05350176531499</v>
      </c>
      <c r="J847">
        <v>716.46658118932703</v>
      </c>
      <c r="K847">
        <v>1588.3575812419899</v>
      </c>
      <c r="L847">
        <v>3537.8725217410502</v>
      </c>
      <c r="M847">
        <v>1473.01133361496</v>
      </c>
      <c r="N847">
        <v>685.86842997725603</v>
      </c>
      <c r="O847">
        <v>2919.66432631611</v>
      </c>
      <c r="P847">
        <v>1029.6847228742899</v>
      </c>
      <c r="Q847">
        <v>345.30432602322202</v>
      </c>
      <c r="R847">
        <v>2872.3795852066601</v>
      </c>
      <c r="S847">
        <v>1714.62906668805</v>
      </c>
      <c r="T847">
        <v>1112.57320559206</v>
      </c>
      <c r="U847">
        <v>263.51871965896498</v>
      </c>
      <c r="V847">
        <v>258.16167530647101</v>
      </c>
      <c r="W847">
        <v>829.14215085316403</v>
      </c>
      <c r="X847">
        <v>1325.2302394681799</v>
      </c>
      <c r="Y847">
        <v>1024.04912085413</v>
      </c>
      <c r="Z847">
        <v>1851.6553696364299</v>
      </c>
      <c r="AA847">
        <v>6415.4230538730499</v>
      </c>
      <c r="AB847">
        <v>2905.85016001963</v>
      </c>
      <c r="AC847">
        <v>840.63014788475198</v>
      </c>
      <c r="AD847">
        <v>1160.4828622995899</v>
      </c>
      <c r="AE847">
        <v>8897.8593749559095</v>
      </c>
      <c r="AF847">
        <v>3053.28994399678</v>
      </c>
      <c r="AG847">
        <v>4729.8212625015904</v>
      </c>
      <c r="AH847">
        <v>1254.8169678091499</v>
      </c>
      <c r="AI847">
        <v>5027.36402850991</v>
      </c>
      <c r="AJ847">
        <v>3522.2096830297601</v>
      </c>
      <c r="AK847">
        <v>6012.4486655702904</v>
      </c>
      <c r="AL847">
        <v>895.40037577780197</v>
      </c>
      <c r="AM847">
        <v>4527.9207886652903</v>
      </c>
      <c r="AN847">
        <v>2510.4110076611601</v>
      </c>
      <c r="AO847">
        <v>4583.4367334408098</v>
      </c>
      <c r="AP847">
        <v>1603.42814239727</v>
      </c>
      <c r="AQ847">
        <v>3873.08443958517</v>
      </c>
    </row>
    <row r="848" spans="1:43" x14ac:dyDescent="0.35">
      <c r="A848" t="s">
        <v>1714</v>
      </c>
      <c r="B848">
        <v>1</v>
      </c>
      <c r="C848">
        <v>1</v>
      </c>
      <c r="D848">
        <v>49.74</v>
      </c>
      <c r="E848" t="s">
        <v>1715</v>
      </c>
      <c r="F848">
        <v>357.99826427180398</v>
      </c>
      <c r="G848">
        <v>727.15211485627299</v>
      </c>
      <c r="H848">
        <v>2275.2329978534899</v>
      </c>
      <c r="I848">
        <v>3123.0035733157401</v>
      </c>
      <c r="J848">
        <v>76.308506207882402</v>
      </c>
      <c r="K848">
        <v>149.57601828547601</v>
      </c>
      <c r="L848">
        <v>740.78771599865104</v>
      </c>
      <c r="M848">
        <v>182.851421103044</v>
      </c>
      <c r="N848">
        <v>391.342213522534</v>
      </c>
      <c r="O848">
        <v>402.37064180640999</v>
      </c>
      <c r="P848">
        <v>2211.4503097542902</v>
      </c>
      <c r="Q848">
        <v>378.97222888029802</v>
      </c>
      <c r="R848">
        <v>581.86649535590902</v>
      </c>
      <c r="S848">
        <v>1125.8139446426601</v>
      </c>
      <c r="T848">
        <v>1601.83480596359</v>
      </c>
      <c r="U848">
        <v>193.23003571403001</v>
      </c>
      <c r="V848">
        <v>1073.08537770463</v>
      </c>
      <c r="W848">
        <v>526.42310605585703</v>
      </c>
      <c r="X848">
        <v>847.58004813103901</v>
      </c>
      <c r="Y848">
        <v>11008.4080218173</v>
      </c>
      <c r="Z848">
        <v>3496.7864209987001</v>
      </c>
      <c r="AA848">
        <v>2406.6300222390701</v>
      </c>
      <c r="AB848">
        <v>1678.51332462661</v>
      </c>
      <c r="AC848">
        <v>3961.8935628889599</v>
      </c>
      <c r="AD848">
        <v>6841.39864891864</v>
      </c>
      <c r="AE848">
        <v>2680.0850884829001</v>
      </c>
      <c r="AF848">
        <v>2762.0493341299002</v>
      </c>
      <c r="AG848">
        <v>2352.80742800705</v>
      </c>
      <c r="AH848">
        <v>7658.3097175297498</v>
      </c>
      <c r="AI848">
        <v>921.67370013084701</v>
      </c>
      <c r="AJ848">
        <v>384.88824833042202</v>
      </c>
      <c r="AK848">
        <v>305.19132591665101</v>
      </c>
      <c r="AL848">
        <v>1157.85703546881</v>
      </c>
      <c r="AM848">
        <v>3301.72639185562</v>
      </c>
      <c r="AN848">
        <v>1279.45432731965</v>
      </c>
      <c r="AO848">
        <v>1397.49308221973</v>
      </c>
      <c r="AP848">
        <v>705.58847880398503</v>
      </c>
      <c r="AQ848">
        <v>6039.5135536739999</v>
      </c>
    </row>
    <row r="849" spans="1:43" x14ac:dyDescent="0.35">
      <c r="A849" t="s">
        <v>1716</v>
      </c>
      <c r="B849">
        <v>16</v>
      </c>
      <c r="C849">
        <v>1</v>
      </c>
      <c r="D849">
        <v>926.22</v>
      </c>
      <c r="E849" t="s">
        <v>1717</v>
      </c>
      <c r="F849">
        <v>7637.5854864882504</v>
      </c>
      <c r="G849">
        <v>14040.483041621699</v>
      </c>
      <c r="H849">
        <v>13796.191097614999</v>
      </c>
      <c r="I849">
        <v>17521.260097480299</v>
      </c>
      <c r="J849">
        <v>4344.6960044727703</v>
      </c>
      <c r="K849">
        <v>5406.9121571162596</v>
      </c>
      <c r="L849">
        <v>11068.7564262491</v>
      </c>
      <c r="M849">
        <v>5025.74968427353</v>
      </c>
      <c r="N849">
        <v>7742.98642862823</v>
      </c>
      <c r="O849">
        <v>8710.4677356151897</v>
      </c>
      <c r="P849">
        <v>8455.0375391874095</v>
      </c>
      <c r="Q849">
        <v>6284.1959536211698</v>
      </c>
      <c r="R849">
        <v>8516.1645860901608</v>
      </c>
      <c r="S849">
        <v>9046.7462443640397</v>
      </c>
      <c r="T849">
        <v>6853.1816433684899</v>
      </c>
      <c r="U849">
        <v>4038.6464305761401</v>
      </c>
      <c r="V849">
        <v>7191.1027179258699</v>
      </c>
      <c r="W849">
        <v>11638.579825778899</v>
      </c>
      <c r="X849">
        <v>10189.229904710101</v>
      </c>
      <c r="Y849">
        <v>37892.943554771198</v>
      </c>
      <c r="Z849">
        <v>12032.929871422401</v>
      </c>
      <c r="AA849">
        <v>23184.8456200699</v>
      </c>
      <c r="AB849">
        <v>3350.5387995303499</v>
      </c>
      <c r="AC849">
        <v>5810.5237325140997</v>
      </c>
      <c r="AD849">
        <v>21101.652424168198</v>
      </c>
      <c r="AE849">
        <v>49294.296856277397</v>
      </c>
      <c r="AF849">
        <v>23089.751973922299</v>
      </c>
      <c r="AG849">
        <v>32381.302698338699</v>
      </c>
      <c r="AH849">
        <v>30748.365949848099</v>
      </c>
      <c r="AI849">
        <v>12152.613764658299</v>
      </c>
      <c r="AJ849">
        <v>39787.751401489499</v>
      </c>
      <c r="AK849">
        <v>16910.367880157301</v>
      </c>
      <c r="AL849">
        <v>4154.5826156192197</v>
      </c>
      <c r="AM849">
        <v>18891.830768408701</v>
      </c>
      <c r="AN849">
        <v>43906.296830022002</v>
      </c>
      <c r="AO849">
        <v>17904.7141863742</v>
      </c>
      <c r="AP849">
        <v>11067.3576895602</v>
      </c>
      <c r="AQ849">
        <v>101003.25169908701</v>
      </c>
    </row>
    <row r="850" spans="1:43" x14ac:dyDescent="0.35">
      <c r="A850" t="s">
        <v>1718</v>
      </c>
      <c r="B850">
        <v>15</v>
      </c>
      <c r="C850">
        <v>15</v>
      </c>
      <c r="D850">
        <v>1028.05</v>
      </c>
      <c r="E850" t="s">
        <v>1719</v>
      </c>
      <c r="F850">
        <v>579962.63907421497</v>
      </c>
      <c r="G850">
        <v>370787.54509798699</v>
      </c>
      <c r="H850">
        <v>461431.93818300002</v>
      </c>
      <c r="I850">
        <v>325581.53829673701</v>
      </c>
      <c r="J850">
        <v>522664.62654694699</v>
      </c>
      <c r="K850">
        <v>464828.93359661702</v>
      </c>
      <c r="L850">
        <v>483777.87822414801</v>
      </c>
      <c r="M850">
        <v>506773.75733722298</v>
      </c>
      <c r="N850">
        <v>531692.99576554797</v>
      </c>
      <c r="O850">
        <v>316325.074923796</v>
      </c>
      <c r="P850">
        <v>349288.93900556699</v>
      </c>
      <c r="Q850">
        <v>382774.31676144002</v>
      </c>
      <c r="R850">
        <v>285301.414905557</v>
      </c>
      <c r="S850">
        <v>398630.45491148299</v>
      </c>
      <c r="T850">
        <v>388695.44433348702</v>
      </c>
      <c r="U850">
        <v>436022.77821818599</v>
      </c>
      <c r="V850">
        <v>332295.47419280902</v>
      </c>
      <c r="W850">
        <v>368052.63006180897</v>
      </c>
      <c r="X850">
        <v>454302.66337417398</v>
      </c>
      <c r="Y850">
        <v>161601.969340871</v>
      </c>
      <c r="Z850">
        <v>432279.67993114702</v>
      </c>
      <c r="AA850">
        <v>112959.392336192</v>
      </c>
      <c r="AB850">
        <v>458362.14199809899</v>
      </c>
      <c r="AC850">
        <v>629947.48597934505</v>
      </c>
      <c r="AD850">
        <v>396057.310319599</v>
      </c>
      <c r="AE850">
        <v>336502.61488179601</v>
      </c>
      <c r="AF850">
        <v>369673.61711816897</v>
      </c>
      <c r="AG850">
        <v>225006.67202161599</v>
      </c>
      <c r="AH850">
        <v>78275.834876261797</v>
      </c>
      <c r="AI850">
        <v>133728.25359925299</v>
      </c>
      <c r="AJ850">
        <v>206026.22397879401</v>
      </c>
      <c r="AK850">
        <v>275724.51784787502</v>
      </c>
      <c r="AL850">
        <v>265261.14490535401</v>
      </c>
      <c r="AM850">
        <v>167035.57145482101</v>
      </c>
      <c r="AN850">
        <v>617653.40625102795</v>
      </c>
      <c r="AO850">
        <v>106532.687067853</v>
      </c>
      <c r="AP850">
        <v>319955.948403029</v>
      </c>
      <c r="AQ850">
        <v>345512.042712758</v>
      </c>
    </row>
    <row r="851" spans="1:43" x14ac:dyDescent="0.35">
      <c r="A851" t="s">
        <v>1720</v>
      </c>
      <c r="B851">
        <v>1</v>
      </c>
      <c r="C851">
        <v>1</v>
      </c>
      <c r="D851">
        <v>22.69</v>
      </c>
      <c r="E851" t="s">
        <v>1721</v>
      </c>
      <c r="F851">
        <v>9804.7583023512198</v>
      </c>
      <c r="G851">
        <v>3649.9075600945598</v>
      </c>
      <c r="H851">
        <v>8597.0240676662397</v>
      </c>
      <c r="I851">
        <v>12440.072989218101</v>
      </c>
      <c r="J851">
        <v>11617.008094819401</v>
      </c>
      <c r="K851">
        <v>7234.8891733315904</v>
      </c>
      <c r="L851">
        <v>5810.5214763674703</v>
      </c>
      <c r="M851">
        <v>10430.3805620127</v>
      </c>
      <c r="N851">
        <v>7822.5671490290097</v>
      </c>
      <c r="O851">
        <v>18824.539136571901</v>
      </c>
      <c r="P851">
        <v>9552.2375349413996</v>
      </c>
      <c r="Q851">
        <v>5030.9765981521496</v>
      </c>
      <c r="R851">
        <v>4974.5489656909303</v>
      </c>
      <c r="S851">
        <v>2819.8705322023902</v>
      </c>
      <c r="T851">
        <v>2876.6912618327201</v>
      </c>
      <c r="U851">
        <v>4118.3832548451901</v>
      </c>
      <c r="V851">
        <v>8102.9491503539803</v>
      </c>
      <c r="W851">
        <v>8458.5318844904996</v>
      </c>
      <c r="X851">
        <v>10558.100939603601</v>
      </c>
      <c r="Y851">
        <v>15777.2599576309</v>
      </c>
      <c r="Z851">
        <v>5325.3119904121304</v>
      </c>
      <c r="AA851">
        <v>15160.2084845768</v>
      </c>
      <c r="AB851">
        <v>7427.1131100676103</v>
      </c>
      <c r="AC851">
        <v>19864.623350148799</v>
      </c>
      <c r="AD851">
        <v>23710.2061541529</v>
      </c>
      <c r="AE851">
        <v>6864.7914411335896</v>
      </c>
      <c r="AF851">
        <v>11267.9886336092</v>
      </c>
      <c r="AG851">
        <v>3628.1451574990401</v>
      </c>
      <c r="AH851">
        <v>30667.994004377899</v>
      </c>
      <c r="AI851">
        <v>10042.9945513279</v>
      </c>
      <c r="AJ851">
        <v>9549.5311585263298</v>
      </c>
      <c r="AK851">
        <v>26218.046321406699</v>
      </c>
      <c r="AL851">
        <v>4624.6986273251796</v>
      </c>
      <c r="AM851">
        <v>17415.566027964502</v>
      </c>
      <c r="AN851">
        <v>7987.7153431449296</v>
      </c>
      <c r="AO851">
        <v>30012.0454927955</v>
      </c>
      <c r="AP851">
        <v>16713.677367691202</v>
      </c>
      <c r="AQ851">
        <v>14095.2905838881</v>
      </c>
    </row>
    <row r="852" spans="1:43" x14ac:dyDescent="0.35">
      <c r="A852" t="s">
        <v>1722</v>
      </c>
      <c r="B852">
        <v>1</v>
      </c>
      <c r="C852">
        <v>1</v>
      </c>
      <c r="D852">
        <v>35.33</v>
      </c>
      <c r="E852" t="s">
        <v>1723</v>
      </c>
      <c r="F852">
        <v>5081.3681788225003</v>
      </c>
      <c r="G852">
        <v>3707.7491868758498</v>
      </c>
      <c r="H852">
        <v>6249.6614966665502</v>
      </c>
      <c r="I852">
        <v>4115.0163242278304</v>
      </c>
      <c r="J852">
        <v>6907.9656333246003</v>
      </c>
      <c r="K852">
        <v>6082.7750502805402</v>
      </c>
      <c r="L852">
        <v>2845.7174089785799</v>
      </c>
      <c r="M852">
        <v>1660.98443945914</v>
      </c>
      <c r="N852">
        <v>7815.6557901203896</v>
      </c>
      <c r="O852">
        <v>2765.5294133699399</v>
      </c>
      <c r="P852">
        <v>2916.8570406130202</v>
      </c>
      <c r="Q852">
        <v>4772.5368709364502</v>
      </c>
      <c r="R852">
        <v>3102.8226428971898</v>
      </c>
      <c r="S852">
        <v>3298.1016486931499</v>
      </c>
      <c r="T852">
        <v>4461.0318074586103</v>
      </c>
      <c r="U852">
        <v>7005.6251967738099</v>
      </c>
      <c r="V852">
        <v>5692.9689265385005</v>
      </c>
      <c r="W852">
        <v>3429.57776559385</v>
      </c>
      <c r="X852">
        <v>962.41706956098506</v>
      </c>
      <c r="Y852">
        <v>2248.1003847719999</v>
      </c>
      <c r="Z852">
        <v>3295.8077997001001</v>
      </c>
      <c r="AA852">
        <v>429.16434891672702</v>
      </c>
      <c r="AB852">
        <v>2137.6104146560501</v>
      </c>
      <c r="AC852">
        <v>4478.7868929005299</v>
      </c>
      <c r="AD852">
        <v>390.76436145026702</v>
      </c>
      <c r="AE852">
        <v>1109.38319830515</v>
      </c>
      <c r="AF852">
        <v>748.26205882897602</v>
      </c>
      <c r="AG852">
        <v>1812.9517320309801</v>
      </c>
      <c r="AH852">
        <v>17798.5198013884</v>
      </c>
      <c r="AI852">
        <v>946.21869653209797</v>
      </c>
      <c r="AJ852">
        <v>963.045428864614</v>
      </c>
      <c r="AK852">
        <v>310.09740440496898</v>
      </c>
      <c r="AL852">
        <v>5324.7640351639702</v>
      </c>
      <c r="AM852">
        <v>2459.11408297243</v>
      </c>
      <c r="AN852">
        <v>2456.7361837717099</v>
      </c>
      <c r="AO852">
        <v>466.58019121673499</v>
      </c>
      <c r="AP852">
        <v>1862.63548702906</v>
      </c>
      <c r="AQ852">
        <v>982.65597709778206</v>
      </c>
    </row>
    <row r="853" spans="1:43" x14ac:dyDescent="0.35">
      <c r="A853" t="s">
        <v>1724</v>
      </c>
      <c r="B853">
        <v>2</v>
      </c>
      <c r="C853">
        <v>1</v>
      </c>
      <c r="D853">
        <v>82.84</v>
      </c>
      <c r="E853" t="s">
        <v>1725</v>
      </c>
      <c r="F853">
        <v>2776.2744059175302</v>
      </c>
      <c r="G853">
        <v>1736.44537201962</v>
      </c>
      <c r="H853">
        <v>1904.4175152905</v>
      </c>
      <c r="I853">
        <v>3584.20766061718</v>
      </c>
      <c r="J853">
        <v>1498.5998017971301</v>
      </c>
      <c r="K853">
        <v>972.653517426284</v>
      </c>
      <c r="L853">
        <v>614.67391008183199</v>
      </c>
      <c r="M853">
        <v>838.64749534466</v>
      </c>
      <c r="N853">
        <v>1053.9742728582501</v>
      </c>
      <c r="O853">
        <v>289.45304318651</v>
      </c>
      <c r="P853">
        <v>919.86393011457506</v>
      </c>
      <c r="Q853">
        <v>438.72679758551902</v>
      </c>
      <c r="R853">
        <v>888.296553177345</v>
      </c>
      <c r="S853">
        <v>1017.0511916834701</v>
      </c>
      <c r="T853">
        <v>396.23830393194203</v>
      </c>
      <c r="U853">
        <v>770.281040342447</v>
      </c>
      <c r="V853">
        <v>376.43123742588398</v>
      </c>
      <c r="W853">
        <v>1615.8901058050001</v>
      </c>
      <c r="X853">
        <v>829.99731499996301</v>
      </c>
      <c r="Y853">
        <v>5551.6657881004203</v>
      </c>
      <c r="Z853">
        <v>1807.82357574205</v>
      </c>
      <c r="AA853">
        <v>3543.9800277796699</v>
      </c>
      <c r="AB853">
        <v>944.76007920237805</v>
      </c>
      <c r="AC853">
        <v>2238.7984703739198</v>
      </c>
      <c r="AD853">
        <v>2300.4421226161498</v>
      </c>
      <c r="AE853">
        <v>2100.9116659395499</v>
      </c>
      <c r="AF853">
        <v>959.87340966236002</v>
      </c>
      <c r="AG853">
        <v>2031.64292553575</v>
      </c>
      <c r="AH853">
        <v>4589.5909965378096</v>
      </c>
      <c r="AI853">
        <v>1278.35131237469</v>
      </c>
      <c r="AJ853">
        <v>1192.4165071441</v>
      </c>
      <c r="AK853">
        <v>1418.13663658718</v>
      </c>
      <c r="AL853">
        <v>705.74593063023497</v>
      </c>
      <c r="AM853">
        <v>2889.32249680326</v>
      </c>
      <c r="AN853">
        <v>3112.2035736798198</v>
      </c>
      <c r="AO853">
        <v>5412.61641266069</v>
      </c>
      <c r="AP853">
        <v>2557.23007448526</v>
      </c>
      <c r="AQ853">
        <v>7546.4767503907096</v>
      </c>
    </row>
    <row r="854" spans="1:43" x14ac:dyDescent="0.35">
      <c r="A854" t="s">
        <v>1726</v>
      </c>
      <c r="B854">
        <v>6</v>
      </c>
      <c r="C854">
        <v>6</v>
      </c>
      <c r="D854">
        <v>253.24</v>
      </c>
      <c r="E854" t="s">
        <v>1727</v>
      </c>
      <c r="F854">
        <v>18882.483859093601</v>
      </c>
      <c r="G854">
        <v>12947.5769882312</v>
      </c>
      <c r="H854">
        <v>9977.0120940483393</v>
      </c>
      <c r="I854">
        <v>35260.566992075197</v>
      </c>
      <c r="J854">
        <v>17002.3368722532</v>
      </c>
      <c r="K854">
        <v>19751.933955983299</v>
      </c>
      <c r="L854">
        <v>14643.3156142269</v>
      </c>
      <c r="M854">
        <v>23422.303651119699</v>
      </c>
      <c r="N854">
        <v>16121.786258775101</v>
      </c>
      <c r="O854">
        <v>18893.907393380501</v>
      </c>
      <c r="P854">
        <v>16907.762309855101</v>
      </c>
      <c r="Q854">
        <v>12194.4282091601</v>
      </c>
      <c r="R854">
        <v>13339.2042948529</v>
      </c>
      <c r="S854">
        <v>41888.4795281447</v>
      </c>
      <c r="T854">
        <v>13846.7931064431</v>
      </c>
      <c r="U854">
        <v>13130.051943173599</v>
      </c>
      <c r="V854">
        <v>13709.2154097728</v>
      </c>
      <c r="W854">
        <v>13918.3967832084</v>
      </c>
      <c r="X854">
        <v>12841.187801382999</v>
      </c>
      <c r="Y854">
        <v>31617.827173581001</v>
      </c>
      <c r="Z854">
        <v>14504.0240105185</v>
      </c>
      <c r="AA854">
        <v>57200.149063176999</v>
      </c>
      <c r="AB854">
        <v>32072.953039232099</v>
      </c>
      <c r="AC854">
        <v>8857.7492733794406</v>
      </c>
      <c r="AD854">
        <v>18373.015897342299</v>
      </c>
      <c r="AE854">
        <v>53721.059188520499</v>
      </c>
      <c r="AF854">
        <v>23692.354312246898</v>
      </c>
      <c r="AG854">
        <v>23825.021094432301</v>
      </c>
      <c r="AH854">
        <v>119794.63610612</v>
      </c>
      <c r="AI854">
        <v>48327.652223927798</v>
      </c>
      <c r="AJ854">
        <v>29328.280391014599</v>
      </c>
      <c r="AK854">
        <v>20332.921757162301</v>
      </c>
      <c r="AL854">
        <v>37702.610097898199</v>
      </c>
      <c r="AM854">
        <v>30813.940335597701</v>
      </c>
      <c r="AN854">
        <v>23314.9918149884</v>
      </c>
      <c r="AO854">
        <v>31952.228028431899</v>
      </c>
      <c r="AP854">
        <v>13057.3838703483</v>
      </c>
      <c r="AQ854">
        <v>38081.171414142598</v>
      </c>
    </row>
    <row r="855" spans="1:43" x14ac:dyDescent="0.35">
      <c r="A855" t="s">
        <v>1728</v>
      </c>
      <c r="B855">
        <v>20</v>
      </c>
      <c r="C855">
        <v>20</v>
      </c>
      <c r="D855">
        <v>1016.15</v>
      </c>
      <c r="E855" t="s">
        <v>1729</v>
      </c>
      <c r="F855">
        <v>110280.21107989601</v>
      </c>
      <c r="G855">
        <v>149503.00537371301</v>
      </c>
      <c r="H855">
        <v>143277.94315573899</v>
      </c>
      <c r="I855">
        <v>171448.93975666599</v>
      </c>
      <c r="J855">
        <v>148504.772644974</v>
      </c>
      <c r="K855">
        <v>153671.05060289201</v>
      </c>
      <c r="L855">
        <v>124891.28212983</v>
      </c>
      <c r="M855">
        <v>146375.28584050099</v>
      </c>
      <c r="N855">
        <v>122726.57614752599</v>
      </c>
      <c r="O855">
        <v>193508.48800698601</v>
      </c>
      <c r="P855">
        <v>148013.28366479499</v>
      </c>
      <c r="Q855">
        <v>144166.210218113</v>
      </c>
      <c r="R855">
        <v>154817.408847321</v>
      </c>
      <c r="S855">
        <v>157532.96240843899</v>
      </c>
      <c r="T855">
        <v>120952.249969531</v>
      </c>
      <c r="U855">
        <v>144416.191928738</v>
      </c>
      <c r="V855">
        <v>122394.509608957</v>
      </c>
      <c r="W855">
        <v>161267.09128999201</v>
      </c>
      <c r="X855">
        <v>172124.388059249</v>
      </c>
      <c r="Y855">
        <v>177980.83527244799</v>
      </c>
      <c r="Z855">
        <v>155231.01560797499</v>
      </c>
      <c r="AA855">
        <v>213994.79862792199</v>
      </c>
      <c r="AB855">
        <v>290217.06587600597</v>
      </c>
      <c r="AC855">
        <v>170369.70073768499</v>
      </c>
      <c r="AD855">
        <v>125846.74740421701</v>
      </c>
      <c r="AE855">
        <v>298095.64325562899</v>
      </c>
      <c r="AF855">
        <v>103986.514401044</v>
      </c>
      <c r="AG855">
        <v>151975.086657387</v>
      </c>
      <c r="AH855">
        <v>350621.29848591099</v>
      </c>
      <c r="AI855">
        <v>183010.07326395001</v>
      </c>
      <c r="AJ855">
        <v>178495.64143014199</v>
      </c>
      <c r="AK855">
        <v>162924.24002288299</v>
      </c>
      <c r="AL855">
        <v>199954.85499570801</v>
      </c>
      <c r="AM855">
        <v>166608.005650851</v>
      </c>
      <c r="AN855">
        <v>209138.122109708</v>
      </c>
      <c r="AO855">
        <v>135739.26202244699</v>
      </c>
      <c r="AP855">
        <v>167691.250796826</v>
      </c>
      <c r="AQ855">
        <v>199590.01386977799</v>
      </c>
    </row>
    <row r="856" spans="1:43" x14ac:dyDescent="0.35">
      <c r="A856" t="s">
        <v>1730</v>
      </c>
      <c r="B856">
        <v>2</v>
      </c>
      <c r="C856">
        <v>1</v>
      </c>
      <c r="D856">
        <v>111.15</v>
      </c>
      <c r="E856" t="s">
        <v>1731</v>
      </c>
      <c r="F856">
        <v>12.6715583761696</v>
      </c>
      <c r="G856">
        <v>0.302850376825965</v>
      </c>
      <c r="H856">
        <v>1.64368266500784</v>
      </c>
      <c r="I856">
        <v>15.2647795466386</v>
      </c>
      <c r="J856">
        <v>0</v>
      </c>
      <c r="K856">
        <v>0</v>
      </c>
      <c r="L856">
        <v>9.4977326208010204</v>
      </c>
      <c r="M856">
        <v>0</v>
      </c>
      <c r="N856">
        <v>2.1221804040910501</v>
      </c>
      <c r="O856">
        <v>0</v>
      </c>
      <c r="P856">
        <v>0</v>
      </c>
      <c r="Q856" s="1">
        <v>6.1660341776568502E-5</v>
      </c>
      <c r="R856">
        <v>0</v>
      </c>
      <c r="S856">
        <v>0</v>
      </c>
      <c r="T856">
        <v>1.23499245003695</v>
      </c>
      <c r="U856">
        <v>0</v>
      </c>
      <c r="V856">
        <v>1.70721973358237</v>
      </c>
      <c r="W856">
        <v>0</v>
      </c>
      <c r="X856">
        <v>0</v>
      </c>
      <c r="Y856">
        <v>499.34696767432501</v>
      </c>
      <c r="Z856">
        <v>0</v>
      </c>
      <c r="AA856">
        <v>210.901469567877</v>
      </c>
      <c r="AB856">
        <v>203.44076010519399</v>
      </c>
      <c r="AC856">
        <v>0</v>
      </c>
      <c r="AD856">
        <v>0</v>
      </c>
      <c r="AE856">
        <v>17348.9367797675</v>
      </c>
      <c r="AF856">
        <v>0</v>
      </c>
      <c r="AG856">
        <v>0</v>
      </c>
      <c r="AH856">
        <v>2150.0400373030898</v>
      </c>
      <c r="AI856">
        <v>0</v>
      </c>
      <c r="AJ856">
        <v>0</v>
      </c>
      <c r="AK856">
        <v>4024.6255726179702</v>
      </c>
      <c r="AL856">
        <v>0</v>
      </c>
      <c r="AM856">
        <v>0</v>
      </c>
      <c r="AN856">
        <v>823.55437290574196</v>
      </c>
      <c r="AO856">
        <v>754.40410419497402</v>
      </c>
      <c r="AP856">
        <v>35.421928467858201</v>
      </c>
      <c r="AQ856">
        <v>4575.1495375729201</v>
      </c>
    </row>
    <row r="857" spans="1:43" x14ac:dyDescent="0.35">
      <c r="A857" t="s">
        <v>1732</v>
      </c>
      <c r="B857">
        <v>14</v>
      </c>
      <c r="C857">
        <v>14</v>
      </c>
      <c r="D857">
        <v>643.26</v>
      </c>
      <c r="E857" t="s">
        <v>1733</v>
      </c>
      <c r="F857">
        <v>129246.15521149</v>
      </c>
      <c r="G857">
        <v>191299.35343476699</v>
      </c>
      <c r="H857">
        <v>91019.444194048905</v>
      </c>
      <c r="I857">
        <v>112389.31115420299</v>
      </c>
      <c r="J857">
        <v>135781.850190575</v>
      </c>
      <c r="K857">
        <v>174992.25378436199</v>
      </c>
      <c r="L857">
        <v>206102.063793924</v>
      </c>
      <c r="M857">
        <v>235012.94233078801</v>
      </c>
      <c r="N857">
        <v>159734.40016299201</v>
      </c>
      <c r="O857">
        <v>361924.18567386002</v>
      </c>
      <c r="P857">
        <v>249118.05563572899</v>
      </c>
      <c r="Q857">
        <v>231917.669104003</v>
      </c>
      <c r="R857">
        <v>315475.85696275398</v>
      </c>
      <c r="S857">
        <v>295025.85160095699</v>
      </c>
      <c r="T857">
        <v>239465.77743510899</v>
      </c>
      <c r="U857">
        <v>210427.19200700699</v>
      </c>
      <c r="V857">
        <v>236229.16336996001</v>
      </c>
      <c r="W857">
        <v>215109.29347724101</v>
      </c>
      <c r="X857">
        <v>199477.70278299</v>
      </c>
      <c r="Y857">
        <v>268104.94495656202</v>
      </c>
      <c r="Z857">
        <v>248756.09093184301</v>
      </c>
      <c r="AA857">
        <v>275039.16841074702</v>
      </c>
      <c r="AB857">
        <v>395986.79815442499</v>
      </c>
      <c r="AC857">
        <v>265398.90293662797</v>
      </c>
      <c r="AD857">
        <v>247555.01520965801</v>
      </c>
      <c r="AE857">
        <v>432071.428181344</v>
      </c>
      <c r="AF857">
        <v>370041.144906873</v>
      </c>
      <c r="AG857">
        <v>402241.27424409299</v>
      </c>
      <c r="AH857">
        <v>247062.74558252</v>
      </c>
      <c r="AI857">
        <v>223663.52744103401</v>
      </c>
      <c r="AJ857">
        <v>264239.68510299502</v>
      </c>
      <c r="AK857">
        <v>366529.67137919902</v>
      </c>
      <c r="AL857">
        <v>348224.862270666</v>
      </c>
      <c r="AM857">
        <v>324105.87078447599</v>
      </c>
      <c r="AN857">
        <v>175874.52031864901</v>
      </c>
      <c r="AO857">
        <v>244257.44361270699</v>
      </c>
      <c r="AP857">
        <v>207324.330700338</v>
      </c>
      <c r="AQ857">
        <v>311573.57547935599</v>
      </c>
    </row>
    <row r="858" spans="1:43" x14ac:dyDescent="0.35">
      <c r="A858" t="s">
        <v>1734</v>
      </c>
      <c r="B858">
        <v>6</v>
      </c>
      <c r="C858">
        <v>2</v>
      </c>
      <c r="D858">
        <v>324.17</v>
      </c>
      <c r="E858" t="s">
        <v>1735</v>
      </c>
      <c r="F858">
        <v>2347.80080806362</v>
      </c>
      <c r="G858">
        <v>10631.628107250701</v>
      </c>
      <c r="H858">
        <v>14595.3535608442</v>
      </c>
      <c r="I858">
        <v>5727.7556684985202</v>
      </c>
      <c r="J858">
        <v>11662.158847730199</v>
      </c>
      <c r="K858">
        <v>5927.3909877977303</v>
      </c>
      <c r="L858">
        <v>3010.1474525204699</v>
      </c>
      <c r="M858">
        <v>1417.3912434597401</v>
      </c>
      <c r="N858">
        <v>15293.1424389725</v>
      </c>
      <c r="O858">
        <v>2623.8881371052098</v>
      </c>
      <c r="P858">
        <v>8851.03921155426</v>
      </c>
      <c r="Q858">
        <v>5049.1509938879199</v>
      </c>
      <c r="R858">
        <v>5072.1153463438104</v>
      </c>
      <c r="S858">
        <v>1360.5841915399401</v>
      </c>
      <c r="T858">
        <v>11613.675405105299</v>
      </c>
      <c r="U858">
        <v>5986.0747604278604</v>
      </c>
      <c r="V858">
        <v>10916.4733967509</v>
      </c>
      <c r="W858">
        <v>13985.705721731099</v>
      </c>
      <c r="X858">
        <v>1194.57313467417</v>
      </c>
      <c r="Y858">
        <v>7611.3085531077004</v>
      </c>
      <c r="Z858">
        <v>1396.2960062592199</v>
      </c>
      <c r="AA858">
        <v>1990.4709618336101</v>
      </c>
      <c r="AB858">
        <v>2667.8564077534002</v>
      </c>
      <c r="AC858">
        <v>519.280749581186</v>
      </c>
      <c r="AD858">
        <v>618.90885343424304</v>
      </c>
      <c r="AE858">
        <v>1452.9417410502499</v>
      </c>
      <c r="AF858">
        <v>1666.26318064168</v>
      </c>
      <c r="AG858">
        <v>981.10975460441796</v>
      </c>
      <c r="AH858">
        <v>4322.2774412541903</v>
      </c>
      <c r="AI858">
        <v>2246.8170877636699</v>
      </c>
      <c r="AJ858">
        <v>2752.8036997143799</v>
      </c>
      <c r="AK858">
        <v>1150.47206911076</v>
      </c>
      <c r="AL858">
        <v>1462.6456869121</v>
      </c>
      <c r="AM858">
        <v>2165.5002190052201</v>
      </c>
      <c r="AN858">
        <v>2592.5744600084099</v>
      </c>
      <c r="AO858">
        <v>2533.9217069350202</v>
      </c>
      <c r="AP858">
        <v>3032.8605521415002</v>
      </c>
      <c r="AQ858">
        <v>4134.4155346297603</v>
      </c>
    </row>
    <row r="859" spans="1:43" x14ac:dyDescent="0.35">
      <c r="A859" t="s">
        <v>1736</v>
      </c>
      <c r="B859">
        <v>2</v>
      </c>
      <c r="C859">
        <v>2</v>
      </c>
      <c r="D859">
        <v>82.61</v>
      </c>
      <c r="E859" t="s">
        <v>1737</v>
      </c>
      <c r="F859">
        <v>4477.0761958556895</v>
      </c>
      <c r="G859">
        <v>1422.5865491091699</v>
      </c>
      <c r="H859">
        <v>172.803051828934</v>
      </c>
      <c r="I859">
        <v>3062.4597971359799</v>
      </c>
      <c r="J859">
        <v>1490.8218858685</v>
      </c>
      <c r="K859">
        <v>2931.3707440861099</v>
      </c>
      <c r="L859">
        <v>1471.82852278775</v>
      </c>
      <c r="M859">
        <v>994.26906525832499</v>
      </c>
      <c r="N859">
        <v>4238.3660482658197</v>
      </c>
      <c r="O859">
        <v>1595.9926621076399</v>
      </c>
      <c r="P859">
        <v>1863.69104475722</v>
      </c>
      <c r="Q859">
        <v>843.82320148967301</v>
      </c>
      <c r="R859">
        <v>2551.6911899598899</v>
      </c>
      <c r="S859">
        <v>1603.6411905237301</v>
      </c>
      <c r="T859">
        <v>528.17221775974394</v>
      </c>
      <c r="U859">
        <v>981.89659580948296</v>
      </c>
      <c r="V859">
        <v>5865.0206645692097</v>
      </c>
      <c r="W859">
        <v>1434.0476912856</v>
      </c>
      <c r="X859">
        <v>2690.7907095958399</v>
      </c>
      <c r="Y859">
        <v>29055.468539760299</v>
      </c>
      <c r="Z859">
        <v>2524.91469683583</v>
      </c>
      <c r="AA859">
        <v>3209.46549930623</v>
      </c>
      <c r="AB859">
        <v>1839.2161525240399</v>
      </c>
      <c r="AC859">
        <v>3861.5721300883501</v>
      </c>
      <c r="AD859">
        <v>75717.222432606606</v>
      </c>
      <c r="AE859">
        <v>2208.1582280451898</v>
      </c>
      <c r="AF859">
        <v>3377.1713863380401</v>
      </c>
      <c r="AG859">
        <v>2178.8707519022701</v>
      </c>
      <c r="AH859">
        <v>10872.890260557</v>
      </c>
      <c r="AI859">
        <v>9836.9609928384398</v>
      </c>
      <c r="AJ859">
        <v>64130.337673476701</v>
      </c>
      <c r="AK859">
        <v>490.32919674751901</v>
      </c>
      <c r="AL859">
        <v>3564.4088752950702</v>
      </c>
      <c r="AM859">
        <v>10699.2902013319</v>
      </c>
      <c r="AN859">
        <v>11028.5775171318</v>
      </c>
      <c r="AO859">
        <v>3348.7068160814802</v>
      </c>
      <c r="AP859">
        <v>1911.47321699697</v>
      </c>
      <c r="AQ859">
        <v>31012.308348923099</v>
      </c>
    </row>
    <row r="860" spans="1:43" x14ac:dyDescent="0.35">
      <c r="A860" t="s">
        <v>1738</v>
      </c>
      <c r="B860">
        <v>14</v>
      </c>
      <c r="C860">
        <v>14</v>
      </c>
      <c r="D860">
        <v>776.06</v>
      </c>
      <c r="E860" t="s">
        <v>1739</v>
      </c>
      <c r="F860">
        <v>125384.16220997</v>
      </c>
      <c r="G860">
        <v>151789.46177269</v>
      </c>
      <c r="H860">
        <v>191663.47008483001</v>
      </c>
      <c r="I860">
        <v>193925.64727519301</v>
      </c>
      <c r="J860">
        <v>172163.20662963501</v>
      </c>
      <c r="K860">
        <v>138803.623444033</v>
      </c>
      <c r="L860">
        <v>171524.37810568899</v>
      </c>
      <c r="M860">
        <v>131575.472050429</v>
      </c>
      <c r="N860">
        <v>130200.89420931099</v>
      </c>
      <c r="O860">
        <v>144653.810667741</v>
      </c>
      <c r="P860">
        <v>129493.15532139099</v>
      </c>
      <c r="Q860">
        <v>149141.58670546699</v>
      </c>
      <c r="R860">
        <v>149499.21563491499</v>
      </c>
      <c r="S860">
        <v>116894.863884965</v>
      </c>
      <c r="T860">
        <v>142227.821790463</v>
      </c>
      <c r="U860">
        <v>162911.82483451301</v>
      </c>
      <c r="V860">
        <v>126878.726924776</v>
      </c>
      <c r="W860">
        <v>149720.79743309901</v>
      </c>
      <c r="X860">
        <v>143595.58133825799</v>
      </c>
      <c r="Y860">
        <v>196273.187723407</v>
      </c>
      <c r="Z860">
        <v>190060.79619629899</v>
      </c>
      <c r="AA860">
        <v>193250.653546974</v>
      </c>
      <c r="AB860">
        <v>161158.75785972201</v>
      </c>
      <c r="AC860">
        <v>187927.274855191</v>
      </c>
      <c r="AD860">
        <v>148300.60402098001</v>
      </c>
      <c r="AE860">
        <v>212387.82017086699</v>
      </c>
      <c r="AF860">
        <v>146071.572604079</v>
      </c>
      <c r="AG860">
        <v>176515.40104089101</v>
      </c>
      <c r="AH860">
        <v>289089.34674026602</v>
      </c>
      <c r="AI860">
        <v>234578.221877276</v>
      </c>
      <c r="AJ860">
        <v>165842.248416074</v>
      </c>
      <c r="AK860">
        <v>177276.495705143</v>
      </c>
      <c r="AL860">
        <v>117267.074200334</v>
      </c>
      <c r="AM860">
        <v>142252.43832171999</v>
      </c>
      <c r="AN860">
        <v>477370.560665372</v>
      </c>
      <c r="AO860">
        <v>156782.05381087001</v>
      </c>
      <c r="AP860">
        <v>165674.091159014</v>
      </c>
      <c r="AQ860">
        <v>304841.26077318197</v>
      </c>
    </row>
    <row r="861" spans="1:43" x14ac:dyDescent="0.35">
      <c r="A861" t="s">
        <v>1740</v>
      </c>
      <c r="B861">
        <v>14</v>
      </c>
      <c r="C861">
        <v>3</v>
      </c>
      <c r="D861">
        <v>712.75</v>
      </c>
      <c r="E861" t="s">
        <v>1741</v>
      </c>
      <c r="F861">
        <v>5349.1624939590401</v>
      </c>
      <c r="G861">
        <v>10093.214766458501</v>
      </c>
      <c r="H861">
        <v>8233.8507111459603</v>
      </c>
      <c r="I861">
        <v>10236.1185698345</v>
      </c>
      <c r="J861">
        <v>2520.1048224205801</v>
      </c>
      <c r="K861">
        <v>2933.0525056500001</v>
      </c>
      <c r="L861">
        <v>17631.696554360198</v>
      </c>
      <c r="M861">
        <v>2687.6628819627699</v>
      </c>
      <c r="N861">
        <v>3119.1411792100598</v>
      </c>
      <c r="O861">
        <v>10530.4131520315</v>
      </c>
      <c r="P861">
        <v>10104.8618515117</v>
      </c>
      <c r="Q861">
        <v>7846.7336222009599</v>
      </c>
      <c r="R861">
        <v>10600.6739479855</v>
      </c>
      <c r="S861">
        <v>5904.9719772490898</v>
      </c>
      <c r="T861">
        <v>10998.9737385545</v>
      </c>
      <c r="U861">
        <v>2946.322389253</v>
      </c>
      <c r="V861">
        <v>9118.3069650334201</v>
      </c>
      <c r="W861">
        <v>8639.1100013300402</v>
      </c>
      <c r="X861">
        <v>5165.4790270399299</v>
      </c>
      <c r="Y861">
        <v>23738.754184164201</v>
      </c>
      <c r="Z861">
        <v>10141.6473840607</v>
      </c>
      <c r="AA861">
        <v>27873.079606252701</v>
      </c>
      <c r="AB861">
        <v>9937.6644790988503</v>
      </c>
      <c r="AC861">
        <v>6223.9227656281701</v>
      </c>
      <c r="AD861">
        <v>14825.3133895131</v>
      </c>
      <c r="AE861">
        <v>14543.562508270101</v>
      </c>
      <c r="AF861">
        <v>20765.1101892796</v>
      </c>
      <c r="AG861">
        <v>43544.421864075099</v>
      </c>
      <c r="AH861">
        <v>23328.583271548101</v>
      </c>
      <c r="AI861">
        <v>2745.0739073449599</v>
      </c>
      <c r="AJ861">
        <v>17288.9003841999</v>
      </c>
      <c r="AK861">
        <v>8267.4756957620102</v>
      </c>
      <c r="AL861">
        <v>10215.2897951956</v>
      </c>
      <c r="AM861">
        <v>22397.213446515099</v>
      </c>
      <c r="AN861">
        <v>37859.0742907038</v>
      </c>
      <c r="AO861">
        <v>14957.4148085457</v>
      </c>
      <c r="AP861">
        <v>10599.507670961801</v>
      </c>
      <c r="AQ861">
        <v>35829.163001900102</v>
      </c>
    </row>
    <row r="862" spans="1:43" x14ac:dyDescent="0.35">
      <c r="A862" t="s">
        <v>1742</v>
      </c>
      <c r="B862">
        <v>1</v>
      </c>
      <c r="C862">
        <v>1</v>
      </c>
      <c r="D862">
        <v>38.369999999999997</v>
      </c>
      <c r="E862" t="s">
        <v>1743</v>
      </c>
      <c r="F862">
        <v>1371.7439843721099</v>
      </c>
      <c r="G862">
        <v>5735.3295149310798</v>
      </c>
      <c r="H862">
        <v>3588.4157147035398</v>
      </c>
      <c r="I862">
        <v>9139.1882789490101</v>
      </c>
      <c r="J862">
        <v>3440.8148387210299</v>
      </c>
      <c r="K862">
        <v>2350.5981351505502</v>
      </c>
      <c r="L862">
        <v>5987.3453954257202</v>
      </c>
      <c r="M862">
        <v>1920.0932736535401</v>
      </c>
      <c r="N862">
        <v>2061.8206443589302</v>
      </c>
      <c r="O862">
        <v>5542.5904412771497</v>
      </c>
      <c r="P862">
        <v>2157.95242879743</v>
      </c>
      <c r="Q862">
        <v>2905.20596800557</v>
      </c>
      <c r="R862">
        <v>6770.7468518649703</v>
      </c>
      <c r="S862">
        <v>2465.3766557980698</v>
      </c>
      <c r="T862">
        <v>4204.4124313474103</v>
      </c>
      <c r="U862">
        <v>2857.5789411068099</v>
      </c>
      <c r="V862">
        <v>1753.8559006169501</v>
      </c>
      <c r="W862">
        <v>7032.9280690092701</v>
      </c>
      <c r="X862">
        <v>6134.4172554859997</v>
      </c>
      <c r="Y862">
        <v>1832.25081480519</v>
      </c>
      <c r="Z862">
        <v>107.947673290013</v>
      </c>
      <c r="AA862">
        <v>472.03111395354301</v>
      </c>
      <c r="AB862">
        <v>549.17273553260202</v>
      </c>
      <c r="AC862">
        <v>2845.8365006440199</v>
      </c>
      <c r="AD862">
        <v>31.905491263361998</v>
      </c>
      <c r="AE862">
        <v>0</v>
      </c>
      <c r="AF862">
        <v>2120.2392126731402</v>
      </c>
      <c r="AG862">
        <v>1812.8049972418</v>
      </c>
      <c r="AH862">
        <v>189.81554240276901</v>
      </c>
      <c r="AI862">
        <v>537.23864904890104</v>
      </c>
      <c r="AJ862">
        <v>268.978313461217</v>
      </c>
      <c r="AK862">
        <v>367.50389377259398</v>
      </c>
      <c r="AL862">
        <v>6679.7896036301299</v>
      </c>
      <c r="AM862">
        <v>0</v>
      </c>
      <c r="AN862">
        <v>141.50944254327001</v>
      </c>
      <c r="AO862">
        <v>1059.3391139139801</v>
      </c>
      <c r="AP862">
        <v>4102.3857909328199</v>
      </c>
      <c r="AQ862">
        <v>3539.73815757802</v>
      </c>
    </row>
    <row r="863" spans="1:43" x14ac:dyDescent="0.35">
      <c r="A863" t="s">
        <v>1744</v>
      </c>
      <c r="B863">
        <v>3</v>
      </c>
      <c r="C863">
        <v>2</v>
      </c>
      <c r="D863">
        <v>255.76</v>
      </c>
      <c r="E863" t="s">
        <v>1745</v>
      </c>
      <c r="F863">
        <v>62575.068396034003</v>
      </c>
      <c r="G863">
        <v>33762.390050813599</v>
      </c>
      <c r="H863">
        <v>36419.3450520931</v>
      </c>
      <c r="I863">
        <v>47457.581203149799</v>
      </c>
      <c r="J863">
        <v>40060.630535451201</v>
      </c>
      <c r="K863">
        <v>65196.770719440101</v>
      </c>
      <c r="L863">
        <v>16805.917718815399</v>
      </c>
      <c r="M863">
        <v>48681.535444751702</v>
      </c>
      <c r="N863">
        <v>55166.166309602901</v>
      </c>
      <c r="O863">
        <v>30686.099260967101</v>
      </c>
      <c r="P863">
        <v>35104.9282350742</v>
      </c>
      <c r="Q863">
        <v>30226.179840499201</v>
      </c>
      <c r="R863">
        <v>28095.243202240399</v>
      </c>
      <c r="S863">
        <v>24939.390118053201</v>
      </c>
      <c r="T863">
        <v>22066.541992111201</v>
      </c>
      <c r="U863">
        <v>29884.1010810021</v>
      </c>
      <c r="V863">
        <v>24947.5594736643</v>
      </c>
      <c r="W863">
        <v>40979.785773042298</v>
      </c>
      <c r="X863">
        <v>35765.524827421003</v>
      </c>
      <c r="Y863">
        <v>90287.5956140833</v>
      </c>
      <c r="Z863">
        <v>64532.757576915603</v>
      </c>
      <c r="AA863">
        <v>58081.7175197775</v>
      </c>
      <c r="AB863">
        <v>41061.870118102801</v>
      </c>
      <c r="AC863">
        <v>30876.230825639101</v>
      </c>
      <c r="AD863">
        <v>45992.8664837939</v>
      </c>
      <c r="AE863">
        <v>55636.038178631803</v>
      </c>
      <c r="AF863">
        <v>55797.394749086197</v>
      </c>
      <c r="AG863">
        <v>39490.2682761209</v>
      </c>
      <c r="AH863">
        <v>81984.779477204196</v>
      </c>
      <c r="AI863">
        <v>65173.186528800303</v>
      </c>
      <c r="AJ863">
        <v>49351.175124121597</v>
      </c>
      <c r="AK863">
        <v>42273.130064610603</v>
      </c>
      <c r="AL863">
        <v>70586.533406599803</v>
      </c>
      <c r="AM863">
        <v>82461.424555723701</v>
      </c>
      <c r="AN863">
        <v>91113.876318260198</v>
      </c>
      <c r="AO863">
        <v>34625.085803792201</v>
      </c>
      <c r="AP863">
        <v>36400.092034205198</v>
      </c>
      <c r="AQ863">
        <v>53289.888438358503</v>
      </c>
    </row>
    <row r="864" spans="1:43" x14ac:dyDescent="0.35">
      <c r="A864" t="s">
        <v>1746</v>
      </c>
      <c r="B864">
        <v>1</v>
      </c>
      <c r="C864">
        <v>1</v>
      </c>
      <c r="D864">
        <v>11.99</v>
      </c>
      <c r="E864" t="s">
        <v>1747</v>
      </c>
      <c r="F864">
        <v>1976.01387469515</v>
      </c>
      <c r="G864">
        <v>1979.9617837206499</v>
      </c>
      <c r="H864">
        <v>393.194092540344</v>
      </c>
      <c r="I864">
        <v>752.32932537895294</v>
      </c>
      <c r="J864">
        <v>571.87275599163604</v>
      </c>
      <c r="K864">
        <v>185.78186702560299</v>
      </c>
      <c r="L864">
        <v>1322.28793301665</v>
      </c>
      <c r="M864">
        <v>1055.70391055955</v>
      </c>
      <c r="N864">
        <v>600.76174410707097</v>
      </c>
      <c r="O864">
        <v>917.61667682087102</v>
      </c>
      <c r="P864">
        <v>952.86357248018601</v>
      </c>
      <c r="Q864">
        <v>336.308200764714</v>
      </c>
      <c r="R864">
        <v>865.99310555557099</v>
      </c>
      <c r="S864">
        <v>2808.2142362457798</v>
      </c>
      <c r="T864">
        <v>893.86467117392795</v>
      </c>
      <c r="U864">
        <v>1023.35706307612</v>
      </c>
      <c r="V864">
        <v>425.35082707840297</v>
      </c>
      <c r="W864">
        <v>617.79078743416198</v>
      </c>
      <c r="X864">
        <v>1620.13930498423</v>
      </c>
      <c r="Y864">
        <v>3321.8641089376301</v>
      </c>
      <c r="Z864">
        <v>914.024727569427</v>
      </c>
      <c r="AA864">
        <v>3395.7775778373798</v>
      </c>
      <c r="AB864">
        <v>748.94988003846697</v>
      </c>
      <c r="AC864">
        <v>1634.6171338245899</v>
      </c>
      <c r="AD864">
        <v>547.40724939130405</v>
      </c>
      <c r="AE864">
        <v>4374.6239076402098</v>
      </c>
      <c r="AF864">
        <v>880.29312941959097</v>
      </c>
      <c r="AG864">
        <v>1556.04441343443</v>
      </c>
      <c r="AH864">
        <v>1854.38192502776</v>
      </c>
      <c r="AI864">
        <v>1784.0811133305699</v>
      </c>
      <c r="AJ864">
        <v>2465.9456788809798</v>
      </c>
      <c r="AK864">
        <v>1804.8027992790801</v>
      </c>
      <c r="AL864">
        <v>683.68584867014101</v>
      </c>
      <c r="AM864">
        <v>3230.7004538044598</v>
      </c>
      <c r="AN864">
        <v>2175.97138629557</v>
      </c>
      <c r="AO864">
        <v>5591.0816853558699</v>
      </c>
      <c r="AP864">
        <v>1413.15433216006</v>
      </c>
      <c r="AQ864">
        <v>3499.5308901337798</v>
      </c>
    </row>
    <row r="865" spans="1:43" x14ac:dyDescent="0.35">
      <c r="A865" t="s">
        <v>1748</v>
      </c>
      <c r="B865">
        <v>8</v>
      </c>
      <c r="C865">
        <v>8</v>
      </c>
      <c r="D865">
        <v>511.15</v>
      </c>
      <c r="E865" t="s">
        <v>1749</v>
      </c>
      <c r="F865">
        <v>11372.139450008101</v>
      </c>
      <c r="G865">
        <v>6435.1484382029603</v>
      </c>
      <c r="H865">
        <v>9296.9480308620095</v>
      </c>
      <c r="I865">
        <v>6781.2900530569696</v>
      </c>
      <c r="J865">
        <v>5263.1900282255001</v>
      </c>
      <c r="K865">
        <v>10321.5237996428</v>
      </c>
      <c r="L865">
        <v>7327.8123808096398</v>
      </c>
      <c r="M865">
        <v>7368.8830641493196</v>
      </c>
      <c r="N865">
        <v>15204.344711788901</v>
      </c>
      <c r="O865">
        <v>5083.2080639322903</v>
      </c>
      <c r="P865">
        <v>7868.04284163174</v>
      </c>
      <c r="Q865">
        <v>9479.1942032710303</v>
      </c>
      <c r="R865">
        <v>5860.4628010901897</v>
      </c>
      <c r="S865">
        <v>7215.0130803183902</v>
      </c>
      <c r="T865">
        <v>6294.3909348564102</v>
      </c>
      <c r="U865">
        <v>5388.0464882259503</v>
      </c>
      <c r="V865">
        <v>3761.18212043425</v>
      </c>
      <c r="W865">
        <v>2554.7154884786801</v>
      </c>
      <c r="X865">
        <v>4536.8437432741503</v>
      </c>
      <c r="Y865">
        <v>90156.428868408897</v>
      </c>
      <c r="Z865">
        <v>9201.2958787931093</v>
      </c>
      <c r="AA865">
        <v>54246.367828999799</v>
      </c>
      <c r="AB865">
        <v>8844.8634574747593</v>
      </c>
      <c r="AC865">
        <v>20350.561284734798</v>
      </c>
      <c r="AD865">
        <v>69763.189503311703</v>
      </c>
      <c r="AE865">
        <v>9153.1509978743397</v>
      </c>
      <c r="AF865">
        <v>4468.9549625710297</v>
      </c>
      <c r="AG865">
        <v>61714.669060904504</v>
      </c>
      <c r="AH865">
        <v>9324.5576465383292</v>
      </c>
      <c r="AI865">
        <v>12476.230248350599</v>
      </c>
      <c r="AJ865">
        <v>24347.1026640411</v>
      </c>
      <c r="AK865">
        <v>2832.3655254752898</v>
      </c>
      <c r="AL865">
        <v>2950.3776922060802</v>
      </c>
      <c r="AM865">
        <v>12444.7076159146</v>
      </c>
      <c r="AN865">
        <v>32719.653329055101</v>
      </c>
      <c r="AO865">
        <v>309455.38028843602</v>
      </c>
      <c r="AP865">
        <v>8246.4672224657697</v>
      </c>
      <c r="AQ865">
        <v>98936.328294756298</v>
      </c>
    </row>
    <row r="866" spans="1:43" x14ac:dyDescent="0.35">
      <c r="A866" t="s">
        <v>1750</v>
      </c>
      <c r="B866">
        <v>1</v>
      </c>
      <c r="C866">
        <v>1</v>
      </c>
      <c r="D866">
        <v>36.14</v>
      </c>
      <c r="E866" t="s">
        <v>1751</v>
      </c>
      <c r="F866">
        <v>2836.1437133445302</v>
      </c>
      <c r="G866">
        <v>332.7321736248</v>
      </c>
      <c r="H866">
        <v>0</v>
      </c>
      <c r="I866">
        <v>2219.3376051356399</v>
      </c>
      <c r="J866">
        <v>1964.3942275449201</v>
      </c>
      <c r="K866">
        <v>2425.0171014331399</v>
      </c>
      <c r="L866">
        <v>730.47050646769196</v>
      </c>
      <c r="M866">
        <v>966.04630116125497</v>
      </c>
      <c r="N866">
        <v>568.94825159562401</v>
      </c>
      <c r="O866">
        <v>346.99388333876499</v>
      </c>
      <c r="P866">
        <v>2211.2232406778198</v>
      </c>
      <c r="Q866">
        <v>647.58191336108098</v>
      </c>
      <c r="R866">
        <v>662.47072065583404</v>
      </c>
      <c r="S866">
        <v>2441.9953672483798</v>
      </c>
      <c r="T866">
        <v>617.073495234608</v>
      </c>
      <c r="U866">
        <v>802.86602369272396</v>
      </c>
      <c r="V866">
        <v>1207.63868516551</v>
      </c>
      <c r="W866">
        <v>692.35191333422699</v>
      </c>
      <c r="X866">
        <v>1405.06181553595</v>
      </c>
      <c r="Y866">
        <v>10119.9579846831</v>
      </c>
      <c r="Z866">
        <v>1170.06671270828</v>
      </c>
      <c r="AA866">
        <v>4145.1768497207104</v>
      </c>
      <c r="AB866">
        <v>5047.6655354991399</v>
      </c>
      <c r="AC866">
        <v>3174.22096435092</v>
      </c>
      <c r="AD866">
        <v>693.02456295136199</v>
      </c>
      <c r="AE866">
        <v>9368.5257106487097</v>
      </c>
      <c r="AF866">
        <v>1927.3785428646199</v>
      </c>
      <c r="AG866">
        <v>1045.2605700132201</v>
      </c>
      <c r="AH866">
        <v>5335.9680369523103</v>
      </c>
      <c r="AI866">
        <v>11685.460025844601</v>
      </c>
      <c r="AJ866">
        <v>4002.4885480602302</v>
      </c>
      <c r="AK866">
        <v>3279.7350122887801</v>
      </c>
      <c r="AL866">
        <v>3883.2759222378299</v>
      </c>
      <c r="AM866">
        <v>8421.2464197007994</v>
      </c>
      <c r="AN866">
        <v>3728.5417539639502</v>
      </c>
      <c r="AO866">
        <v>7218.4432950998098</v>
      </c>
      <c r="AP866">
        <v>5884.7768398189201</v>
      </c>
      <c r="AQ866">
        <v>1523.6642065020301</v>
      </c>
    </row>
    <row r="867" spans="1:43" x14ac:dyDescent="0.35">
      <c r="A867" t="s">
        <v>1752</v>
      </c>
      <c r="B867">
        <v>2</v>
      </c>
      <c r="C867">
        <v>1</v>
      </c>
      <c r="D867">
        <v>69.28</v>
      </c>
      <c r="E867" t="s">
        <v>1753</v>
      </c>
      <c r="F867">
        <v>0</v>
      </c>
      <c r="G867">
        <v>911.96028932844104</v>
      </c>
      <c r="H867">
        <v>817.50008368996805</v>
      </c>
      <c r="I867">
        <v>238.85250355460701</v>
      </c>
      <c r="J867">
        <v>0</v>
      </c>
      <c r="K867">
        <v>197.115573958385</v>
      </c>
      <c r="L867">
        <v>380.264414858571</v>
      </c>
      <c r="M867">
        <v>710.08297141781998</v>
      </c>
      <c r="N867">
        <v>1362.44695654764</v>
      </c>
      <c r="O867">
        <v>716.28799422135705</v>
      </c>
      <c r="P867">
        <v>689.49291229186099</v>
      </c>
      <c r="Q867">
        <v>243.737798692159</v>
      </c>
      <c r="R867">
        <v>321.59609246277802</v>
      </c>
      <c r="S867">
        <v>312.48321193233301</v>
      </c>
      <c r="T867">
        <v>791.09935086117798</v>
      </c>
      <c r="U867">
        <v>1409.0053570743701</v>
      </c>
      <c r="V867">
        <v>941.50190328181395</v>
      </c>
      <c r="W867">
        <v>1110.9130299999899</v>
      </c>
      <c r="X867">
        <v>275.50876061410497</v>
      </c>
      <c r="Y867">
        <v>247.166738038331</v>
      </c>
      <c r="Z867">
        <v>2488.3086730422801</v>
      </c>
      <c r="AA867">
        <v>3338.9154187960098</v>
      </c>
      <c r="AB867">
        <v>1684.79451922773</v>
      </c>
      <c r="AC867">
        <v>1255.8616760095099</v>
      </c>
      <c r="AD867">
        <v>523.22031594707005</v>
      </c>
      <c r="AE867">
        <v>3617.0762521006</v>
      </c>
      <c r="AF867">
        <v>611.12861159504996</v>
      </c>
      <c r="AG867">
        <v>5757.8541901326298</v>
      </c>
      <c r="AH867">
        <v>1600.7609813970801</v>
      </c>
      <c r="AI867">
        <v>712.29382701425504</v>
      </c>
      <c r="AJ867">
        <v>3621.49228596494</v>
      </c>
      <c r="AK867">
        <v>3181.0675911647099</v>
      </c>
      <c r="AL867">
        <v>653.93349139697602</v>
      </c>
      <c r="AM867">
        <v>2972.1287076839399</v>
      </c>
      <c r="AN867">
        <v>4739.8072374290596</v>
      </c>
      <c r="AO867">
        <v>834.25494693473195</v>
      </c>
      <c r="AP867">
        <v>926.92850851505705</v>
      </c>
      <c r="AQ867">
        <v>569.71783008943305</v>
      </c>
    </row>
    <row r="868" spans="1:43" x14ac:dyDescent="0.35">
      <c r="A868" t="s">
        <v>1754</v>
      </c>
      <c r="B868">
        <v>3</v>
      </c>
      <c r="C868">
        <v>3</v>
      </c>
      <c r="D868">
        <v>218.3</v>
      </c>
      <c r="E868" t="s">
        <v>1755</v>
      </c>
      <c r="F868">
        <v>0</v>
      </c>
      <c r="G868">
        <v>0</v>
      </c>
      <c r="H868">
        <v>610.09264131448595</v>
      </c>
      <c r="I868">
        <v>517.32861518356401</v>
      </c>
      <c r="J868">
        <v>0</v>
      </c>
      <c r="K868">
        <v>436.28253129519697</v>
      </c>
      <c r="L868">
        <v>164.630253860783</v>
      </c>
      <c r="M868">
        <v>95.533940756345402</v>
      </c>
      <c r="N868">
        <v>0</v>
      </c>
      <c r="O868">
        <v>43.177789796908897</v>
      </c>
      <c r="P868">
        <v>76.472756165849603</v>
      </c>
      <c r="Q868">
        <v>52.783351109314303</v>
      </c>
      <c r="R868">
        <v>392.89855318126598</v>
      </c>
      <c r="S868">
        <v>0</v>
      </c>
      <c r="T868">
        <v>0</v>
      </c>
      <c r="U868">
        <v>39.957227806174998</v>
      </c>
      <c r="V868">
        <v>0</v>
      </c>
      <c r="W868">
        <v>289.94528304036601</v>
      </c>
      <c r="X868">
        <v>1365.5606082402301</v>
      </c>
      <c r="Y868">
        <v>12033.590887459301</v>
      </c>
      <c r="Z868">
        <v>27.634894547653101</v>
      </c>
      <c r="AA868">
        <v>7572.86252580984</v>
      </c>
      <c r="AB868">
        <v>0</v>
      </c>
      <c r="AC868">
        <v>69.537881694274304</v>
      </c>
      <c r="AD868">
        <v>11362.8541516285</v>
      </c>
      <c r="AE868">
        <v>168.706848703265</v>
      </c>
      <c r="AF868">
        <v>994.81891753113098</v>
      </c>
      <c r="AG868">
        <v>1588.44233641438</v>
      </c>
      <c r="AH868">
        <v>4818.2982476248999</v>
      </c>
      <c r="AI868">
        <v>204.029036105507</v>
      </c>
      <c r="AJ868">
        <v>544.822139511513</v>
      </c>
      <c r="AK868">
        <v>13.449210615604301</v>
      </c>
      <c r="AL868">
        <v>923.61020871452104</v>
      </c>
      <c r="AM868">
        <v>590.08732547837099</v>
      </c>
      <c r="AN868">
        <v>516.42240544075901</v>
      </c>
      <c r="AO868">
        <v>16415.837465901001</v>
      </c>
      <c r="AP868">
        <v>1704.59383290193</v>
      </c>
      <c r="AQ868">
        <v>145095.344609564</v>
      </c>
    </row>
    <row r="869" spans="1:43" x14ac:dyDescent="0.35">
      <c r="A869" t="s">
        <v>1756</v>
      </c>
      <c r="B869">
        <v>5</v>
      </c>
      <c r="C869">
        <v>5</v>
      </c>
      <c r="D869">
        <v>189.22</v>
      </c>
      <c r="E869" t="s">
        <v>1757</v>
      </c>
      <c r="F869">
        <v>40692.686209948202</v>
      </c>
      <c r="G869">
        <v>12996.388662294499</v>
      </c>
      <c r="H869">
        <v>10973.3370563627</v>
      </c>
      <c r="I869">
        <v>24106.2322198193</v>
      </c>
      <c r="J869">
        <v>20304.579707196801</v>
      </c>
      <c r="K869">
        <v>37851.068392011002</v>
      </c>
      <c r="L869">
        <v>20790.7759107071</v>
      </c>
      <c r="M869">
        <v>24014.960745429998</v>
      </c>
      <c r="N869">
        <v>20461.9898797079</v>
      </c>
      <c r="O869">
        <v>14093.4919860144</v>
      </c>
      <c r="P869">
        <v>16412.7436427176</v>
      </c>
      <c r="Q869">
        <v>11213.914481685801</v>
      </c>
      <c r="R869">
        <v>17952.240500509</v>
      </c>
      <c r="S869">
        <v>26208.5578182893</v>
      </c>
      <c r="T869">
        <v>18082.585853218101</v>
      </c>
      <c r="U869">
        <v>13412.9502354875</v>
      </c>
      <c r="V869">
        <v>18816.982245580999</v>
      </c>
      <c r="W869">
        <v>15617.084587445401</v>
      </c>
      <c r="X869">
        <v>20146.8803267515</v>
      </c>
      <c r="Y869">
        <v>63173.776639742398</v>
      </c>
      <c r="Z869">
        <v>25501.8251492206</v>
      </c>
      <c r="AA869">
        <v>30167.663835946099</v>
      </c>
      <c r="AB869">
        <v>20373.295135281998</v>
      </c>
      <c r="AC869">
        <v>13523.860919532701</v>
      </c>
      <c r="AD869">
        <v>22135.7431483377</v>
      </c>
      <c r="AE869">
        <v>35925.948324522302</v>
      </c>
      <c r="AF869">
        <v>20816.966454592599</v>
      </c>
      <c r="AG869">
        <v>29949.5280742957</v>
      </c>
      <c r="AH869">
        <v>56845.898334439902</v>
      </c>
      <c r="AI869">
        <v>18625.291115584499</v>
      </c>
      <c r="AJ869">
        <v>34414.274416529697</v>
      </c>
      <c r="AK869">
        <v>24258.122105720198</v>
      </c>
      <c r="AL869">
        <v>25622.798180619699</v>
      </c>
      <c r="AM869">
        <v>43639.137097320701</v>
      </c>
      <c r="AN869">
        <v>28422.062425615</v>
      </c>
      <c r="AO869">
        <v>29418.964198888301</v>
      </c>
      <c r="AP869">
        <v>26915.599737966299</v>
      </c>
      <c r="AQ869">
        <v>55802.608091570997</v>
      </c>
    </row>
    <row r="870" spans="1:43" x14ac:dyDescent="0.35">
      <c r="A870" t="s">
        <v>1758</v>
      </c>
      <c r="B870">
        <v>17</v>
      </c>
      <c r="C870">
        <v>16</v>
      </c>
      <c r="D870">
        <v>919.66</v>
      </c>
      <c r="E870" t="s">
        <v>1759</v>
      </c>
      <c r="F870">
        <v>327931.83134833199</v>
      </c>
      <c r="G870">
        <v>626327.20704888401</v>
      </c>
      <c r="H870">
        <v>1028087.55892254</v>
      </c>
      <c r="I870">
        <v>564420.60336118902</v>
      </c>
      <c r="J870">
        <v>631022.98286734498</v>
      </c>
      <c r="K870">
        <v>301645.15868787002</v>
      </c>
      <c r="L870">
        <v>514972.13731190399</v>
      </c>
      <c r="M870">
        <v>294142.42798083299</v>
      </c>
      <c r="N870">
        <v>411892.48273612501</v>
      </c>
      <c r="O870">
        <v>513179.70098724699</v>
      </c>
      <c r="P870">
        <v>432871.46927013498</v>
      </c>
      <c r="Q870">
        <v>750891.200079581</v>
      </c>
      <c r="R870">
        <v>596369.20180224802</v>
      </c>
      <c r="S870">
        <v>317637.74917324597</v>
      </c>
      <c r="T870">
        <v>558727.361171172</v>
      </c>
      <c r="U870">
        <v>768048.82153437403</v>
      </c>
      <c r="V870">
        <v>382540.49646054598</v>
      </c>
      <c r="W870">
        <v>538451.82359910104</v>
      </c>
      <c r="X870">
        <v>453144.38346311101</v>
      </c>
      <c r="Y870">
        <v>268968.44620202697</v>
      </c>
      <c r="Z870">
        <v>288272.73455923202</v>
      </c>
      <c r="AA870">
        <v>329237.60182498099</v>
      </c>
      <c r="AB870">
        <v>462567.69612356299</v>
      </c>
      <c r="AC870">
        <v>382399.35885180702</v>
      </c>
      <c r="AD870">
        <v>323256.10598394199</v>
      </c>
      <c r="AE870">
        <v>435875.10450672399</v>
      </c>
      <c r="AF870">
        <v>429314.06410202797</v>
      </c>
      <c r="AG870">
        <v>396615.23734034598</v>
      </c>
      <c r="AH870">
        <v>251528.79450079901</v>
      </c>
      <c r="AI870">
        <v>648075.220886925</v>
      </c>
      <c r="AJ870">
        <v>275674.938579674</v>
      </c>
      <c r="AK870">
        <v>338639.89958821202</v>
      </c>
      <c r="AL870">
        <v>245761.37913122101</v>
      </c>
      <c r="AM870">
        <v>279322.77006266802</v>
      </c>
      <c r="AN870">
        <v>383634.40815644199</v>
      </c>
      <c r="AO870">
        <v>227543.70761303001</v>
      </c>
      <c r="AP870">
        <v>542068.60037762404</v>
      </c>
      <c r="AQ870">
        <v>395810.91968767502</v>
      </c>
    </row>
    <row r="871" spans="1:43" x14ac:dyDescent="0.35">
      <c r="A871" t="s">
        <v>1760</v>
      </c>
      <c r="B871">
        <v>7</v>
      </c>
      <c r="C871">
        <v>7</v>
      </c>
      <c r="D871">
        <v>358.09</v>
      </c>
      <c r="E871" t="s">
        <v>1761</v>
      </c>
      <c r="F871">
        <v>98213.547809675307</v>
      </c>
      <c r="G871">
        <v>54480.422392871798</v>
      </c>
      <c r="H871">
        <v>42755.877591933699</v>
      </c>
      <c r="I871">
        <v>80681.011465314194</v>
      </c>
      <c r="J871">
        <v>117220.351774134</v>
      </c>
      <c r="K871">
        <v>165015.62507756101</v>
      </c>
      <c r="L871">
        <v>49134.033871381602</v>
      </c>
      <c r="M871">
        <v>142262.53815840001</v>
      </c>
      <c r="N871">
        <v>182675.09859790601</v>
      </c>
      <c r="O871">
        <v>35944.259548299</v>
      </c>
      <c r="P871">
        <v>36831.897644727302</v>
      </c>
      <c r="Q871">
        <v>37289.031896731001</v>
      </c>
      <c r="R871">
        <v>45472.942877796602</v>
      </c>
      <c r="S871">
        <v>52226.370947402203</v>
      </c>
      <c r="T871">
        <v>45182.328985140099</v>
      </c>
      <c r="U871">
        <v>37332.464291742901</v>
      </c>
      <c r="V871">
        <v>26085.080982697498</v>
      </c>
      <c r="W871">
        <v>39977.631712930997</v>
      </c>
      <c r="X871">
        <v>53255.157540991902</v>
      </c>
      <c r="Y871">
        <v>119100.922725543</v>
      </c>
      <c r="Z871">
        <v>93852.043081043696</v>
      </c>
      <c r="AA871">
        <v>100641.198533323</v>
      </c>
      <c r="AB871">
        <v>73185.779874585598</v>
      </c>
      <c r="AC871">
        <v>201225.089715779</v>
      </c>
      <c r="AD871">
        <v>84285.027852950006</v>
      </c>
      <c r="AE871">
        <v>89856.168029323206</v>
      </c>
      <c r="AF871">
        <v>103600.379840137</v>
      </c>
      <c r="AG871">
        <v>79557.818694129499</v>
      </c>
      <c r="AH871">
        <v>270578.80458300601</v>
      </c>
      <c r="AI871">
        <v>163811.68611559301</v>
      </c>
      <c r="AJ871">
        <v>120539.60498153001</v>
      </c>
      <c r="AK871">
        <v>91876.217872897396</v>
      </c>
      <c r="AL871">
        <v>60577.588352016297</v>
      </c>
      <c r="AM871">
        <v>81304.393360685193</v>
      </c>
      <c r="AN871">
        <v>144226.62601471</v>
      </c>
      <c r="AO871">
        <v>224456.593508235</v>
      </c>
      <c r="AP871">
        <v>124052.86974672</v>
      </c>
      <c r="AQ871">
        <v>218126.046137567</v>
      </c>
    </row>
    <row r="872" spans="1:43" x14ac:dyDescent="0.35">
      <c r="A872" t="s">
        <v>1762</v>
      </c>
      <c r="B872">
        <v>1</v>
      </c>
      <c r="C872">
        <v>1</v>
      </c>
      <c r="D872">
        <v>21.64</v>
      </c>
      <c r="E872" t="s">
        <v>1763</v>
      </c>
      <c r="F872">
        <v>149.56393226640401</v>
      </c>
      <c r="G872">
        <v>220.98603907824801</v>
      </c>
      <c r="H872">
        <v>209.92977610527399</v>
      </c>
      <c r="I872">
        <v>1608.5729358331801</v>
      </c>
      <c r="J872">
        <v>506.536343406041</v>
      </c>
      <c r="K872">
        <v>140.26569496061001</v>
      </c>
      <c r="L872">
        <v>416.74851129421103</v>
      </c>
      <c r="M872">
        <v>51.561949132403797</v>
      </c>
      <c r="N872">
        <v>5.2359695203907703</v>
      </c>
      <c r="O872">
        <v>467.06635655212</v>
      </c>
      <c r="P872">
        <v>761.13516235298903</v>
      </c>
      <c r="Q872">
        <v>50.194412999953499</v>
      </c>
      <c r="R872">
        <v>267.18228253249703</v>
      </c>
      <c r="S872">
        <v>795.78429709654097</v>
      </c>
      <c r="T872">
        <v>509.518016609602</v>
      </c>
      <c r="U872">
        <v>1184.8371417768899</v>
      </c>
      <c r="V872">
        <v>404.52696732511799</v>
      </c>
      <c r="W872">
        <v>961.32196452068399</v>
      </c>
      <c r="X872">
        <v>259.04913199374403</v>
      </c>
      <c r="Y872">
        <v>2850.1411313909598</v>
      </c>
      <c r="Z872">
        <v>1239.1903341234699</v>
      </c>
      <c r="AA872">
        <v>7143.23454840672</v>
      </c>
      <c r="AB872">
        <v>667.95035366587899</v>
      </c>
      <c r="AC872">
        <v>466.33406219575897</v>
      </c>
      <c r="AD872">
        <v>496.167105164796</v>
      </c>
      <c r="AE872">
        <v>290.28261681447498</v>
      </c>
      <c r="AF872">
        <v>584.90530360437504</v>
      </c>
      <c r="AG872">
        <v>1193.7562418192001</v>
      </c>
      <c r="AH872">
        <v>3062.5991156673999</v>
      </c>
      <c r="AI872">
        <v>855.30062110750396</v>
      </c>
      <c r="AJ872">
        <v>3090.8455170959801</v>
      </c>
      <c r="AK872">
        <v>372.60255325534803</v>
      </c>
      <c r="AL872">
        <v>1112.14859477647</v>
      </c>
      <c r="AM872">
        <v>655.20781567330698</v>
      </c>
      <c r="AN872">
        <v>1932.6060313451801</v>
      </c>
      <c r="AO872">
        <v>664.69175257045197</v>
      </c>
      <c r="AP872">
        <v>1193.3868778513699</v>
      </c>
      <c r="AQ872">
        <v>2453.63146692187</v>
      </c>
    </row>
    <row r="873" spans="1:43" x14ac:dyDescent="0.35">
      <c r="A873" t="s">
        <v>1764</v>
      </c>
      <c r="B873">
        <v>3</v>
      </c>
      <c r="C873">
        <v>3</v>
      </c>
      <c r="D873">
        <v>154.78</v>
      </c>
      <c r="E873" t="s">
        <v>1765</v>
      </c>
      <c r="F873">
        <v>23832.373153637101</v>
      </c>
      <c r="G873">
        <v>9218.2438829649309</v>
      </c>
      <c r="H873">
        <v>11759.013588415701</v>
      </c>
      <c r="I873">
        <v>14025.736845797999</v>
      </c>
      <c r="J873">
        <v>12919.3458249877</v>
      </c>
      <c r="K873">
        <v>19607.696913836298</v>
      </c>
      <c r="L873">
        <v>16614.199905395501</v>
      </c>
      <c r="M873">
        <v>17853.5490209948</v>
      </c>
      <c r="N873">
        <v>19596.5795789078</v>
      </c>
      <c r="O873">
        <v>18902.608842606802</v>
      </c>
      <c r="P873">
        <v>18681.510414852699</v>
      </c>
      <c r="Q873">
        <v>14270.971695739499</v>
      </c>
      <c r="R873">
        <v>10726.486534485901</v>
      </c>
      <c r="S873">
        <v>8854.3385243202192</v>
      </c>
      <c r="T873">
        <v>8612.8580753919305</v>
      </c>
      <c r="U873">
        <v>15252.764613842201</v>
      </c>
      <c r="V873">
        <v>8607.8244373823109</v>
      </c>
      <c r="W873">
        <v>19400.819236138799</v>
      </c>
      <c r="X873">
        <v>18500.486177235602</v>
      </c>
      <c r="Y873">
        <v>27604.580452665301</v>
      </c>
      <c r="Z873">
        <v>16450.414327379902</v>
      </c>
      <c r="AA873">
        <v>43673.568304018598</v>
      </c>
      <c r="AB873">
        <v>30172.669766911498</v>
      </c>
      <c r="AC873">
        <v>26133.087973318299</v>
      </c>
      <c r="AD873">
        <v>33522.255333370696</v>
      </c>
      <c r="AE873">
        <v>34132.081538678998</v>
      </c>
      <c r="AF873">
        <v>23975.762763274801</v>
      </c>
      <c r="AG873">
        <v>17822.473027928401</v>
      </c>
      <c r="AH873">
        <v>27438.7657292929</v>
      </c>
      <c r="AI873">
        <v>14408.4167995523</v>
      </c>
      <c r="AJ873">
        <v>40346.287862987003</v>
      </c>
      <c r="AK873">
        <v>48175.125952300703</v>
      </c>
      <c r="AL873">
        <v>21687.260469505101</v>
      </c>
      <c r="AM873">
        <v>28010.102146188801</v>
      </c>
      <c r="AN873">
        <v>12695.761318557201</v>
      </c>
      <c r="AO873">
        <v>22007.6445129567</v>
      </c>
      <c r="AP873">
        <v>28401.220492950899</v>
      </c>
      <c r="AQ873">
        <v>6335.9050823134103</v>
      </c>
    </row>
    <row r="874" spans="1:43" x14ac:dyDescent="0.35">
      <c r="A874" t="s">
        <v>1766</v>
      </c>
      <c r="B874">
        <v>7</v>
      </c>
      <c r="C874">
        <v>7</v>
      </c>
      <c r="D874">
        <v>289.83999999999997</v>
      </c>
      <c r="E874" t="s">
        <v>1767</v>
      </c>
      <c r="F874">
        <v>142555.111312255</v>
      </c>
      <c r="G874">
        <v>58349.595093148499</v>
      </c>
      <c r="H874">
        <v>113478.361847576</v>
      </c>
      <c r="I874">
        <v>78705.3144446964</v>
      </c>
      <c r="J874">
        <v>63057.055543853501</v>
      </c>
      <c r="K874">
        <v>159728.892659031</v>
      </c>
      <c r="L874">
        <v>51984.2955052178</v>
      </c>
      <c r="M874">
        <v>78326.844452974896</v>
      </c>
      <c r="N874">
        <v>86514.185596506504</v>
      </c>
      <c r="O874">
        <v>46207.280775553401</v>
      </c>
      <c r="P874">
        <v>57277.2956711562</v>
      </c>
      <c r="Q874">
        <v>43014.8472294604</v>
      </c>
      <c r="R874">
        <v>45985.839476038404</v>
      </c>
      <c r="S874">
        <v>63286.830976240402</v>
      </c>
      <c r="T874">
        <v>39710.840073234504</v>
      </c>
      <c r="U874">
        <v>37664.8083263156</v>
      </c>
      <c r="V874">
        <v>32155.678757172998</v>
      </c>
      <c r="W874">
        <v>30511.188003987001</v>
      </c>
      <c r="X874">
        <v>31053.4078067886</v>
      </c>
      <c r="Y874">
        <v>80440.997286221595</v>
      </c>
      <c r="Z874">
        <v>42159.278561326602</v>
      </c>
      <c r="AA874">
        <v>137634.62496561799</v>
      </c>
      <c r="AB874">
        <v>5808.31292856856</v>
      </c>
      <c r="AC874">
        <v>6003.1148536493702</v>
      </c>
      <c r="AD874">
        <v>53448.333395708898</v>
      </c>
      <c r="AE874">
        <v>10287.716949499199</v>
      </c>
      <c r="AF874">
        <v>8914.2964722782799</v>
      </c>
      <c r="AG874">
        <v>9528.0904732759991</v>
      </c>
      <c r="AH874">
        <v>47927.369237230501</v>
      </c>
      <c r="AI874">
        <v>5953.1166326638504</v>
      </c>
      <c r="AJ874">
        <v>5167.2941779743896</v>
      </c>
      <c r="AK874">
        <v>89906.475505041104</v>
      </c>
      <c r="AL874">
        <v>4586.4308270391502</v>
      </c>
      <c r="AM874">
        <v>15067.2525377949</v>
      </c>
      <c r="AN874">
        <v>10997.0541461803</v>
      </c>
      <c r="AO874">
        <v>98710.8658083927</v>
      </c>
      <c r="AP874">
        <v>5372.80227097425</v>
      </c>
      <c r="AQ874">
        <v>142631.568093751</v>
      </c>
    </row>
    <row r="875" spans="1:43" x14ac:dyDescent="0.35">
      <c r="A875" t="s">
        <v>1768</v>
      </c>
      <c r="B875">
        <v>9</v>
      </c>
      <c r="C875">
        <v>5</v>
      </c>
      <c r="D875">
        <v>485.43</v>
      </c>
      <c r="E875" t="s">
        <v>1769</v>
      </c>
      <c r="F875">
        <v>27860.3417680907</v>
      </c>
      <c r="G875">
        <v>67311.594151362806</v>
      </c>
      <c r="H875">
        <v>66563.457946436101</v>
      </c>
      <c r="I875">
        <v>58465.571080594302</v>
      </c>
      <c r="J875">
        <v>57566.847952904602</v>
      </c>
      <c r="K875">
        <v>38504.074040564803</v>
      </c>
      <c r="L875">
        <v>36622.656105050497</v>
      </c>
      <c r="M875">
        <v>68481.6046762076</v>
      </c>
      <c r="N875">
        <v>119396.558011432</v>
      </c>
      <c r="O875">
        <v>52386.5996222705</v>
      </c>
      <c r="P875">
        <v>14164.065478668899</v>
      </c>
      <c r="Q875">
        <v>77500.968473439396</v>
      </c>
      <c r="R875">
        <v>62639.420747804099</v>
      </c>
      <c r="S875">
        <v>20888.3800804731</v>
      </c>
      <c r="T875">
        <v>21403.529857974401</v>
      </c>
      <c r="U875">
        <v>64119.6222612321</v>
      </c>
      <c r="V875">
        <v>24262.731585952501</v>
      </c>
      <c r="W875">
        <v>31155.742436020999</v>
      </c>
      <c r="X875">
        <v>120212.16637490199</v>
      </c>
      <c r="Y875">
        <v>2396.7052671916699</v>
      </c>
      <c r="Z875">
        <v>3683.6438153384502</v>
      </c>
      <c r="AA875">
        <v>5075.78149986894</v>
      </c>
      <c r="AB875">
        <v>9712.0582388992898</v>
      </c>
      <c r="AC875">
        <v>60634.814033718598</v>
      </c>
      <c r="AD875">
        <v>180760.45520174201</v>
      </c>
      <c r="AE875">
        <v>62577.293591975198</v>
      </c>
      <c r="AF875">
        <v>9516.0043011431098</v>
      </c>
      <c r="AG875">
        <v>53019.898077604601</v>
      </c>
      <c r="AH875">
        <v>11515.8770634837</v>
      </c>
      <c r="AI875">
        <v>37219.2634152951</v>
      </c>
      <c r="AJ875">
        <v>29001.9676246073</v>
      </c>
      <c r="AK875">
        <v>8839.8759670292402</v>
      </c>
      <c r="AL875">
        <v>37142.407637272903</v>
      </c>
      <c r="AM875">
        <v>5440.3731745412297</v>
      </c>
      <c r="AN875">
        <v>12976.9420525565</v>
      </c>
      <c r="AO875">
        <v>8427.3480442566506</v>
      </c>
      <c r="AP875">
        <v>5131.7456770286399</v>
      </c>
      <c r="AQ875">
        <v>67015.742876818098</v>
      </c>
    </row>
    <row r="876" spans="1:43" x14ac:dyDescent="0.35">
      <c r="A876" t="s">
        <v>1770</v>
      </c>
      <c r="B876">
        <v>24</v>
      </c>
      <c r="C876">
        <v>24</v>
      </c>
      <c r="D876">
        <v>1343.74</v>
      </c>
      <c r="E876" t="s">
        <v>1771</v>
      </c>
      <c r="F876">
        <v>210043.61916454701</v>
      </c>
      <c r="G876">
        <v>254808.17799787899</v>
      </c>
      <c r="H876">
        <v>306765.54752979102</v>
      </c>
      <c r="I876">
        <v>312667.50305636501</v>
      </c>
      <c r="J876">
        <v>218563.507832551</v>
      </c>
      <c r="K876">
        <v>229239.34034736</v>
      </c>
      <c r="L876">
        <v>211929.36665216001</v>
      </c>
      <c r="M876">
        <v>204330.476688939</v>
      </c>
      <c r="N876">
        <v>139243.09544832201</v>
      </c>
      <c r="O876">
        <v>184628.144493175</v>
      </c>
      <c r="P876">
        <v>221632.60917123401</v>
      </c>
      <c r="Q876">
        <v>188131.261371756</v>
      </c>
      <c r="R876">
        <v>231313.27966741801</v>
      </c>
      <c r="S876">
        <v>248000.254298899</v>
      </c>
      <c r="T876">
        <v>213578.73641700199</v>
      </c>
      <c r="U876">
        <v>182216.01205089799</v>
      </c>
      <c r="V876">
        <v>198264.24968486</v>
      </c>
      <c r="W876">
        <v>256653.84335409099</v>
      </c>
      <c r="X876">
        <v>286677.815862755</v>
      </c>
      <c r="Y876">
        <v>576523.18569079298</v>
      </c>
      <c r="Z876">
        <v>259598.33921139801</v>
      </c>
      <c r="AA876">
        <v>327247.321347619</v>
      </c>
      <c r="AB876">
        <v>231297.11058961501</v>
      </c>
      <c r="AC876">
        <v>247528.19529929099</v>
      </c>
      <c r="AD876">
        <v>294730.38069244602</v>
      </c>
      <c r="AE876">
        <v>270631.434348649</v>
      </c>
      <c r="AF876">
        <v>200569.321610546</v>
      </c>
      <c r="AG876">
        <v>256349.26699966899</v>
      </c>
      <c r="AH876">
        <v>274724.56729672803</v>
      </c>
      <c r="AI876">
        <v>699852.47044524201</v>
      </c>
      <c r="AJ876">
        <v>257757.077867696</v>
      </c>
      <c r="AK876">
        <v>243989.34151251701</v>
      </c>
      <c r="AL876">
        <v>233334.95790116899</v>
      </c>
      <c r="AM876">
        <v>324704.82426066301</v>
      </c>
      <c r="AN876">
        <v>372807.912495305</v>
      </c>
      <c r="AO876">
        <v>229519.81496092799</v>
      </c>
      <c r="AP876">
        <v>296552.84160751197</v>
      </c>
      <c r="AQ876">
        <v>441286.76392142702</v>
      </c>
    </row>
    <row r="877" spans="1:43" x14ac:dyDescent="0.35">
      <c r="A877" t="s">
        <v>1772</v>
      </c>
      <c r="B877">
        <v>2</v>
      </c>
      <c r="C877">
        <v>2</v>
      </c>
      <c r="D877">
        <v>65.569999999999993</v>
      </c>
      <c r="E877" t="s">
        <v>1773</v>
      </c>
      <c r="F877">
        <v>888.43459673528605</v>
      </c>
      <c r="G877">
        <v>8045.1712384563698</v>
      </c>
      <c r="H877">
        <v>5114.8880318213196</v>
      </c>
      <c r="I877">
        <v>5777.8404577896499</v>
      </c>
      <c r="J877">
        <v>80.754995184552996</v>
      </c>
      <c r="K877">
        <v>912.15404372820296</v>
      </c>
      <c r="L877">
        <v>7113.0520991251497</v>
      </c>
      <c r="M877">
        <v>2624.59388962093</v>
      </c>
      <c r="N877">
        <v>1960.9146752663401</v>
      </c>
      <c r="O877">
        <v>8699.2816630491907</v>
      </c>
      <c r="P877">
        <v>8087.0989340972501</v>
      </c>
      <c r="Q877">
        <v>6217.9081337638099</v>
      </c>
      <c r="R877">
        <v>9107.0569293030894</v>
      </c>
      <c r="S877">
        <v>11459.424190236999</v>
      </c>
      <c r="T877">
        <v>4205.6001901939298</v>
      </c>
      <c r="U877">
        <v>1770.87494002275</v>
      </c>
      <c r="V877">
        <v>3206.7934747125801</v>
      </c>
      <c r="W877">
        <v>2964.4607338743999</v>
      </c>
      <c r="X877">
        <v>7534.0092278701204</v>
      </c>
      <c r="Y877">
        <v>32722.8942382819</v>
      </c>
      <c r="Z877">
        <v>6351.3827139120604</v>
      </c>
      <c r="AA877">
        <v>21836.791132496201</v>
      </c>
      <c r="AB877">
        <v>4525.20947319078</v>
      </c>
      <c r="AC877">
        <v>2134.9462375125299</v>
      </c>
      <c r="AD877">
        <v>19972.179234468302</v>
      </c>
      <c r="AE877">
        <v>20214.6932868923</v>
      </c>
      <c r="AF877">
        <v>11133.434706161301</v>
      </c>
      <c r="AG877">
        <v>24968.693959812401</v>
      </c>
      <c r="AH877">
        <v>9020.4441384304591</v>
      </c>
      <c r="AI877">
        <v>2777.9114750786998</v>
      </c>
      <c r="AJ877">
        <v>8153.0686842185796</v>
      </c>
      <c r="AK877">
        <v>9790.1644098458892</v>
      </c>
      <c r="AL877">
        <v>7517.0414230461902</v>
      </c>
      <c r="AM877">
        <v>15401.319445712999</v>
      </c>
      <c r="AN877">
        <v>9680.4682759153202</v>
      </c>
      <c r="AO877">
        <v>14484.9617621422</v>
      </c>
      <c r="AP877">
        <v>3249.6461188592498</v>
      </c>
      <c r="AQ877">
        <v>33969.368598273999</v>
      </c>
    </row>
    <row r="878" spans="1:43" x14ac:dyDescent="0.35">
      <c r="A878" t="s">
        <v>1774</v>
      </c>
      <c r="B878">
        <v>2</v>
      </c>
      <c r="C878">
        <v>2</v>
      </c>
      <c r="D878">
        <v>57.97</v>
      </c>
      <c r="E878" t="s">
        <v>1775</v>
      </c>
      <c r="F878">
        <v>15219.5675717998</v>
      </c>
      <c r="G878">
        <v>8581.5031607710807</v>
      </c>
      <c r="H878">
        <v>6960.1782894903799</v>
      </c>
      <c r="I878">
        <v>9714.2496675037291</v>
      </c>
      <c r="J878">
        <v>9175.6707431986106</v>
      </c>
      <c r="K878">
        <v>12696.305506012999</v>
      </c>
      <c r="L878">
        <v>6733.2186056322698</v>
      </c>
      <c r="M878">
        <v>7001.1602951602099</v>
      </c>
      <c r="N878">
        <v>7645.18589516677</v>
      </c>
      <c r="O878">
        <v>2381.2112576603399</v>
      </c>
      <c r="P878">
        <v>3780.59366480571</v>
      </c>
      <c r="Q878">
        <v>3629.2550500050802</v>
      </c>
      <c r="R878">
        <v>4646.9128212066898</v>
      </c>
      <c r="S878">
        <v>5547.58602326239</v>
      </c>
      <c r="T878">
        <v>4075.6824631028999</v>
      </c>
      <c r="U878">
        <v>5364.5085356196496</v>
      </c>
      <c r="V878">
        <v>2353.68927049279</v>
      </c>
      <c r="W878">
        <v>5414.42010152292</v>
      </c>
      <c r="X878">
        <v>6110.24534186036</v>
      </c>
      <c r="Y878">
        <v>38057.723420773102</v>
      </c>
      <c r="Z878">
        <v>8344.5979756428405</v>
      </c>
      <c r="AA878">
        <v>13189.0108492819</v>
      </c>
      <c r="AB878">
        <v>7295.3650980234797</v>
      </c>
      <c r="AC878">
        <v>5094.25503880017</v>
      </c>
      <c r="AD878">
        <v>8823.0012079358694</v>
      </c>
      <c r="AE878">
        <v>10194.5321365543</v>
      </c>
      <c r="AF878">
        <v>8229.9805530130907</v>
      </c>
      <c r="AG878">
        <v>11631.485384891999</v>
      </c>
      <c r="AH878">
        <v>30149.974188628999</v>
      </c>
      <c r="AI878">
        <v>8727.3071837616208</v>
      </c>
      <c r="AJ878">
        <v>9303.2804366895107</v>
      </c>
      <c r="AK878">
        <v>8574.4512041367998</v>
      </c>
      <c r="AL878">
        <v>5895.0373157970798</v>
      </c>
      <c r="AM878">
        <v>19816.545398986302</v>
      </c>
      <c r="AN878">
        <v>16691.661711111399</v>
      </c>
      <c r="AO878">
        <v>9941.6330299353904</v>
      </c>
      <c r="AP878">
        <v>8184.6403101135002</v>
      </c>
      <c r="AQ878">
        <v>14610.040217276999</v>
      </c>
    </row>
    <row r="879" spans="1:43" x14ac:dyDescent="0.35">
      <c r="A879" t="s">
        <v>1776</v>
      </c>
      <c r="B879">
        <v>2</v>
      </c>
      <c r="C879">
        <v>2</v>
      </c>
      <c r="D879">
        <v>72.7</v>
      </c>
      <c r="E879" t="s">
        <v>1777</v>
      </c>
      <c r="F879">
        <v>9795.9692846506096</v>
      </c>
      <c r="G879">
        <v>5807.9095761014796</v>
      </c>
      <c r="H879">
        <v>6008.8700505876204</v>
      </c>
      <c r="I879">
        <v>11260.0183738911</v>
      </c>
      <c r="J879">
        <v>11726.538388511501</v>
      </c>
      <c r="K879">
        <v>7877.8235045592601</v>
      </c>
      <c r="L879">
        <v>6958.2778034959501</v>
      </c>
      <c r="M879">
        <v>6203.9845116979404</v>
      </c>
      <c r="N879">
        <v>6434.3255173304597</v>
      </c>
      <c r="O879">
        <v>2376.5215138236699</v>
      </c>
      <c r="P879">
        <v>2640.1179415753199</v>
      </c>
      <c r="Q879">
        <v>1930.8495664142599</v>
      </c>
      <c r="R879">
        <v>4805.74343348803</v>
      </c>
      <c r="S879">
        <v>4372.1400181070303</v>
      </c>
      <c r="T879">
        <v>7075.2237454328097</v>
      </c>
      <c r="U879">
        <v>2111.3283174366702</v>
      </c>
      <c r="V879">
        <v>3526.4983687594499</v>
      </c>
      <c r="W879">
        <v>2878.30889284769</v>
      </c>
      <c r="X879">
        <v>5037.72104177236</v>
      </c>
      <c r="Y879">
        <v>15510.711986178099</v>
      </c>
      <c r="Z879">
        <v>10581.3949157753</v>
      </c>
      <c r="AA879">
        <v>4162.4416485110096</v>
      </c>
      <c r="AB879">
        <v>14604.222981754599</v>
      </c>
      <c r="AC879">
        <v>5365.2884401677902</v>
      </c>
      <c r="AD879">
        <v>5012.70975932891</v>
      </c>
      <c r="AE879">
        <v>18853.0726933447</v>
      </c>
      <c r="AF879">
        <v>7683.46400495945</v>
      </c>
      <c r="AG879">
        <v>8340.8049101436209</v>
      </c>
      <c r="AH879">
        <v>8257.0519472142296</v>
      </c>
      <c r="AI879">
        <v>5935.4333157520005</v>
      </c>
      <c r="AJ879">
        <v>5017.3101672945904</v>
      </c>
      <c r="AK879">
        <v>6464.4207188666896</v>
      </c>
      <c r="AL879">
        <v>6629.78748480379</v>
      </c>
      <c r="AM879">
        <v>18231.196483460099</v>
      </c>
      <c r="AN879">
        <v>7910.9181925105904</v>
      </c>
      <c r="AO879">
        <v>4837.04609882964</v>
      </c>
      <c r="AP879">
        <v>4162.1086525903402</v>
      </c>
      <c r="AQ879">
        <v>19189.3621452728</v>
      </c>
    </row>
    <row r="880" spans="1:43" x14ac:dyDescent="0.35">
      <c r="A880" t="s">
        <v>1778</v>
      </c>
      <c r="B880">
        <v>27</v>
      </c>
      <c r="C880">
        <v>27</v>
      </c>
      <c r="D880">
        <v>1237.6500000000001</v>
      </c>
      <c r="E880" t="s">
        <v>1779</v>
      </c>
      <c r="F880">
        <v>2963473.2340295799</v>
      </c>
      <c r="G880">
        <v>2172819.0788382599</v>
      </c>
      <c r="H880">
        <v>2114112.18359036</v>
      </c>
      <c r="I880">
        <v>1968972.77539454</v>
      </c>
      <c r="J880">
        <v>1118479.56161521</v>
      </c>
      <c r="K880">
        <v>1300474.97434457</v>
      </c>
      <c r="L880">
        <v>2230126.71547367</v>
      </c>
      <c r="M880">
        <v>1219110.0485858</v>
      </c>
      <c r="N880">
        <v>868605.02660945302</v>
      </c>
      <c r="O880">
        <v>501677.58155859099</v>
      </c>
      <c r="P880">
        <v>1107541.65350738</v>
      </c>
      <c r="Q880">
        <v>370570.01362626097</v>
      </c>
      <c r="R880">
        <v>1558409.7731620099</v>
      </c>
      <c r="S880">
        <v>1165561.1585633201</v>
      </c>
      <c r="T880">
        <v>1458939.78089036</v>
      </c>
      <c r="U880">
        <v>1191100.04259757</v>
      </c>
      <c r="V880">
        <v>951672.80357812997</v>
      </c>
      <c r="W880">
        <v>972601.77515038801</v>
      </c>
      <c r="X880">
        <v>599335.53375535703</v>
      </c>
      <c r="Y880">
        <v>10207880.2659376</v>
      </c>
      <c r="Z880">
        <v>1926857.5534546799</v>
      </c>
      <c r="AA880">
        <v>2494711.8315778398</v>
      </c>
      <c r="AB880">
        <v>985093.73170958494</v>
      </c>
      <c r="AC880">
        <v>1664259.98147558</v>
      </c>
      <c r="AD880">
        <v>2210338.1443836498</v>
      </c>
      <c r="AE880">
        <v>1385536.1127563</v>
      </c>
      <c r="AF880">
        <v>1254073.4889853401</v>
      </c>
      <c r="AG880">
        <v>1637270.8929312299</v>
      </c>
      <c r="AH880">
        <v>1487266.6849131</v>
      </c>
      <c r="AI880">
        <v>2585579.8443042701</v>
      </c>
      <c r="AJ880">
        <v>1652719.9474681499</v>
      </c>
      <c r="AK880">
        <v>1968236.15746841</v>
      </c>
      <c r="AL880">
        <v>1330557.1377092099</v>
      </c>
      <c r="AM880">
        <v>3033891.58268476</v>
      </c>
      <c r="AN880">
        <v>1997150.7451313001</v>
      </c>
      <c r="AO880">
        <v>1673453.0667838701</v>
      </c>
      <c r="AP880">
        <v>1604433.11833919</v>
      </c>
      <c r="AQ880">
        <v>1180540.60122315</v>
      </c>
    </row>
    <row r="881" spans="1:43" x14ac:dyDescent="0.35">
      <c r="A881" t="s">
        <v>1780</v>
      </c>
      <c r="B881">
        <v>7</v>
      </c>
      <c r="C881">
        <v>7</v>
      </c>
      <c r="D881">
        <v>303.95</v>
      </c>
      <c r="E881" t="s">
        <v>1781</v>
      </c>
      <c r="F881">
        <v>33945.906391458702</v>
      </c>
      <c r="G881">
        <v>33830.111614430702</v>
      </c>
      <c r="H881">
        <v>28086.168594213999</v>
      </c>
      <c r="I881">
        <v>38942.439222129004</v>
      </c>
      <c r="J881">
        <v>27330.873108864202</v>
      </c>
      <c r="K881">
        <v>33643.985693207898</v>
      </c>
      <c r="L881">
        <v>33256.1444937302</v>
      </c>
      <c r="M881">
        <v>29092.681322817101</v>
      </c>
      <c r="N881">
        <v>20775.9867641046</v>
      </c>
      <c r="O881">
        <v>19626.980568173101</v>
      </c>
      <c r="P881">
        <v>24870.846189680298</v>
      </c>
      <c r="Q881">
        <v>18773.8634776123</v>
      </c>
      <c r="R881">
        <v>26401.6082787745</v>
      </c>
      <c r="S881">
        <v>32388.9149312464</v>
      </c>
      <c r="T881">
        <v>25989.6589355264</v>
      </c>
      <c r="U881">
        <v>18091.033527903801</v>
      </c>
      <c r="V881">
        <v>21377.867420418101</v>
      </c>
      <c r="W881">
        <v>23981.806326888302</v>
      </c>
      <c r="X881">
        <v>39674.677283812503</v>
      </c>
      <c r="Y881">
        <v>45473.347084187903</v>
      </c>
      <c r="Z881">
        <v>30539.411230503902</v>
      </c>
      <c r="AA881">
        <v>35041.227512940699</v>
      </c>
      <c r="AB881">
        <v>70013.529717099198</v>
      </c>
      <c r="AC881">
        <v>30943.7116803678</v>
      </c>
      <c r="AD881">
        <v>28729.277676277899</v>
      </c>
      <c r="AE881">
        <v>40447.0440973492</v>
      </c>
      <c r="AF881">
        <v>73733.649092720196</v>
      </c>
      <c r="AG881">
        <v>28090.753951611299</v>
      </c>
      <c r="AH881">
        <v>22640.2926995261</v>
      </c>
      <c r="AI881">
        <v>54931.784160718598</v>
      </c>
      <c r="AJ881">
        <v>42303.958402503202</v>
      </c>
      <c r="AK881">
        <v>26438.327697050299</v>
      </c>
      <c r="AL881">
        <v>37109.776609837398</v>
      </c>
      <c r="AM881">
        <v>85574.614808342303</v>
      </c>
      <c r="AN881">
        <v>42394.8908774999</v>
      </c>
      <c r="AO881">
        <v>28513.332816147999</v>
      </c>
      <c r="AP881">
        <v>24794.318346049</v>
      </c>
      <c r="AQ881">
        <v>30234.166029906599</v>
      </c>
    </row>
    <row r="882" spans="1:43" x14ac:dyDescent="0.35">
      <c r="A882" t="s">
        <v>1782</v>
      </c>
      <c r="B882">
        <v>1</v>
      </c>
      <c r="C882">
        <v>1</v>
      </c>
      <c r="D882">
        <v>47.72</v>
      </c>
      <c r="E882" t="s">
        <v>1783</v>
      </c>
      <c r="F882">
        <v>76.226925315097802</v>
      </c>
      <c r="G882">
        <v>664.49905046843503</v>
      </c>
      <c r="H882">
        <v>450.73798135436198</v>
      </c>
      <c r="I882">
        <v>0</v>
      </c>
      <c r="J882">
        <v>0</v>
      </c>
      <c r="K882">
        <v>44.573461051976999</v>
      </c>
      <c r="L882">
        <v>803.06498529992405</v>
      </c>
      <c r="M882">
        <v>1036.7619485473699</v>
      </c>
      <c r="N882">
        <v>23.260454110096699</v>
      </c>
      <c r="O882">
        <v>5932.8311007088696</v>
      </c>
      <c r="P882">
        <v>4298.6900345308504</v>
      </c>
      <c r="Q882">
        <v>3232.4759912989398</v>
      </c>
      <c r="R882">
        <v>1089.5087680484301</v>
      </c>
      <c r="S882">
        <v>4357.9144474172599</v>
      </c>
      <c r="T882">
        <v>1180.10667035099</v>
      </c>
      <c r="U882">
        <v>863.60214760385702</v>
      </c>
      <c r="V882">
        <v>4563.5015668391297</v>
      </c>
      <c r="W882">
        <v>4180.3336356270102</v>
      </c>
      <c r="X882">
        <v>1578.78440911186</v>
      </c>
      <c r="Y882">
        <v>1576.6128701649</v>
      </c>
      <c r="Z882">
        <v>859.56870727674595</v>
      </c>
      <c r="AA882">
        <v>8984.3331124641209</v>
      </c>
      <c r="AB882">
        <v>5542.33252537509</v>
      </c>
      <c r="AC882">
        <v>1036.0198218836699</v>
      </c>
      <c r="AD882">
        <v>2837.4652246761202</v>
      </c>
      <c r="AE882">
        <v>4538.1861123344497</v>
      </c>
      <c r="AF882">
        <v>5381.3837107802001</v>
      </c>
      <c r="AG882">
        <v>9818.3534056381504</v>
      </c>
      <c r="AH882">
        <v>6156.3576709703502</v>
      </c>
      <c r="AI882">
        <v>6908.6405263604902</v>
      </c>
      <c r="AJ882">
        <v>2809.5293427882798</v>
      </c>
      <c r="AK882">
        <v>9882.7212592640608</v>
      </c>
      <c r="AL882">
        <v>7176.4612277718097</v>
      </c>
      <c r="AM882">
        <v>5039.3501420186303</v>
      </c>
      <c r="AN882">
        <v>1308.17767740815</v>
      </c>
      <c r="AO882">
        <v>5728.7483772353398</v>
      </c>
      <c r="AP882">
        <v>2257.7997930944198</v>
      </c>
      <c r="AQ882">
        <v>6794.2865989808597</v>
      </c>
    </row>
    <row r="883" spans="1:43" x14ac:dyDescent="0.35">
      <c r="A883" t="s">
        <v>1784</v>
      </c>
      <c r="B883">
        <v>1</v>
      </c>
      <c r="C883">
        <v>1</v>
      </c>
      <c r="D883">
        <v>39.35</v>
      </c>
      <c r="E883" t="s">
        <v>1785</v>
      </c>
      <c r="F883">
        <v>1386.0698565472601</v>
      </c>
      <c r="G883">
        <v>1333.88698192178</v>
      </c>
      <c r="H883">
        <v>668.89941737241702</v>
      </c>
      <c r="I883">
        <v>362.46347676711503</v>
      </c>
      <c r="J883">
        <v>1091.7142250752299</v>
      </c>
      <c r="K883">
        <v>2316.0137236547198</v>
      </c>
      <c r="L883">
        <v>691.55711959138102</v>
      </c>
      <c r="M883">
        <v>2796.49007433716</v>
      </c>
      <c r="N883">
        <v>1978.1928389016</v>
      </c>
      <c r="O883">
        <v>7558.4111586971503</v>
      </c>
      <c r="P883">
        <v>544.02237600827004</v>
      </c>
      <c r="Q883">
        <v>1420.57810822907</v>
      </c>
      <c r="R883">
        <v>860.55379283147897</v>
      </c>
      <c r="S883">
        <v>3410.7053179824802</v>
      </c>
      <c r="T883">
        <v>2448.2620381299798</v>
      </c>
      <c r="U883">
        <v>2538.4118366977</v>
      </c>
      <c r="V883">
        <v>1615.34636527112</v>
      </c>
      <c r="W883">
        <v>533.20521048983403</v>
      </c>
      <c r="X883">
        <v>1507.7954907819901</v>
      </c>
      <c r="Y883">
        <v>1320.27095583546</v>
      </c>
      <c r="Z883">
        <v>2663.9192759011098</v>
      </c>
      <c r="AA883">
        <v>10940.6615384869</v>
      </c>
      <c r="AB883">
        <v>1529.63424698878</v>
      </c>
      <c r="AC883">
        <v>1287.70435165258</v>
      </c>
      <c r="AD883">
        <v>1026.0535799091101</v>
      </c>
      <c r="AE883">
        <v>5608.09441209941</v>
      </c>
      <c r="AF883">
        <v>1008.7200753568</v>
      </c>
      <c r="AG883">
        <v>8686.73218074539</v>
      </c>
      <c r="AH883">
        <v>6357.7322873133799</v>
      </c>
      <c r="AI883">
        <v>6235.9617651998096</v>
      </c>
      <c r="AJ883">
        <v>1384.3032975379599</v>
      </c>
      <c r="AK883">
        <v>2620.2789567489499</v>
      </c>
      <c r="AL883">
        <v>24923.971355377402</v>
      </c>
      <c r="AM883">
        <v>6391.9594356368098</v>
      </c>
      <c r="AN883">
        <v>6988.9854633596196</v>
      </c>
      <c r="AO883">
        <v>6219.5073630432698</v>
      </c>
      <c r="AP883">
        <v>8868.6073865008093</v>
      </c>
      <c r="AQ883">
        <v>1255.0499561366601</v>
      </c>
    </row>
    <row r="884" spans="1:43" x14ac:dyDescent="0.35">
      <c r="A884" t="s">
        <v>1786</v>
      </c>
      <c r="B884">
        <v>2</v>
      </c>
      <c r="C884">
        <v>2</v>
      </c>
      <c r="D884">
        <v>123.3</v>
      </c>
      <c r="E884" t="s">
        <v>1787</v>
      </c>
      <c r="F884">
        <v>10458.868922481</v>
      </c>
      <c r="G884">
        <v>4312.2063895051697</v>
      </c>
      <c r="H884">
        <v>7343.0757745286401</v>
      </c>
      <c r="I884">
        <v>5350.1233945674303</v>
      </c>
      <c r="J884">
        <v>4273.7732433503998</v>
      </c>
      <c r="K884">
        <v>7139.8863792310704</v>
      </c>
      <c r="L884">
        <v>5894.7297885870603</v>
      </c>
      <c r="M884">
        <v>6019.3915360928904</v>
      </c>
      <c r="N884">
        <v>2664.75130362651</v>
      </c>
      <c r="O884">
        <v>2431.18158773186</v>
      </c>
      <c r="P884">
        <v>3091.6407320989802</v>
      </c>
      <c r="Q884">
        <v>2602.3771009717998</v>
      </c>
      <c r="R884">
        <v>6035.4998226378702</v>
      </c>
      <c r="S884">
        <v>4360.22527105676</v>
      </c>
      <c r="T884">
        <v>3884.4411906846799</v>
      </c>
      <c r="U884">
        <v>3104.7205281900301</v>
      </c>
      <c r="V884">
        <v>2304.6441198676698</v>
      </c>
      <c r="W884">
        <v>5382.2275216524204</v>
      </c>
      <c r="X884">
        <v>4810.7725133489002</v>
      </c>
      <c r="Y884">
        <v>36676.949113872099</v>
      </c>
      <c r="Z884">
        <v>13945.9470438117</v>
      </c>
      <c r="AA884">
        <v>5926.8477829211397</v>
      </c>
      <c r="AB884">
        <v>8704.4361365269997</v>
      </c>
      <c r="AC884">
        <v>5002.6561277576402</v>
      </c>
      <c r="AD884">
        <v>23569.914596967999</v>
      </c>
      <c r="AE884">
        <v>15016.243866001299</v>
      </c>
      <c r="AF884">
        <v>17208.275398202699</v>
      </c>
      <c r="AG884">
        <v>10096.6510788504</v>
      </c>
      <c r="AH884">
        <v>22042.567617975401</v>
      </c>
      <c r="AI884">
        <v>12777.8027632259</v>
      </c>
      <c r="AJ884">
        <v>4167.0104482578299</v>
      </c>
      <c r="AK884">
        <v>9378.2015733765202</v>
      </c>
      <c r="AL884">
        <v>9141.9178400368601</v>
      </c>
      <c r="AM884">
        <v>8715.9382371712509</v>
      </c>
      <c r="AN884">
        <v>18248.361686375301</v>
      </c>
      <c r="AO884">
        <v>10550.992473964599</v>
      </c>
      <c r="AP884">
        <v>9874.7990034466093</v>
      </c>
      <c r="AQ884">
        <v>439.38505847547998</v>
      </c>
    </row>
    <row r="885" spans="1:43" x14ac:dyDescent="0.35">
      <c r="A885" t="s">
        <v>1788</v>
      </c>
      <c r="B885">
        <v>65</v>
      </c>
      <c r="C885">
        <v>3</v>
      </c>
      <c r="D885">
        <v>3259.65</v>
      </c>
      <c r="E885" t="s">
        <v>1789</v>
      </c>
      <c r="F885">
        <v>113467.786025453</v>
      </c>
      <c r="G885">
        <v>129129.367499039</v>
      </c>
      <c r="H885">
        <v>72170.970712118899</v>
      </c>
      <c r="I885">
        <v>109156.062756047</v>
      </c>
      <c r="J885">
        <v>38203.055980538898</v>
      </c>
      <c r="K885">
        <v>99750.214563328394</v>
      </c>
      <c r="L885">
        <v>73186.052731978998</v>
      </c>
      <c r="M885">
        <v>146843.746794373</v>
      </c>
      <c r="N885">
        <v>33778.796499302</v>
      </c>
      <c r="O885">
        <v>298202.79996969597</v>
      </c>
      <c r="P885">
        <v>63007.145323630903</v>
      </c>
      <c r="Q885">
        <v>47619.498489915401</v>
      </c>
      <c r="R885">
        <v>206558.92214531999</v>
      </c>
      <c r="S885">
        <v>161794.30073005101</v>
      </c>
      <c r="T885">
        <v>103875.40356125199</v>
      </c>
      <c r="U885">
        <v>57623.826248845602</v>
      </c>
      <c r="V885">
        <v>122387.570521138</v>
      </c>
      <c r="W885">
        <v>29514.107768086698</v>
      </c>
      <c r="X885">
        <v>79429.135033533195</v>
      </c>
      <c r="Y885">
        <v>155717.39986863901</v>
      </c>
      <c r="Z885">
        <v>149185.97410829901</v>
      </c>
      <c r="AA885">
        <v>328542.33448450803</v>
      </c>
      <c r="AB885">
        <v>151983.66027051999</v>
      </c>
      <c r="AC885">
        <v>107379.738817288</v>
      </c>
      <c r="AD885">
        <v>160166.53544114201</v>
      </c>
      <c r="AE885">
        <v>74641.5284826024</v>
      </c>
      <c r="AF885">
        <v>205479.82086367899</v>
      </c>
      <c r="AG885">
        <v>73469.020784977198</v>
      </c>
      <c r="AH885">
        <v>225983.791525284</v>
      </c>
      <c r="AI885">
        <v>127676.383842439</v>
      </c>
      <c r="AJ885">
        <v>60579.1632785127</v>
      </c>
      <c r="AK885">
        <v>589807.65147782594</v>
      </c>
      <c r="AL885">
        <v>142230.29611013699</v>
      </c>
      <c r="AM885">
        <v>421846.35794143903</v>
      </c>
      <c r="AN885">
        <v>157752.126343037</v>
      </c>
      <c r="AO885">
        <v>294994.31700552697</v>
      </c>
      <c r="AP885">
        <v>19228.372320341401</v>
      </c>
      <c r="AQ885">
        <v>54570.540397475197</v>
      </c>
    </row>
    <row r="886" spans="1:43" x14ac:dyDescent="0.35">
      <c r="A886" t="s">
        <v>1790</v>
      </c>
      <c r="B886">
        <v>26</v>
      </c>
      <c r="C886">
        <v>23</v>
      </c>
      <c r="D886">
        <v>1594.97</v>
      </c>
      <c r="E886" t="s">
        <v>1791</v>
      </c>
      <c r="F886">
        <v>1244284.45372509</v>
      </c>
      <c r="G886">
        <v>487659.11765391403</v>
      </c>
      <c r="H886">
        <v>362577.53641070699</v>
      </c>
      <c r="I886">
        <v>361183.59249068698</v>
      </c>
      <c r="J886">
        <v>651847.89993129997</v>
      </c>
      <c r="K886">
        <v>1326279.3912269899</v>
      </c>
      <c r="L886">
        <v>575185.22009894799</v>
      </c>
      <c r="M886">
        <v>1013519.54820161</v>
      </c>
      <c r="N886">
        <v>1147798.97440067</v>
      </c>
      <c r="O886">
        <v>638279.76554427401</v>
      </c>
      <c r="P886">
        <v>614233.61327414098</v>
      </c>
      <c r="Q886">
        <v>582625.37038763799</v>
      </c>
      <c r="R886">
        <v>532461.89622658002</v>
      </c>
      <c r="S886">
        <v>645091.81963754504</v>
      </c>
      <c r="T886">
        <v>475104.71414044499</v>
      </c>
      <c r="U886">
        <v>620926.45842313999</v>
      </c>
      <c r="V886">
        <v>472398.69907762401</v>
      </c>
      <c r="W886">
        <v>513323.61887098203</v>
      </c>
      <c r="X886">
        <v>421780.15953850403</v>
      </c>
      <c r="Y886">
        <v>849932.58283442899</v>
      </c>
      <c r="Z886">
        <v>655466.71718297096</v>
      </c>
      <c r="AA886">
        <v>1622315.8522876599</v>
      </c>
      <c r="AB886">
        <v>1551051.7869808001</v>
      </c>
      <c r="AC886">
        <v>792660.861045119</v>
      </c>
      <c r="AD886">
        <v>544192.60219264403</v>
      </c>
      <c r="AE886">
        <v>1594979.5049368299</v>
      </c>
      <c r="AF886">
        <v>847690.02383074095</v>
      </c>
      <c r="AG886">
        <v>1195103.5379101101</v>
      </c>
      <c r="AH886">
        <v>1484730.5428633699</v>
      </c>
      <c r="AI886">
        <v>1412649.42850898</v>
      </c>
      <c r="AJ886">
        <v>1404308.2663125501</v>
      </c>
      <c r="AK886">
        <v>1212789.90884864</v>
      </c>
      <c r="AL886">
        <v>823709.46638904</v>
      </c>
      <c r="AM886">
        <v>1149410.0672797801</v>
      </c>
      <c r="AN886">
        <v>834829.92630450299</v>
      </c>
      <c r="AO886">
        <v>765399.15305607195</v>
      </c>
      <c r="AP886">
        <v>700312.175956283</v>
      </c>
      <c r="AQ886">
        <v>800282.32064036804</v>
      </c>
    </row>
    <row r="887" spans="1:43" x14ac:dyDescent="0.35">
      <c r="A887" t="s">
        <v>1792</v>
      </c>
      <c r="B887">
        <v>15</v>
      </c>
      <c r="C887">
        <v>15</v>
      </c>
      <c r="D887">
        <v>1035.2</v>
      </c>
      <c r="E887" t="s">
        <v>1793</v>
      </c>
      <c r="F887">
        <v>2169134.3853139002</v>
      </c>
      <c r="G887">
        <v>1084463.3245190401</v>
      </c>
      <c r="H887">
        <v>1887741.83876656</v>
      </c>
      <c r="I887">
        <v>1109468.12616996</v>
      </c>
      <c r="J887">
        <v>1920596.4996164399</v>
      </c>
      <c r="K887">
        <v>2101531.1774537102</v>
      </c>
      <c r="L887">
        <v>1272827.0196364301</v>
      </c>
      <c r="M887">
        <v>1623070.7950176999</v>
      </c>
      <c r="N887">
        <v>1609869.2392337399</v>
      </c>
      <c r="O887">
        <v>1147712.2498770901</v>
      </c>
      <c r="P887">
        <v>1023147.62306158</v>
      </c>
      <c r="Q887">
        <v>1342393.1042032901</v>
      </c>
      <c r="R887">
        <v>1122618.83913952</v>
      </c>
      <c r="S887">
        <v>929658.47550570895</v>
      </c>
      <c r="T887">
        <v>1054959.41409408</v>
      </c>
      <c r="U887">
        <v>923559.55483154696</v>
      </c>
      <c r="V887">
        <v>871794.87509961904</v>
      </c>
      <c r="W887">
        <v>792746.077388793</v>
      </c>
      <c r="X887">
        <v>888283.87005967495</v>
      </c>
      <c r="Y887">
        <v>1026267.82177264</v>
      </c>
      <c r="Z887">
        <v>845983.62440464296</v>
      </c>
      <c r="AA887">
        <v>673108.43314863695</v>
      </c>
      <c r="AB887">
        <v>526417.60063239199</v>
      </c>
      <c r="AC887">
        <v>888682.79781674198</v>
      </c>
      <c r="AD887">
        <v>1125308.39970842</v>
      </c>
      <c r="AE887">
        <v>709693.31548961101</v>
      </c>
      <c r="AF887">
        <v>733997.24904162495</v>
      </c>
      <c r="AG887">
        <v>918301.56973487395</v>
      </c>
      <c r="AH887">
        <v>928728.73156961298</v>
      </c>
      <c r="AI887">
        <v>1844505.4155981999</v>
      </c>
      <c r="AJ887">
        <v>701298.70043682598</v>
      </c>
      <c r="AK887">
        <v>512976.85210188403</v>
      </c>
      <c r="AL887">
        <v>1035671.51996842</v>
      </c>
      <c r="AM887">
        <v>676786.54380347405</v>
      </c>
      <c r="AN887">
        <v>2456372.6336870301</v>
      </c>
      <c r="AO887">
        <v>398049.95906982501</v>
      </c>
      <c r="AP887">
        <v>496139.59968510101</v>
      </c>
      <c r="AQ887">
        <v>793834.02348111896</v>
      </c>
    </row>
    <row r="888" spans="1:43" x14ac:dyDescent="0.35">
      <c r="A888" t="s">
        <v>1794</v>
      </c>
      <c r="B888">
        <v>2</v>
      </c>
      <c r="C888">
        <v>2</v>
      </c>
      <c r="D888">
        <v>98.51</v>
      </c>
      <c r="E888" t="s">
        <v>1795</v>
      </c>
      <c r="F888">
        <v>8980.8262271429194</v>
      </c>
      <c r="G888">
        <v>4017.8627171861099</v>
      </c>
      <c r="H888">
        <v>5417.7450706251002</v>
      </c>
      <c r="I888">
        <v>6125.2824956651502</v>
      </c>
      <c r="J888">
        <v>7663.5922671981498</v>
      </c>
      <c r="K888">
        <v>5880.9176176338196</v>
      </c>
      <c r="L888">
        <v>5007.1838093244696</v>
      </c>
      <c r="M888">
        <v>5244.1800753152002</v>
      </c>
      <c r="N888">
        <v>5100.4585151063102</v>
      </c>
      <c r="O888">
        <v>4101.3272338612896</v>
      </c>
      <c r="P888">
        <v>3690.2254609810898</v>
      </c>
      <c r="Q888">
        <v>3106.5543576591899</v>
      </c>
      <c r="R888">
        <v>2896.4953891331602</v>
      </c>
      <c r="S888">
        <v>3456.1562135007298</v>
      </c>
      <c r="T888">
        <v>4507.0151300290399</v>
      </c>
      <c r="U888">
        <v>5048.3708734852798</v>
      </c>
      <c r="V888">
        <v>4904.1137883320998</v>
      </c>
      <c r="W888">
        <v>4849.0165377440198</v>
      </c>
      <c r="X888">
        <v>5324.9223621339697</v>
      </c>
      <c r="Y888">
        <v>12852.5409924429</v>
      </c>
      <c r="Z888">
        <v>4856.8570179235103</v>
      </c>
      <c r="AA888">
        <v>7456.3523387252499</v>
      </c>
      <c r="AB888">
        <v>7572.9770248918903</v>
      </c>
      <c r="AC888">
        <v>4188.1638277151997</v>
      </c>
      <c r="AD888">
        <v>4968.6165500709303</v>
      </c>
      <c r="AE888">
        <v>7511.3576348681499</v>
      </c>
      <c r="AF888">
        <v>3242.3271018650598</v>
      </c>
      <c r="AG888">
        <v>5278.7406892663503</v>
      </c>
      <c r="AH888">
        <v>8652.3154488354103</v>
      </c>
      <c r="AI888">
        <v>7883.0250616801404</v>
      </c>
      <c r="AJ888">
        <v>8061.0203144512598</v>
      </c>
      <c r="AK888">
        <v>5316.7818631627597</v>
      </c>
      <c r="AL888">
        <v>4004.68158617374</v>
      </c>
      <c r="AM888">
        <v>8778.2064098446899</v>
      </c>
      <c r="AN888">
        <v>9222.5808927458293</v>
      </c>
      <c r="AO888">
        <v>7547.8158976903596</v>
      </c>
      <c r="AP888">
        <v>9353.18614909186</v>
      </c>
      <c r="AQ888">
        <v>10223.7194909297</v>
      </c>
    </row>
    <row r="889" spans="1:43" x14ac:dyDescent="0.35">
      <c r="A889" t="s">
        <v>1796</v>
      </c>
      <c r="B889">
        <v>8</v>
      </c>
      <c r="C889">
        <v>1</v>
      </c>
      <c r="D889">
        <v>382.82</v>
      </c>
      <c r="E889" t="s">
        <v>1797</v>
      </c>
      <c r="F889">
        <v>132.99542451226199</v>
      </c>
      <c r="G889">
        <v>0</v>
      </c>
      <c r="H889">
        <v>31.4943289524915</v>
      </c>
      <c r="I889">
        <v>139.87671096847501</v>
      </c>
      <c r="J889">
        <v>137.26810618382299</v>
      </c>
      <c r="K889">
        <v>106.697022014864</v>
      </c>
      <c r="L889">
        <v>8.9170926710273193</v>
      </c>
      <c r="M889">
        <v>99.571531319632697</v>
      </c>
      <c r="N889">
        <v>82.070236129037994</v>
      </c>
      <c r="O889">
        <v>0</v>
      </c>
      <c r="P889">
        <v>6.4770373913424404</v>
      </c>
      <c r="Q889">
        <v>30.6091549262621</v>
      </c>
      <c r="R889">
        <v>8.0521985243121303</v>
      </c>
      <c r="S889">
        <v>0.68557045128431005</v>
      </c>
      <c r="T889">
        <v>32.103492878559699</v>
      </c>
      <c r="U889">
        <v>0.17647836381993001</v>
      </c>
      <c r="V889">
        <v>13.167896319038199</v>
      </c>
      <c r="W889">
        <v>13.217940008584501</v>
      </c>
      <c r="X889">
        <v>48.0137642936294</v>
      </c>
      <c r="Y889">
        <v>907.32743554479396</v>
      </c>
      <c r="Z889">
        <v>2132.16374813735</v>
      </c>
      <c r="AA889">
        <v>466.87912450615198</v>
      </c>
      <c r="AB889">
        <v>340.42849938133202</v>
      </c>
      <c r="AC889">
        <v>44.090841564296198</v>
      </c>
      <c r="AD889">
        <v>1465.56501960727</v>
      </c>
      <c r="AE889">
        <v>149.97441107690901</v>
      </c>
      <c r="AF889">
        <v>39.414496676290398</v>
      </c>
      <c r="AG889">
        <v>134.18328718706601</v>
      </c>
      <c r="AH889">
        <v>50.166140219604998</v>
      </c>
      <c r="AI889">
        <v>20.1102357873255</v>
      </c>
      <c r="AJ889">
        <v>815.02928177102297</v>
      </c>
      <c r="AK889">
        <v>37.228491108538499</v>
      </c>
      <c r="AL889">
        <v>0</v>
      </c>
      <c r="AM889">
        <v>1.53223389581438</v>
      </c>
      <c r="AN889">
        <v>43.853037100949102</v>
      </c>
      <c r="AO889">
        <v>1483.01868725082</v>
      </c>
      <c r="AP889">
        <v>132.52356264971601</v>
      </c>
      <c r="AQ889">
        <v>23824.0823935511</v>
      </c>
    </row>
    <row r="890" spans="1:43" x14ac:dyDescent="0.35">
      <c r="A890" t="s">
        <v>1798</v>
      </c>
      <c r="B890">
        <v>14</v>
      </c>
      <c r="C890">
        <v>9</v>
      </c>
      <c r="D890">
        <v>979.73</v>
      </c>
      <c r="E890" t="s">
        <v>1799</v>
      </c>
      <c r="F890">
        <v>866488.21553463105</v>
      </c>
      <c r="G890">
        <v>525675.02261600597</v>
      </c>
      <c r="H890">
        <v>525086.48639251699</v>
      </c>
      <c r="I890">
        <v>983747.94168774795</v>
      </c>
      <c r="J890">
        <v>458384.05048402899</v>
      </c>
      <c r="K890">
        <v>711468.25970696204</v>
      </c>
      <c r="L890">
        <v>440523.40155733901</v>
      </c>
      <c r="M890">
        <v>799078.96307268494</v>
      </c>
      <c r="N890">
        <v>655052.85186223697</v>
      </c>
      <c r="O890">
        <v>374690.28193815198</v>
      </c>
      <c r="P890">
        <v>439212.60519150202</v>
      </c>
      <c r="Q890">
        <v>353362.44008307799</v>
      </c>
      <c r="R890">
        <v>446576.49307870702</v>
      </c>
      <c r="S890">
        <v>775926.085168903</v>
      </c>
      <c r="T890">
        <v>495983.06822123099</v>
      </c>
      <c r="U890">
        <v>369250.41190362099</v>
      </c>
      <c r="V890">
        <v>307815.31769852701</v>
      </c>
      <c r="W890">
        <v>345443.59966965602</v>
      </c>
      <c r="X890">
        <v>458186.78806905</v>
      </c>
      <c r="Y890">
        <v>1118099.0330277099</v>
      </c>
      <c r="Z890">
        <v>647450.66731672105</v>
      </c>
      <c r="AA890">
        <v>1065339.9775036301</v>
      </c>
      <c r="AB890">
        <v>365233.80736629397</v>
      </c>
      <c r="AC890">
        <v>570559.11073314201</v>
      </c>
      <c r="AD890">
        <v>733038.22494279197</v>
      </c>
      <c r="AE890">
        <v>1501712.92556885</v>
      </c>
      <c r="AF890">
        <v>607511.15748963598</v>
      </c>
      <c r="AG890">
        <v>1456923.66545819</v>
      </c>
      <c r="AH890">
        <v>1838115.21879632</v>
      </c>
      <c r="AI890">
        <v>639654.83882635203</v>
      </c>
      <c r="AJ890">
        <v>1911056.31578809</v>
      </c>
      <c r="AK890">
        <v>1277401.7919525199</v>
      </c>
      <c r="AL890">
        <v>494338.27617957903</v>
      </c>
      <c r="AM890">
        <v>1074402.1404347201</v>
      </c>
      <c r="AN890">
        <v>1418518.8426614399</v>
      </c>
      <c r="AO890">
        <v>1028433.88047835</v>
      </c>
      <c r="AP890">
        <v>435660.76684347098</v>
      </c>
      <c r="AQ890">
        <v>1460655.34238492</v>
      </c>
    </row>
    <row r="891" spans="1:43" x14ac:dyDescent="0.35">
      <c r="A891" t="s">
        <v>1800</v>
      </c>
      <c r="B891">
        <v>1</v>
      </c>
      <c r="C891">
        <v>1</v>
      </c>
      <c r="D891">
        <v>23.94</v>
      </c>
      <c r="E891" t="s">
        <v>1801</v>
      </c>
      <c r="F891">
        <v>8216.7104632840292</v>
      </c>
      <c r="G891">
        <v>2065.1265915295899</v>
      </c>
      <c r="H891">
        <v>5658.0241967886104</v>
      </c>
      <c r="I891">
        <v>2947.6806692677401</v>
      </c>
      <c r="J891">
        <v>2417.0593790380499</v>
      </c>
      <c r="K891">
        <v>5870.1001594618201</v>
      </c>
      <c r="L891">
        <v>5779.1514887860303</v>
      </c>
      <c r="M891">
        <v>2456.6175701171401</v>
      </c>
      <c r="N891">
        <v>4116.0292134840402</v>
      </c>
      <c r="O891">
        <v>2121.7494722030301</v>
      </c>
      <c r="P891">
        <v>2497.3600599819101</v>
      </c>
      <c r="Q891">
        <v>2317.13217752133</v>
      </c>
      <c r="R891">
        <v>3083.8954985169898</v>
      </c>
      <c r="S891">
        <v>423.08367625133502</v>
      </c>
      <c r="T891">
        <v>2055.0501789710402</v>
      </c>
      <c r="U891">
        <v>4310.6954381938704</v>
      </c>
      <c r="V891">
        <v>4008.3025609255901</v>
      </c>
      <c r="W891">
        <v>5003.8492467337101</v>
      </c>
      <c r="X891">
        <v>3050.50387421294</v>
      </c>
      <c r="Y891">
        <v>4606.2635715659499</v>
      </c>
      <c r="Z891">
        <v>8579.7833484421008</v>
      </c>
      <c r="AA891">
        <v>4735.0803699430098</v>
      </c>
      <c r="AB891">
        <v>2198.4286808571201</v>
      </c>
      <c r="AC891">
        <v>3553.6063098648001</v>
      </c>
      <c r="AD891">
        <v>5657.0987431093599</v>
      </c>
      <c r="AE891">
        <v>21044.653285830998</v>
      </c>
      <c r="AF891">
        <v>2603.6477103939301</v>
      </c>
      <c r="AG891">
        <v>7646.4373913360796</v>
      </c>
      <c r="AH891">
        <v>7559.9214267138696</v>
      </c>
      <c r="AI891">
        <v>5207.7621149487004</v>
      </c>
      <c r="AJ891">
        <v>18527.437388920898</v>
      </c>
      <c r="AK891">
        <v>5871.6137892135002</v>
      </c>
      <c r="AL891">
        <v>3060.60954161977</v>
      </c>
      <c r="AM891">
        <v>6217.5015580634099</v>
      </c>
      <c r="AN891">
        <v>49362.791508957504</v>
      </c>
      <c r="AO891">
        <v>3571.4696348539401</v>
      </c>
      <c r="AP891">
        <v>4019.7781520755002</v>
      </c>
      <c r="AQ891">
        <v>8124.3249391932604</v>
      </c>
    </row>
    <row r="892" spans="1:43" x14ac:dyDescent="0.35">
      <c r="A892" t="s">
        <v>1802</v>
      </c>
      <c r="B892">
        <v>3</v>
      </c>
      <c r="C892">
        <v>3</v>
      </c>
      <c r="D892">
        <v>144.43</v>
      </c>
      <c r="E892" t="s">
        <v>1803</v>
      </c>
      <c r="F892">
        <v>3435.4267788375</v>
      </c>
      <c r="G892">
        <v>4832.4642282016603</v>
      </c>
      <c r="H892">
        <v>3961.3579329251202</v>
      </c>
      <c r="I892">
        <v>17585.6566012025</v>
      </c>
      <c r="J892">
        <v>5136.8648880071196</v>
      </c>
      <c r="K892">
        <v>4547.0551030446804</v>
      </c>
      <c r="L892">
        <v>1621.5142761314401</v>
      </c>
      <c r="M892">
        <v>6995.9015583826504</v>
      </c>
      <c r="N892">
        <v>661.29076899570498</v>
      </c>
      <c r="O892">
        <v>4055.9890768579598</v>
      </c>
      <c r="P892">
        <v>2371.07260992379</v>
      </c>
      <c r="Q892">
        <v>1796.0495027453701</v>
      </c>
      <c r="R892">
        <v>1805.15176624372</v>
      </c>
      <c r="S892">
        <v>14812.477523207301</v>
      </c>
      <c r="T892">
        <v>5772.0008622230098</v>
      </c>
      <c r="U892">
        <v>2731.0609784530102</v>
      </c>
      <c r="V892">
        <v>2494.7704903260401</v>
      </c>
      <c r="W892">
        <v>2684.1429064034201</v>
      </c>
      <c r="X892">
        <v>3519.19843010154</v>
      </c>
      <c r="Y892">
        <v>51334.347988711001</v>
      </c>
      <c r="Z892">
        <v>3005.4920371420699</v>
      </c>
      <c r="AA892">
        <v>57490.073091870399</v>
      </c>
      <c r="AB892">
        <v>1874.7681104903199</v>
      </c>
      <c r="AC892">
        <v>5092.6644815504096</v>
      </c>
      <c r="AD892">
        <v>48291.609681826201</v>
      </c>
      <c r="AE892">
        <v>9841.9243684520807</v>
      </c>
      <c r="AF892">
        <v>22236.328102391701</v>
      </c>
      <c r="AG892">
        <v>13596.482016440101</v>
      </c>
      <c r="AH892">
        <v>4202.7499031113803</v>
      </c>
      <c r="AI892">
        <v>2268.3577675671099</v>
      </c>
      <c r="AJ892">
        <v>3609.8561492775498</v>
      </c>
      <c r="AK892">
        <v>5148.5996265234699</v>
      </c>
      <c r="AL892">
        <v>19385.060916391099</v>
      </c>
      <c r="AM892">
        <v>27982.5123407639</v>
      </c>
      <c r="AN892">
        <v>49930.261277431498</v>
      </c>
      <c r="AO892">
        <v>119272.062283286</v>
      </c>
      <c r="AP892">
        <v>9719.4753200647992</v>
      </c>
      <c r="AQ892">
        <v>5516.0772796995298</v>
      </c>
    </row>
    <row r="893" spans="1:43" x14ac:dyDescent="0.35">
      <c r="A893" t="s">
        <v>1804</v>
      </c>
      <c r="B893">
        <v>23</v>
      </c>
      <c r="C893">
        <v>20</v>
      </c>
      <c r="D893">
        <v>1044.44</v>
      </c>
      <c r="E893" t="s">
        <v>1805</v>
      </c>
      <c r="F893">
        <v>2827292.8022352201</v>
      </c>
      <c r="G893">
        <v>1851330.54505474</v>
      </c>
      <c r="H893">
        <v>959165.495564471</v>
      </c>
      <c r="I893">
        <v>942577.654302279</v>
      </c>
      <c r="J893">
        <v>1602049.4125481001</v>
      </c>
      <c r="K893">
        <v>3016959.2313288399</v>
      </c>
      <c r="L893">
        <v>2122851.5759713398</v>
      </c>
      <c r="M893">
        <v>3106031.4932627701</v>
      </c>
      <c r="N893">
        <v>3438533.6504732398</v>
      </c>
      <c r="O893">
        <v>2119583.3381118602</v>
      </c>
      <c r="P893">
        <v>1991489.44764699</v>
      </c>
      <c r="Q893">
        <v>2581120.5311448001</v>
      </c>
      <c r="R893">
        <v>1930277.36506839</v>
      </c>
      <c r="S893">
        <v>1364058.29552028</v>
      </c>
      <c r="T893">
        <v>1639028.87543336</v>
      </c>
      <c r="U893">
        <v>2327849.1403804999</v>
      </c>
      <c r="V893">
        <v>1801160.94043578</v>
      </c>
      <c r="W893">
        <v>985372.67964817805</v>
      </c>
      <c r="X893">
        <v>1772999.7488045399</v>
      </c>
      <c r="Y893">
        <v>786036.24770630896</v>
      </c>
      <c r="Z893">
        <v>1343380.5897774999</v>
      </c>
      <c r="AA893">
        <v>1620492.5118114799</v>
      </c>
      <c r="AB893">
        <v>1788635.9177686099</v>
      </c>
      <c r="AC893">
        <v>1209754.49013831</v>
      </c>
      <c r="AD893">
        <v>790956.34977698699</v>
      </c>
      <c r="AE893">
        <v>1128551.4975707</v>
      </c>
      <c r="AF893">
        <v>2573934.1320997202</v>
      </c>
      <c r="AG893">
        <v>1629446.2403565501</v>
      </c>
      <c r="AH893">
        <v>956982.22698614397</v>
      </c>
      <c r="AI893">
        <v>1594164.8714779101</v>
      </c>
      <c r="AJ893">
        <v>3017820.4436903</v>
      </c>
      <c r="AK893">
        <v>1037391.20935188</v>
      </c>
      <c r="AL893">
        <v>1174359.41601491</v>
      </c>
      <c r="AM893">
        <v>912999.61054195603</v>
      </c>
      <c r="AN893">
        <v>1326550.21905797</v>
      </c>
      <c r="AO893">
        <v>760694.96407553903</v>
      </c>
      <c r="AP893">
        <v>800719.23709199205</v>
      </c>
      <c r="AQ893">
        <v>307509.78464757098</v>
      </c>
    </row>
    <row r="894" spans="1:43" x14ac:dyDescent="0.35">
      <c r="A894" t="s">
        <v>1806</v>
      </c>
      <c r="B894">
        <v>5</v>
      </c>
      <c r="C894">
        <v>4</v>
      </c>
      <c r="D894">
        <v>291.70999999999998</v>
      </c>
      <c r="E894" t="s">
        <v>1807</v>
      </c>
      <c r="F894">
        <v>5504.6270180659203</v>
      </c>
      <c r="G894">
        <v>8791.0381735819792</v>
      </c>
      <c r="H894">
        <v>9014.2565347007403</v>
      </c>
      <c r="I894">
        <v>16389.639834501399</v>
      </c>
      <c r="J894">
        <v>6536.1433686114297</v>
      </c>
      <c r="K894">
        <v>3328.9629910783101</v>
      </c>
      <c r="L894">
        <v>4134.4900115338596</v>
      </c>
      <c r="M894">
        <v>6355.0265855682501</v>
      </c>
      <c r="N894">
        <v>1994.7750611675301</v>
      </c>
      <c r="O894">
        <v>6624.3133428628898</v>
      </c>
      <c r="P894">
        <v>5360.58503393309</v>
      </c>
      <c r="Q894">
        <v>3247.8472861518499</v>
      </c>
      <c r="R894">
        <v>7867.0029690045703</v>
      </c>
      <c r="S894">
        <v>12341.736515424</v>
      </c>
      <c r="T894">
        <v>9268.5142640566501</v>
      </c>
      <c r="U894">
        <v>4591.1093648307397</v>
      </c>
      <c r="V894">
        <v>8256.0234169505893</v>
      </c>
      <c r="W894">
        <v>5939.5744674917696</v>
      </c>
      <c r="X894">
        <v>12570.801661224101</v>
      </c>
      <c r="Y894">
        <v>43156.758004360599</v>
      </c>
      <c r="Z894">
        <v>9062.2759671051499</v>
      </c>
      <c r="AA894">
        <v>24302.572383333601</v>
      </c>
      <c r="AB894">
        <v>4585.7381150691499</v>
      </c>
      <c r="AC894">
        <v>5716.8451018173</v>
      </c>
      <c r="AD894">
        <v>10859.180987101299</v>
      </c>
      <c r="AE894">
        <v>23957.1447936474</v>
      </c>
      <c r="AF894">
        <v>12390.641348355501</v>
      </c>
      <c r="AG894">
        <v>20032.4666729132</v>
      </c>
      <c r="AH894">
        <v>16605.444014157099</v>
      </c>
      <c r="AI894">
        <v>4993.6911035768399</v>
      </c>
      <c r="AJ894">
        <v>4684.7963080049203</v>
      </c>
      <c r="AK894">
        <v>14343.0149124818</v>
      </c>
      <c r="AL894">
        <v>8335.9792746440198</v>
      </c>
      <c r="AM894">
        <v>17903.081742127</v>
      </c>
      <c r="AN894">
        <v>15143.6764182223</v>
      </c>
      <c r="AO894">
        <v>22975.407391992801</v>
      </c>
      <c r="AP894">
        <v>7745.9779408206696</v>
      </c>
      <c r="AQ894">
        <v>47856.1029661637</v>
      </c>
    </row>
    <row r="895" spans="1:43" x14ac:dyDescent="0.35">
      <c r="A895" t="s">
        <v>1808</v>
      </c>
      <c r="B895">
        <v>3</v>
      </c>
      <c r="C895">
        <v>3</v>
      </c>
      <c r="D895">
        <v>153.46</v>
      </c>
      <c r="E895" t="s">
        <v>1809</v>
      </c>
      <c r="F895">
        <v>673.48092213583698</v>
      </c>
      <c r="G895">
        <v>8328.6333000161594</v>
      </c>
      <c r="H895">
        <v>24.618642697352001</v>
      </c>
      <c r="I895">
        <v>331.62748866618301</v>
      </c>
      <c r="J895">
        <v>28.079230584614798</v>
      </c>
      <c r="K895">
        <v>7.7674097283441697</v>
      </c>
      <c r="L895">
        <v>976.09496255833699</v>
      </c>
      <c r="M895">
        <v>0</v>
      </c>
      <c r="N895">
        <v>0.69592904403205802</v>
      </c>
      <c r="O895">
        <v>3.62268079459382</v>
      </c>
      <c r="P895">
        <v>126.035154912602</v>
      </c>
      <c r="Q895">
        <v>6.30879494167384</v>
      </c>
      <c r="R895">
        <v>8299.5907254700905</v>
      </c>
      <c r="S895">
        <v>509.868043198348</v>
      </c>
      <c r="T895">
        <v>3551.8210853333499</v>
      </c>
      <c r="U895">
        <v>0</v>
      </c>
      <c r="V895">
        <v>0</v>
      </c>
      <c r="W895">
        <v>3.1352902014628499</v>
      </c>
      <c r="X895">
        <v>33.339451084844697</v>
      </c>
      <c r="Y895">
        <v>287639.29673394997</v>
      </c>
      <c r="Z895">
        <v>10109.5430080559</v>
      </c>
      <c r="AA895">
        <v>1749.04328944689</v>
      </c>
      <c r="AB895">
        <v>372.804873636173</v>
      </c>
      <c r="AC895">
        <v>0</v>
      </c>
      <c r="AD895">
        <v>23.897244740357198</v>
      </c>
      <c r="AE895">
        <v>3723.5434670630498</v>
      </c>
      <c r="AF895">
        <v>4.8716422055532203</v>
      </c>
      <c r="AG895">
        <v>1126.34500239405</v>
      </c>
      <c r="AH895">
        <v>9405.1943811956808</v>
      </c>
      <c r="AI895">
        <v>3206.9516557774</v>
      </c>
      <c r="AJ895">
        <v>7042.2367727809396</v>
      </c>
      <c r="AK895">
        <v>769.28992408655597</v>
      </c>
      <c r="AL895">
        <v>16.896435307154501</v>
      </c>
      <c r="AM895">
        <v>57854.219311827597</v>
      </c>
      <c r="AN895">
        <v>1620.9552698048799</v>
      </c>
      <c r="AO895">
        <v>1836.9787210545201</v>
      </c>
      <c r="AP895">
        <v>252.47828496871199</v>
      </c>
      <c r="AQ895">
        <v>7499.8883516726901</v>
      </c>
    </row>
    <row r="896" spans="1:43" x14ac:dyDescent="0.35">
      <c r="A896" t="s">
        <v>1810</v>
      </c>
      <c r="B896">
        <v>13</v>
      </c>
      <c r="C896">
        <v>13</v>
      </c>
      <c r="D896">
        <v>620.37</v>
      </c>
      <c r="E896" t="s">
        <v>1811</v>
      </c>
      <c r="F896">
        <v>158110.16591036701</v>
      </c>
      <c r="G896">
        <v>135230.901016961</v>
      </c>
      <c r="H896">
        <v>129311.22020862</v>
      </c>
      <c r="I896">
        <v>178956.78773481399</v>
      </c>
      <c r="J896">
        <v>96142.718858984401</v>
      </c>
      <c r="K896">
        <v>153949.69409149999</v>
      </c>
      <c r="L896">
        <v>167972.894793643</v>
      </c>
      <c r="M896">
        <v>118910.126873795</v>
      </c>
      <c r="N896">
        <v>115513.03772598</v>
      </c>
      <c r="O896">
        <v>133659.44346738301</v>
      </c>
      <c r="P896">
        <v>102681.30114988099</v>
      </c>
      <c r="Q896">
        <v>92191.753529171707</v>
      </c>
      <c r="R896">
        <v>104188.631970916</v>
      </c>
      <c r="S896">
        <v>155704.98412230701</v>
      </c>
      <c r="T896">
        <v>127175.053336814</v>
      </c>
      <c r="U896">
        <v>71945.500056451798</v>
      </c>
      <c r="V896">
        <v>100866.423514354</v>
      </c>
      <c r="W896">
        <v>87609.208499408007</v>
      </c>
      <c r="X896">
        <v>137294.456092209</v>
      </c>
      <c r="Y896">
        <v>340082.99613637303</v>
      </c>
      <c r="Z896">
        <v>117242.79787330099</v>
      </c>
      <c r="AA896">
        <v>307389.75462179002</v>
      </c>
      <c r="AB896">
        <v>126897.116978188</v>
      </c>
      <c r="AC896">
        <v>128666.184880994</v>
      </c>
      <c r="AD896">
        <v>132158.739953791</v>
      </c>
      <c r="AE896">
        <v>214508.32569207699</v>
      </c>
      <c r="AF896">
        <v>133278.67998651901</v>
      </c>
      <c r="AG896">
        <v>213240.212544701</v>
      </c>
      <c r="AH896">
        <v>218675.91565530299</v>
      </c>
      <c r="AI896">
        <v>84340.305471968197</v>
      </c>
      <c r="AJ896">
        <v>135435.31132242901</v>
      </c>
      <c r="AK896">
        <v>164862.10801681099</v>
      </c>
      <c r="AL896">
        <v>119436.81357758799</v>
      </c>
      <c r="AM896">
        <v>201333.968151459</v>
      </c>
      <c r="AN896">
        <v>217766.69696477399</v>
      </c>
      <c r="AO896">
        <v>253937.36019399</v>
      </c>
      <c r="AP896">
        <v>113443.108749933</v>
      </c>
      <c r="AQ896">
        <v>348450.94047287997</v>
      </c>
    </row>
    <row r="897" spans="1:43" x14ac:dyDescent="0.35">
      <c r="A897" t="s">
        <v>1812</v>
      </c>
      <c r="B897">
        <v>6</v>
      </c>
      <c r="C897">
        <v>5</v>
      </c>
      <c r="D897">
        <v>290.12</v>
      </c>
      <c r="E897" t="s">
        <v>1813</v>
      </c>
      <c r="F897">
        <v>6169.64071179031</v>
      </c>
      <c r="G897">
        <v>11270.320846910399</v>
      </c>
      <c r="H897">
        <v>18198.513089880998</v>
      </c>
      <c r="I897">
        <v>14587.9408042673</v>
      </c>
      <c r="J897">
        <v>14675.8677248655</v>
      </c>
      <c r="K897">
        <v>8641.0392282030807</v>
      </c>
      <c r="L897">
        <v>11489.1714137009</v>
      </c>
      <c r="M897">
        <v>8193.1899236820409</v>
      </c>
      <c r="N897">
        <v>12178.9574774831</v>
      </c>
      <c r="O897">
        <v>15134.409180430101</v>
      </c>
      <c r="P897">
        <v>15865.406278505599</v>
      </c>
      <c r="Q897">
        <v>13358.809935871899</v>
      </c>
      <c r="R897">
        <v>18344.609509420501</v>
      </c>
      <c r="S897">
        <v>15390.031855323001</v>
      </c>
      <c r="T897">
        <v>15158.7028863294</v>
      </c>
      <c r="U897">
        <v>9990.5155422460193</v>
      </c>
      <c r="V897">
        <v>14066.645090829699</v>
      </c>
      <c r="W897">
        <v>20138.8695068052</v>
      </c>
      <c r="X897">
        <v>17232.3526669518</v>
      </c>
      <c r="Y897">
        <v>16453.177191459501</v>
      </c>
      <c r="Z897">
        <v>9502.8782500481702</v>
      </c>
      <c r="AA897">
        <v>23053.624489523601</v>
      </c>
      <c r="AB897">
        <v>21632.020910722</v>
      </c>
      <c r="AC897">
        <v>13207.8618720964</v>
      </c>
      <c r="AD897">
        <v>12407.1376239904</v>
      </c>
      <c r="AE897">
        <v>22825.3877711926</v>
      </c>
      <c r="AF897">
        <v>13733.010817558899</v>
      </c>
      <c r="AG897">
        <v>22397.650374160701</v>
      </c>
      <c r="AH897">
        <v>28125.063236527199</v>
      </c>
      <c r="AI897">
        <v>20105.673008683199</v>
      </c>
      <c r="AJ897">
        <v>11651.235687848201</v>
      </c>
      <c r="AK897">
        <v>14609.24732816</v>
      </c>
      <c r="AL897">
        <v>15966.9360279749</v>
      </c>
      <c r="AM897">
        <v>11148.5691952948</v>
      </c>
      <c r="AN897">
        <v>29166.761957740298</v>
      </c>
      <c r="AO897">
        <v>35805.191915658797</v>
      </c>
      <c r="AP897">
        <v>23538.5342820878</v>
      </c>
      <c r="AQ897">
        <v>49413.9116396217</v>
      </c>
    </row>
    <row r="898" spans="1:43" x14ac:dyDescent="0.35">
      <c r="A898" t="s">
        <v>1814</v>
      </c>
      <c r="B898">
        <v>1</v>
      </c>
      <c r="C898">
        <v>1</v>
      </c>
      <c r="D898">
        <v>35.35</v>
      </c>
      <c r="E898" t="s">
        <v>1815</v>
      </c>
      <c r="F898">
        <v>156.85476927895499</v>
      </c>
      <c r="G898">
        <v>0</v>
      </c>
      <c r="H898">
        <v>0</v>
      </c>
      <c r="I898">
        <v>264.15858334100699</v>
      </c>
      <c r="J898">
        <v>396.105109631456</v>
      </c>
      <c r="K898">
        <v>230.13574310356699</v>
      </c>
      <c r="L898">
        <v>190.52698102129901</v>
      </c>
      <c r="M898">
        <v>0</v>
      </c>
      <c r="N898">
        <v>0</v>
      </c>
      <c r="O898">
        <v>219.312445373066</v>
      </c>
      <c r="P898">
        <v>302.48457770601402</v>
      </c>
      <c r="Q898">
        <v>76.454580448042506</v>
      </c>
      <c r="R898">
        <v>0</v>
      </c>
      <c r="S898">
        <v>0</v>
      </c>
      <c r="T898">
        <v>235.80983353835799</v>
      </c>
      <c r="U898">
        <v>28.0259723290512</v>
      </c>
      <c r="V898">
        <v>404.79681123849701</v>
      </c>
      <c r="W898">
        <v>379.73146372011303</v>
      </c>
      <c r="X898">
        <v>328.42525381320098</v>
      </c>
      <c r="Y898">
        <v>831.44797321255896</v>
      </c>
      <c r="Z898">
        <v>620.33325144692105</v>
      </c>
      <c r="AA898">
        <v>595.59844376150602</v>
      </c>
      <c r="AB898">
        <v>243.725506726238</v>
      </c>
      <c r="AC898">
        <v>837.28720011493203</v>
      </c>
      <c r="AD898">
        <v>341.70525120808901</v>
      </c>
      <c r="AE898">
        <v>101.694334346894</v>
      </c>
      <c r="AF898">
        <v>500.85396548206</v>
      </c>
      <c r="AG898">
        <v>307.22471490295197</v>
      </c>
      <c r="AH898">
        <v>249.751493997246</v>
      </c>
      <c r="AI898">
        <v>647.11137727698997</v>
      </c>
      <c r="AJ898">
        <v>780.86868586805497</v>
      </c>
      <c r="AK898">
        <v>80.778822051687698</v>
      </c>
      <c r="AL898">
        <v>161.73332419350001</v>
      </c>
      <c r="AM898">
        <v>560.82760616209305</v>
      </c>
      <c r="AN898">
        <v>49.957489644263902</v>
      </c>
      <c r="AO898">
        <v>262.09674578240799</v>
      </c>
      <c r="AP898">
        <v>921.27486187250099</v>
      </c>
      <c r="AQ898">
        <v>176.48795487058001</v>
      </c>
    </row>
    <row r="899" spans="1:43" x14ac:dyDescent="0.35">
      <c r="A899" t="s">
        <v>1816</v>
      </c>
      <c r="B899">
        <v>2</v>
      </c>
      <c r="C899">
        <v>1</v>
      </c>
      <c r="D899">
        <v>49.39</v>
      </c>
      <c r="E899" t="s">
        <v>1817</v>
      </c>
      <c r="F899">
        <v>1915.3725779332999</v>
      </c>
      <c r="G899">
        <v>963.11523175957404</v>
      </c>
      <c r="H899">
        <v>302.26859841254702</v>
      </c>
      <c r="I899">
        <v>2389.19207251331</v>
      </c>
      <c r="J899">
        <v>358.50462948365498</v>
      </c>
      <c r="K899">
        <v>1424.87198021518</v>
      </c>
      <c r="L899">
        <v>36.220492531131399</v>
      </c>
      <c r="M899">
        <v>1099.9140127595001</v>
      </c>
      <c r="N899">
        <v>1396.8609126777001</v>
      </c>
      <c r="O899">
        <v>594.59671893281404</v>
      </c>
      <c r="P899">
        <v>1552.3991340180901</v>
      </c>
      <c r="Q899">
        <v>1338.2424757327001</v>
      </c>
      <c r="R899">
        <v>2437.7307947240101</v>
      </c>
      <c r="S899">
        <v>4209.0397762804796</v>
      </c>
      <c r="T899">
        <v>2239.78312063574</v>
      </c>
      <c r="U899">
        <v>824.36062407993404</v>
      </c>
      <c r="V899">
        <v>1101.2094102762601</v>
      </c>
      <c r="W899">
        <v>295.306657266559</v>
      </c>
      <c r="X899">
        <v>1377.88949237629</v>
      </c>
      <c r="Y899">
        <v>8480.9215488049304</v>
      </c>
      <c r="Z899">
        <v>2218.5171894415398</v>
      </c>
      <c r="AA899">
        <v>2470.3106538776501</v>
      </c>
      <c r="AB899">
        <v>4929.4469718341297</v>
      </c>
      <c r="AC899">
        <v>909.62658810265202</v>
      </c>
      <c r="AD899">
        <v>1050.4669235268</v>
      </c>
      <c r="AE899">
        <v>8283.0320372755905</v>
      </c>
      <c r="AF899">
        <v>2327.4679485103402</v>
      </c>
      <c r="AG899">
        <v>3443.3707450769898</v>
      </c>
      <c r="AH899">
        <v>4197.6418729718698</v>
      </c>
      <c r="AI899">
        <v>3649.4043417175599</v>
      </c>
      <c r="AJ899">
        <v>1164.1432250468599</v>
      </c>
      <c r="AK899">
        <v>2800.9114911244101</v>
      </c>
      <c r="AL899">
        <v>1361.9609254834099</v>
      </c>
      <c r="AM899">
        <v>4395.6940089872896</v>
      </c>
      <c r="AN899">
        <v>1897.5124557859001</v>
      </c>
      <c r="AO899">
        <v>3175.4174719617599</v>
      </c>
      <c r="AP899">
        <v>1172.19118464084</v>
      </c>
      <c r="AQ899">
        <v>7446.0231237663902</v>
      </c>
    </row>
    <row r="900" spans="1:43" x14ac:dyDescent="0.35">
      <c r="A900" t="s">
        <v>1818</v>
      </c>
      <c r="B900">
        <v>2</v>
      </c>
      <c r="C900">
        <v>2</v>
      </c>
      <c r="D900">
        <v>123.07</v>
      </c>
      <c r="E900" t="s">
        <v>1819</v>
      </c>
      <c r="F900">
        <v>24715.7434600733</v>
      </c>
      <c r="G900">
        <v>17756.0701679413</v>
      </c>
      <c r="H900">
        <v>25382.290423854702</v>
      </c>
      <c r="I900">
        <v>12804.872149954401</v>
      </c>
      <c r="J900">
        <v>14274.6029388648</v>
      </c>
      <c r="K900">
        <v>17295.5568572964</v>
      </c>
      <c r="L900">
        <v>20274.321213321498</v>
      </c>
      <c r="M900">
        <v>14127.2273403528</v>
      </c>
      <c r="N900">
        <v>18927.6627980333</v>
      </c>
      <c r="O900">
        <v>9044.7871894057807</v>
      </c>
      <c r="P900">
        <v>19640.5300294443</v>
      </c>
      <c r="Q900">
        <v>11650.4274721976</v>
      </c>
      <c r="R900">
        <v>12553.8373923693</v>
      </c>
      <c r="S900">
        <v>14344.416435196899</v>
      </c>
      <c r="T900">
        <v>15596.0741969719</v>
      </c>
      <c r="U900">
        <v>14858.370213190699</v>
      </c>
      <c r="V900">
        <v>19732.5727390184</v>
      </c>
      <c r="W900">
        <v>14878.139653206101</v>
      </c>
      <c r="X900">
        <v>12679.3656137692</v>
      </c>
      <c r="Y900">
        <v>11020.334910149501</v>
      </c>
      <c r="Z900">
        <v>5061.5775487405399</v>
      </c>
      <c r="AA900">
        <v>12054.063972468801</v>
      </c>
      <c r="AB900">
        <v>32504.0513738025</v>
      </c>
      <c r="AC900">
        <v>11219.3936259893</v>
      </c>
      <c r="AD900">
        <v>21140.576816966899</v>
      </c>
      <c r="AE900">
        <v>7707.6462503892099</v>
      </c>
      <c r="AF900">
        <v>5733.2245953176498</v>
      </c>
      <c r="AG900">
        <v>14744.586793168901</v>
      </c>
      <c r="AH900">
        <v>5251.5035075687802</v>
      </c>
      <c r="AI900">
        <v>2938.7013888520401</v>
      </c>
      <c r="AJ900">
        <v>2382.1836789590502</v>
      </c>
      <c r="AK900">
        <v>4338.7280357275104</v>
      </c>
      <c r="AL900">
        <v>5672.1704512472697</v>
      </c>
      <c r="AM900">
        <v>5722.6660777788602</v>
      </c>
      <c r="AN900">
        <v>42959.2255480413</v>
      </c>
      <c r="AO900">
        <v>11817.9164353861</v>
      </c>
      <c r="AP900">
        <v>5700.6299365266404</v>
      </c>
      <c r="AQ900">
        <v>11496.8103197685</v>
      </c>
    </row>
    <row r="901" spans="1:43" x14ac:dyDescent="0.35">
      <c r="A901" t="s">
        <v>1820</v>
      </c>
      <c r="B901">
        <v>1</v>
      </c>
      <c r="C901">
        <v>1</v>
      </c>
      <c r="D901">
        <v>38.51</v>
      </c>
      <c r="E901" t="s">
        <v>1821</v>
      </c>
      <c r="F901">
        <v>237.273520202295</v>
      </c>
      <c r="G901">
        <v>789.59822962459702</v>
      </c>
      <c r="H901">
        <v>0</v>
      </c>
      <c r="I901">
        <v>649.06320965587201</v>
      </c>
      <c r="J901">
        <v>153.12635821595299</v>
      </c>
      <c r="K901">
        <v>0</v>
      </c>
      <c r="L901">
        <v>0</v>
      </c>
      <c r="M901">
        <v>0</v>
      </c>
      <c r="N901">
        <v>0</v>
      </c>
      <c r="O901">
        <v>727.79529179345104</v>
      </c>
      <c r="P901">
        <v>670.05154441119601</v>
      </c>
      <c r="Q901">
        <v>1.0266315910672801</v>
      </c>
      <c r="R901">
        <v>0</v>
      </c>
      <c r="S901">
        <v>446.17085974932502</v>
      </c>
      <c r="T901">
        <v>0</v>
      </c>
      <c r="U901">
        <v>215.93280276455801</v>
      </c>
      <c r="V901">
        <v>251.62044354526401</v>
      </c>
      <c r="W901">
        <v>601.07189011998605</v>
      </c>
      <c r="X901">
        <v>0</v>
      </c>
      <c r="Y901">
        <v>734.656473158935</v>
      </c>
      <c r="Z901">
        <v>662.20869080609998</v>
      </c>
      <c r="AA901">
        <v>3694.99009236965</v>
      </c>
      <c r="AB901">
        <v>251.291105827423</v>
      </c>
      <c r="AC901">
        <v>0</v>
      </c>
      <c r="AD901">
        <v>377.52568837050097</v>
      </c>
      <c r="AE901">
        <v>4620.9321906376299</v>
      </c>
      <c r="AF901">
        <v>219.626799996421</v>
      </c>
      <c r="AG901">
        <v>5830.2908499139603</v>
      </c>
      <c r="AH901">
        <v>10069.526061977</v>
      </c>
      <c r="AI901">
        <v>5646.1424778005903</v>
      </c>
      <c r="AJ901">
        <v>6180.2863089102302</v>
      </c>
      <c r="AK901">
        <v>106.88867431986</v>
      </c>
      <c r="AL901">
        <v>180.71881975379</v>
      </c>
      <c r="AM901">
        <v>3182.6257689323902</v>
      </c>
      <c r="AN901">
        <v>229.264160069241</v>
      </c>
      <c r="AO901">
        <v>215.05719626918099</v>
      </c>
      <c r="AP901">
        <v>882.06755526384404</v>
      </c>
      <c r="AQ901">
        <v>3558.1603021761098</v>
      </c>
    </row>
    <row r="902" spans="1:43" x14ac:dyDescent="0.35">
      <c r="A902" t="s">
        <v>1822</v>
      </c>
      <c r="B902">
        <v>3</v>
      </c>
      <c r="C902">
        <v>2</v>
      </c>
      <c r="D902">
        <v>154.09</v>
      </c>
      <c r="E902" t="s">
        <v>1823</v>
      </c>
      <c r="F902">
        <v>421.21646517764498</v>
      </c>
      <c r="G902">
        <v>2959.2203542195002</v>
      </c>
      <c r="H902">
        <v>866.12461422732497</v>
      </c>
      <c r="I902">
        <v>1024.1901046959899</v>
      </c>
      <c r="J902">
        <v>30.482363416204699</v>
      </c>
      <c r="K902">
        <v>188.40424752928001</v>
      </c>
      <c r="L902">
        <v>3397.9222832922601</v>
      </c>
      <c r="M902">
        <v>235.19422076827399</v>
      </c>
      <c r="N902">
        <v>0</v>
      </c>
      <c r="O902">
        <v>2188.9421324129398</v>
      </c>
      <c r="P902">
        <v>4369.5753844378296</v>
      </c>
      <c r="Q902">
        <v>1336.43855074575</v>
      </c>
      <c r="R902">
        <v>2881.1587609011199</v>
      </c>
      <c r="S902">
        <v>3199.7672500296098</v>
      </c>
      <c r="T902">
        <v>3076.36616805126</v>
      </c>
      <c r="U902">
        <v>870.82867560851503</v>
      </c>
      <c r="V902">
        <v>2037.20260730729</v>
      </c>
      <c r="W902">
        <v>1647.36974057211</v>
      </c>
      <c r="X902">
        <v>2177.1491842683299</v>
      </c>
      <c r="Y902">
        <v>18125.425971442699</v>
      </c>
      <c r="Z902">
        <v>5042.3656005943503</v>
      </c>
      <c r="AA902">
        <v>10536.330494584499</v>
      </c>
      <c r="AB902">
        <v>3135.5327036047902</v>
      </c>
      <c r="AC902">
        <v>2863.4212401247801</v>
      </c>
      <c r="AD902">
        <v>17866.560957900499</v>
      </c>
      <c r="AE902">
        <v>4838.8156726919897</v>
      </c>
      <c r="AF902">
        <v>4034.8253802314898</v>
      </c>
      <c r="AG902">
        <v>6109.0652964166602</v>
      </c>
      <c r="AH902">
        <v>18366.234067200501</v>
      </c>
      <c r="AI902">
        <v>1965.52179441419</v>
      </c>
      <c r="AJ902">
        <v>2201.63629356615</v>
      </c>
      <c r="AK902">
        <v>6329.9679589410798</v>
      </c>
      <c r="AL902">
        <v>1831.6817885450801</v>
      </c>
      <c r="AM902">
        <v>6093.5446058195002</v>
      </c>
      <c r="AN902">
        <v>7842.6066714866201</v>
      </c>
      <c r="AO902">
        <v>4639.2268011034903</v>
      </c>
      <c r="AP902">
        <v>2217.83614665704</v>
      </c>
      <c r="AQ902">
        <v>5374.9688010331502</v>
      </c>
    </row>
    <row r="903" spans="1:43" x14ac:dyDescent="0.35">
      <c r="A903" t="s">
        <v>1824</v>
      </c>
      <c r="B903">
        <v>2</v>
      </c>
      <c r="C903">
        <v>2</v>
      </c>
      <c r="D903">
        <v>69.25</v>
      </c>
      <c r="E903" t="s">
        <v>1825</v>
      </c>
      <c r="F903">
        <v>4297.7450534844902</v>
      </c>
      <c r="G903">
        <v>1742.4180101203699</v>
      </c>
      <c r="H903">
        <v>1615.9309826674501</v>
      </c>
      <c r="I903">
        <v>2787.6168533466098</v>
      </c>
      <c r="J903">
        <v>4040.7849771246601</v>
      </c>
      <c r="K903">
        <v>1259.92843243067</v>
      </c>
      <c r="L903">
        <v>1836.3644999851899</v>
      </c>
      <c r="M903">
        <v>2790.9522457470898</v>
      </c>
      <c r="N903">
        <v>4822.0969366728305</v>
      </c>
      <c r="O903">
        <v>2610.3190254903002</v>
      </c>
      <c r="P903">
        <v>1926.6607621077501</v>
      </c>
      <c r="Q903">
        <v>2104.8432356431699</v>
      </c>
      <c r="R903">
        <v>1504.87024867688</v>
      </c>
      <c r="S903">
        <v>2987.2211273057401</v>
      </c>
      <c r="T903">
        <v>2569.42670442901</v>
      </c>
      <c r="U903">
        <v>2832.4800711467301</v>
      </c>
      <c r="V903">
        <v>2487.4128934375999</v>
      </c>
      <c r="W903">
        <v>2767.95559971077</v>
      </c>
      <c r="X903">
        <v>1012.19754152894</v>
      </c>
      <c r="Y903">
        <v>2894.4986996907701</v>
      </c>
      <c r="Z903">
        <v>5124.6346859412397</v>
      </c>
      <c r="AA903">
        <v>4131.5030770434196</v>
      </c>
      <c r="AB903">
        <v>2109.0183007861801</v>
      </c>
      <c r="AC903">
        <v>2944.6428154127698</v>
      </c>
      <c r="AD903">
        <v>4786.5192455152301</v>
      </c>
      <c r="AE903">
        <v>14417.814861917101</v>
      </c>
      <c r="AF903">
        <v>2293.26755439114</v>
      </c>
      <c r="AG903">
        <v>7100.4682538327397</v>
      </c>
      <c r="AH903">
        <v>5589.3418446291098</v>
      </c>
      <c r="AI903">
        <v>4395.8445220353697</v>
      </c>
      <c r="AJ903">
        <v>5095.44901088196</v>
      </c>
      <c r="AK903">
        <v>11700.0503300705</v>
      </c>
      <c r="AL903">
        <v>2581.2779765386699</v>
      </c>
      <c r="AM903">
        <v>4451.58402020621</v>
      </c>
      <c r="AN903">
        <v>32567.5938709088</v>
      </c>
      <c r="AO903">
        <v>2755.22339925812</v>
      </c>
      <c r="AP903">
        <v>2388.3879978968398</v>
      </c>
      <c r="AQ903">
        <v>7440.6696449600904</v>
      </c>
    </row>
    <row r="904" spans="1:43" x14ac:dyDescent="0.35">
      <c r="A904" t="s">
        <v>1826</v>
      </c>
      <c r="B904">
        <v>2</v>
      </c>
      <c r="C904">
        <v>2</v>
      </c>
      <c r="D904">
        <v>95.53</v>
      </c>
      <c r="E904" t="s">
        <v>1827</v>
      </c>
      <c r="F904">
        <v>128830.827190426</v>
      </c>
      <c r="G904">
        <v>106856.373017579</v>
      </c>
      <c r="H904">
        <v>76363.558341513301</v>
      </c>
      <c r="I904">
        <v>118142.437306323</v>
      </c>
      <c r="J904">
        <v>103451.494357783</v>
      </c>
      <c r="K904">
        <v>148775.72285807499</v>
      </c>
      <c r="L904">
        <v>117048.85143112</v>
      </c>
      <c r="M904">
        <v>168056.48730445199</v>
      </c>
      <c r="N904">
        <v>118164.522103592</v>
      </c>
      <c r="O904">
        <v>69916.830867383702</v>
      </c>
      <c r="P904">
        <v>62765.983612657597</v>
      </c>
      <c r="Q904">
        <v>90550.685350809799</v>
      </c>
      <c r="R904">
        <v>119236.462086828</v>
      </c>
      <c r="S904">
        <v>92618.962619740603</v>
      </c>
      <c r="T904">
        <v>58103.855137446197</v>
      </c>
      <c r="U904">
        <v>65805.176250575299</v>
      </c>
      <c r="V904">
        <v>58413.040701240003</v>
      </c>
      <c r="W904">
        <v>67531.470663728702</v>
      </c>
      <c r="X904">
        <v>101522.35302241601</v>
      </c>
      <c r="Y904">
        <v>63792.910229592802</v>
      </c>
      <c r="Z904">
        <v>97481.820570169599</v>
      </c>
      <c r="AA904">
        <v>51887.706658304902</v>
      </c>
      <c r="AB904">
        <v>57904.881436937503</v>
      </c>
      <c r="AC904">
        <v>59830.857372959603</v>
      </c>
      <c r="AD904">
        <v>52087.687446138101</v>
      </c>
      <c r="AE904">
        <v>83295.416957135894</v>
      </c>
      <c r="AF904">
        <v>94756.268677019907</v>
      </c>
      <c r="AG904">
        <v>107969.266121079</v>
      </c>
      <c r="AH904">
        <v>63560.732736490703</v>
      </c>
      <c r="AI904">
        <v>32801.827881267804</v>
      </c>
      <c r="AJ904">
        <v>93823.007410232502</v>
      </c>
      <c r="AK904">
        <v>76091.3976515369</v>
      </c>
      <c r="AL904">
        <v>86235.443373174407</v>
      </c>
      <c r="AM904">
        <v>77341.099693152093</v>
      </c>
      <c r="AN904">
        <v>87182.694667776595</v>
      </c>
      <c r="AO904">
        <v>55716.902513706002</v>
      </c>
      <c r="AP904">
        <v>30695.072660100999</v>
      </c>
      <c r="AQ904">
        <v>115669.253166175</v>
      </c>
    </row>
    <row r="905" spans="1:43" x14ac:dyDescent="0.35">
      <c r="A905" t="s">
        <v>1828</v>
      </c>
      <c r="B905">
        <v>29</v>
      </c>
      <c r="C905">
        <v>28</v>
      </c>
      <c r="D905">
        <v>1432.02</v>
      </c>
      <c r="E905" t="s">
        <v>1829</v>
      </c>
      <c r="F905">
        <v>2640511.7385653099</v>
      </c>
      <c r="G905">
        <v>2974241.9315935699</v>
      </c>
      <c r="H905">
        <v>3162713.9942053501</v>
      </c>
      <c r="I905">
        <v>2283993.2803357998</v>
      </c>
      <c r="J905">
        <v>2276210.4016127801</v>
      </c>
      <c r="K905">
        <v>2576133.8498088601</v>
      </c>
      <c r="L905">
        <v>1955451.7211652601</v>
      </c>
      <c r="M905">
        <v>2198008.4176541502</v>
      </c>
      <c r="N905">
        <v>3731587.4754955801</v>
      </c>
      <c r="O905">
        <v>1881175.0266218099</v>
      </c>
      <c r="P905">
        <v>1975739.5310712301</v>
      </c>
      <c r="Q905">
        <v>2416940.75691714</v>
      </c>
      <c r="R905">
        <v>1893115.8167230899</v>
      </c>
      <c r="S905">
        <v>2425505.0733322999</v>
      </c>
      <c r="T905">
        <v>1995824.94200232</v>
      </c>
      <c r="U905">
        <v>2504017.21977029</v>
      </c>
      <c r="V905">
        <v>2269422.6638710499</v>
      </c>
      <c r="W905">
        <v>2422389.8818520801</v>
      </c>
      <c r="X905">
        <v>2238195.2377496301</v>
      </c>
      <c r="Y905">
        <v>2605582.5711469799</v>
      </c>
      <c r="Z905">
        <v>3071213.3797970498</v>
      </c>
      <c r="AA905">
        <v>434964.42190048599</v>
      </c>
      <c r="AB905">
        <v>731666.94613380695</v>
      </c>
      <c r="AC905">
        <v>2848476.42550151</v>
      </c>
      <c r="AD905">
        <v>3731696.3291567699</v>
      </c>
      <c r="AE905">
        <v>734859.61852291902</v>
      </c>
      <c r="AF905">
        <v>1653613.1027910099</v>
      </c>
      <c r="AG905">
        <v>1577802.7915125899</v>
      </c>
      <c r="AH905">
        <v>503566.56861284003</v>
      </c>
      <c r="AI905">
        <v>2689477.5947936201</v>
      </c>
      <c r="AJ905">
        <v>814593.50477058999</v>
      </c>
      <c r="AK905">
        <v>580147.17179196095</v>
      </c>
      <c r="AL905">
        <v>2008124.6838168399</v>
      </c>
      <c r="AM905">
        <v>898847.64833270805</v>
      </c>
      <c r="AN905">
        <v>2795035.9461182998</v>
      </c>
      <c r="AO905">
        <v>739616.51715644705</v>
      </c>
      <c r="AP905">
        <v>3068041.44724462</v>
      </c>
      <c r="AQ905">
        <v>980918.27777299704</v>
      </c>
    </row>
    <row r="906" spans="1:43" x14ac:dyDescent="0.35">
      <c r="A906" t="s">
        <v>1830</v>
      </c>
      <c r="B906">
        <v>6</v>
      </c>
      <c r="C906">
        <v>3</v>
      </c>
      <c r="D906">
        <v>359.18</v>
      </c>
      <c r="E906" t="s">
        <v>1831</v>
      </c>
      <c r="F906">
        <v>76417.634081679906</v>
      </c>
      <c r="G906">
        <v>53095.502308477997</v>
      </c>
      <c r="H906">
        <v>52641.596498769599</v>
      </c>
      <c r="I906">
        <v>70228.873232125494</v>
      </c>
      <c r="J906">
        <v>45988.166556239201</v>
      </c>
      <c r="K906">
        <v>77276.133415277101</v>
      </c>
      <c r="L906">
        <v>35416.096145693198</v>
      </c>
      <c r="M906">
        <v>78843.091771235195</v>
      </c>
      <c r="N906">
        <v>72823.475048301902</v>
      </c>
      <c r="O906">
        <v>42377.550480946898</v>
      </c>
      <c r="P906">
        <v>42820.777269364997</v>
      </c>
      <c r="Q906">
        <v>46385.945497757501</v>
      </c>
      <c r="R906">
        <v>46104.3715431206</v>
      </c>
      <c r="S906">
        <v>62610.614578017397</v>
      </c>
      <c r="T906">
        <v>39593.404842692602</v>
      </c>
      <c r="U906">
        <v>42690.151051116198</v>
      </c>
      <c r="V906">
        <v>36552.6246842213</v>
      </c>
      <c r="W906">
        <v>36535.871468492602</v>
      </c>
      <c r="X906">
        <v>49034.684971344199</v>
      </c>
      <c r="Y906">
        <v>87599.712195271903</v>
      </c>
      <c r="Z906">
        <v>69948.631094530996</v>
      </c>
      <c r="AA906">
        <v>79962.667743614307</v>
      </c>
      <c r="AB906">
        <v>67180.427939447807</v>
      </c>
      <c r="AC906">
        <v>69532.578421402795</v>
      </c>
      <c r="AD906">
        <v>64206.134218016698</v>
      </c>
      <c r="AE906">
        <v>79826.001533764298</v>
      </c>
      <c r="AF906">
        <v>78987.3073206267</v>
      </c>
      <c r="AG906">
        <v>81968.142216994893</v>
      </c>
      <c r="AH906">
        <v>91630.045713496496</v>
      </c>
      <c r="AI906">
        <v>31137.5051306975</v>
      </c>
      <c r="AJ906">
        <v>77954.240636659102</v>
      </c>
      <c r="AK906">
        <v>53670.904968796902</v>
      </c>
      <c r="AL906">
        <v>53833.981390246598</v>
      </c>
      <c r="AM906">
        <v>67815.098429966602</v>
      </c>
      <c r="AN906">
        <v>50012.993241097</v>
      </c>
      <c r="AO906">
        <v>91904.928983512393</v>
      </c>
      <c r="AP906">
        <v>53821.092526902801</v>
      </c>
      <c r="AQ906">
        <v>151767.21783227701</v>
      </c>
    </row>
    <row r="907" spans="1:43" x14ac:dyDescent="0.35">
      <c r="A907" t="s">
        <v>1832</v>
      </c>
      <c r="B907">
        <v>6</v>
      </c>
      <c r="C907">
        <v>6</v>
      </c>
      <c r="D907">
        <v>445.77</v>
      </c>
      <c r="E907" t="s">
        <v>1833</v>
      </c>
      <c r="F907">
        <v>237025.18458732299</v>
      </c>
      <c r="G907">
        <v>168315.720103951</v>
      </c>
      <c r="H907">
        <v>160189.40325463799</v>
      </c>
      <c r="I907">
        <v>127966.23764247401</v>
      </c>
      <c r="J907">
        <v>220344.11346963301</v>
      </c>
      <c r="K907">
        <v>275994.05727842101</v>
      </c>
      <c r="L907">
        <v>166277.97278105799</v>
      </c>
      <c r="M907">
        <v>288211.141811351</v>
      </c>
      <c r="N907">
        <v>367784.49655908602</v>
      </c>
      <c r="O907">
        <v>226075.93247958901</v>
      </c>
      <c r="P907">
        <v>222635.93508477299</v>
      </c>
      <c r="Q907">
        <v>272893.69808082498</v>
      </c>
      <c r="R907">
        <v>194148.80236790399</v>
      </c>
      <c r="S907">
        <v>243303.731026308</v>
      </c>
      <c r="T907">
        <v>197430.000143324</v>
      </c>
      <c r="U907">
        <v>245915.27873782301</v>
      </c>
      <c r="V907">
        <v>227326.35172601201</v>
      </c>
      <c r="W907">
        <v>182768.475983568</v>
      </c>
      <c r="X907">
        <v>152453.86363637701</v>
      </c>
      <c r="Y907">
        <v>114177.209866726</v>
      </c>
      <c r="Z907">
        <v>161008.18960204601</v>
      </c>
      <c r="AA907">
        <v>123798.08167342099</v>
      </c>
      <c r="AB907">
        <v>175490.55865788599</v>
      </c>
      <c r="AC907">
        <v>155081.50027715301</v>
      </c>
      <c r="AD907">
        <v>154155.079094983</v>
      </c>
      <c r="AE907">
        <v>209649.68378805599</v>
      </c>
      <c r="AF907">
        <v>160119.04739824901</v>
      </c>
      <c r="AG907">
        <v>177018.03117802399</v>
      </c>
      <c r="AH907">
        <v>92260.248871866206</v>
      </c>
      <c r="AI907">
        <v>163719.19220607899</v>
      </c>
      <c r="AJ907">
        <v>127995.115433735</v>
      </c>
      <c r="AK907">
        <v>192734.532122437</v>
      </c>
      <c r="AL907">
        <v>237650.04271543201</v>
      </c>
      <c r="AM907">
        <v>98119.715785287495</v>
      </c>
      <c r="AN907">
        <v>191515.47945377199</v>
      </c>
      <c r="AO907">
        <v>132953.72741696099</v>
      </c>
      <c r="AP907">
        <v>194110.72522359001</v>
      </c>
      <c r="AQ907">
        <v>200364.26213721701</v>
      </c>
    </row>
    <row r="908" spans="1:43" x14ac:dyDescent="0.35">
      <c r="A908" t="s">
        <v>1834</v>
      </c>
      <c r="B908">
        <v>9</v>
      </c>
      <c r="C908">
        <v>9</v>
      </c>
      <c r="D908">
        <v>616.61</v>
      </c>
      <c r="E908" t="s">
        <v>1835</v>
      </c>
      <c r="F908">
        <v>125567.14780188201</v>
      </c>
      <c r="G908">
        <v>126861.442141878</v>
      </c>
      <c r="H908">
        <v>136572.46630755599</v>
      </c>
      <c r="I908">
        <v>121005.743682559</v>
      </c>
      <c r="J908">
        <v>57724.971709590602</v>
      </c>
      <c r="K908">
        <v>80545.790308870899</v>
      </c>
      <c r="L908">
        <v>122511.279254913</v>
      </c>
      <c r="M908">
        <v>93969.303890244497</v>
      </c>
      <c r="N908">
        <v>63464.870012323197</v>
      </c>
      <c r="O908">
        <v>147890.70298393699</v>
      </c>
      <c r="P908">
        <v>89625.645211045703</v>
      </c>
      <c r="Q908">
        <v>87316.511804368696</v>
      </c>
      <c r="R908">
        <v>88711.035110398196</v>
      </c>
      <c r="S908">
        <v>168939.427294525</v>
      </c>
      <c r="T908">
        <v>78580.150795228998</v>
      </c>
      <c r="U908">
        <v>233147.20070081501</v>
      </c>
      <c r="V908">
        <v>162627.48068070499</v>
      </c>
      <c r="W908">
        <v>64243.4994872108</v>
      </c>
      <c r="X908">
        <v>98476.606910976596</v>
      </c>
      <c r="Y908">
        <v>198480.35151835199</v>
      </c>
      <c r="Z908">
        <v>113196.43638955901</v>
      </c>
      <c r="AA908">
        <v>255336.328993553</v>
      </c>
      <c r="AB908">
        <v>321387.14508942998</v>
      </c>
      <c r="AC908">
        <v>208511.33451947899</v>
      </c>
      <c r="AD908">
        <v>160185.95788360399</v>
      </c>
      <c r="AE908">
        <v>135054.67505826699</v>
      </c>
      <c r="AF908">
        <v>112650.18819387601</v>
      </c>
      <c r="AG908">
        <v>116426.99916787101</v>
      </c>
      <c r="AH908">
        <v>137985.85475211299</v>
      </c>
      <c r="AI908">
        <v>153139.70775854099</v>
      </c>
      <c r="AJ908">
        <v>320071.94110536098</v>
      </c>
      <c r="AK908">
        <v>199005.93643188899</v>
      </c>
      <c r="AL908">
        <v>74102.136326554595</v>
      </c>
      <c r="AM908">
        <v>164161.026581023</v>
      </c>
      <c r="AN908">
        <v>208070.24572648399</v>
      </c>
      <c r="AO908">
        <v>258280.58617824901</v>
      </c>
      <c r="AP908">
        <v>69281.653609573201</v>
      </c>
      <c r="AQ908">
        <v>761613.63513253501</v>
      </c>
    </row>
    <row r="909" spans="1:43" x14ac:dyDescent="0.35">
      <c r="A909" t="s">
        <v>1836</v>
      </c>
      <c r="B909">
        <v>2</v>
      </c>
      <c r="C909">
        <v>2</v>
      </c>
      <c r="D909">
        <v>107.07</v>
      </c>
      <c r="E909" t="s">
        <v>1837</v>
      </c>
      <c r="F909">
        <v>19618.185209175401</v>
      </c>
      <c r="G909">
        <v>8407.9267299741205</v>
      </c>
      <c r="H909">
        <v>11789.347102702401</v>
      </c>
      <c r="I909">
        <v>6906.7393501389897</v>
      </c>
      <c r="J909">
        <v>12033.4305201516</v>
      </c>
      <c r="K909">
        <v>20535.185622199398</v>
      </c>
      <c r="L909">
        <v>8983.8596037479201</v>
      </c>
      <c r="M909">
        <v>10110.774325655701</v>
      </c>
      <c r="N909">
        <v>11842.6057346615</v>
      </c>
      <c r="O909">
        <v>4635.9873083931097</v>
      </c>
      <c r="P909">
        <v>6525.5620037029303</v>
      </c>
      <c r="Q909">
        <v>5185.8204010174704</v>
      </c>
      <c r="R909">
        <v>6465.2875886988604</v>
      </c>
      <c r="S909">
        <v>5208.1919206190696</v>
      </c>
      <c r="T909">
        <v>7217.5785407162102</v>
      </c>
      <c r="U909">
        <v>4097.3339445413303</v>
      </c>
      <c r="V909">
        <v>3198.65677232908</v>
      </c>
      <c r="W909">
        <v>6911.81655920306</v>
      </c>
      <c r="X909">
        <v>6943.4991597047801</v>
      </c>
      <c r="Y909">
        <v>1543.5510078377699</v>
      </c>
      <c r="Z909">
        <v>8769.0020501980998</v>
      </c>
      <c r="AA909">
        <v>3144.7473420557799</v>
      </c>
      <c r="AB909">
        <v>9768.9658337171295</v>
      </c>
      <c r="AC909">
        <v>5758.6100308940104</v>
      </c>
      <c r="AD909">
        <v>3664.8946392181501</v>
      </c>
      <c r="AE909">
        <v>11538.3227019433</v>
      </c>
      <c r="AF909">
        <v>3785.0149245347502</v>
      </c>
      <c r="AG909">
        <v>5801.9305877178303</v>
      </c>
      <c r="AH909">
        <v>1305.6851250520799</v>
      </c>
      <c r="AI909">
        <v>2943.5180067848801</v>
      </c>
      <c r="AJ909">
        <v>6456.1039003883998</v>
      </c>
      <c r="AK909">
        <v>3590.82295606462</v>
      </c>
      <c r="AL909">
        <v>2002.7774295351601</v>
      </c>
      <c r="AM909">
        <v>7941.0911322064703</v>
      </c>
      <c r="AN909">
        <v>5620.4536030620802</v>
      </c>
      <c r="AO909">
        <v>2948.2133418539802</v>
      </c>
      <c r="AP909">
        <v>4775.5489833682404</v>
      </c>
      <c r="AQ909">
        <v>2390.5665554146399</v>
      </c>
    </row>
    <row r="910" spans="1:43" x14ac:dyDescent="0.35">
      <c r="A910" t="s">
        <v>1838</v>
      </c>
      <c r="B910">
        <v>2</v>
      </c>
      <c r="C910">
        <v>1</v>
      </c>
      <c r="D910">
        <v>56.93</v>
      </c>
      <c r="E910" t="s">
        <v>1839</v>
      </c>
      <c r="F910">
        <v>636.077296698297</v>
      </c>
      <c r="G910">
        <v>1136.72441493319</v>
      </c>
      <c r="H910">
        <v>842.41566063253094</v>
      </c>
      <c r="I910">
        <v>123.684724683992</v>
      </c>
      <c r="J910">
        <v>750.14658998243499</v>
      </c>
      <c r="K910">
        <v>884.59587911041297</v>
      </c>
      <c r="L910">
        <v>2023.0760693278701</v>
      </c>
      <c r="M910">
        <v>621.827153595185</v>
      </c>
      <c r="N910">
        <v>267.50520125942199</v>
      </c>
      <c r="O910">
        <v>1464.21859774773</v>
      </c>
      <c r="P910">
        <v>1087.98014958819</v>
      </c>
      <c r="Q910">
        <v>774.93853061977802</v>
      </c>
      <c r="R910">
        <v>1298.1496280736801</v>
      </c>
      <c r="S910">
        <v>794.142748047748</v>
      </c>
      <c r="T910">
        <v>455.12888644531</v>
      </c>
      <c r="U910">
        <v>1174.1057394296899</v>
      </c>
      <c r="V910">
        <v>1390.7603008134299</v>
      </c>
      <c r="W910">
        <v>704.38961618815495</v>
      </c>
      <c r="X910">
        <v>668.89717005140994</v>
      </c>
      <c r="Y910">
        <v>1776.58497202392</v>
      </c>
      <c r="Z910">
        <v>228.82931856307499</v>
      </c>
      <c r="AA910">
        <v>6513.5384575653097</v>
      </c>
      <c r="AB910">
        <v>1708.65841495675</v>
      </c>
      <c r="AC910">
        <v>1429.0967680021699</v>
      </c>
      <c r="AD910">
        <v>375.09795366388403</v>
      </c>
      <c r="AE910">
        <v>2651.3727300217702</v>
      </c>
      <c r="AF910">
        <v>1625.00841713574</v>
      </c>
      <c r="AG910">
        <v>1055.7978268411</v>
      </c>
      <c r="AH910">
        <v>7520.6312200843604</v>
      </c>
      <c r="AI910">
        <v>15381.427255212</v>
      </c>
      <c r="AJ910">
        <v>4344.2582289597303</v>
      </c>
      <c r="AK910">
        <v>1022.81980958649</v>
      </c>
      <c r="AL910">
        <v>2439.0425863468599</v>
      </c>
      <c r="AM910">
        <v>2346.2951833177099</v>
      </c>
      <c r="AN910">
        <v>1760.2789367401599</v>
      </c>
      <c r="AO910">
        <v>1521.16302651203</v>
      </c>
      <c r="AP910">
        <v>1355.75799808433</v>
      </c>
      <c r="AQ910">
        <v>1153.69005298765</v>
      </c>
    </row>
    <row r="911" spans="1:43" x14ac:dyDescent="0.35">
      <c r="A911" t="s">
        <v>1840</v>
      </c>
      <c r="B911">
        <v>1</v>
      </c>
      <c r="C911">
        <v>1</v>
      </c>
      <c r="D911">
        <v>68.86</v>
      </c>
      <c r="E911" t="s">
        <v>1841</v>
      </c>
      <c r="F911">
        <v>298.08701446322499</v>
      </c>
      <c r="G911">
        <v>682.74370177768299</v>
      </c>
      <c r="H911">
        <v>372.734827831149</v>
      </c>
      <c r="I911">
        <v>0</v>
      </c>
      <c r="J911">
        <v>624.32510786358796</v>
      </c>
      <c r="K911">
        <v>0</v>
      </c>
      <c r="L911">
        <v>357.07585674071902</v>
      </c>
      <c r="M911">
        <v>0</v>
      </c>
      <c r="N911">
        <v>1034.27157490116</v>
      </c>
      <c r="O911">
        <v>1079.49342069473</v>
      </c>
      <c r="P911">
        <v>235.80318400201401</v>
      </c>
      <c r="Q911">
        <v>202.49065628723099</v>
      </c>
      <c r="R911">
        <v>537.86574727459299</v>
      </c>
      <c r="S911">
        <v>65.200118141699704</v>
      </c>
      <c r="T911">
        <v>362.91438691603202</v>
      </c>
      <c r="U911">
        <v>247.79608588228399</v>
      </c>
      <c r="V911">
        <v>329.32246860855503</v>
      </c>
      <c r="W911">
        <v>224.668859288199</v>
      </c>
      <c r="X911">
        <v>402.94086215181699</v>
      </c>
      <c r="Y911">
        <v>903.17076288561805</v>
      </c>
      <c r="Z911">
        <v>42.011878692681996</v>
      </c>
      <c r="AA911">
        <v>6217.4507393459198</v>
      </c>
      <c r="AB911">
        <v>309.12928933828601</v>
      </c>
      <c r="AC911">
        <v>1587.3541864791</v>
      </c>
      <c r="AD911">
        <v>535.51667266531297</v>
      </c>
      <c r="AE911">
        <v>2313.4050266848399</v>
      </c>
      <c r="AF911">
        <v>0</v>
      </c>
      <c r="AG911">
        <v>2399.9105187595501</v>
      </c>
      <c r="AH911">
        <v>716.574764872743</v>
      </c>
      <c r="AI911">
        <v>2275.3522607493901</v>
      </c>
      <c r="AJ911">
        <v>9299.4270267627908</v>
      </c>
      <c r="AK911">
        <v>2480.61732183292</v>
      </c>
      <c r="AL911">
        <v>1191.7057937954701</v>
      </c>
      <c r="AM911">
        <v>426.87283430370002</v>
      </c>
      <c r="AN911">
        <v>255.95182178493801</v>
      </c>
      <c r="AO911">
        <v>22169.276524208901</v>
      </c>
      <c r="AP911">
        <v>2300.9211188588501</v>
      </c>
      <c r="AQ911">
        <v>855.137724026765</v>
      </c>
    </row>
    <row r="912" spans="1:43" x14ac:dyDescent="0.35">
      <c r="A912" t="s">
        <v>1842</v>
      </c>
      <c r="B912">
        <v>1</v>
      </c>
      <c r="C912">
        <v>1</v>
      </c>
      <c r="D912">
        <v>60.02</v>
      </c>
      <c r="E912" t="s">
        <v>1843</v>
      </c>
      <c r="F912">
        <v>2432.77887652564</v>
      </c>
      <c r="G912">
        <v>1300.5488722657799</v>
      </c>
      <c r="H912">
        <v>1902.6228376500701</v>
      </c>
      <c r="I912">
        <v>1917.9617721444199</v>
      </c>
      <c r="J912">
        <v>3381.98283553276</v>
      </c>
      <c r="K912">
        <v>3059.0801961639399</v>
      </c>
      <c r="L912">
        <v>3990.6209656866899</v>
      </c>
      <c r="M912">
        <v>5037.5957798469699</v>
      </c>
      <c r="N912">
        <v>5095.0313940481301</v>
      </c>
      <c r="O912">
        <v>5426.1877189669403</v>
      </c>
      <c r="P912">
        <v>4850.7175360601896</v>
      </c>
      <c r="Q912">
        <v>2536.86863638464</v>
      </c>
      <c r="R912">
        <v>4147.5116045780696</v>
      </c>
      <c r="S912">
        <v>4387.2718127120097</v>
      </c>
      <c r="T912">
        <v>2076.8485557552999</v>
      </c>
      <c r="U912">
        <v>4365.4694859340598</v>
      </c>
      <c r="V912">
        <v>3914.8419408404202</v>
      </c>
      <c r="W912">
        <v>3615.43112655699</v>
      </c>
      <c r="X912">
        <v>3049.5708950273402</v>
      </c>
      <c r="Y912">
        <v>5021.0707284728096</v>
      </c>
      <c r="Z912">
        <v>782.460716093173</v>
      </c>
      <c r="AA912">
        <v>12778.072518462601</v>
      </c>
      <c r="AB912">
        <v>4704.1462499626696</v>
      </c>
      <c r="AC912">
        <v>4042.80546669872</v>
      </c>
      <c r="AD912">
        <v>3651.3343800470998</v>
      </c>
      <c r="AE912">
        <v>9579.9625930481398</v>
      </c>
      <c r="AF912">
        <v>5769.0003133645996</v>
      </c>
      <c r="AG912">
        <v>7657.0361083258504</v>
      </c>
      <c r="AH912">
        <v>20524.667621651199</v>
      </c>
      <c r="AI912">
        <v>6900.2657676331601</v>
      </c>
      <c r="AJ912">
        <v>12846.525494777199</v>
      </c>
      <c r="AK912">
        <v>4290.8379606368699</v>
      </c>
      <c r="AL912">
        <v>4415.2211931776201</v>
      </c>
      <c r="AM912">
        <v>6683.6604350071902</v>
      </c>
      <c r="AN912">
        <v>6232.7259598672899</v>
      </c>
      <c r="AO912">
        <v>5021.5743725722796</v>
      </c>
      <c r="AP912">
        <v>3993.6011974931598</v>
      </c>
      <c r="AQ912">
        <v>2367.8252607119298</v>
      </c>
    </row>
    <row r="913" spans="1:43" x14ac:dyDescent="0.35">
      <c r="A913" t="s">
        <v>1844</v>
      </c>
      <c r="B913">
        <v>6</v>
      </c>
      <c r="C913">
        <v>6</v>
      </c>
      <c r="D913">
        <v>221.95</v>
      </c>
      <c r="E913" t="s">
        <v>1845</v>
      </c>
      <c r="F913">
        <v>32379.460686045099</v>
      </c>
      <c r="G913">
        <v>22761.0381132125</v>
      </c>
      <c r="H913">
        <v>16813.3155613979</v>
      </c>
      <c r="I913">
        <v>13888.2732457036</v>
      </c>
      <c r="J913">
        <v>23525.543741705002</v>
      </c>
      <c r="K913">
        <v>40663.790795145098</v>
      </c>
      <c r="L913">
        <v>10877.4545784565</v>
      </c>
      <c r="M913">
        <v>39347.968883945599</v>
      </c>
      <c r="N913">
        <v>35375.455685631503</v>
      </c>
      <c r="O913">
        <v>39832.311480349701</v>
      </c>
      <c r="P913">
        <v>25185.406003269902</v>
      </c>
      <c r="Q913">
        <v>26587.678654426101</v>
      </c>
      <c r="R913">
        <v>26255.1852750832</v>
      </c>
      <c r="S913">
        <v>35240.059609698299</v>
      </c>
      <c r="T913">
        <v>29235.736974791202</v>
      </c>
      <c r="U913">
        <v>41050.509852024901</v>
      </c>
      <c r="V913">
        <v>26164.8042824197</v>
      </c>
      <c r="W913">
        <v>28432.589509586898</v>
      </c>
      <c r="X913">
        <v>25042.874860373198</v>
      </c>
      <c r="Y913">
        <v>54957.3997013185</v>
      </c>
      <c r="Z913">
        <v>41761.548894901498</v>
      </c>
      <c r="AA913">
        <v>60561.627833524697</v>
      </c>
      <c r="AB913">
        <v>45807.717000312499</v>
      </c>
      <c r="AC913">
        <v>26301.287712375499</v>
      </c>
      <c r="AD913">
        <v>28808.877682035702</v>
      </c>
      <c r="AE913">
        <v>102176.04330255</v>
      </c>
      <c r="AF913">
        <v>52141.948131639503</v>
      </c>
      <c r="AG913">
        <v>57376.368362439898</v>
      </c>
      <c r="AH913">
        <v>112111.804638484</v>
      </c>
      <c r="AI913">
        <v>55134.135181454803</v>
      </c>
      <c r="AJ913">
        <v>63209.280185594798</v>
      </c>
      <c r="AK913">
        <v>50383.0325893185</v>
      </c>
      <c r="AL913">
        <v>36293.829119238202</v>
      </c>
      <c r="AM913">
        <v>40069.939681591801</v>
      </c>
      <c r="AN913">
        <v>17465.0310419159</v>
      </c>
      <c r="AO913">
        <v>22019.777074178899</v>
      </c>
      <c r="AP913">
        <v>39537.9669228122</v>
      </c>
      <c r="AQ913">
        <v>70147.463108166397</v>
      </c>
    </row>
    <row r="914" spans="1:43" x14ac:dyDescent="0.35">
      <c r="A914" t="s">
        <v>1846</v>
      </c>
      <c r="B914">
        <v>2</v>
      </c>
      <c r="C914">
        <v>2</v>
      </c>
      <c r="D914">
        <v>78.290000000000006</v>
      </c>
      <c r="E914" t="s">
        <v>1847</v>
      </c>
      <c r="F914">
        <v>3861.4465238112102</v>
      </c>
      <c r="G914">
        <v>8923.0520495857909</v>
      </c>
      <c r="H914">
        <v>11809.520952447199</v>
      </c>
      <c r="I914">
        <v>13661.946542015399</v>
      </c>
      <c r="J914">
        <v>5392.3734948061001</v>
      </c>
      <c r="K914">
        <v>3429.3775830403902</v>
      </c>
      <c r="L914">
        <v>8907.2616568963003</v>
      </c>
      <c r="M914">
        <v>5132.2763584285804</v>
      </c>
      <c r="N914">
        <v>1956.9235700550601</v>
      </c>
      <c r="O914">
        <v>4648.9011935175704</v>
      </c>
      <c r="P914">
        <v>6725.4520692530104</v>
      </c>
      <c r="Q914">
        <v>4024.82257043867</v>
      </c>
      <c r="R914">
        <v>7784.2595042466801</v>
      </c>
      <c r="S914">
        <v>12164.8830372661</v>
      </c>
      <c r="T914">
        <v>10665.8731125868</v>
      </c>
      <c r="U914">
        <v>5664.8842026188704</v>
      </c>
      <c r="V914">
        <v>5393.4630402528401</v>
      </c>
      <c r="W914">
        <v>4934.1450815258204</v>
      </c>
      <c r="X914">
        <v>9595.6254966585402</v>
      </c>
      <c r="Y914">
        <v>35653.859708706703</v>
      </c>
      <c r="Z914">
        <v>11764.464729413099</v>
      </c>
      <c r="AA914">
        <v>7034.17500017978</v>
      </c>
      <c r="AB914">
        <v>7207.5669935465903</v>
      </c>
      <c r="AC914">
        <v>4811.2263934942503</v>
      </c>
      <c r="AD914">
        <v>28198.253800774801</v>
      </c>
      <c r="AE914">
        <v>20594.033572726901</v>
      </c>
      <c r="AF914">
        <v>9374.6076852061105</v>
      </c>
      <c r="AG914">
        <v>19452.758583266299</v>
      </c>
      <c r="AH914">
        <v>22061.642616419798</v>
      </c>
      <c r="AI914">
        <v>7451.6972290159702</v>
      </c>
      <c r="AJ914">
        <v>9812.7056947078599</v>
      </c>
      <c r="AK914">
        <v>10083.210457932</v>
      </c>
      <c r="AL914">
        <v>7660.55503352695</v>
      </c>
      <c r="AM914">
        <v>19378.471525544399</v>
      </c>
      <c r="AN914">
        <v>19003.7092729223</v>
      </c>
      <c r="AO914">
        <v>15453.0097239202</v>
      </c>
      <c r="AP914">
        <v>5467.0520182441196</v>
      </c>
      <c r="AQ914">
        <v>64807.310382538701</v>
      </c>
    </row>
    <row r="915" spans="1:43" x14ac:dyDescent="0.35">
      <c r="A915" t="s">
        <v>1848</v>
      </c>
      <c r="B915">
        <v>19</v>
      </c>
      <c r="C915">
        <v>19</v>
      </c>
      <c r="D915">
        <v>1024.49</v>
      </c>
      <c r="E915" t="s">
        <v>1849</v>
      </c>
      <c r="F915">
        <v>151777.07587603299</v>
      </c>
      <c r="G915">
        <v>415907.83845702099</v>
      </c>
      <c r="H915">
        <v>583895.96489235503</v>
      </c>
      <c r="I915">
        <v>135276.594622262</v>
      </c>
      <c r="J915">
        <v>168165.51929114701</v>
      </c>
      <c r="K915">
        <v>89755.158860525102</v>
      </c>
      <c r="L915">
        <v>1576232.0510633599</v>
      </c>
      <c r="M915">
        <v>97591.392624179396</v>
      </c>
      <c r="N915">
        <v>79115.388759731693</v>
      </c>
      <c r="O915">
        <v>1209324.71801561</v>
      </c>
      <c r="P915">
        <v>325975.16836305102</v>
      </c>
      <c r="Q915">
        <v>993282.00123207096</v>
      </c>
      <c r="R915">
        <v>1146558.1676855299</v>
      </c>
      <c r="S915">
        <v>447595.47292629897</v>
      </c>
      <c r="T915">
        <v>1808546.93505217</v>
      </c>
      <c r="U915">
        <v>106939.630531916</v>
      </c>
      <c r="V915">
        <v>383351.519007036</v>
      </c>
      <c r="W915">
        <v>149777.75576255401</v>
      </c>
      <c r="X915">
        <v>439505.48173202598</v>
      </c>
      <c r="Y915">
        <v>55584.0747251063</v>
      </c>
      <c r="Z915">
        <v>650365.34294139803</v>
      </c>
      <c r="AA915">
        <v>79392.291153122904</v>
      </c>
      <c r="AB915">
        <v>60509.802121123801</v>
      </c>
      <c r="AC915">
        <v>545586.78787824605</v>
      </c>
      <c r="AD915">
        <v>67462.849957849001</v>
      </c>
      <c r="AE915">
        <v>184629.47799173699</v>
      </c>
      <c r="AF915">
        <v>95215.9304996516</v>
      </c>
      <c r="AG915">
        <v>177673.678679531</v>
      </c>
      <c r="AH915">
        <v>131290.91977352701</v>
      </c>
      <c r="AI915">
        <v>86254.902422751795</v>
      </c>
      <c r="AJ915">
        <v>144913.60400563199</v>
      </c>
      <c r="AK915">
        <v>119181.97077757699</v>
      </c>
      <c r="AL915">
        <v>216295.59760179999</v>
      </c>
      <c r="AM915">
        <v>289402.60182535602</v>
      </c>
      <c r="AN915">
        <v>183926.18306525599</v>
      </c>
      <c r="AO915">
        <v>146270.11522961399</v>
      </c>
      <c r="AP915">
        <v>77959.058360226205</v>
      </c>
      <c r="AQ915">
        <v>128745.134988815</v>
      </c>
    </row>
    <row r="916" spans="1:43" x14ac:dyDescent="0.35">
      <c r="A916" t="s">
        <v>1850</v>
      </c>
      <c r="B916">
        <v>1</v>
      </c>
      <c r="C916">
        <v>1</v>
      </c>
      <c r="D916">
        <v>13.77</v>
      </c>
      <c r="E916" t="s">
        <v>1851</v>
      </c>
      <c r="F916">
        <v>4058.6150997429099</v>
      </c>
      <c r="G916">
        <v>1365.5503478467999</v>
      </c>
      <c r="H916">
        <v>3961.8215392554298</v>
      </c>
      <c r="I916">
        <v>3283.5840877955102</v>
      </c>
      <c r="J916">
        <v>1375.1458185574099</v>
      </c>
      <c r="K916">
        <v>3677.0065028481999</v>
      </c>
      <c r="L916">
        <v>1811.63946718642</v>
      </c>
      <c r="M916">
        <v>1215.7986337418199</v>
      </c>
      <c r="N916">
        <v>1110.95752661455</v>
      </c>
      <c r="O916">
        <v>2657.39004145535</v>
      </c>
      <c r="P916">
        <v>1939.94722956087</v>
      </c>
      <c r="Q916">
        <v>837.58947558686202</v>
      </c>
      <c r="R916">
        <v>1765.12280779296</v>
      </c>
      <c r="S916">
        <v>1333.16118977979</v>
      </c>
      <c r="T916">
        <v>1541.2863148003601</v>
      </c>
      <c r="U916">
        <v>2457.9226746158101</v>
      </c>
      <c r="V916">
        <v>2505.26085715926</v>
      </c>
      <c r="W916">
        <v>3130.89548542176</v>
      </c>
      <c r="X916">
        <v>2624.8210913355401</v>
      </c>
      <c r="Y916">
        <v>8235.1775209272091</v>
      </c>
      <c r="Z916">
        <v>4874.5836197926201</v>
      </c>
      <c r="AA916">
        <v>3947.4359540601599</v>
      </c>
      <c r="AB916">
        <v>2516.6513433300502</v>
      </c>
      <c r="AC916">
        <v>1840.46493919621</v>
      </c>
      <c r="AD916">
        <v>6249.3139638597704</v>
      </c>
      <c r="AE916">
        <v>5326.8665326925302</v>
      </c>
      <c r="AF916">
        <v>1704.5222463006301</v>
      </c>
      <c r="AG916">
        <v>1695.74786596852</v>
      </c>
      <c r="AH916">
        <v>2057.93930605578</v>
      </c>
      <c r="AI916">
        <v>4791.5690089583604</v>
      </c>
      <c r="AJ916">
        <v>2068.8890937636102</v>
      </c>
      <c r="AK916">
        <v>2939.3195475236298</v>
      </c>
      <c r="AL916">
        <v>1656.78463171556</v>
      </c>
      <c r="AM916">
        <v>5988.82889572362</v>
      </c>
      <c r="AN916">
        <v>8137.9892180353499</v>
      </c>
      <c r="AO916">
        <v>2104.8093795403402</v>
      </c>
      <c r="AP916">
        <v>6019.5046712582698</v>
      </c>
      <c r="AQ916">
        <v>1214.38838753749</v>
      </c>
    </row>
    <row r="917" spans="1:43" x14ac:dyDescent="0.35">
      <c r="A917" t="s">
        <v>1852</v>
      </c>
      <c r="B917">
        <v>6</v>
      </c>
      <c r="C917">
        <v>3</v>
      </c>
      <c r="D917">
        <v>466.81</v>
      </c>
      <c r="E917" t="s">
        <v>1853</v>
      </c>
      <c r="F917">
        <v>312451.94690683403</v>
      </c>
      <c r="G917">
        <v>145096.37356533299</v>
      </c>
      <c r="H917">
        <v>172270.722666232</v>
      </c>
      <c r="I917">
        <v>93332.094851026894</v>
      </c>
      <c r="J917">
        <v>155819.924937145</v>
      </c>
      <c r="K917">
        <v>290592.755570459</v>
      </c>
      <c r="L917">
        <v>160959.808616594</v>
      </c>
      <c r="M917">
        <v>229340.865514795</v>
      </c>
      <c r="N917">
        <v>214169.564842205</v>
      </c>
      <c r="O917">
        <v>129225.818011818</v>
      </c>
      <c r="P917">
        <v>112894.624360405</v>
      </c>
      <c r="Q917">
        <v>149713.69652526799</v>
      </c>
      <c r="R917">
        <v>92559.310910464104</v>
      </c>
      <c r="S917">
        <v>102477.958140022</v>
      </c>
      <c r="T917">
        <v>99158.956693455199</v>
      </c>
      <c r="U917">
        <v>115125.54653333699</v>
      </c>
      <c r="V917">
        <v>85965.065068079901</v>
      </c>
      <c r="W917">
        <v>98208.485328727096</v>
      </c>
      <c r="X917">
        <v>95465.699526701297</v>
      </c>
      <c r="Y917">
        <v>11603.517160921099</v>
      </c>
      <c r="Z917">
        <v>60520.693330010101</v>
      </c>
      <c r="AA917">
        <v>41820.1952831081</v>
      </c>
      <c r="AB917">
        <v>96633.897994193903</v>
      </c>
      <c r="AC917">
        <v>97527.443593536795</v>
      </c>
      <c r="AD917">
        <v>61895.772938802198</v>
      </c>
      <c r="AE917">
        <v>75905.083338744706</v>
      </c>
      <c r="AF917">
        <v>119970.92090075801</v>
      </c>
      <c r="AG917">
        <v>76534.743479697296</v>
      </c>
      <c r="AH917">
        <v>7348.5998226852498</v>
      </c>
      <c r="AI917">
        <v>69075.504556946995</v>
      </c>
      <c r="AJ917">
        <v>89421.202319817996</v>
      </c>
      <c r="AK917">
        <v>70958.282224523195</v>
      </c>
      <c r="AL917">
        <v>116693.919578438</v>
      </c>
      <c r="AM917">
        <v>78464.692539700802</v>
      </c>
      <c r="AN917">
        <v>165748.36391494001</v>
      </c>
      <c r="AO917">
        <v>37334.140316416102</v>
      </c>
      <c r="AP917">
        <v>81341.514373977203</v>
      </c>
      <c r="AQ917">
        <v>118719.56890392699</v>
      </c>
    </row>
    <row r="918" spans="1:43" x14ac:dyDescent="0.35">
      <c r="A918" t="s">
        <v>1854</v>
      </c>
      <c r="B918">
        <v>4</v>
      </c>
      <c r="C918">
        <v>4</v>
      </c>
      <c r="D918">
        <v>230.1</v>
      </c>
      <c r="E918" t="s">
        <v>1855</v>
      </c>
      <c r="F918">
        <v>22867.853894292301</v>
      </c>
      <c r="G918">
        <v>10483.571226706399</v>
      </c>
      <c r="H918">
        <v>5072.1787507947802</v>
      </c>
      <c r="I918">
        <v>64867.410146662398</v>
      </c>
      <c r="J918">
        <v>8675.8083062432197</v>
      </c>
      <c r="K918">
        <v>17021.5869893415</v>
      </c>
      <c r="L918">
        <v>14349.0309316577</v>
      </c>
      <c r="M918">
        <v>33333.141454570599</v>
      </c>
      <c r="N918">
        <v>26015.167669319198</v>
      </c>
      <c r="O918">
        <v>23417.5320293921</v>
      </c>
      <c r="P918">
        <v>10027.317169567301</v>
      </c>
      <c r="Q918">
        <v>18816.610466922899</v>
      </c>
      <c r="R918">
        <v>38072.668139207803</v>
      </c>
      <c r="S918">
        <v>56481.4914182133</v>
      </c>
      <c r="T918">
        <v>38869.961977291197</v>
      </c>
      <c r="U918">
        <v>21047.252314445999</v>
      </c>
      <c r="V918">
        <v>11722.608571039</v>
      </c>
      <c r="W918">
        <v>11666.2406995649</v>
      </c>
      <c r="X918">
        <v>17337.598940486601</v>
      </c>
      <c r="Y918">
        <v>93421.382429838501</v>
      </c>
      <c r="Z918">
        <v>10534.983609929701</v>
      </c>
      <c r="AA918">
        <v>39596.387831932101</v>
      </c>
      <c r="AB918">
        <v>35745.4823167223</v>
      </c>
      <c r="AC918">
        <v>27312.2090548739</v>
      </c>
      <c r="AD918">
        <v>10870.832684253901</v>
      </c>
      <c r="AE918">
        <v>63572.465355149201</v>
      </c>
      <c r="AF918">
        <v>44338.862546136101</v>
      </c>
      <c r="AG918">
        <v>40814.928026978203</v>
      </c>
      <c r="AH918">
        <v>49712.292897282197</v>
      </c>
      <c r="AI918">
        <v>14757.2520975673</v>
      </c>
      <c r="AJ918">
        <v>35423.538658121201</v>
      </c>
      <c r="AK918">
        <v>73798.883727232198</v>
      </c>
      <c r="AL918">
        <v>25162.331839431001</v>
      </c>
      <c r="AM918">
        <v>52976.5685216001</v>
      </c>
      <c r="AN918">
        <v>34532.028891547998</v>
      </c>
      <c r="AO918">
        <v>64043.935194625898</v>
      </c>
      <c r="AP918">
        <v>20057.377716980802</v>
      </c>
      <c r="AQ918">
        <v>116139.833878511</v>
      </c>
    </row>
    <row r="919" spans="1:43" x14ac:dyDescent="0.35">
      <c r="A919" t="s">
        <v>1856</v>
      </c>
      <c r="B919">
        <v>3</v>
      </c>
      <c r="C919">
        <v>2</v>
      </c>
      <c r="D919">
        <v>86.02</v>
      </c>
      <c r="E919" t="s">
        <v>1857</v>
      </c>
      <c r="F919">
        <v>18008.084442961099</v>
      </c>
      <c r="G919">
        <v>12678.346850825001</v>
      </c>
      <c r="H919">
        <v>15091.7679614033</v>
      </c>
      <c r="I919">
        <v>23168.9390457441</v>
      </c>
      <c r="J919">
        <v>43993.315470638197</v>
      </c>
      <c r="K919">
        <v>21876.974714113501</v>
      </c>
      <c r="L919">
        <v>34764.208701530297</v>
      </c>
      <c r="M919">
        <v>46212.3020344986</v>
      </c>
      <c r="N919">
        <v>13305.893376445099</v>
      </c>
      <c r="O919">
        <v>35767.379464733604</v>
      </c>
      <c r="P919">
        <v>8028.2916141771302</v>
      </c>
      <c r="Q919">
        <v>10071.872365297801</v>
      </c>
      <c r="R919">
        <v>22516.2897132453</v>
      </c>
      <c r="S919">
        <v>10809.0989153764</v>
      </c>
      <c r="T919">
        <v>11369.164511905001</v>
      </c>
      <c r="U919">
        <v>8253.5120934227307</v>
      </c>
      <c r="V919">
        <v>20005.452866452699</v>
      </c>
      <c r="W919">
        <v>30477.290868976699</v>
      </c>
      <c r="X919">
        <v>36191.535784197498</v>
      </c>
      <c r="Y919">
        <v>11264.511132642399</v>
      </c>
      <c r="Z919">
        <v>20656.128986289001</v>
      </c>
      <c r="AA919">
        <v>5109.31011049882</v>
      </c>
      <c r="AB919">
        <v>1199.49431319115</v>
      </c>
      <c r="AC919">
        <v>9144.0090809375906</v>
      </c>
      <c r="AD919">
        <v>1311.95796314739</v>
      </c>
      <c r="AE919">
        <v>2941.1495051433099</v>
      </c>
      <c r="AF919">
        <v>4094.4937045811598</v>
      </c>
      <c r="AG919">
        <v>14771.733971175699</v>
      </c>
      <c r="AH919">
        <v>1803.2565216364101</v>
      </c>
      <c r="AI919">
        <v>5409.9325855342704</v>
      </c>
      <c r="AJ919">
        <v>9758.0018361939201</v>
      </c>
      <c r="AK919">
        <v>10791.6944315402</v>
      </c>
      <c r="AL919">
        <v>32285.863858539298</v>
      </c>
      <c r="AM919">
        <v>5331.4397774093804</v>
      </c>
      <c r="AN919">
        <v>25973.594332889901</v>
      </c>
      <c r="AO919">
        <v>9406.0992086883307</v>
      </c>
      <c r="AP919">
        <v>6004.6701264138301</v>
      </c>
      <c r="AQ919">
        <v>702.18758879977895</v>
      </c>
    </row>
    <row r="920" spans="1:43" x14ac:dyDescent="0.35">
      <c r="A920" t="s">
        <v>1858</v>
      </c>
      <c r="B920">
        <v>7</v>
      </c>
      <c r="C920">
        <v>4</v>
      </c>
      <c r="D920">
        <v>336.34</v>
      </c>
      <c r="E920" t="s">
        <v>1859</v>
      </c>
      <c r="F920">
        <v>83029.9056160857</v>
      </c>
      <c r="G920">
        <v>62006.691550708798</v>
      </c>
      <c r="H920">
        <v>86381.955198685595</v>
      </c>
      <c r="I920">
        <v>56270.986568803899</v>
      </c>
      <c r="J920">
        <v>82079.444528858905</v>
      </c>
      <c r="K920">
        <v>61762.768271900102</v>
      </c>
      <c r="L920">
        <v>71196.904811231798</v>
      </c>
      <c r="M920">
        <v>31133.415623524099</v>
      </c>
      <c r="N920">
        <v>73361.291682477706</v>
      </c>
      <c r="O920">
        <v>27224.950766273199</v>
      </c>
      <c r="P920">
        <v>52626.743207490603</v>
      </c>
      <c r="Q920">
        <v>64008.574030277297</v>
      </c>
      <c r="R920">
        <v>34903.024949648003</v>
      </c>
      <c r="S920">
        <v>38808.424647658198</v>
      </c>
      <c r="T920">
        <v>69041.273221459996</v>
      </c>
      <c r="U920">
        <v>75655.4695006002</v>
      </c>
      <c r="V920">
        <v>66480.863133788604</v>
      </c>
      <c r="W920">
        <v>40924.609510713497</v>
      </c>
      <c r="X920">
        <v>40666.209204029401</v>
      </c>
      <c r="Y920">
        <v>30739.604371469599</v>
      </c>
      <c r="Z920">
        <v>36956.276492305398</v>
      </c>
      <c r="AA920">
        <v>19620.599305698401</v>
      </c>
      <c r="AB920">
        <v>35661.531357481399</v>
      </c>
      <c r="AC920">
        <v>82320.779516925104</v>
      </c>
      <c r="AD920">
        <v>39454.798786696498</v>
      </c>
      <c r="AE920">
        <v>17319.0387754529</v>
      </c>
      <c r="AF920">
        <v>80049.257839212602</v>
      </c>
      <c r="AG920">
        <v>47507.016946786804</v>
      </c>
      <c r="AH920">
        <v>16645.878875755399</v>
      </c>
      <c r="AI920">
        <v>85230.747235025498</v>
      </c>
      <c r="AJ920">
        <v>44786.785361845003</v>
      </c>
      <c r="AK920">
        <v>14372.8694386607</v>
      </c>
      <c r="AL920">
        <v>46439.358430378197</v>
      </c>
      <c r="AM920">
        <v>45790.332593442698</v>
      </c>
      <c r="AN920">
        <v>28615.2533954969</v>
      </c>
      <c r="AO920">
        <v>22644.791641404201</v>
      </c>
      <c r="AP920">
        <v>25063.622111020301</v>
      </c>
      <c r="AQ920">
        <v>28358.319948104501</v>
      </c>
    </row>
    <row r="921" spans="1:43" x14ac:dyDescent="0.35">
      <c r="A921" t="s">
        <v>1860</v>
      </c>
      <c r="B921">
        <v>6</v>
      </c>
      <c r="C921">
        <v>6</v>
      </c>
      <c r="D921">
        <v>368.34</v>
      </c>
      <c r="E921" t="s">
        <v>1861</v>
      </c>
      <c r="F921">
        <v>141720.91979915299</v>
      </c>
      <c r="G921">
        <v>95187.010352527097</v>
      </c>
      <c r="H921">
        <v>157615.01096043899</v>
      </c>
      <c r="I921">
        <v>224889.44814987801</v>
      </c>
      <c r="J921">
        <v>208011.579480285</v>
      </c>
      <c r="K921">
        <v>175378.04649311499</v>
      </c>
      <c r="L921">
        <v>115585.57470255101</v>
      </c>
      <c r="M921">
        <v>147613.07570127901</v>
      </c>
      <c r="N921">
        <v>160366.82504444601</v>
      </c>
      <c r="O921">
        <v>122059.186780672</v>
      </c>
      <c r="P921">
        <v>124226.111782547</v>
      </c>
      <c r="Q921">
        <v>120237.176501512</v>
      </c>
      <c r="R921">
        <v>119922.060327659</v>
      </c>
      <c r="S921">
        <v>121227.49338154199</v>
      </c>
      <c r="T921">
        <v>125195.988757238</v>
      </c>
      <c r="U921">
        <v>162290.98469226799</v>
      </c>
      <c r="V921">
        <v>127551.64436072099</v>
      </c>
      <c r="W921">
        <v>124473.016040268</v>
      </c>
      <c r="X921">
        <v>124928.21059054699</v>
      </c>
      <c r="Y921">
        <v>147226.86775474701</v>
      </c>
      <c r="Z921">
        <v>238539.04189417401</v>
      </c>
      <c r="AA921">
        <v>106131.545362459</v>
      </c>
      <c r="AB921">
        <v>269450.81730375701</v>
      </c>
      <c r="AC921">
        <v>155450.56688847201</v>
      </c>
      <c r="AD921">
        <v>356269.99586366501</v>
      </c>
      <c r="AE921">
        <v>274555.78263846901</v>
      </c>
      <c r="AF921">
        <v>150904.22925124099</v>
      </c>
      <c r="AG921">
        <v>121835.55760229399</v>
      </c>
      <c r="AH921">
        <v>295216.43147265603</v>
      </c>
      <c r="AI921">
        <v>374622.15468893503</v>
      </c>
      <c r="AJ921">
        <v>251481.59200925301</v>
      </c>
      <c r="AK921">
        <v>204216.33020511101</v>
      </c>
      <c r="AL921">
        <v>159608.441714705</v>
      </c>
      <c r="AM921">
        <v>158879.23008571699</v>
      </c>
      <c r="AN921">
        <v>257178.57937594099</v>
      </c>
      <c r="AO921">
        <v>123064.69240920601</v>
      </c>
      <c r="AP921">
        <v>162559.39036667999</v>
      </c>
      <c r="AQ921">
        <v>211223.38491893199</v>
      </c>
    </row>
    <row r="922" spans="1:43" x14ac:dyDescent="0.35">
      <c r="A922" t="s">
        <v>1862</v>
      </c>
      <c r="B922">
        <v>2</v>
      </c>
      <c r="C922">
        <v>2</v>
      </c>
      <c r="D922">
        <v>91.47</v>
      </c>
      <c r="E922" t="s">
        <v>1863</v>
      </c>
      <c r="F922">
        <v>715.28181120029001</v>
      </c>
      <c r="G922">
        <v>25158.989690069</v>
      </c>
      <c r="H922">
        <v>20752.5713402482</v>
      </c>
      <c r="I922">
        <v>9243.3129360569292</v>
      </c>
      <c r="J922">
        <v>2291.22899940356</v>
      </c>
      <c r="K922">
        <v>2501.2499539903501</v>
      </c>
      <c r="L922">
        <v>23864.593773283199</v>
      </c>
      <c r="M922">
        <v>1339.1909477499901</v>
      </c>
      <c r="N922">
        <v>872.70733624935303</v>
      </c>
      <c r="O922">
        <v>3087.2311086516702</v>
      </c>
      <c r="P922">
        <v>21449.989416695898</v>
      </c>
      <c r="Q922">
        <v>5228.4190602866302</v>
      </c>
      <c r="R922">
        <v>10710.314593384101</v>
      </c>
      <c r="S922">
        <v>31040.7231356251</v>
      </c>
      <c r="T922">
        <v>10487.343127588099</v>
      </c>
      <c r="U922">
        <v>1498.35310320439</v>
      </c>
      <c r="V922">
        <v>1809.0274092618099</v>
      </c>
      <c r="W922">
        <v>4606.1654124730503</v>
      </c>
      <c r="X922">
        <v>4130.4810752304202</v>
      </c>
      <c r="Y922">
        <v>54099.211231913403</v>
      </c>
      <c r="Z922">
        <v>31482.423578354599</v>
      </c>
      <c r="AA922">
        <v>65377.1428461709</v>
      </c>
      <c r="AB922">
        <v>7034.5170141717699</v>
      </c>
      <c r="AC922">
        <v>10343.3052050599</v>
      </c>
      <c r="AD922">
        <v>46665.841979051198</v>
      </c>
      <c r="AE922">
        <v>21758.660011894899</v>
      </c>
      <c r="AF922">
        <v>19628.888278094899</v>
      </c>
      <c r="AG922">
        <v>45360.479764718897</v>
      </c>
      <c r="AH922">
        <v>34108.249387586096</v>
      </c>
      <c r="AI922">
        <v>6150.8057959559301</v>
      </c>
      <c r="AJ922">
        <v>14489.982493445999</v>
      </c>
      <c r="AK922">
        <v>15088.7287008576</v>
      </c>
      <c r="AL922">
        <v>5480.8241616046198</v>
      </c>
      <c r="AM922">
        <v>39759.824621898901</v>
      </c>
      <c r="AN922">
        <v>5671.9610213988199</v>
      </c>
      <c r="AO922">
        <v>18097.633792147601</v>
      </c>
      <c r="AP922">
        <v>5871.51968278603</v>
      </c>
      <c r="AQ922">
        <v>39055.343905432303</v>
      </c>
    </row>
    <row r="923" spans="1:43" x14ac:dyDescent="0.35">
      <c r="A923" t="s">
        <v>1864</v>
      </c>
      <c r="B923">
        <v>3</v>
      </c>
      <c r="C923">
        <v>3</v>
      </c>
      <c r="D923">
        <v>208.34</v>
      </c>
      <c r="E923" t="s">
        <v>1865</v>
      </c>
      <c r="F923">
        <v>61910.733388889603</v>
      </c>
      <c r="G923">
        <v>26443.7835449739</v>
      </c>
      <c r="H923">
        <v>17584.118435353201</v>
      </c>
      <c r="I923">
        <v>30640.639747390702</v>
      </c>
      <c r="J923">
        <v>25759.191641028901</v>
      </c>
      <c r="K923">
        <v>49087.096583844897</v>
      </c>
      <c r="L923">
        <v>34226.833237856699</v>
      </c>
      <c r="M923">
        <v>46115.372211340196</v>
      </c>
      <c r="N923">
        <v>32765.1119412382</v>
      </c>
      <c r="O923">
        <v>13043.262967832599</v>
      </c>
      <c r="P923">
        <v>14146.587516788401</v>
      </c>
      <c r="Q923">
        <v>12145.4333080631</v>
      </c>
      <c r="R923">
        <v>23558.219345612299</v>
      </c>
      <c r="S923">
        <v>28943.849094324501</v>
      </c>
      <c r="T923">
        <v>17841.2496530723</v>
      </c>
      <c r="U923">
        <v>15159.4248443414</v>
      </c>
      <c r="V923">
        <v>8261.8685260086095</v>
      </c>
      <c r="W923">
        <v>13927.6150102789</v>
      </c>
      <c r="X923">
        <v>26750.280235529401</v>
      </c>
      <c r="Y923">
        <v>107720.423525776</v>
      </c>
      <c r="Z923">
        <v>45906.539036529801</v>
      </c>
      <c r="AA923">
        <v>34623.707516005299</v>
      </c>
      <c r="AB923">
        <v>18572.180085415799</v>
      </c>
      <c r="AC923">
        <v>22134.757000493999</v>
      </c>
      <c r="AD923">
        <v>32632.747091625301</v>
      </c>
      <c r="AE923">
        <v>52349.555140281103</v>
      </c>
      <c r="AF923">
        <v>34411.084171099297</v>
      </c>
      <c r="AG923">
        <v>42339.6321055921</v>
      </c>
      <c r="AH923">
        <v>70843.915794077198</v>
      </c>
      <c r="AI923">
        <v>50699.600977549897</v>
      </c>
      <c r="AJ923">
        <v>54343.361180931599</v>
      </c>
      <c r="AK923">
        <v>18968.536987390598</v>
      </c>
      <c r="AL923">
        <v>28484.441816220799</v>
      </c>
      <c r="AM923">
        <v>52051.291428564196</v>
      </c>
      <c r="AN923">
        <v>60745.736062212702</v>
      </c>
      <c r="AO923">
        <v>29994.6654566832</v>
      </c>
      <c r="AP923">
        <v>21798.124013109998</v>
      </c>
      <c r="AQ923">
        <v>75869.363869392895</v>
      </c>
    </row>
    <row r="924" spans="1:43" x14ac:dyDescent="0.35">
      <c r="A924" t="s">
        <v>1866</v>
      </c>
      <c r="B924">
        <v>5</v>
      </c>
      <c r="C924">
        <v>5</v>
      </c>
      <c r="D924">
        <v>214.59</v>
      </c>
      <c r="E924" t="s">
        <v>1867</v>
      </c>
      <c r="F924">
        <v>49567.244895273398</v>
      </c>
      <c r="G924">
        <v>33837.418196669198</v>
      </c>
      <c r="H924">
        <v>56443.4374401772</v>
      </c>
      <c r="I924">
        <v>65175.063487465603</v>
      </c>
      <c r="J924">
        <v>65989.543182291105</v>
      </c>
      <c r="K924">
        <v>42644.899613064001</v>
      </c>
      <c r="L924">
        <v>40175.400713490402</v>
      </c>
      <c r="M924">
        <v>35949.787043060598</v>
      </c>
      <c r="N924">
        <v>47532.301338024903</v>
      </c>
      <c r="O924">
        <v>32718.808246082099</v>
      </c>
      <c r="P924">
        <v>32458.617620501998</v>
      </c>
      <c r="Q924">
        <v>34250.1560787696</v>
      </c>
      <c r="R924">
        <v>28948.370387302501</v>
      </c>
      <c r="S924">
        <v>24295.894853244601</v>
      </c>
      <c r="T924">
        <v>27106.194346287601</v>
      </c>
      <c r="U924">
        <v>45302.664842177597</v>
      </c>
      <c r="V924">
        <v>41418.399727857199</v>
      </c>
      <c r="W924">
        <v>44711.228512778704</v>
      </c>
      <c r="X924">
        <v>39037.6039314062</v>
      </c>
      <c r="Y924">
        <v>83325.490711877297</v>
      </c>
      <c r="Z924">
        <v>41656.903193041297</v>
      </c>
      <c r="AA924">
        <v>54690.948049203398</v>
      </c>
      <c r="AB924">
        <v>39225.375339046899</v>
      </c>
      <c r="AC924">
        <v>54346.072045592402</v>
      </c>
      <c r="AD924">
        <v>48994.539177217899</v>
      </c>
      <c r="AE924">
        <v>55863.595110039802</v>
      </c>
      <c r="AF924">
        <v>36678.417797032998</v>
      </c>
      <c r="AG924">
        <v>52353.892786819597</v>
      </c>
      <c r="AH924">
        <v>86099.287046003796</v>
      </c>
      <c r="AI924">
        <v>38493.404773896698</v>
      </c>
      <c r="AJ924">
        <v>63334.031961298097</v>
      </c>
      <c r="AK924">
        <v>45865.478409700503</v>
      </c>
      <c r="AL924">
        <v>31759.698131659701</v>
      </c>
      <c r="AM924">
        <v>50584.336715945501</v>
      </c>
      <c r="AN924">
        <v>59204.404744698702</v>
      </c>
      <c r="AO924">
        <v>49907.955563410098</v>
      </c>
      <c r="AP924">
        <v>60709.121511857098</v>
      </c>
      <c r="AQ924">
        <v>84552.155308740403</v>
      </c>
    </row>
    <row r="925" spans="1:43" x14ac:dyDescent="0.35">
      <c r="A925" t="s">
        <v>1868</v>
      </c>
      <c r="B925">
        <v>13</v>
      </c>
      <c r="C925">
        <v>13</v>
      </c>
      <c r="D925">
        <v>688.26</v>
      </c>
      <c r="E925" t="s">
        <v>1869</v>
      </c>
      <c r="F925">
        <v>263070.96558229899</v>
      </c>
      <c r="G925">
        <v>237724.73274458799</v>
      </c>
      <c r="H925">
        <v>214844.510286012</v>
      </c>
      <c r="I925">
        <v>149165.35299093201</v>
      </c>
      <c r="J925">
        <v>308645.42564887297</v>
      </c>
      <c r="K925">
        <v>294468.99368818599</v>
      </c>
      <c r="L925">
        <v>157573.71071575599</v>
      </c>
      <c r="M925">
        <v>286199.44701386301</v>
      </c>
      <c r="N925">
        <v>259180.52183861501</v>
      </c>
      <c r="O925">
        <v>318579.17577019602</v>
      </c>
      <c r="P925">
        <v>203807.16942510399</v>
      </c>
      <c r="Q925">
        <v>241034.22877551001</v>
      </c>
      <c r="R925">
        <v>213243.66740427399</v>
      </c>
      <c r="S925">
        <v>221375.88840613101</v>
      </c>
      <c r="T925">
        <v>248105.21334091201</v>
      </c>
      <c r="U925">
        <v>231617.766189332</v>
      </c>
      <c r="V925">
        <v>238894.24575627499</v>
      </c>
      <c r="W925">
        <v>252389.45963556899</v>
      </c>
      <c r="X925">
        <v>187262.13326606501</v>
      </c>
      <c r="Y925">
        <v>92492.139004762794</v>
      </c>
      <c r="Z925">
        <v>204834.634412632</v>
      </c>
      <c r="AA925">
        <v>115017.108873637</v>
      </c>
      <c r="AB925">
        <v>131677.450047725</v>
      </c>
      <c r="AC925">
        <v>238636.97982708999</v>
      </c>
      <c r="AD925">
        <v>71743.7711442039</v>
      </c>
      <c r="AE925">
        <v>22984.561045920698</v>
      </c>
      <c r="AF925">
        <v>174483.75770037499</v>
      </c>
      <c r="AG925">
        <v>215999.60534452999</v>
      </c>
      <c r="AH925">
        <v>45610.973768148498</v>
      </c>
      <c r="AI925">
        <v>215668.81834402401</v>
      </c>
      <c r="AJ925">
        <v>277393.630254263</v>
      </c>
      <c r="AK925">
        <v>67870.286224741503</v>
      </c>
      <c r="AL925">
        <v>344002.12784529198</v>
      </c>
      <c r="AM925">
        <v>410551.57608077</v>
      </c>
      <c r="AN925">
        <v>86200.660184125605</v>
      </c>
      <c r="AO925">
        <v>101071.245343092</v>
      </c>
      <c r="AP925">
        <v>227771.70581730301</v>
      </c>
      <c r="AQ925">
        <v>18477.612486094</v>
      </c>
    </row>
    <row r="926" spans="1:43" x14ac:dyDescent="0.35">
      <c r="A926" t="s">
        <v>1870</v>
      </c>
      <c r="B926">
        <v>37</v>
      </c>
      <c r="C926">
        <v>35</v>
      </c>
      <c r="D926">
        <v>2216.84</v>
      </c>
      <c r="E926" t="s">
        <v>1871</v>
      </c>
      <c r="F926">
        <v>4904044.6770475795</v>
      </c>
      <c r="G926">
        <v>1834033.0894364601</v>
      </c>
      <c r="H926">
        <v>2128995.3490007198</v>
      </c>
      <c r="I926">
        <v>1374268.8782852101</v>
      </c>
      <c r="J926">
        <v>4931150.6532808701</v>
      </c>
      <c r="K926">
        <v>3233555.9138448602</v>
      </c>
      <c r="L926">
        <v>2097289.1528781098</v>
      </c>
      <c r="M926">
        <v>2624073.7438871101</v>
      </c>
      <c r="N926">
        <v>4177830.90934658</v>
      </c>
      <c r="O926">
        <v>2069175.1163488501</v>
      </c>
      <c r="P926">
        <v>1643337.5469478399</v>
      </c>
      <c r="Q926">
        <v>3125197.2976999502</v>
      </c>
      <c r="R926">
        <v>3783055.22010967</v>
      </c>
      <c r="S926">
        <v>1753763.0563493301</v>
      </c>
      <c r="T926">
        <v>2484761.8581822701</v>
      </c>
      <c r="U926">
        <v>1841497.7031644101</v>
      </c>
      <c r="V926">
        <v>1720988.5751892801</v>
      </c>
      <c r="W926">
        <v>2021916.8199197601</v>
      </c>
      <c r="X926">
        <v>1645006.2861506301</v>
      </c>
      <c r="Y926">
        <v>139381.20334021599</v>
      </c>
      <c r="Z926">
        <v>974450.03722901701</v>
      </c>
      <c r="AA926">
        <v>347325.66846616002</v>
      </c>
      <c r="AB926">
        <v>1094473.3951968499</v>
      </c>
      <c r="AC926">
        <v>952472.45387393504</v>
      </c>
      <c r="AD926">
        <v>675014.15746715304</v>
      </c>
      <c r="AE926">
        <v>5428949.2814947097</v>
      </c>
      <c r="AF926">
        <v>725276.25266882696</v>
      </c>
      <c r="AG926">
        <v>1213898.4407123299</v>
      </c>
      <c r="AH926">
        <v>203963.26334691499</v>
      </c>
      <c r="AI926">
        <v>1090621.32816116</v>
      </c>
      <c r="AJ926">
        <v>1322317.9646980199</v>
      </c>
      <c r="AK926">
        <v>7382587.1399852298</v>
      </c>
      <c r="AL926">
        <v>5569558.8996470198</v>
      </c>
      <c r="AM926">
        <v>748050.82051151595</v>
      </c>
      <c r="AN926">
        <v>2303160.2024548398</v>
      </c>
      <c r="AO926">
        <v>384003.92844763998</v>
      </c>
      <c r="AP926">
        <v>920429.36419009801</v>
      </c>
      <c r="AQ926">
        <v>373172.82942775497</v>
      </c>
    </row>
    <row r="927" spans="1:43" x14ac:dyDescent="0.35">
      <c r="A927" t="s">
        <v>1872</v>
      </c>
      <c r="B927">
        <v>1</v>
      </c>
      <c r="C927">
        <v>1</v>
      </c>
      <c r="D927">
        <v>30.19</v>
      </c>
      <c r="E927" t="s">
        <v>1873</v>
      </c>
      <c r="F927">
        <v>0</v>
      </c>
      <c r="G927">
        <v>636.76142114069796</v>
      </c>
      <c r="H927">
        <v>160.23652189719201</v>
      </c>
      <c r="I927">
        <v>689.78980687506703</v>
      </c>
      <c r="J927">
        <v>0</v>
      </c>
      <c r="K927">
        <v>379.36749129655999</v>
      </c>
      <c r="L927">
        <v>520.83321116065395</v>
      </c>
      <c r="M927">
        <v>1481.7998057678501</v>
      </c>
      <c r="N927">
        <v>2139.2852080293201</v>
      </c>
      <c r="O927">
        <v>700.711588356476</v>
      </c>
      <c r="P927">
        <v>420.07971115152202</v>
      </c>
      <c r="Q927">
        <v>1437.2612950708101</v>
      </c>
      <c r="R927">
        <v>1496.9229184590399</v>
      </c>
      <c r="S927">
        <v>1715.50097110721</v>
      </c>
      <c r="T927">
        <v>780.33316256502997</v>
      </c>
      <c r="U927">
        <v>1348.5975874083599</v>
      </c>
      <c r="V927">
        <v>0</v>
      </c>
      <c r="W927">
        <v>357.95043358274398</v>
      </c>
      <c r="X927">
        <v>513.22361780147298</v>
      </c>
      <c r="Y927">
        <v>2601.1954493721901</v>
      </c>
      <c r="Z927">
        <v>1546.9921581209201</v>
      </c>
      <c r="AA927">
        <v>5324.0419147864304</v>
      </c>
      <c r="AB927">
        <v>3653.6866422288099</v>
      </c>
      <c r="AC927">
        <v>1096.58632348485</v>
      </c>
      <c r="AD927">
        <v>3257.5787528176602</v>
      </c>
      <c r="AE927">
        <v>4115.1074017140099</v>
      </c>
      <c r="AF927">
        <v>2742.1251938943801</v>
      </c>
      <c r="AG927">
        <v>5750.38687836606</v>
      </c>
      <c r="AH927">
        <v>623.02256720240496</v>
      </c>
      <c r="AI927">
        <v>4256.2639273718596</v>
      </c>
      <c r="AJ927">
        <v>1698.11977007928</v>
      </c>
      <c r="AK927">
        <v>3731.6194688033902</v>
      </c>
      <c r="AL927">
        <v>2744.0423943361302</v>
      </c>
      <c r="AM927">
        <v>6114.9112794389002</v>
      </c>
      <c r="AN927">
        <v>810.72739688298202</v>
      </c>
      <c r="AO927">
        <v>2011.2073559064299</v>
      </c>
      <c r="AP927">
        <v>174.11746032969401</v>
      </c>
      <c r="AQ927">
        <v>3928.7335479275698</v>
      </c>
    </row>
    <row r="928" spans="1:43" x14ac:dyDescent="0.35">
      <c r="A928" t="s">
        <v>1874</v>
      </c>
      <c r="B928">
        <v>6</v>
      </c>
      <c r="C928">
        <v>6</v>
      </c>
      <c r="D928">
        <v>283.23</v>
      </c>
      <c r="E928" t="s">
        <v>1875</v>
      </c>
      <c r="F928">
        <v>109324.800869643</v>
      </c>
      <c r="G928">
        <v>72894.854564584297</v>
      </c>
      <c r="H928">
        <v>92837.004908229093</v>
      </c>
      <c r="I928">
        <v>54095.3201424906</v>
      </c>
      <c r="J928">
        <v>92649.904541843804</v>
      </c>
      <c r="K928">
        <v>89251.458772888102</v>
      </c>
      <c r="L928">
        <v>46838.5325300154</v>
      </c>
      <c r="M928">
        <v>112404.058396457</v>
      </c>
      <c r="N928">
        <v>146387.74565003</v>
      </c>
      <c r="O928">
        <v>107159.679776526</v>
      </c>
      <c r="P928">
        <v>100915.325799652</v>
      </c>
      <c r="Q928">
        <v>92515.598845415807</v>
      </c>
      <c r="R928">
        <v>64843.661324886001</v>
      </c>
      <c r="S928">
        <v>101192.88760895999</v>
      </c>
      <c r="T928">
        <v>62178.350614457297</v>
      </c>
      <c r="U928">
        <v>87475.781137248297</v>
      </c>
      <c r="V928">
        <v>113695.60077892699</v>
      </c>
      <c r="W928">
        <v>86546.154258032795</v>
      </c>
      <c r="X928">
        <v>71201.744672551795</v>
      </c>
      <c r="Y928">
        <v>76068.449014985905</v>
      </c>
      <c r="Z928">
        <v>83710.295557556004</v>
      </c>
      <c r="AA928">
        <v>52302.0661637964</v>
      </c>
      <c r="AB928">
        <v>45729.093772513697</v>
      </c>
      <c r="AC928">
        <v>60936.260477068601</v>
      </c>
      <c r="AD928">
        <v>53040.572604973298</v>
      </c>
      <c r="AE928">
        <v>86877.933177205894</v>
      </c>
      <c r="AF928">
        <v>94987.178360513906</v>
      </c>
      <c r="AG928">
        <v>58264.817692886303</v>
      </c>
      <c r="AH928">
        <v>43841.8083963518</v>
      </c>
      <c r="AI928">
        <v>38366.818704364501</v>
      </c>
      <c r="AJ928">
        <v>108598.259417601</v>
      </c>
      <c r="AK928">
        <v>31874.689133806602</v>
      </c>
      <c r="AL928">
        <v>97491.221802941203</v>
      </c>
      <c r="AM928">
        <v>59439.208489398203</v>
      </c>
      <c r="AN928">
        <v>83795.263791954698</v>
      </c>
      <c r="AO928">
        <v>54975.013620887199</v>
      </c>
      <c r="AP928">
        <v>60318.005341589502</v>
      </c>
      <c r="AQ928">
        <v>51980.663299268301</v>
      </c>
    </row>
    <row r="929" spans="1:43" x14ac:dyDescent="0.35">
      <c r="A929" t="s">
        <v>1876</v>
      </c>
      <c r="B929">
        <v>4</v>
      </c>
      <c r="C929">
        <v>4</v>
      </c>
      <c r="D929">
        <v>223.58</v>
      </c>
      <c r="E929" t="s">
        <v>1877</v>
      </c>
      <c r="F929">
        <v>96840.391427926093</v>
      </c>
      <c r="G929">
        <v>62416.834877318397</v>
      </c>
      <c r="H929">
        <v>67022.732137493105</v>
      </c>
      <c r="I929">
        <v>77574.507098421396</v>
      </c>
      <c r="J929">
        <v>56910.587563428198</v>
      </c>
      <c r="K929">
        <v>100138.68121094099</v>
      </c>
      <c r="L929">
        <v>61643.502379081103</v>
      </c>
      <c r="M929">
        <v>91393.688914668004</v>
      </c>
      <c r="N929">
        <v>96233.181666360601</v>
      </c>
      <c r="O929">
        <v>43181.796740866099</v>
      </c>
      <c r="P929">
        <v>47569.473997644702</v>
      </c>
      <c r="Q929">
        <v>63848.0172133624</v>
      </c>
      <c r="R929">
        <v>59518.023170298999</v>
      </c>
      <c r="S929">
        <v>66044.297266129797</v>
      </c>
      <c r="T929">
        <v>63300.369988754297</v>
      </c>
      <c r="U929">
        <v>52457.464278271698</v>
      </c>
      <c r="V929">
        <v>49448.169857823297</v>
      </c>
      <c r="W929">
        <v>57346.338871583197</v>
      </c>
      <c r="X929">
        <v>53523.110434848102</v>
      </c>
      <c r="Y929">
        <v>94250.526380317402</v>
      </c>
      <c r="Z929">
        <v>67516.206847987603</v>
      </c>
      <c r="AA929">
        <v>78347.955159772901</v>
      </c>
      <c r="AB929">
        <v>117603.104681839</v>
      </c>
      <c r="AC929">
        <v>66342.095132788803</v>
      </c>
      <c r="AD929">
        <v>59188.247660951798</v>
      </c>
      <c r="AE929">
        <v>110930.85737358</v>
      </c>
      <c r="AF929">
        <v>90478.0670533011</v>
      </c>
      <c r="AG929">
        <v>89486.304517452998</v>
      </c>
      <c r="AH929">
        <v>107248.993981657</v>
      </c>
      <c r="AI929">
        <v>73770.944688349395</v>
      </c>
      <c r="AJ929">
        <v>79604.438675954501</v>
      </c>
      <c r="AK929">
        <v>64511.440876946501</v>
      </c>
      <c r="AL929">
        <v>70098.287294525493</v>
      </c>
      <c r="AM929">
        <v>106779.85454784</v>
      </c>
      <c r="AN929">
        <v>75369.719755029699</v>
      </c>
      <c r="AO929">
        <v>75588.273169859007</v>
      </c>
      <c r="AP929">
        <v>125192.068390313</v>
      </c>
      <c r="AQ929">
        <v>122880.698854617</v>
      </c>
    </row>
    <row r="930" spans="1:43" x14ac:dyDescent="0.35">
      <c r="A930" t="s">
        <v>1878</v>
      </c>
      <c r="B930">
        <v>10</v>
      </c>
      <c r="C930">
        <v>8</v>
      </c>
      <c r="D930">
        <v>511.13</v>
      </c>
      <c r="E930" t="s">
        <v>1879</v>
      </c>
      <c r="F930">
        <v>10676.155382118801</v>
      </c>
      <c r="G930">
        <v>43034.208941271798</v>
      </c>
      <c r="H930">
        <v>44434.069429756601</v>
      </c>
      <c r="I930">
        <v>58631.923237908501</v>
      </c>
      <c r="J930">
        <v>15387.298424823201</v>
      </c>
      <c r="K930">
        <v>10102.4501132681</v>
      </c>
      <c r="L930">
        <v>36953.258540068498</v>
      </c>
      <c r="M930">
        <v>11305.193987963001</v>
      </c>
      <c r="N930">
        <v>8538.4506775312093</v>
      </c>
      <c r="O930">
        <v>44811.154047453798</v>
      </c>
      <c r="P930">
        <v>42405.066901145699</v>
      </c>
      <c r="Q930">
        <v>44130.863004248196</v>
      </c>
      <c r="R930">
        <v>28646.018061495899</v>
      </c>
      <c r="S930">
        <v>31585.761722904299</v>
      </c>
      <c r="T930">
        <v>30793.080207522999</v>
      </c>
      <c r="U930">
        <v>22828.005004823499</v>
      </c>
      <c r="V930">
        <v>52099.903719464397</v>
      </c>
      <c r="W930">
        <v>53707.942256252798</v>
      </c>
      <c r="X930">
        <v>45302.172664456797</v>
      </c>
      <c r="Y930">
        <v>61352.662068723301</v>
      </c>
      <c r="Z930">
        <v>40415.614429082001</v>
      </c>
      <c r="AA930">
        <v>102701.93712501699</v>
      </c>
      <c r="AB930">
        <v>23199.454035689101</v>
      </c>
      <c r="AC930">
        <v>68935.052786662694</v>
      </c>
      <c r="AD930">
        <v>46948.025916682098</v>
      </c>
      <c r="AE930">
        <v>48974.449632826902</v>
      </c>
      <c r="AF930">
        <v>75926.748418985298</v>
      </c>
      <c r="AG930">
        <v>46984.827862527898</v>
      </c>
      <c r="AH930">
        <v>61682.542996931799</v>
      </c>
      <c r="AI930">
        <v>42069.240195978098</v>
      </c>
      <c r="AJ930">
        <v>66416.950758696301</v>
      </c>
      <c r="AK930">
        <v>43256.519028743503</v>
      </c>
      <c r="AL930">
        <v>56640.2846149084</v>
      </c>
      <c r="AM930">
        <v>49186.439850890303</v>
      </c>
      <c r="AN930">
        <v>46803.3658692557</v>
      </c>
      <c r="AO930">
        <v>34793.414007525302</v>
      </c>
      <c r="AP930">
        <v>53129.117416879497</v>
      </c>
      <c r="AQ930">
        <v>88054.292112607203</v>
      </c>
    </row>
    <row r="931" spans="1:43" x14ac:dyDescent="0.35">
      <c r="A931" t="s">
        <v>1880</v>
      </c>
      <c r="B931">
        <v>1</v>
      </c>
      <c r="C931">
        <v>1</v>
      </c>
      <c r="D931">
        <v>27.91</v>
      </c>
      <c r="E931" t="s">
        <v>1881</v>
      </c>
      <c r="F931">
        <v>224.78633856450199</v>
      </c>
      <c r="G931">
        <v>999.22745790852298</v>
      </c>
      <c r="H931">
        <v>1111.92588874886</v>
      </c>
      <c r="I931">
        <v>2028.0733843886101</v>
      </c>
      <c r="J931">
        <v>252.36982736269701</v>
      </c>
      <c r="K931">
        <v>0</v>
      </c>
      <c r="L931">
        <v>606.71587626159101</v>
      </c>
      <c r="M931">
        <v>302.82754371642301</v>
      </c>
      <c r="N931">
        <v>0</v>
      </c>
      <c r="O931">
        <v>0</v>
      </c>
      <c r="P931">
        <v>189.32954406705201</v>
      </c>
      <c r="Q931">
        <v>273.23726615218197</v>
      </c>
      <c r="R931">
        <v>846.10841123312002</v>
      </c>
      <c r="S931">
        <v>468.283707152749</v>
      </c>
      <c r="T931">
        <v>246.92371112384399</v>
      </c>
      <c r="U931">
        <v>0</v>
      </c>
      <c r="V931">
        <v>136.67275318313</v>
      </c>
      <c r="W931">
        <v>0</v>
      </c>
      <c r="X931">
        <v>1246.5220120623401</v>
      </c>
      <c r="Y931">
        <v>2155.7414084908901</v>
      </c>
      <c r="Z931">
        <v>858.73264692985299</v>
      </c>
      <c r="AA931">
        <v>1089.9345868872199</v>
      </c>
      <c r="AB931">
        <v>1286.91982806134</v>
      </c>
      <c r="AC931">
        <v>438.37593809097302</v>
      </c>
      <c r="AD931">
        <v>430.441526457078</v>
      </c>
      <c r="AE931">
        <v>1888.13363192527</v>
      </c>
      <c r="AF931">
        <v>763.90189069148698</v>
      </c>
      <c r="AG931">
        <v>252.93723011980001</v>
      </c>
      <c r="AH931">
        <v>5727.5412423667904</v>
      </c>
      <c r="AI931">
        <v>347.171306859026</v>
      </c>
      <c r="AJ931">
        <v>726.15101085017295</v>
      </c>
      <c r="AK931">
        <v>298.47305328343901</v>
      </c>
      <c r="AL931">
        <v>860.56145293203895</v>
      </c>
      <c r="AM931">
        <v>2199.8135940295101</v>
      </c>
      <c r="AN931">
        <v>2205.76263215989</v>
      </c>
      <c r="AO931">
        <v>2423.4914245924701</v>
      </c>
      <c r="AP931">
        <v>142.94053756575701</v>
      </c>
      <c r="AQ931">
        <v>2625.0366520429502</v>
      </c>
    </row>
    <row r="932" spans="1:43" x14ac:dyDescent="0.35">
      <c r="A932" t="s">
        <v>1882</v>
      </c>
      <c r="B932">
        <v>1</v>
      </c>
      <c r="C932">
        <v>1</v>
      </c>
      <c r="D932">
        <v>75.75</v>
      </c>
      <c r="E932" t="s">
        <v>1883</v>
      </c>
      <c r="F932">
        <v>3207.0840359807498</v>
      </c>
      <c r="G932">
        <v>5397.2282156651099</v>
      </c>
      <c r="H932">
        <v>7850.7346475416998</v>
      </c>
      <c r="I932">
        <v>7149.6332369785596</v>
      </c>
      <c r="J932">
        <v>27.080189680085802</v>
      </c>
      <c r="K932">
        <v>4186.2301178314401</v>
      </c>
      <c r="L932">
        <v>0</v>
      </c>
      <c r="M932">
        <v>2979.6050290101698</v>
      </c>
      <c r="N932">
        <v>1651.4886409646899</v>
      </c>
      <c r="O932">
        <v>3934.9953632225802</v>
      </c>
      <c r="P932">
        <v>4167.1614940853297</v>
      </c>
      <c r="Q932">
        <v>537.27140373728503</v>
      </c>
      <c r="R932">
        <v>4908.6175118477704</v>
      </c>
      <c r="S932">
        <v>3746.2291070830602</v>
      </c>
      <c r="T932">
        <v>1310.07991256167</v>
      </c>
      <c r="U932">
        <v>1759.7553032250501</v>
      </c>
      <c r="V932">
        <v>2170.9223699969498</v>
      </c>
      <c r="W932">
        <v>3595.5043633125501</v>
      </c>
      <c r="X932">
        <v>6337.7160828163096</v>
      </c>
      <c r="Y932">
        <v>14297.228695759801</v>
      </c>
      <c r="Z932">
        <v>10813.2663937302</v>
      </c>
      <c r="AA932">
        <v>11604.728122029401</v>
      </c>
      <c r="AB932">
        <v>13137.522434438601</v>
      </c>
      <c r="AC932">
        <v>5618.7093341187001</v>
      </c>
      <c r="AD932">
        <v>8624.5459798103893</v>
      </c>
      <c r="AE932">
        <v>15916.102337618</v>
      </c>
      <c r="AF932">
        <v>12182.651797713101</v>
      </c>
      <c r="AG932">
        <v>9358.2377855336199</v>
      </c>
      <c r="AH932">
        <v>17130.888971366101</v>
      </c>
      <c r="AI932">
        <v>10993.361555747801</v>
      </c>
      <c r="AJ932">
        <v>10285.770730305499</v>
      </c>
      <c r="AK932">
        <v>17526.707979414499</v>
      </c>
      <c r="AL932">
        <v>3661.5597219872102</v>
      </c>
      <c r="AM932">
        <v>14600.752585156401</v>
      </c>
      <c r="AN932">
        <v>4075.0471675306699</v>
      </c>
      <c r="AO932">
        <v>10094.804368585599</v>
      </c>
      <c r="AP932">
        <v>3666.12683821274</v>
      </c>
      <c r="AQ932">
        <v>34680.276971232997</v>
      </c>
    </row>
    <row r="933" spans="1:43" x14ac:dyDescent="0.35">
      <c r="A933" t="s">
        <v>1884</v>
      </c>
      <c r="B933">
        <v>7</v>
      </c>
      <c r="C933">
        <v>5</v>
      </c>
      <c r="D933">
        <v>317.43</v>
      </c>
      <c r="E933" t="s">
        <v>1885</v>
      </c>
      <c r="F933">
        <v>25537.496317553501</v>
      </c>
      <c r="G933">
        <v>87397.614638471205</v>
      </c>
      <c r="H933">
        <v>105721.975278495</v>
      </c>
      <c r="I933">
        <v>88022.096770579403</v>
      </c>
      <c r="J933">
        <v>18762.191939408</v>
      </c>
      <c r="K933">
        <v>16683.7478503358</v>
      </c>
      <c r="L933">
        <v>138784.51362060799</v>
      </c>
      <c r="M933">
        <v>16370.7391913434</v>
      </c>
      <c r="N933">
        <v>9450.2277486187504</v>
      </c>
      <c r="O933">
        <v>41146.293061699304</v>
      </c>
      <c r="P933">
        <v>70794.506510590698</v>
      </c>
      <c r="Q933">
        <v>33438.473892482703</v>
      </c>
      <c r="R933">
        <v>90407.514605261196</v>
      </c>
      <c r="S933">
        <v>68232.658486239496</v>
      </c>
      <c r="T933">
        <v>76594.825544557403</v>
      </c>
      <c r="U933">
        <v>21079.968626725</v>
      </c>
      <c r="V933">
        <v>53188.469643986697</v>
      </c>
      <c r="W933">
        <v>54550.078854083797</v>
      </c>
      <c r="X933">
        <v>64550.439038347402</v>
      </c>
      <c r="Y933">
        <v>248477.91859497601</v>
      </c>
      <c r="Z933">
        <v>164430.350299379</v>
      </c>
      <c r="AA933">
        <v>192005.044889404</v>
      </c>
      <c r="AB933">
        <v>63317.427924547301</v>
      </c>
      <c r="AC933">
        <v>42165.141879755603</v>
      </c>
      <c r="AD933">
        <v>76655.4402521218</v>
      </c>
      <c r="AE933">
        <v>46952.867520637403</v>
      </c>
      <c r="AF933">
        <v>77598.489317440704</v>
      </c>
      <c r="AG933">
        <v>113069.99640221499</v>
      </c>
      <c r="AH933">
        <v>205679.538977883</v>
      </c>
      <c r="AI933">
        <v>127363.357300544</v>
      </c>
      <c r="AJ933">
        <v>56347.250462146003</v>
      </c>
      <c r="AK933">
        <v>92722.737107690205</v>
      </c>
      <c r="AL933">
        <v>78509.792653957702</v>
      </c>
      <c r="AM933">
        <v>192290.94537229501</v>
      </c>
      <c r="AN933">
        <v>116912.932807786</v>
      </c>
      <c r="AO933">
        <v>85820.378312624001</v>
      </c>
      <c r="AP933">
        <v>40349.675683871101</v>
      </c>
      <c r="AQ933">
        <v>58961.000471618703</v>
      </c>
    </row>
    <row r="934" spans="1:43" x14ac:dyDescent="0.35">
      <c r="A934" t="s">
        <v>1886</v>
      </c>
      <c r="B934">
        <v>11</v>
      </c>
      <c r="C934">
        <v>11</v>
      </c>
      <c r="D934">
        <v>589.99</v>
      </c>
      <c r="E934" t="s">
        <v>1887</v>
      </c>
      <c r="F934">
        <v>44800.6926625673</v>
      </c>
      <c r="G934">
        <v>31797.8443263279</v>
      </c>
      <c r="H934">
        <v>31326.385958333201</v>
      </c>
      <c r="I934">
        <v>38324.473528309798</v>
      </c>
      <c r="J934">
        <v>33010.216157269599</v>
      </c>
      <c r="K934">
        <v>45877.827610801702</v>
      </c>
      <c r="L934">
        <v>23562.1227939245</v>
      </c>
      <c r="M934">
        <v>42679.312583327301</v>
      </c>
      <c r="N934">
        <v>31634.6970103243</v>
      </c>
      <c r="O934">
        <v>27591.866602121299</v>
      </c>
      <c r="P934">
        <v>32091.412020882399</v>
      </c>
      <c r="Q934">
        <v>26427.440844606099</v>
      </c>
      <c r="R934">
        <v>25832.330994257401</v>
      </c>
      <c r="S934">
        <v>37927.484904544697</v>
      </c>
      <c r="T934">
        <v>29281.059519501599</v>
      </c>
      <c r="U934">
        <v>24288.466265845502</v>
      </c>
      <c r="V934">
        <v>17843.034548341999</v>
      </c>
      <c r="W934">
        <v>17661.6225460264</v>
      </c>
      <c r="X934">
        <v>39653.091682245897</v>
      </c>
      <c r="Y934">
        <v>66059.939994724205</v>
      </c>
      <c r="Z934">
        <v>53867.538103115803</v>
      </c>
      <c r="AA934">
        <v>44717.739249150698</v>
      </c>
      <c r="AB934">
        <v>28892.8145077177</v>
      </c>
      <c r="AC934">
        <v>21250.164295995401</v>
      </c>
      <c r="AD934">
        <v>37078.2588711317</v>
      </c>
      <c r="AE934">
        <v>37285.698437061401</v>
      </c>
      <c r="AF934">
        <v>38227.1760233573</v>
      </c>
      <c r="AG934">
        <v>32309.239848688601</v>
      </c>
      <c r="AH934">
        <v>52698.647354602901</v>
      </c>
      <c r="AI934">
        <v>77642.084988601302</v>
      </c>
      <c r="AJ934">
        <v>114071.823047878</v>
      </c>
      <c r="AK934">
        <v>39157.730543331403</v>
      </c>
      <c r="AL934">
        <v>46188.759797642597</v>
      </c>
      <c r="AM934">
        <v>77007.764337740198</v>
      </c>
      <c r="AN934">
        <v>28630.7110222425</v>
      </c>
      <c r="AO934">
        <v>63912.350425481098</v>
      </c>
      <c r="AP934">
        <v>21840.715201972602</v>
      </c>
      <c r="AQ934">
        <v>134291.02320906601</v>
      </c>
    </row>
    <row r="935" spans="1:43" x14ac:dyDescent="0.35">
      <c r="A935" t="s">
        <v>1888</v>
      </c>
      <c r="B935">
        <v>21</v>
      </c>
      <c r="C935">
        <v>21</v>
      </c>
      <c r="D935">
        <v>1134.54</v>
      </c>
      <c r="E935" t="s">
        <v>1889</v>
      </c>
      <c r="F935">
        <v>446267.73909875797</v>
      </c>
      <c r="G935">
        <v>426680.26831264998</v>
      </c>
      <c r="H935">
        <v>561129.88619858597</v>
      </c>
      <c r="I935">
        <v>315294.51547467097</v>
      </c>
      <c r="J935">
        <v>421222.76770712301</v>
      </c>
      <c r="K935">
        <v>338087.29454263498</v>
      </c>
      <c r="L935">
        <v>443501.68461471499</v>
      </c>
      <c r="M935">
        <v>376404.42384976801</v>
      </c>
      <c r="N935">
        <v>467842.76207651303</v>
      </c>
      <c r="O935">
        <v>374059.34203417302</v>
      </c>
      <c r="P935">
        <v>419474.60230249999</v>
      </c>
      <c r="Q935">
        <v>568841.92747634498</v>
      </c>
      <c r="R935">
        <v>467495.56687230902</v>
      </c>
      <c r="S935">
        <v>329289.56756152899</v>
      </c>
      <c r="T935">
        <v>457157.23884800798</v>
      </c>
      <c r="U935">
        <v>510068.56226424302</v>
      </c>
      <c r="V935">
        <v>473459.94027718698</v>
      </c>
      <c r="W935">
        <v>407867.14584659698</v>
      </c>
      <c r="X935">
        <v>374542.86871424702</v>
      </c>
      <c r="Y935">
        <v>94585.563635690996</v>
      </c>
      <c r="Z935">
        <v>364131.59347760299</v>
      </c>
      <c r="AA935">
        <v>182815.29152718399</v>
      </c>
      <c r="AB935">
        <v>307424.49382834701</v>
      </c>
      <c r="AC935">
        <v>408689.57012689899</v>
      </c>
      <c r="AD935">
        <v>122823.156112507</v>
      </c>
      <c r="AE935">
        <v>217280.79498023901</v>
      </c>
      <c r="AF935">
        <v>720241.04310310399</v>
      </c>
      <c r="AG935">
        <v>273771.11710678699</v>
      </c>
      <c r="AH935">
        <v>105629.54491529601</v>
      </c>
      <c r="AI935">
        <v>404339.39822570398</v>
      </c>
      <c r="AJ935">
        <v>577071.47758557496</v>
      </c>
      <c r="AK935">
        <v>126975.99271030301</v>
      </c>
      <c r="AL935">
        <v>330101.39094397402</v>
      </c>
      <c r="AM935">
        <v>424063.28585384798</v>
      </c>
      <c r="AN935">
        <v>577133.34712265804</v>
      </c>
      <c r="AO935">
        <v>135719.292446276</v>
      </c>
      <c r="AP935">
        <v>328361.38276308501</v>
      </c>
      <c r="AQ935">
        <v>154782.69592236701</v>
      </c>
    </row>
    <row r="936" spans="1:43" x14ac:dyDescent="0.35">
      <c r="A936" t="s">
        <v>1890</v>
      </c>
      <c r="B936">
        <v>5</v>
      </c>
      <c r="C936">
        <v>5</v>
      </c>
      <c r="D936">
        <v>193.31</v>
      </c>
      <c r="E936" t="s">
        <v>1891</v>
      </c>
      <c r="F936">
        <v>137652.220179778</v>
      </c>
      <c r="G936">
        <v>97847.412626997597</v>
      </c>
      <c r="H936">
        <v>75782.701476793605</v>
      </c>
      <c r="I936">
        <v>116520.23469752401</v>
      </c>
      <c r="J936">
        <v>102747.74429825701</v>
      </c>
      <c r="K936">
        <v>136605.09714856101</v>
      </c>
      <c r="L936">
        <v>176065.80191249499</v>
      </c>
      <c r="M936">
        <v>89791.805678680103</v>
      </c>
      <c r="N936">
        <v>155690.03191474199</v>
      </c>
      <c r="O936">
        <v>69137.9348169843</v>
      </c>
      <c r="P936">
        <v>72737.650814818306</v>
      </c>
      <c r="Q936">
        <v>74117.195907311107</v>
      </c>
      <c r="R936">
        <v>96585.693629665198</v>
      </c>
      <c r="S936">
        <v>46620.4420631385</v>
      </c>
      <c r="T936">
        <v>69323.096612275796</v>
      </c>
      <c r="U936">
        <v>96627.8667328835</v>
      </c>
      <c r="V936">
        <v>77252.216140445802</v>
      </c>
      <c r="W936">
        <v>131416.44474673501</v>
      </c>
      <c r="X936">
        <v>81313.151229023802</v>
      </c>
      <c r="Y936">
        <v>246193.24767718301</v>
      </c>
      <c r="Z936">
        <v>80367.672329212</v>
      </c>
      <c r="AA936">
        <v>59951.229370347799</v>
      </c>
      <c r="AB936">
        <v>107428.346771738</v>
      </c>
      <c r="AC936">
        <v>136287.97878494</v>
      </c>
      <c r="AD936">
        <v>257638.76870884301</v>
      </c>
      <c r="AE936">
        <v>224100.40514183199</v>
      </c>
      <c r="AF936">
        <v>165727.004600621</v>
      </c>
      <c r="AG936">
        <v>151682.01295248399</v>
      </c>
      <c r="AH936">
        <v>140379.23867040701</v>
      </c>
      <c r="AI936">
        <v>151592.51872509599</v>
      </c>
      <c r="AJ936">
        <v>154400.30023966101</v>
      </c>
      <c r="AK936">
        <v>95969.664831588496</v>
      </c>
      <c r="AL936">
        <v>66281.332036339998</v>
      </c>
      <c r="AM936">
        <v>135039.40361509999</v>
      </c>
      <c r="AN936">
        <v>241683.56960500701</v>
      </c>
      <c r="AO936">
        <v>69596.691648474996</v>
      </c>
      <c r="AP936">
        <v>159558.00392366701</v>
      </c>
      <c r="AQ936">
        <v>628379.83252612303</v>
      </c>
    </row>
    <row r="937" spans="1:43" x14ac:dyDescent="0.35">
      <c r="A937" t="s">
        <v>1892</v>
      </c>
      <c r="B937">
        <v>1</v>
      </c>
      <c r="C937">
        <v>1</v>
      </c>
      <c r="D937">
        <v>79</v>
      </c>
      <c r="E937" t="s">
        <v>1893</v>
      </c>
      <c r="F937">
        <v>120.78965451831699</v>
      </c>
      <c r="G937">
        <v>331.64073703190502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192.360552632945</v>
      </c>
      <c r="N937">
        <v>0</v>
      </c>
      <c r="O937">
        <v>0</v>
      </c>
      <c r="P937">
        <v>1.9777142269324</v>
      </c>
      <c r="Q937">
        <v>38.663171976658703</v>
      </c>
      <c r="R937">
        <v>162.713979560197</v>
      </c>
      <c r="S937">
        <v>407.83853754065302</v>
      </c>
      <c r="T937">
        <v>0</v>
      </c>
      <c r="U937">
        <v>0</v>
      </c>
      <c r="V937">
        <v>58.595585219672401</v>
      </c>
      <c r="W937">
        <v>0</v>
      </c>
      <c r="X937">
        <v>209.038405208965</v>
      </c>
      <c r="Y937">
        <v>3876.81725220403</v>
      </c>
      <c r="Z937">
        <v>44.762449348738897</v>
      </c>
      <c r="AA937">
        <v>19676.357854124999</v>
      </c>
      <c r="AB937">
        <v>1504.69350339333</v>
      </c>
      <c r="AC937">
        <v>501.40091437179899</v>
      </c>
      <c r="AD937">
        <v>5710.8349543901904</v>
      </c>
      <c r="AE937">
        <v>0</v>
      </c>
      <c r="AF937">
        <v>1927.0578184219601</v>
      </c>
      <c r="AG937">
        <v>1102.20418749846</v>
      </c>
      <c r="AH937">
        <v>31534.960103388301</v>
      </c>
      <c r="AI937">
        <v>23.376530048506499</v>
      </c>
      <c r="AJ937">
        <v>0</v>
      </c>
      <c r="AK937">
        <v>0</v>
      </c>
      <c r="AL937">
        <v>971.69947741026795</v>
      </c>
      <c r="AM937">
        <v>2716.3900493689198</v>
      </c>
      <c r="AN937">
        <v>0</v>
      </c>
      <c r="AO937">
        <v>15590.857322490399</v>
      </c>
      <c r="AP937">
        <v>1326.39534137694</v>
      </c>
      <c r="AQ937">
        <v>2738.04691915987</v>
      </c>
    </row>
    <row r="938" spans="1:43" x14ac:dyDescent="0.35">
      <c r="A938" t="s">
        <v>1894</v>
      </c>
      <c r="B938">
        <v>2</v>
      </c>
      <c r="C938">
        <v>2</v>
      </c>
      <c r="D938">
        <v>103.35</v>
      </c>
      <c r="E938" t="s">
        <v>1895</v>
      </c>
      <c r="F938">
        <v>11120.0218809691</v>
      </c>
      <c r="G938">
        <v>4996.8469175241198</v>
      </c>
      <c r="H938">
        <v>11765.2621671088</v>
      </c>
      <c r="I938">
        <v>9943.0363537500998</v>
      </c>
      <c r="J938">
        <v>11393.923580447101</v>
      </c>
      <c r="K938">
        <v>7212.9891271747001</v>
      </c>
      <c r="L938">
        <v>4768.4898421879998</v>
      </c>
      <c r="M938">
        <v>4494.5030539871404</v>
      </c>
      <c r="N938">
        <v>13102.141239508999</v>
      </c>
      <c r="O938">
        <v>6773.6350301625298</v>
      </c>
      <c r="P938">
        <v>7134.25274072514</v>
      </c>
      <c r="Q938">
        <v>7729.8558936627796</v>
      </c>
      <c r="R938">
        <v>3342.79507228681</v>
      </c>
      <c r="S938">
        <v>1174.47947222067</v>
      </c>
      <c r="T938">
        <v>4884.47012726101</v>
      </c>
      <c r="U938">
        <v>9542.6921229328891</v>
      </c>
      <c r="V938">
        <v>7083.9568735122402</v>
      </c>
      <c r="W938">
        <v>7414.4320554995202</v>
      </c>
      <c r="X938">
        <v>1801.92876538577</v>
      </c>
      <c r="Y938">
        <v>10458.0882002995</v>
      </c>
      <c r="Z938">
        <v>8160.4868407965796</v>
      </c>
      <c r="AA938">
        <v>15737.5527362912</v>
      </c>
      <c r="AB938">
        <v>16543.421788472398</v>
      </c>
      <c r="AC938">
        <v>17270.399588824501</v>
      </c>
      <c r="AD938">
        <v>5575.2914285159404</v>
      </c>
      <c r="AE938">
        <v>25615.712485760301</v>
      </c>
      <c r="AF938">
        <v>15026.0872546872</v>
      </c>
      <c r="AG938">
        <v>7315.6037228680098</v>
      </c>
      <c r="AH938">
        <v>14581.099656922501</v>
      </c>
      <c r="AI938">
        <v>8704.7652876545708</v>
      </c>
      <c r="AJ938">
        <v>5987.1430808382902</v>
      </c>
      <c r="AK938">
        <v>18590.9739204572</v>
      </c>
      <c r="AL938">
        <v>4211.3488283943698</v>
      </c>
      <c r="AM938">
        <v>10332.1005688514</v>
      </c>
      <c r="AN938">
        <v>11556.6481424627</v>
      </c>
      <c r="AO938">
        <v>6638.0663936081401</v>
      </c>
      <c r="AP938">
        <v>11343.0864584378</v>
      </c>
      <c r="AQ938">
        <v>8027.5068261350298</v>
      </c>
    </row>
    <row r="939" spans="1:43" x14ac:dyDescent="0.35">
      <c r="A939" t="s">
        <v>1896</v>
      </c>
      <c r="B939">
        <v>8</v>
      </c>
      <c r="C939">
        <v>8</v>
      </c>
      <c r="D939">
        <v>476.32</v>
      </c>
      <c r="E939" t="s">
        <v>1897</v>
      </c>
      <c r="F939">
        <v>101493.527332457</v>
      </c>
      <c r="G939">
        <v>47901.385751383001</v>
      </c>
      <c r="H939">
        <v>51545.637064758201</v>
      </c>
      <c r="I939">
        <v>97345.735450719105</v>
      </c>
      <c r="J939">
        <v>67956.529944602094</v>
      </c>
      <c r="K939">
        <v>99134.156107634102</v>
      </c>
      <c r="L939">
        <v>51812.396723606202</v>
      </c>
      <c r="M939">
        <v>79216.707529089399</v>
      </c>
      <c r="N939">
        <v>53695.112143185499</v>
      </c>
      <c r="O939">
        <v>35805.177725597503</v>
      </c>
      <c r="P939">
        <v>44313.963268041603</v>
      </c>
      <c r="Q939">
        <v>27542.2958647866</v>
      </c>
      <c r="R939">
        <v>40896.287235067997</v>
      </c>
      <c r="S939">
        <v>49577.893969026998</v>
      </c>
      <c r="T939">
        <v>41059.063519198004</v>
      </c>
      <c r="U939">
        <v>44771.339838778098</v>
      </c>
      <c r="V939">
        <v>35460.481684560502</v>
      </c>
      <c r="W939">
        <v>38078.916604595797</v>
      </c>
      <c r="X939">
        <v>56282.717298898802</v>
      </c>
      <c r="Y939">
        <v>132429.63934942801</v>
      </c>
      <c r="Z939">
        <v>59525.309095314398</v>
      </c>
      <c r="AA939">
        <v>80075.051698841999</v>
      </c>
      <c r="AB939">
        <v>65113.8228937518</v>
      </c>
      <c r="AC939">
        <v>46431.0222528456</v>
      </c>
      <c r="AD939">
        <v>64946.344503606</v>
      </c>
      <c r="AE939">
        <v>143452.132148006</v>
      </c>
      <c r="AF939">
        <v>67746.389186089102</v>
      </c>
      <c r="AG939">
        <v>53061.6091302364</v>
      </c>
      <c r="AH939">
        <v>325814.50497073599</v>
      </c>
      <c r="AI939">
        <v>159772.642338526</v>
      </c>
      <c r="AJ939">
        <v>46197.349239875402</v>
      </c>
      <c r="AK939">
        <v>67632.951095536104</v>
      </c>
      <c r="AL939">
        <v>68297.622424741203</v>
      </c>
      <c r="AM939">
        <v>103682.706493996</v>
      </c>
      <c r="AN939">
        <v>292550.15793033398</v>
      </c>
      <c r="AO939">
        <v>110568.714519963</v>
      </c>
      <c r="AP939">
        <v>73297.404807003797</v>
      </c>
      <c r="AQ939">
        <v>169172.81928109599</v>
      </c>
    </row>
    <row r="940" spans="1:43" x14ac:dyDescent="0.35">
      <c r="A940" t="s">
        <v>1898</v>
      </c>
      <c r="B940">
        <v>7</v>
      </c>
      <c r="C940">
        <v>6</v>
      </c>
      <c r="D940">
        <v>354.16</v>
      </c>
      <c r="E940" t="s">
        <v>1899</v>
      </c>
      <c r="F940">
        <v>113853.753308233</v>
      </c>
      <c r="G940">
        <v>44809.338961766698</v>
      </c>
      <c r="H940">
        <v>40242.847993850002</v>
      </c>
      <c r="I940">
        <v>48605.60662264</v>
      </c>
      <c r="J940">
        <v>63266.929525129803</v>
      </c>
      <c r="K940">
        <v>66518.938498132906</v>
      </c>
      <c r="L940">
        <v>93050.997739039594</v>
      </c>
      <c r="M940">
        <v>62700.9380569653</v>
      </c>
      <c r="N940">
        <v>74136.489010951205</v>
      </c>
      <c r="O940">
        <v>50343.908716178601</v>
      </c>
      <c r="P940">
        <v>41713.328723611201</v>
      </c>
      <c r="Q940">
        <v>47927.4533281326</v>
      </c>
      <c r="R940">
        <v>45118.513061876503</v>
      </c>
      <c r="S940">
        <v>30209.5483555588</v>
      </c>
      <c r="T940">
        <v>43814.227837827697</v>
      </c>
      <c r="U940">
        <v>70598.633163214603</v>
      </c>
      <c r="V940">
        <v>55073.221274047399</v>
      </c>
      <c r="W940">
        <v>56915.310086001104</v>
      </c>
      <c r="X940">
        <v>61272.352517907799</v>
      </c>
      <c r="Y940">
        <v>28570.3564257135</v>
      </c>
      <c r="Z940">
        <v>61530.032422778197</v>
      </c>
      <c r="AA940">
        <v>20362.420316300399</v>
      </c>
      <c r="AB940">
        <v>33863.981352066301</v>
      </c>
      <c r="AC940">
        <v>57779.186371955999</v>
      </c>
      <c r="AD940">
        <v>30791.676885639699</v>
      </c>
      <c r="AE940">
        <v>88718.290100525803</v>
      </c>
      <c r="AF940">
        <v>29239.249307854301</v>
      </c>
      <c r="AG940">
        <v>30261.7173878422</v>
      </c>
      <c r="AH940">
        <v>23142.649082981399</v>
      </c>
      <c r="AI940">
        <v>48627.753230144597</v>
      </c>
      <c r="AJ940">
        <v>88233.4459632012</v>
      </c>
      <c r="AK940">
        <v>35551.599951097902</v>
      </c>
      <c r="AL940">
        <v>23673.025019533499</v>
      </c>
      <c r="AM940">
        <v>29551.845964240001</v>
      </c>
      <c r="AN940">
        <v>83233.453797120703</v>
      </c>
      <c r="AO940">
        <v>23967.000412706799</v>
      </c>
      <c r="AP940">
        <v>36145.6705708679</v>
      </c>
      <c r="AQ940">
        <v>17707.7548505907</v>
      </c>
    </row>
    <row r="941" spans="1:43" x14ac:dyDescent="0.35">
      <c r="A941" t="s">
        <v>1900</v>
      </c>
      <c r="B941">
        <v>3</v>
      </c>
      <c r="C941">
        <v>3</v>
      </c>
      <c r="D941">
        <v>210.11</v>
      </c>
      <c r="E941" t="s">
        <v>1901</v>
      </c>
      <c r="F941">
        <v>1599.3566251253601</v>
      </c>
      <c r="G941">
        <v>999.53662669072605</v>
      </c>
      <c r="H941">
        <v>2609.86076302232</v>
      </c>
      <c r="I941">
        <v>1387.73722757459</v>
      </c>
      <c r="J941">
        <v>0</v>
      </c>
      <c r="K941">
        <v>437.70085828528403</v>
      </c>
      <c r="L941">
        <v>481.56435756994898</v>
      </c>
      <c r="M941">
        <v>2224.4801962657998</v>
      </c>
      <c r="N941">
        <v>284.36659962826002</v>
      </c>
      <c r="O941">
        <v>329.264762662539</v>
      </c>
      <c r="P941">
        <v>347.713139497052</v>
      </c>
      <c r="Q941">
        <v>0.439448929799796</v>
      </c>
      <c r="R941">
        <v>158.26799107046801</v>
      </c>
      <c r="S941">
        <v>2820.2326285591698</v>
      </c>
      <c r="T941">
        <v>413.80299071233497</v>
      </c>
      <c r="U941">
        <v>548.01758836021202</v>
      </c>
      <c r="V941">
        <v>431.490973924814</v>
      </c>
      <c r="W941">
        <v>472.36455778213201</v>
      </c>
      <c r="X941">
        <v>543.38294289180806</v>
      </c>
      <c r="Y941">
        <v>28078.6596931598</v>
      </c>
      <c r="Z941">
        <v>478.171812935834</v>
      </c>
      <c r="AA941">
        <v>19383.548094809299</v>
      </c>
      <c r="AB941">
        <v>586.67209764361996</v>
      </c>
      <c r="AC941">
        <v>0</v>
      </c>
      <c r="AD941">
        <v>7754.6986681133403</v>
      </c>
      <c r="AE941">
        <v>1394.0695426249399</v>
      </c>
      <c r="AF941">
        <v>628.35790460741805</v>
      </c>
      <c r="AG941">
        <v>1318.3434895023299</v>
      </c>
      <c r="AH941">
        <v>71767.545867760302</v>
      </c>
      <c r="AI941">
        <v>2163.2279142746902</v>
      </c>
      <c r="AJ941">
        <v>15359.338299925599</v>
      </c>
      <c r="AK941">
        <v>436.58650689809002</v>
      </c>
      <c r="AL941">
        <v>1845.4172689506299</v>
      </c>
      <c r="AM941">
        <v>6176.4017745739202</v>
      </c>
      <c r="AN941">
        <v>2178.8969881490002</v>
      </c>
      <c r="AO941">
        <v>24660.0179192941</v>
      </c>
      <c r="AP941">
        <v>2531.9418887079901</v>
      </c>
      <c r="AQ941">
        <v>56779.993391926197</v>
      </c>
    </row>
    <row r="942" spans="1:43" x14ac:dyDescent="0.35">
      <c r="A942" t="s">
        <v>1902</v>
      </c>
      <c r="B942">
        <v>2</v>
      </c>
      <c r="C942">
        <v>2</v>
      </c>
      <c r="D942">
        <v>129.81</v>
      </c>
      <c r="E942" t="s">
        <v>1903</v>
      </c>
      <c r="F942">
        <v>120893.53061484999</v>
      </c>
      <c r="G942">
        <v>43882.566403478202</v>
      </c>
      <c r="H942">
        <v>36818.835876331599</v>
      </c>
      <c r="I942">
        <v>52432.205972798198</v>
      </c>
      <c r="J942">
        <v>47854.352966324201</v>
      </c>
      <c r="K942">
        <v>76216.688270443396</v>
      </c>
      <c r="L942">
        <v>61608.349803684003</v>
      </c>
      <c r="M942">
        <v>86051.525810517502</v>
      </c>
      <c r="N942">
        <v>90071.333485764102</v>
      </c>
      <c r="O942">
        <v>34088.406097402702</v>
      </c>
      <c r="P942">
        <v>44118.071832301699</v>
      </c>
      <c r="Q942">
        <v>33815.609589403401</v>
      </c>
      <c r="R942">
        <v>47644.8924263679</v>
      </c>
      <c r="S942">
        <v>42466.016484576001</v>
      </c>
      <c r="T942">
        <v>39555.228489219</v>
      </c>
      <c r="U942">
        <v>24589.431485545301</v>
      </c>
      <c r="V942">
        <v>20134.276069067098</v>
      </c>
      <c r="W942">
        <v>35917.191501519999</v>
      </c>
      <c r="X942">
        <v>51876.683774873803</v>
      </c>
      <c r="Y942">
        <v>194432.845286511</v>
      </c>
      <c r="Z942">
        <v>58417.788440205702</v>
      </c>
      <c r="AA942">
        <v>66366.619425791796</v>
      </c>
      <c r="AB942">
        <v>56399.1586641658</v>
      </c>
      <c r="AC942">
        <v>21873.4797333018</v>
      </c>
      <c r="AD942">
        <v>81221.683509627197</v>
      </c>
      <c r="AE942">
        <v>159115.79300062</v>
      </c>
      <c r="AF942">
        <v>91641.420204192793</v>
      </c>
      <c r="AG942">
        <v>106256.865947817</v>
      </c>
      <c r="AH942">
        <v>148319.397526535</v>
      </c>
      <c r="AI942">
        <v>139436.40086775899</v>
      </c>
      <c r="AJ942">
        <v>178614.38228433501</v>
      </c>
      <c r="AK942">
        <v>76706.935330979497</v>
      </c>
      <c r="AL942">
        <v>35557.704193021702</v>
      </c>
      <c r="AM942">
        <v>90201.139405931695</v>
      </c>
      <c r="AN942">
        <v>37562.529817401897</v>
      </c>
      <c r="AO942">
        <v>35414.036241616799</v>
      </c>
      <c r="AP942">
        <v>29855.540029438602</v>
      </c>
      <c r="AQ942">
        <v>124942.297682608</v>
      </c>
    </row>
    <row r="943" spans="1:43" x14ac:dyDescent="0.35">
      <c r="A943" t="s">
        <v>1904</v>
      </c>
      <c r="B943">
        <v>12</v>
      </c>
      <c r="C943">
        <v>12</v>
      </c>
      <c r="D943">
        <v>383.62</v>
      </c>
      <c r="E943" t="s">
        <v>1905</v>
      </c>
      <c r="F943">
        <v>105242.52021370899</v>
      </c>
      <c r="G943">
        <v>95338.0785008495</v>
      </c>
      <c r="H943">
        <v>66982.737712454502</v>
      </c>
      <c r="I943">
        <v>122158.28361636199</v>
      </c>
      <c r="J943">
        <v>101857.683187934</v>
      </c>
      <c r="K943">
        <v>72515.681697847394</v>
      </c>
      <c r="L943">
        <v>140702.278409677</v>
      </c>
      <c r="M943">
        <v>167938.916823604</v>
      </c>
      <c r="N943">
        <v>109306.52329401299</v>
      </c>
      <c r="O943">
        <v>120764.477035827</v>
      </c>
      <c r="P943">
        <v>64184.259966905098</v>
      </c>
      <c r="Q943">
        <v>94590.1173714537</v>
      </c>
      <c r="R943">
        <v>77033.6485504718</v>
      </c>
      <c r="S943">
        <v>85676.947036700498</v>
      </c>
      <c r="T943">
        <v>55347.2590166148</v>
      </c>
      <c r="U943">
        <v>110368.73750585799</v>
      </c>
      <c r="V943">
        <v>95417.6678183857</v>
      </c>
      <c r="W943">
        <v>118792.811809968</v>
      </c>
      <c r="X943">
        <v>107443.771586135</v>
      </c>
      <c r="Y943">
        <v>118348.87594435101</v>
      </c>
      <c r="Z943">
        <v>136382.335457284</v>
      </c>
      <c r="AA943">
        <v>101943.785758527</v>
      </c>
      <c r="AB943">
        <v>123113.85904298601</v>
      </c>
      <c r="AC943">
        <v>161248.09913238199</v>
      </c>
      <c r="AD943">
        <v>232167.869964104</v>
      </c>
      <c r="AE943">
        <v>161391.218634316</v>
      </c>
      <c r="AF943">
        <v>128752.48766159599</v>
      </c>
      <c r="AG943">
        <v>179056.482794476</v>
      </c>
      <c r="AH943">
        <v>107322.512073067</v>
      </c>
      <c r="AI943">
        <v>119373.807773582</v>
      </c>
      <c r="AJ943">
        <v>155488.94572396501</v>
      </c>
      <c r="AK943">
        <v>189920.93254540599</v>
      </c>
      <c r="AL943">
        <v>75201.106327876594</v>
      </c>
      <c r="AM943">
        <v>127914.79303337701</v>
      </c>
      <c r="AN943">
        <v>137385.90499763199</v>
      </c>
      <c r="AO943">
        <v>99753.383486565697</v>
      </c>
      <c r="AP943">
        <v>98363.268858823198</v>
      </c>
      <c r="AQ943">
        <v>140431.200493137</v>
      </c>
    </row>
    <row r="944" spans="1:43" x14ac:dyDescent="0.35">
      <c r="A944" t="s">
        <v>1906</v>
      </c>
      <c r="B944">
        <v>2</v>
      </c>
      <c r="C944">
        <v>2</v>
      </c>
      <c r="D944">
        <v>48.57</v>
      </c>
      <c r="E944" t="s">
        <v>1907</v>
      </c>
      <c r="F944">
        <v>2969.46624691528</v>
      </c>
      <c r="G944">
        <v>2666.2074586609501</v>
      </c>
      <c r="H944">
        <v>3103.0350899652399</v>
      </c>
      <c r="I944">
        <v>3989.6893419462299</v>
      </c>
      <c r="J944">
        <v>3167.2905083765399</v>
      </c>
      <c r="K944">
        <v>4694.0997097341997</v>
      </c>
      <c r="L944">
        <v>2965.9586645126001</v>
      </c>
      <c r="M944">
        <v>5844.1856087276501</v>
      </c>
      <c r="N944">
        <v>4832.8229607145404</v>
      </c>
      <c r="O944">
        <v>2426.7269472501398</v>
      </c>
      <c r="P944">
        <v>2199.7694317969899</v>
      </c>
      <c r="Q944">
        <v>1077.32905461526</v>
      </c>
      <c r="R944">
        <v>4277.2340154424201</v>
      </c>
      <c r="S944">
        <v>7077.2904519512103</v>
      </c>
      <c r="T944">
        <v>2561.1420733999698</v>
      </c>
      <c r="U944">
        <v>3693.3361491290898</v>
      </c>
      <c r="V944">
        <v>2329.6615186223698</v>
      </c>
      <c r="W944">
        <v>2468.8833732893099</v>
      </c>
      <c r="X944">
        <v>4735.4578029472796</v>
      </c>
      <c r="Y944">
        <v>6033.1290838734303</v>
      </c>
      <c r="Z944">
        <v>3848.38958351778</v>
      </c>
      <c r="AA944">
        <v>13252.846517227799</v>
      </c>
      <c r="AB944">
        <v>10212.2917697434</v>
      </c>
      <c r="AC944">
        <v>2694.3659042498698</v>
      </c>
      <c r="AD944">
        <v>3768.7636626092499</v>
      </c>
      <c r="AE944">
        <v>9806.3950380787701</v>
      </c>
      <c r="AF944">
        <v>2889.9100140814298</v>
      </c>
      <c r="AG944">
        <v>3523.2591305580299</v>
      </c>
      <c r="AH944">
        <v>7671.2638924748198</v>
      </c>
      <c r="AI944">
        <v>2424.5066667719402</v>
      </c>
      <c r="AJ944">
        <v>3098.79828095108</v>
      </c>
      <c r="AK944">
        <v>10848.085119530801</v>
      </c>
      <c r="AL944">
        <v>4256.8520342196098</v>
      </c>
      <c r="AM944">
        <v>6145.1718763806302</v>
      </c>
      <c r="AN944">
        <v>7279.1332463367899</v>
      </c>
      <c r="AO944">
        <v>5633.1074462853003</v>
      </c>
      <c r="AP944">
        <v>2935.7184911243598</v>
      </c>
      <c r="AQ944">
        <v>13050.0229652418</v>
      </c>
    </row>
    <row r="945" spans="1:43" x14ac:dyDescent="0.35">
      <c r="A945" t="s">
        <v>1908</v>
      </c>
      <c r="B945">
        <v>1</v>
      </c>
      <c r="C945">
        <v>1</v>
      </c>
      <c r="D945">
        <v>28.37</v>
      </c>
      <c r="E945" t="s">
        <v>1909</v>
      </c>
      <c r="F945">
        <v>4104.5171051180796</v>
      </c>
      <c r="G945">
        <v>1875.93750116657</v>
      </c>
      <c r="H945">
        <v>2126.2533383360401</v>
      </c>
      <c r="I945">
        <v>1333.2583044758801</v>
      </c>
      <c r="J945">
        <v>5101.2727420730198</v>
      </c>
      <c r="K945">
        <v>3591.6242841235699</v>
      </c>
      <c r="L945">
        <v>3520.60179614863</v>
      </c>
      <c r="M945">
        <v>510.42665529140203</v>
      </c>
      <c r="N945">
        <v>4776.19214981405</v>
      </c>
      <c r="O945">
        <v>6422.7549442244799</v>
      </c>
      <c r="P945">
        <v>3456.4422494979799</v>
      </c>
      <c r="Q945">
        <v>5255.8168269452899</v>
      </c>
      <c r="R945">
        <v>4419.6295519803898</v>
      </c>
      <c r="S945">
        <v>4650.7917173455799</v>
      </c>
      <c r="T945">
        <v>2163.99469975601</v>
      </c>
      <c r="U945">
        <v>3365.2689991276002</v>
      </c>
      <c r="V945">
        <v>3596.8545113790801</v>
      </c>
      <c r="W945">
        <v>4741.6346257074902</v>
      </c>
      <c r="X945">
        <v>3784.1445715152599</v>
      </c>
      <c r="Y945">
        <v>3711.05687601825</v>
      </c>
      <c r="Z945">
        <v>9445.8944960183107</v>
      </c>
      <c r="AA945">
        <v>5789.3090418703496</v>
      </c>
      <c r="AB945">
        <v>1031.64417287592</v>
      </c>
      <c r="AC945">
        <v>3805.8290932731102</v>
      </c>
      <c r="AD945">
        <v>6546.9076746537103</v>
      </c>
      <c r="AE945">
        <v>4940.0815855699002</v>
      </c>
      <c r="AF945">
        <v>1991.40417814732</v>
      </c>
      <c r="AG945">
        <v>3616.47606550399</v>
      </c>
      <c r="AH945">
        <v>11240.006316184699</v>
      </c>
      <c r="AI945">
        <v>8695.2319487329005</v>
      </c>
      <c r="AJ945">
        <v>17553.222052562101</v>
      </c>
      <c r="AK945">
        <v>8515.8716532889393</v>
      </c>
      <c r="AL945">
        <v>4248.2574956810704</v>
      </c>
      <c r="AM945">
        <v>3895.6358276573501</v>
      </c>
      <c r="AN945">
        <v>16199.8097651024</v>
      </c>
      <c r="AO945">
        <v>2568.8849046395699</v>
      </c>
      <c r="AP945">
        <v>3951.8451197296299</v>
      </c>
      <c r="AQ945">
        <v>16000.765208564801</v>
      </c>
    </row>
    <row r="946" spans="1:43" x14ac:dyDescent="0.35">
      <c r="A946" t="s">
        <v>1910</v>
      </c>
      <c r="B946">
        <v>14</v>
      </c>
      <c r="C946">
        <v>9</v>
      </c>
      <c r="D946">
        <v>605.23</v>
      </c>
      <c r="E946" t="s">
        <v>1911</v>
      </c>
      <c r="F946">
        <v>88744.255989182406</v>
      </c>
      <c r="G946">
        <v>393641.49360579101</v>
      </c>
      <c r="H946">
        <v>649403.12959269003</v>
      </c>
      <c r="I946">
        <v>349646.63130954199</v>
      </c>
      <c r="J946">
        <v>169021.914528883</v>
      </c>
      <c r="K946">
        <v>57925.731105733197</v>
      </c>
      <c r="L946">
        <v>537838.270881442</v>
      </c>
      <c r="M946">
        <v>56448.035659272602</v>
      </c>
      <c r="N946">
        <v>36602.134905139799</v>
      </c>
      <c r="O946">
        <v>145157.047390158</v>
      </c>
      <c r="P946">
        <v>181633.96367152</v>
      </c>
      <c r="Q946">
        <v>220196.78849263999</v>
      </c>
      <c r="R946">
        <v>400587.92586917902</v>
      </c>
      <c r="S946">
        <v>266727.676772248</v>
      </c>
      <c r="T946">
        <v>404566.42007828102</v>
      </c>
      <c r="U946">
        <v>55395.335318938101</v>
      </c>
      <c r="V946">
        <v>186165.57319605499</v>
      </c>
      <c r="W946">
        <v>197819.87163197101</v>
      </c>
      <c r="X946">
        <v>185537.54165520699</v>
      </c>
      <c r="Y946">
        <v>45045.3830692353</v>
      </c>
      <c r="Z946">
        <v>131452.288768308</v>
      </c>
      <c r="AA946">
        <v>82226.105658108907</v>
      </c>
      <c r="AB946">
        <v>16515.006181674598</v>
      </c>
      <c r="AC946">
        <v>121783.883291686</v>
      </c>
      <c r="AD946">
        <v>35011.231078447199</v>
      </c>
      <c r="AE946">
        <v>44795.6763095813</v>
      </c>
      <c r="AF946">
        <v>210156.68599940601</v>
      </c>
      <c r="AG946">
        <v>225409.392426637</v>
      </c>
      <c r="AH946">
        <v>48281.443872299002</v>
      </c>
      <c r="AI946">
        <v>145843.77809009401</v>
      </c>
      <c r="AJ946">
        <v>23724.5036983133</v>
      </c>
      <c r="AK946">
        <v>32152.110607874001</v>
      </c>
      <c r="AL946">
        <v>170087.670124136</v>
      </c>
      <c r="AM946">
        <v>101293.364570943</v>
      </c>
      <c r="AN946">
        <v>68302.771813412794</v>
      </c>
      <c r="AO946">
        <v>55245.367358935298</v>
      </c>
      <c r="AP946">
        <v>54613.590295837799</v>
      </c>
      <c r="AQ946">
        <v>46839.351825317703</v>
      </c>
    </row>
    <row r="947" spans="1:43" x14ac:dyDescent="0.35">
      <c r="A947" t="s">
        <v>1912</v>
      </c>
      <c r="B947">
        <v>2</v>
      </c>
      <c r="C947">
        <v>2</v>
      </c>
      <c r="D947">
        <v>30.91</v>
      </c>
      <c r="E947" t="s">
        <v>1913</v>
      </c>
      <c r="F947">
        <v>1933.12267239172</v>
      </c>
      <c r="G947">
        <v>14001.028868445301</v>
      </c>
      <c r="H947">
        <v>7889.5313337236603</v>
      </c>
      <c r="I947">
        <v>12709.071930033901</v>
      </c>
      <c r="J947">
        <v>1733.2046949819401</v>
      </c>
      <c r="K947">
        <v>976.00157183762701</v>
      </c>
      <c r="L947">
        <v>10582.900040205401</v>
      </c>
      <c r="M947">
        <v>2396.9257660093799</v>
      </c>
      <c r="N947">
        <v>1400.61852029174</v>
      </c>
      <c r="O947">
        <v>6494.6871720476402</v>
      </c>
      <c r="P947">
        <v>10022.125093860999</v>
      </c>
      <c r="Q947">
        <v>3505.8174946847898</v>
      </c>
      <c r="R947">
        <v>9157.3195500828297</v>
      </c>
      <c r="S947">
        <v>11007.8812845474</v>
      </c>
      <c r="T947">
        <v>9958.2444109182397</v>
      </c>
      <c r="U947">
        <v>3137.9404664086801</v>
      </c>
      <c r="V947">
        <v>7374.6344634004499</v>
      </c>
      <c r="W947">
        <v>11931.132890880999</v>
      </c>
      <c r="X947">
        <v>12303.705010940699</v>
      </c>
      <c r="Y947">
        <v>51744.149848589303</v>
      </c>
      <c r="Z947">
        <v>19744.159482242099</v>
      </c>
      <c r="AA947">
        <v>25972.301972158999</v>
      </c>
      <c r="AB947">
        <v>6620.1927687602301</v>
      </c>
      <c r="AC947">
        <v>6273.5391649577996</v>
      </c>
      <c r="AD947">
        <v>18104.804859228399</v>
      </c>
      <c r="AE947">
        <v>7679.1236213969596</v>
      </c>
      <c r="AF947">
        <v>9554.3483871813605</v>
      </c>
      <c r="AG947">
        <v>8633.2523368964394</v>
      </c>
      <c r="AH947">
        <v>24303.0876445141</v>
      </c>
      <c r="AI947">
        <v>18900.9443532964</v>
      </c>
      <c r="AJ947">
        <v>6336.8938191365396</v>
      </c>
      <c r="AK947">
        <v>8229.4041572209808</v>
      </c>
      <c r="AL947">
        <v>7673.3568395432503</v>
      </c>
      <c r="AM947">
        <v>26288.967532398001</v>
      </c>
      <c r="AN947">
        <v>9935.5650344823698</v>
      </c>
      <c r="AO947">
        <v>10495.286738459699</v>
      </c>
      <c r="AP947">
        <v>10436.598887575799</v>
      </c>
      <c r="AQ947">
        <v>13339.7343000459</v>
      </c>
    </row>
    <row r="948" spans="1:43" x14ac:dyDescent="0.35">
      <c r="A948" t="s">
        <v>1914</v>
      </c>
      <c r="B948">
        <v>45</v>
      </c>
      <c r="C948">
        <v>11</v>
      </c>
      <c r="D948">
        <v>2077.41</v>
      </c>
      <c r="E948" t="s">
        <v>1915</v>
      </c>
      <c r="F948">
        <v>447941.846105167</v>
      </c>
      <c r="G948">
        <v>491268.75216566201</v>
      </c>
      <c r="H948">
        <v>650420.83557172795</v>
      </c>
      <c r="I948">
        <v>451464.74705064</v>
      </c>
      <c r="J948">
        <v>466013.88931058103</v>
      </c>
      <c r="K948">
        <v>408594.53339514899</v>
      </c>
      <c r="L948">
        <v>759153.50148940796</v>
      </c>
      <c r="M948">
        <v>235228.710141299</v>
      </c>
      <c r="N948">
        <v>407812.05076296598</v>
      </c>
      <c r="O948">
        <v>597970.56675593799</v>
      </c>
      <c r="P948">
        <v>685009.10422489105</v>
      </c>
      <c r="Q948">
        <v>904311.49405604403</v>
      </c>
      <c r="R948">
        <v>731649.19997564098</v>
      </c>
      <c r="S948">
        <v>631832.01060904295</v>
      </c>
      <c r="T948">
        <v>563951.26709923102</v>
      </c>
      <c r="U948">
        <v>406914.93675763201</v>
      </c>
      <c r="V948">
        <v>525708.82490020106</v>
      </c>
      <c r="W948">
        <v>834183.57636227401</v>
      </c>
      <c r="X948">
        <v>740747.784010667</v>
      </c>
      <c r="Y948">
        <v>52240.724569603699</v>
      </c>
      <c r="Z948">
        <v>730880.32876698102</v>
      </c>
      <c r="AA948">
        <v>70277.379974809694</v>
      </c>
      <c r="AB948">
        <v>286363.89198341599</v>
      </c>
      <c r="AC948">
        <v>555128.12613542797</v>
      </c>
      <c r="AD948">
        <v>112622.613771483</v>
      </c>
      <c r="AE948">
        <v>677354.020280928</v>
      </c>
      <c r="AF948">
        <v>692951.41738790704</v>
      </c>
      <c r="AG948">
        <v>659473.77831212396</v>
      </c>
      <c r="AH948">
        <v>55211.179064743999</v>
      </c>
      <c r="AI948">
        <v>358199.90624275501</v>
      </c>
      <c r="AJ948">
        <v>214757.37352212399</v>
      </c>
      <c r="AK948">
        <v>385233.11426176201</v>
      </c>
      <c r="AL948">
        <v>489781.26149016601</v>
      </c>
      <c r="AM948">
        <v>125917.90326238899</v>
      </c>
      <c r="AN948">
        <v>174583.868797965</v>
      </c>
      <c r="AO948">
        <v>197412.10092105801</v>
      </c>
      <c r="AP948">
        <v>304243.78880936798</v>
      </c>
      <c r="AQ948">
        <v>13634.436897310999</v>
      </c>
    </row>
    <row r="949" spans="1:43" x14ac:dyDescent="0.35">
      <c r="A949" t="s">
        <v>1916</v>
      </c>
      <c r="B949">
        <v>10</v>
      </c>
      <c r="C949">
        <v>10</v>
      </c>
      <c r="D949">
        <v>629.57000000000005</v>
      </c>
      <c r="E949" t="s">
        <v>1917</v>
      </c>
      <c r="F949">
        <v>573815.14451720798</v>
      </c>
      <c r="G949">
        <v>457771.91137652198</v>
      </c>
      <c r="H949">
        <v>492997.15793670801</v>
      </c>
      <c r="I949">
        <v>468654.63163886499</v>
      </c>
      <c r="J949">
        <v>377277.58497425303</v>
      </c>
      <c r="K949">
        <v>387582.88529382303</v>
      </c>
      <c r="L949">
        <v>450595.64578205399</v>
      </c>
      <c r="M949">
        <v>299935.24726070598</v>
      </c>
      <c r="N949">
        <v>261855.217789774</v>
      </c>
      <c r="O949">
        <v>249551.961570741</v>
      </c>
      <c r="P949">
        <v>358247.46967620897</v>
      </c>
      <c r="Q949">
        <v>225032.01960917001</v>
      </c>
      <c r="R949">
        <v>381689.82375080499</v>
      </c>
      <c r="S949">
        <v>356436.72402436601</v>
      </c>
      <c r="T949">
        <v>396404.458572253</v>
      </c>
      <c r="U949">
        <v>259122.67548427399</v>
      </c>
      <c r="V949">
        <v>308928.848989619</v>
      </c>
      <c r="W949">
        <v>323062.43752334401</v>
      </c>
      <c r="X949">
        <v>342043.76321314502</v>
      </c>
      <c r="Y949">
        <v>1179024.5413350801</v>
      </c>
      <c r="Z949">
        <v>455684.05143377598</v>
      </c>
      <c r="AA949">
        <v>438414.04326890799</v>
      </c>
      <c r="AB949">
        <v>801074.26811501803</v>
      </c>
      <c r="AC949">
        <v>229468.79941378001</v>
      </c>
      <c r="AD949">
        <v>1278129.77923477</v>
      </c>
      <c r="AE949">
        <v>838115.187579007</v>
      </c>
      <c r="AF949">
        <v>802454.19567796402</v>
      </c>
      <c r="AG949">
        <v>608931.03207654995</v>
      </c>
      <c r="AH949">
        <v>1138298.5286819099</v>
      </c>
      <c r="AI949">
        <v>246325.05543763301</v>
      </c>
      <c r="AJ949">
        <v>753121.38941492699</v>
      </c>
      <c r="AK949">
        <v>570715.92887702701</v>
      </c>
      <c r="AL949">
        <v>192175.07665814899</v>
      </c>
      <c r="AM949">
        <v>573047.62830379303</v>
      </c>
      <c r="AN949">
        <v>1367681.4122991799</v>
      </c>
      <c r="AO949">
        <v>436222.19634137501</v>
      </c>
      <c r="AP949">
        <v>324775.10686999402</v>
      </c>
      <c r="AQ949">
        <v>1203613.62413607</v>
      </c>
    </row>
    <row r="950" spans="1:43" x14ac:dyDescent="0.35">
      <c r="A950" t="s">
        <v>1918</v>
      </c>
      <c r="B950">
        <v>1</v>
      </c>
      <c r="C950">
        <v>1</v>
      </c>
      <c r="D950">
        <v>89.6</v>
      </c>
      <c r="E950" t="s">
        <v>1919</v>
      </c>
      <c r="F950">
        <v>414.63337468577998</v>
      </c>
      <c r="G950">
        <v>8839.56885711205</v>
      </c>
      <c r="H950">
        <v>1213.9431587124</v>
      </c>
      <c r="I950">
        <v>26925.503560294299</v>
      </c>
      <c r="J950">
        <v>1161.25074571188</v>
      </c>
      <c r="K950">
        <v>550.33279649605697</v>
      </c>
      <c r="L950">
        <v>14087.409049694201</v>
      </c>
      <c r="M950">
        <v>1489.8734449803101</v>
      </c>
      <c r="N950">
        <v>0</v>
      </c>
      <c r="O950">
        <v>6738.6803680992298</v>
      </c>
      <c r="P950">
        <v>2500.5635125035901</v>
      </c>
      <c r="Q950">
        <v>2061.7641101936401</v>
      </c>
      <c r="R950">
        <v>14626.957350542199</v>
      </c>
      <c r="S950">
        <v>15458.9544350546</v>
      </c>
      <c r="T950">
        <v>12431.627417464901</v>
      </c>
      <c r="U950">
        <v>2037.32728822987</v>
      </c>
      <c r="V950">
        <v>377.58335426421002</v>
      </c>
      <c r="W950">
        <v>577.82330556807995</v>
      </c>
      <c r="X950">
        <v>0</v>
      </c>
      <c r="Y950">
        <v>19316.4209198268</v>
      </c>
      <c r="Z950">
        <v>11583.0180512073</v>
      </c>
      <c r="AA950">
        <v>12285.918695299501</v>
      </c>
      <c r="AB950">
        <v>8231.39789581884</v>
      </c>
      <c r="AC950">
        <v>12771.4729297426</v>
      </c>
      <c r="AD950">
        <v>12678.180981282399</v>
      </c>
      <c r="AE950">
        <v>112317.195005189</v>
      </c>
      <c r="AF950">
        <v>14514.8272195359</v>
      </c>
      <c r="AG950">
        <v>10594.270306115201</v>
      </c>
      <c r="AH950">
        <v>16313.830334873301</v>
      </c>
      <c r="AI950">
        <v>4531.9265389129596</v>
      </c>
      <c r="AJ950">
        <v>599.71245565677305</v>
      </c>
      <c r="AK950">
        <v>18612.976776124298</v>
      </c>
      <c r="AL950">
        <v>6792.3572870239204</v>
      </c>
      <c r="AM950">
        <v>75612.023675895107</v>
      </c>
      <c r="AN950">
        <v>7405.1837589821898</v>
      </c>
      <c r="AO950">
        <v>11157.599381476201</v>
      </c>
      <c r="AP950">
        <v>4767.94876669326</v>
      </c>
      <c r="AQ950">
        <v>553.19150365457097</v>
      </c>
    </row>
    <row r="951" spans="1:43" x14ac:dyDescent="0.35">
      <c r="A951" t="s">
        <v>1920</v>
      </c>
      <c r="B951">
        <v>17</v>
      </c>
      <c r="C951">
        <v>10</v>
      </c>
      <c r="D951">
        <v>920.68</v>
      </c>
      <c r="E951" t="s">
        <v>1921</v>
      </c>
      <c r="F951">
        <v>70162.092943257507</v>
      </c>
      <c r="G951">
        <v>129553.39783365199</v>
      </c>
      <c r="H951">
        <v>106132.657029158</v>
      </c>
      <c r="I951">
        <v>138236.09206394601</v>
      </c>
      <c r="J951">
        <v>101318.264445475</v>
      </c>
      <c r="K951">
        <v>91515.686176138101</v>
      </c>
      <c r="L951">
        <v>134172.38422572499</v>
      </c>
      <c r="M951">
        <v>101098.092472497</v>
      </c>
      <c r="N951">
        <v>80104.666464830807</v>
      </c>
      <c r="O951">
        <v>136803.26989941299</v>
      </c>
      <c r="P951">
        <v>111898.802746834</v>
      </c>
      <c r="Q951">
        <v>145717.93303233801</v>
      </c>
      <c r="R951">
        <v>153672.093837038</v>
      </c>
      <c r="S951">
        <v>140708.11001082801</v>
      </c>
      <c r="T951">
        <v>123197.054035262</v>
      </c>
      <c r="U951">
        <v>85571.044015623993</v>
      </c>
      <c r="V951">
        <v>106832.095226465</v>
      </c>
      <c r="W951">
        <v>119963.98944615301</v>
      </c>
      <c r="X951">
        <v>144068.53187223</v>
      </c>
      <c r="Y951">
        <v>205813.755227955</v>
      </c>
      <c r="Z951">
        <v>123407.357500452</v>
      </c>
      <c r="AA951">
        <v>137010.10262620699</v>
      </c>
      <c r="AB951">
        <v>108448.264903114</v>
      </c>
      <c r="AC951">
        <v>90835.276899536795</v>
      </c>
      <c r="AD951">
        <v>103359.36208837799</v>
      </c>
      <c r="AE951">
        <v>226820.53918622699</v>
      </c>
      <c r="AF951">
        <v>168090.43786450499</v>
      </c>
      <c r="AG951">
        <v>220778.87846066299</v>
      </c>
      <c r="AH951">
        <v>198548.11297145099</v>
      </c>
      <c r="AI951">
        <v>122642.506404467</v>
      </c>
      <c r="AJ951">
        <v>175847.627863784</v>
      </c>
      <c r="AK951">
        <v>137156.189980964</v>
      </c>
      <c r="AL951">
        <v>163200.011153133</v>
      </c>
      <c r="AM951">
        <v>200656.032310065</v>
      </c>
      <c r="AN951">
        <v>199143.3737194</v>
      </c>
      <c r="AO951">
        <v>140318.684758427</v>
      </c>
      <c r="AP951">
        <v>96984.076317919506</v>
      </c>
      <c r="AQ951">
        <v>285171.96324790799</v>
      </c>
    </row>
    <row r="952" spans="1:43" x14ac:dyDescent="0.35">
      <c r="A952" t="s">
        <v>1922</v>
      </c>
      <c r="B952">
        <v>2</v>
      </c>
      <c r="C952">
        <v>2</v>
      </c>
      <c r="D952">
        <v>113.85</v>
      </c>
      <c r="E952" t="s">
        <v>1923</v>
      </c>
      <c r="F952">
        <v>14947.776087558301</v>
      </c>
      <c r="G952">
        <v>21963.706731460599</v>
      </c>
      <c r="H952">
        <v>19349.214461432599</v>
      </c>
      <c r="I952">
        <v>26468.7164258587</v>
      </c>
      <c r="J952">
        <v>4733.4039155881301</v>
      </c>
      <c r="K952">
        <v>11544.646900650399</v>
      </c>
      <c r="L952">
        <v>13674.7557409158</v>
      </c>
      <c r="M952">
        <v>6765.2763582114503</v>
      </c>
      <c r="N952">
        <v>4184.5863958693599</v>
      </c>
      <c r="O952">
        <v>9560.7527185179697</v>
      </c>
      <c r="P952">
        <v>15183.629696788001</v>
      </c>
      <c r="Q952">
        <v>10045.7823238457</v>
      </c>
      <c r="R952">
        <v>21500.716568817101</v>
      </c>
      <c r="S952">
        <v>17276.907819464799</v>
      </c>
      <c r="T952">
        <v>11809.454153278701</v>
      </c>
      <c r="U952">
        <v>2506.7297152077399</v>
      </c>
      <c r="V952">
        <v>7135.6821984083699</v>
      </c>
      <c r="W952">
        <v>10954.0439941188</v>
      </c>
      <c r="X952">
        <v>24017.766921929098</v>
      </c>
      <c r="Y952">
        <v>74717.398286173498</v>
      </c>
      <c r="Z952">
        <v>25989.602012166099</v>
      </c>
      <c r="AA952">
        <v>35820.568450789098</v>
      </c>
      <c r="AB952">
        <v>9329.2802831354093</v>
      </c>
      <c r="AC952">
        <v>5873.8514117129098</v>
      </c>
      <c r="AD952">
        <v>23554.790076505298</v>
      </c>
      <c r="AE952">
        <v>18424.839493261901</v>
      </c>
      <c r="AF952">
        <v>27531.193877052101</v>
      </c>
      <c r="AG952">
        <v>21308.7005093728</v>
      </c>
      <c r="AH952">
        <v>25382.988604821501</v>
      </c>
      <c r="AI952">
        <v>36487.325864724997</v>
      </c>
      <c r="AJ952">
        <v>15041.737451020001</v>
      </c>
      <c r="AK952">
        <v>17006.7260577708</v>
      </c>
      <c r="AL952">
        <v>15392.404529207701</v>
      </c>
      <c r="AM952">
        <v>27066.591244662999</v>
      </c>
      <c r="AN952">
        <v>20219.170722989598</v>
      </c>
      <c r="AO952">
        <v>12328.355581428599</v>
      </c>
      <c r="AP952">
        <v>12935.4850450588</v>
      </c>
      <c r="AQ952">
        <v>23510.9174846184</v>
      </c>
    </row>
    <row r="953" spans="1:43" x14ac:dyDescent="0.35">
      <c r="A953" t="s">
        <v>1924</v>
      </c>
      <c r="B953">
        <v>2</v>
      </c>
      <c r="C953">
        <v>2</v>
      </c>
      <c r="D953">
        <v>65.5</v>
      </c>
      <c r="E953" t="s">
        <v>1925</v>
      </c>
      <c r="F953">
        <v>109289.98904791501</v>
      </c>
      <c r="G953">
        <v>57461.923571805302</v>
      </c>
      <c r="H953">
        <v>52163.261085746097</v>
      </c>
      <c r="I953">
        <v>116056.224532099</v>
      </c>
      <c r="J953">
        <v>66550.488194566497</v>
      </c>
      <c r="K953">
        <v>80844.473148918201</v>
      </c>
      <c r="L953">
        <v>62620.657829236101</v>
      </c>
      <c r="M953">
        <v>80959.520177102997</v>
      </c>
      <c r="N953">
        <v>61430.731421133802</v>
      </c>
      <c r="O953">
        <v>53455.441935631301</v>
      </c>
      <c r="P953">
        <v>41163.728542766599</v>
      </c>
      <c r="Q953">
        <v>32503.549717637801</v>
      </c>
      <c r="R953">
        <v>54359.642041273903</v>
      </c>
      <c r="S953">
        <v>87065.121777228502</v>
      </c>
      <c r="T953">
        <v>61419.166543918203</v>
      </c>
      <c r="U953">
        <v>40628.840351514897</v>
      </c>
      <c r="V953">
        <v>41605.959538358802</v>
      </c>
      <c r="W953">
        <v>46459.914715221697</v>
      </c>
      <c r="X953">
        <v>58486.821965269002</v>
      </c>
      <c r="Y953">
        <v>188751.26666170999</v>
      </c>
      <c r="Z953">
        <v>53050.8874408189</v>
      </c>
      <c r="AA953">
        <v>69104.034899391103</v>
      </c>
      <c r="AB953">
        <v>59658.580440520003</v>
      </c>
      <c r="AC953">
        <v>76480.382841576997</v>
      </c>
      <c r="AD953">
        <v>99534.563221576303</v>
      </c>
      <c r="AE953">
        <v>153029.287666994</v>
      </c>
      <c r="AF953">
        <v>83530.669704603803</v>
      </c>
      <c r="AG953">
        <v>127799.461815831</v>
      </c>
      <c r="AH953">
        <v>265360.81053426099</v>
      </c>
      <c r="AI953">
        <v>40740.1178027157</v>
      </c>
      <c r="AJ953">
        <v>51981.839923019499</v>
      </c>
      <c r="AK953">
        <v>91438.967259060795</v>
      </c>
      <c r="AL953">
        <v>68764.932924484005</v>
      </c>
      <c r="AM953">
        <v>103439.332603213</v>
      </c>
      <c r="AN953">
        <v>109856.540522746</v>
      </c>
      <c r="AO953">
        <v>161295.98286303601</v>
      </c>
      <c r="AP953">
        <v>53329.782164019198</v>
      </c>
      <c r="AQ953">
        <v>293008.27960998297</v>
      </c>
    </row>
    <row r="954" spans="1:43" x14ac:dyDescent="0.35">
      <c r="A954" t="s">
        <v>1926</v>
      </c>
      <c r="B954">
        <v>4</v>
      </c>
      <c r="C954">
        <v>3</v>
      </c>
      <c r="D954">
        <v>140.03</v>
      </c>
      <c r="E954" t="s">
        <v>1927</v>
      </c>
      <c r="F954">
        <v>52224.414079945796</v>
      </c>
      <c r="G954">
        <v>45538.542108543101</v>
      </c>
      <c r="H954">
        <v>17379.5710944237</v>
      </c>
      <c r="I954">
        <v>32223.3459308524</v>
      </c>
      <c r="J954">
        <v>45275.398887819203</v>
      </c>
      <c r="K954">
        <v>79755.132778818399</v>
      </c>
      <c r="L954">
        <v>75193.009185487797</v>
      </c>
      <c r="M954">
        <v>87662.312325241393</v>
      </c>
      <c r="N954">
        <v>55788.340500655402</v>
      </c>
      <c r="O954">
        <v>53938.375159705</v>
      </c>
      <c r="P954">
        <v>43084.879437867698</v>
      </c>
      <c r="Q954">
        <v>42304.026100162402</v>
      </c>
      <c r="R954">
        <v>90172.694911286395</v>
      </c>
      <c r="S954">
        <v>100699.37862848899</v>
      </c>
      <c r="T954">
        <v>53538.797910752503</v>
      </c>
      <c r="U954">
        <v>29838.9491796523</v>
      </c>
      <c r="V954">
        <v>27256.2051422152</v>
      </c>
      <c r="W954">
        <v>32272.3871872161</v>
      </c>
      <c r="X954">
        <v>46281.108010517499</v>
      </c>
      <c r="Y954">
        <v>59015.763355584</v>
      </c>
      <c r="Z954">
        <v>71252.996014745499</v>
      </c>
      <c r="AA954">
        <v>46610.813334146202</v>
      </c>
      <c r="AB954">
        <v>67121.951400245802</v>
      </c>
      <c r="AC954">
        <v>46761.618415590499</v>
      </c>
      <c r="AD954">
        <v>34065.150547228899</v>
      </c>
      <c r="AE954">
        <v>166190.390889053</v>
      </c>
      <c r="AF954">
        <v>59076.118493290502</v>
      </c>
      <c r="AG954">
        <v>99856.435071664906</v>
      </c>
      <c r="AH954">
        <v>158793.163626094</v>
      </c>
      <c r="AI954">
        <v>139982.15968816099</v>
      </c>
      <c r="AJ954">
        <v>142803.29968775</v>
      </c>
      <c r="AK954">
        <v>110302.100206483</v>
      </c>
      <c r="AL954">
        <v>63733.088697119099</v>
      </c>
      <c r="AM954">
        <v>117872.888838225</v>
      </c>
      <c r="AN954">
        <v>94463.6500581781</v>
      </c>
      <c r="AO954">
        <v>32153.865163848099</v>
      </c>
      <c r="AP954">
        <v>39929.322895842102</v>
      </c>
      <c r="AQ954">
        <v>119534.99562570199</v>
      </c>
    </row>
    <row r="955" spans="1:43" x14ac:dyDescent="0.35">
      <c r="A955" t="s">
        <v>1928</v>
      </c>
      <c r="B955">
        <v>1</v>
      </c>
      <c r="C955">
        <v>1</v>
      </c>
      <c r="D955">
        <v>64.73</v>
      </c>
      <c r="E955" t="s">
        <v>1929</v>
      </c>
      <c r="F955">
        <v>1546.13409409934</v>
      </c>
      <c r="G955">
        <v>791.53174742461795</v>
      </c>
      <c r="H955">
        <v>958.05060951351197</v>
      </c>
      <c r="I955">
        <v>401.79269166419101</v>
      </c>
      <c r="J955">
        <v>0</v>
      </c>
      <c r="K955">
        <v>1172.8666043195501</v>
      </c>
      <c r="L955">
        <v>958.62218751992702</v>
      </c>
      <c r="M955">
        <v>1023.04001390796</v>
      </c>
      <c r="N955">
        <v>545.28623422068199</v>
      </c>
      <c r="O955">
        <v>335.44375388015197</v>
      </c>
      <c r="P955">
        <v>687.73635101305695</v>
      </c>
      <c r="Q955">
        <v>315.327898645338</v>
      </c>
      <c r="R955">
        <v>631.91457211372801</v>
      </c>
      <c r="S955">
        <v>451.07868686445403</v>
      </c>
      <c r="T955">
        <v>0</v>
      </c>
      <c r="U955">
        <v>875.94671932827998</v>
      </c>
      <c r="V955">
        <v>193.25673120211101</v>
      </c>
      <c r="W955">
        <v>442.579269753527</v>
      </c>
      <c r="X955">
        <v>109.674481111044</v>
      </c>
      <c r="Y955">
        <v>3305.1372564917801</v>
      </c>
      <c r="Z955">
        <v>402.71518005203802</v>
      </c>
      <c r="AA955">
        <v>11830.103870183901</v>
      </c>
      <c r="AB955">
        <v>1470.7353157802399</v>
      </c>
      <c r="AC955">
        <v>864.02901650643298</v>
      </c>
      <c r="AD955">
        <v>1446.3167220110099</v>
      </c>
      <c r="AE955">
        <v>1678.3757038500701</v>
      </c>
      <c r="AF955">
        <v>709.74755727614399</v>
      </c>
      <c r="AG955">
        <v>579.48564845683597</v>
      </c>
      <c r="AH955">
        <v>951.41947360474103</v>
      </c>
      <c r="AI955">
        <v>2650.1689303806402</v>
      </c>
      <c r="AJ955">
        <v>1565.1820497593101</v>
      </c>
      <c r="AK955">
        <v>1562.7221913532901</v>
      </c>
      <c r="AL955">
        <v>615.61433405037701</v>
      </c>
      <c r="AM955">
        <v>600.08454631517805</v>
      </c>
      <c r="AN955">
        <v>4685.5408696144896</v>
      </c>
      <c r="AO955">
        <v>1039.5358942483699</v>
      </c>
      <c r="AP955">
        <v>2436.12270062378</v>
      </c>
      <c r="AQ955">
        <v>1845.9615357073999</v>
      </c>
    </row>
    <row r="956" spans="1:43" x14ac:dyDescent="0.35">
      <c r="A956" t="s">
        <v>1930</v>
      </c>
      <c r="B956">
        <v>5</v>
      </c>
      <c r="C956">
        <v>4</v>
      </c>
      <c r="D956">
        <v>183.82</v>
      </c>
      <c r="E956" t="s">
        <v>1931</v>
      </c>
      <c r="F956">
        <v>35834.920192597201</v>
      </c>
      <c r="G956">
        <v>20519.370956115199</v>
      </c>
      <c r="H956">
        <v>11636.972668503</v>
      </c>
      <c r="I956">
        <v>11509.6251611263</v>
      </c>
      <c r="J956">
        <v>23209.0993130606</v>
      </c>
      <c r="K956">
        <v>51349.766475195698</v>
      </c>
      <c r="L956">
        <v>46412.757556020799</v>
      </c>
      <c r="M956">
        <v>59552.964570347896</v>
      </c>
      <c r="N956">
        <v>51344.827056294998</v>
      </c>
      <c r="O956">
        <v>63905.242597941797</v>
      </c>
      <c r="P956">
        <v>42337.456041837802</v>
      </c>
      <c r="Q956">
        <v>43604.519977405202</v>
      </c>
      <c r="R956">
        <v>40656.461882171498</v>
      </c>
      <c r="S956">
        <v>36203.181841025798</v>
      </c>
      <c r="T956">
        <v>21367.931331142401</v>
      </c>
      <c r="U956">
        <v>31641.200504891</v>
      </c>
      <c r="V956">
        <v>32706.7174671787</v>
      </c>
      <c r="W956">
        <v>20187.473622914498</v>
      </c>
      <c r="X956">
        <v>23047.683933461802</v>
      </c>
      <c r="Y956">
        <v>41199.3304806374</v>
      </c>
      <c r="Z956">
        <v>30727.885205528899</v>
      </c>
      <c r="AA956">
        <v>124076.45023394701</v>
      </c>
      <c r="AB956">
        <v>172375.18184202199</v>
      </c>
      <c r="AC956">
        <v>11418.047339925601</v>
      </c>
      <c r="AD956">
        <v>30766.111955623201</v>
      </c>
      <c r="AE956">
        <v>118744.97024264499</v>
      </c>
      <c r="AF956">
        <v>37613.707377803199</v>
      </c>
      <c r="AG956">
        <v>81539.107089771103</v>
      </c>
      <c r="AH956">
        <v>173884.980775331</v>
      </c>
      <c r="AI956">
        <v>98370.877388404697</v>
      </c>
      <c r="AJ956">
        <v>92511.657122869103</v>
      </c>
      <c r="AK956">
        <v>85822.4357481958</v>
      </c>
      <c r="AL956">
        <v>60038.918600184697</v>
      </c>
      <c r="AM956">
        <v>50697.761882281797</v>
      </c>
      <c r="AN956">
        <v>47677.035331237297</v>
      </c>
      <c r="AO956">
        <v>57343.461070483398</v>
      </c>
      <c r="AP956">
        <v>29947.7152441791</v>
      </c>
      <c r="AQ956">
        <v>55877.105909198202</v>
      </c>
    </row>
    <row r="957" spans="1:43" x14ac:dyDescent="0.35">
      <c r="A957" t="s">
        <v>1932</v>
      </c>
      <c r="B957">
        <v>19</v>
      </c>
      <c r="C957">
        <v>19</v>
      </c>
      <c r="D957">
        <v>1250.18</v>
      </c>
      <c r="E957" t="s">
        <v>1933</v>
      </c>
      <c r="F957">
        <v>258465.63804505399</v>
      </c>
      <c r="G957">
        <v>206513.658487637</v>
      </c>
      <c r="H957">
        <v>246134.47086784299</v>
      </c>
      <c r="I957">
        <v>273411.651420068</v>
      </c>
      <c r="J957">
        <v>243193.33846797599</v>
      </c>
      <c r="K957">
        <v>179515.60576358001</v>
      </c>
      <c r="L957">
        <v>206424.573621797</v>
      </c>
      <c r="M957">
        <v>231295.20500316899</v>
      </c>
      <c r="N957">
        <v>202528.837354238</v>
      </c>
      <c r="O957">
        <v>177814.28650201901</v>
      </c>
      <c r="P957">
        <v>200109.64104912899</v>
      </c>
      <c r="Q957">
        <v>221323.515302488</v>
      </c>
      <c r="R957">
        <v>232834.50774486599</v>
      </c>
      <c r="S957">
        <v>241150.04859069901</v>
      </c>
      <c r="T957">
        <v>251675.92249523901</v>
      </c>
      <c r="U957">
        <v>271665.20654048398</v>
      </c>
      <c r="V957">
        <v>202542.19564671401</v>
      </c>
      <c r="W957">
        <v>218642.15705613</v>
      </c>
      <c r="X957">
        <v>217157.22093681799</v>
      </c>
      <c r="Y957">
        <v>220107.966367032</v>
      </c>
      <c r="Z957">
        <v>231858.280883864</v>
      </c>
      <c r="AA957">
        <v>379709.95623621298</v>
      </c>
      <c r="AB957">
        <v>210090.90723921999</v>
      </c>
      <c r="AC957">
        <v>304312.72750274697</v>
      </c>
      <c r="AD957">
        <v>234383.221854698</v>
      </c>
      <c r="AE957">
        <v>384411.600700852</v>
      </c>
      <c r="AF957">
        <v>244190.329918389</v>
      </c>
      <c r="AG957">
        <v>208395.62869529999</v>
      </c>
      <c r="AH957">
        <v>381147.89566991897</v>
      </c>
      <c r="AI957">
        <v>239814.199403523</v>
      </c>
      <c r="AJ957">
        <v>415048.56665920297</v>
      </c>
      <c r="AK957">
        <v>335875.56279758498</v>
      </c>
      <c r="AL957">
        <v>241387.58038297499</v>
      </c>
      <c r="AM957">
        <v>346323.79629391001</v>
      </c>
      <c r="AN957">
        <v>606071.92813152005</v>
      </c>
      <c r="AO957">
        <v>222599.95474726899</v>
      </c>
      <c r="AP957">
        <v>187648.52507104899</v>
      </c>
      <c r="AQ957">
        <v>266251.03546853299</v>
      </c>
    </row>
    <row r="958" spans="1:43" x14ac:dyDescent="0.35">
      <c r="A958" t="s">
        <v>1934</v>
      </c>
      <c r="B958">
        <v>2</v>
      </c>
      <c r="C958">
        <v>2</v>
      </c>
      <c r="D958">
        <v>59.22</v>
      </c>
      <c r="E958" t="s">
        <v>1935</v>
      </c>
      <c r="F958">
        <v>629.777839570472</v>
      </c>
      <c r="G958">
        <v>19131.290276649001</v>
      </c>
      <c r="H958">
        <v>5003.6047910540601</v>
      </c>
      <c r="I958">
        <v>10692.8364490846</v>
      </c>
      <c r="J958">
        <v>914.91652219277</v>
      </c>
      <c r="K958">
        <v>1035.2683725178999</v>
      </c>
      <c r="L958">
        <v>16365.3327763009</v>
      </c>
      <c r="M958">
        <v>1646.4535363092</v>
      </c>
      <c r="N958">
        <v>868.02890814873194</v>
      </c>
      <c r="O958">
        <v>14127.659476615199</v>
      </c>
      <c r="P958">
        <v>13634.621823985501</v>
      </c>
      <c r="Q958">
        <v>6142.6835811479496</v>
      </c>
      <c r="R958">
        <v>11785.866787700301</v>
      </c>
      <c r="S958">
        <v>10889.233994844901</v>
      </c>
      <c r="T958">
        <v>14894.167685644399</v>
      </c>
      <c r="U958">
        <v>4250.8835332245098</v>
      </c>
      <c r="V958">
        <v>12462.9169462234</v>
      </c>
      <c r="W958">
        <v>12597.203108251701</v>
      </c>
      <c r="X958">
        <v>12036.9224796693</v>
      </c>
      <c r="Y958">
        <v>33026.037938999798</v>
      </c>
      <c r="Z958">
        <v>22535.826043545301</v>
      </c>
      <c r="AA958">
        <v>101222.203432001</v>
      </c>
      <c r="AB958">
        <v>20715.8194752907</v>
      </c>
      <c r="AC958">
        <v>12971.235797253799</v>
      </c>
      <c r="AD958">
        <v>18878.287286827199</v>
      </c>
      <c r="AE958">
        <v>5943.5370383658701</v>
      </c>
      <c r="AF958">
        <v>18891.182863100999</v>
      </c>
      <c r="AG958">
        <v>55594.349256978501</v>
      </c>
      <c r="AH958">
        <v>62423.704238458398</v>
      </c>
      <c r="AI958">
        <v>24211.589029227001</v>
      </c>
      <c r="AJ958">
        <v>22196.1222400488</v>
      </c>
      <c r="AK958">
        <v>5707.2103262172704</v>
      </c>
      <c r="AL958">
        <v>7452.8993718718402</v>
      </c>
      <c r="AM958">
        <v>46065.611410374899</v>
      </c>
      <c r="AN958">
        <v>1743.9970319552699</v>
      </c>
      <c r="AO958">
        <v>22596.9214356382</v>
      </c>
      <c r="AP958">
        <v>15197.858206561499</v>
      </c>
      <c r="AQ958">
        <v>36689.140533620899</v>
      </c>
    </row>
    <row r="959" spans="1:43" x14ac:dyDescent="0.35">
      <c r="A959" t="s">
        <v>1936</v>
      </c>
      <c r="B959">
        <v>1</v>
      </c>
      <c r="C959">
        <v>1</v>
      </c>
      <c r="D959">
        <v>27.62</v>
      </c>
      <c r="E959" t="s">
        <v>1937</v>
      </c>
      <c r="F959">
        <v>266.84242829110701</v>
      </c>
      <c r="G959">
        <v>4235.0243211835104</v>
      </c>
      <c r="H959">
        <v>3764.4348072924899</v>
      </c>
      <c r="I959">
        <v>2988.54797570441</v>
      </c>
      <c r="J959">
        <v>365.59993740404298</v>
      </c>
      <c r="K959">
        <v>0</v>
      </c>
      <c r="L959">
        <v>3374.7110383713998</v>
      </c>
      <c r="M959">
        <v>78.755198720847304</v>
      </c>
      <c r="N959">
        <v>27.707918623618301</v>
      </c>
      <c r="O959">
        <v>2115.6352981360801</v>
      </c>
      <c r="P959">
        <v>2069.8472515993299</v>
      </c>
      <c r="Q959">
        <v>652.78220206777496</v>
      </c>
      <c r="R959">
        <v>1610.28515459286</v>
      </c>
      <c r="S959">
        <v>1780.8698054199201</v>
      </c>
      <c r="T959">
        <v>1789.3865054179901</v>
      </c>
      <c r="U959">
        <v>202.12325000129599</v>
      </c>
      <c r="V959">
        <v>859.222684498543</v>
      </c>
      <c r="W959">
        <v>346.71255750788799</v>
      </c>
      <c r="X959">
        <v>2387.6216726320499</v>
      </c>
      <c r="Y959">
        <v>10077.9674660652</v>
      </c>
      <c r="Z959">
        <v>5245.2384986323495</v>
      </c>
      <c r="AA959">
        <v>17605.981646681899</v>
      </c>
      <c r="AB959">
        <v>400.45434662504198</v>
      </c>
      <c r="AC959">
        <v>1396.7565569165399</v>
      </c>
      <c r="AD959">
        <v>6618.6453727313801</v>
      </c>
      <c r="AE959">
        <v>4690.6905838081902</v>
      </c>
      <c r="AF959">
        <v>5250.8890104456696</v>
      </c>
      <c r="AG959">
        <v>6584.4932889601196</v>
      </c>
      <c r="AH959">
        <v>8432.4725897756307</v>
      </c>
      <c r="AI959">
        <v>5616.9782586313504</v>
      </c>
      <c r="AJ959">
        <v>4189.8711558591203</v>
      </c>
      <c r="AK959">
        <v>2240.0323986685298</v>
      </c>
      <c r="AL959">
        <v>652.36266035445794</v>
      </c>
      <c r="AM959">
        <v>17327.923069585599</v>
      </c>
      <c r="AN959">
        <v>4473.9777347190102</v>
      </c>
      <c r="AO959">
        <v>2559.1072193099299</v>
      </c>
      <c r="AP959">
        <v>1058.4340357128699</v>
      </c>
      <c r="AQ959">
        <v>14211.249350893</v>
      </c>
    </row>
    <row r="960" spans="1:43" x14ac:dyDescent="0.35">
      <c r="A960" t="s">
        <v>1938</v>
      </c>
      <c r="B960">
        <v>1</v>
      </c>
      <c r="C960">
        <v>1</v>
      </c>
      <c r="D960">
        <v>12.68</v>
      </c>
      <c r="E960" t="s">
        <v>1939</v>
      </c>
      <c r="F960">
        <v>5317.6724986440704</v>
      </c>
      <c r="G960">
        <v>2012.0371549967699</v>
      </c>
      <c r="H960">
        <v>3299.55345470053</v>
      </c>
      <c r="I960">
        <v>5011.3581088274104</v>
      </c>
      <c r="J960">
        <v>6886.8807663880198</v>
      </c>
      <c r="K960">
        <v>4725.2668359387599</v>
      </c>
      <c r="L960">
        <v>1454.3753694371701</v>
      </c>
      <c r="M960">
        <v>3436.5183095996799</v>
      </c>
      <c r="N960">
        <v>9147.8601423822493</v>
      </c>
      <c r="O960">
        <v>4703.06779454764</v>
      </c>
      <c r="P960">
        <v>3063.04859202227</v>
      </c>
      <c r="Q960">
        <v>2470.1285561244499</v>
      </c>
      <c r="R960">
        <v>1743.28658818637</v>
      </c>
      <c r="S960">
        <v>1099.11228423589</v>
      </c>
      <c r="T960">
        <v>1751.72187322781</v>
      </c>
      <c r="U960">
        <v>4241.5186031398798</v>
      </c>
      <c r="V960">
        <v>3155.1720841660499</v>
      </c>
      <c r="W960">
        <v>3597.3709447163701</v>
      </c>
      <c r="X960">
        <v>3521.2545841442102</v>
      </c>
      <c r="Y960">
        <v>6626.3420327684398</v>
      </c>
      <c r="Z960">
        <v>3479.2238910798501</v>
      </c>
      <c r="AA960">
        <v>6152.1383097583202</v>
      </c>
      <c r="AB960">
        <v>4678.36275733404</v>
      </c>
      <c r="AC960">
        <v>7896.8771080852703</v>
      </c>
      <c r="AD960">
        <v>10367.986775874901</v>
      </c>
      <c r="AE960">
        <v>12186.332076610801</v>
      </c>
      <c r="AF960">
        <v>2524.9004208780698</v>
      </c>
      <c r="AG960">
        <v>4199.9918332028201</v>
      </c>
      <c r="AH960">
        <v>4819.5416734156997</v>
      </c>
      <c r="AI960">
        <v>4369.5187043685401</v>
      </c>
      <c r="AJ960">
        <v>8130.0455491187704</v>
      </c>
      <c r="AK960">
        <v>5681.2498976937104</v>
      </c>
      <c r="AL960">
        <v>2164.0545252921902</v>
      </c>
      <c r="AM960">
        <v>2418.9599397527099</v>
      </c>
      <c r="AN960">
        <v>12839.52206026</v>
      </c>
      <c r="AO960">
        <v>6483.29792598523</v>
      </c>
      <c r="AP960">
        <v>4633.0779380570402</v>
      </c>
      <c r="AQ960">
        <v>4680.5081137513198</v>
      </c>
    </row>
    <row r="961" spans="1:43" x14ac:dyDescent="0.35">
      <c r="A961" t="s">
        <v>1940</v>
      </c>
      <c r="B961">
        <v>9</v>
      </c>
      <c r="C961">
        <v>8</v>
      </c>
      <c r="D961">
        <v>516.42999999999995</v>
      </c>
      <c r="E961" t="s">
        <v>1941</v>
      </c>
      <c r="F961">
        <v>32009.268203276701</v>
      </c>
      <c r="G961">
        <v>71478.212297367398</v>
      </c>
      <c r="H961">
        <v>80889.426063445702</v>
      </c>
      <c r="I961">
        <v>154023.968441367</v>
      </c>
      <c r="J961">
        <v>57770.245273161498</v>
      </c>
      <c r="K961">
        <v>39320.528544036701</v>
      </c>
      <c r="L961">
        <v>68518.086865570702</v>
      </c>
      <c r="M961">
        <v>47243.869361022298</v>
      </c>
      <c r="N961">
        <v>43219.065839240902</v>
      </c>
      <c r="O961">
        <v>129280.084848157</v>
      </c>
      <c r="P961">
        <v>73579.709982421497</v>
      </c>
      <c r="Q961">
        <v>93212.672558041202</v>
      </c>
      <c r="R961">
        <v>80924.322374020994</v>
      </c>
      <c r="S961">
        <v>53200.372088179698</v>
      </c>
      <c r="T961">
        <v>64982.789664699303</v>
      </c>
      <c r="U961">
        <v>83218.887241838995</v>
      </c>
      <c r="V961">
        <v>81229.566680805001</v>
      </c>
      <c r="W961">
        <v>108374.78455096</v>
      </c>
      <c r="X961">
        <v>84306.755180781198</v>
      </c>
      <c r="Y961">
        <v>85664.071614386397</v>
      </c>
      <c r="Z961">
        <v>109616.935250472</v>
      </c>
      <c r="AA961">
        <v>195483.810452006</v>
      </c>
      <c r="AB961">
        <v>145956.07910189501</v>
      </c>
      <c r="AC961">
        <v>53791.172529628202</v>
      </c>
      <c r="AD961">
        <v>87662.483916396595</v>
      </c>
      <c r="AE961">
        <v>134133.78351060601</v>
      </c>
      <c r="AF961">
        <v>143246.769741305</v>
      </c>
      <c r="AG961">
        <v>106750.042463534</v>
      </c>
      <c r="AH961">
        <v>235935.72278747201</v>
      </c>
      <c r="AI961">
        <v>121141.457409485</v>
      </c>
      <c r="AJ961">
        <v>122900.516828608</v>
      </c>
      <c r="AK961">
        <v>85050.821320675197</v>
      </c>
      <c r="AL961">
        <v>82986.184874701998</v>
      </c>
      <c r="AM961">
        <v>145765.32089181099</v>
      </c>
      <c r="AN961">
        <v>53983.394645864602</v>
      </c>
      <c r="AO961">
        <v>59237.635943826201</v>
      </c>
      <c r="AP961">
        <v>69110.9816217919</v>
      </c>
      <c r="AQ961">
        <v>93744.704760368506</v>
      </c>
    </row>
    <row r="962" spans="1:43" x14ac:dyDescent="0.35">
      <c r="A962" t="s">
        <v>1942</v>
      </c>
      <c r="B962">
        <v>1</v>
      </c>
      <c r="C962">
        <v>1</v>
      </c>
      <c r="D962">
        <v>36.72</v>
      </c>
      <c r="E962" t="s">
        <v>1943</v>
      </c>
      <c r="F962">
        <v>0</v>
      </c>
      <c r="G962">
        <v>328.54214674178098</v>
      </c>
      <c r="H962">
        <v>2833.0942154541999</v>
      </c>
      <c r="I962">
        <v>0</v>
      </c>
      <c r="J962">
        <v>0</v>
      </c>
      <c r="K962">
        <v>0</v>
      </c>
      <c r="L962">
        <v>380.05022968402898</v>
      </c>
      <c r="M962">
        <v>0</v>
      </c>
      <c r="N962">
        <v>0</v>
      </c>
      <c r="O962">
        <v>282.20507151753702</v>
      </c>
      <c r="P962">
        <v>237.527114867775</v>
      </c>
      <c r="Q962">
        <v>255.17325196138299</v>
      </c>
      <c r="R962">
        <v>815.38088316784501</v>
      </c>
      <c r="S962">
        <v>726.46619354786299</v>
      </c>
      <c r="T962">
        <v>304.02598542573298</v>
      </c>
      <c r="U962">
        <v>0</v>
      </c>
      <c r="V962">
        <v>0</v>
      </c>
      <c r="W962">
        <v>0</v>
      </c>
      <c r="X962">
        <v>0</v>
      </c>
      <c r="Y962">
        <v>355.68892172416099</v>
      </c>
      <c r="Z962">
        <v>407.60966876172398</v>
      </c>
      <c r="AA962">
        <v>1126.5516897187399</v>
      </c>
      <c r="AB962">
        <v>841.24507105432701</v>
      </c>
      <c r="AC962">
        <v>3205.29138550989</v>
      </c>
      <c r="AD962">
        <v>0</v>
      </c>
      <c r="AE962">
        <v>1864.6102053201801</v>
      </c>
      <c r="AF962">
        <v>733.37188338970998</v>
      </c>
      <c r="AG962">
        <v>2240.2614770443802</v>
      </c>
      <c r="AH962">
        <v>10681.3593231588</v>
      </c>
      <c r="AI962">
        <v>0</v>
      </c>
      <c r="AJ962">
        <v>1445.1769996984301</v>
      </c>
      <c r="AK962">
        <v>812.47583417205499</v>
      </c>
      <c r="AL962">
        <v>338.73390955952198</v>
      </c>
      <c r="AM962">
        <v>3079.4303304319101</v>
      </c>
      <c r="AN962">
        <v>1021.47849800425</v>
      </c>
      <c r="AO962">
        <v>1227.2636139045201</v>
      </c>
      <c r="AP962">
        <v>0</v>
      </c>
      <c r="AQ962">
        <v>18270.879541463899</v>
      </c>
    </row>
    <row r="963" spans="1:43" x14ac:dyDescent="0.35">
      <c r="A963" t="s">
        <v>1944</v>
      </c>
      <c r="B963">
        <v>5</v>
      </c>
      <c r="C963">
        <v>5</v>
      </c>
      <c r="D963">
        <v>286.19</v>
      </c>
      <c r="E963" t="s">
        <v>1945</v>
      </c>
      <c r="F963">
        <v>37676.294677331003</v>
      </c>
      <c r="G963">
        <v>31849.154636085899</v>
      </c>
      <c r="H963">
        <v>35797.429004468198</v>
      </c>
      <c r="I963">
        <v>35405.865940402698</v>
      </c>
      <c r="J963">
        <v>52195.045410864797</v>
      </c>
      <c r="K963">
        <v>34509.366072495097</v>
      </c>
      <c r="L963">
        <v>28014.136108527699</v>
      </c>
      <c r="M963">
        <v>39446.860201674099</v>
      </c>
      <c r="N963">
        <v>25644.6624275838</v>
      </c>
      <c r="O963">
        <v>30994.185192772598</v>
      </c>
      <c r="P963">
        <v>31441.857067858102</v>
      </c>
      <c r="Q963">
        <v>29553.2010620525</v>
      </c>
      <c r="R963">
        <v>31054.096997014301</v>
      </c>
      <c r="S963">
        <v>35213.881048852199</v>
      </c>
      <c r="T963">
        <v>34557.2904651137</v>
      </c>
      <c r="U963">
        <v>25756.1213095237</v>
      </c>
      <c r="V963">
        <v>26903.525802681699</v>
      </c>
      <c r="W963">
        <v>29246.321106223801</v>
      </c>
      <c r="X963">
        <v>34543.544978222802</v>
      </c>
      <c r="Y963">
        <v>87194.221519460698</v>
      </c>
      <c r="Z963">
        <v>42316.230817035001</v>
      </c>
      <c r="AA963">
        <v>37971.727679021998</v>
      </c>
      <c r="AB963">
        <v>37354.157321925202</v>
      </c>
      <c r="AC963">
        <v>22242.919419273901</v>
      </c>
      <c r="AD963">
        <v>48791.854657534102</v>
      </c>
      <c r="AE963">
        <v>54342.976761391197</v>
      </c>
      <c r="AF963">
        <v>37075.717985226001</v>
      </c>
      <c r="AG963">
        <v>37542.256167590698</v>
      </c>
      <c r="AH963">
        <v>100242.26106246399</v>
      </c>
      <c r="AI963">
        <v>36050.309236716799</v>
      </c>
      <c r="AJ963">
        <v>57896.930702505997</v>
      </c>
      <c r="AK963">
        <v>39514.382650748899</v>
      </c>
      <c r="AL963">
        <v>52060.942310676197</v>
      </c>
      <c r="AM963">
        <v>38449.2336411488</v>
      </c>
      <c r="AN963">
        <v>59061.466964373802</v>
      </c>
      <c r="AO963">
        <v>41132.932780262701</v>
      </c>
      <c r="AP963">
        <v>30680.224746275198</v>
      </c>
      <c r="AQ963">
        <v>91171.652183594793</v>
      </c>
    </row>
    <row r="964" spans="1:43" x14ac:dyDescent="0.35">
      <c r="A964" t="s">
        <v>1946</v>
      </c>
      <c r="B964">
        <v>1</v>
      </c>
      <c r="C964">
        <v>1</v>
      </c>
      <c r="D964">
        <v>52.89</v>
      </c>
      <c r="E964" t="s">
        <v>1947</v>
      </c>
      <c r="F964">
        <v>258.65235603576701</v>
      </c>
      <c r="G964">
        <v>241.50730686240601</v>
      </c>
      <c r="H964">
        <v>634.17558882724597</v>
      </c>
      <c r="I964">
        <v>689.06217272730703</v>
      </c>
      <c r="J964">
        <v>130.65706711046599</v>
      </c>
      <c r="K964">
        <v>130.860070788044</v>
      </c>
      <c r="L964">
        <v>98.992757697323796</v>
      </c>
      <c r="M964">
        <v>0</v>
      </c>
      <c r="N964">
        <v>0</v>
      </c>
      <c r="O964">
        <v>338.66705133105501</v>
      </c>
      <c r="P964">
        <v>116.730431409953</v>
      </c>
      <c r="Q964">
        <v>340.82380712989101</v>
      </c>
      <c r="R964">
        <v>259.92646894047198</v>
      </c>
      <c r="S964">
        <v>149.28525823191401</v>
      </c>
      <c r="T964">
        <v>194.91826595423501</v>
      </c>
      <c r="U964">
        <v>214.524576153417</v>
      </c>
      <c r="V964">
        <v>354.78932753999402</v>
      </c>
      <c r="W964">
        <v>189.166923303755</v>
      </c>
      <c r="X964">
        <v>269.43501372208101</v>
      </c>
      <c r="Y964">
        <v>2141.7329618723502</v>
      </c>
      <c r="Z964">
        <v>551.01927364670996</v>
      </c>
      <c r="AA964">
        <v>994.67097748762205</v>
      </c>
      <c r="AB964">
        <v>152.00608401939499</v>
      </c>
      <c r="AC964">
        <v>149.43596681612701</v>
      </c>
      <c r="AD964">
        <v>1366.09470685001</v>
      </c>
      <c r="AE964">
        <v>1101.6375943093401</v>
      </c>
      <c r="AF964">
        <v>1010.90770331306</v>
      </c>
      <c r="AG964">
        <v>527.13807644263898</v>
      </c>
      <c r="AH964">
        <v>714.19628906128196</v>
      </c>
      <c r="AI964">
        <v>258.45643853752898</v>
      </c>
      <c r="AJ964">
        <v>901.80094347850104</v>
      </c>
      <c r="AK964">
        <v>682.34370409039298</v>
      </c>
      <c r="AL964">
        <v>280.44350976129198</v>
      </c>
      <c r="AM964">
        <v>2213.8827221793799</v>
      </c>
      <c r="AN964">
        <v>2873.5163240749898</v>
      </c>
      <c r="AO964">
        <v>384.05357281664999</v>
      </c>
      <c r="AP964">
        <v>354.70231544384899</v>
      </c>
      <c r="AQ964">
        <v>989.35252219377196</v>
      </c>
    </row>
    <row r="965" spans="1:43" x14ac:dyDescent="0.35">
      <c r="A965" t="s">
        <v>1948</v>
      </c>
      <c r="B965">
        <v>25</v>
      </c>
      <c r="C965">
        <v>24</v>
      </c>
      <c r="D965">
        <v>1549.41</v>
      </c>
      <c r="E965" t="s">
        <v>1949</v>
      </c>
      <c r="F965">
        <v>4456019.5065433802</v>
      </c>
      <c r="G965">
        <v>2995885.67270217</v>
      </c>
      <c r="H965">
        <v>3705604.2417111201</v>
      </c>
      <c r="I965">
        <v>2740284.8860240402</v>
      </c>
      <c r="J965">
        <v>4305439.2109300904</v>
      </c>
      <c r="K965">
        <v>4070695.7710548802</v>
      </c>
      <c r="L965">
        <v>3258558.1335337199</v>
      </c>
      <c r="M965">
        <v>3996778.3705646</v>
      </c>
      <c r="N965">
        <v>8390817.8193772603</v>
      </c>
      <c r="O965">
        <v>2825700.01785701</v>
      </c>
      <c r="P965">
        <v>2166036.1874821298</v>
      </c>
      <c r="Q965">
        <v>3316565.12923607</v>
      </c>
      <c r="R965">
        <v>3401908.6390442001</v>
      </c>
      <c r="S965">
        <v>2824863.9767609299</v>
      </c>
      <c r="T965">
        <v>2908784.1947530499</v>
      </c>
      <c r="U965">
        <v>4673897.1464707302</v>
      </c>
      <c r="V965">
        <v>3786335.0433727298</v>
      </c>
      <c r="W965">
        <v>4284183.5456782402</v>
      </c>
      <c r="X965">
        <v>2790446.7402881202</v>
      </c>
      <c r="Y965">
        <v>1433397.24141062</v>
      </c>
      <c r="Z965">
        <v>4452365.0707298098</v>
      </c>
      <c r="AA965">
        <v>1300299.68814759</v>
      </c>
      <c r="AB965">
        <v>1007190.4817603</v>
      </c>
      <c r="AC965">
        <v>4053656.39734184</v>
      </c>
      <c r="AD965">
        <v>1660562.2887500599</v>
      </c>
      <c r="AE965">
        <v>3885477.44285395</v>
      </c>
      <c r="AF965">
        <v>2690714.9419222898</v>
      </c>
      <c r="AG965">
        <v>4168577.9711655499</v>
      </c>
      <c r="AH965">
        <v>1035279.81745419</v>
      </c>
      <c r="AI965">
        <v>806372.37438744702</v>
      </c>
      <c r="AJ965">
        <v>4235417.4115106398</v>
      </c>
      <c r="AK965">
        <v>3192574.8525689398</v>
      </c>
      <c r="AL965">
        <v>3017636.7471447499</v>
      </c>
      <c r="AM965">
        <v>1635082.71083276</v>
      </c>
      <c r="AN965">
        <v>9633223.1625792701</v>
      </c>
      <c r="AO965">
        <v>1398393.83955123</v>
      </c>
      <c r="AP965">
        <v>2688804.7861204799</v>
      </c>
      <c r="AQ965">
        <v>1418934.3104556201</v>
      </c>
    </row>
    <row r="966" spans="1:43" x14ac:dyDescent="0.35">
      <c r="A966" t="s">
        <v>1950</v>
      </c>
      <c r="B966">
        <v>6</v>
      </c>
      <c r="C966">
        <v>6</v>
      </c>
      <c r="D966">
        <v>325.91000000000003</v>
      </c>
      <c r="E966" t="s">
        <v>1951</v>
      </c>
      <c r="F966">
        <v>9797.0452541671602</v>
      </c>
      <c r="G966">
        <v>41665.325929094499</v>
      </c>
      <c r="H966">
        <v>57222.189562369698</v>
      </c>
      <c r="I966">
        <v>44229.186657247701</v>
      </c>
      <c r="J966">
        <v>7810.0596057720604</v>
      </c>
      <c r="K966">
        <v>4340.1630840879798</v>
      </c>
      <c r="L966">
        <v>53649.464926563604</v>
      </c>
      <c r="M966">
        <v>7404.7304647109404</v>
      </c>
      <c r="N966">
        <v>6534.9810629027797</v>
      </c>
      <c r="O966">
        <v>25178.747856683902</v>
      </c>
      <c r="P966">
        <v>27217.334513358899</v>
      </c>
      <c r="Q966">
        <v>21654.483199820901</v>
      </c>
      <c r="R966">
        <v>32951.5563063425</v>
      </c>
      <c r="S966">
        <v>52307.084214312599</v>
      </c>
      <c r="T966">
        <v>47391.060398285299</v>
      </c>
      <c r="U966">
        <v>9132.0899853064893</v>
      </c>
      <c r="V966">
        <v>33085.912672201601</v>
      </c>
      <c r="W966">
        <v>25552.481575667702</v>
      </c>
      <c r="X966">
        <v>42727.782194562496</v>
      </c>
      <c r="Y966">
        <v>173299.85589187601</v>
      </c>
      <c r="Z966">
        <v>45414.589107893902</v>
      </c>
      <c r="AA966">
        <v>167397.79453398299</v>
      </c>
      <c r="AB966">
        <v>88620.4353431731</v>
      </c>
      <c r="AC966">
        <v>28833.040592461399</v>
      </c>
      <c r="AD966">
        <v>139787.55192813399</v>
      </c>
      <c r="AE966">
        <v>83797.866393390694</v>
      </c>
      <c r="AF966">
        <v>89551.217621392396</v>
      </c>
      <c r="AG966">
        <v>109919.326984963</v>
      </c>
      <c r="AH966">
        <v>32312.2536657122</v>
      </c>
      <c r="AI966">
        <v>29032.844628658699</v>
      </c>
      <c r="AJ966">
        <v>17625.529903240498</v>
      </c>
      <c r="AK966">
        <v>71731.663735504597</v>
      </c>
      <c r="AL966">
        <v>14801.5570303393</v>
      </c>
      <c r="AM966">
        <v>46223.867351212597</v>
      </c>
      <c r="AN966">
        <v>93829.187323520106</v>
      </c>
      <c r="AO966">
        <v>45628.980282707998</v>
      </c>
      <c r="AP966">
        <v>25089.5600034911</v>
      </c>
      <c r="AQ966">
        <v>127607.02271753299</v>
      </c>
    </row>
    <row r="967" spans="1:43" x14ac:dyDescent="0.35">
      <c r="A967" t="s">
        <v>1952</v>
      </c>
      <c r="B967">
        <v>3</v>
      </c>
      <c r="C967">
        <v>3</v>
      </c>
      <c r="D967">
        <v>122.51</v>
      </c>
      <c r="E967" t="s">
        <v>1953</v>
      </c>
      <c r="F967">
        <v>6067.2858293671197</v>
      </c>
      <c r="G967">
        <v>2636.71038055295</v>
      </c>
      <c r="H967">
        <v>3931.3006413387002</v>
      </c>
      <c r="I967">
        <v>2158.9061254246799</v>
      </c>
      <c r="J967">
        <v>4966.2237405189098</v>
      </c>
      <c r="K967">
        <v>6267.2815806881999</v>
      </c>
      <c r="L967">
        <v>1629.4450047627399</v>
      </c>
      <c r="M967">
        <v>3682.43337733512</v>
      </c>
      <c r="N967">
        <v>4253.2221719326299</v>
      </c>
      <c r="O967">
        <v>3332.4216936357898</v>
      </c>
      <c r="P967">
        <v>2063.32000834374</v>
      </c>
      <c r="Q967">
        <v>2977.2481225804099</v>
      </c>
      <c r="R967">
        <v>2461.8318555594701</v>
      </c>
      <c r="S967">
        <v>1477.1941715186599</v>
      </c>
      <c r="T967">
        <v>3105.0319609008602</v>
      </c>
      <c r="U967">
        <v>3640.3200587701099</v>
      </c>
      <c r="V967">
        <v>3084.2792553535801</v>
      </c>
      <c r="W967">
        <v>3180.05280908138</v>
      </c>
      <c r="X967">
        <v>2700.4524853415201</v>
      </c>
      <c r="Y967">
        <v>6676.8027622659001</v>
      </c>
      <c r="Z967">
        <v>8173.3699336862601</v>
      </c>
      <c r="AA967">
        <v>17270.455348950902</v>
      </c>
      <c r="AB967">
        <v>33240.742462825197</v>
      </c>
      <c r="AC967">
        <v>3041.6207428883899</v>
      </c>
      <c r="AD967">
        <v>27197.479063036899</v>
      </c>
      <c r="AE967">
        <v>28547.769046346501</v>
      </c>
      <c r="AF967">
        <v>4730.3063571807497</v>
      </c>
      <c r="AG967">
        <v>3763.7009755343101</v>
      </c>
      <c r="AH967">
        <v>581.52056484166701</v>
      </c>
      <c r="AI967">
        <v>3940.2237181124901</v>
      </c>
      <c r="AJ967">
        <v>21171.1746996619</v>
      </c>
      <c r="AK967">
        <v>21981.640239314602</v>
      </c>
      <c r="AL967">
        <v>7303.6908223479804</v>
      </c>
      <c r="AM967">
        <v>30056.486165301401</v>
      </c>
      <c r="AN967">
        <v>23943.3043004889</v>
      </c>
      <c r="AO967">
        <v>5418.4883087082499</v>
      </c>
      <c r="AP967">
        <v>939.73165108797195</v>
      </c>
      <c r="AQ967">
        <v>9960.2483481456602</v>
      </c>
    </row>
    <row r="968" spans="1:43" x14ac:dyDescent="0.35">
      <c r="A968" t="s">
        <v>1954</v>
      </c>
      <c r="B968">
        <v>10</v>
      </c>
      <c r="C968">
        <v>8</v>
      </c>
      <c r="D968">
        <v>564.6</v>
      </c>
      <c r="E968" t="s">
        <v>1955</v>
      </c>
      <c r="F968">
        <v>25251.9669518786</v>
      </c>
      <c r="G968">
        <v>85278.946408712902</v>
      </c>
      <c r="H968">
        <v>100470.983083313</v>
      </c>
      <c r="I968">
        <v>64238.298644791699</v>
      </c>
      <c r="J968">
        <v>69973.399048761305</v>
      </c>
      <c r="K968">
        <v>33162.750647683497</v>
      </c>
      <c r="L968">
        <v>83973.5878281146</v>
      </c>
      <c r="M968">
        <v>52981.776726301803</v>
      </c>
      <c r="N968">
        <v>67999.385523507197</v>
      </c>
      <c r="O968">
        <v>58200.784757483103</v>
      </c>
      <c r="P968">
        <v>70603.979587964102</v>
      </c>
      <c r="Q968">
        <v>133027.13873877001</v>
      </c>
      <c r="R968">
        <v>72851.934353451798</v>
      </c>
      <c r="S968">
        <v>87857.934108196001</v>
      </c>
      <c r="T968">
        <v>69920.350289686306</v>
      </c>
      <c r="U968">
        <v>109117.219739901</v>
      </c>
      <c r="V968">
        <v>130390.02921535401</v>
      </c>
      <c r="W968">
        <v>100857.41122691</v>
      </c>
      <c r="X968">
        <v>66829.080619073895</v>
      </c>
      <c r="Y968">
        <v>95194.753105433396</v>
      </c>
      <c r="Z968">
        <v>31539.502317872099</v>
      </c>
      <c r="AA968">
        <v>14222.3185362923</v>
      </c>
      <c r="AB968">
        <v>26742.446943594601</v>
      </c>
      <c r="AC968">
        <v>60110.141509190304</v>
      </c>
      <c r="AD968">
        <v>45287.979531504403</v>
      </c>
      <c r="AE968">
        <v>6695.2560924619002</v>
      </c>
      <c r="AF968">
        <v>149932.29334519501</v>
      </c>
      <c r="AG968">
        <v>56246.331017701603</v>
      </c>
      <c r="AH968">
        <v>11105.132300486899</v>
      </c>
      <c r="AI968">
        <v>14822.641362987701</v>
      </c>
      <c r="AJ968">
        <v>4901.1500448379202</v>
      </c>
      <c r="AK968">
        <v>13323.43561581</v>
      </c>
      <c r="AL968">
        <v>136347.970140185</v>
      </c>
      <c r="AM968">
        <v>37216.301166942503</v>
      </c>
      <c r="AN968">
        <v>32039.171198350501</v>
      </c>
      <c r="AO968">
        <v>19399.894414380498</v>
      </c>
      <c r="AP968">
        <v>61457.974705544002</v>
      </c>
      <c r="AQ968">
        <v>13751.8543604038</v>
      </c>
    </row>
    <row r="969" spans="1:43" x14ac:dyDescent="0.35">
      <c r="A969" t="s">
        <v>1956</v>
      </c>
      <c r="B969">
        <v>6</v>
      </c>
      <c r="C969">
        <v>6</v>
      </c>
      <c r="D969">
        <v>246.52</v>
      </c>
      <c r="E969" t="s">
        <v>1957</v>
      </c>
      <c r="F969">
        <v>8088.9623882526103</v>
      </c>
      <c r="G969">
        <v>53782.244358602198</v>
      </c>
      <c r="H969">
        <v>66394.374014325105</v>
      </c>
      <c r="I969">
        <v>8552.0851239681997</v>
      </c>
      <c r="J969">
        <v>34282.629479364899</v>
      </c>
      <c r="K969">
        <v>14952.0220607914</v>
      </c>
      <c r="L969">
        <v>38573.317679828098</v>
      </c>
      <c r="M969">
        <v>34101.373178734299</v>
      </c>
      <c r="N969">
        <v>45520.924435825997</v>
      </c>
      <c r="O969">
        <v>17150.4304991711</v>
      </c>
      <c r="P969">
        <v>14664.728044931901</v>
      </c>
      <c r="Q969">
        <v>75689.532529867603</v>
      </c>
      <c r="R969">
        <v>29328.982110953701</v>
      </c>
      <c r="S969">
        <v>6246.44459319012</v>
      </c>
      <c r="T969">
        <v>35857.794745805397</v>
      </c>
      <c r="U969">
        <v>56608.768820151301</v>
      </c>
      <c r="V969">
        <v>70075.855391367804</v>
      </c>
      <c r="W969">
        <v>50661.264329608399</v>
      </c>
      <c r="X969">
        <v>28934.154372265999</v>
      </c>
      <c r="Y969">
        <v>6711.6720884363704</v>
      </c>
      <c r="Z969">
        <v>6484.3014259290103</v>
      </c>
      <c r="AA969">
        <v>6395.3182270307998</v>
      </c>
      <c r="AB969">
        <v>32876.0878706781</v>
      </c>
      <c r="AC969">
        <v>5674.0859881613396</v>
      </c>
      <c r="AD969">
        <v>83229.171181647107</v>
      </c>
      <c r="AE969">
        <v>10374.419350555499</v>
      </c>
      <c r="AF969">
        <v>4888.6677519803698</v>
      </c>
      <c r="AG969">
        <v>9758.4256199353804</v>
      </c>
      <c r="AH969">
        <v>2087.0558053411601</v>
      </c>
      <c r="AI969">
        <v>22439.901674222299</v>
      </c>
      <c r="AJ969">
        <v>38404.377371900402</v>
      </c>
      <c r="AK969">
        <v>3250.8248230192899</v>
      </c>
      <c r="AL969">
        <v>25281.954363991299</v>
      </c>
      <c r="AM969">
        <v>5143.6930808715497</v>
      </c>
      <c r="AN969">
        <v>6892.3577985616703</v>
      </c>
      <c r="AO969">
        <v>5145.8076715891202</v>
      </c>
      <c r="AP969">
        <v>11775.1270000123</v>
      </c>
      <c r="AQ969">
        <v>14473.0039969226</v>
      </c>
    </row>
    <row r="970" spans="1:43" x14ac:dyDescent="0.35">
      <c r="A970" t="s">
        <v>1958</v>
      </c>
      <c r="B970">
        <v>84</v>
      </c>
      <c r="C970">
        <v>73</v>
      </c>
      <c r="D970">
        <v>3984.92</v>
      </c>
      <c r="E970" t="s">
        <v>1959</v>
      </c>
      <c r="F970">
        <v>33417607.5618691</v>
      </c>
      <c r="G970">
        <v>12723550.143066401</v>
      </c>
      <c r="H970">
        <v>20014640.219091401</v>
      </c>
      <c r="I970">
        <v>11353787.570368299</v>
      </c>
      <c r="J970">
        <v>41096586.3108567</v>
      </c>
      <c r="K970">
        <v>22574742.5151201</v>
      </c>
      <c r="L970">
        <v>12720916.1113378</v>
      </c>
      <c r="M970">
        <v>15434176.3280131</v>
      </c>
      <c r="N970">
        <v>13985220.2934794</v>
      </c>
      <c r="O970">
        <v>13238256.4222352</v>
      </c>
      <c r="P970">
        <v>13523709.9220447</v>
      </c>
      <c r="Q970">
        <v>17828091.6918227</v>
      </c>
      <c r="R970">
        <v>18856797.558723401</v>
      </c>
      <c r="S970">
        <v>15929532.064114699</v>
      </c>
      <c r="T970">
        <v>24007026.442755099</v>
      </c>
      <c r="U970">
        <v>13806668.431656299</v>
      </c>
      <c r="V970">
        <v>14921151.865179</v>
      </c>
      <c r="W970">
        <v>14905378.9070889</v>
      </c>
      <c r="X970">
        <v>10272137.252982801</v>
      </c>
      <c r="Y970">
        <v>5627112.2678861199</v>
      </c>
      <c r="Z970">
        <v>29284983.7626127</v>
      </c>
      <c r="AA970">
        <v>2115947.8849486699</v>
      </c>
      <c r="AB970">
        <v>24223097.235106502</v>
      </c>
      <c r="AC970">
        <v>21393799.317491502</v>
      </c>
      <c r="AD970">
        <v>1839193.1843097101</v>
      </c>
      <c r="AE970">
        <v>6274022.68293685</v>
      </c>
      <c r="AF970">
        <v>8191088.9139042702</v>
      </c>
      <c r="AG970">
        <v>7787410.1536676204</v>
      </c>
      <c r="AH970">
        <v>1642983.5896737</v>
      </c>
      <c r="AI970">
        <v>7258116.1114751203</v>
      </c>
      <c r="AJ970">
        <v>5194526.6526011098</v>
      </c>
      <c r="AK970">
        <v>10858254.1443535</v>
      </c>
      <c r="AL970">
        <v>47529251.047226101</v>
      </c>
      <c r="AM970">
        <v>7337705.13861195</v>
      </c>
      <c r="AN970">
        <v>20756174.392268401</v>
      </c>
      <c r="AO970">
        <v>4963716.2163366601</v>
      </c>
      <c r="AP970">
        <v>8355972.8263901901</v>
      </c>
      <c r="AQ970">
        <v>1431488.2278630701</v>
      </c>
    </row>
    <row r="971" spans="1:43" x14ac:dyDescent="0.35">
      <c r="A971" t="s">
        <v>1960</v>
      </c>
      <c r="B971">
        <v>5</v>
      </c>
      <c r="C971">
        <v>4</v>
      </c>
      <c r="D971">
        <v>291.02999999999997</v>
      </c>
      <c r="E971" t="s">
        <v>1961</v>
      </c>
      <c r="F971">
        <v>51257.562919893797</v>
      </c>
      <c r="G971">
        <v>25548.7212517609</v>
      </c>
      <c r="H971">
        <v>19962.238081672</v>
      </c>
      <c r="I971">
        <v>12695.599315330201</v>
      </c>
      <c r="J971">
        <v>18595.757127369201</v>
      </c>
      <c r="K971">
        <v>40365.6525318981</v>
      </c>
      <c r="L971">
        <v>18217.708726655699</v>
      </c>
      <c r="M971">
        <v>37443.304147412702</v>
      </c>
      <c r="N971">
        <v>38913.073830354399</v>
      </c>
      <c r="O971">
        <v>18703.070815923002</v>
      </c>
      <c r="P971">
        <v>19656.301177122299</v>
      </c>
      <c r="Q971">
        <v>17748.5821570812</v>
      </c>
      <c r="R971">
        <v>20131.2119526879</v>
      </c>
      <c r="S971">
        <v>21947.5298093485</v>
      </c>
      <c r="T971">
        <v>17255.178787390199</v>
      </c>
      <c r="U971">
        <v>20045.038545207899</v>
      </c>
      <c r="V971">
        <v>15412.149329659</v>
      </c>
      <c r="W971">
        <v>16256.8825558563</v>
      </c>
      <c r="X971">
        <v>16491.938479430599</v>
      </c>
      <c r="Y971">
        <v>30899.2347625927</v>
      </c>
      <c r="Z971">
        <v>20620.903085339702</v>
      </c>
      <c r="AA971">
        <v>49963.910378168199</v>
      </c>
      <c r="AB971">
        <v>40839.602876583303</v>
      </c>
      <c r="AC971">
        <v>23466.004139511599</v>
      </c>
      <c r="AD971">
        <v>22593.250381756501</v>
      </c>
      <c r="AE971">
        <v>64979.289188324503</v>
      </c>
      <c r="AF971">
        <v>25085.023017440399</v>
      </c>
      <c r="AG971">
        <v>37137.671654358499</v>
      </c>
      <c r="AH971">
        <v>75483.096256179706</v>
      </c>
      <c r="AI971">
        <v>27044.186579861798</v>
      </c>
      <c r="AJ971">
        <v>57746.9369487191</v>
      </c>
      <c r="AK971">
        <v>36384.052022761098</v>
      </c>
      <c r="AL971">
        <v>17059.0131999111</v>
      </c>
      <c r="AM971">
        <v>38156.496147651502</v>
      </c>
      <c r="AN971">
        <v>52614.5967348704</v>
      </c>
      <c r="AO971">
        <v>43107.261561858002</v>
      </c>
      <c r="AP971">
        <v>33975.205791817403</v>
      </c>
      <c r="AQ971">
        <v>53775.613957077003</v>
      </c>
    </row>
    <row r="972" spans="1:43" x14ac:dyDescent="0.35">
      <c r="A972" t="s">
        <v>1962</v>
      </c>
      <c r="B972">
        <v>4</v>
      </c>
      <c r="C972">
        <v>4</v>
      </c>
      <c r="D972">
        <v>230.56</v>
      </c>
      <c r="E972" t="s">
        <v>1963</v>
      </c>
      <c r="F972">
        <v>19560.770409827899</v>
      </c>
      <c r="G972">
        <v>29283.9530646028</v>
      </c>
      <c r="H972">
        <v>29713.493560573701</v>
      </c>
      <c r="I972">
        <v>19259.507109806302</v>
      </c>
      <c r="J972">
        <v>15969.3425661526</v>
      </c>
      <c r="K972">
        <v>11721.67199782</v>
      </c>
      <c r="L972">
        <v>29706.487506875601</v>
      </c>
      <c r="M972">
        <v>16804.566321617502</v>
      </c>
      <c r="N972">
        <v>9927.0274082354408</v>
      </c>
      <c r="O972">
        <v>19845.916120784499</v>
      </c>
      <c r="P972">
        <v>23793.828797036</v>
      </c>
      <c r="Q972">
        <v>24676.082809176001</v>
      </c>
      <c r="R972">
        <v>27764.399396526402</v>
      </c>
      <c r="S972">
        <v>30369.992190941699</v>
      </c>
      <c r="T972">
        <v>27656.439696505098</v>
      </c>
      <c r="U972">
        <v>13067.2400707327</v>
      </c>
      <c r="V972">
        <v>9624.8424481740403</v>
      </c>
      <c r="W972">
        <v>14235.381908819299</v>
      </c>
      <c r="X972">
        <v>28558.653285402699</v>
      </c>
      <c r="Y972">
        <v>11423.103180756299</v>
      </c>
      <c r="Z972">
        <v>33587.822000773704</v>
      </c>
      <c r="AA972">
        <v>7346.78218608305</v>
      </c>
      <c r="AB972">
        <v>17570.585374189999</v>
      </c>
      <c r="AC972">
        <v>16581.1866007403</v>
      </c>
      <c r="AD972">
        <v>6202.48518004785</v>
      </c>
      <c r="AE972">
        <v>5662.9691139673496</v>
      </c>
      <c r="AF972">
        <v>14708.9076384334</v>
      </c>
      <c r="AG972">
        <v>31148.239136337699</v>
      </c>
      <c r="AH972">
        <v>5672.3819262081997</v>
      </c>
      <c r="AI972">
        <v>4662.9694674848697</v>
      </c>
      <c r="AJ972">
        <v>14666.4133059787</v>
      </c>
      <c r="AK972">
        <v>9986.9908545468697</v>
      </c>
      <c r="AL972">
        <v>18670.077008799599</v>
      </c>
      <c r="AM972">
        <v>11312.3728554054</v>
      </c>
      <c r="AN972">
        <v>8827.8640666487408</v>
      </c>
      <c r="AO972">
        <v>6488.8801923209103</v>
      </c>
      <c r="AP972">
        <v>19200.201784321202</v>
      </c>
      <c r="AQ972">
        <v>12320.434918892501</v>
      </c>
    </row>
    <row r="973" spans="1:43" x14ac:dyDescent="0.35">
      <c r="A973" t="s">
        <v>1964</v>
      </c>
      <c r="B973">
        <v>3</v>
      </c>
      <c r="C973">
        <v>3</v>
      </c>
      <c r="D973">
        <v>219.03</v>
      </c>
      <c r="E973" t="s">
        <v>1965</v>
      </c>
      <c r="F973">
        <v>182018.72960896799</v>
      </c>
      <c r="G973">
        <v>95705.027958535997</v>
      </c>
      <c r="H973">
        <v>133336.08425687501</v>
      </c>
      <c r="I973">
        <v>170254.59512295399</v>
      </c>
      <c r="J973">
        <v>153298.38521649901</v>
      </c>
      <c r="K973">
        <v>166102.418574043</v>
      </c>
      <c r="L973">
        <v>105974.602984873</v>
      </c>
      <c r="M973">
        <v>138536.53572881801</v>
      </c>
      <c r="N973">
        <v>119837.040448973</v>
      </c>
      <c r="O973">
        <v>97850.8301343864</v>
      </c>
      <c r="P973">
        <v>89327.864577589295</v>
      </c>
      <c r="Q973">
        <v>60243.319458490099</v>
      </c>
      <c r="R973">
        <v>90638.951033813093</v>
      </c>
      <c r="S973">
        <v>78967.102873031603</v>
      </c>
      <c r="T973">
        <v>85502.382447025695</v>
      </c>
      <c r="U973">
        <v>101034.16216116201</v>
      </c>
      <c r="V973">
        <v>79966.947503603194</v>
      </c>
      <c r="W973">
        <v>90285.830800352007</v>
      </c>
      <c r="X973">
        <v>84108.970030526398</v>
      </c>
      <c r="Y973">
        <v>207922.974826561</v>
      </c>
      <c r="Z973">
        <v>99957.147603629594</v>
      </c>
      <c r="AA973">
        <v>133707.944416766</v>
      </c>
      <c r="AB973">
        <v>129143.493616241</v>
      </c>
      <c r="AC973">
        <v>209716.18464291401</v>
      </c>
      <c r="AD973">
        <v>113962.03658709901</v>
      </c>
      <c r="AE973">
        <v>180778.10441220601</v>
      </c>
      <c r="AF973">
        <v>105806.196839967</v>
      </c>
      <c r="AG973">
        <v>147111.26711520099</v>
      </c>
      <c r="AH973">
        <v>266062.98825843999</v>
      </c>
      <c r="AI973">
        <v>98347.767656742304</v>
      </c>
      <c r="AJ973">
        <v>87077.078590360601</v>
      </c>
      <c r="AK973">
        <v>124121.94840998101</v>
      </c>
      <c r="AL973">
        <v>114533.191633668</v>
      </c>
      <c r="AM973">
        <v>141003.56859337399</v>
      </c>
      <c r="AN973">
        <v>134295.05147523101</v>
      </c>
      <c r="AO973">
        <v>175149.11081411401</v>
      </c>
      <c r="AP973">
        <v>187975.65914005201</v>
      </c>
      <c r="AQ973">
        <v>176933.52752420801</v>
      </c>
    </row>
    <row r="974" spans="1:43" x14ac:dyDescent="0.35">
      <c r="A974" t="s">
        <v>1966</v>
      </c>
      <c r="B974">
        <v>54</v>
      </c>
      <c r="C974">
        <v>17</v>
      </c>
      <c r="D974">
        <v>3109.04</v>
      </c>
      <c r="E974" t="s">
        <v>1967</v>
      </c>
      <c r="F974">
        <v>928039.50457863696</v>
      </c>
      <c r="G974">
        <v>687000.79300118401</v>
      </c>
      <c r="H974">
        <v>1024494.32983847</v>
      </c>
      <c r="I974">
        <v>1218541.1358714099</v>
      </c>
      <c r="J974">
        <v>1105239.9723914601</v>
      </c>
      <c r="K974">
        <v>799150.60227673699</v>
      </c>
      <c r="L974">
        <v>751545.814522887</v>
      </c>
      <c r="M974">
        <v>765595.54883968201</v>
      </c>
      <c r="N974">
        <v>640920.29108970403</v>
      </c>
      <c r="O974">
        <v>674643.48053622805</v>
      </c>
      <c r="P974">
        <v>734463.78121170797</v>
      </c>
      <c r="Q974">
        <v>672972.16502874903</v>
      </c>
      <c r="R974">
        <v>652817.35632618703</v>
      </c>
      <c r="S974">
        <v>700793.42740843794</v>
      </c>
      <c r="T974">
        <v>686297.92122472695</v>
      </c>
      <c r="U974">
        <v>778729.77933488297</v>
      </c>
      <c r="V974">
        <v>572954.41682876495</v>
      </c>
      <c r="W974">
        <v>753091.43534480606</v>
      </c>
      <c r="X974">
        <v>725878.06098593399</v>
      </c>
      <c r="Y974">
        <v>1149134.95093932</v>
      </c>
      <c r="Z974">
        <v>1057667.3179757099</v>
      </c>
      <c r="AA974">
        <v>923406.40171097999</v>
      </c>
      <c r="AB974">
        <v>882741.25149669102</v>
      </c>
      <c r="AC974">
        <v>1034436.59680654</v>
      </c>
      <c r="AD974">
        <v>1215397.2074503601</v>
      </c>
      <c r="AE974">
        <v>901934.40200360399</v>
      </c>
      <c r="AF974">
        <v>885403.76105408999</v>
      </c>
      <c r="AG974">
        <v>947261.69605979498</v>
      </c>
      <c r="AH974">
        <v>999065.06995243498</v>
      </c>
      <c r="AI974">
        <v>1049114.2787117399</v>
      </c>
      <c r="AJ974">
        <v>777950.13231671497</v>
      </c>
      <c r="AK974">
        <v>498139.14250804001</v>
      </c>
      <c r="AL974">
        <v>845537.42396313103</v>
      </c>
      <c r="AM974">
        <v>1238744.4089823</v>
      </c>
      <c r="AN974">
        <v>908733.93100443296</v>
      </c>
      <c r="AO974">
        <v>901660.98895369796</v>
      </c>
      <c r="AP974">
        <v>811238.72552010301</v>
      </c>
      <c r="AQ974">
        <v>1687844.6182043699</v>
      </c>
    </row>
    <row r="975" spans="1:43" x14ac:dyDescent="0.35">
      <c r="A975" t="s">
        <v>1968</v>
      </c>
      <c r="B975">
        <v>4</v>
      </c>
      <c r="C975">
        <v>4</v>
      </c>
      <c r="D975">
        <v>171.58</v>
      </c>
      <c r="E975" t="s">
        <v>1969</v>
      </c>
      <c r="F975">
        <v>179225.87249720201</v>
      </c>
      <c r="G975">
        <v>132284.45717906801</v>
      </c>
      <c r="H975">
        <v>186118.688212179</v>
      </c>
      <c r="I975">
        <v>182686.759292451</v>
      </c>
      <c r="J975">
        <v>165914.88900534599</v>
      </c>
      <c r="K975">
        <v>148090.90100984499</v>
      </c>
      <c r="L975">
        <v>124424.37467397501</v>
      </c>
      <c r="M975">
        <v>167063.96919972301</v>
      </c>
      <c r="N975">
        <v>153153.40271041499</v>
      </c>
      <c r="O975">
        <v>128700.976448211</v>
      </c>
      <c r="P975">
        <v>135071.09102656599</v>
      </c>
      <c r="Q975">
        <v>122548.605803668</v>
      </c>
      <c r="R975">
        <v>120181.728249245</v>
      </c>
      <c r="S975">
        <v>123507.87797299201</v>
      </c>
      <c r="T975">
        <v>118434.63214963699</v>
      </c>
      <c r="U975">
        <v>131902.97503642601</v>
      </c>
      <c r="V975">
        <v>115391.409528795</v>
      </c>
      <c r="W975">
        <v>156232.292577788</v>
      </c>
      <c r="X975">
        <v>143916.84784072699</v>
      </c>
      <c r="Y975">
        <v>145562.20398916499</v>
      </c>
      <c r="Z975">
        <v>180210.17070012799</v>
      </c>
      <c r="AA975">
        <v>87834.753309239401</v>
      </c>
      <c r="AB975">
        <v>115108.56357569</v>
      </c>
      <c r="AC975">
        <v>59313.900970278301</v>
      </c>
      <c r="AD975">
        <v>104951.94104347</v>
      </c>
      <c r="AE975">
        <v>115793.133565289</v>
      </c>
      <c r="AF975">
        <v>134739.40644652501</v>
      </c>
      <c r="AG975">
        <v>117673.230173174</v>
      </c>
      <c r="AH975">
        <v>75540.990674974499</v>
      </c>
      <c r="AI975">
        <v>81944.372850068496</v>
      </c>
      <c r="AJ975">
        <v>136432.66199575501</v>
      </c>
      <c r="AK975">
        <v>126921.913922412</v>
      </c>
      <c r="AL975">
        <v>129222.373622258</v>
      </c>
      <c r="AM975">
        <v>119141.76387205999</v>
      </c>
      <c r="AN975">
        <v>123479.308599542</v>
      </c>
      <c r="AO975">
        <v>91188.874136989994</v>
      </c>
      <c r="AP975">
        <v>147055.38709116599</v>
      </c>
      <c r="AQ975">
        <v>79988.665072558899</v>
      </c>
    </row>
    <row r="976" spans="1:43" x14ac:dyDescent="0.35">
      <c r="A976" t="s">
        <v>1970</v>
      </c>
      <c r="B976">
        <v>8</v>
      </c>
      <c r="C976">
        <v>8</v>
      </c>
      <c r="D976">
        <v>381.04</v>
      </c>
      <c r="E976" t="s">
        <v>1971</v>
      </c>
      <c r="F976">
        <v>37451.037077604597</v>
      </c>
      <c r="G976">
        <v>68570.446855416798</v>
      </c>
      <c r="H976">
        <v>57727.467235269301</v>
      </c>
      <c r="I976">
        <v>23535.086132024899</v>
      </c>
      <c r="J976">
        <v>42610.295388081897</v>
      </c>
      <c r="K976">
        <v>65452.1523808602</v>
      </c>
      <c r="L976">
        <v>51587.998261455497</v>
      </c>
      <c r="M976">
        <v>46991.1522368734</v>
      </c>
      <c r="N976">
        <v>55755.471712512997</v>
      </c>
      <c r="O976">
        <v>81177.974566253004</v>
      </c>
      <c r="P976">
        <v>66292.114431264796</v>
      </c>
      <c r="Q976">
        <v>93156.534634424199</v>
      </c>
      <c r="R976">
        <v>72879.532087048196</v>
      </c>
      <c r="S976">
        <v>55961.279017596098</v>
      </c>
      <c r="T976">
        <v>47143.250949061803</v>
      </c>
      <c r="U976">
        <v>45934.817426192698</v>
      </c>
      <c r="V976">
        <v>62070.010925554197</v>
      </c>
      <c r="W976">
        <v>48098.855489323701</v>
      </c>
      <c r="X976">
        <v>42888.472369251103</v>
      </c>
      <c r="Y976">
        <v>64382.2518632461</v>
      </c>
      <c r="Z976">
        <v>59836.384747947297</v>
      </c>
      <c r="AA976">
        <v>185763.94806518499</v>
      </c>
      <c r="AB976">
        <v>250279.29070267899</v>
      </c>
      <c r="AC976">
        <v>59942.243543853503</v>
      </c>
      <c r="AD976">
        <v>115674.502836877</v>
      </c>
      <c r="AE976">
        <v>341354.29501930898</v>
      </c>
      <c r="AF976">
        <v>119502.654219478</v>
      </c>
      <c r="AG976">
        <v>179897.619263339</v>
      </c>
      <c r="AH976">
        <v>37036.246125752303</v>
      </c>
      <c r="AI976">
        <v>61651.3634624552</v>
      </c>
      <c r="AJ976">
        <v>83705.574590204196</v>
      </c>
      <c r="AK976">
        <v>269771.34548570099</v>
      </c>
      <c r="AL976">
        <v>60697.828941771302</v>
      </c>
      <c r="AM976">
        <v>130982.54509751299</v>
      </c>
      <c r="AN976">
        <v>79146.490960537907</v>
      </c>
      <c r="AO976">
        <v>76923.978049302706</v>
      </c>
      <c r="AP976">
        <v>47432.210134164998</v>
      </c>
      <c r="AQ976">
        <v>50918.650140154699</v>
      </c>
    </row>
    <row r="977" spans="1:43" x14ac:dyDescent="0.35">
      <c r="A977" t="s">
        <v>1972</v>
      </c>
      <c r="B977">
        <v>8</v>
      </c>
      <c r="C977">
        <v>6</v>
      </c>
      <c r="D977">
        <v>579.83000000000004</v>
      </c>
      <c r="E977" t="s">
        <v>1973</v>
      </c>
      <c r="F977">
        <v>12752.3606334093</v>
      </c>
      <c r="G977">
        <v>22545.593952139901</v>
      </c>
      <c r="H977">
        <v>12664.6430069285</v>
      </c>
      <c r="I977">
        <v>18731.871557803199</v>
      </c>
      <c r="J977">
        <v>10432.8495678749</v>
      </c>
      <c r="K977">
        <v>8463.3051900200207</v>
      </c>
      <c r="L977">
        <v>12948.703412950401</v>
      </c>
      <c r="M977">
        <v>14507.5164016532</v>
      </c>
      <c r="N977">
        <v>14195.750872937</v>
      </c>
      <c r="O977">
        <v>17382.3929831598</v>
      </c>
      <c r="P977">
        <v>13667.763014963601</v>
      </c>
      <c r="Q977">
        <v>13084.743369563201</v>
      </c>
      <c r="R977">
        <v>12200.3667241978</v>
      </c>
      <c r="S977">
        <v>24183.930586671999</v>
      </c>
      <c r="T977">
        <v>11440.0934146893</v>
      </c>
      <c r="U977">
        <v>16201.209840404101</v>
      </c>
      <c r="V977">
        <v>25589.220474794201</v>
      </c>
      <c r="W977">
        <v>22222.4187574159</v>
      </c>
      <c r="X977">
        <v>15497.9281998802</v>
      </c>
      <c r="Y977">
        <v>17159.355700240802</v>
      </c>
      <c r="Z977">
        <v>22676.868241206499</v>
      </c>
      <c r="AA977">
        <v>55979.357754788398</v>
      </c>
      <c r="AB977">
        <v>221339.910710834</v>
      </c>
      <c r="AC977">
        <v>554934.08339105698</v>
      </c>
      <c r="AD977">
        <v>17216.441415619902</v>
      </c>
      <c r="AE977">
        <v>19447.2830702137</v>
      </c>
      <c r="AF977">
        <v>250270.028694382</v>
      </c>
      <c r="AG977">
        <v>26401.859066169101</v>
      </c>
      <c r="AH977">
        <v>13683.5436363765</v>
      </c>
      <c r="AI977">
        <v>44409.185811572199</v>
      </c>
      <c r="AJ977">
        <v>14408.5025418077</v>
      </c>
      <c r="AK977">
        <v>17681.795248133501</v>
      </c>
      <c r="AL977">
        <v>97699.544363296096</v>
      </c>
      <c r="AM977">
        <v>10373.1931096549</v>
      </c>
      <c r="AN977">
        <v>9461.1307705708205</v>
      </c>
      <c r="AO977">
        <v>52891.469680986796</v>
      </c>
      <c r="AP977">
        <v>161482.29553804701</v>
      </c>
      <c r="AQ977">
        <v>11584.7228778634</v>
      </c>
    </row>
    <row r="978" spans="1:43" x14ac:dyDescent="0.35">
      <c r="A978" t="s">
        <v>1974</v>
      </c>
      <c r="B978">
        <v>1</v>
      </c>
      <c r="C978">
        <v>1</v>
      </c>
      <c r="D978">
        <v>101.41</v>
      </c>
      <c r="E978" t="s">
        <v>1975</v>
      </c>
      <c r="F978">
        <v>1141.3146153800001</v>
      </c>
      <c r="G978">
        <v>199.77365573390401</v>
      </c>
      <c r="H978">
        <v>0</v>
      </c>
      <c r="I978">
        <v>7468.8075808760204</v>
      </c>
      <c r="J978">
        <v>1360.2509844781</v>
      </c>
      <c r="K978">
        <v>648.47865329559795</v>
      </c>
      <c r="L978">
        <v>92.425303595075306</v>
      </c>
      <c r="M978">
        <v>1145.29800599943</v>
      </c>
      <c r="N978">
        <v>1553.17840924032</v>
      </c>
      <c r="O978">
        <v>3292.9206670660601</v>
      </c>
      <c r="P978">
        <v>842.36413877624398</v>
      </c>
      <c r="Q978">
        <v>1472.35392535644</v>
      </c>
      <c r="R978">
        <v>1143.2162570027899</v>
      </c>
      <c r="S978">
        <v>1639.01987264596</v>
      </c>
      <c r="T978">
        <v>999.748090895171</v>
      </c>
      <c r="U978">
        <v>5687.76796177492</v>
      </c>
      <c r="V978">
        <v>1832.3199811509601</v>
      </c>
      <c r="W978">
        <v>11713.4354382693</v>
      </c>
      <c r="X978">
        <v>998.02990174649904</v>
      </c>
      <c r="Y978">
        <v>18320.0413044817</v>
      </c>
      <c r="Z978">
        <v>4036.7013143741201</v>
      </c>
      <c r="AA978">
        <v>4923.0750378121502</v>
      </c>
      <c r="AB978">
        <v>1504.1285467789901</v>
      </c>
      <c r="AC978">
        <v>23909.954157462202</v>
      </c>
      <c r="AD978">
        <v>9726.3545631191701</v>
      </c>
      <c r="AE978">
        <v>4774.2638668482105</v>
      </c>
      <c r="AF978">
        <v>928.69168866206996</v>
      </c>
      <c r="AG978">
        <v>2595.9781601487998</v>
      </c>
      <c r="AH978">
        <v>19838.0180780431</v>
      </c>
      <c r="AI978">
        <v>8859.9000376762397</v>
      </c>
      <c r="AJ978">
        <v>992.57714204793399</v>
      </c>
      <c r="AK978">
        <v>4726.0700135672396</v>
      </c>
      <c r="AL978">
        <v>4289.41230131267</v>
      </c>
      <c r="AM978">
        <v>6191.7661758061304</v>
      </c>
      <c r="AN978">
        <v>2511.5689785391801</v>
      </c>
      <c r="AO978">
        <v>5445.6582232965002</v>
      </c>
      <c r="AP978">
        <v>9285.8667623996007</v>
      </c>
      <c r="AQ978">
        <v>20455.2326496403</v>
      </c>
    </row>
    <row r="979" spans="1:43" x14ac:dyDescent="0.35">
      <c r="A979" t="s">
        <v>1976</v>
      </c>
      <c r="B979">
        <v>5</v>
      </c>
      <c r="C979">
        <v>3</v>
      </c>
      <c r="D979">
        <v>339.54</v>
      </c>
      <c r="E979" t="s">
        <v>1977</v>
      </c>
      <c r="F979">
        <v>49363.600893489303</v>
      </c>
      <c r="G979">
        <v>26107.6123881362</v>
      </c>
      <c r="H979">
        <v>50503.680193427601</v>
      </c>
      <c r="I979">
        <v>38468.948396690597</v>
      </c>
      <c r="J979">
        <v>37233.437283531399</v>
      </c>
      <c r="K979">
        <v>37379.970575998297</v>
      </c>
      <c r="L979">
        <v>43948.930558082</v>
      </c>
      <c r="M979">
        <v>45085.300781146099</v>
      </c>
      <c r="N979">
        <v>29088.195713989098</v>
      </c>
      <c r="O979">
        <v>22549.8179580264</v>
      </c>
      <c r="P979">
        <v>25336.325126631698</v>
      </c>
      <c r="Q979">
        <v>25813.004042275301</v>
      </c>
      <c r="R979">
        <v>30672.3098510462</v>
      </c>
      <c r="S979">
        <v>44815.699475440502</v>
      </c>
      <c r="T979">
        <v>43087.566422636497</v>
      </c>
      <c r="U979">
        <v>36475.1085972644</v>
      </c>
      <c r="V979">
        <v>23638.918560780199</v>
      </c>
      <c r="W979">
        <v>22504.733376593402</v>
      </c>
      <c r="X979">
        <v>30183.862961458901</v>
      </c>
      <c r="Y979">
        <v>37913.838526559899</v>
      </c>
      <c r="Z979">
        <v>38458.907481449904</v>
      </c>
      <c r="AA979">
        <v>18165.5341448365</v>
      </c>
      <c r="AB979">
        <v>33190.1741775556</v>
      </c>
      <c r="AC979">
        <v>20840.062694800901</v>
      </c>
      <c r="AD979">
        <v>18387.946339182799</v>
      </c>
      <c r="AE979">
        <v>35980.813061781198</v>
      </c>
      <c r="AF979">
        <v>22024.083765760301</v>
      </c>
      <c r="AG979">
        <v>21590.464620936</v>
      </c>
      <c r="AH979">
        <v>17166.231122662801</v>
      </c>
      <c r="AI979">
        <v>54790.960926484302</v>
      </c>
      <c r="AJ979">
        <v>17802.5570216079</v>
      </c>
      <c r="AK979">
        <v>11629.8416526646</v>
      </c>
      <c r="AL979">
        <v>20576.502684348601</v>
      </c>
      <c r="AM979">
        <v>21085.585948305499</v>
      </c>
      <c r="AN979">
        <v>30585.009557428901</v>
      </c>
      <c r="AO979">
        <v>18486.9430237702</v>
      </c>
      <c r="AP979">
        <v>25757.325651385199</v>
      </c>
      <c r="AQ979">
        <v>21389.045957931801</v>
      </c>
    </row>
    <row r="980" spans="1:43" x14ac:dyDescent="0.35">
      <c r="A980" t="s">
        <v>1978</v>
      </c>
      <c r="B980">
        <v>2</v>
      </c>
      <c r="C980">
        <v>2</v>
      </c>
      <c r="D980">
        <v>166.44</v>
      </c>
      <c r="E980" t="s">
        <v>1979</v>
      </c>
      <c r="F980">
        <v>2549.6404480481601</v>
      </c>
      <c r="G980">
        <v>11223.913042489799</v>
      </c>
      <c r="H980">
        <v>8834.9189945562302</v>
      </c>
      <c r="I980">
        <v>5080.5873225592904</v>
      </c>
      <c r="J980">
        <v>14412.8220161921</v>
      </c>
      <c r="K980">
        <v>8634.5699198269504</v>
      </c>
      <c r="L980">
        <v>7422.8763490850897</v>
      </c>
      <c r="M980">
        <v>8100.6329123814103</v>
      </c>
      <c r="N980">
        <v>16534.794950114599</v>
      </c>
      <c r="O980">
        <v>14206.803739978899</v>
      </c>
      <c r="P980">
        <v>20056.7776549013</v>
      </c>
      <c r="Q980">
        <v>18126.401737553198</v>
      </c>
      <c r="R980">
        <v>16456.1117474042</v>
      </c>
      <c r="S980">
        <v>5928.8030334445102</v>
      </c>
      <c r="T980">
        <v>7677.6200965821299</v>
      </c>
      <c r="U980">
        <v>9343.7186467483207</v>
      </c>
      <c r="V980">
        <v>5092.2320862854904</v>
      </c>
      <c r="W980">
        <v>10115.8564279034</v>
      </c>
      <c r="X980">
        <v>9311.8438378228402</v>
      </c>
      <c r="Y980">
        <v>2548.43120059785</v>
      </c>
      <c r="Z980">
        <v>16568.491230936001</v>
      </c>
      <c r="AA980">
        <v>4496.7437217992201</v>
      </c>
      <c r="AB980">
        <v>14515.856705658</v>
      </c>
      <c r="AC980">
        <v>14292.4537339451</v>
      </c>
      <c r="AD980">
        <v>908.70764542682195</v>
      </c>
      <c r="AE980">
        <v>3621.6694139123902</v>
      </c>
      <c r="AF980">
        <v>2932.2757983175802</v>
      </c>
      <c r="AG980">
        <v>4066.01639937454</v>
      </c>
      <c r="AH980">
        <v>3346.1018785186102</v>
      </c>
      <c r="AI980">
        <v>4409.7354005982397</v>
      </c>
      <c r="AJ980">
        <v>15008.2071988181</v>
      </c>
      <c r="AK980">
        <v>5182.2783426189899</v>
      </c>
      <c r="AL980">
        <v>6419.3211613148296</v>
      </c>
      <c r="AM980">
        <v>7603.8184929623303</v>
      </c>
      <c r="AN980">
        <v>12048.6934134642</v>
      </c>
      <c r="AO980">
        <v>1825.8731973260201</v>
      </c>
      <c r="AP980">
        <v>2792.4799453753599</v>
      </c>
      <c r="AQ980">
        <v>2895.26016973267</v>
      </c>
    </row>
    <row r="981" spans="1:43" x14ac:dyDescent="0.35">
      <c r="A981" t="s">
        <v>1980</v>
      </c>
      <c r="B981">
        <v>1</v>
      </c>
      <c r="C981">
        <v>1</v>
      </c>
      <c r="D981">
        <v>29.94</v>
      </c>
      <c r="E981" t="s">
        <v>1981</v>
      </c>
      <c r="F981">
        <v>4486.1069611700796</v>
      </c>
      <c r="G981">
        <v>5708.8068402295903</v>
      </c>
      <c r="H981">
        <v>4812.2636861070096</v>
      </c>
      <c r="I981">
        <v>4658.9408277307302</v>
      </c>
      <c r="J981">
        <v>3682.4731664740898</v>
      </c>
      <c r="K981">
        <v>2791.6104100848502</v>
      </c>
      <c r="L981">
        <v>5645.0364841409801</v>
      </c>
      <c r="M981">
        <v>4984.7419807503602</v>
      </c>
      <c r="N981">
        <v>5288.44846577935</v>
      </c>
      <c r="O981">
        <v>2226.10096891078</v>
      </c>
      <c r="P981">
        <v>4889.9130498572404</v>
      </c>
      <c r="Q981">
        <v>4137.7437898684802</v>
      </c>
      <c r="R981">
        <v>4363.5040610106798</v>
      </c>
      <c r="S981">
        <v>3325.0360623270899</v>
      </c>
      <c r="T981">
        <v>1903.8619012137301</v>
      </c>
      <c r="U981">
        <v>2374.7740927365398</v>
      </c>
      <c r="V981">
        <v>1619.7816039844399</v>
      </c>
      <c r="W981">
        <v>4274.8956222454699</v>
      </c>
      <c r="X981">
        <v>5854.9526963366998</v>
      </c>
      <c r="Y981">
        <v>2633.11612256122</v>
      </c>
      <c r="Z981">
        <v>6365.5730370810397</v>
      </c>
      <c r="AA981">
        <v>40.106094421321799</v>
      </c>
      <c r="AB981">
        <v>476.26157697499002</v>
      </c>
      <c r="AC981">
        <v>919.10260616006099</v>
      </c>
      <c r="AD981">
        <v>4246.6107230113603</v>
      </c>
      <c r="AE981">
        <v>484.85839133772799</v>
      </c>
      <c r="AF981">
        <v>4306.8370826166101</v>
      </c>
      <c r="AG981">
        <v>3925.7217914481598</v>
      </c>
      <c r="AH981">
        <v>2993.0493983676101</v>
      </c>
      <c r="AI981">
        <v>1.4111375357413301</v>
      </c>
      <c r="AJ981">
        <v>1476.5242340223999</v>
      </c>
      <c r="AK981">
        <v>2.46239599195476</v>
      </c>
      <c r="AL981">
        <v>5059.6897611531604</v>
      </c>
      <c r="AM981">
        <v>0</v>
      </c>
      <c r="AN981">
        <v>2700.00240767474</v>
      </c>
      <c r="AO981">
        <v>10.837261221639601</v>
      </c>
      <c r="AP981">
        <v>2142.4931872279399</v>
      </c>
      <c r="AQ981">
        <v>731.76500126389396</v>
      </c>
    </row>
    <row r="982" spans="1:43" x14ac:dyDescent="0.35">
      <c r="A982" t="s">
        <v>1982</v>
      </c>
      <c r="B982">
        <v>1</v>
      </c>
      <c r="C982">
        <v>1</v>
      </c>
      <c r="D982">
        <v>119.15</v>
      </c>
      <c r="E982" t="s">
        <v>1983</v>
      </c>
      <c r="F982">
        <v>13151.413477546799</v>
      </c>
      <c r="G982">
        <v>3532.8557531937299</v>
      </c>
      <c r="H982">
        <v>4692.2230126403902</v>
      </c>
      <c r="I982">
        <v>4026.3276563443201</v>
      </c>
      <c r="J982">
        <v>12990.5318065136</v>
      </c>
      <c r="K982">
        <v>12906.919236542601</v>
      </c>
      <c r="L982">
        <v>9092.6489668703798</v>
      </c>
      <c r="M982">
        <v>9980.2908016156598</v>
      </c>
      <c r="N982">
        <v>14885.1363348219</v>
      </c>
      <c r="O982">
        <v>2771.1368580631001</v>
      </c>
      <c r="P982">
        <v>3801.7701247697901</v>
      </c>
      <c r="Q982">
        <v>2302.8204107622601</v>
      </c>
      <c r="R982">
        <v>8229.2069258059601</v>
      </c>
      <c r="S982">
        <v>1001.68727183051</v>
      </c>
      <c r="T982">
        <v>3013.7441480120701</v>
      </c>
      <c r="U982">
        <v>2701.9341018448599</v>
      </c>
      <c r="V982">
        <v>426.59632657096699</v>
      </c>
      <c r="W982">
        <v>1647.0909767025601</v>
      </c>
      <c r="X982">
        <v>1699.8533033567101</v>
      </c>
      <c r="Y982">
        <v>12403.326013018501</v>
      </c>
      <c r="Z982">
        <v>413.20610916056302</v>
      </c>
      <c r="AA982">
        <v>0</v>
      </c>
      <c r="AB982">
        <v>0</v>
      </c>
      <c r="AC982">
        <v>0</v>
      </c>
      <c r="AD982">
        <v>5388.5184579876604</v>
      </c>
      <c r="AE982">
        <v>6349.88451205409</v>
      </c>
      <c r="AF982">
        <v>1247.6922013057099</v>
      </c>
      <c r="AG982">
        <v>2225.9432630696501</v>
      </c>
      <c r="AH982">
        <v>0</v>
      </c>
      <c r="AI982">
        <v>509.22815623722897</v>
      </c>
      <c r="AJ982">
        <v>7563.8935342222703</v>
      </c>
      <c r="AK982">
        <v>0</v>
      </c>
      <c r="AL982">
        <v>5243.5642297016502</v>
      </c>
      <c r="AM982">
        <v>2247.1815071881701</v>
      </c>
      <c r="AN982">
        <v>912.11588592893099</v>
      </c>
      <c r="AO982">
        <v>0</v>
      </c>
      <c r="AP982">
        <v>385.46920158396199</v>
      </c>
      <c r="AQ982">
        <v>12203.249170909299</v>
      </c>
    </row>
    <row r="983" spans="1:43" x14ac:dyDescent="0.35">
      <c r="A983" t="s">
        <v>1984</v>
      </c>
      <c r="B983">
        <v>1</v>
      </c>
      <c r="C983">
        <v>1</v>
      </c>
      <c r="D983">
        <v>15.97</v>
      </c>
      <c r="E983" t="s">
        <v>1985</v>
      </c>
      <c r="F983">
        <v>4364.6003766260601</v>
      </c>
      <c r="G983">
        <v>3946.1588756394899</v>
      </c>
      <c r="H983">
        <v>4684.5063063007101</v>
      </c>
      <c r="I983">
        <v>4522.3533642141301</v>
      </c>
      <c r="J983">
        <v>3420.2036013490701</v>
      </c>
      <c r="K983">
        <v>2806.48876596018</v>
      </c>
      <c r="L983">
        <v>3509.94213404742</v>
      </c>
      <c r="M983">
        <v>3033.70891385398</v>
      </c>
      <c r="N983">
        <v>1271.6867840380601</v>
      </c>
      <c r="O983">
        <v>1543.2511418500501</v>
      </c>
      <c r="P983">
        <v>3105.4126566750401</v>
      </c>
      <c r="Q983">
        <v>1693.5002048833701</v>
      </c>
      <c r="R983">
        <v>2264.58534053836</v>
      </c>
      <c r="S983">
        <v>3500.0100699004602</v>
      </c>
      <c r="T983">
        <v>4298.7889663735004</v>
      </c>
      <c r="U983">
        <v>2037.05062234</v>
      </c>
      <c r="V983">
        <v>3529.36559443437</v>
      </c>
      <c r="W983">
        <v>2356.34898272686</v>
      </c>
      <c r="X983">
        <v>1950.6377211645199</v>
      </c>
      <c r="Y983">
        <v>0</v>
      </c>
      <c r="Z983">
        <v>3759.8703090634899</v>
      </c>
      <c r="AA983">
        <v>0</v>
      </c>
      <c r="AB983">
        <v>1910.0297829450301</v>
      </c>
      <c r="AC983">
        <v>116.810328845881</v>
      </c>
      <c r="AD983">
        <v>1633.55429761705</v>
      </c>
      <c r="AE983">
        <v>1169.27597937835</v>
      </c>
      <c r="AF983">
        <v>416.78735575214603</v>
      </c>
      <c r="AG983">
        <v>771.36999865205701</v>
      </c>
      <c r="AH983">
        <v>210.32848346898999</v>
      </c>
      <c r="AI983">
        <v>3122.3944847181101</v>
      </c>
      <c r="AJ983">
        <v>1606.4115801417099</v>
      </c>
      <c r="AK983">
        <v>0</v>
      </c>
      <c r="AL983">
        <v>1943.7641271340101</v>
      </c>
      <c r="AM983">
        <v>906.93280206075406</v>
      </c>
      <c r="AN983">
        <v>1985.4541068389699</v>
      </c>
      <c r="AO983">
        <v>680.54517109902201</v>
      </c>
      <c r="AP983">
        <v>1760.1404548404601</v>
      </c>
      <c r="AQ983">
        <v>52.8233028986646</v>
      </c>
    </row>
    <row r="984" spans="1:43" x14ac:dyDescent="0.35">
      <c r="A984" t="s">
        <v>1986</v>
      </c>
      <c r="B984">
        <v>2</v>
      </c>
      <c r="C984">
        <v>2</v>
      </c>
      <c r="D984">
        <v>42.77</v>
      </c>
      <c r="E984" t="s">
        <v>1987</v>
      </c>
      <c r="F984">
        <v>3433.8598151549099</v>
      </c>
      <c r="G984">
        <v>4554.3406870148301</v>
      </c>
      <c r="H984">
        <v>3175.8302385347902</v>
      </c>
      <c r="I984">
        <v>5881.9102873454403</v>
      </c>
      <c r="J984">
        <v>2056.7534246825699</v>
      </c>
      <c r="K984">
        <v>1740.07701832162</v>
      </c>
      <c r="L984">
        <v>7789.8678507205104</v>
      </c>
      <c r="M984">
        <v>1211.00240577256</v>
      </c>
      <c r="N984">
        <v>1485.1757816491599</v>
      </c>
      <c r="O984">
        <v>5348.37262927143</v>
      </c>
      <c r="P984">
        <v>4424.4730649949797</v>
      </c>
      <c r="Q984">
        <v>3954.9090426124499</v>
      </c>
      <c r="R984">
        <v>4157.0439884716698</v>
      </c>
      <c r="S984">
        <v>2263.2326845574398</v>
      </c>
      <c r="T984">
        <v>2979.7728927395101</v>
      </c>
      <c r="U984">
        <v>2044.1228924956799</v>
      </c>
      <c r="V984">
        <v>2975.7414298584199</v>
      </c>
      <c r="W984">
        <v>9784.4768962464004</v>
      </c>
      <c r="X984">
        <v>2696.1575415396801</v>
      </c>
      <c r="Y984">
        <v>9526.4177912807609</v>
      </c>
      <c r="Z984">
        <v>9430.0691864182209</v>
      </c>
      <c r="AA984">
        <v>23448.735224379099</v>
      </c>
      <c r="AB984">
        <v>4538.3249850374395</v>
      </c>
      <c r="AC984">
        <v>8221.1668104605305</v>
      </c>
      <c r="AD984">
        <v>2239.5102219445298</v>
      </c>
      <c r="AE984">
        <v>3133.8573113859602</v>
      </c>
      <c r="AF984">
        <v>3585.9390501953299</v>
      </c>
      <c r="AG984">
        <v>12077.079233358199</v>
      </c>
      <c r="AH984">
        <v>2414.4056904920199</v>
      </c>
      <c r="AI984">
        <v>4388.6041207206599</v>
      </c>
      <c r="AJ984">
        <v>11730.664946765901</v>
      </c>
      <c r="AK984">
        <v>5985.00928168065</v>
      </c>
      <c r="AL984">
        <v>5101.7987851351099</v>
      </c>
      <c r="AM984">
        <v>21090.402041457299</v>
      </c>
      <c r="AN984">
        <v>7448.76597161872</v>
      </c>
      <c r="AO984">
        <v>7411.2810094011402</v>
      </c>
      <c r="AP984">
        <v>6601.7113062626104</v>
      </c>
      <c r="AQ984">
        <v>3747.0210192396298</v>
      </c>
    </row>
    <row r="985" spans="1:43" x14ac:dyDescent="0.35">
      <c r="A985" t="s">
        <v>1988</v>
      </c>
      <c r="B985">
        <v>16</v>
      </c>
      <c r="C985">
        <v>16</v>
      </c>
      <c r="D985">
        <v>855.3</v>
      </c>
      <c r="E985" t="s">
        <v>1989</v>
      </c>
      <c r="F985">
        <v>22318.5723713603</v>
      </c>
      <c r="G985">
        <v>173746.596771235</v>
      </c>
      <c r="H985">
        <v>41852.995870259503</v>
      </c>
      <c r="I985">
        <v>83154.284795072803</v>
      </c>
      <c r="J985">
        <v>18842.5822142654</v>
      </c>
      <c r="K985">
        <v>23307.095276845099</v>
      </c>
      <c r="L985">
        <v>166989.333580593</v>
      </c>
      <c r="M985">
        <v>27701.321703076199</v>
      </c>
      <c r="N985">
        <v>17548.474446492401</v>
      </c>
      <c r="O985">
        <v>18521.3981094029</v>
      </c>
      <c r="P985">
        <v>69010.860184261895</v>
      </c>
      <c r="Q985">
        <v>47793.290944236898</v>
      </c>
      <c r="R985">
        <v>53673.455311404497</v>
      </c>
      <c r="S985">
        <v>28972.780535913502</v>
      </c>
      <c r="T985">
        <v>48425.798206688101</v>
      </c>
      <c r="U985">
        <v>44770.390334483403</v>
      </c>
      <c r="V985">
        <v>16839.642924284799</v>
      </c>
      <c r="W985">
        <v>39493.380489019997</v>
      </c>
      <c r="X985">
        <v>23635.4646835362</v>
      </c>
      <c r="Y985">
        <v>145048.328392953</v>
      </c>
      <c r="Z985">
        <v>48692.961894675398</v>
      </c>
      <c r="AA985">
        <v>273026.36783789302</v>
      </c>
      <c r="AB985">
        <v>90350.314665310696</v>
      </c>
      <c r="AC985">
        <v>155618.002640438</v>
      </c>
      <c r="AD985">
        <v>128071.49537997499</v>
      </c>
      <c r="AE985">
        <v>36383.789991855199</v>
      </c>
      <c r="AF985">
        <v>19771.4437023024</v>
      </c>
      <c r="AG985">
        <v>101599.78650939099</v>
      </c>
      <c r="AH985">
        <v>162887.94198652401</v>
      </c>
      <c r="AI985">
        <v>63305.342673687701</v>
      </c>
      <c r="AJ985">
        <v>58907.211318152797</v>
      </c>
      <c r="AK985">
        <v>396298.056005797</v>
      </c>
      <c r="AL985">
        <v>20641.445587786999</v>
      </c>
      <c r="AM985">
        <v>299588.65942964499</v>
      </c>
      <c r="AN985">
        <v>303967.90131800697</v>
      </c>
      <c r="AO985">
        <v>136656.82085993001</v>
      </c>
      <c r="AP985">
        <v>50354.095479215997</v>
      </c>
      <c r="AQ985">
        <v>118096.605554761</v>
      </c>
    </row>
    <row r="986" spans="1:43" x14ac:dyDescent="0.35">
      <c r="A986" t="s">
        <v>1990</v>
      </c>
      <c r="B986">
        <v>11</v>
      </c>
      <c r="C986">
        <v>11</v>
      </c>
      <c r="D986">
        <v>663.5</v>
      </c>
      <c r="E986" t="s">
        <v>1991</v>
      </c>
      <c r="F986">
        <v>186729.55999813299</v>
      </c>
      <c r="G986">
        <v>61853.842185993497</v>
      </c>
      <c r="H986">
        <v>98233.189019066893</v>
      </c>
      <c r="I986">
        <v>115184.21172351199</v>
      </c>
      <c r="J986">
        <v>139501.11514845901</v>
      </c>
      <c r="K986">
        <v>196861.577365757</v>
      </c>
      <c r="L986">
        <v>95755.125521420501</v>
      </c>
      <c r="M986">
        <v>115200.597691638</v>
      </c>
      <c r="N986">
        <v>124196.81356775299</v>
      </c>
      <c r="O986">
        <v>96621.809213677305</v>
      </c>
      <c r="P986">
        <v>94745.298352662794</v>
      </c>
      <c r="Q986">
        <v>60442.8185451811</v>
      </c>
      <c r="R986">
        <v>68032.541287729502</v>
      </c>
      <c r="S986">
        <v>99753.110916495207</v>
      </c>
      <c r="T986">
        <v>80732.166908577798</v>
      </c>
      <c r="U986">
        <v>107909.200962765</v>
      </c>
      <c r="V986">
        <v>66791.7891979618</v>
      </c>
      <c r="W986">
        <v>86696.167486195904</v>
      </c>
      <c r="X986">
        <v>81748.761664514503</v>
      </c>
      <c r="Y986">
        <v>111260.98851120099</v>
      </c>
      <c r="Z986">
        <v>101477.65413973</v>
      </c>
      <c r="AA986">
        <v>99677.344340217795</v>
      </c>
      <c r="AB986">
        <v>176584.830684229</v>
      </c>
      <c r="AC986">
        <v>206934.920300781</v>
      </c>
      <c r="AD986">
        <v>113959.733785146</v>
      </c>
      <c r="AE986">
        <v>153525.912194362</v>
      </c>
      <c r="AF986">
        <v>169192.87673940399</v>
      </c>
      <c r="AG986">
        <v>113072.17572074301</v>
      </c>
      <c r="AH986">
        <v>304382.57886409399</v>
      </c>
      <c r="AI986">
        <v>382117.271029266</v>
      </c>
      <c r="AJ986">
        <v>111888.81328971</v>
      </c>
      <c r="AK986">
        <v>81220.653565528395</v>
      </c>
      <c r="AL986">
        <v>155270.62747849501</v>
      </c>
      <c r="AM986">
        <v>128214.279668566</v>
      </c>
      <c r="AN986">
        <v>134181.07975919999</v>
      </c>
      <c r="AO986">
        <v>128898.725211771</v>
      </c>
      <c r="AP986">
        <v>156292.876232212</v>
      </c>
      <c r="AQ986">
        <v>88850.537342309806</v>
      </c>
    </row>
    <row r="987" spans="1:43" x14ac:dyDescent="0.35">
      <c r="A987" t="s">
        <v>1992</v>
      </c>
      <c r="B987">
        <v>3</v>
      </c>
      <c r="C987">
        <v>3</v>
      </c>
      <c r="D987">
        <v>146.86000000000001</v>
      </c>
      <c r="E987" t="s">
        <v>1993</v>
      </c>
      <c r="F987">
        <v>1381.30188989867</v>
      </c>
      <c r="G987">
        <v>7861.6106661181402</v>
      </c>
      <c r="H987">
        <v>6310.2227297884201</v>
      </c>
      <c r="I987">
        <v>12247.6166681469</v>
      </c>
      <c r="J987">
        <v>594.00734831528598</v>
      </c>
      <c r="K987">
        <v>337.29122164828198</v>
      </c>
      <c r="L987">
        <v>12011.137003901</v>
      </c>
      <c r="M987">
        <v>447.05934818490402</v>
      </c>
      <c r="N987">
        <v>443.897233185299</v>
      </c>
      <c r="O987">
        <v>6031.47893408034</v>
      </c>
      <c r="P987">
        <v>4632.7341353412203</v>
      </c>
      <c r="Q987">
        <v>2202.46827626392</v>
      </c>
      <c r="R987">
        <v>10049.007035349499</v>
      </c>
      <c r="S987">
        <v>12022.700527155401</v>
      </c>
      <c r="T987">
        <v>8640.5575305726506</v>
      </c>
      <c r="U987">
        <v>1145.9302087451799</v>
      </c>
      <c r="V987">
        <v>4790.1725804411599</v>
      </c>
      <c r="W987">
        <v>5067.7474450720401</v>
      </c>
      <c r="X987">
        <v>9032.2053884981997</v>
      </c>
      <c r="Y987">
        <v>37736.0270452076</v>
      </c>
      <c r="Z987">
        <v>9354.4016825096005</v>
      </c>
      <c r="AA987">
        <v>17726.869474379899</v>
      </c>
      <c r="AB987">
        <v>3928.8897349383501</v>
      </c>
      <c r="AC987">
        <v>6392.5418054371103</v>
      </c>
      <c r="AD987">
        <v>11672.6122797804</v>
      </c>
      <c r="AE987">
        <v>13934.020795881501</v>
      </c>
      <c r="AF987">
        <v>11251.979576501</v>
      </c>
      <c r="AG987">
        <v>16180.279374265199</v>
      </c>
      <c r="AH987">
        <v>23149.0374487386</v>
      </c>
      <c r="AI987">
        <v>2804.0786668352998</v>
      </c>
      <c r="AJ987">
        <v>5119.4925378235002</v>
      </c>
      <c r="AK987">
        <v>10128.9692556383</v>
      </c>
      <c r="AL987">
        <v>3972.3971673660899</v>
      </c>
      <c r="AM987">
        <v>20191.845429307599</v>
      </c>
      <c r="AN987">
        <v>7983.95560108267</v>
      </c>
      <c r="AO987">
        <v>22436.998181043498</v>
      </c>
      <c r="AP987">
        <v>4126.73129377234</v>
      </c>
      <c r="AQ987">
        <v>22838.512571628198</v>
      </c>
    </row>
    <row r="988" spans="1:43" x14ac:dyDescent="0.35">
      <c r="A988" t="s">
        <v>1994</v>
      </c>
      <c r="B988">
        <v>16</v>
      </c>
      <c r="C988">
        <v>15</v>
      </c>
      <c r="D988">
        <v>831.97</v>
      </c>
      <c r="E988" t="s">
        <v>1995</v>
      </c>
      <c r="F988">
        <v>160870.288776573</v>
      </c>
      <c r="G988">
        <v>151141.76342806499</v>
      </c>
      <c r="H988">
        <v>123370.03491377601</v>
      </c>
      <c r="I988">
        <v>87779.614194547394</v>
      </c>
      <c r="J988">
        <v>165002.98991452801</v>
      </c>
      <c r="K988">
        <v>182760.86362862299</v>
      </c>
      <c r="L988">
        <v>350565.06108062802</v>
      </c>
      <c r="M988">
        <v>230799.988056075</v>
      </c>
      <c r="N988">
        <v>103734.21813663701</v>
      </c>
      <c r="O988">
        <v>133361.54483982601</v>
      </c>
      <c r="P988">
        <v>83550.694185860106</v>
      </c>
      <c r="Q988">
        <v>107649.03110906</v>
      </c>
      <c r="R988">
        <v>251827.659795757</v>
      </c>
      <c r="S988">
        <v>90999.632429744393</v>
      </c>
      <c r="T988">
        <v>70887.885076333201</v>
      </c>
      <c r="U988">
        <v>86044.408892420397</v>
      </c>
      <c r="V988">
        <v>94266.037708496893</v>
      </c>
      <c r="W988">
        <v>95440.663107669403</v>
      </c>
      <c r="X988">
        <v>198289.41879197001</v>
      </c>
      <c r="Y988">
        <v>119298.342793248</v>
      </c>
      <c r="Z988">
        <v>798108.613332737</v>
      </c>
      <c r="AA988">
        <v>249496.94929639599</v>
      </c>
      <c r="AB988">
        <v>162436.54077885899</v>
      </c>
      <c r="AC988">
        <v>191945.523395186</v>
      </c>
      <c r="AD988">
        <v>393555.58266938402</v>
      </c>
      <c r="AE988">
        <v>1753738.4692750301</v>
      </c>
      <c r="AF988">
        <v>109811.674978553</v>
      </c>
      <c r="AG988">
        <v>666740.66877184506</v>
      </c>
      <c r="AH988">
        <v>191212.18223697899</v>
      </c>
      <c r="AI988">
        <v>139324.98435669701</v>
      </c>
      <c r="AJ988">
        <v>952554.17371940101</v>
      </c>
      <c r="AK988">
        <v>3248705.03019709</v>
      </c>
      <c r="AL988">
        <v>98778.938955580204</v>
      </c>
      <c r="AM988">
        <v>183172.50030330999</v>
      </c>
      <c r="AN988">
        <v>986709.787055013</v>
      </c>
      <c r="AO988">
        <v>101259.90797787601</v>
      </c>
      <c r="AP988">
        <v>109546.34933985</v>
      </c>
      <c r="AQ988">
        <v>82821.413610742107</v>
      </c>
    </row>
    <row r="989" spans="1:43" x14ac:dyDescent="0.35">
      <c r="A989" t="s">
        <v>1996</v>
      </c>
      <c r="B989">
        <v>4</v>
      </c>
      <c r="C989">
        <v>4</v>
      </c>
      <c r="D989">
        <v>193.24</v>
      </c>
      <c r="E989" t="s">
        <v>1997</v>
      </c>
      <c r="F989">
        <v>7833.7736902836996</v>
      </c>
      <c r="G989">
        <v>5536.7627107642702</v>
      </c>
      <c r="H989">
        <v>3693.6773260784198</v>
      </c>
      <c r="I989">
        <v>8832.1260957373106</v>
      </c>
      <c r="J989">
        <v>3817.3976228093102</v>
      </c>
      <c r="K989">
        <v>4140.9506915629199</v>
      </c>
      <c r="L989">
        <v>4772.4803698428404</v>
      </c>
      <c r="M989">
        <v>4826.1718536120097</v>
      </c>
      <c r="N989">
        <v>3451.99789239744</v>
      </c>
      <c r="O989">
        <v>1996.3108526772</v>
      </c>
      <c r="P989">
        <v>3791.6916641367702</v>
      </c>
      <c r="Q989">
        <v>976.14816505740498</v>
      </c>
      <c r="R989">
        <v>1263.0616624782101</v>
      </c>
      <c r="S989">
        <v>2110.2930251069802</v>
      </c>
      <c r="T989">
        <v>3174.0355575584599</v>
      </c>
      <c r="U989">
        <v>6705.2634653674604</v>
      </c>
      <c r="V989">
        <v>3497.42621188358</v>
      </c>
      <c r="W989">
        <v>2495.3717733298399</v>
      </c>
      <c r="X989">
        <v>3196.9288980869201</v>
      </c>
      <c r="Y989">
        <v>4838.03048769217</v>
      </c>
      <c r="Z989">
        <v>4330.9554887357999</v>
      </c>
      <c r="AA989">
        <v>6992.0635736691702</v>
      </c>
      <c r="AB989">
        <v>16880.513850884199</v>
      </c>
      <c r="AC989">
        <v>2323.9292567727998</v>
      </c>
      <c r="AD989">
        <v>4069.1533428493499</v>
      </c>
      <c r="AE989">
        <v>18487.4183509512</v>
      </c>
      <c r="AF989">
        <v>6242.8710684360603</v>
      </c>
      <c r="AG989">
        <v>6164.3627214498101</v>
      </c>
      <c r="AH989">
        <v>11489.7669492966</v>
      </c>
      <c r="AI989">
        <v>1925.4445877472201</v>
      </c>
      <c r="AJ989">
        <v>7736.2061709149903</v>
      </c>
      <c r="AK989">
        <v>3082.0922013730801</v>
      </c>
      <c r="AL989">
        <v>4753.4331506703302</v>
      </c>
      <c r="AM989">
        <v>10824.8472657234</v>
      </c>
      <c r="AN989">
        <v>6926.1746794216697</v>
      </c>
      <c r="AO989">
        <v>11504.9472433707</v>
      </c>
      <c r="AP989">
        <v>5451.9249555681699</v>
      </c>
      <c r="AQ989">
        <v>6432.55038903476</v>
      </c>
    </row>
    <row r="990" spans="1:43" x14ac:dyDescent="0.35">
      <c r="A990" t="s">
        <v>1998</v>
      </c>
      <c r="B990">
        <v>9</v>
      </c>
      <c r="C990">
        <v>9</v>
      </c>
      <c r="D990">
        <v>342.46</v>
      </c>
      <c r="E990" t="s">
        <v>1999</v>
      </c>
      <c r="F990">
        <v>117052.214720687</v>
      </c>
      <c r="G990">
        <v>105199.463145045</v>
      </c>
      <c r="H990">
        <v>66586.835924467203</v>
      </c>
      <c r="I990">
        <v>106887.055500466</v>
      </c>
      <c r="J990">
        <v>114005.68894781799</v>
      </c>
      <c r="K990">
        <v>162762.05981271499</v>
      </c>
      <c r="L990">
        <v>119544.990474996</v>
      </c>
      <c r="M990">
        <v>122475.990999863</v>
      </c>
      <c r="N990">
        <v>130820.171789598</v>
      </c>
      <c r="O990">
        <v>104569.164041412</v>
      </c>
      <c r="P990">
        <v>109275.516879927</v>
      </c>
      <c r="Q990">
        <v>92588.670417998495</v>
      </c>
      <c r="R990">
        <v>120553.496993386</v>
      </c>
      <c r="S990">
        <v>109074.454328519</v>
      </c>
      <c r="T990">
        <v>82910.530530798205</v>
      </c>
      <c r="U990">
        <v>61595.3999169421</v>
      </c>
      <c r="V990">
        <v>71198.473656288304</v>
      </c>
      <c r="W990">
        <v>87860.040511097395</v>
      </c>
      <c r="X990">
        <v>123256.833888707</v>
      </c>
      <c r="Y990">
        <v>166107.08146130099</v>
      </c>
      <c r="Z990">
        <v>161902.39837049099</v>
      </c>
      <c r="AA990">
        <v>231441.95981077701</v>
      </c>
      <c r="AB990">
        <v>94929.566570593597</v>
      </c>
      <c r="AC990">
        <v>83691.196976021194</v>
      </c>
      <c r="AD990">
        <v>99957.500607457405</v>
      </c>
      <c r="AE990">
        <v>198261.96353376101</v>
      </c>
      <c r="AF990">
        <v>149909.479761483</v>
      </c>
      <c r="AG990">
        <v>133023.00648127601</v>
      </c>
      <c r="AH990">
        <v>275784.67707366101</v>
      </c>
      <c r="AI990">
        <v>177876.48210818801</v>
      </c>
      <c r="AJ990">
        <v>187583.13804308599</v>
      </c>
      <c r="AK990">
        <v>117140.33236963399</v>
      </c>
      <c r="AL990">
        <v>134130.32623439201</v>
      </c>
      <c r="AM990">
        <v>154800.35420211099</v>
      </c>
      <c r="AN990">
        <v>201987.63978838199</v>
      </c>
      <c r="AO990">
        <v>132509.293498176</v>
      </c>
      <c r="AP990">
        <v>104874.11505558999</v>
      </c>
      <c r="AQ990">
        <v>125042.68850833899</v>
      </c>
    </row>
    <row r="991" spans="1:43" x14ac:dyDescent="0.35">
      <c r="A991" t="s">
        <v>2000</v>
      </c>
      <c r="B991">
        <v>1</v>
      </c>
      <c r="C991">
        <v>1</v>
      </c>
      <c r="D991">
        <v>26.91</v>
      </c>
      <c r="E991" t="s">
        <v>2001</v>
      </c>
      <c r="F991">
        <v>371.13807927826502</v>
      </c>
      <c r="G991">
        <v>0</v>
      </c>
      <c r="H991">
        <v>538.19806858071104</v>
      </c>
      <c r="I991">
        <v>0</v>
      </c>
      <c r="J991">
        <v>1804.3905835401099</v>
      </c>
      <c r="K991">
        <v>1093.8876963043101</v>
      </c>
      <c r="L991">
        <v>1553.3811631973799</v>
      </c>
      <c r="M991">
        <v>2445.3879717007699</v>
      </c>
      <c r="N991">
        <v>454.82948670204303</v>
      </c>
      <c r="O991">
        <v>3983.59351786355</v>
      </c>
      <c r="P991">
        <v>1687.2044525154799</v>
      </c>
      <c r="Q991">
        <v>4398.8353514383898</v>
      </c>
      <c r="R991">
        <v>5456.5631951702999</v>
      </c>
      <c r="S991">
        <v>5750.8314947537101</v>
      </c>
      <c r="T991">
        <v>2154.6649272746599</v>
      </c>
      <c r="U991">
        <v>3019.8917949172201</v>
      </c>
      <c r="V991">
        <v>6963.3490101836496</v>
      </c>
      <c r="W991">
        <v>3259.4546337296101</v>
      </c>
      <c r="X991">
        <v>1332.9376580707501</v>
      </c>
      <c r="Y991">
        <v>2376.3851805774598</v>
      </c>
      <c r="Z991">
        <v>726.41424649524902</v>
      </c>
      <c r="AA991">
        <v>16582.674563765198</v>
      </c>
      <c r="AB991">
        <v>11084.5452588563</v>
      </c>
      <c r="AC991">
        <v>4707.7114141232496</v>
      </c>
      <c r="AD991">
        <v>3032.15178105729</v>
      </c>
      <c r="AE991">
        <v>15617.398207160801</v>
      </c>
      <c r="AF991">
        <v>4666.6034411724704</v>
      </c>
      <c r="AG991">
        <v>11365.675128409001</v>
      </c>
      <c r="AH991">
        <v>25305.2948108487</v>
      </c>
      <c r="AI991">
        <v>5568.1013165147897</v>
      </c>
      <c r="AJ991">
        <v>15293.115201795699</v>
      </c>
      <c r="AK991">
        <v>5358.3936871220103</v>
      </c>
      <c r="AL991">
        <v>5432.0697458596696</v>
      </c>
      <c r="AM991">
        <v>4825.8172286474401</v>
      </c>
      <c r="AN991">
        <v>3127.72900399235</v>
      </c>
      <c r="AO991">
        <v>3959.0334293829101</v>
      </c>
      <c r="AP991">
        <v>4922.0127604396903</v>
      </c>
      <c r="AQ991">
        <v>11104.9081012796</v>
      </c>
    </row>
    <row r="992" spans="1:43" x14ac:dyDescent="0.35">
      <c r="A992" t="s">
        <v>2002</v>
      </c>
      <c r="B992">
        <v>4</v>
      </c>
      <c r="C992">
        <v>3</v>
      </c>
      <c r="D992">
        <v>183.33</v>
      </c>
      <c r="E992" t="s">
        <v>2003</v>
      </c>
      <c r="F992">
        <v>27612.372067241002</v>
      </c>
      <c r="G992">
        <v>13259.747758452901</v>
      </c>
      <c r="H992">
        <v>17992.4871710835</v>
      </c>
      <c r="I992">
        <v>21600.834616528398</v>
      </c>
      <c r="J992">
        <v>16734.211160220901</v>
      </c>
      <c r="K992">
        <v>23637.902643711899</v>
      </c>
      <c r="L992">
        <v>26098.690699739102</v>
      </c>
      <c r="M992">
        <v>13553.659117826301</v>
      </c>
      <c r="N992">
        <v>7203.58050638226</v>
      </c>
      <c r="O992">
        <v>26214.487948451799</v>
      </c>
      <c r="P992">
        <v>20556.1319757727</v>
      </c>
      <c r="Q992">
        <v>14185.2804493928</v>
      </c>
      <c r="R992">
        <v>12660.6868961564</v>
      </c>
      <c r="S992">
        <v>7819.7825114283196</v>
      </c>
      <c r="T992">
        <v>19247.687753780599</v>
      </c>
      <c r="U992">
        <v>15047.1069353074</v>
      </c>
      <c r="V992">
        <v>12969.506129501</v>
      </c>
      <c r="W992">
        <v>14224.4642641833</v>
      </c>
      <c r="X992">
        <v>22698.906400635198</v>
      </c>
      <c r="Y992">
        <v>33340.298766706401</v>
      </c>
      <c r="Z992">
        <v>18146.284970544599</v>
      </c>
      <c r="AA992">
        <v>37080.924200597598</v>
      </c>
      <c r="AB992">
        <v>12424.4574171311</v>
      </c>
      <c r="AC992">
        <v>14503.637804199099</v>
      </c>
      <c r="AD992">
        <v>16917.4691408174</v>
      </c>
      <c r="AE992">
        <v>17029.9779969392</v>
      </c>
      <c r="AF992">
        <v>25111.078962033698</v>
      </c>
      <c r="AG992">
        <v>23132.380877606</v>
      </c>
      <c r="AH992">
        <v>33092.575829599999</v>
      </c>
      <c r="AI992">
        <v>75035.9354873501</v>
      </c>
      <c r="AJ992">
        <v>17172.420844308901</v>
      </c>
      <c r="AK992">
        <v>22796.7731142829</v>
      </c>
      <c r="AL992">
        <v>14244.4277528194</v>
      </c>
      <c r="AM992">
        <v>27080.659806466199</v>
      </c>
      <c r="AN992">
        <v>32960.692928600503</v>
      </c>
      <c r="AO992">
        <v>18915.6204363947</v>
      </c>
      <c r="AP992">
        <v>24333.195553254602</v>
      </c>
      <c r="AQ992">
        <v>41123.087089142602</v>
      </c>
    </row>
    <row r="993" spans="1:43" x14ac:dyDescent="0.35">
      <c r="A993" t="s">
        <v>2004</v>
      </c>
      <c r="B993">
        <v>2</v>
      </c>
      <c r="C993">
        <v>2</v>
      </c>
      <c r="D993">
        <v>115.07</v>
      </c>
      <c r="E993" t="s">
        <v>2005</v>
      </c>
      <c r="F993">
        <v>3515.3936839659</v>
      </c>
      <c r="G993">
        <v>4060.5484493009799</v>
      </c>
      <c r="H993">
        <v>8281.4165623523604</v>
      </c>
      <c r="I993">
        <v>12242.1297036861</v>
      </c>
      <c r="J993">
        <v>7444.3479966147697</v>
      </c>
      <c r="K993">
        <v>4181.2629441931604</v>
      </c>
      <c r="L993">
        <v>3105.5259612987402</v>
      </c>
      <c r="M993">
        <v>5407.57281665953</v>
      </c>
      <c r="N993">
        <v>2870.7150207500899</v>
      </c>
      <c r="O993">
        <v>4181.3828103835203</v>
      </c>
      <c r="P993">
        <v>6861.9280856947798</v>
      </c>
      <c r="Q993">
        <v>4555.4379751393599</v>
      </c>
      <c r="R993">
        <v>3736.3412602609401</v>
      </c>
      <c r="S993">
        <v>4231.8393015556003</v>
      </c>
      <c r="T993">
        <v>4584.3142624985703</v>
      </c>
      <c r="U993">
        <v>5592.9803059358601</v>
      </c>
      <c r="V993">
        <v>5447.5317268292101</v>
      </c>
      <c r="W993">
        <v>4601.8430798058398</v>
      </c>
      <c r="X993">
        <v>5332.4623302208902</v>
      </c>
      <c r="Y993">
        <v>13265.341580554799</v>
      </c>
      <c r="Z993">
        <v>3818.31869506971</v>
      </c>
      <c r="AA993">
        <v>8350.7754356612804</v>
      </c>
      <c r="AB993">
        <v>7991.7554201883604</v>
      </c>
      <c r="AC993">
        <v>6580.8219203992103</v>
      </c>
      <c r="AD993">
        <v>6887.6075101007</v>
      </c>
      <c r="AE993">
        <v>4522.8384047562404</v>
      </c>
      <c r="AF993">
        <v>8383.8787430444299</v>
      </c>
      <c r="AG993">
        <v>2863.6028135340998</v>
      </c>
      <c r="AH993">
        <v>11253.958496949999</v>
      </c>
      <c r="AI993">
        <v>5719.56696287046</v>
      </c>
      <c r="AJ993">
        <v>9290.7258278602203</v>
      </c>
      <c r="AK993">
        <v>9240.2994156734003</v>
      </c>
      <c r="AL993">
        <v>8974.0645310207492</v>
      </c>
      <c r="AM993">
        <v>10357.331352576801</v>
      </c>
      <c r="AN993">
        <v>8865.2300886505709</v>
      </c>
      <c r="AO993">
        <v>6018.5994276860501</v>
      </c>
      <c r="AP993">
        <v>8436.5390584518591</v>
      </c>
      <c r="AQ993">
        <v>4237.6047417578602</v>
      </c>
    </row>
    <row r="994" spans="1:43" x14ac:dyDescent="0.35">
      <c r="A994" t="s">
        <v>2006</v>
      </c>
      <c r="B994">
        <v>4</v>
      </c>
      <c r="C994">
        <v>4</v>
      </c>
      <c r="D994">
        <v>229.53</v>
      </c>
      <c r="E994" t="s">
        <v>2007</v>
      </c>
      <c r="F994">
        <v>148032.79349917101</v>
      </c>
      <c r="G994">
        <v>50896.353478746503</v>
      </c>
      <c r="H994">
        <v>39574.255247978203</v>
      </c>
      <c r="I994">
        <v>52241.989059326203</v>
      </c>
      <c r="J994">
        <v>59025.767555845698</v>
      </c>
      <c r="K994">
        <v>141614.56956617199</v>
      </c>
      <c r="L994">
        <v>79892.4934310729</v>
      </c>
      <c r="M994">
        <v>131509.51688685999</v>
      </c>
      <c r="N994">
        <v>138321.589771928</v>
      </c>
      <c r="O994">
        <v>56166.399470880198</v>
      </c>
      <c r="P994">
        <v>63203.451643238302</v>
      </c>
      <c r="Q994">
        <v>63953.083520665299</v>
      </c>
      <c r="R994">
        <v>80044.836806478896</v>
      </c>
      <c r="S994">
        <v>52509.924031370399</v>
      </c>
      <c r="T994">
        <v>59294.752650070601</v>
      </c>
      <c r="U994">
        <v>76160.510888270903</v>
      </c>
      <c r="V994">
        <v>62367.7713636068</v>
      </c>
      <c r="W994">
        <v>62565.828963602398</v>
      </c>
      <c r="X994">
        <v>35359.1943287943</v>
      </c>
      <c r="Y994">
        <v>102742.407755605</v>
      </c>
      <c r="Z994">
        <v>105730.691744656</v>
      </c>
      <c r="AA994">
        <v>158948.427188381</v>
      </c>
      <c r="AB994">
        <v>110863.362192131</v>
      </c>
      <c r="AC994">
        <v>128010.68905370899</v>
      </c>
      <c r="AD994">
        <v>87171.905732991596</v>
      </c>
      <c r="AE994">
        <v>282959.85456673498</v>
      </c>
      <c r="AF994">
        <v>101699.259314337</v>
      </c>
      <c r="AG994">
        <v>161531.61748610999</v>
      </c>
      <c r="AH994">
        <v>34741.798999487401</v>
      </c>
      <c r="AI994">
        <v>96196.036243050097</v>
      </c>
      <c r="AJ994">
        <v>171889.88331550499</v>
      </c>
      <c r="AK994">
        <v>118309.370019151</v>
      </c>
      <c r="AL994">
        <v>120693.49148401601</v>
      </c>
      <c r="AM994">
        <v>109357.121493974</v>
      </c>
      <c r="AN994">
        <v>165013.56512724701</v>
      </c>
      <c r="AO994">
        <v>59401.7017007584</v>
      </c>
      <c r="AP994">
        <v>62402.812802254099</v>
      </c>
      <c r="AQ994">
        <v>87354.370532279703</v>
      </c>
    </row>
    <row r="995" spans="1:43" x14ac:dyDescent="0.35">
      <c r="A995" t="s">
        <v>2008</v>
      </c>
      <c r="B995">
        <v>1</v>
      </c>
      <c r="C995">
        <v>1</v>
      </c>
      <c r="D995">
        <v>42.85</v>
      </c>
      <c r="E995" t="s">
        <v>2009</v>
      </c>
      <c r="F995">
        <v>3794.1030847614002</v>
      </c>
      <c r="G995">
        <v>16520.280905944201</v>
      </c>
      <c r="H995">
        <v>14481.238841734001</v>
      </c>
      <c r="I995">
        <v>13259.419114816599</v>
      </c>
      <c r="J995">
        <v>1614.2993954132801</v>
      </c>
      <c r="K995">
        <v>770.59461118918102</v>
      </c>
      <c r="L995">
        <v>13560.731394272199</v>
      </c>
      <c r="M995">
        <v>1464.09496420806</v>
      </c>
      <c r="N995">
        <v>514.51306406408298</v>
      </c>
      <c r="O995">
        <v>3082.47056481031</v>
      </c>
      <c r="P995">
        <v>10701.1272097987</v>
      </c>
      <c r="Q995">
        <v>2734.1079951625102</v>
      </c>
      <c r="R995">
        <v>12879.024952924399</v>
      </c>
      <c r="S995">
        <v>10116.4277148237</v>
      </c>
      <c r="T995">
        <v>8457.6965066851808</v>
      </c>
      <c r="U995">
        <v>788.46296819006295</v>
      </c>
      <c r="V995">
        <v>6131.8498261497398</v>
      </c>
      <c r="W995">
        <v>6196.7749265862203</v>
      </c>
      <c r="X995">
        <v>5673.2817552236602</v>
      </c>
      <c r="Y995">
        <v>40108.731632487899</v>
      </c>
      <c r="Z995">
        <v>23636.116631378602</v>
      </c>
      <c r="AA995">
        <v>10971.8753145339</v>
      </c>
      <c r="AB995">
        <v>9136.8521742078901</v>
      </c>
      <c r="AC995">
        <v>8729.8891089012395</v>
      </c>
      <c r="AD995">
        <v>19807.173045259799</v>
      </c>
      <c r="AE995">
        <v>11070.8704829119</v>
      </c>
      <c r="AF995">
        <v>6223.1833287401596</v>
      </c>
      <c r="AG995">
        <v>14418.3030675553</v>
      </c>
      <c r="AH995">
        <v>12665.7676912018</v>
      </c>
      <c r="AI995">
        <v>14044.680587028901</v>
      </c>
      <c r="AJ995">
        <v>8045.6252091546103</v>
      </c>
      <c r="AK995">
        <v>12637.3347801935</v>
      </c>
      <c r="AL995">
        <v>5297.8988990396901</v>
      </c>
      <c r="AM995">
        <v>18305.136099109499</v>
      </c>
      <c r="AN995">
        <v>15047.364700185</v>
      </c>
      <c r="AO995">
        <v>8787.7442480831105</v>
      </c>
      <c r="AP995">
        <v>4582.0367500347502</v>
      </c>
      <c r="AQ995">
        <v>12232.3095969223</v>
      </c>
    </row>
    <row r="996" spans="1:43" x14ac:dyDescent="0.35">
      <c r="A996" t="s">
        <v>2010</v>
      </c>
      <c r="B996">
        <v>2</v>
      </c>
      <c r="C996">
        <v>2</v>
      </c>
      <c r="D996">
        <v>132.63</v>
      </c>
      <c r="E996" t="s">
        <v>2011</v>
      </c>
      <c r="F996">
        <v>6145.9844016467796</v>
      </c>
      <c r="G996">
        <v>4373.2115867754001</v>
      </c>
      <c r="H996">
        <v>3703.2274925450001</v>
      </c>
      <c r="I996">
        <v>5305.7354323951804</v>
      </c>
      <c r="J996">
        <v>4953.4525551186298</v>
      </c>
      <c r="K996">
        <v>8309.9699468407707</v>
      </c>
      <c r="L996">
        <v>9732.9853392149307</v>
      </c>
      <c r="M996">
        <v>13707.359448257501</v>
      </c>
      <c r="N996">
        <v>16969.518288313298</v>
      </c>
      <c r="O996">
        <v>14141.0490723081</v>
      </c>
      <c r="P996">
        <v>8629.4086257476702</v>
      </c>
      <c r="Q996">
        <v>9043.7143548337299</v>
      </c>
      <c r="R996">
        <v>8995.5128591168705</v>
      </c>
      <c r="S996">
        <v>5248.7321986290299</v>
      </c>
      <c r="T996">
        <v>6222.7572536284297</v>
      </c>
      <c r="U996">
        <v>11468.8942828196</v>
      </c>
      <c r="V996">
        <v>8053.6936240005798</v>
      </c>
      <c r="W996">
        <v>6922.8461635599897</v>
      </c>
      <c r="X996">
        <v>4315.52917444171</v>
      </c>
      <c r="Y996">
        <v>17129.817397797699</v>
      </c>
      <c r="Z996">
        <v>16297.683351403701</v>
      </c>
      <c r="AA996">
        <v>20686.9571174091</v>
      </c>
      <c r="AB996">
        <v>22378.3522022041</v>
      </c>
      <c r="AC996">
        <v>8009.0235478635004</v>
      </c>
      <c r="AD996">
        <v>19059.588890311599</v>
      </c>
      <c r="AE996">
        <v>30475.128213455198</v>
      </c>
      <c r="AF996">
        <v>35263.554029784602</v>
      </c>
      <c r="AG996">
        <v>14283.245048439599</v>
      </c>
      <c r="AH996">
        <v>4308.8135283402798</v>
      </c>
      <c r="AI996">
        <v>8628.0138591706891</v>
      </c>
      <c r="AJ996">
        <v>22259.138139681199</v>
      </c>
      <c r="AK996">
        <v>24831.8092759354</v>
      </c>
      <c r="AL996">
        <v>9345.2444301934393</v>
      </c>
      <c r="AM996">
        <v>13284.295708416999</v>
      </c>
      <c r="AN996">
        <v>6100.55643399983</v>
      </c>
      <c r="AO996">
        <v>6587.2251197775704</v>
      </c>
      <c r="AP996">
        <v>7343.1577294211702</v>
      </c>
      <c r="AQ996">
        <v>8946.84147231323</v>
      </c>
    </row>
    <row r="997" spans="1:43" x14ac:dyDescent="0.35">
      <c r="A997" t="s">
        <v>2012</v>
      </c>
      <c r="B997">
        <v>3</v>
      </c>
      <c r="C997">
        <v>3</v>
      </c>
      <c r="D997">
        <v>129.22999999999999</v>
      </c>
      <c r="E997" t="s">
        <v>2013</v>
      </c>
      <c r="F997">
        <v>47500.344731284502</v>
      </c>
      <c r="G997">
        <v>23521.487628141502</v>
      </c>
      <c r="H997">
        <v>21574.562886482901</v>
      </c>
      <c r="I997">
        <v>23446.280571771698</v>
      </c>
      <c r="J997">
        <v>31683.257542470899</v>
      </c>
      <c r="K997">
        <v>43240.812012884897</v>
      </c>
      <c r="L997">
        <v>21356.9843191574</v>
      </c>
      <c r="M997">
        <v>25756.564320050798</v>
      </c>
      <c r="N997">
        <v>42270.398957231897</v>
      </c>
      <c r="O997">
        <v>18900.200636985501</v>
      </c>
      <c r="P997">
        <v>24327.5108886821</v>
      </c>
      <c r="Q997">
        <v>27792.279953872101</v>
      </c>
      <c r="R997">
        <v>26006.2964590993</v>
      </c>
      <c r="S997">
        <v>13655.9171280302</v>
      </c>
      <c r="T997">
        <v>23702.3001156338</v>
      </c>
      <c r="U997">
        <v>24317.824165870901</v>
      </c>
      <c r="V997">
        <v>20292.635946748302</v>
      </c>
      <c r="W997">
        <v>27279.1011551462</v>
      </c>
      <c r="X997">
        <v>23805.252706882598</v>
      </c>
      <c r="Y997">
        <v>37550.433749180404</v>
      </c>
      <c r="Z997">
        <v>19361.1986279353</v>
      </c>
      <c r="AA997">
        <v>13935.712951740101</v>
      </c>
      <c r="AB997">
        <v>15399.9589278248</v>
      </c>
      <c r="AC997">
        <v>21635.817229787699</v>
      </c>
      <c r="AD997">
        <v>45538.887454705997</v>
      </c>
      <c r="AE997">
        <v>42824.316204649498</v>
      </c>
      <c r="AF997">
        <v>8932.6454705140295</v>
      </c>
      <c r="AG997">
        <v>24761.199045160702</v>
      </c>
      <c r="AH997">
        <v>7649.1635613814396</v>
      </c>
      <c r="AI997">
        <v>15658.1657895029</v>
      </c>
      <c r="AJ997">
        <v>26608.355819163698</v>
      </c>
      <c r="AK997">
        <v>15260.699739171199</v>
      </c>
      <c r="AL997">
        <v>12809.6893947832</v>
      </c>
      <c r="AM997">
        <v>17919.524968073099</v>
      </c>
      <c r="AN997">
        <v>18797.378913616201</v>
      </c>
      <c r="AO997">
        <v>11499.9967836222</v>
      </c>
      <c r="AP997">
        <v>16084.3891863755</v>
      </c>
      <c r="AQ997">
        <v>33731.174238526102</v>
      </c>
    </row>
    <row r="998" spans="1:43" x14ac:dyDescent="0.35">
      <c r="A998" t="s">
        <v>2014</v>
      </c>
      <c r="B998">
        <v>2</v>
      </c>
      <c r="C998">
        <v>2</v>
      </c>
      <c r="D998">
        <v>67.88</v>
      </c>
      <c r="E998" t="s">
        <v>2015</v>
      </c>
      <c r="F998">
        <v>12102.1222490567</v>
      </c>
      <c r="G998">
        <v>8714.3722499913492</v>
      </c>
      <c r="H998">
        <v>10428.4079564243</v>
      </c>
      <c r="I998">
        <v>14890.0488814078</v>
      </c>
      <c r="J998">
        <v>12996.1933916252</v>
      </c>
      <c r="K998">
        <v>7892.0734222385299</v>
      </c>
      <c r="L998">
        <v>7360.2851457514798</v>
      </c>
      <c r="M998">
        <v>8465.1075665910703</v>
      </c>
      <c r="N998">
        <v>7487.9401613459104</v>
      </c>
      <c r="O998">
        <v>4092.1008030345502</v>
      </c>
      <c r="P998">
        <v>6260.8183927084501</v>
      </c>
      <c r="Q998">
        <v>4184.8607796572796</v>
      </c>
      <c r="R998">
        <v>6591.8580602285101</v>
      </c>
      <c r="S998">
        <v>7902.3651932692601</v>
      </c>
      <c r="T998">
        <v>7869.2072787396401</v>
      </c>
      <c r="U998">
        <v>6356.94180823017</v>
      </c>
      <c r="V998">
        <v>5901.5623677972399</v>
      </c>
      <c r="W998">
        <v>6949.8972777381396</v>
      </c>
      <c r="X998">
        <v>8225.7548011993695</v>
      </c>
      <c r="Y998">
        <v>31596.9193688782</v>
      </c>
      <c r="Z998">
        <v>11265.175919138699</v>
      </c>
      <c r="AA998">
        <v>9152.2460488318302</v>
      </c>
      <c r="AB998">
        <v>6703.74596002626</v>
      </c>
      <c r="AC998">
        <v>11726.6083296166</v>
      </c>
      <c r="AD998">
        <v>14385.491290140601</v>
      </c>
      <c r="AE998">
        <v>11507.767874978301</v>
      </c>
      <c r="AF998">
        <v>10637.242391018301</v>
      </c>
      <c r="AG998">
        <v>10797.0901600738</v>
      </c>
      <c r="AH998">
        <v>25317.4717000444</v>
      </c>
      <c r="AI998">
        <v>8462.0869767606691</v>
      </c>
      <c r="AJ998">
        <v>7735.4144981813397</v>
      </c>
      <c r="AK998">
        <v>6511.2983069750599</v>
      </c>
      <c r="AL998">
        <v>8162.0402490183697</v>
      </c>
      <c r="AM998">
        <v>13124.947244302501</v>
      </c>
      <c r="AN998">
        <v>28328.1128973751</v>
      </c>
      <c r="AO998">
        <v>17687.552529349599</v>
      </c>
      <c r="AP998">
        <v>8096.3189651150196</v>
      </c>
      <c r="AQ998">
        <v>22079.408707810198</v>
      </c>
    </row>
    <row r="999" spans="1:43" x14ac:dyDescent="0.35">
      <c r="A999" t="s">
        <v>2016</v>
      </c>
      <c r="B999">
        <v>1</v>
      </c>
      <c r="C999">
        <v>1</v>
      </c>
      <c r="D999">
        <v>54.21</v>
      </c>
      <c r="E999" t="s">
        <v>2017</v>
      </c>
      <c r="F999">
        <v>2643.05422097475</v>
      </c>
      <c r="G999">
        <v>2663.0314488765198</v>
      </c>
      <c r="H999">
        <v>5179.8155575958499</v>
      </c>
      <c r="I999">
        <v>3429.63834119888</v>
      </c>
      <c r="J999">
        <v>2687.5131317277601</v>
      </c>
      <c r="K999">
        <v>2852.2723703593401</v>
      </c>
      <c r="L999">
        <v>2434.3872534656798</v>
      </c>
      <c r="M999">
        <v>2342.4777744002399</v>
      </c>
      <c r="N999">
        <v>887.80795044923195</v>
      </c>
      <c r="O999">
        <v>2261.5454201367402</v>
      </c>
      <c r="P999">
        <v>2916.69241445228</v>
      </c>
      <c r="Q999">
        <v>1591.0497757899</v>
      </c>
      <c r="R999">
        <v>1708.5819188753201</v>
      </c>
      <c r="S999">
        <v>2700.4653175865601</v>
      </c>
      <c r="T999">
        <v>2430.0788445613598</v>
      </c>
      <c r="U999">
        <v>2445.7698300552402</v>
      </c>
      <c r="V999">
        <v>2741.0796798466799</v>
      </c>
      <c r="W999">
        <v>2558.4716049398198</v>
      </c>
      <c r="X999">
        <v>2296.9596394309001</v>
      </c>
      <c r="Y999">
        <v>7098.3556837400602</v>
      </c>
      <c r="Z999">
        <v>3687.6876156619201</v>
      </c>
      <c r="AA999">
        <v>4220.70672383699</v>
      </c>
      <c r="AB999">
        <v>1988.7410039635599</v>
      </c>
      <c r="AC999">
        <v>2101.3014249723901</v>
      </c>
      <c r="AD999">
        <v>4913.9738403267302</v>
      </c>
      <c r="AE999">
        <v>2814.0318189152299</v>
      </c>
      <c r="AF999">
        <v>2992.96463442499</v>
      </c>
      <c r="AG999">
        <v>2585.8819287813699</v>
      </c>
      <c r="AH999">
        <v>4305.4162824614796</v>
      </c>
      <c r="AI999">
        <v>4500.3512333686404</v>
      </c>
      <c r="AJ999">
        <v>4162.9955094132301</v>
      </c>
      <c r="AK999">
        <v>1796.6390726894001</v>
      </c>
      <c r="AL999">
        <v>2984.6810897862201</v>
      </c>
      <c r="AM999">
        <v>3268.5247996217799</v>
      </c>
      <c r="AN999">
        <v>4497.5835459804803</v>
      </c>
      <c r="AO999">
        <v>3480.74385905197</v>
      </c>
      <c r="AP999">
        <v>3083.5724883221301</v>
      </c>
      <c r="AQ999">
        <v>12199.9771783336</v>
      </c>
    </row>
    <row r="1000" spans="1:43" x14ac:dyDescent="0.35">
      <c r="A1000" t="s">
        <v>2018</v>
      </c>
      <c r="B1000">
        <v>4</v>
      </c>
      <c r="C1000">
        <v>4</v>
      </c>
      <c r="D1000">
        <v>129.69</v>
      </c>
      <c r="E1000" t="s">
        <v>2019</v>
      </c>
      <c r="F1000">
        <v>1968.80932563484</v>
      </c>
      <c r="G1000">
        <v>6046.0682268210903</v>
      </c>
      <c r="H1000">
        <v>9448.1945635951997</v>
      </c>
      <c r="I1000">
        <v>10479.068253916301</v>
      </c>
      <c r="J1000">
        <v>6604.7237451245901</v>
      </c>
      <c r="K1000">
        <v>2856.5529944066002</v>
      </c>
      <c r="L1000">
        <v>6497.7462753981399</v>
      </c>
      <c r="M1000">
        <v>2700.0669775757401</v>
      </c>
      <c r="N1000">
        <v>2420.4098160413</v>
      </c>
      <c r="O1000">
        <v>7442.2494925642304</v>
      </c>
      <c r="P1000">
        <v>6615.2638767378603</v>
      </c>
      <c r="Q1000">
        <v>3574.4681617880601</v>
      </c>
      <c r="R1000">
        <v>7635.0827190529099</v>
      </c>
      <c r="S1000">
        <v>5133.0174873923397</v>
      </c>
      <c r="T1000">
        <v>5329.9692395008497</v>
      </c>
      <c r="U1000">
        <v>5700.0727675936896</v>
      </c>
      <c r="V1000">
        <v>6829.4809642584496</v>
      </c>
      <c r="W1000">
        <v>7066.48992285036</v>
      </c>
      <c r="X1000">
        <v>11167.532140843399</v>
      </c>
      <c r="Y1000">
        <v>26933.8236699316</v>
      </c>
      <c r="Z1000">
        <v>5747.2056096145498</v>
      </c>
      <c r="AA1000">
        <v>22445.3267024745</v>
      </c>
      <c r="AB1000">
        <v>3440.9770043705298</v>
      </c>
      <c r="AC1000">
        <v>14854.634050963499</v>
      </c>
      <c r="AD1000">
        <v>7448.69702257069</v>
      </c>
      <c r="AE1000">
        <v>11260.927146599901</v>
      </c>
      <c r="AF1000">
        <v>2365.40814596669</v>
      </c>
      <c r="AG1000">
        <v>5035.5451682286202</v>
      </c>
      <c r="AH1000">
        <v>13439.544533359</v>
      </c>
      <c r="AI1000">
        <v>36980.450498427701</v>
      </c>
      <c r="AJ1000">
        <v>10406.9511188862</v>
      </c>
      <c r="AK1000">
        <v>3312.9503535848398</v>
      </c>
      <c r="AL1000">
        <v>5740.4981967436897</v>
      </c>
      <c r="AM1000">
        <v>17794.877762124299</v>
      </c>
      <c r="AN1000">
        <v>15996.457749528799</v>
      </c>
      <c r="AO1000">
        <v>12054.685583359</v>
      </c>
      <c r="AP1000">
        <v>19655.994254516801</v>
      </c>
      <c r="AQ1000">
        <v>16082.8488097564</v>
      </c>
    </row>
    <row r="1001" spans="1:43" x14ac:dyDescent="0.35">
      <c r="A1001" t="s">
        <v>2020</v>
      </c>
      <c r="B1001">
        <v>1</v>
      </c>
      <c r="C1001">
        <v>1</v>
      </c>
      <c r="D1001">
        <v>37.04</v>
      </c>
      <c r="E1001" t="s">
        <v>2021</v>
      </c>
      <c r="F1001">
        <v>7567.2025783486497</v>
      </c>
      <c r="G1001">
        <v>5264.3781498974504</v>
      </c>
      <c r="H1001">
        <v>4745.9048999241504</v>
      </c>
      <c r="I1001">
        <v>9590.9816785724706</v>
      </c>
      <c r="J1001">
        <v>5795.3337200972501</v>
      </c>
      <c r="K1001">
        <v>8008.1114884592798</v>
      </c>
      <c r="L1001">
        <v>5731.5204994648702</v>
      </c>
      <c r="M1001">
        <v>7555.1944363224002</v>
      </c>
      <c r="N1001">
        <v>8343.5904260781208</v>
      </c>
      <c r="O1001">
        <v>3779.6782992138501</v>
      </c>
      <c r="P1001">
        <v>2764.3402890805501</v>
      </c>
      <c r="Q1001">
        <v>4303.0874592606697</v>
      </c>
      <c r="R1001">
        <v>3096.2063000936801</v>
      </c>
      <c r="S1001">
        <v>4512.3540836018101</v>
      </c>
      <c r="T1001">
        <v>4906.6873096097797</v>
      </c>
      <c r="U1001">
        <v>5226.6745166629798</v>
      </c>
      <c r="V1001">
        <v>4594.5909632602297</v>
      </c>
      <c r="W1001">
        <v>5740.4978057680501</v>
      </c>
      <c r="X1001">
        <v>4980.8134449806403</v>
      </c>
      <c r="Y1001">
        <v>9991.0486507386704</v>
      </c>
      <c r="Z1001">
        <v>3476.6871868858502</v>
      </c>
      <c r="AA1001">
        <v>10059.5369475343</v>
      </c>
      <c r="AB1001">
        <v>5184.0858750972502</v>
      </c>
      <c r="AC1001">
        <v>7255.2844574622004</v>
      </c>
      <c r="AD1001">
        <v>7269.3624350518503</v>
      </c>
      <c r="AE1001">
        <v>10172.8418072284</v>
      </c>
      <c r="AF1001">
        <v>7869.3098407400303</v>
      </c>
      <c r="AG1001">
        <v>8262.0062991916802</v>
      </c>
      <c r="AH1001">
        <v>26755.660034536399</v>
      </c>
      <c r="AI1001">
        <v>10174.192962912701</v>
      </c>
      <c r="AJ1001">
        <v>9657.03327527086</v>
      </c>
      <c r="AK1001">
        <v>4855.49627035509</v>
      </c>
      <c r="AL1001">
        <v>6298.7001305307404</v>
      </c>
      <c r="AM1001">
        <v>11477.263407452299</v>
      </c>
      <c r="AN1001">
        <v>11915.904816763699</v>
      </c>
      <c r="AO1001">
        <v>10033.3670362434</v>
      </c>
      <c r="AP1001">
        <v>5376.8571761208004</v>
      </c>
      <c r="AQ1001">
        <v>31380.108944964999</v>
      </c>
    </row>
    <row r="1002" spans="1:43" x14ac:dyDescent="0.35">
      <c r="A1002" t="s">
        <v>2022</v>
      </c>
      <c r="B1002">
        <v>2</v>
      </c>
      <c r="C1002">
        <v>2</v>
      </c>
      <c r="D1002">
        <v>125.79</v>
      </c>
      <c r="E1002" t="s">
        <v>2023</v>
      </c>
      <c r="F1002">
        <v>774.89107216945195</v>
      </c>
      <c r="G1002">
        <v>4590.3272256768796</v>
      </c>
      <c r="H1002">
        <v>1237.14680211729</v>
      </c>
      <c r="I1002">
        <v>3435.04206928131</v>
      </c>
      <c r="J1002">
        <v>0</v>
      </c>
      <c r="K1002">
        <v>0</v>
      </c>
      <c r="L1002">
        <v>5229.7770487109301</v>
      </c>
      <c r="M1002">
        <v>2250.0770937308498</v>
      </c>
      <c r="N1002">
        <v>1018.66396699071</v>
      </c>
      <c r="O1002">
        <v>1457.1486257808001</v>
      </c>
      <c r="P1002">
        <v>3364.71027682774</v>
      </c>
      <c r="Q1002">
        <v>3613.5747222999298</v>
      </c>
      <c r="R1002">
        <v>1903.8429997938699</v>
      </c>
      <c r="S1002">
        <v>2088.8649208328702</v>
      </c>
      <c r="T1002">
        <v>2592.7860773490602</v>
      </c>
      <c r="U1002">
        <v>2389.01823448604</v>
      </c>
      <c r="V1002">
        <v>2465.14702233449</v>
      </c>
      <c r="W1002">
        <v>2271.5877537746901</v>
      </c>
      <c r="X1002">
        <v>4847.9447787831195</v>
      </c>
      <c r="Y1002">
        <v>21745.4485092383</v>
      </c>
      <c r="Z1002">
        <v>7067.1294095949197</v>
      </c>
      <c r="AA1002">
        <v>18610.135606234799</v>
      </c>
      <c r="AB1002">
        <v>5227.8388160001196</v>
      </c>
      <c r="AC1002">
        <v>7830.8575645968203</v>
      </c>
      <c r="AD1002">
        <v>3200.8243588068699</v>
      </c>
      <c r="AE1002">
        <v>6298.3472208413996</v>
      </c>
      <c r="AF1002">
        <v>9015.7357545750601</v>
      </c>
      <c r="AG1002">
        <v>13138.4569346484</v>
      </c>
      <c r="AH1002">
        <v>5920.5877050423296</v>
      </c>
      <c r="AI1002">
        <v>11629.769590861401</v>
      </c>
      <c r="AJ1002">
        <v>7934.3790181320101</v>
      </c>
      <c r="AK1002">
        <v>834.95148144137704</v>
      </c>
      <c r="AL1002">
        <v>9466.5185264884403</v>
      </c>
      <c r="AM1002">
        <v>8048.04950098071</v>
      </c>
      <c r="AN1002">
        <v>7202.9414364132199</v>
      </c>
      <c r="AO1002">
        <v>5367.2711011798001</v>
      </c>
      <c r="AP1002">
        <v>7927.0430636987503</v>
      </c>
      <c r="AQ1002">
        <v>11908.996218857201</v>
      </c>
    </row>
    <row r="1003" spans="1:43" x14ac:dyDescent="0.35">
      <c r="A1003" t="s">
        <v>2024</v>
      </c>
      <c r="B1003">
        <v>4</v>
      </c>
      <c r="C1003">
        <v>4</v>
      </c>
      <c r="D1003">
        <v>268.89</v>
      </c>
      <c r="E1003" t="s">
        <v>2025</v>
      </c>
      <c r="F1003">
        <v>25355.452957114099</v>
      </c>
      <c r="G1003">
        <v>38398.486529763497</v>
      </c>
      <c r="H1003">
        <v>19447.067317835001</v>
      </c>
      <c r="I1003">
        <v>21606.949995007199</v>
      </c>
      <c r="J1003">
        <v>10255.6773698134</v>
      </c>
      <c r="K1003">
        <v>15772.021949897</v>
      </c>
      <c r="L1003">
        <v>26708.686558311601</v>
      </c>
      <c r="M1003">
        <v>20013.1698233795</v>
      </c>
      <c r="N1003">
        <v>15972.851549945501</v>
      </c>
      <c r="O1003">
        <v>21003.2124943341</v>
      </c>
      <c r="P1003">
        <v>25577.705081086599</v>
      </c>
      <c r="Q1003">
        <v>24421.158556399099</v>
      </c>
      <c r="R1003">
        <v>15319.3122297095</v>
      </c>
      <c r="S1003">
        <v>32100.416267875102</v>
      </c>
      <c r="T1003">
        <v>26427.882542274401</v>
      </c>
      <c r="U1003">
        <v>10719.123076441299</v>
      </c>
      <c r="V1003">
        <v>20310.449386031101</v>
      </c>
      <c r="W1003">
        <v>9787.2646956100307</v>
      </c>
      <c r="X1003">
        <v>13924.405265658301</v>
      </c>
      <c r="Y1003">
        <v>41476.578484179401</v>
      </c>
      <c r="Z1003">
        <v>56402.9824041381</v>
      </c>
      <c r="AA1003">
        <v>28053.5120844757</v>
      </c>
      <c r="AB1003">
        <v>40578.546268441598</v>
      </c>
      <c r="AC1003">
        <v>13584.1548412299</v>
      </c>
      <c r="AD1003">
        <v>32153.586081146001</v>
      </c>
      <c r="AE1003">
        <v>51002.975609663103</v>
      </c>
      <c r="AF1003">
        <v>73095.636209525299</v>
      </c>
      <c r="AG1003">
        <v>88463.603622602095</v>
      </c>
      <c r="AH1003">
        <v>11769.4493622548</v>
      </c>
      <c r="AI1003">
        <v>19335.5560402337</v>
      </c>
      <c r="AJ1003">
        <v>24034.346124807402</v>
      </c>
      <c r="AK1003">
        <v>89920.931532163304</v>
      </c>
      <c r="AL1003">
        <v>22660.26041033</v>
      </c>
      <c r="AM1003">
        <v>90915.8801038682</v>
      </c>
      <c r="AN1003">
        <v>23451.444676440198</v>
      </c>
      <c r="AO1003">
        <v>19136.399233607801</v>
      </c>
      <c r="AP1003">
        <v>9464.2767758958307</v>
      </c>
      <c r="AQ1003">
        <v>160941.34096296999</v>
      </c>
    </row>
    <row r="1004" spans="1:43" x14ac:dyDescent="0.35">
      <c r="A1004" t="s">
        <v>2026</v>
      </c>
      <c r="B1004">
        <v>1</v>
      </c>
      <c r="C1004">
        <v>1</v>
      </c>
      <c r="D1004">
        <v>23.15</v>
      </c>
      <c r="E1004" t="s">
        <v>2027</v>
      </c>
      <c r="F1004">
        <v>6302.4631042395104</v>
      </c>
      <c r="G1004">
        <v>974.37344624877096</v>
      </c>
      <c r="H1004">
        <v>787.557097636241</v>
      </c>
      <c r="I1004">
        <v>3162.7276675655198</v>
      </c>
      <c r="J1004">
        <v>2304.0171984008398</v>
      </c>
      <c r="K1004">
        <v>2587.5983855281402</v>
      </c>
      <c r="L1004">
        <v>1122.5701493249601</v>
      </c>
      <c r="M1004">
        <v>2401.1542543108098</v>
      </c>
      <c r="N1004">
        <v>331.92885450773502</v>
      </c>
      <c r="O1004">
        <v>1056.07000307373</v>
      </c>
      <c r="P1004">
        <v>975.07268466282096</v>
      </c>
      <c r="Q1004">
        <v>29.6663685214079</v>
      </c>
      <c r="R1004">
        <v>1520.4388600275099</v>
      </c>
      <c r="S1004">
        <v>1324.36191332356</v>
      </c>
      <c r="T1004">
        <v>1379.5147918007401</v>
      </c>
      <c r="U1004">
        <v>1490.76104622761</v>
      </c>
      <c r="V1004">
        <v>1232.98953442334</v>
      </c>
      <c r="W1004">
        <v>541.03813784887302</v>
      </c>
      <c r="X1004">
        <v>1187.49668697637</v>
      </c>
      <c r="Y1004">
        <v>6476.6560210580901</v>
      </c>
      <c r="Z1004">
        <v>2606.3838414505999</v>
      </c>
      <c r="AA1004">
        <v>2644.2458057041899</v>
      </c>
      <c r="AB1004">
        <v>1602.78780621398</v>
      </c>
      <c r="AC1004">
        <v>1592.1536218618501</v>
      </c>
      <c r="AD1004">
        <v>2083.8900057444698</v>
      </c>
      <c r="AE1004">
        <v>2779.0780508467801</v>
      </c>
      <c r="AF1004">
        <v>1750.7386476644299</v>
      </c>
      <c r="AG1004">
        <v>1620.3126823750399</v>
      </c>
      <c r="AH1004">
        <v>4551.1279956100097</v>
      </c>
      <c r="AI1004">
        <v>631.73292396480099</v>
      </c>
      <c r="AJ1004">
        <v>1041.1695275137899</v>
      </c>
      <c r="AK1004">
        <v>1884.69388995858</v>
      </c>
      <c r="AL1004">
        <v>1802.61617272488</v>
      </c>
      <c r="AM1004">
        <v>5423.5549741883797</v>
      </c>
      <c r="AN1004">
        <v>2690.6509088071002</v>
      </c>
      <c r="AO1004">
        <v>5110.2101054757804</v>
      </c>
      <c r="AP1004">
        <v>2584.6116691099801</v>
      </c>
      <c r="AQ1004">
        <v>7694.8022466111997</v>
      </c>
    </row>
    <row r="1005" spans="1:43" x14ac:dyDescent="0.35">
      <c r="A1005" t="s">
        <v>2028</v>
      </c>
      <c r="B1005">
        <v>15</v>
      </c>
      <c r="C1005">
        <v>14</v>
      </c>
      <c r="D1005">
        <v>899.9</v>
      </c>
      <c r="E1005" t="s">
        <v>2029</v>
      </c>
      <c r="F1005">
        <v>85996.751704303198</v>
      </c>
      <c r="G1005">
        <v>142296.280715842</v>
      </c>
      <c r="H1005">
        <v>182049.20214876201</v>
      </c>
      <c r="I1005">
        <v>169866.958265108</v>
      </c>
      <c r="J1005">
        <v>138829.30787310901</v>
      </c>
      <c r="K1005">
        <v>90596.784187340105</v>
      </c>
      <c r="L1005">
        <v>116379.939205086</v>
      </c>
      <c r="M1005">
        <v>144651.13312948099</v>
      </c>
      <c r="N1005">
        <v>110469.102649857</v>
      </c>
      <c r="O1005">
        <v>175288.23324299199</v>
      </c>
      <c r="P1005">
        <v>124232.863660367</v>
      </c>
      <c r="Q1005">
        <v>152097.783001423</v>
      </c>
      <c r="R1005">
        <v>120158.00517968999</v>
      </c>
      <c r="S1005">
        <v>144184.19924674899</v>
      </c>
      <c r="T1005">
        <v>126700.120570902</v>
      </c>
      <c r="U1005">
        <v>157741.82837558599</v>
      </c>
      <c r="V1005">
        <v>124508.61706901299</v>
      </c>
      <c r="W1005">
        <v>138003.066321841</v>
      </c>
      <c r="X1005">
        <v>123025.05101062699</v>
      </c>
      <c r="Y1005">
        <v>150548.251585936</v>
      </c>
      <c r="Z1005">
        <v>184327.78077342699</v>
      </c>
      <c r="AA1005">
        <v>192429.84233096699</v>
      </c>
      <c r="AB1005">
        <v>194306.089330822</v>
      </c>
      <c r="AC1005">
        <v>154513.234909619</v>
      </c>
      <c r="AD1005">
        <v>149769.53661014399</v>
      </c>
      <c r="AE1005">
        <v>241775.553397082</v>
      </c>
      <c r="AF1005">
        <v>141077.94028569499</v>
      </c>
      <c r="AG1005">
        <v>190002.86352483401</v>
      </c>
      <c r="AH1005">
        <v>150779.82329030801</v>
      </c>
      <c r="AI1005">
        <v>183292.881533323</v>
      </c>
      <c r="AJ1005">
        <v>147566.14159728799</v>
      </c>
      <c r="AK1005">
        <v>209357.303559605</v>
      </c>
      <c r="AL1005">
        <v>100566.71697255201</v>
      </c>
      <c r="AM1005">
        <v>126349.02612395299</v>
      </c>
      <c r="AN1005">
        <v>287099.39738350001</v>
      </c>
      <c r="AO1005">
        <v>131020.295374364</v>
      </c>
      <c r="AP1005">
        <v>134121.02831639099</v>
      </c>
      <c r="AQ1005">
        <v>237305.339370612</v>
      </c>
    </row>
    <row r="1006" spans="1:43" x14ac:dyDescent="0.35">
      <c r="A1006" t="s">
        <v>2030</v>
      </c>
      <c r="B1006">
        <v>2</v>
      </c>
      <c r="C1006">
        <v>2</v>
      </c>
      <c r="D1006">
        <v>108.93</v>
      </c>
      <c r="E1006" t="s">
        <v>2031</v>
      </c>
      <c r="F1006">
        <v>1179.0828587282599</v>
      </c>
      <c r="G1006">
        <v>4407.7341513112497</v>
      </c>
      <c r="H1006">
        <v>6242.9219022515499</v>
      </c>
      <c r="I1006">
        <v>8359.5828679593706</v>
      </c>
      <c r="J1006">
        <v>1973.1168104133501</v>
      </c>
      <c r="K1006">
        <v>963.65350311772897</v>
      </c>
      <c r="L1006">
        <v>5652.9003283832199</v>
      </c>
      <c r="M1006">
        <v>1531.37146460279</v>
      </c>
      <c r="N1006">
        <v>320.42245021180099</v>
      </c>
      <c r="O1006">
        <v>5527.9537557687099</v>
      </c>
      <c r="P1006">
        <v>5085.9764305744602</v>
      </c>
      <c r="Q1006">
        <v>3294.1733598171099</v>
      </c>
      <c r="R1006">
        <v>4190.4846076840304</v>
      </c>
      <c r="S1006">
        <v>4642.4896863263202</v>
      </c>
      <c r="T1006">
        <v>4339.7921594639602</v>
      </c>
      <c r="U1006">
        <v>1423.46081168144</v>
      </c>
      <c r="V1006">
        <v>2312.9333893640601</v>
      </c>
      <c r="W1006">
        <v>3333.7604065816099</v>
      </c>
      <c r="X1006">
        <v>4527.8201974087997</v>
      </c>
      <c r="Y1006">
        <v>9797.1793184361395</v>
      </c>
      <c r="Z1006">
        <v>9350.3055768046706</v>
      </c>
      <c r="AA1006">
        <v>13393.170443237999</v>
      </c>
      <c r="AB1006">
        <v>2740.0143775329698</v>
      </c>
      <c r="AC1006">
        <v>2212.0876427030298</v>
      </c>
      <c r="AD1006">
        <v>3479.35159363293</v>
      </c>
      <c r="AE1006">
        <v>5210.9164565577003</v>
      </c>
      <c r="AF1006">
        <v>5169.8540271444599</v>
      </c>
      <c r="AG1006">
        <v>12152.985065917501</v>
      </c>
      <c r="AH1006">
        <v>12855.270904915</v>
      </c>
      <c r="AI1006">
        <v>2955.8346258503302</v>
      </c>
      <c r="AJ1006">
        <v>10738.3007148411</v>
      </c>
      <c r="AK1006">
        <v>14568.8487086553</v>
      </c>
      <c r="AL1006">
        <v>2531.91755917197</v>
      </c>
      <c r="AM1006">
        <v>12156.0890479884</v>
      </c>
      <c r="AN1006">
        <v>11975.6353057907</v>
      </c>
      <c r="AO1006">
        <v>5253.68514618275</v>
      </c>
      <c r="AP1006">
        <v>2995.9805476440501</v>
      </c>
      <c r="AQ1006">
        <v>13964.6862318353</v>
      </c>
    </row>
    <row r="1007" spans="1:43" x14ac:dyDescent="0.35">
      <c r="A1007" t="s">
        <v>2032</v>
      </c>
      <c r="B1007">
        <v>2</v>
      </c>
      <c r="C1007">
        <v>2</v>
      </c>
      <c r="D1007">
        <v>47.29</v>
      </c>
      <c r="E1007" t="s">
        <v>2033</v>
      </c>
      <c r="F1007">
        <v>10312.3169611126</v>
      </c>
      <c r="G1007">
        <v>4081.2685719504898</v>
      </c>
      <c r="H1007">
        <v>3200.9467727246902</v>
      </c>
      <c r="I1007">
        <v>3903.1760220840802</v>
      </c>
      <c r="J1007">
        <v>6163.8574745780097</v>
      </c>
      <c r="K1007">
        <v>7907.2660532654199</v>
      </c>
      <c r="L1007">
        <v>2029.0912326944699</v>
      </c>
      <c r="M1007">
        <v>5799.8789696275699</v>
      </c>
      <c r="N1007">
        <v>10296.0729552745</v>
      </c>
      <c r="O1007">
        <v>1676.96740251437</v>
      </c>
      <c r="P1007">
        <v>1731.9431584000699</v>
      </c>
      <c r="Q1007">
        <v>1220.64356400564</v>
      </c>
      <c r="R1007">
        <v>3030.1573607689702</v>
      </c>
      <c r="S1007">
        <v>2916.6125820102502</v>
      </c>
      <c r="T1007">
        <v>1722.4938944348</v>
      </c>
      <c r="U1007">
        <v>3501.0217667274601</v>
      </c>
      <c r="V1007">
        <v>1255.4316963885799</v>
      </c>
      <c r="W1007">
        <v>924.779477012347</v>
      </c>
      <c r="X1007">
        <v>3113.2557739178701</v>
      </c>
      <c r="Y1007">
        <v>7774.5673826859402</v>
      </c>
      <c r="Z1007">
        <v>3523.9749590451702</v>
      </c>
      <c r="AA1007">
        <v>8135.6515761525498</v>
      </c>
      <c r="AB1007">
        <v>4043.65616584393</v>
      </c>
      <c r="AC1007">
        <v>4760.4687738504299</v>
      </c>
      <c r="AD1007">
        <v>4324.5001477744499</v>
      </c>
      <c r="AE1007">
        <v>10106.311140123</v>
      </c>
      <c r="AF1007">
        <v>5157.2734042666698</v>
      </c>
      <c r="AG1007">
        <v>6508.7410797884104</v>
      </c>
      <c r="AH1007">
        <v>16889.9989295222</v>
      </c>
      <c r="AI1007">
        <v>5243.1681630657104</v>
      </c>
      <c r="AJ1007">
        <v>3749.27169936975</v>
      </c>
      <c r="AK1007">
        <v>2292.07843700385</v>
      </c>
      <c r="AL1007">
        <v>5943.3650477788997</v>
      </c>
      <c r="AM1007">
        <v>6678.9394991295203</v>
      </c>
      <c r="AN1007">
        <v>20059.012573428699</v>
      </c>
      <c r="AO1007">
        <v>8558.9702433926705</v>
      </c>
      <c r="AP1007">
        <v>2268.3404556893402</v>
      </c>
      <c r="AQ1007">
        <v>19913.4754941147</v>
      </c>
    </row>
    <row r="1008" spans="1:43" x14ac:dyDescent="0.35">
      <c r="A1008" t="s">
        <v>2034</v>
      </c>
      <c r="B1008">
        <v>6</v>
      </c>
      <c r="C1008">
        <v>6</v>
      </c>
      <c r="D1008">
        <v>426.02</v>
      </c>
      <c r="E1008" t="s">
        <v>2035</v>
      </c>
      <c r="F1008">
        <v>31472.097224011199</v>
      </c>
      <c r="G1008">
        <v>270131.20092702197</v>
      </c>
      <c r="H1008">
        <v>292333.51601963298</v>
      </c>
      <c r="I1008">
        <v>97979.1931714573</v>
      </c>
      <c r="J1008">
        <v>17827.224670906398</v>
      </c>
      <c r="K1008">
        <v>10662.915404647199</v>
      </c>
      <c r="L1008">
        <v>268901.71725985297</v>
      </c>
      <c r="M1008">
        <v>14846.5320388685</v>
      </c>
      <c r="N1008">
        <v>17871.3607151047</v>
      </c>
      <c r="O1008">
        <v>82976.824871396602</v>
      </c>
      <c r="P1008">
        <v>141425.114058226</v>
      </c>
      <c r="Q1008">
        <v>116857.849431977</v>
      </c>
      <c r="R1008">
        <v>108753.344252564</v>
      </c>
      <c r="S1008">
        <v>203997.38911541799</v>
      </c>
      <c r="T1008">
        <v>194496.081457633</v>
      </c>
      <c r="U1008">
        <v>24766.590776020901</v>
      </c>
      <c r="V1008">
        <v>141088.659782017</v>
      </c>
      <c r="W1008">
        <v>130878.593047096</v>
      </c>
      <c r="X1008">
        <v>103803.200542315</v>
      </c>
      <c r="Y1008">
        <v>258784.95381997601</v>
      </c>
      <c r="Z1008">
        <v>324992.00594062603</v>
      </c>
      <c r="AA1008">
        <v>484047.222225715</v>
      </c>
      <c r="AB1008">
        <v>136802.32739567599</v>
      </c>
      <c r="AC1008">
        <v>136046.015525945</v>
      </c>
      <c r="AD1008">
        <v>551409.49175656599</v>
      </c>
      <c r="AE1008">
        <v>339899.46730809001</v>
      </c>
      <c r="AF1008">
        <v>252118.25234647901</v>
      </c>
      <c r="AG1008">
        <v>235987.58079968899</v>
      </c>
      <c r="AH1008">
        <v>392413.06177968101</v>
      </c>
      <c r="AI1008">
        <v>65359.135111395997</v>
      </c>
      <c r="AJ1008">
        <v>181319.34417884299</v>
      </c>
      <c r="AK1008">
        <v>122257.35204704999</v>
      </c>
      <c r="AL1008">
        <v>93837.930136430499</v>
      </c>
      <c r="AM1008">
        <v>252939.68658046299</v>
      </c>
      <c r="AN1008">
        <v>139823.31516528301</v>
      </c>
      <c r="AO1008">
        <v>335487.18197530298</v>
      </c>
      <c r="AP1008">
        <v>76428.847508125298</v>
      </c>
      <c r="AQ1008">
        <v>233098.81516900001</v>
      </c>
    </row>
    <row r="1009" spans="1:43" x14ac:dyDescent="0.35">
      <c r="A1009" t="s">
        <v>2036</v>
      </c>
      <c r="B1009">
        <v>5</v>
      </c>
      <c r="C1009">
        <v>2</v>
      </c>
      <c r="D1009">
        <v>303.39</v>
      </c>
      <c r="E1009" t="s">
        <v>2037</v>
      </c>
      <c r="F1009">
        <v>1394.64010919164</v>
      </c>
      <c r="G1009">
        <v>2258.67524956735</v>
      </c>
      <c r="H1009">
        <v>3443.3688546784701</v>
      </c>
      <c r="I1009">
        <v>5763.3403745629403</v>
      </c>
      <c r="J1009">
        <v>518.117930211768</v>
      </c>
      <c r="K1009">
        <v>332.174079785873</v>
      </c>
      <c r="L1009">
        <v>1632.2013533240199</v>
      </c>
      <c r="M1009">
        <v>776.69314547742204</v>
      </c>
      <c r="N1009">
        <v>15.155664230123399</v>
      </c>
      <c r="O1009">
        <v>3303.8004754673402</v>
      </c>
      <c r="P1009">
        <v>4250.0706080689197</v>
      </c>
      <c r="Q1009">
        <v>3472.0261659778998</v>
      </c>
      <c r="R1009">
        <v>3169.9098175484901</v>
      </c>
      <c r="S1009">
        <v>3128.5233897185399</v>
      </c>
      <c r="T1009">
        <v>3583.9845025428699</v>
      </c>
      <c r="U1009">
        <v>1641.40865489301</v>
      </c>
      <c r="V1009">
        <v>2571.8262381570798</v>
      </c>
      <c r="W1009">
        <v>4248.4428513722996</v>
      </c>
      <c r="X1009">
        <v>3331.5332754977499</v>
      </c>
      <c r="Y1009">
        <v>1120.0839282725899</v>
      </c>
      <c r="Z1009">
        <v>2578.9364934312298</v>
      </c>
      <c r="AA1009">
        <v>14009.578096962299</v>
      </c>
      <c r="AB1009">
        <v>4164.3250445891399</v>
      </c>
      <c r="AC1009">
        <v>5537.31291458957</v>
      </c>
      <c r="AD1009">
        <v>1233.1994860611201</v>
      </c>
      <c r="AE1009">
        <v>4218.5318005427898</v>
      </c>
      <c r="AF1009">
        <v>2325.3195662275398</v>
      </c>
      <c r="AG1009">
        <v>1273.6404477332101</v>
      </c>
      <c r="AH1009">
        <v>10381.8404656525</v>
      </c>
      <c r="AI1009">
        <v>6977.0196056719697</v>
      </c>
      <c r="AJ1009">
        <v>15494.9069035187</v>
      </c>
      <c r="AK1009">
        <v>3274.28521959214</v>
      </c>
      <c r="AL1009">
        <v>3904.7242321859399</v>
      </c>
      <c r="AM1009">
        <v>3367.6326490463998</v>
      </c>
      <c r="AN1009">
        <v>7460.9006193583</v>
      </c>
      <c r="AO1009">
        <v>5474.5335830668701</v>
      </c>
      <c r="AP1009">
        <v>3809.0722249253099</v>
      </c>
      <c r="AQ1009">
        <v>2692.5569632362799</v>
      </c>
    </row>
    <row r="1010" spans="1:43" x14ac:dyDescent="0.35">
      <c r="A1010" t="s">
        <v>2038</v>
      </c>
      <c r="B1010">
        <v>16</v>
      </c>
      <c r="C1010">
        <v>14</v>
      </c>
      <c r="D1010">
        <v>894.14</v>
      </c>
      <c r="E1010" t="s">
        <v>2039</v>
      </c>
      <c r="F1010">
        <v>214480.08663883401</v>
      </c>
      <c r="G1010">
        <v>334093.95681928302</v>
      </c>
      <c r="H1010">
        <v>383963.52503391798</v>
      </c>
      <c r="I1010">
        <v>253819.178491011</v>
      </c>
      <c r="J1010">
        <v>603503.02622734196</v>
      </c>
      <c r="K1010">
        <v>348653.135182178</v>
      </c>
      <c r="L1010">
        <v>324684.69526156702</v>
      </c>
      <c r="M1010">
        <v>222186.525412082</v>
      </c>
      <c r="N1010">
        <v>249152.04328490901</v>
      </c>
      <c r="O1010">
        <v>288737.94694801001</v>
      </c>
      <c r="P1010">
        <v>263850.981318595</v>
      </c>
      <c r="Q1010">
        <v>383082.77540118498</v>
      </c>
      <c r="R1010">
        <v>307997.597886773</v>
      </c>
      <c r="S1010">
        <v>156910.93663369099</v>
      </c>
      <c r="T1010">
        <v>294564.07935499703</v>
      </c>
      <c r="U1010">
        <v>407221.11881674599</v>
      </c>
      <c r="V1010">
        <v>246798.188929022</v>
      </c>
      <c r="W1010">
        <v>240900.42395135999</v>
      </c>
      <c r="X1010">
        <v>156061.99278707101</v>
      </c>
      <c r="Y1010">
        <v>43758.612199089301</v>
      </c>
      <c r="Z1010">
        <v>792123.51519811095</v>
      </c>
      <c r="AA1010">
        <v>83214.289549109497</v>
      </c>
      <c r="AB1010">
        <v>533805.82293892198</v>
      </c>
      <c r="AC1010">
        <v>348371.06103600602</v>
      </c>
      <c r="AD1010">
        <v>18418.285563675101</v>
      </c>
      <c r="AE1010">
        <v>81415.202997784902</v>
      </c>
      <c r="AF1010">
        <v>320143.35025220702</v>
      </c>
      <c r="AG1010">
        <v>135916.81246950201</v>
      </c>
      <c r="AH1010">
        <v>25861.418927132199</v>
      </c>
      <c r="AI1010">
        <v>275155.490642149</v>
      </c>
      <c r="AJ1010">
        <v>40543.784691715598</v>
      </c>
      <c r="AK1010">
        <v>230458.17785855001</v>
      </c>
      <c r="AL1010">
        <v>362258.98819558503</v>
      </c>
      <c r="AM1010">
        <v>105874.941476814</v>
      </c>
      <c r="AN1010">
        <v>64175.7582001552</v>
      </c>
      <c r="AO1010">
        <v>44218.047418458198</v>
      </c>
      <c r="AP1010">
        <v>244285.82763369801</v>
      </c>
      <c r="AQ1010">
        <v>50492.826782921999</v>
      </c>
    </row>
    <row r="1011" spans="1:43" x14ac:dyDescent="0.35">
      <c r="A1011" t="s">
        <v>2040</v>
      </c>
      <c r="B1011">
        <v>5</v>
      </c>
      <c r="C1011">
        <v>5</v>
      </c>
      <c r="D1011">
        <v>239.12</v>
      </c>
      <c r="E1011" t="s">
        <v>2041</v>
      </c>
      <c r="F1011">
        <v>31941.724372657201</v>
      </c>
      <c r="G1011">
        <v>35288.195620641003</v>
      </c>
      <c r="H1011">
        <v>54988.816239362</v>
      </c>
      <c r="I1011">
        <v>32943.8069226691</v>
      </c>
      <c r="J1011">
        <v>35192.672218453401</v>
      </c>
      <c r="K1011">
        <v>23101.111201646399</v>
      </c>
      <c r="L1011">
        <v>54008.192700993997</v>
      </c>
      <c r="M1011">
        <v>21347.615331803201</v>
      </c>
      <c r="N1011">
        <v>17942.856546872201</v>
      </c>
      <c r="O1011">
        <v>37021.741766982203</v>
      </c>
      <c r="P1011">
        <v>36636.179005500198</v>
      </c>
      <c r="Q1011">
        <v>38641.506341961896</v>
      </c>
      <c r="R1011">
        <v>38511.650219682902</v>
      </c>
      <c r="S1011">
        <v>32438.408273070701</v>
      </c>
      <c r="T1011">
        <v>33456.1420322708</v>
      </c>
      <c r="U1011">
        <v>46105.019562371599</v>
      </c>
      <c r="V1011">
        <v>38309.279131742398</v>
      </c>
      <c r="W1011">
        <v>50092.434371918702</v>
      </c>
      <c r="X1011">
        <v>57849.754281127702</v>
      </c>
      <c r="Y1011">
        <v>36507.671953264799</v>
      </c>
      <c r="Z1011">
        <v>187426.294235635</v>
      </c>
      <c r="AA1011">
        <v>73406.727668061503</v>
      </c>
      <c r="AB1011">
        <v>104355.414602805</v>
      </c>
      <c r="AC1011">
        <v>119667.67819248899</v>
      </c>
      <c r="AD1011">
        <v>32535.245854893499</v>
      </c>
      <c r="AE1011">
        <v>154966.574268739</v>
      </c>
      <c r="AF1011">
        <v>34318.8856351949</v>
      </c>
      <c r="AG1011">
        <v>69745.096242883097</v>
      </c>
      <c r="AH1011">
        <v>34082.047683926001</v>
      </c>
      <c r="AI1011">
        <v>64140.471902880301</v>
      </c>
      <c r="AJ1011">
        <v>83332.854186148397</v>
      </c>
      <c r="AK1011">
        <v>300507.27534375002</v>
      </c>
      <c r="AL1011">
        <v>43236.0286014413</v>
      </c>
      <c r="AM1011">
        <v>57833.806602046003</v>
      </c>
      <c r="AN1011">
        <v>138687.95628658499</v>
      </c>
      <c r="AO1011">
        <v>38304.115736915599</v>
      </c>
      <c r="AP1011">
        <v>39633.771533493498</v>
      </c>
      <c r="AQ1011">
        <v>13729.9779878882</v>
      </c>
    </row>
    <row r="1012" spans="1:43" x14ac:dyDescent="0.35">
      <c r="A1012" t="s">
        <v>2042</v>
      </c>
      <c r="B1012">
        <v>6</v>
      </c>
      <c r="C1012">
        <v>6</v>
      </c>
      <c r="D1012">
        <v>346.02</v>
      </c>
      <c r="E1012" t="s">
        <v>2043</v>
      </c>
      <c r="F1012">
        <v>3370.6068091340198</v>
      </c>
      <c r="G1012">
        <v>49573.108651716102</v>
      </c>
      <c r="H1012">
        <v>39381.942213156202</v>
      </c>
      <c r="I1012">
        <v>59350.719598671603</v>
      </c>
      <c r="J1012">
        <v>2707.9752396048002</v>
      </c>
      <c r="K1012">
        <v>3147.22529866798</v>
      </c>
      <c r="L1012">
        <v>46594.322470731102</v>
      </c>
      <c r="M1012">
        <v>5395.71921649877</v>
      </c>
      <c r="N1012">
        <v>6499.4823066246799</v>
      </c>
      <c r="O1012">
        <v>22769.8969924271</v>
      </c>
      <c r="P1012">
        <v>35076.3035088092</v>
      </c>
      <c r="Q1012">
        <v>34388.205817388502</v>
      </c>
      <c r="R1012">
        <v>25024.771585726601</v>
      </c>
      <c r="S1012">
        <v>36939.577251426897</v>
      </c>
      <c r="T1012">
        <v>35593.170427956102</v>
      </c>
      <c r="U1012">
        <v>6192.2240106805702</v>
      </c>
      <c r="V1012">
        <v>11879.799497967</v>
      </c>
      <c r="W1012">
        <v>13914.7743036579</v>
      </c>
      <c r="X1012">
        <v>15742.084221909399</v>
      </c>
      <c r="Y1012">
        <v>90403.993369738702</v>
      </c>
      <c r="Z1012">
        <v>49634.086376550702</v>
      </c>
      <c r="AA1012">
        <v>70548.021933901095</v>
      </c>
      <c r="AB1012">
        <v>47933.399372660097</v>
      </c>
      <c r="AC1012">
        <v>24287.342216219698</v>
      </c>
      <c r="AD1012">
        <v>100471.841122711</v>
      </c>
      <c r="AE1012">
        <v>56542.235075517303</v>
      </c>
      <c r="AF1012">
        <v>65706.000513115199</v>
      </c>
      <c r="AG1012">
        <v>65809.420701339899</v>
      </c>
      <c r="AH1012">
        <v>35546.136142911899</v>
      </c>
      <c r="AI1012">
        <v>14444.5619871084</v>
      </c>
      <c r="AJ1012">
        <v>16255.4883783517</v>
      </c>
      <c r="AK1012">
        <v>43017.637871987601</v>
      </c>
      <c r="AL1012">
        <v>26171.0842901209</v>
      </c>
      <c r="AM1012">
        <v>65107.100397683702</v>
      </c>
      <c r="AN1012">
        <v>28479.725312840099</v>
      </c>
      <c r="AO1012">
        <v>62454.030447794903</v>
      </c>
      <c r="AP1012">
        <v>15646.126401195101</v>
      </c>
      <c r="AQ1012">
        <v>66724.660359757603</v>
      </c>
    </row>
    <row r="1013" spans="1:43" x14ac:dyDescent="0.35">
      <c r="A1013" t="s">
        <v>2044</v>
      </c>
      <c r="B1013">
        <v>2</v>
      </c>
      <c r="C1013">
        <v>2</v>
      </c>
      <c r="D1013">
        <v>105.69</v>
      </c>
      <c r="E1013" t="s">
        <v>2045</v>
      </c>
      <c r="F1013">
        <v>1573.24807065768</v>
      </c>
      <c r="G1013">
        <v>4445.8268018085701</v>
      </c>
      <c r="H1013">
        <v>2332.7398028396401</v>
      </c>
      <c r="I1013">
        <v>12494.735878249399</v>
      </c>
      <c r="J1013">
        <v>0</v>
      </c>
      <c r="K1013">
        <v>2321.70255996278</v>
      </c>
      <c r="L1013">
        <v>6403.1518862029498</v>
      </c>
      <c r="M1013">
        <v>616.50050943638598</v>
      </c>
      <c r="N1013">
        <v>0</v>
      </c>
      <c r="O1013">
        <v>4428.5113756985302</v>
      </c>
      <c r="P1013">
        <v>1273.7932510375399</v>
      </c>
      <c r="Q1013">
        <v>2806.2131861327798</v>
      </c>
      <c r="R1013">
        <v>5926.7191881641102</v>
      </c>
      <c r="S1013">
        <v>9907.2142481241408</v>
      </c>
      <c r="T1013">
        <v>3304.6435682674801</v>
      </c>
      <c r="U1013">
        <v>1045.7214374596399</v>
      </c>
      <c r="V1013">
        <v>804.13627508118702</v>
      </c>
      <c r="W1013">
        <v>2061.6568584566498</v>
      </c>
      <c r="X1013">
        <v>4499.4411324818602</v>
      </c>
      <c r="Y1013">
        <v>12205.118666464599</v>
      </c>
      <c r="Z1013">
        <v>8074.4387522965499</v>
      </c>
      <c r="AA1013">
        <v>10917.423787256401</v>
      </c>
      <c r="AB1013">
        <v>7240.0263281342604</v>
      </c>
      <c r="AC1013">
        <v>2900.495840473</v>
      </c>
      <c r="AD1013">
        <v>2502.3122740916701</v>
      </c>
      <c r="AE1013">
        <v>23504.5411035959</v>
      </c>
      <c r="AF1013">
        <v>11814.5254577053</v>
      </c>
      <c r="AG1013">
        <v>13781.0582521324</v>
      </c>
      <c r="AH1013">
        <v>10365.1350422415</v>
      </c>
      <c r="AI1013">
        <v>18865.2700710264</v>
      </c>
      <c r="AJ1013">
        <v>8528.2189487941796</v>
      </c>
      <c r="AK1013">
        <v>5830.0896443306101</v>
      </c>
      <c r="AL1013">
        <v>9683.4137857251408</v>
      </c>
      <c r="AM1013">
        <v>20062.918681261501</v>
      </c>
      <c r="AN1013">
        <v>5496.1857367654302</v>
      </c>
      <c r="AO1013">
        <v>7460.2292860860998</v>
      </c>
      <c r="AP1013">
        <v>4408.4059438432296</v>
      </c>
      <c r="AQ1013">
        <v>23163.3445430621</v>
      </c>
    </row>
    <row r="1014" spans="1:43" x14ac:dyDescent="0.35">
      <c r="A1014" t="s">
        <v>2046</v>
      </c>
      <c r="B1014">
        <v>1</v>
      </c>
      <c r="C1014">
        <v>1</v>
      </c>
      <c r="D1014">
        <v>92.53</v>
      </c>
      <c r="E1014" t="s">
        <v>2047</v>
      </c>
      <c r="F1014">
        <v>0</v>
      </c>
      <c r="G1014">
        <v>1850.23869622185</v>
      </c>
      <c r="H1014">
        <v>0</v>
      </c>
      <c r="I1014">
        <v>0</v>
      </c>
      <c r="J1014">
        <v>0</v>
      </c>
      <c r="K1014">
        <v>0</v>
      </c>
      <c r="L1014">
        <v>1946.9176761175099</v>
      </c>
      <c r="M1014">
        <v>0</v>
      </c>
      <c r="N1014">
        <v>0</v>
      </c>
      <c r="O1014">
        <v>0</v>
      </c>
      <c r="P1014">
        <v>0</v>
      </c>
      <c r="Q1014">
        <v>261.35182408668101</v>
      </c>
      <c r="R1014">
        <v>1065.7632317208399</v>
      </c>
      <c r="S1014">
        <v>1981.60466362174</v>
      </c>
      <c r="T1014">
        <v>388.807019093306</v>
      </c>
      <c r="U1014">
        <v>0</v>
      </c>
      <c r="V1014">
        <v>0</v>
      </c>
      <c r="W1014">
        <v>0</v>
      </c>
      <c r="X1014">
        <v>0</v>
      </c>
      <c r="Y1014">
        <v>2425.3667866425599</v>
      </c>
      <c r="Z1014">
        <v>2371.8914968234499</v>
      </c>
      <c r="AA1014">
        <v>1529.4938421926199</v>
      </c>
      <c r="AB1014">
        <v>824.75609045467502</v>
      </c>
      <c r="AC1014">
        <v>0</v>
      </c>
      <c r="AD1014">
        <v>1826.21762945352</v>
      </c>
      <c r="AE1014">
        <v>1016.78345264488</v>
      </c>
      <c r="AF1014">
        <v>810.303071241162</v>
      </c>
      <c r="AG1014">
        <v>4511.2318596370797</v>
      </c>
      <c r="AH1014">
        <v>6333.1229841497197</v>
      </c>
      <c r="AI1014">
        <v>0</v>
      </c>
      <c r="AJ1014">
        <v>2196.6385124305302</v>
      </c>
      <c r="AK1014">
        <v>0</v>
      </c>
      <c r="AL1014">
        <v>892.98587838867695</v>
      </c>
      <c r="AM1014">
        <v>3746.3177075645599</v>
      </c>
      <c r="AN1014">
        <v>0</v>
      </c>
      <c r="AO1014">
        <v>937.39051686206994</v>
      </c>
      <c r="AP1014">
        <v>0</v>
      </c>
      <c r="AQ1014">
        <v>2059.3315342369301</v>
      </c>
    </row>
    <row r="1015" spans="1:43" x14ac:dyDescent="0.35">
      <c r="A1015" t="s">
        <v>2048</v>
      </c>
      <c r="B1015">
        <v>4</v>
      </c>
      <c r="C1015">
        <v>4</v>
      </c>
      <c r="D1015">
        <v>192.03</v>
      </c>
      <c r="E1015" t="s">
        <v>2049</v>
      </c>
      <c r="F1015">
        <v>56094.707237376097</v>
      </c>
      <c r="G1015">
        <v>19924.530936933901</v>
      </c>
      <c r="H1015">
        <v>19724.814002508501</v>
      </c>
      <c r="I1015">
        <v>20476.7169642181</v>
      </c>
      <c r="J1015">
        <v>23600.762280093899</v>
      </c>
      <c r="K1015">
        <v>62125.414220548199</v>
      </c>
      <c r="L1015">
        <v>26693.622730906802</v>
      </c>
      <c r="M1015">
        <v>43635.242422277202</v>
      </c>
      <c r="N1015">
        <v>41351.9460998715</v>
      </c>
      <c r="O1015">
        <v>18939.699124913401</v>
      </c>
      <c r="P1015">
        <v>22481.092985753399</v>
      </c>
      <c r="Q1015">
        <v>21832.027766986499</v>
      </c>
      <c r="R1015">
        <v>23000.867145898301</v>
      </c>
      <c r="S1015">
        <v>29440.795344594098</v>
      </c>
      <c r="T1015">
        <v>23829.894198603699</v>
      </c>
      <c r="U1015">
        <v>15559.455560226699</v>
      </c>
      <c r="V1015">
        <v>19085.4923835966</v>
      </c>
      <c r="W1015">
        <v>23850.059409492998</v>
      </c>
      <c r="X1015">
        <v>24484.2804708412</v>
      </c>
      <c r="Y1015">
        <v>53814.803440663003</v>
      </c>
      <c r="Z1015">
        <v>38204.579731853097</v>
      </c>
      <c r="AA1015">
        <v>39832.111442168702</v>
      </c>
      <c r="AB1015">
        <v>53027.664827591703</v>
      </c>
      <c r="AC1015">
        <v>14725.621472163901</v>
      </c>
      <c r="AD1015">
        <v>28675.3603475161</v>
      </c>
      <c r="AE1015">
        <v>60328.107611941297</v>
      </c>
      <c r="AF1015">
        <v>28384.9186932187</v>
      </c>
      <c r="AG1015">
        <v>39499.550641230999</v>
      </c>
      <c r="AH1015">
        <v>54402.867718564798</v>
      </c>
      <c r="AI1015">
        <v>46841.139545705897</v>
      </c>
      <c r="AJ1015">
        <v>52900.197109000903</v>
      </c>
      <c r="AK1015">
        <v>32471.451293145899</v>
      </c>
      <c r="AL1015">
        <v>29090.570815012801</v>
      </c>
      <c r="AM1015">
        <v>44626.618126034198</v>
      </c>
      <c r="AN1015">
        <v>48681.216926961199</v>
      </c>
      <c r="AO1015">
        <v>43244.639310708801</v>
      </c>
      <c r="AP1015">
        <v>32057.712521058202</v>
      </c>
      <c r="AQ1015">
        <v>54340.295835425197</v>
      </c>
    </row>
    <row r="1016" spans="1:43" x14ac:dyDescent="0.35">
      <c r="A1016" t="s">
        <v>2050</v>
      </c>
      <c r="B1016">
        <v>2</v>
      </c>
      <c r="C1016">
        <v>2</v>
      </c>
      <c r="D1016">
        <v>76.39</v>
      </c>
      <c r="E1016" t="s">
        <v>2051</v>
      </c>
      <c r="F1016">
        <v>1830.03380174471</v>
      </c>
      <c r="G1016">
        <v>957.86396979755796</v>
      </c>
      <c r="H1016">
        <v>32.978311389476801</v>
      </c>
      <c r="I1016">
        <v>3.6638766734033998</v>
      </c>
      <c r="J1016">
        <v>337.617262552265</v>
      </c>
      <c r="K1016">
        <v>461.92857683412598</v>
      </c>
      <c r="L1016">
        <v>849.84599848356595</v>
      </c>
      <c r="M1016">
        <v>629.16917213160298</v>
      </c>
      <c r="N1016">
        <v>435.77586061073202</v>
      </c>
      <c r="O1016">
        <v>140.61170132391399</v>
      </c>
      <c r="P1016">
        <v>152.904660407253</v>
      </c>
      <c r="Q1016">
        <v>146.27999381454899</v>
      </c>
      <c r="R1016">
        <v>777.59973608381495</v>
      </c>
      <c r="S1016">
        <v>562.291030147181</v>
      </c>
      <c r="T1016">
        <v>380.77211946674998</v>
      </c>
      <c r="U1016">
        <v>408.14613631919298</v>
      </c>
      <c r="V1016">
        <v>235.24130754062199</v>
      </c>
      <c r="W1016">
        <v>171.35150234881701</v>
      </c>
      <c r="X1016">
        <v>509.37585644111402</v>
      </c>
      <c r="Y1016">
        <v>7857.1756915535598</v>
      </c>
      <c r="Z1016">
        <v>1346.49324530184</v>
      </c>
      <c r="AA1016">
        <v>404.132947722898</v>
      </c>
      <c r="AB1016">
        <v>171.436165747708</v>
      </c>
      <c r="AC1016">
        <v>416.39402715516599</v>
      </c>
      <c r="AD1016">
        <v>268.69903485980501</v>
      </c>
      <c r="AE1016">
        <v>8795.63939821231</v>
      </c>
      <c r="AF1016">
        <v>1689.10007896101</v>
      </c>
      <c r="AG1016">
        <v>320.16644339161098</v>
      </c>
      <c r="AH1016">
        <v>44596.069457241203</v>
      </c>
      <c r="AI1016">
        <v>345.97330088432301</v>
      </c>
      <c r="AJ1016">
        <v>2654.9468083523998</v>
      </c>
      <c r="AK1016">
        <v>181.58350649003199</v>
      </c>
      <c r="AL1016">
        <v>453.89730144460299</v>
      </c>
      <c r="AM1016">
        <v>12233.665494204601</v>
      </c>
      <c r="AN1016">
        <v>3659.8508377130402</v>
      </c>
      <c r="AO1016">
        <v>149.00891956844001</v>
      </c>
      <c r="AP1016">
        <v>655.52943454918204</v>
      </c>
      <c r="AQ1016">
        <v>909.94547860032105</v>
      </c>
    </row>
    <row r="1017" spans="1:43" x14ac:dyDescent="0.35">
      <c r="A1017" t="s">
        <v>2052</v>
      </c>
      <c r="B1017">
        <v>7</v>
      </c>
      <c r="C1017">
        <v>7</v>
      </c>
      <c r="D1017">
        <v>491.11</v>
      </c>
      <c r="E1017" t="s">
        <v>2053</v>
      </c>
      <c r="F1017">
        <v>93297.809772919296</v>
      </c>
      <c r="G1017">
        <v>102224.521227427</v>
      </c>
      <c r="H1017">
        <v>161112.852231942</v>
      </c>
      <c r="I1017">
        <v>60324.170567901398</v>
      </c>
      <c r="J1017">
        <v>110879.007714463</v>
      </c>
      <c r="K1017">
        <v>60114.536525714102</v>
      </c>
      <c r="L1017">
        <v>82450.062752516198</v>
      </c>
      <c r="M1017">
        <v>77222.029458294797</v>
      </c>
      <c r="N1017">
        <v>99538.074737017101</v>
      </c>
      <c r="O1017">
        <v>95183.788323347893</v>
      </c>
      <c r="P1017">
        <v>92891.453661427804</v>
      </c>
      <c r="Q1017">
        <v>122758.002008239</v>
      </c>
      <c r="R1017">
        <v>61591.154224633501</v>
      </c>
      <c r="S1017">
        <v>78697.0319980598</v>
      </c>
      <c r="T1017">
        <v>91252.7105620168</v>
      </c>
      <c r="U1017">
        <v>97794.486469328607</v>
      </c>
      <c r="V1017">
        <v>103991.953398192</v>
      </c>
      <c r="W1017">
        <v>106468.26743788</v>
      </c>
      <c r="X1017">
        <v>109030.336140436</v>
      </c>
      <c r="Y1017">
        <v>36833.111275499599</v>
      </c>
      <c r="Z1017">
        <v>84389.546520566306</v>
      </c>
      <c r="AA1017">
        <v>12319.597237393</v>
      </c>
      <c r="AB1017">
        <v>26583.754011217199</v>
      </c>
      <c r="AC1017">
        <v>115956.16033754899</v>
      </c>
      <c r="AD1017">
        <v>86902.396566538198</v>
      </c>
      <c r="AE1017">
        <v>17806.637738745801</v>
      </c>
      <c r="AF1017">
        <v>57847.130758614097</v>
      </c>
      <c r="AG1017">
        <v>65879.969955976703</v>
      </c>
      <c r="AH1017">
        <v>20304.8784688122</v>
      </c>
      <c r="AI1017">
        <v>51904.653053891503</v>
      </c>
      <c r="AJ1017">
        <v>48632.711156618301</v>
      </c>
      <c r="AK1017">
        <v>87875.061626961106</v>
      </c>
      <c r="AL1017">
        <v>145849.06898677201</v>
      </c>
      <c r="AM1017">
        <v>55523.907753501102</v>
      </c>
      <c r="AN1017">
        <v>135463.91345600199</v>
      </c>
      <c r="AO1017">
        <v>30183.68725762</v>
      </c>
      <c r="AP1017">
        <v>61150.541278845398</v>
      </c>
      <c r="AQ1017">
        <v>9097.4655897071298</v>
      </c>
    </row>
    <row r="1018" spans="1:43" x14ac:dyDescent="0.35">
      <c r="A1018" t="s">
        <v>2054</v>
      </c>
      <c r="B1018">
        <v>25</v>
      </c>
      <c r="C1018">
        <v>24</v>
      </c>
      <c r="D1018">
        <v>1312.43</v>
      </c>
      <c r="E1018" t="s">
        <v>2055</v>
      </c>
      <c r="F1018">
        <v>146642.81042701201</v>
      </c>
      <c r="G1018">
        <v>582160.56771557196</v>
      </c>
      <c r="H1018">
        <v>584573.52888817398</v>
      </c>
      <c r="I1018">
        <v>297226.16003950499</v>
      </c>
      <c r="J1018">
        <v>114115.1632356</v>
      </c>
      <c r="K1018">
        <v>106324.541968238</v>
      </c>
      <c r="L1018">
        <v>571070.17732924398</v>
      </c>
      <c r="M1018">
        <v>142095.854195622</v>
      </c>
      <c r="N1018">
        <v>100579.83772854799</v>
      </c>
      <c r="O1018">
        <v>376584.53891556902</v>
      </c>
      <c r="P1018">
        <v>474816.58594344603</v>
      </c>
      <c r="Q1018">
        <v>341103.17257011001</v>
      </c>
      <c r="R1018">
        <v>490037.87485782697</v>
      </c>
      <c r="S1018">
        <v>611691.36118628597</v>
      </c>
      <c r="T1018">
        <v>424241.95740531001</v>
      </c>
      <c r="U1018">
        <v>118456.74212497901</v>
      </c>
      <c r="V1018">
        <v>322534.07290222199</v>
      </c>
      <c r="W1018">
        <v>306777.212492942</v>
      </c>
      <c r="X1018">
        <v>359325.145025381</v>
      </c>
      <c r="Y1018">
        <v>985187.39949469699</v>
      </c>
      <c r="Z1018">
        <v>470270.84902793</v>
      </c>
      <c r="AA1018">
        <v>1064196.76686869</v>
      </c>
      <c r="AB1018">
        <v>353310.99751172098</v>
      </c>
      <c r="AC1018">
        <v>430638.56106893503</v>
      </c>
      <c r="AD1018">
        <v>461052.08760123199</v>
      </c>
      <c r="AE1018">
        <v>865697.76855197304</v>
      </c>
      <c r="AF1018">
        <v>716894.175302719</v>
      </c>
      <c r="AG1018">
        <v>1074283.5077887501</v>
      </c>
      <c r="AH1018">
        <v>797496.80676640302</v>
      </c>
      <c r="AI1018">
        <v>288828.86442583997</v>
      </c>
      <c r="AJ1018">
        <v>359144.51136641001</v>
      </c>
      <c r="AK1018">
        <v>1024943.04866879</v>
      </c>
      <c r="AL1018">
        <v>277172.45842404902</v>
      </c>
      <c r="AM1018">
        <v>736990.60231699795</v>
      </c>
      <c r="AN1018">
        <v>861302.98919910495</v>
      </c>
      <c r="AO1018">
        <v>609925.85405863205</v>
      </c>
      <c r="AP1018">
        <v>254231.98210475</v>
      </c>
      <c r="AQ1018">
        <v>316695.514439689</v>
      </c>
    </row>
    <row r="1019" spans="1:43" x14ac:dyDescent="0.35">
      <c r="A1019" t="s">
        <v>2056</v>
      </c>
      <c r="B1019">
        <v>1</v>
      </c>
      <c r="C1019">
        <v>1</v>
      </c>
      <c r="D1019">
        <v>21.81</v>
      </c>
      <c r="E1019" t="s">
        <v>2057</v>
      </c>
      <c r="F1019">
        <v>340.905596304288</v>
      </c>
      <c r="G1019">
        <v>125.031897442743</v>
      </c>
      <c r="H1019">
        <v>2526.5483611509098</v>
      </c>
      <c r="I1019">
        <v>1528.9893679363099</v>
      </c>
      <c r="J1019">
        <v>1583.4137811417299</v>
      </c>
      <c r="K1019">
        <v>716.99843638019297</v>
      </c>
      <c r="L1019">
        <v>0</v>
      </c>
      <c r="M1019">
        <v>0</v>
      </c>
      <c r="N1019">
        <v>147.645440460521</v>
      </c>
      <c r="O1019">
        <v>1262.16754149548</v>
      </c>
      <c r="P1019">
        <v>1075.6518374453201</v>
      </c>
      <c r="Q1019">
        <v>1262.7732303120599</v>
      </c>
      <c r="R1019">
        <v>448.73093985550503</v>
      </c>
      <c r="S1019">
        <v>689.10025505357305</v>
      </c>
      <c r="T1019">
        <v>221.93455992247101</v>
      </c>
      <c r="U1019">
        <v>1478.16368604377</v>
      </c>
      <c r="V1019">
        <v>2539.6342964741798</v>
      </c>
      <c r="W1019">
        <v>2050.5347711405998</v>
      </c>
      <c r="X1019">
        <v>856.68485161461604</v>
      </c>
      <c r="Y1019">
        <v>2561.0328315790798</v>
      </c>
      <c r="Z1019">
        <v>906.291568376084</v>
      </c>
      <c r="AA1019">
        <v>5087.3491703262998</v>
      </c>
      <c r="AB1019">
        <v>1869.94258078077</v>
      </c>
      <c r="AC1019">
        <v>5652.8800298100296</v>
      </c>
      <c r="AD1019">
        <v>1461.25779452238</v>
      </c>
      <c r="AE1019">
        <v>1587.82891386968</v>
      </c>
      <c r="AF1019">
        <v>1090.64233721398</v>
      </c>
      <c r="AG1019">
        <v>619.96566738210504</v>
      </c>
      <c r="AH1019">
        <v>4583.1479985599699</v>
      </c>
      <c r="AI1019">
        <v>3607.9762512115099</v>
      </c>
      <c r="AJ1019">
        <v>938.86796053266505</v>
      </c>
      <c r="AK1019">
        <v>1998.0632572022701</v>
      </c>
      <c r="AL1019">
        <v>1638.4945657138501</v>
      </c>
      <c r="AM1019">
        <v>1339.1094412648799</v>
      </c>
      <c r="AN1019">
        <v>2473.0446327724499</v>
      </c>
      <c r="AO1019">
        <v>3125.2761257401198</v>
      </c>
      <c r="AP1019">
        <v>4572.2928673741799</v>
      </c>
      <c r="AQ1019">
        <v>1130.2635108542199</v>
      </c>
    </row>
    <row r="1020" spans="1:43" x14ac:dyDescent="0.35">
      <c r="A1020" t="s">
        <v>2058</v>
      </c>
      <c r="B1020">
        <v>7</v>
      </c>
      <c r="C1020">
        <v>7</v>
      </c>
      <c r="D1020">
        <v>405.29</v>
      </c>
      <c r="E1020" t="s">
        <v>2059</v>
      </c>
      <c r="F1020">
        <v>39592.300191360002</v>
      </c>
      <c r="G1020">
        <v>50047.156374833299</v>
      </c>
      <c r="H1020">
        <v>56014.676455280198</v>
      </c>
      <c r="I1020">
        <v>96982.266403835398</v>
      </c>
      <c r="J1020">
        <v>59008.579578770899</v>
      </c>
      <c r="K1020">
        <v>57680.945914445299</v>
      </c>
      <c r="L1020">
        <v>57609.482072507199</v>
      </c>
      <c r="M1020">
        <v>27362.535916016801</v>
      </c>
      <c r="N1020">
        <v>38260.235577326399</v>
      </c>
      <c r="O1020">
        <v>29097.246858167098</v>
      </c>
      <c r="P1020">
        <v>26633.2740874468</v>
      </c>
      <c r="Q1020">
        <v>30332.273093063101</v>
      </c>
      <c r="R1020">
        <v>41487.194821309102</v>
      </c>
      <c r="S1020">
        <v>70241.401858399506</v>
      </c>
      <c r="T1020">
        <v>53493.6386361568</v>
      </c>
      <c r="U1020">
        <v>23877.6300775251</v>
      </c>
      <c r="V1020">
        <v>27842.628412607501</v>
      </c>
      <c r="W1020">
        <v>39862.9108803524</v>
      </c>
      <c r="X1020">
        <v>46750.710353355898</v>
      </c>
      <c r="Y1020">
        <v>118254.541575779</v>
      </c>
      <c r="Z1020">
        <v>74937.321407413605</v>
      </c>
      <c r="AA1020">
        <v>74928.056520543294</v>
      </c>
      <c r="AB1020">
        <v>51718.444723482899</v>
      </c>
      <c r="AC1020">
        <v>27255.3666897771</v>
      </c>
      <c r="AD1020">
        <v>44057.338976277402</v>
      </c>
      <c r="AE1020">
        <v>279188.519675888</v>
      </c>
      <c r="AF1020">
        <v>83250.992192218298</v>
      </c>
      <c r="AG1020">
        <v>84825.096458843604</v>
      </c>
      <c r="AH1020">
        <v>93874.211809799104</v>
      </c>
      <c r="AI1020">
        <v>36546.813022803297</v>
      </c>
      <c r="AJ1020">
        <v>83385.677427250295</v>
      </c>
      <c r="AK1020">
        <v>338343.98101884598</v>
      </c>
      <c r="AL1020">
        <v>51797.838041568299</v>
      </c>
      <c r="AM1020">
        <v>96778.023136945805</v>
      </c>
      <c r="AN1020">
        <v>123447.29365235999</v>
      </c>
      <c r="AO1020">
        <v>66489.078959560895</v>
      </c>
      <c r="AP1020">
        <v>23473.823360462698</v>
      </c>
      <c r="AQ1020">
        <v>168175.00528172599</v>
      </c>
    </row>
    <row r="1021" spans="1:43" x14ac:dyDescent="0.35">
      <c r="A1021" t="s">
        <v>2060</v>
      </c>
      <c r="B1021">
        <v>12</v>
      </c>
      <c r="C1021">
        <v>11</v>
      </c>
      <c r="D1021">
        <v>640.41999999999996</v>
      </c>
      <c r="E1021" t="s">
        <v>2061</v>
      </c>
      <c r="F1021">
        <v>101551.126832182</v>
      </c>
      <c r="G1021">
        <v>203820.40203427899</v>
      </c>
      <c r="H1021">
        <v>164619.62886438999</v>
      </c>
      <c r="I1021">
        <v>165970.73350252499</v>
      </c>
      <c r="J1021">
        <v>43557.021403049803</v>
      </c>
      <c r="K1021">
        <v>78370.442396115701</v>
      </c>
      <c r="L1021">
        <v>231016.35486340601</v>
      </c>
      <c r="M1021">
        <v>70584.962759261296</v>
      </c>
      <c r="N1021">
        <v>65988.050456556506</v>
      </c>
      <c r="O1021">
        <v>144995.03800805801</v>
      </c>
      <c r="P1021">
        <v>157998.01216146399</v>
      </c>
      <c r="Q1021">
        <v>132945.37291652799</v>
      </c>
      <c r="R1021">
        <v>201603.23196209801</v>
      </c>
      <c r="S1021">
        <v>165454.67558156099</v>
      </c>
      <c r="T1021">
        <v>145172.29033329699</v>
      </c>
      <c r="U1021">
        <v>70579.517054447497</v>
      </c>
      <c r="V1021">
        <v>114969.088472442</v>
      </c>
      <c r="W1021">
        <v>119476.018859246</v>
      </c>
      <c r="X1021">
        <v>155384.958400467</v>
      </c>
      <c r="Y1021">
        <v>335774.28819918499</v>
      </c>
      <c r="Z1021">
        <v>167654.969530387</v>
      </c>
      <c r="AA1021">
        <v>453542.85147693899</v>
      </c>
      <c r="AB1021">
        <v>81148.401728088007</v>
      </c>
      <c r="AC1021">
        <v>79904.518430909506</v>
      </c>
      <c r="AD1021">
        <v>231406.71034342199</v>
      </c>
      <c r="AE1021">
        <v>258286.92953146499</v>
      </c>
      <c r="AF1021">
        <v>130812.940350048</v>
      </c>
      <c r="AG1021">
        <v>227399.433957823</v>
      </c>
      <c r="AH1021">
        <v>278802.53216850403</v>
      </c>
      <c r="AI1021">
        <v>189434.23031852901</v>
      </c>
      <c r="AJ1021">
        <v>164773.91697726701</v>
      </c>
      <c r="AK1021">
        <v>161309.261964659</v>
      </c>
      <c r="AL1021">
        <v>120692.322726728</v>
      </c>
      <c r="AM1021">
        <v>288378.60236809403</v>
      </c>
      <c r="AN1021">
        <v>245140.657333435</v>
      </c>
      <c r="AO1021">
        <v>156571.953578043</v>
      </c>
      <c r="AP1021">
        <v>97334.101717032594</v>
      </c>
      <c r="AQ1021">
        <v>483609.70279120997</v>
      </c>
    </row>
    <row r="1022" spans="1:43" x14ac:dyDescent="0.35">
      <c r="A1022" t="s">
        <v>2062</v>
      </c>
      <c r="B1022">
        <v>4</v>
      </c>
      <c r="C1022">
        <v>4</v>
      </c>
      <c r="D1022">
        <v>228.1</v>
      </c>
      <c r="E1022" t="s">
        <v>2063</v>
      </c>
      <c r="F1022">
        <v>57094.717803632899</v>
      </c>
      <c r="G1022">
        <v>21360.908520807701</v>
      </c>
      <c r="H1022">
        <v>28745.5576344201</v>
      </c>
      <c r="I1022">
        <v>44233.572867808602</v>
      </c>
      <c r="J1022">
        <v>34714.989084285102</v>
      </c>
      <c r="K1022">
        <v>48209.482736266596</v>
      </c>
      <c r="L1022">
        <v>24358.221036174</v>
      </c>
      <c r="M1022">
        <v>38893.461440206403</v>
      </c>
      <c r="N1022">
        <v>37663.615448767399</v>
      </c>
      <c r="O1022">
        <v>18075.4371860785</v>
      </c>
      <c r="P1022">
        <v>22321.901539787501</v>
      </c>
      <c r="Q1022">
        <v>20168.195897155802</v>
      </c>
      <c r="R1022">
        <v>17499.108308199899</v>
      </c>
      <c r="S1022">
        <v>21232.066384948499</v>
      </c>
      <c r="T1022">
        <v>17942.067347395801</v>
      </c>
      <c r="U1022">
        <v>20104.844604309801</v>
      </c>
      <c r="V1022">
        <v>13175.417458278</v>
      </c>
      <c r="W1022">
        <v>20624.191081584599</v>
      </c>
      <c r="X1022">
        <v>25858.9116917434</v>
      </c>
      <c r="Y1022">
        <v>60491.825389109501</v>
      </c>
      <c r="Z1022">
        <v>28262.453810344799</v>
      </c>
      <c r="AA1022">
        <v>48159.304361033799</v>
      </c>
      <c r="AB1022">
        <v>25599.985260190198</v>
      </c>
      <c r="AC1022">
        <v>33126.664889536398</v>
      </c>
      <c r="AD1022">
        <v>24818.872757673202</v>
      </c>
      <c r="AE1022">
        <v>39758.362382168998</v>
      </c>
      <c r="AF1022">
        <v>31357.269405242201</v>
      </c>
      <c r="AG1022">
        <v>37231.137850952698</v>
      </c>
      <c r="AH1022">
        <v>81537.2127777368</v>
      </c>
      <c r="AI1022">
        <v>36234.5367072429</v>
      </c>
      <c r="AJ1022">
        <v>46826.828166825602</v>
      </c>
      <c r="AK1022">
        <v>31350.231912325002</v>
      </c>
      <c r="AL1022">
        <v>31994.1402381115</v>
      </c>
      <c r="AM1022">
        <v>45675.4387127304</v>
      </c>
      <c r="AN1022">
        <v>71974.600786290597</v>
      </c>
      <c r="AO1022">
        <v>26466.294487596901</v>
      </c>
      <c r="AP1022">
        <v>38348.6131496362</v>
      </c>
      <c r="AQ1022">
        <v>57940.0472560298</v>
      </c>
    </row>
    <row r="1023" spans="1:43" x14ac:dyDescent="0.35">
      <c r="A1023" t="s">
        <v>2064</v>
      </c>
      <c r="B1023">
        <v>2</v>
      </c>
      <c r="C1023">
        <v>2</v>
      </c>
      <c r="D1023">
        <v>81.569999999999993</v>
      </c>
      <c r="E1023" t="s">
        <v>2065</v>
      </c>
      <c r="F1023">
        <v>827.82310449491297</v>
      </c>
      <c r="G1023">
        <v>8664.8856278463209</v>
      </c>
      <c r="H1023">
        <v>6887.1126133990201</v>
      </c>
      <c r="I1023">
        <v>4544.80172304596</v>
      </c>
      <c r="J1023">
        <v>1172.2417777160199</v>
      </c>
      <c r="K1023">
        <v>1917.2053627845301</v>
      </c>
      <c r="L1023">
        <v>7044.41721311741</v>
      </c>
      <c r="M1023">
        <v>1574.4705718513301</v>
      </c>
      <c r="N1023">
        <v>4560.6563855087397</v>
      </c>
      <c r="O1023">
        <v>4687.3521848588798</v>
      </c>
      <c r="P1023">
        <v>4488.2112624256397</v>
      </c>
      <c r="Q1023">
        <v>1499.4158856685999</v>
      </c>
      <c r="R1023">
        <v>7147.2687771651999</v>
      </c>
      <c r="S1023">
        <v>7610.4357669400397</v>
      </c>
      <c r="T1023">
        <v>7038.6269083502702</v>
      </c>
      <c r="U1023">
        <v>1568.93778827285</v>
      </c>
      <c r="V1023">
        <v>1827.6618766358099</v>
      </c>
      <c r="W1023">
        <v>5751.5849326519001</v>
      </c>
      <c r="X1023">
        <v>7379.5138047309001</v>
      </c>
      <c r="Y1023">
        <v>15363.8204521238</v>
      </c>
      <c r="Z1023">
        <v>19580.4436632871</v>
      </c>
      <c r="AA1023">
        <v>13786.5703947488</v>
      </c>
      <c r="AB1023">
        <v>4854.9869016884604</v>
      </c>
      <c r="AC1023">
        <v>1422.9981822530699</v>
      </c>
      <c r="AD1023">
        <v>7939.0713250795898</v>
      </c>
      <c r="AE1023">
        <v>15350.7628167725</v>
      </c>
      <c r="AF1023">
        <v>9201.0654387617997</v>
      </c>
      <c r="AG1023">
        <v>15746.5107113225</v>
      </c>
      <c r="AH1023">
        <v>1172.1632039470801</v>
      </c>
      <c r="AI1023">
        <v>11578.719208910399</v>
      </c>
      <c r="AJ1023">
        <v>4283.1729314787799</v>
      </c>
      <c r="AK1023">
        <v>12625.984630073801</v>
      </c>
      <c r="AL1023">
        <v>13441.268908046301</v>
      </c>
      <c r="AM1023">
        <v>30790.357728440398</v>
      </c>
      <c r="AN1023">
        <v>17136.359082280698</v>
      </c>
      <c r="AO1023">
        <v>5644.7563585736198</v>
      </c>
      <c r="AP1023">
        <v>2945.0512525238801</v>
      </c>
      <c r="AQ1023">
        <v>2892.3883244293202</v>
      </c>
    </row>
    <row r="1024" spans="1:43" x14ac:dyDescent="0.35">
      <c r="A1024" t="s">
        <v>2066</v>
      </c>
      <c r="B1024">
        <v>2</v>
      </c>
      <c r="C1024">
        <v>2</v>
      </c>
      <c r="D1024">
        <v>70.56</v>
      </c>
      <c r="E1024" t="s">
        <v>2067</v>
      </c>
      <c r="F1024">
        <v>2838.29353867805</v>
      </c>
      <c r="G1024">
        <v>7656.8430241342003</v>
      </c>
      <c r="H1024">
        <v>4672.9281785427502</v>
      </c>
      <c r="I1024">
        <v>7079.2902629133796</v>
      </c>
      <c r="J1024">
        <v>1891.3992412104899</v>
      </c>
      <c r="K1024">
        <v>496.53602875045499</v>
      </c>
      <c r="L1024">
        <v>6531.2258094338304</v>
      </c>
      <c r="M1024">
        <v>401.14682682684099</v>
      </c>
      <c r="N1024">
        <v>229.421112426121</v>
      </c>
      <c r="O1024">
        <v>1614.8278873258</v>
      </c>
      <c r="P1024">
        <v>6694.8253634181701</v>
      </c>
      <c r="Q1024">
        <v>958.54622545591303</v>
      </c>
      <c r="R1024">
        <v>7096.3306616589898</v>
      </c>
      <c r="S1024">
        <v>6938.7419005517504</v>
      </c>
      <c r="T1024">
        <v>4507.1012818089002</v>
      </c>
      <c r="U1024">
        <v>1799.9283787940001</v>
      </c>
      <c r="V1024">
        <v>2066.1374824365998</v>
      </c>
      <c r="W1024">
        <v>2585.91622518744</v>
      </c>
      <c r="X1024">
        <v>3628.4830180727499</v>
      </c>
      <c r="Y1024">
        <v>18534.244226321502</v>
      </c>
      <c r="Z1024">
        <v>3993.2170747965101</v>
      </c>
      <c r="AA1024">
        <v>12553.833553520701</v>
      </c>
      <c r="AB1024">
        <v>7152.1113693073303</v>
      </c>
      <c r="AC1024">
        <v>3518.3462406678</v>
      </c>
      <c r="AD1024">
        <v>11647.939430024</v>
      </c>
      <c r="AE1024">
        <v>1574.86815737959</v>
      </c>
      <c r="AF1024">
        <v>4905.0256615980397</v>
      </c>
      <c r="AG1024">
        <v>11114.5940069342</v>
      </c>
      <c r="AH1024">
        <v>11336.4335511803</v>
      </c>
      <c r="AI1024">
        <v>7316.0673027378698</v>
      </c>
      <c r="AJ1024">
        <v>5679.9285807819997</v>
      </c>
      <c r="AK1024">
        <v>5165.2357520442101</v>
      </c>
      <c r="AL1024">
        <v>3115.4530622469802</v>
      </c>
      <c r="AM1024">
        <v>12268.0482952607</v>
      </c>
      <c r="AN1024">
        <v>7409.28120175822</v>
      </c>
      <c r="AO1024">
        <v>8417.0668703917909</v>
      </c>
      <c r="AP1024">
        <v>4795.2452671325</v>
      </c>
      <c r="AQ1024">
        <v>13252.2849257005</v>
      </c>
    </row>
    <row r="1025" spans="1:43" x14ac:dyDescent="0.35">
      <c r="A1025" t="s">
        <v>2068</v>
      </c>
      <c r="B1025">
        <v>10</v>
      </c>
      <c r="C1025">
        <v>5</v>
      </c>
      <c r="D1025">
        <v>558.35</v>
      </c>
      <c r="E1025" t="s">
        <v>2069</v>
      </c>
      <c r="F1025">
        <v>4162.5016106082403</v>
      </c>
      <c r="G1025">
        <v>10511.9290426688</v>
      </c>
      <c r="H1025">
        <v>2478.1834072227698</v>
      </c>
      <c r="I1025">
        <v>5268.2309019946397</v>
      </c>
      <c r="J1025">
        <v>3549.2628042799001</v>
      </c>
      <c r="K1025">
        <v>3278.84615133129</v>
      </c>
      <c r="L1025">
        <v>3333.9418028413202</v>
      </c>
      <c r="M1025">
        <v>10159.8316606195</v>
      </c>
      <c r="N1025">
        <v>4049.99555737637</v>
      </c>
      <c r="O1025">
        <v>2520.8567279194299</v>
      </c>
      <c r="P1025">
        <v>8496.0309329887405</v>
      </c>
      <c r="Q1025">
        <v>3994.8930274835402</v>
      </c>
      <c r="R1025">
        <v>1386.5694923179601</v>
      </c>
      <c r="S1025">
        <v>3005.2943401180501</v>
      </c>
      <c r="T1025">
        <v>3684.9953184117599</v>
      </c>
      <c r="U1025">
        <v>3527.6505489649799</v>
      </c>
      <c r="V1025">
        <v>4044.4135539136701</v>
      </c>
      <c r="W1025">
        <v>8088.9311521316204</v>
      </c>
      <c r="X1025">
        <v>5350.33145436834</v>
      </c>
      <c r="Y1025">
        <v>5498.2610071360104</v>
      </c>
      <c r="Z1025">
        <v>4122.2325578033297</v>
      </c>
      <c r="AA1025">
        <v>4400.5854291512596</v>
      </c>
      <c r="AB1025">
        <v>6157.5174539078698</v>
      </c>
      <c r="AC1025">
        <v>12568.820284716599</v>
      </c>
      <c r="AD1025">
        <v>3755.75463649844</v>
      </c>
      <c r="AE1025">
        <v>7508.1248219805302</v>
      </c>
      <c r="AF1025">
        <v>14092.7926777303</v>
      </c>
      <c r="AG1025">
        <v>4221.7245661983698</v>
      </c>
      <c r="AH1025">
        <v>86100.611140455396</v>
      </c>
      <c r="AI1025">
        <v>28325.868444019801</v>
      </c>
      <c r="AJ1025">
        <v>6600.4864577092003</v>
      </c>
      <c r="AK1025">
        <v>6834.2418702658497</v>
      </c>
      <c r="AL1025">
        <v>8955.9690114525692</v>
      </c>
      <c r="AM1025">
        <v>8059.3829369048599</v>
      </c>
      <c r="AN1025">
        <v>3062.3680562217</v>
      </c>
      <c r="AO1025">
        <v>11557.7940815116</v>
      </c>
      <c r="AP1025">
        <v>5840.3519432589701</v>
      </c>
      <c r="AQ1025">
        <v>61741.753700019799</v>
      </c>
    </row>
    <row r="1026" spans="1:43" x14ac:dyDescent="0.35">
      <c r="A1026" t="s">
        <v>2070</v>
      </c>
      <c r="B1026">
        <v>7</v>
      </c>
      <c r="C1026">
        <v>7</v>
      </c>
      <c r="D1026">
        <v>314.93</v>
      </c>
      <c r="E1026" t="s">
        <v>2071</v>
      </c>
      <c r="F1026">
        <v>6310.9084887543704</v>
      </c>
      <c r="G1026">
        <v>11122.818439077901</v>
      </c>
      <c r="H1026">
        <v>7551.71986432633</v>
      </c>
      <c r="I1026">
        <v>13523.7491387671</v>
      </c>
      <c r="J1026">
        <v>9486.3347039551099</v>
      </c>
      <c r="K1026">
        <v>11568.134628766</v>
      </c>
      <c r="L1026">
        <v>8160.0203993444002</v>
      </c>
      <c r="M1026">
        <v>7660.2593843826298</v>
      </c>
      <c r="N1026">
        <v>7487.2734132329397</v>
      </c>
      <c r="O1026">
        <v>5630.11935248794</v>
      </c>
      <c r="P1026">
        <v>5284.2455352591296</v>
      </c>
      <c r="Q1026">
        <v>9071.8437398471597</v>
      </c>
      <c r="R1026">
        <v>7799.2032020527204</v>
      </c>
      <c r="S1026">
        <v>12836.975978405801</v>
      </c>
      <c r="T1026">
        <v>8027.2589646628403</v>
      </c>
      <c r="U1026">
        <v>7661.6785100027</v>
      </c>
      <c r="V1026">
        <v>5121.5435995652297</v>
      </c>
      <c r="W1026">
        <v>3737.7604359853399</v>
      </c>
      <c r="X1026">
        <v>5344.2431619102999</v>
      </c>
      <c r="Y1026">
        <v>5332.30328554468</v>
      </c>
      <c r="Z1026">
        <v>8520.0152522614299</v>
      </c>
      <c r="AA1026">
        <v>319418.46485982701</v>
      </c>
      <c r="AB1026">
        <v>10021.7777764738</v>
      </c>
      <c r="AC1026">
        <v>42862.791619577198</v>
      </c>
      <c r="AD1026">
        <v>13477.924429128399</v>
      </c>
      <c r="AE1026">
        <v>35657.351713043303</v>
      </c>
      <c r="AF1026">
        <v>69146.897817353994</v>
      </c>
      <c r="AG1026">
        <v>4996.5033420056398</v>
      </c>
      <c r="AH1026">
        <v>27130.08488377</v>
      </c>
      <c r="AI1026">
        <v>16049.6140992034</v>
      </c>
      <c r="AJ1026">
        <v>8340.0343415807292</v>
      </c>
      <c r="AK1026">
        <v>114530.952791321</v>
      </c>
      <c r="AL1026">
        <v>9690.9532579710904</v>
      </c>
      <c r="AM1026">
        <v>31605.808602605</v>
      </c>
      <c r="AN1026">
        <v>8778.6019895418503</v>
      </c>
      <c r="AO1026">
        <v>46539.527799639502</v>
      </c>
      <c r="AP1026">
        <v>4248.7826301433497</v>
      </c>
      <c r="AQ1026">
        <v>7153.8076743236697</v>
      </c>
    </row>
    <row r="1027" spans="1:43" x14ac:dyDescent="0.35">
      <c r="A1027" t="s">
        <v>2072</v>
      </c>
      <c r="B1027">
        <v>17</v>
      </c>
      <c r="C1027">
        <v>13</v>
      </c>
      <c r="D1027">
        <v>810.44</v>
      </c>
      <c r="E1027" t="s">
        <v>2073</v>
      </c>
      <c r="F1027">
        <v>725134.92747642798</v>
      </c>
      <c r="G1027">
        <v>808632.064382329</v>
      </c>
      <c r="H1027">
        <v>518609.96640390198</v>
      </c>
      <c r="I1027">
        <v>809014.70751563704</v>
      </c>
      <c r="J1027">
        <v>871362.78907414398</v>
      </c>
      <c r="K1027">
        <v>676335.14280014497</v>
      </c>
      <c r="L1027">
        <v>760972.21450435801</v>
      </c>
      <c r="M1027">
        <v>801473.35194234306</v>
      </c>
      <c r="N1027">
        <v>826155.83165990701</v>
      </c>
      <c r="O1027">
        <v>556017.86871058994</v>
      </c>
      <c r="P1027">
        <v>479620.84945764602</v>
      </c>
      <c r="Q1027">
        <v>492066.35417812999</v>
      </c>
      <c r="R1027">
        <v>769414.78691860801</v>
      </c>
      <c r="S1027">
        <v>664101.77516431897</v>
      </c>
      <c r="T1027">
        <v>775876.86946106399</v>
      </c>
      <c r="U1027">
        <v>565510.22655370203</v>
      </c>
      <c r="V1027">
        <v>485950.32782986597</v>
      </c>
      <c r="W1027">
        <v>544399.04174638097</v>
      </c>
      <c r="X1027">
        <v>723240.34345562698</v>
      </c>
      <c r="Y1027">
        <v>609311.90053317195</v>
      </c>
      <c r="Z1027">
        <v>885947.91276445996</v>
      </c>
      <c r="AA1027">
        <v>257009.12043638201</v>
      </c>
      <c r="AB1027">
        <v>1302207.3559630101</v>
      </c>
      <c r="AC1027">
        <v>277928.53571203101</v>
      </c>
      <c r="AD1027">
        <v>294582.84766660898</v>
      </c>
      <c r="AE1027">
        <v>914552.08031476301</v>
      </c>
      <c r="AF1027">
        <v>387218.58449863002</v>
      </c>
      <c r="AG1027">
        <v>438621.31170457602</v>
      </c>
      <c r="AH1027">
        <v>236762.34429698301</v>
      </c>
      <c r="AI1027">
        <v>618082.46727086802</v>
      </c>
      <c r="AJ1027">
        <v>491685.52232604899</v>
      </c>
      <c r="AK1027">
        <v>465851.67174658302</v>
      </c>
      <c r="AL1027">
        <v>523856.62955436402</v>
      </c>
      <c r="AM1027">
        <v>483443.118362332</v>
      </c>
      <c r="AN1027">
        <v>576347.02586703899</v>
      </c>
      <c r="AO1027">
        <v>384959.42516934098</v>
      </c>
      <c r="AP1027">
        <v>403202.51788192999</v>
      </c>
      <c r="AQ1027">
        <v>537946.72904410202</v>
      </c>
    </row>
    <row r="1028" spans="1:43" x14ac:dyDescent="0.35">
      <c r="A1028" t="s">
        <v>2074</v>
      </c>
      <c r="B1028">
        <v>1</v>
      </c>
      <c r="C1028">
        <v>1</v>
      </c>
      <c r="D1028">
        <v>56.97</v>
      </c>
      <c r="E1028" t="s">
        <v>2075</v>
      </c>
      <c r="F1028">
        <v>6266.3349098732497</v>
      </c>
      <c r="G1028">
        <v>5197.7321845803799</v>
      </c>
      <c r="H1028">
        <v>9959.1797949837292</v>
      </c>
      <c r="I1028">
        <v>9484.9775532642198</v>
      </c>
      <c r="J1028">
        <v>9791.8063032513401</v>
      </c>
      <c r="K1028">
        <v>4751.2583796222198</v>
      </c>
      <c r="L1028">
        <v>2437.0189161439598</v>
      </c>
      <c r="M1028">
        <v>5606.7153801802397</v>
      </c>
      <c r="N1028">
        <v>6273.22921337547</v>
      </c>
      <c r="O1028">
        <v>7888.3690000882298</v>
      </c>
      <c r="P1028">
        <v>7255.4707872137196</v>
      </c>
      <c r="Q1028">
        <v>5549.0677877868302</v>
      </c>
      <c r="R1028">
        <v>5755.2326187628196</v>
      </c>
      <c r="S1028">
        <v>3730.8054729604301</v>
      </c>
      <c r="T1028">
        <v>4204.97613533393</v>
      </c>
      <c r="U1028">
        <v>6192.2778125409804</v>
      </c>
      <c r="V1028">
        <v>4414.9717099404997</v>
      </c>
      <c r="W1028">
        <v>6088.4994975223199</v>
      </c>
      <c r="X1028">
        <v>5558.3503366654304</v>
      </c>
      <c r="Y1028">
        <v>17868.228197804499</v>
      </c>
      <c r="Z1028">
        <v>6328.0067327297702</v>
      </c>
      <c r="AA1028">
        <v>9286.8934231531002</v>
      </c>
      <c r="AB1028">
        <v>5605.2943131632201</v>
      </c>
      <c r="AC1028">
        <v>4045.6337317356501</v>
      </c>
      <c r="AD1028">
        <v>12199.689719968799</v>
      </c>
      <c r="AE1028">
        <v>9403.7072272939295</v>
      </c>
      <c r="AF1028">
        <v>9490.2257692438998</v>
      </c>
      <c r="AG1028">
        <v>8218.6685479007192</v>
      </c>
      <c r="AH1028">
        <v>13013.146099806399</v>
      </c>
      <c r="AI1028">
        <v>6487.9934922440498</v>
      </c>
      <c r="AJ1028">
        <v>12864.847431866399</v>
      </c>
      <c r="AK1028">
        <v>6728.1190121674399</v>
      </c>
      <c r="AL1028">
        <v>8593.9373122310808</v>
      </c>
      <c r="AM1028">
        <v>10222.179377979401</v>
      </c>
      <c r="AN1028">
        <v>7399.9261058862203</v>
      </c>
      <c r="AO1028">
        <v>18785.405367811501</v>
      </c>
      <c r="AP1028">
        <v>6869.2401913758504</v>
      </c>
      <c r="AQ1028">
        <v>18756.277187614</v>
      </c>
    </row>
    <row r="1029" spans="1:43" x14ac:dyDescent="0.35">
      <c r="A1029" t="s">
        <v>2076</v>
      </c>
      <c r="B1029">
        <v>1</v>
      </c>
      <c r="C1029">
        <v>1</v>
      </c>
      <c r="D1029">
        <v>101.47</v>
      </c>
      <c r="E1029" t="s">
        <v>2077</v>
      </c>
      <c r="F1029">
        <v>848.42058688719499</v>
      </c>
      <c r="G1029">
        <v>3510.0029396883501</v>
      </c>
      <c r="H1029">
        <v>4317.17471827792</v>
      </c>
      <c r="I1029">
        <v>3192.78173848186</v>
      </c>
      <c r="J1029">
        <v>828.18467577139904</v>
      </c>
      <c r="K1029">
        <v>0</v>
      </c>
      <c r="L1029">
        <v>4863.1456763628303</v>
      </c>
      <c r="M1029">
        <v>0</v>
      </c>
      <c r="N1029">
        <v>0</v>
      </c>
      <c r="O1029">
        <v>7.0218141752495704</v>
      </c>
      <c r="P1029">
        <v>3458.83467804579</v>
      </c>
      <c r="Q1029">
        <v>617.19975263958702</v>
      </c>
      <c r="R1029">
        <v>1414.68454273104</v>
      </c>
      <c r="S1029">
        <v>3479.4145674686902</v>
      </c>
      <c r="T1029">
        <v>1285.5808699757699</v>
      </c>
      <c r="U1029">
        <v>0</v>
      </c>
      <c r="V1029">
        <v>0</v>
      </c>
      <c r="W1029">
        <v>708.48133307208502</v>
      </c>
      <c r="X1029">
        <v>1809.41290777464</v>
      </c>
      <c r="Y1029">
        <v>16760.206524283101</v>
      </c>
      <c r="Z1029">
        <v>7765.6756021552801</v>
      </c>
      <c r="AA1029">
        <v>6385.1827959747898</v>
      </c>
      <c r="AB1029">
        <v>3943.60942985567</v>
      </c>
      <c r="AC1029">
        <v>1116.6369715706401</v>
      </c>
      <c r="AD1029">
        <v>8211.7741099846498</v>
      </c>
      <c r="AE1029">
        <v>3238.4784207940502</v>
      </c>
      <c r="AF1029">
        <v>4884.5622754617298</v>
      </c>
      <c r="AG1029">
        <v>3124.26579053776</v>
      </c>
      <c r="AH1029">
        <v>7989.3128536882496</v>
      </c>
      <c r="AI1029">
        <v>758.03194926942399</v>
      </c>
      <c r="AJ1029">
        <v>857.07571161298597</v>
      </c>
      <c r="AK1029">
        <v>3211.31366059743</v>
      </c>
      <c r="AL1029">
        <v>1178.2919833368701</v>
      </c>
      <c r="AM1029">
        <v>10085.443242131299</v>
      </c>
      <c r="AN1029">
        <v>1015.40038875773</v>
      </c>
      <c r="AO1029">
        <v>2203.2234385892498</v>
      </c>
      <c r="AP1029">
        <v>834.14773989743105</v>
      </c>
      <c r="AQ1029">
        <v>3139.7963678347</v>
      </c>
    </row>
    <row r="1030" spans="1:43" x14ac:dyDescent="0.35">
      <c r="A1030" t="s">
        <v>2078</v>
      </c>
      <c r="B1030">
        <v>1</v>
      </c>
      <c r="C1030">
        <v>1</v>
      </c>
      <c r="D1030">
        <v>34.42</v>
      </c>
      <c r="E1030" t="s">
        <v>2079</v>
      </c>
      <c r="F1030">
        <v>2101.22587147375</v>
      </c>
      <c r="G1030">
        <v>1098.0145340901799</v>
      </c>
      <c r="H1030">
        <v>1691.67127365646</v>
      </c>
      <c r="I1030">
        <v>343.43274374998902</v>
      </c>
      <c r="J1030">
        <v>940.78864099845498</v>
      </c>
      <c r="K1030">
        <v>1147.09902815188</v>
      </c>
      <c r="L1030">
        <v>5636.0269974860603</v>
      </c>
      <c r="M1030">
        <v>1765.0588175820701</v>
      </c>
      <c r="N1030">
        <v>3.62747953793281</v>
      </c>
      <c r="O1030">
        <v>0</v>
      </c>
      <c r="P1030">
        <v>0</v>
      </c>
      <c r="Q1030">
        <v>0</v>
      </c>
      <c r="R1030">
        <v>612.77934138762396</v>
      </c>
      <c r="S1030">
        <v>915.37814178845997</v>
      </c>
      <c r="T1030">
        <v>911.520306130888</v>
      </c>
      <c r="U1030">
        <v>0</v>
      </c>
      <c r="V1030">
        <v>0</v>
      </c>
      <c r="W1030">
        <v>0</v>
      </c>
      <c r="X1030">
        <v>438.61885822965502</v>
      </c>
      <c r="Y1030">
        <v>1956.24330029163</v>
      </c>
      <c r="Z1030">
        <v>2829.20179775925</v>
      </c>
      <c r="AA1030">
        <v>1179.19153771222</v>
      </c>
      <c r="AB1030">
        <v>914.57729515506799</v>
      </c>
      <c r="AC1030">
        <v>789.57894424737196</v>
      </c>
      <c r="AD1030">
        <v>1479.4815015402201</v>
      </c>
      <c r="AE1030">
        <v>1014.33307828417</v>
      </c>
      <c r="AF1030">
        <v>1175.0403158817401</v>
      </c>
      <c r="AG1030">
        <v>835.74702495772306</v>
      </c>
      <c r="AH1030">
        <v>576.98013113840898</v>
      </c>
      <c r="AI1030">
        <v>216.313670292799</v>
      </c>
      <c r="AJ1030">
        <v>182.30632821955101</v>
      </c>
      <c r="AK1030">
        <v>312.20913660174102</v>
      </c>
      <c r="AL1030">
        <v>1458.22205318238</v>
      </c>
      <c r="AM1030">
        <v>1377.9347546862</v>
      </c>
      <c r="AN1030">
        <v>2581.0062946849598</v>
      </c>
      <c r="AO1030">
        <v>172.143069742168</v>
      </c>
      <c r="AP1030">
        <v>411.51004444563802</v>
      </c>
      <c r="AQ1030">
        <v>1915.21163156529</v>
      </c>
    </row>
    <row r="1031" spans="1:43" x14ac:dyDescent="0.35">
      <c r="A1031" t="s">
        <v>2080</v>
      </c>
      <c r="B1031">
        <v>19</v>
      </c>
      <c r="C1031">
        <v>19</v>
      </c>
      <c r="D1031">
        <v>760.26</v>
      </c>
      <c r="E1031" t="s">
        <v>2081</v>
      </c>
      <c r="F1031">
        <v>6429935.05860129</v>
      </c>
      <c r="G1031">
        <v>2102050.9318567798</v>
      </c>
      <c r="H1031">
        <v>2578492.7163480199</v>
      </c>
      <c r="I1031">
        <v>2464468.28149158</v>
      </c>
      <c r="J1031">
        <v>3429288.8082847702</v>
      </c>
      <c r="K1031">
        <v>4130517.7784966598</v>
      </c>
      <c r="L1031">
        <v>2372202.4537742198</v>
      </c>
      <c r="M1031">
        <v>3558402.56093264</v>
      </c>
      <c r="N1031">
        <v>3337246.0067441999</v>
      </c>
      <c r="O1031">
        <v>1920804.1509333199</v>
      </c>
      <c r="P1031">
        <v>1999346.4011756501</v>
      </c>
      <c r="Q1031">
        <v>2100304.6119240802</v>
      </c>
      <c r="R1031">
        <v>1844689.5930800701</v>
      </c>
      <c r="S1031">
        <v>2643362.5844233902</v>
      </c>
      <c r="T1031">
        <v>1768945.73593857</v>
      </c>
      <c r="U1031">
        <v>1926564.44499997</v>
      </c>
      <c r="V1031">
        <v>1531242.69929362</v>
      </c>
      <c r="W1031">
        <v>1587986.0126104499</v>
      </c>
      <c r="X1031">
        <v>1561913.0105049899</v>
      </c>
      <c r="Y1031">
        <v>1917863.23068434</v>
      </c>
      <c r="Z1031">
        <v>5249067.7980090398</v>
      </c>
      <c r="AA1031">
        <v>8801687.2726223897</v>
      </c>
      <c r="AB1031">
        <v>4115255.2349474798</v>
      </c>
      <c r="AC1031">
        <v>6676936.1773507204</v>
      </c>
      <c r="AD1031">
        <v>1355878.0853150601</v>
      </c>
      <c r="AE1031">
        <v>4960850.2808682797</v>
      </c>
      <c r="AF1031">
        <v>3292290.8538085399</v>
      </c>
      <c r="AG1031">
        <v>9817389.0027269293</v>
      </c>
      <c r="AH1031">
        <v>4374162.7349430602</v>
      </c>
      <c r="AI1031">
        <v>1796414.8307837001</v>
      </c>
      <c r="AJ1031">
        <v>2976881.0108029698</v>
      </c>
      <c r="AK1031">
        <v>3837876.5739047201</v>
      </c>
      <c r="AL1031">
        <v>2916054.1924090399</v>
      </c>
      <c r="AM1031">
        <v>10258123.9270925</v>
      </c>
      <c r="AN1031">
        <v>6337661.9196610199</v>
      </c>
      <c r="AO1031">
        <v>4456074.2283618702</v>
      </c>
      <c r="AP1031">
        <v>4121094.9893606999</v>
      </c>
      <c r="AQ1031">
        <v>8496182.4224972893</v>
      </c>
    </row>
    <row r="1032" spans="1:43" x14ac:dyDescent="0.35">
      <c r="A1032" t="s">
        <v>2082</v>
      </c>
      <c r="B1032">
        <v>1</v>
      </c>
      <c r="C1032">
        <v>1</v>
      </c>
      <c r="D1032">
        <v>133.44</v>
      </c>
      <c r="E1032" t="s">
        <v>2083</v>
      </c>
      <c r="F1032">
        <v>6598.1057322799797</v>
      </c>
      <c r="G1032">
        <v>9456.8564017232802</v>
      </c>
      <c r="H1032">
        <v>13590.3645641482</v>
      </c>
      <c r="I1032">
        <v>15715.589408940201</v>
      </c>
      <c r="J1032">
        <v>6269.4605353733796</v>
      </c>
      <c r="K1032">
        <v>4951.9550293708799</v>
      </c>
      <c r="L1032">
        <v>8657.4391066050903</v>
      </c>
      <c r="M1032">
        <v>6474.0834216994799</v>
      </c>
      <c r="N1032">
        <v>4415.4572210261704</v>
      </c>
      <c r="O1032">
        <v>6094.6593965638804</v>
      </c>
      <c r="P1032">
        <v>8953.4999527415694</v>
      </c>
      <c r="Q1032">
        <v>9308.5722331364304</v>
      </c>
      <c r="R1032">
        <v>11327.870000491101</v>
      </c>
      <c r="S1032">
        <v>6894.9452513803499</v>
      </c>
      <c r="T1032">
        <v>5794.5314451434697</v>
      </c>
      <c r="U1032">
        <v>3846.32225337207</v>
      </c>
      <c r="V1032">
        <v>3954.6844765506298</v>
      </c>
      <c r="W1032">
        <v>7839.9750943252402</v>
      </c>
      <c r="X1032">
        <v>6493.4349018826097</v>
      </c>
      <c r="Y1032">
        <v>31999.8506866725</v>
      </c>
      <c r="Z1032">
        <v>12813.560487377699</v>
      </c>
      <c r="AA1032">
        <v>12595.921032501899</v>
      </c>
      <c r="AB1032">
        <v>6877.3891628895699</v>
      </c>
      <c r="AC1032">
        <v>4016.6327140019398</v>
      </c>
      <c r="AD1032">
        <v>22555.208126227899</v>
      </c>
      <c r="AE1032">
        <v>10554.479211398801</v>
      </c>
      <c r="AF1032">
        <v>12204.413753208701</v>
      </c>
      <c r="AG1032">
        <v>23993.0735076893</v>
      </c>
      <c r="AH1032">
        <v>26398.773819311202</v>
      </c>
      <c r="AI1032">
        <v>15025.355208093801</v>
      </c>
      <c r="AJ1032">
        <v>13508.0693667291</v>
      </c>
      <c r="AK1032">
        <v>5806.8616008542804</v>
      </c>
      <c r="AL1032">
        <v>15880.202410522101</v>
      </c>
      <c r="AM1032">
        <v>21202.2064738597</v>
      </c>
      <c r="AN1032">
        <v>18410.4370657299</v>
      </c>
      <c r="AO1032">
        <v>8112.5338815405103</v>
      </c>
      <c r="AP1032">
        <v>11777.3287329084</v>
      </c>
      <c r="AQ1032">
        <v>6489.8299710431702</v>
      </c>
    </row>
    <row r="1033" spans="1:43" x14ac:dyDescent="0.35">
      <c r="A1033" t="s">
        <v>2084</v>
      </c>
      <c r="B1033">
        <v>12</v>
      </c>
      <c r="C1033">
        <v>11</v>
      </c>
      <c r="D1033">
        <v>592.49</v>
      </c>
      <c r="E1033" t="s">
        <v>2085</v>
      </c>
      <c r="F1033">
        <v>350752.92402613402</v>
      </c>
      <c r="G1033">
        <v>439441.15332088299</v>
      </c>
      <c r="H1033">
        <v>361666.46950078098</v>
      </c>
      <c r="I1033">
        <v>544881.41431871697</v>
      </c>
      <c r="J1033">
        <v>308345.99957264302</v>
      </c>
      <c r="K1033">
        <v>298156.06544271897</v>
      </c>
      <c r="L1033">
        <v>503970.43495513499</v>
      </c>
      <c r="M1033">
        <v>387611.50034467003</v>
      </c>
      <c r="N1033">
        <v>265461.78799435298</v>
      </c>
      <c r="O1033">
        <v>420566.53295106598</v>
      </c>
      <c r="P1033">
        <v>352062.86151864601</v>
      </c>
      <c r="Q1033">
        <v>327486.31163610099</v>
      </c>
      <c r="R1033">
        <v>421425.35966090101</v>
      </c>
      <c r="S1033">
        <v>578529.22953902604</v>
      </c>
      <c r="T1033">
        <v>559092.47904299502</v>
      </c>
      <c r="U1033">
        <v>288223.69539095601</v>
      </c>
      <c r="V1033">
        <v>343122.354851073</v>
      </c>
      <c r="W1033">
        <v>352723.96778272901</v>
      </c>
      <c r="X1033">
        <v>414541.41642279702</v>
      </c>
      <c r="Y1033">
        <v>843667.72641354299</v>
      </c>
      <c r="Z1033">
        <v>726400.73833991296</v>
      </c>
      <c r="AA1033">
        <v>549722.58576958696</v>
      </c>
      <c r="AB1033">
        <v>452232.710361876</v>
      </c>
      <c r="AC1033">
        <v>351540.014465257</v>
      </c>
      <c r="AD1033">
        <v>465221.02529936802</v>
      </c>
      <c r="AE1033">
        <v>688973.03842074296</v>
      </c>
      <c r="AF1033">
        <v>439240.08992476203</v>
      </c>
      <c r="AG1033">
        <v>505717.09181244799</v>
      </c>
      <c r="AH1033">
        <v>639074.85004219599</v>
      </c>
      <c r="AI1033">
        <v>271834.67760131502</v>
      </c>
      <c r="AJ1033">
        <v>439028.56407265202</v>
      </c>
      <c r="AK1033">
        <v>510840.70356335398</v>
      </c>
      <c r="AL1033">
        <v>365074.85929910297</v>
      </c>
      <c r="AM1033">
        <v>576832.99427407596</v>
      </c>
      <c r="AN1033">
        <v>421639.15600251599</v>
      </c>
      <c r="AO1033">
        <v>732846.31880981405</v>
      </c>
      <c r="AP1033">
        <v>297774.31097370799</v>
      </c>
      <c r="AQ1033">
        <v>1037396.72404689</v>
      </c>
    </row>
    <row r="1034" spans="1:43" x14ac:dyDescent="0.35">
      <c r="A1034" t="s">
        <v>2086</v>
      </c>
      <c r="B1034">
        <v>1</v>
      </c>
      <c r="C1034">
        <v>1</v>
      </c>
      <c r="D1034">
        <v>51.85</v>
      </c>
      <c r="E1034" t="s">
        <v>2087</v>
      </c>
      <c r="F1034">
        <v>8833.4763732315205</v>
      </c>
      <c r="G1034">
        <v>3308.6050362123001</v>
      </c>
      <c r="H1034">
        <v>5003.0681610587199</v>
      </c>
      <c r="I1034">
        <v>7466.7141432490598</v>
      </c>
      <c r="J1034">
        <v>5624.4217913709399</v>
      </c>
      <c r="K1034">
        <v>5480.9514169991498</v>
      </c>
      <c r="L1034">
        <v>6612.7210817565601</v>
      </c>
      <c r="M1034">
        <v>7169.2955562506104</v>
      </c>
      <c r="N1034">
        <v>5715.4585040008196</v>
      </c>
      <c r="O1034">
        <v>4561.8105284336198</v>
      </c>
      <c r="P1034">
        <v>3715.7039048624401</v>
      </c>
      <c r="Q1034">
        <v>2742.3981144269201</v>
      </c>
      <c r="R1034">
        <v>3196.9383505409401</v>
      </c>
      <c r="S1034">
        <v>4954.6059502440403</v>
      </c>
      <c r="T1034">
        <v>2857.22326628368</v>
      </c>
      <c r="U1034">
        <v>3844.1157830461598</v>
      </c>
      <c r="V1034">
        <v>6172.0903246078196</v>
      </c>
      <c r="W1034">
        <v>3486.93511712704</v>
      </c>
      <c r="X1034">
        <v>6427.0311620167204</v>
      </c>
      <c r="Y1034">
        <v>15289.700561875699</v>
      </c>
      <c r="Z1034">
        <v>4911.4981655978299</v>
      </c>
      <c r="AA1034">
        <v>6991.4221375903198</v>
      </c>
      <c r="AB1034">
        <v>9245.2900040219301</v>
      </c>
      <c r="AC1034">
        <v>5013.9865070913902</v>
      </c>
      <c r="AD1034">
        <v>5287.4060489027397</v>
      </c>
      <c r="AE1034">
        <v>6505.9363944690704</v>
      </c>
      <c r="AF1034">
        <v>7238.80228061665</v>
      </c>
      <c r="AG1034">
        <v>2314.9647537686001</v>
      </c>
      <c r="AH1034">
        <v>8521.1550162613803</v>
      </c>
      <c r="AI1034">
        <v>8993.7194502696893</v>
      </c>
      <c r="AJ1034">
        <v>7175.4747839232296</v>
      </c>
      <c r="AK1034">
        <v>5936.4872087016101</v>
      </c>
      <c r="AL1034">
        <v>4181.6703402413495</v>
      </c>
      <c r="AM1034">
        <v>8220.6051726835103</v>
      </c>
      <c r="AN1034">
        <v>7369.4481868701796</v>
      </c>
      <c r="AO1034">
        <v>8753.3618169182791</v>
      </c>
      <c r="AP1034">
        <v>6677.3351500080998</v>
      </c>
      <c r="AQ1034">
        <v>12359.0402221026</v>
      </c>
    </row>
    <row r="1035" spans="1:43" x14ac:dyDescent="0.35">
      <c r="A1035" t="s">
        <v>2088</v>
      </c>
      <c r="B1035">
        <v>40</v>
      </c>
      <c r="C1035">
        <v>1</v>
      </c>
      <c r="D1035">
        <v>2085.44</v>
      </c>
      <c r="E1035" t="s">
        <v>2089</v>
      </c>
      <c r="F1035">
        <v>4519.8082062313897</v>
      </c>
      <c r="G1035">
        <v>3236.4892523601602</v>
      </c>
      <c r="H1035">
        <v>2063.80470681218</v>
      </c>
      <c r="I1035">
        <v>775.38776118057103</v>
      </c>
      <c r="J1035">
        <v>2353.8917272097401</v>
      </c>
      <c r="K1035">
        <v>3872.7968934507398</v>
      </c>
      <c r="L1035">
        <v>5256.31359318861</v>
      </c>
      <c r="M1035">
        <v>5513.6754493465896</v>
      </c>
      <c r="N1035">
        <v>6422.6250274084796</v>
      </c>
      <c r="O1035">
        <v>6053.3321764525699</v>
      </c>
      <c r="P1035">
        <v>3513.4303207422099</v>
      </c>
      <c r="Q1035">
        <v>2911.7814929569399</v>
      </c>
      <c r="R1035">
        <v>2363.0606747704301</v>
      </c>
      <c r="S1035">
        <v>3771.3217125219298</v>
      </c>
      <c r="T1035">
        <v>4921.8287866328501</v>
      </c>
      <c r="U1035">
        <v>4117.7418283779698</v>
      </c>
      <c r="V1035">
        <v>9861.9829680346993</v>
      </c>
      <c r="W1035">
        <v>8212.3324459328396</v>
      </c>
      <c r="X1035">
        <v>2945.7646411379801</v>
      </c>
      <c r="Y1035">
        <v>2458.6560522220998</v>
      </c>
      <c r="Z1035">
        <v>18539.803550486598</v>
      </c>
      <c r="AA1035">
        <v>12108.255258265899</v>
      </c>
      <c r="AB1035">
        <v>11630.946443848599</v>
      </c>
      <c r="AC1035">
        <v>9265.6583373051908</v>
      </c>
      <c r="AD1035">
        <v>15632.7140231669</v>
      </c>
      <c r="AE1035">
        <v>2681.7972091574202</v>
      </c>
      <c r="AF1035">
        <v>13420.4604737625</v>
      </c>
      <c r="AG1035">
        <v>6922.1207790999597</v>
      </c>
      <c r="AH1035">
        <v>17235.157229958801</v>
      </c>
      <c r="AI1035">
        <v>6393.5406069323199</v>
      </c>
      <c r="AJ1035">
        <v>6109.9140033318699</v>
      </c>
      <c r="AK1035">
        <v>11245.7867924521</v>
      </c>
      <c r="AL1035">
        <v>3409.1093703492202</v>
      </c>
      <c r="AM1035">
        <v>4186.5455163854404</v>
      </c>
      <c r="AN1035">
        <v>8765.6680711558492</v>
      </c>
      <c r="AO1035">
        <v>6128.3336288804103</v>
      </c>
      <c r="AP1035">
        <v>6542.1017087427699</v>
      </c>
      <c r="AQ1035">
        <v>6150.63960882233</v>
      </c>
    </row>
    <row r="1036" spans="1:43" x14ac:dyDescent="0.35">
      <c r="A1036" t="s">
        <v>2090</v>
      </c>
      <c r="B1036">
        <v>4</v>
      </c>
      <c r="C1036">
        <v>4</v>
      </c>
      <c r="D1036">
        <v>155.66999999999999</v>
      </c>
      <c r="E1036" t="s">
        <v>2091</v>
      </c>
      <c r="F1036">
        <v>49663.184385130902</v>
      </c>
      <c r="G1036">
        <v>46015.820204844502</v>
      </c>
      <c r="H1036">
        <v>10619.1175797702</v>
      </c>
      <c r="I1036">
        <v>23765.733761440399</v>
      </c>
      <c r="J1036">
        <v>51298.709040073103</v>
      </c>
      <c r="K1036">
        <v>114362.460685075</v>
      </c>
      <c r="L1036">
        <v>58501.431988554701</v>
      </c>
      <c r="M1036">
        <v>47705.285748444803</v>
      </c>
      <c r="N1036">
        <v>84334.436623167596</v>
      </c>
      <c r="O1036">
        <v>31206.842171554199</v>
      </c>
      <c r="P1036">
        <v>27455.8663662209</v>
      </c>
      <c r="Q1036">
        <v>36321.004054600198</v>
      </c>
      <c r="R1036">
        <v>42141.060863647501</v>
      </c>
      <c r="S1036">
        <v>78991.857550195098</v>
      </c>
      <c r="T1036">
        <v>34340.061300834401</v>
      </c>
      <c r="U1036">
        <v>14049.1205652223</v>
      </c>
      <c r="V1036">
        <v>15104.1206454202</v>
      </c>
      <c r="W1036">
        <v>27997.2384052419</v>
      </c>
      <c r="X1036">
        <v>66712.146170204302</v>
      </c>
      <c r="Y1036">
        <v>5368.6695959266399</v>
      </c>
      <c r="Z1036">
        <v>21101.827056743001</v>
      </c>
      <c r="AA1036">
        <v>1686.63126781602</v>
      </c>
      <c r="AB1036">
        <v>5978.3855585761003</v>
      </c>
      <c r="AC1036">
        <v>10837.4104524876</v>
      </c>
      <c r="AD1036">
        <v>7487.02825833107</v>
      </c>
      <c r="AE1036">
        <v>17768.7522107722</v>
      </c>
      <c r="AF1036">
        <v>9384.0459261813503</v>
      </c>
      <c r="AG1036">
        <v>19142.662644625401</v>
      </c>
      <c r="AH1036">
        <v>433422.49441953399</v>
      </c>
      <c r="AI1036">
        <v>17624.408421772401</v>
      </c>
      <c r="AJ1036">
        <v>35567.635272358501</v>
      </c>
      <c r="AK1036">
        <v>14801.990870551899</v>
      </c>
      <c r="AL1036">
        <v>9061.7310060851196</v>
      </c>
      <c r="AM1036">
        <v>115650.898633188</v>
      </c>
      <c r="AN1036">
        <v>2791.36507879794</v>
      </c>
      <c r="AO1036">
        <v>12870.6553677837</v>
      </c>
      <c r="AP1036">
        <v>9558.5114901323905</v>
      </c>
      <c r="AQ1036">
        <v>52927.4713063206</v>
      </c>
    </row>
    <row r="1037" spans="1:43" x14ac:dyDescent="0.35">
      <c r="A1037" t="s">
        <v>2092</v>
      </c>
      <c r="B1037">
        <v>3</v>
      </c>
      <c r="C1037">
        <v>2</v>
      </c>
      <c r="D1037">
        <v>137.54</v>
      </c>
      <c r="E1037" t="s">
        <v>2093</v>
      </c>
      <c r="F1037">
        <v>2478.0488226746002</v>
      </c>
      <c r="G1037">
        <v>2295.4513190153898</v>
      </c>
      <c r="H1037">
        <v>6645.8710064298502</v>
      </c>
      <c r="I1037">
        <v>9611.2600831159507</v>
      </c>
      <c r="J1037">
        <v>4728.7691296596004</v>
      </c>
      <c r="K1037">
        <v>3708.6329885547798</v>
      </c>
      <c r="L1037">
        <v>7266.7430756364001</v>
      </c>
      <c r="M1037">
        <v>2336.60384777333</v>
      </c>
      <c r="N1037">
        <v>1083.56358163495</v>
      </c>
      <c r="O1037">
        <v>4401.4204742141601</v>
      </c>
      <c r="P1037">
        <v>4859.4983943540101</v>
      </c>
      <c r="Q1037">
        <v>3459.9480826906802</v>
      </c>
      <c r="R1037">
        <v>2552.4427665675498</v>
      </c>
      <c r="S1037">
        <v>6586.3832866885195</v>
      </c>
      <c r="T1037">
        <v>3229.2612944083398</v>
      </c>
      <c r="U1037">
        <v>423.73539706162899</v>
      </c>
      <c r="V1037">
        <v>3970.0548438822102</v>
      </c>
      <c r="W1037">
        <v>3206.0755172365002</v>
      </c>
      <c r="X1037">
        <v>2551.3050470357498</v>
      </c>
      <c r="Y1037">
        <v>34476.389821176701</v>
      </c>
      <c r="Z1037">
        <v>3844.6808357930299</v>
      </c>
      <c r="AA1037">
        <v>40066.766116753301</v>
      </c>
      <c r="AB1037">
        <v>1114.8711892342401</v>
      </c>
      <c r="AC1037">
        <v>3445.5127728410098</v>
      </c>
      <c r="AD1037">
        <v>2236.0135414737701</v>
      </c>
      <c r="AE1037">
        <v>9372.3615493252801</v>
      </c>
      <c r="AF1037">
        <v>2512.0644703214102</v>
      </c>
      <c r="AG1037">
        <v>10714.0780360759</v>
      </c>
      <c r="AH1037">
        <v>88177.232914557593</v>
      </c>
      <c r="AI1037">
        <v>7531.8515276035396</v>
      </c>
      <c r="AJ1037">
        <v>12116.405815165699</v>
      </c>
      <c r="AK1037">
        <v>7092.1001658139003</v>
      </c>
      <c r="AL1037">
        <v>9453.6615343065805</v>
      </c>
      <c r="AM1037">
        <v>11715.3362829056</v>
      </c>
      <c r="AN1037">
        <v>19319.577141950402</v>
      </c>
      <c r="AO1037">
        <v>9642.2424949504202</v>
      </c>
      <c r="AP1037">
        <v>6012.9998849268104</v>
      </c>
      <c r="AQ1037">
        <v>28235.261870949798</v>
      </c>
    </row>
    <row r="1038" spans="1:43" x14ac:dyDescent="0.35">
      <c r="A1038" t="s">
        <v>2094</v>
      </c>
      <c r="B1038">
        <v>2</v>
      </c>
      <c r="C1038">
        <v>2</v>
      </c>
      <c r="D1038">
        <v>91.88</v>
      </c>
      <c r="E1038" t="s">
        <v>2095</v>
      </c>
      <c r="F1038">
        <v>3081.1855647788798</v>
      </c>
      <c r="G1038">
        <v>3368.7356849852699</v>
      </c>
      <c r="H1038">
        <v>3905.8418157850701</v>
      </c>
      <c r="I1038">
        <v>6667.7515495002199</v>
      </c>
      <c r="J1038">
        <v>2995.7754046985401</v>
      </c>
      <c r="K1038">
        <v>3871.18640481277</v>
      </c>
      <c r="L1038">
        <v>2637.1056632183199</v>
      </c>
      <c r="M1038">
        <v>3881.37923540057</v>
      </c>
      <c r="N1038">
        <v>7130.74351762062</v>
      </c>
      <c r="O1038">
        <v>6743.1509946251799</v>
      </c>
      <c r="P1038">
        <v>7131.0257529154796</v>
      </c>
      <c r="Q1038">
        <v>8374.8994727317204</v>
      </c>
      <c r="R1038">
        <v>7223.1984190088197</v>
      </c>
      <c r="S1038">
        <v>9555.8458201510493</v>
      </c>
      <c r="T1038">
        <v>3960.1608399422898</v>
      </c>
      <c r="U1038">
        <v>6929.5966400543703</v>
      </c>
      <c r="V1038">
        <v>5241.1032976604802</v>
      </c>
      <c r="W1038">
        <v>3351.1564529725301</v>
      </c>
      <c r="X1038">
        <v>5095.0566042667897</v>
      </c>
      <c r="Y1038">
        <v>20240.2958071262</v>
      </c>
      <c r="Z1038">
        <v>6416.3440900659198</v>
      </c>
      <c r="AA1038">
        <v>20479.208016137702</v>
      </c>
      <c r="AB1038">
        <v>7413.1658826002404</v>
      </c>
      <c r="AC1038">
        <v>3600.2219723196999</v>
      </c>
      <c r="AD1038">
        <v>9989.6352751698705</v>
      </c>
      <c r="AE1038">
        <v>6871.3962164595496</v>
      </c>
      <c r="AF1038">
        <v>6351.4779776150999</v>
      </c>
      <c r="AG1038">
        <v>10613.328631638</v>
      </c>
      <c r="AH1038">
        <v>1209.65061253414</v>
      </c>
      <c r="AI1038">
        <v>8035.34597943888</v>
      </c>
      <c r="AJ1038">
        <v>14656.8808707634</v>
      </c>
      <c r="AK1038">
        <v>5812.9796915323104</v>
      </c>
      <c r="AL1038">
        <v>12309.5931081864</v>
      </c>
      <c r="AM1038">
        <v>9910.6612985145894</v>
      </c>
      <c r="AN1038">
        <v>24664.767798839701</v>
      </c>
      <c r="AO1038">
        <v>23386.203790102201</v>
      </c>
      <c r="AP1038">
        <v>4876.0516680661303</v>
      </c>
      <c r="AQ1038">
        <v>11214.591782592401</v>
      </c>
    </row>
    <row r="1039" spans="1:43" x14ac:dyDescent="0.35">
      <c r="A1039" t="s">
        <v>2096</v>
      </c>
      <c r="B1039">
        <v>1</v>
      </c>
      <c r="C1039">
        <v>1</v>
      </c>
      <c r="D1039">
        <v>44.35</v>
      </c>
      <c r="E1039" t="s">
        <v>2097</v>
      </c>
      <c r="F1039">
        <v>413.96173632370602</v>
      </c>
      <c r="G1039">
        <v>313.37921751126402</v>
      </c>
      <c r="H1039">
        <v>275.75183974797</v>
      </c>
      <c r="I1039">
        <v>183.30918215020299</v>
      </c>
      <c r="J1039">
        <v>626.07399216813303</v>
      </c>
      <c r="K1039">
        <v>140.229096648194</v>
      </c>
      <c r="L1039">
        <v>570.40962000419097</v>
      </c>
      <c r="M1039">
        <v>412.58320479946298</v>
      </c>
      <c r="N1039">
        <v>547.24126545846298</v>
      </c>
      <c r="O1039">
        <v>456.59539604871202</v>
      </c>
      <c r="P1039">
        <v>319.67840576214201</v>
      </c>
      <c r="Q1039">
        <v>451.64949185782399</v>
      </c>
      <c r="R1039">
        <v>235.99877829513699</v>
      </c>
      <c r="S1039">
        <v>416.28543000548302</v>
      </c>
      <c r="T1039">
        <v>554.95280123293003</v>
      </c>
      <c r="U1039">
        <v>758.34640854589202</v>
      </c>
      <c r="V1039">
        <v>752.37851621781601</v>
      </c>
      <c r="W1039">
        <v>846.33533057079796</v>
      </c>
      <c r="X1039">
        <v>690.32164970302802</v>
      </c>
      <c r="Y1039">
        <v>97.9960421094124</v>
      </c>
      <c r="Z1039">
        <v>605.910617614236</v>
      </c>
      <c r="AA1039">
        <v>160.725469879983</v>
      </c>
      <c r="AB1039">
        <v>148.51444664164299</v>
      </c>
      <c r="AC1039">
        <v>422.51657817744399</v>
      </c>
      <c r="AD1039">
        <v>126.475203279106</v>
      </c>
      <c r="AE1039">
        <v>162.86756857567701</v>
      </c>
      <c r="AF1039">
        <v>162.13290316666999</v>
      </c>
      <c r="AG1039">
        <v>181.724545844435</v>
      </c>
      <c r="AH1039">
        <v>0</v>
      </c>
      <c r="AI1039">
        <v>286.36135534182398</v>
      </c>
      <c r="AJ1039">
        <v>189.61490744854899</v>
      </c>
      <c r="AK1039">
        <v>195.15259773899899</v>
      </c>
      <c r="AL1039">
        <v>201.96860490019699</v>
      </c>
      <c r="AM1039">
        <v>95.670504131848205</v>
      </c>
      <c r="AN1039">
        <v>439.11162195351</v>
      </c>
      <c r="AO1039">
        <v>234.89378840251101</v>
      </c>
      <c r="AP1039">
        <v>153.06061850452801</v>
      </c>
      <c r="AQ1039">
        <v>31.886729770592499</v>
      </c>
    </row>
    <row r="1040" spans="1:43" x14ac:dyDescent="0.35">
      <c r="A1040" t="s">
        <v>2098</v>
      </c>
      <c r="B1040">
        <v>4</v>
      </c>
      <c r="C1040">
        <v>4</v>
      </c>
      <c r="D1040">
        <v>238.09</v>
      </c>
      <c r="E1040" t="s">
        <v>2099</v>
      </c>
      <c r="F1040">
        <v>253758.94820162799</v>
      </c>
      <c r="G1040">
        <v>119620.34826795501</v>
      </c>
      <c r="H1040">
        <v>196956.59098615299</v>
      </c>
      <c r="I1040">
        <v>172678.058225616</v>
      </c>
      <c r="J1040">
        <v>277918.009401149</v>
      </c>
      <c r="K1040">
        <v>235028.03931917399</v>
      </c>
      <c r="L1040">
        <v>177479.911921191</v>
      </c>
      <c r="M1040">
        <v>149992.801935002</v>
      </c>
      <c r="N1040">
        <v>306129.86127584398</v>
      </c>
      <c r="O1040">
        <v>66294.584123108099</v>
      </c>
      <c r="P1040">
        <v>101955.80068406199</v>
      </c>
      <c r="Q1040">
        <v>94302.267591896802</v>
      </c>
      <c r="R1040">
        <v>100471.633936649</v>
      </c>
      <c r="S1040">
        <v>71834.143986549607</v>
      </c>
      <c r="T1040">
        <v>101842.509782166</v>
      </c>
      <c r="U1040">
        <v>107638.619812341</v>
      </c>
      <c r="V1040">
        <v>84264.364773501802</v>
      </c>
      <c r="W1040">
        <v>122745.14277612101</v>
      </c>
      <c r="X1040">
        <v>98527.2225680923</v>
      </c>
      <c r="Y1040">
        <v>205250.72880859199</v>
      </c>
      <c r="Z1040">
        <v>76108.425026993704</v>
      </c>
      <c r="AA1040">
        <v>44292.444218516401</v>
      </c>
      <c r="AB1040">
        <v>56851.917481928802</v>
      </c>
      <c r="AC1040">
        <v>88216.317792543603</v>
      </c>
      <c r="AD1040">
        <v>167711.925933427</v>
      </c>
      <c r="AE1040">
        <v>106780.172131682</v>
      </c>
      <c r="AF1040">
        <v>91775.3478702922</v>
      </c>
      <c r="AG1040">
        <v>81136.590986168594</v>
      </c>
      <c r="AH1040">
        <v>88737.716449504704</v>
      </c>
      <c r="AI1040">
        <v>35791.001621514697</v>
      </c>
      <c r="AJ1040">
        <v>147377.60986230901</v>
      </c>
      <c r="AK1040">
        <v>69857.900354911806</v>
      </c>
      <c r="AL1040">
        <v>59027.558112753999</v>
      </c>
      <c r="AM1040">
        <v>87781.302198250094</v>
      </c>
      <c r="AN1040">
        <v>146423.63217414299</v>
      </c>
      <c r="AO1040">
        <v>60422.515460022703</v>
      </c>
      <c r="AP1040">
        <v>64762.487546296397</v>
      </c>
      <c r="AQ1040">
        <v>162835.204957954</v>
      </c>
    </row>
    <row r="1041" spans="1:43" x14ac:dyDescent="0.35">
      <c r="A1041" t="s">
        <v>2100</v>
      </c>
      <c r="B1041">
        <v>7</v>
      </c>
      <c r="C1041">
        <v>5</v>
      </c>
      <c r="D1041">
        <v>341.83</v>
      </c>
      <c r="E1041" t="s">
        <v>2101</v>
      </c>
      <c r="F1041">
        <v>98446.3689112047</v>
      </c>
      <c r="G1041">
        <v>52144.4375501998</v>
      </c>
      <c r="H1041">
        <v>188854.08238518299</v>
      </c>
      <c r="I1041">
        <v>181858.16836546699</v>
      </c>
      <c r="J1041">
        <v>250660.24172953799</v>
      </c>
      <c r="K1041">
        <v>60196.1293431581</v>
      </c>
      <c r="L1041">
        <v>29686.6801561516</v>
      </c>
      <c r="M1041">
        <v>51983.899399560898</v>
      </c>
      <c r="N1041">
        <v>144146.56135135901</v>
      </c>
      <c r="O1041">
        <v>188908.67990925099</v>
      </c>
      <c r="P1041">
        <v>167923.44509958799</v>
      </c>
      <c r="Q1041">
        <v>213530.194945478</v>
      </c>
      <c r="R1041">
        <v>60146.004422797603</v>
      </c>
      <c r="S1041">
        <v>24050.305318883398</v>
      </c>
      <c r="T1041">
        <v>41734.762840963202</v>
      </c>
      <c r="U1041">
        <v>341501.74139098602</v>
      </c>
      <c r="V1041">
        <v>253117.66258209699</v>
      </c>
      <c r="W1041">
        <v>265190.91302027297</v>
      </c>
      <c r="X1041">
        <v>66580.246167238103</v>
      </c>
      <c r="Y1041">
        <v>197871.18041101799</v>
      </c>
      <c r="Z1041">
        <v>118188.377311141</v>
      </c>
      <c r="AA1041">
        <v>199856.20685289099</v>
      </c>
      <c r="AB1041">
        <v>213292.937457861</v>
      </c>
      <c r="AC1041">
        <v>320104.87946730602</v>
      </c>
      <c r="AD1041">
        <v>459815.79590956803</v>
      </c>
      <c r="AE1041">
        <v>198218.15689309701</v>
      </c>
      <c r="AF1041">
        <v>262343.658693559</v>
      </c>
      <c r="AG1041">
        <v>79281.811914445701</v>
      </c>
      <c r="AH1041">
        <v>453342.712525843</v>
      </c>
      <c r="AI1041">
        <v>101510.12354302499</v>
      </c>
      <c r="AJ1041">
        <v>319062.91173536901</v>
      </c>
      <c r="AK1041">
        <v>382447.74179597799</v>
      </c>
      <c r="AL1041">
        <v>75023.886518207495</v>
      </c>
      <c r="AM1041">
        <v>98006.829138059897</v>
      </c>
      <c r="AN1041">
        <v>160068.53720696401</v>
      </c>
      <c r="AO1041">
        <v>179683.64422502599</v>
      </c>
      <c r="AP1041">
        <v>371654.84168452298</v>
      </c>
      <c r="AQ1041">
        <v>245161.51722615701</v>
      </c>
    </row>
    <row r="1042" spans="1:43" x14ac:dyDescent="0.35">
      <c r="A1042" t="s">
        <v>2102</v>
      </c>
      <c r="B1042">
        <v>2</v>
      </c>
      <c r="C1042">
        <v>2</v>
      </c>
      <c r="D1042">
        <v>86.59</v>
      </c>
      <c r="E1042" t="s">
        <v>2103</v>
      </c>
      <c r="F1042">
        <v>9394.5656911525293</v>
      </c>
      <c r="G1042">
        <v>5297.1504248583497</v>
      </c>
      <c r="H1042">
        <v>5003.25789542238</v>
      </c>
      <c r="I1042">
        <v>3608.22038476526</v>
      </c>
      <c r="J1042">
        <v>7291.3194858485904</v>
      </c>
      <c r="K1042">
        <v>13282.6721423213</v>
      </c>
      <c r="L1042">
        <v>6740.2597102617901</v>
      </c>
      <c r="M1042">
        <v>11813.5284211951</v>
      </c>
      <c r="N1042">
        <v>6944.3767708789001</v>
      </c>
      <c r="O1042">
        <v>7490.6480592405696</v>
      </c>
      <c r="P1042">
        <v>7712.2177258359598</v>
      </c>
      <c r="Q1042">
        <v>4624.9057337803597</v>
      </c>
      <c r="R1042">
        <v>4131.6806415824803</v>
      </c>
      <c r="S1042">
        <v>7276.8822772492604</v>
      </c>
      <c r="T1042">
        <v>6857.0269619389901</v>
      </c>
      <c r="U1042">
        <v>9349.7270054069304</v>
      </c>
      <c r="V1042">
        <v>8912.0826996619107</v>
      </c>
      <c r="W1042">
        <v>4478.5775560546099</v>
      </c>
      <c r="X1042">
        <v>5931.73599810429</v>
      </c>
      <c r="Y1042">
        <v>26787.431086289402</v>
      </c>
      <c r="Z1042">
        <v>46261.830418746598</v>
      </c>
      <c r="AA1042">
        <v>11409.436678710499</v>
      </c>
      <c r="AB1042">
        <v>8776.9280873464995</v>
      </c>
      <c r="AC1042">
        <v>21290.626717689898</v>
      </c>
      <c r="AD1042">
        <v>20989.205361960299</v>
      </c>
      <c r="AE1042">
        <v>9391.7603021245905</v>
      </c>
      <c r="AF1042">
        <v>3884.8834108866999</v>
      </c>
      <c r="AG1042">
        <v>4941.7329921829796</v>
      </c>
      <c r="AH1042">
        <v>3172.9553142254499</v>
      </c>
      <c r="AI1042">
        <v>19356.083599218899</v>
      </c>
      <c r="AJ1042">
        <v>31439.1963222632</v>
      </c>
      <c r="AK1042">
        <v>13664.769297217301</v>
      </c>
      <c r="AL1042">
        <v>12320.956013298101</v>
      </c>
      <c r="AM1042">
        <v>14669.0511232193</v>
      </c>
      <c r="AN1042">
        <v>21962.498463856798</v>
      </c>
      <c r="AO1042">
        <v>11832.9589263627</v>
      </c>
      <c r="AP1042">
        <v>13044.340059409</v>
      </c>
      <c r="AQ1042">
        <v>4255.8647627454002</v>
      </c>
    </row>
    <row r="1043" spans="1:43" x14ac:dyDescent="0.35">
      <c r="A1043" t="s">
        <v>2104</v>
      </c>
      <c r="B1043">
        <v>11</v>
      </c>
      <c r="C1043">
        <v>10</v>
      </c>
      <c r="D1043">
        <v>559.53</v>
      </c>
      <c r="E1043" t="s">
        <v>2105</v>
      </c>
      <c r="F1043">
        <v>348732.30191974901</v>
      </c>
      <c r="G1043">
        <v>265263.00355827302</v>
      </c>
      <c r="H1043">
        <v>309837.994462381</v>
      </c>
      <c r="I1043">
        <v>200692.884452017</v>
      </c>
      <c r="J1043">
        <v>197085.14846584501</v>
      </c>
      <c r="K1043">
        <v>270071.40843861602</v>
      </c>
      <c r="L1043">
        <v>332486.05818559899</v>
      </c>
      <c r="M1043">
        <v>261924.40697749899</v>
      </c>
      <c r="N1043">
        <v>248649.610184141</v>
      </c>
      <c r="O1043">
        <v>169093.744135694</v>
      </c>
      <c r="P1043">
        <v>207196.319616569</v>
      </c>
      <c r="Q1043">
        <v>161331.74663344899</v>
      </c>
      <c r="R1043">
        <v>234073.47805738001</v>
      </c>
      <c r="S1043">
        <v>190790.19320313499</v>
      </c>
      <c r="T1043">
        <v>240129.00482105801</v>
      </c>
      <c r="U1043">
        <v>170474.682520795</v>
      </c>
      <c r="V1043">
        <v>206843.480240604</v>
      </c>
      <c r="W1043">
        <v>204919.47598787301</v>
      </c>
      <c r="X1043">
        <v>163301.373770281</v>
      </c>
      <c r="Y1043">
        <v>173449.09275721101</v>
      </c>
      <c r="Z1043">
        <v>244009.61292826501</v>
      </c>
      <c r="AA1043">
        <v>171075.24310344801</v>
      </c>
      <c r="AB1043">
        <v>141309.128007302</v>
      </c>
      <c r="AC1043">
        <v>143016.23319763099</v>
      </c>
      <c r="AD1043">
        <v>129918.94171878201</v>
      </c>
      <c r="AE1043">
        <v>255301.86241950101</v>
      </c>
      <c r="AF1043">
        <v>250487.026303544</v>
      </c>
      <c r="AG1043">
        <v>246631.633104571</v>
      </c>
      <c r="AH1043">
        <v>83020.387490510097</v>
      </c>
      <c r="AI1043">
        <v>209783.75752853299</v>
      </c>
      <c r="AJ1043">
        <v>130526.339678762</v>
      </c>
      <c r="AK1043">
        <v>311908.74888897099</v>
      </c>
      <c r="AL1043">
        <v>281203.37368023698</v>
      </c>
      <c r="AM1043">
        <v>167908.76796180001</v>
      </c>
      <c r="AN1043">
        <v>169171.30604782101</v>
      </c>
      <c r="AO1043">
        <v>166907.71230726401</v>
      </c>
      <c r="AP1043">
        <v>179320.83334636499</v>
      </c>
      <c r="AQ1043">
        <v>117750.248359563</v>
      </c>
    </row>
    <row r="1044" spans="1:43" x14ac:dyDescent="0.35">
      <c r="A1044" t="s">
        <v>2106</v>
      </c>
      <c r="B1044">
        <v>1</v>
      </c>
      <c r="C1044">
        <v>1</v>
      </c>
      <c r="D1044">
        <v>46.67</v>
      </c>
      <c r="E1044" t="s">
        <v>2107</v>
      </c>
      <c r="F1044">
        <v>225.53036463591201</v>
      </c>
      <c r="G1044">
        <v>3069.6456475926202</v>
      </c>
      <c r="H1044">
        <v>5518.1294010343299</v>
      </c>
      <c r="I1044">
        <v>5354.3025018689495</v>
      </c>
      <c r="J1044">
        <v>338.14962156861998</v>
      </c>
      <c r="K1044">
        <v>255.45928398134001</v>
      </c>
      <c r="L1044">
        <v>2230.2591299554501</v>
      </c>
      <c r="M1044">
        <v>0</v>
      </c>
      <c r="N1044">
        <v>0</v>
      </c>
      <c r="O1044">
        <v>803.59103188163897</v>
      </c>
      <c r="P1044">
        <v>2914.9990200125299</v>
      </c>
      <c r="Q1044">
        <v>503.48965201943702</v>
      </c>
      <c r="R1044">
        <v>2649.6755299356801</v>
      </c>
      <c r="S1044">
        <v>3303.7732299956801</v>
      </c>
      <c r="T1044">
        <v>2599.4122517819801</v>
      </c>
      <c r="U1044">
        <v>777.60297898200304</v>
      </c>
      <c r="V1044">
        <v>1557.9225049737099</v>
      </c>
      <c r="W1044">
        <v>668.77174372694299</v>
      </c>
      <c r="X1044">
        <v>2513.52425633448</v>
      </c>
      <c r="Y1044">
        <v>13738.4233904309</v>
      </c>
      <c r="Z1044">
        <v>5850.0919992355903</v>
      </c>
      <c r="AA1044">
        <v>3986.3459357199999</v>
      </c>
      <c r="AB1044">
        <v>2233.9920956289502</v>
      </c>
      <c r="AC1044">
        <v>2143.49324291127</v>
      </c>
      <c r="AD1044">
        <v>8941.1703455462193</v>
      </c>
      <c r="AE1044">
        <v>4366.4075072093001</v>
      </c>
      <c r="AF1044">
        <v>3679.90679658709</v>
      </c>
      <c r="AG1044">
        <v>5671.0788998774997</v>
      </c>
      <c r="AH1044">
        <v>9027.1159266108807</v>
      </c>
      <c r="AI1044">
        <v>5660.4143545840097</v>
      </c>
      <c r="AJ1044">
        <v>2991.6902966981702</v>
      </c>
      <c r="AK1044">
        <v>4267.4348875157602</v>
      </c>
      <c r="AL1044">
        <v>1567.79807910216</v>
      </c>
      <c r="AM1044">
        <v>6139.5509700351104</v>
      </c>
      <c r="AN1044">
        <v>4876.1172967349503</v>
      </c>
      <c r="AO1044">
        <v>3187.9434767184598</v>
      </c>
      <c r="AP1044">
        <v>3093.1852639304302</v>
      </c>
      <c r="AQ1044">
        <v>13640.5243271866</v>
      </c>
    </row>
    <row r="1045" spans="1:43" x14ac:dyDescent="0.35">
      <c r="A1045" t="s">
        <v>2108</v>
      </c>
      <c r="B1045">
        <v>4</v>
      </c>
      <c r="C1045">
        <v>4</v>
      </c>
      <c r="D1045">
        <v>214.66</v>
      </c>
      <c r="E1045" t="s">
        <v>2109</v>
      </c>
      <c r="F1045">
        <v>21337.875888180301</v>
      </c>
      <c r="G1045">
        <v>14301.5893354943</v>
      </c>
      <c r="H1045">
        <v>10299.068905784899</v>
      </c>
      <c r="I1045">
        <v>15417.532648714699</v>
      </c>
      <c r="J1045">
        <v>6790.2647458247502</v>
      </c>
      <c r="K1045">
        <v>10265.395105474599</v>
      </c>
      <c r="L1045">
        <v>9993.9443772452596</v>
      </c>
      <c r="M1045">
        <v>12417.868959055901</v>
      </c>
      <c r="N1045">
        <v>5286.6755257541299</v>
      </c>
      <c r="O1045">
        <v>11215.065263745901</v>
      </c>
      <c r="P1045">
        <v>10671.868433744001</v>
      </c>
      <c r="Q1045">
        <v>6983.0252904911904</v>
      </c>
      <c r="R1045">
        <v>6577.6740089005098</v>
      </c>
      <c r="S1045">
        <v>20402.611331211399</v>
      </c>
      <c r="T1045">
        <v>12285.0683662991</v>
      </c>
      <c r="U1045">
        <v>3347.6397777869802</v>
      </c>
      <c r="V1045">
        <v>4589.5408040111197</v>
      </c>
      <c r="W1045">
        <v>7620.4674104148098</v>
      </c>
      <c r="X1045">
        <v>14175.027912896699</v>
      </c>
      <c r="Y1045">
        <v>36573.101685716603</v>
      </c>
      <c r="Z1045">
        <v>11417.9872948135</v>
      </c>
      <c r="AA1045">
        <v>17152.817228554199</v>
      </c>
      <c r="AB1045">
        <v>13111.825385571599</v>
      </c>
      <c r="AC1045">
        <v>10825.8224458316</v>
      </c>
      <c r="AD1045">
        <v>7656.7100882100603</v>
      </c>
      <c r="AE1045">
        <v>14360.463614599001</v>
      </c>
      <c r="AF1045">
        <v>7157.97287618678</v>
      </c>
      <c r="AG1045">
        <v>17180.108978880598</v>
      </c>
      <c r="AH1045">
        <v>35065.114589849501</v>
      </c>
      <c r="AI1045">
        <v>12007.6276719424</v>
      </c>
      <c r="AJ1045">
        <v>11249.724201278799</v>
      </c>
      <c r="AK1045">
        <v>11971.025435925099</v>
      </c>
      <c r="AL1045">
        <v>12787.757473187899</v>
      </c>
      <c r="AM1045">
        <v>17632.424183718402</v>
      </c>
      <c r="AN1045">
        <v>23531.657127934999</v>
      </c>
      <c r="AO1045">
        <v>14220.3749168546</v>
      </c>
      <c r="AP1045">
        <v>19612.253174449201</v>
      </c>
      <c r="AQ1045">
        <v>41417.710153007203</v>
      </c>
    </row>
    <row r="1046" spans="1:43" x14ac:dyDescent="0.35">
      <c r="A1046" t="s">
        <v>2110</v>
      </c>
      <c r="B1046">
        <v>88</v>
      </c>
      <c r="C1046">
        <v>88</v>
      </c>
      <c r="D1046">
        <v>5141.93</v>
      </c>
      <c r="E1046" t="s">
        <v>2111</v>
      </c>
      <c r="F1046">
        <v>2744534.6225381498</v>
      </c>
      <c r="G1046">
        <v>3846457.8341979501</v>
      </c>
      <c r="H1046">
        <v>3754315.8454658398</v>
      </c>
      <c r="I1046">
        <v>3473643.9372488898</v>
      </c>
      <c r="J1046">
        <v>3378804.1485968698</v>
      </c>
      <c r="K1046">
        <v>2381390.2378413999</v>
      </c>
      <c r="L1046">
        <v>5658338.7572814301</v>
      </c>
      <c r="M1046">
        <v>4666123.2467824602</v>
      </c>
      <c r="N1046">
        <v>2784287.7373250499</v>
      </c>
      <c r="O1046">
        <v>7003042.4710176103</v>
      </c>
      <c r="P1046">
        <v>4572454.5746547598</v>
      </c>
      <c r="Q1046">
        <v>3746650.7693391098</v>
      </c>
      <c r="R1046">
        <v>5460563.8666226398</v>
      </c>
      <c r="S1046">
        <v>4431636.9420728199</v>
      </c>
      <c r="T1046">
        <v>3333382.3540915698</v>
      </c>
      <c r="U1046">
        <v>3355911.1655185302</v>
      </c>
      <c r="V1046">
        <v>4380232.4723586999</v>
      </c>
      <c r="W1046">
        <v>4465744.9181357501</v>
      </c>
      <c r="X1046">
        <v>9492112.7797769699</v>
      </c>
      <c r="Y1046">
        <v>832126.29295745201</v>
      </c>
      <c r="Z1046">
        <v>2410771.8760447898</v>
      </c>
      <c r="AA1046">
        <v>1206122.22601372</v>
      </c>
      <c r="AB1046">
        <v>1569394.18485309</v>
      </c>
      <c r="AC1046">
        <v>4235881.11750024</v>
      </c>
      <c r="AD1046">
        <v>3383954.5868815598</v>
      </c>
      <c r="AE1046">
        <v>4039208.4371827198</v>
      </c>
      <c r="AF1046">
        <v>4055960.6008804399</v>
      </c>
      <c r="AG1046">
        <v>2041277.7926858</v>
      </c>
      <c r="AH1046">
        <v>1455680.6268450499</v>
      </c>
      <c r="AI1046">
        <v>1743284.0049344699</v>
      </c>
      <c r="AJ1046">
        <v>3617412.4682533201</v>
      </c>
      <c r="AK1046">
        <v>5018199.22816341</v>
      </c>
      <c r="AL1046">
        <v>5045050.2093058703</v>
      </c>
      <c r="AM1046">
        <v>2062756.9272391</v>
      </c>
      <c r="AN1046">
        <v>6717587.9505137503</v>
      </c>
      <c r="AO1046">
        <v>1042211.2296041599</v>
      </c>
      <c r="AP1046">
        <v>1317741.24339463</v>
      </c>
      <c r="AQ1046">
        <v>606824.43063662399</v>
      </c>
    </row>
    <row r="1047" spans="1:43" x14ac:dyDescent="0.35">
      <c r="A1047" t="s">
        <v>2112</v>
      </c>
      <c r="B1047">
        <v>13</v>
      </c>
      <c r="C1047">
        <v>6</v>
      </c>
      <c r="D1047">
        <v>624.73</v>
      </c>
      <c r="E1047" t="s">
        <v>2113</v>
      </c>
      <c r="F1047">
        <v>55185.084974766803</v>
      </c>
      <c r="G1047">
        <v>401736.46484969999</v>
      </c>
      <c r="H1047">
        <v>374586.07181937603</v>
      </c>
      <c r="I1047">
        <v>54907.520671841397</v>
      </c>
      <c r="J1047">
        <v>46873.793744574701</v>
      </c>
      <c r="K1047">
        <v>31082.3136325958</v>
      </c>
      <c r="L1047">
        <v>602301.23447265604</v>
      </c>
      <c r="M1047">
        <v>31917.975047092899</v>
      </c>
      <c r="N1047">
        <v>18914.620961612902</v>
      </c>
      <c r="O1047">
        <v>66841.6938211331</v>
      </c>
      <c r="P1047">
        <v>209429.39957195401</v>
      </c>
      <c r="Q1047">
        <v>129998.454773091</v>
      </c>
      <c r="R1047">
        <v>108464.566855321</v>
      </c>
      <c r="S1047">
        <v>134478.662356143</v>
      </c>
      <c r="T1047">
        <v>173141.874611131</v>
      </c>
      <c r="U1047">
        <v>16537.770742717901</v>
      </c>
      <c r="V1047">
        <v>76766.348801001805</v>
      </c>
      <c r="W1047">
        <v>86007.580332292404</v>
      </c>
      <c r="X1047">
        <v>60838.2198174687</v>
      </c>
      <c r="Y1047">
        <v>39027.815313257597</v>
      </c>
      <c r="Z1047">
        <v>130662.431693441</v>
      </c>
      <c r="AA1047">
        <v>7399.8068686276902</v>
      </c>
      <c r="AB1047">
        <v>11647.656367374</v>
      </c>
      <c r="AC1047">
        <v>63762.699483047203</v>
      </c>
      <c r="AD1047">
        <v>7825.2743802057303</v>
      </c>
      <c r="AE1047">
        <v>29395.164159279699</v>
      </c>
      <c r="AF1047">
        <v>191943.89274836201</v>
      </c>
      <c r="AG1047">
        <v>207462.17503236901</v>
      </c>
      <c r="AH1047">
        <v>4085.5907986970901</v>
      </c>
      <c r="AI1047">
        <v>25355.452273435199</v>
      </c>
      <c r="AJ1047">
        <v>19478.081429268001</v>
      </c>
      <c r="AK1047">
        <v>10405.268900807299</v>
      </c>
      <c r="AL1047">
        <v>50275.432932516102</v>
      </c>
      <c r="AM1047">
        <v>92644.516276408904</v>
      </c>
      <c r="AN1047">
        <v>11201.193906919099</v>
      </c>
      <c r="AO1047">
        <v>17915.2362327634</v>
      </c>
      <c r="AP1047">
        <v>43954.505717032604</v>
      </c>
      <c r="AQ1047">
        <v>16925.043177793301</v>
      </c>
    </row>
    <row r="1048" spans="1:43" x14ac:dyDescent="0.35">
      <c r="A1048" t="s">
        <v>2114</v>
      </c>
      <c r="B1048">
        <v>6</v>
      </c>
      <c r="C1048">
        <v>6</v>
      </c>
      <c r="D1048">
        <v>325.41000000000003</v>
      </c>
      <c r="E1048" t="s">
        <v>2115</v>
      </c>
      <c r="F1048">
        <v>8657.75391030008</v>
      </c>
      <c r="G1048">
        <v>52315.319565620797</v>
      </c>
      <c r="H1048">
        <v>57875.765628105699</v>
      </c>
      <c r="I1048">
        <v>69314.751598320407</v>
      </c>
      <c r="J1048">
        <v>10057.7474603917</v>
      </c>
      <c r="K1048">
        <v>9222.5565818068299</v>
      </c>
      <c r="L1048">
        <v>32797.6052906103</v>
      </c>
      <c r="M1048">
        <v>19016.064652763202</v>
      </c>
      <c r="N1048">
        <v>12178.7717749847</v>
      </c>
      <c r="O1048">
        <v>31854.259956779901</v>
      </c>
      <c r="P1048">
        <v>51040.354207740202</v>
      </c>
      <c r="Q1048">
        <v>50040.5863348188</v>
      </c>
      <c r="R1048">
        <v>49442.582529703097</v>
      </c>
      <c r="S1048">
        <v>100856.866465877</v>
      </c>
      <c r="T1048">
        <v>52772.763001799503</v>
      </c>
      <c r="U1048">
        <v>18639.855338584599</v>
      </c>
      <c r="V1048">
        <v>24572.346171240799</v>
      </c>
      <c r="W1048">
        <v>39616.1377761154</v>
      </c>
      <c r="X1048">
        <v>37233.042117296704</v>
      </c>
      <c r="Y1048">
        <v>44800.451694407901</v>
      </c>
      <c r="Z1048">
        <v>69965.001055169196</v>
      </c>
      <c r="AA1048">
        <v>33292.011509629403</v>
      </c>
      <c r="AB1048">
        <v>49840.325671223203</v>
      </c>
      <c r="AC1048">
        <v>65469.7710647977</v>
      </c>
      <c r="AD1048">
        <v>31929.345295813699</v>
      </c>
      <c r="AE1048">
        <v>47495.728335705098</v>
      </c>
      <c r="AF1048">
        <v>172010.24463013001</v>
      </c>
      <c r="AG1048">
        <v>178803.134632837</v>
      </c>
      <c r="AH1048">
        <v>82794.409320453196</v>
      </c>
      <c r="AI1048">
        <v>66684.5744252531</v>
      </c>
      <c r="AJ1048">
        <v>64141.771939834398</v>
      </c>
      <c r="AK1048">
        <v>33436.227550622803</v>
      </c>
      <c r="AL1048">
        <v>112859.58014943299</v>
      </c>
      <c r="AM1048">
        <v>77435.859580607605</v>
      </c>
      <c r="AN1048">
        <v>52834.463118043001</v>
      </c>
      <c r="AO1048">
        <v>48644.648878669097</v>
      </c>
      <c r="AP1048">
        <v>28370.009682107499</v>
      </c>
      <c r="AQ1048">
        <v>54038.239597036903</v>
      </c>
    </row>
    <row r="1049" spans="1:43" x14ac:dyDescent="0.35">
      <c r="A1049" t="s">
        <v>2116</v>
      </c>
      <c r="B1049">
        <v>4</v>
      </c>
      <c r="C1049">
        <v>4</v>
      </c>
      <c r="D1049">
        <v>265.93</v>
      </c>
      <c r="E1049" t="s">
        <v>2117</v>
      </c>
      <c r="F1049">
        <v>54298.868007371202</v>
      </c>
      <c r="G1049">
        <v>37612.419732165101</v>
      </c>
      <c r="H1049">
        <v>27756.908537058102</v>
      </c>
      <c r="I1049">
        <v>15618.105051942601</v>
      </c>
      <c r="J1049">
        <v>47331.8966309319</v>
      </c>
      <c r="K1049">
        <v>40171.860843031202</v>
      </c>
      <c r="L1049">
        <v>35484.612544670301</v>
      </c>
      <c r="M1049">
        <v>59238.0438146585</v>
      </c>
      <c r="N1049">
        <v>94550.162434449696</v>
      </c>
      <c r="O1049">
        <v>27592.014354887098</v>
      </c>
      <c r="P1049">
        <v>18005.2679783452</v>
      </c>
      <c r="Q1049">
        <v>24543.019217915102</v>
      </c>
      <c r="R1049">
        <v>36609.2789758574</v>
      </c>
      <c r="S1049">
        <v>30082.447712428399</v>
      </c>
      <c r="T1049">
        <v>27984.2913091685</v>
      </c>
      <c r="U1049">
        <v>23816.1526661672</v>
      </c>
      <c r="V1049">
        <v>28724.364457842101</v>
      </c>
      <c r="W1049">
        <v>31616.202309783101</v>
      </c>
      <c r="X1049">
        <v>22707.996357578399</v>
      </c>
      <c r="Y1049">
        <v>13261.181503451</v>
      </c>
      <c r="Z1049">
        <v>33738.094406406002</v>
      </c>
      <c r="AA1049">
        <v>16127.484568772899</v>
      </c>
      <c r="AB1049">
        <v>22605.098317594799</v>
      </c>
      <c r="AC1049">
        <v>23600.040936367899</v>
      </c>
      <c r="AD1049">
        <v>11369.1243559289</v>
      </c>
      <c r="AE1049">
        <v>21364.681577969899</v>
      </c>
      <c r="AF1049">
        <v>48739.686471372101</v>
      </c>
      <c r="AG1049">
        <v>57568.043560735598</v>
      </c>
      <c r="AH1049">
        <v>9468.5527553758402</v>
      </c>
      <c r="AI1049">
        <v>22322.599413878401</v>
      </c>
      <c r="AJ1049">
        <v>31304.0854630623</v>
      </c>
      <c r="AK1049">
        <v>16162.365167745</v>
      </c>
      <c r="AL1049">
        <v>41518.628176087499</v>
      </c>
      <c r="AM1049">
        <v>25503.762328942699</v>
      </c>
      <c r="AN1049">
        <v>32998.874598950497</v>
      </c>
      <c r="AO1049">
        <v>14747.6943778404</v>
      </c>
      <c r="AP1049">
        <v>20816.496676486498</v>
      </c>
      <c r="AQ1049">
        <v>5557.9932626581603</v>
      </c>
    </row>
    <row r="1050" spans="1:43" x14ac:dyDescent="0.35">
      <c r="A1050" t="s">
        <v>2118</v>
      </c>
      <c r="B1050">
        <v>1</v>
      </c>
      <c r="C1050">
        <v>1</v>
      </c>
      <c r="D1050">
        <v>24.88</v>
      </c>
      <c r="E1050" t="s">
        <v>2119</v>
      </c>
      <c r="F1050">
        <v>1009.34419279874</v>
      </c>
      <c r="G1050">
        <v>1080.38771910998</v>
      </c>
      <c r="H1050">
        <v>3524.58037239139</v>
      </c>
      <c r="I1050">
        <v>2639.6818720275501</v>
      </c>
      <c r="J1050">
        <v>1991.4652498992</v>
      </c>
      <c r="K1050">
        <v>1538.0956007372899</v>
      </c>
      <c r="L1050">
        <v>2345.4812445539601</v>
      </c>
      <c r="M1050">
        <v>852.927314655911</v>
      </c>
      <c r="N1050">
        <v>538.63664290709301</v>
      </c>
      <c r="O1050">
        <v>2012.02846431235</v>
      </c>
      <c r="P1050">
        <v>1954.79792367286</v>
      </c>
      <c r="Q1050">
        <v>1510.7379746792701</v>
      </c>
      <c r="R1050">
        <v>1467.4965582493001</v>
      </c>
      <c r="S1050">
        <v>2166.5489401068098</v>
      </c>
      <c r="T1050">
        <v>1600.5824716756599</v>
      </c>
      <c r="U1050">
        <v>1695.9496397499399</v>
      </c>
      <c r="V1050">
        <v>1518.5461668258699</v>
      </c>
      <c r="W1050">
        <v>920.05918251650598</v>
      </c>
      <c r="X1050">
        <v>2453.3103156048601</v>
      </c>
      <c r="Y1050">
        <v>3490.8053495343202</v>
      </c>
      <c r="Z1050">
        <v>2594.4018262504101</v>
      </c>
      <c r="AA1050">
        <v>1743.5759957564901</v>
      </c>
      <c r="AB1050">
        <v>1163.9251483805699</v>
      </c>
      <c r="AC1050">
        <v>1547.58244754832</v>
      </c>
      <c r="AD1050">
        <v>4723.6717154525104</v>
      </c>
      <c r="AE1050">
        <v>1751.61271100305</v>
      </c>
      <c r="AF1050">
        <v>2732.6961430880301</v>
      </c>
      <c r="AG1050">
        <v>1643.2827192330401</v>
      </c>
      <c r="AH1050">
        <v>2957.57840521958</v>
      </c>
      <c r="AI1050">
        <v>4107.56437128569</v>
      </c>
      <c r="AJ1050">
        <v>5364.3079552618101</v>
      </c>
      <c r="AK1050">
        <v>2392.96452353821</v>
      </c>
      <c r="AL1050">
        <v>1049.0565689375501</v>
      </c>
      <c r="AM1050">
        <v>3126.4622716505</v>
      </c>
      <c r="AN1050">
        <v>3993.4229121110602</v>
      </c>
      <c r="AO1050">
        <v>4323.7516754553599</v>
      </c>
      <c r="AP1050">
        <v>2649.34907888614</v>
      </c>
      <c r="AQ1050">
        <v>5295.3298425114299</v>
      </c>
    </row>
    <row r="1051" spans="1:43" x14ac:dyDescent="0.35">
      <c r="A1051" t="s">
        <v>2120</v>
      </c>
      <c r="B1051">
        <v>18</v>
      </c>
      <c r="C1051">
        <v>17</v>
      </c>
      <c r="D1051">
        <v>1016.84</v>
      </c>
      <c r="E1051" t="s">
        <v>2121</v>
      </c>
      <c r="F1051">
        <v>74295.326609534502</v>
      </c>
      <c r="G1051">
        <v>84743.4182282564</v>
      </c>
      <c r="H1051">
        <v>82811.440817149996</v>
      </c>
      <c r="I1051">
        <v>128395.28555480699</v>
      </c>
      <c r="J1051">
        <v>89661.897002066398</v>
      </c>
      <c r="K1051">
        <v>60226.802248694999</v>
      </c>
      <c r="L1051">
        <v>111311.87951655799</v>
      </c>
      <c r="M1051">
        <v>103075.644730838</v>
      </c>
      <c r="N1051">
        <v>81214.158482772298</v>
      </c>
      <c r="O1051">
        <v>85114.296495629504</v>
      </c>
      <c r="P1051">
        <v>89798.181796592995</v>
      </c>
      <c r="Q1051">
        <v>72042.402553960594</v>
      </c>
      <c r="R1051">
        <v>89306.300743661399</v>
      </c>
      <c r="S1051">
        <v>100511.786664794</v>
      </c>
      <c r="T1051">
        <v>87926.181647363293</v>
      </c>
      <c r="U1051">
        <v>95379.832846762001</v>
      </c>
      <c r="V1051">
        <v>82105.519089111302</v>
      </c>
      <c r="W1051">
        <v>103030.53213420299</v>
      </c>
      <c r="X1051">
        <v>92356.280402461503</v>
      </c>
      <c r="Y1051">
        <v>98441.664437985106</v>
      </c>
      <c r="Z1051">
        <v>92612.268254514507</v>
      </c>
      <c r="AA1051">
        <v>117201.47316297601</v>
      </c>
      <c r="AB1051">
        <v>99799.074181307893</v>
      </c>
      <c r="AC1051">
        <v>116793.411850132</v>
      </c>
      <c r="AD1051">
        <v>131769.99211537</v>
      </c>
      <c r="AE1051">
        <v>199422.975124572</v>
      </c>
      <c r="AF1051">
        <v>113836.39360457999</v>
      </c>
      <c r="AG1051">
        <v>117821.747802067</v>
      </c>
      <c r="AH1051">
        <v>192447.34140337</v>
      </c>
      <c r="AI1051">
        <v>76516.283857860501</v>
      </c>
      <c r="AJ1051">
        <v>101611.40746799399</v>
      </c>
      <c r="AK1051">
        <v>93847.968433451097</v>
      </c>
      <c r="AL1051">
        <v>120108.532525064</v>
      </c>
      <c r="AM1051">
        <v>119549.944810067</v>
      </c>
      <c r="AN1051">
        <v>121873.030433598</v>
      </c>
      <c r="AO1051">
        <v>113900.728350805</v>
      </c>
      <c r="AP1051">
        <v>105149.07145035001</v>
      </c>
      <c r="AQ1051">
        <v>668280.36430621694</v>
      </c>
    </row>
    <row r="1052" spans="1:43" x14ac:dyDescent="0.35">
      <c r="A1052" t="s">
        <v>2122</v>
      </c>
      <c r="B1052">
        <v>66</v>
      </c>
      <c r="C1052">
        <v>62</v>
      </c>
      <c r="D1052">
        <v>4213.41</v>
      </c>
      <c r="E1052" t="s">
        <v>2123</v>
      </c>
      <c r="F1052">
        <v>10941100.057829401</v>
      </c>
      <c r="G1052">
        <v>7633631.7330110604</v>
      </c>
      <c r="H1052">
        <v>8831232.8296052907</v>
      </c>
      <c r="I1052">
        <v>6957589.6859380202</v>
      </c>
      <c r="J1052">
        <v>8225635.9076614901</v>
      </c>
      <c r="K1052">
        <v>11290282.5976623</v>
      </c>
      <c r="L1052">
        <v>7467301.89198427</v>
      </c>
      <c r="M1052">
        <v>9005599.6425101999</v>
      </c>
      <c r="N1052">
        <v>18904783.113447499</v>
      </c>
      <c r="O1052">
        <v>5698684.4707114398</v>
      </c>
      <c r="P1052">
        <v>6114909.7016456798</v>
      </c>
      <c r="Q1052">
        <v>7805168.8619653201</v>
      </c>
      <c r="R1052">
        <v>6867351.6255553896</v>
      </c>
      <c r="S1052">
        <v>4955031.0220331997</v>
      </c>
      <c r="T1052">
        <v>6089707.8879671097</v>
      </c>
      <c r="U1052">
        <v>8748408.5659997407</v>
      </c>
      <c r="V1052">
        <v>7983089.9401030298</v>
      </c>
      <c r="W1052">
        <v>7778956.9782204898</v>
      </c>
      <c r="X1052">
        <v>5482050.1861411203</v>
      </c>
      <c r="Y1052">
        <v>8692984.4298545308</v>
      </c>
      <c r="Z1052">
        <v>4758002.4344935399</v>
      </c>
      <c r="AA1052">
        <v>4105176.4619673998</v>
      </c>
      <c r="AB1052">
        <v>4822534.1435934799</v>
      </c>
      <c r="AC1052">
        <v>4622170.9916382805</v>
      </c>
      <c r="AD1052">
        <v>8656712.8765068892</v>
      </c>
      <c r="AE1052">
        <v>8596047.8210552894</v>
      </c>
      <c r="AF1052">
        <v>7013173.5554538397</v>
      </c>
      <c r="AG1052">
        <v>4892755.7802747898</v>
      </c>
      <c r="AH1052">
        <v>3957649.1707621301</v>
      </c>
      <c r="AI1052">
        <v>3781758.1139443601</v>
      </c>
      <c r="AJ1052">
        <v>10293950.380085601</v>
      </c>
      <c r="AK1052">
        <v>5804761.4180997899</v>
      </c>
      <c r="AL1052">
        <v>4916247.8569098096</v>
      </c>
      <c r="AM1052">
        <v>5092548.9032402001</v>
      </c>
      <c r="AN1052">
        <v>9864374.8025102392</v>
      </c>
      <c r="AO1052">
        <v>4439082.1441557696</v>
      </c>
      <c r="AP1052">
        <v>5202912.5857616002</v>
      </c>
      <c r="AQ1052">
        <v>8028110.9067553198</v>
      </c>
    </row>
    <row r="1053" spans="1:43" x14ac:dyDescent="0.35">
      <c r="A1053" t="s">
        <v>2124</v>
      </c>
      <c r="B1053">
        <v>1</v>
      </c>
      <c r="C1053">
        <v>1</v>
      </c>
      <c r="D1053">
        <v>113.8</v>
      </c>
      <c r="E1053" t="s">
        <v>2125</v>
      </c>
      <c r="F1053">
        <v>37218.135209095897</v>
      </c>
      <c r="G1053">
        <v>17063.957889060901</v>
      </c>
      <c r="H1053">
        <v>16398.045466117499</v>
      </c>
      <c r="I1053">
        <v>21894.201205986199</v>
      </c>
      <c r="J1053">
        <v>15657.6553863564</v>
      </c>
      <c r="K1053">
        <v>26380.337572149201</v>
      </c>
      <c r="L1053">
        <v>12940.4109023192</v>
      </c>
      <c r="M1053">
        <v>23233.866128184301</v>
      </c>
      <c r="N1053">
        <v>24098.009465294901</v>
      </c>
      <c r="O1053">
        <v>12509.7794733475</v>
      </c>
      <c r="P1053">
        <v>11938.2731934975</v>
      </c>
      <c r="Q1053">
        <v>9058.8741057263996</v>
      </c>
      <c r="R1053">
        <v>13642.9894012409</v>
      </c>
      <c r="S1053">
        <v>20360.786332974301</v>
      </c>
      <c r="T1053">
        <v>10702.2713186417</v>
      </c>
      <c r="U1053">
        <v>5968.5392948701001</v>
      </c>
      <c r="V1053">
        <v>6318.6023816499701</v>
      </c>
      <c r="W1053">
        <v>12448.4008560454</v>
      </c>
      <c r="X1053">
        <v>13841.465812885999</v>
      </c>
      <c r="Y1053">
        <v>42193.616784898702</v>
      </c>
      <c r="Z1053">
        <v>15973.5615323764</v>
      </c>
      <c r="AA1053">
        <v>38432.446849174601</v>
      </c>
      <c r="AB1053">
        <v>23802.734538188601</v>
      </c>
      <c r="AC1053">
        <v>15333.5294760001</v>
      </c>
      <c r="AD1053">
        <v>24374.705623673599</v>
      </c>
      <c r="AE1053">
        <v>21488.471718503501</v>
      </c>
      <c r="AF1053">
        <v>20485.689731501701</v>
      </c>
      <c r="AG1053">
        <v>14537.2477951413</v>
      </c>
      <c r="AH1053">
        <v>33068.123134255598</v>
      </c>
      <c r="AI1053">
        <v>36775.497508194298</v>
      </c>
      <c r="AJ1053">
        <v>23901.093094515199</v>
      </c>
      <c r="AK1053">
        <v>17121.634165656498</v>
      </c>
      <c r="AL1053">
        <v>14982.5321449485</v>
      </c>
      <c r="AM1053">
        <v>30563.0763964252</v>
      </c>
      <c r="AN1053">
        <v>25811.6898890308</v>
      </c>
      <c r="AO1053">
        <v>22055.769463193599</v>
      </c>
      <c r="AP1053">
        <v>13008.031389420001</v>
      </c>
      <c r="AQ1053">
        <v>26576.661804685999</v>
      </c>
    </row>
    <row r="1054" spans="1:43" x14ac:dyDescent="0.35">
      <c r="A1054" t="s">
        <v>2126</v>
      </c>
      <c r="B1054">
        <v>2</v>
      </c>
      <c r="C1054">
        <v>2</v>
      </c>
      <c r="D1054">
        <v>88.99</v>
      </c>
      <c r="E1054" t="s">
        <v>2127</v>
      </c>
      <c r="F1054">
        <v>1077.8000349789299</v>
      </c>
      <c r="G1054">
        <v>5561.32936227951</v>
      </c>
      <c r="H1054">
        <v>5438.1502378905798</v>
      </c>
      <c r="I1054">
        <v>10441.699742007</v>
      </c>
      <c r="J1054">
        <v>4726.0494787888101</v>
      </c>
      <c r="K1054">
        <v>859.914638761736</v>
      </c>
      <c r="L1054">
        <v>4920.8243852724199</v>
      </c>
      <c r="M1054">
        <v>5069.3149597896099</v>
      </c>
      <c r="N1054">
        <v>1368.7404492818901</v>
      </c>
      <c r="O1054">
        <v>7104.04824108909</v>
      </c>
      <c r="P1054">
        <v>7597.8020957665103</v>
      </c>
      <c r="Q1054">
        <v>8081.9482247075202</v>
      </c>
      <c r="R1054">
        <v>5154.3171399928497</v>
      </c>
      <c r="S1054">
        <v>3335.6562583525401</v>
      </c>
      <c r="T1054">
        <v>4007.6901804027798</v>
      </c>
      <c r="U1054">
        <v>9129.7337244088903</v>
      </c>
      <c r="V1054">
        <v>9315.4287202861797</v>
      </c>
      <c r="W1054">
        <v>7857.8415375041604</v>
      </c>
      <c r="X1054">
        <v>7415.6928351927199</v>
      </c>
      <c r="Y1054">
        <v>24746.066901005201</v>
      </c>
      <c r="Z1054">
        <v>10993.7614083013</v>
      </c>
      <c r="AA1054">
        <v>17072.4197325327</v>
      </c>
      <c r="AB1054">
        <v>2512.91818578632</v>
      </c>
      <c r="AC1054">
        <v>7979.3695020940904</v>
      </c>
      <c r="AD1054">
        <v>8119.2310195902901</v>
      </c>
      <c r="AE1054">
        <v>9567.4484313675293</v>
      </c>
      <c r="AF1054">
        <v>7699.1970897342499</v>
      </c>
      <c r="AG1054">
        <v>7500.1716024096704</v>
      </c>
      <c r="AH1054">
        <v>22498.4420818976</v>
      </c>
      <c r="AI1054">
        <v>27156.941708317801</v>
      </c>
      <c r="AJ1054">
        <v>23300.454973871401</v>
      </c>
      <c r="AK1054">
        <v>6136.3214548739097</v>
      </c>
      <c r="AL1054">
        <v>5017.1130806297897</v>
      </c>
      <c r="AM1054">
        <v>8426.86788220173</v>
      </c>
      <c r="AN1054">
        <v>6320.6881959125303</v>
      </c>
      <c r="AO1054">
        <v>5957.3034517942197</v>
      </c>
      <c r="AP1054">
        <v>7608.0751106400303</v>
      </c>
      <c r="AQ1054">
        <v>19174.076661757699</v>
      </c>
    </row>
    <row r="1055" spans="1:43" x14ac:dyDescent="0.35">
      <c r="A1055" t="s">
        <v>2128</v>
      </c>
      <c r="B1055">
        <v>8</v>
      </c>
      <c r="C1055">
        <v>8</v>
      </c>
      <c r="D1055">
        <v>339.25</v>
      </c>
      <c r="E1055" t="s">
        <v>2129</v>
      </c>
      <c r="F1055">
        <v>37173.520658682901</v>
      </c>
      <c r="G1055">
        <v>77218.759759448702</v>
      </c>
      <c r="H1055">
        <v>105281.370718679</v>
      </c>
      <c r="I1055">
        <v>82413.493637987805</v>
      </c>
      <c r="J1055">
        <v>27696.4142363627</v>
      </c>
      <c r="K1055">
        <v>31285.406087579398</v>
      </c>
      <c r="L1055">
        <v>112824.61504835299</v>
      </c>
      <c r="M1055">
        <v>33112.177447451701</v>
      </c>
      <c r="N1055">
        <v>16382.545220460201</v>
      </c>
      <c r="O1055">
        <v>62321.312456210297</v>
      </c>
      <c r="P1055">
        <v>82748.775123297906</v>
      </c>
      <c r="Q1055">
        <v>50570.011890607799</v>
      </c>
      <c r="R1055">
        <v>76073.2095232461</v>
      </c>
      <c r="S1055">
        <v>54844.309423401101</v>
      </c>
      <c r="T1055">
        <v>65441.793493096498</v>
      </c>
      <c r="U1055">
        <v>26882.9233554895</v>
      </c>
      <c r="V1055">
        <v>51612.8718235837</v>
      </c>
      <c r="W1055">
        <v>66267.544139162201</v>
      </c>
      <c r="X1055">
        <v>49892.659368486296</v>
      </c>
      <c r="Y1055">
        <v>119641.94678661</v>
      </c>
      <c r="Z1055">
        <v>70718.476318717803</v>
      </c>
      <c r="AA1055">
        <v>309335.10151905997</v>
      </c>
      <c r="AB1055">
        <v>89868.195739453295</v>
      </c>
      <c r="AC1055">
        <v>137492.16960140999</v>
      </c>
      <c r="AD1055">
        <v>201766.75522795401</v>
      </c>
      <c r="AE1055">
        <v>63960.342557778204</v>
      </c>
      <c r="AF1055">
        <v>75886.403532578697</v>
      </c>
      <c r="AG1055">
        <v>85708.495232870206</v>
      </c>
      <c r="AH1055">
        <v>208165.27768610799</v>
      </c>
      <c r="AI1055">
        <v>84158.175922037393</v>
      </c>
      <c r="AJ1055">
        <v>41950.185154471903</v>
      </c>
      <c r="AK1055">
        <v>95211.754017444197</v>
      </c>
      <c r="AL1055">
        <v>62334.000659754201</v>
      </c>
      <c r="AM1055">
        <v>104144.80636710201</v>
      </c>
      <c r="AN1055">
        <v>92804.7581114731</v>
      </c>
      <c r="AO1055">
        <v>78032.836761336497</v>
      </c>
      <c r="AP1055">
        <v>22672.1344987599</v>
      </c>
      <c r="AQ1055">
        <v>146659.39082738501</v>
      </c>
    </row>
    <row r="1056" spans="1:43" x14ac:dyDescent="0.35">
      <c r="A1056" t="s">
        <v>2130</v>
      </c>
      <c r="B1056">
        <v>30</v>
      </c>
      <c r="C1056">
        <v>30</v>
      </c>
      <c r="D1056">
        <v>1491.08</v>
      </c>
      <c r="E1056" t="s">
        <v>2131</v>
      </c>
      <c r="F1056">
        <v>1768623.9613005901</v>
      </c>
      <c r="G1056">
        <v>1535779.2135306201</v>
      </c>
      <c r="H1056">
        <v>1412829.0972259699</v>
      </c>
      <c r="I1056">
        <v>2689584.8686094801</v>
      </c>
      <c r="J1056">
        <v>1791525.99008124</v>
      </c>
      <c r="K1056">
        <v>3293460.5506744399</v>
      </c>
      <c r="L1056">
        <v>1756658.9967485401</v>
      </c>
      <c r="M1056">
        <v>2276127.7095497102</v>
      </c>
      <c r="N1056">
        <v>1600282.02762289</v>
      </c>
      <c r="O1056">
        <v>2343506.1449411502</v>
      </c>
      <c r="P1056">
        <v>2356879.5432115602</v>
      </c>
      <c r="Q1056">
        <v>847533.85983542097</v>
      </c>
      <c r="R1056">
        <v>2568916.1181430998</v>
      </c>
      <c r="S1056">
        <v>1845222.17050932</v>
      </c>
      <c r="T1056">
        <v>1156366.7965352</v>
      </c>
      <c r="U1056">
        <v>1030729.8691587599</v>
      </c>
      <c r="V1056">
        <v>1283317.8796699699</v>
      </c>
      <c r="W1056">
        <v>1234015.6279720899</v>
      </c>
      <c r="X1056">
        <v>3016593.4679561802</v>
      </c>
      <c r="Y1056">
        <v>2036652.02009692</v>
      </c>
      <c r="Z1056">
        <v>1782026.9157302401</v>
      </c>
      <c r="AA1056">
        <v>1760349.40287349</v>
      </c>
      <c r="AB1056">
        <v>4924826.6322888797</v>
      </c>
      <c r="AC1056">
        <v>4786056.7592892004</v>
      </c>
      <c r="AD1056">
        <v>3148871.7883387199</v>
      </c>
      <c r="AE1056">
        <v>1273507.8522011801</v>
      </c>
      <c r="AF1056">
        <v>1463295.32023405</v>
      </c>
      <c r="AG1056">
        <v>1769177.0477634899</v>
      </c>
      <c r="AH1056">
        <v>12565096.5480607</v>
      </c>
      <c r="AI1056">
        <v>4747355.0604058001</v>
      </c>
      <c r="AJ1056">
        <v>2356997.3507295498</v>
      </c>
      <c r="AK1056">
        <v>6612494.6859486904</v>
      </c>
      <c r="AL1056">
        <v>1268453.34357017</v>
      </c>
      <c r="AM1056">
        <v>1641734.75210567</v>
      </c>
      <c r="AN1056">
        <v>2094460.6126252899</v>
      </c>
      <c r="AO1056">
        <v>3107862.5049321302</v>
      </c>
      <c r="AP1056">
        <v>1644052.59226886</v>
      </c>
      <c r="AQ1056">
        <v>3295145.6416888898</v>
      </c>
    </row>
    <row r="1057" spans="1:43" x14ac:dyDescent="0.35">
      <c r="A1057" t="s">
        <v>2132</v>
      </c>
      <c r="B1057">
        <v>4</v>
      </c>
      <c r="C1057">
        <v>4</v>
      </c>
      <c r="D1057">
        <v>253.41</v>
      </c>
      <c r="E1057" t="s">
        <v>2133</v>
      </c>
      <c r="F1057">
        <v>33127.396831444203</v>
      </c>
      <c r="G1057">
        <v>15843.315035953099</v>
      </c>
      <c r="H1057">
        <v>6773.7605784398002</v>
      </c>
      <c r="I1057">
        <v>8629.6499958780605</v>
      </c>
      <c r="J1057">
        <v>8118.2510794259997</v>
      </c>
      <c r="K1057">
        <v>25370.2863836203</v>
      </c>
      <c r="L1057">
        <v>9991.3907471470902</v>
      </c>
      <c r="M1057">
        <v>20224.204179125201</v>
      </c>
      <c r="N1057">
        <v>22215.1387450156</v>
      </c>
      <c r="O1057">
        <v>6997.5130268225903</v>
      </c>
      <c r="P1057">
        <v>7043.45795712984</v>
      </c>
      <c r="Q1057">
        <v>7817.5592520007003</v>
      </c>
      <c r="R1057">
        <v>9264.8530263919292</v>
      </c>
      <c r="S1057">
        <v>10663.9280207881</v>
      </c>
      <c r="T1057">
        <v>6146.3308795029197</v>
      </c>
      <c r="U1057">
        <v>5106.7557988411099</v>
      </c>
      <c r="V1057">
        <v>5382.7238888480297</v>
      </c>
      <c r="W1057">
        <v>6541.7398921617296</v>
      </c>
      <c r="X1057">
        <v>7735.2487936972802</v>
      </c>
      <c r="Y1057">
        <v>33536.623157511502</v>
      </c>
      <c r="Z1057">
        <v>14443.486185653999</v>
      </c>
      <c r="AA1057">
        <v>19179.131847092998</v>
      </c>
      <c r="AB1057">
        <v>18063.1050997891</v>
      </c>
      <c r="AC1057">
        <v>25636.1367580892</v>
      </c>
      <c r="AD1057">
        <v>8459.8626762524891</v>
      </c>
      <c r="AE1057">
        <v>25381.262065385501</v>
      </c>
      <c r="AF1057">
        <v>11141.9757553659</v>
      </c>
      <c r="AG1057">
        <v>21685.641402143501</v>
      </c>
      <c r="AH1057">
        <v>9485.4152559676204</v>
      </c>
      <c r="AI1057">
        <v>18485.185443798699</v>
      </c>
      <c r="AJ1057">
        <v>21000.2418011706</v>
      </c>
      <c r="AK1057">
        <v>10959.364207506</v>
      </c>
      <c r="AL1057">
        <v>14793.9719540883</v>
      </c>
      <c r="AM1057">
        <v>25539.801025271601</v>
      </c>
      <c r="AN1057">
        <v>26687.494287867899</v>
      </c>
      <c r="AO1057">
        <v>12006.329081095701</v>
      </c>
      <c r="AP1057">
        <v>7703.53303485988</v>
      </c>
      <c r="AQ1057">
        <v>16547.9134906646</v>
      </c>
    </row>
    <row r="1058" spans="1:43" x14ac:dyDescent="0.35">
      <c r="A1058" t="s">
        <v>2134</v>
      </c>
      <c r="B1058">
        <v>34</v>
      </c>
      <c r="C1058">
        <v>33</v>
      </c>
      <c r="D1058">
        <v>2110.94</v>
      </c>
      <c r="E1058" t="s">
        <v>2135</v>
      </c>
      <c r="F1058">
        <v>158398.47604439</v>
      </c>
      <c r="G1058">
        <v>219554.82536338799</v>
      </c>
      <c r="H1058">
        <v>263920.06575105601</v>
      </c>
      <c r="I1058">
        <v>298470.39356126601</v>
      </c>
      <c r="J1058">
        <v>137602.980550045</v>
      </c>
      <c r="K1058">
        <v>86520.317664820293</v>
      </c>
      <c r="L1058">
        <v>269735.570201453</v>
      </c>
      <c r="M1058">
        <v>86611.022650401006</v>
      </c>
      <c r="N1058">
        <v>68077.15349384</v>
      </c>
      <c r="O1058">
        <v>92093.136466144802</v>
      </c>
      <c r="P1058">
        <v>257758.257425377</v>
      </c>
      <c r="Q1058">
        <v>74022.6473711812</v>
      </c>
      <c r="R1058">
        <v>217942.92394653099</v>
      </c>
      <c r="S1058">
        <v>180549.66505974199</v>
      </c>
      <c r="T1058">
        <v>196039.274046701</v>
      </c>
      <c r="U1058">
        <v>66664.067704830202</v>
      </c>
      <c r="V1058">
        <v>137934.96818712301</v>
      </c>
      <c r="W1058">
        <v>155152.27601376601</v>
      </c>
      <c r="X1058">
        <v>161114.18501587401</v>
      </c>
      <c r="Y1058">
        <v>928711.26870131504</v>
      </c>
      <c r="Z1058">
        <v>189111.329178755</v>
      </c>
      <c r="AA1058">
        <v>1978939.0271742099</v>
      </c>
      <c r="AB1058">
        <v>231916.348309558</v>
      </c>
      <c r="AC1058">
        <v>145486.35033819001</v>
      </c>
      <c r="AD1058">
        <v>277185.42467340099</v>
      </c>
      <c r="AE1058">
        <v>114390.02643020199</v>
      </c>
      <c r="AF1058">
        <v>133074.666704331</v>
      </c>
      <c r="AG1058">
        <v>347532.80498222698</v>
      </c>
      <c r="AH1058">
        <v>1727148.3313262099</v>
      </c>
      <c r="AI1058">
        <v>306302.61412426201</v>
      </c>
      <c r="AJ1058">
        <v>165757.95674187501</v>
      </c>
      <c r="AK1058">
        <v>808691.76356813405</v>
      </c>
      <c r="AL1058">
        <v>74512.1142123147</v>
      </c>
      <c r="AM1058">
        <v>657364.67006896995</v>
      </c>
      <c r="AN1058">
        <v>276756.05753596203</v>
      </c>
      <c r="AO1058">
        <v>402484.596134755</v>
      </c>
      <c r="AP1058">
        <v>121858.192181634</v>
      </c>
      <c r="AQ1058">
        <v>251172.55981846701</v>
      </c>
    </row>
    <row r="1059" spans="1:43" x14ac:dyDescent="0.35">
      <c r="A1059" t="s">
        <v>2136</v>
      </c>
      <c r="B1059">
        <v>9</v>
      </c>
      <c r="C1059">
        <v>8</v>
      </c>
      <c r="D1059">
        <v>486.41</v>
      </c>
      <c r="E1059" t="s">
        <v>2137</v>
      </c>
      <c r="F1059">
        <v>92813.718638122504</v>
      </c>
      <c r="G1059">
        <v>54932.809313039703</v>
      </c>
      <c r="H1059">
        <v>50760.960139963703</v>
      </c>
      <c r="I1059">
        <v>52134.832600809401</v>
      </c>
      <c r="J1059">
        <v>81976.889587174199</v>
      </c>
      <c r="K1059">
        <v>84399.643120804001</v>
      </c>
      <c r="L1059">
        <v>57594.769848342599</v>
      </c>
      <c r="M1059">
        <v>89573.880689871599</v>
      </c>
      <c r="N1059">
        <v>118216.357806432</v>
      </c>
      <c r="O1059">
        <v>58702.963299985</v>
      </c>
      <c r="P1059">
        <v>58311.655564074201</v>
      </c>
      <c r="Q1059">
        <v>73379.637873556101</v>
      </c>
      <c r="R1059">
        <v>59142.3948342515</v>
      </c>
      <c r="S1059">
        <v>50046.635399824503</v>
      </c>
      <c r="T1059">
        <v>60423.232036565103</v>
      </c>
      <c r="U1059">
        <v>71379.349694431497</v>
      </c>
      <c r="V1059">
        <v>60635.837279954503</v>
      </c>
      <c r="W1059">
        <v>72499.598485030103</v>
      </c>
      <c r="X1059">
        <v>54220.984652634303</v>
      </c>
      <c r="Y1059">
        <v>72488.780580083199</v>
      </c>
      <c r="Z1059">
        <v>63975.722254389402</v>
      </c>
      <c r="AA1059">
        <v>90760.047333930401</v>
      </c>
      <c r="AB1059">
        <v>80933.404839639406</v>
      </c>
      <c r="AC1059">
        <v>69967.442828640298</v>
      </c>
      <c r="AD1059">
        <v>71075.185692374405</v>
      </c>
      <c r="AE1059">
        <v>124011.92949573</v>
      </c>
      <c r="AF1059">
        <v>86966.771121487094</v>
      </c>
      <c r="AG1059">
        <v>87737.678327808302</v>
      </c>
      <c r="AH1059">
        <v>101628.44928526699</v>
      </c>
      <c r="AI1059">
        <v>122147.674058555</v>
      </c>
      <c r="AJ1059">
        <v>98938.055207784899</v>
      </c>
      <c r="AK1059">
        <v>92428.281191191403</v>
      </c>
      <c r="AL1059">
        <v>73772.431788517002</v>
      </c>
      <c r="AM1059">
        <v>86388.954783438006</v>
      </c>
      <c r="AN1059">
        <v>89328.892718776202</v>
      </c>
      <c r="AO1059">
        <v>75297.629784386605</v>
      </c>
      <c r="AP1059">
        <v>62329.661889012998</v>
      </c>
      <c r="AQ1059">
        <v>119953.75072116801</v>
      </c>
    </row>
    <row r="1060" spans="1:43" x14ac:dyDescent="0.35">
      <c r="A1060" t="s">
        <v>2138</v>
      </c>
      <c r="B1060">
        <v>3</v>
      </c>
      <c r="C1060">
        <v>3</v>
      </c>
      <c r="D1060">
        <v>116.35</v>
      </c>
      <c r="E1060" t="s">
        <v>2139</v>
      </c>
      <c r="F1060">
        <v>4215.1513716181498</v>
      </c>
      <c r="G1060">
        <v>21506.0896447589</v>
      </c>
      <c r="H1060">
        <v>8146.5704042219304</v>
      </c>
      <c r="I1060">
        <v>7400.5013887434297</v>
      </c>
      <c r="J1060">
        <v>4983.1533226579004</v>
      </c>
      <c r="K1060">
        <v>4306.1438587991197</v>
      </c>
      <c r="L1060">
        <v>24756.607085801999</v>
      </c>
      <c r="M1060">
        <v>2035.2190610904299</v>
      </c>
      <c r="N1060">
        <v>3631.91031272589</v>
      </c>
      <c r="O1060">
        <v>8255.4961636283097</v>
      </c>
      <c r="P1060">
        <v>14478.869389901</v>
      </c>
      <c r="Q1060">
        <v>10413.0773885485</v>
      </c>
      <c r="R1060">
        <v>11350.095527693</v>
      </c>
      <c r="S1060">
        <v>23726.467321555399</v>
      </c>
      <c r="T1060">
        <v>20964.795007087501</v>
      </c>
      <c r="U1060">
        <v>2696.9467638381998</v>
      </c>
      <c r="V1060">
        <v>6462.7047733090203</v>
      </c>
      <c r="W1060">
        <v>8901.6669184749899</v>
      </c>
      <c r="X1060">
        <v>8330.9070655892792</v>
      </c>
      <c r="Y1060">
        <v>93571.076364368098</v>
      </c>
      <c r="Z1060">
        <v>47160.256338513798</v>
      </c>
      <c r="AA1060">
        <v>22141.131846169599</v>
      </c>
      <c r="AB1060">
        <v>10830.9259960363</v>
      </c>
      <c r="AC1060">
        <v>9253.1453984205691</v>
      </c>
      <c r="AD1060">
        <v>34627.814279052502</v>
      </c>
      <c r="AE1060">
        <v>14873.8825820776</v>
      </c>
      <c r="AF1060">
        <v>18993.579065966602</v>
      </c>
      <c r="AG1060">
        <v>45972.689330691901</v>
      </c>
      <c r="AH1060">
        <v>25651.560722395599</v>
      </c>
      <c r="AI1060">
        <v>11356.0236169536</v>
      </c>
      <c r="AJ1060">
        <v>25209.609254468302</v>
      </c>
      <c r="AK1060">
        <v>2930.48233454621</v>
      </c>
      <c r="AL1060">
        <v>19022.864272350202</v>
      </c>
      <c r="AM1060">
        <v>53503.034013258701</v>
      </c>
      <c r="AN1060">
        <v>14906.2746945212</v>
      </c>
      <c r="AO1060">
        <v>8444.7284471207895</v>
      </c>
      <c r="AP1060">
        <v>9562.3227171664603</v>
      </c>
      <c r="AQ1060">
        <v>10108.342954927</v>
      </c>
    </row>
    <row r="1061" spans="1:43" x14ac:dyDescent="0.35">
      <c r="A1061" t="s">
        <v>2140</v>
      </c>
      <c r="B1061">
        <v>24</v>
      </c>
      <c r="C1061">
        <v>24</v>
      </c>
      <c r="D1061">
        <v>1450.59</v>
      </c>
      <c r="E1061" t="s">
        <v>2141</v>
      </c>
      <c r="F1061">
        <v>521137.667377871</v>
      </c>
      <c r="G1061">
        <v>584990.59932292299</v>
      </c>
      <c r="H1061">
        <v>808538.88294758101</v>
      </c>
      <c r="I1061">
        <v>547613.99683813704</v>
      </c>
      <c r="J1061">
        <v>501603.462879628</v>
      </c>
      <c r="K1061">
        <v>517193.14089949097</v>
      </c>
      <c r="L1061">
        <v>585228.49647382298</v>
      </c>
      <c r="M1061">
        <v>556388.784892553</v>
      </c>
      <c r="N1061">
        <v>499929.729411226</v>
      </c>
      <c r="O1061">
        <v>662695.09838853905</v>
      </c>
      <c r="P1061">
        <v>543643.216067067</v>
      </c>
      <c r="Q1061">
        <v>569573.47892074496</v>
      </c>
      <c r="R1061">
        <v>589953.33282287803</v>
      </c>
      <c r="S1061">
        <v>486670.55772472301</v>
      </c>
      <c r="T1061">
        <v>431575.50647160801</v>
      </c>
      <c r="U1061">
        <v>537501.44122422405</v>
      </c>
      <c r="V1061">
        <v>581674.20305130596</v>
      </c>
      <c r="W1061">
        <v>697572.497892402</v>
      </c>
      <c r="X1061">
        <v>633507.40889327996</v>
      </c>
      <c r="Y1061">
        <v>356936.24111236999</v>
      </c>
      <c r="Z1061">
        <v>624413.02637773601</v>
      </c>
      <c r="AA1061">
        <v>236490.553899088</v>
      </c>
      <c r="AB1061">
        <v>273609.82056627597</v>
      </c>
      <c r="AC1061">
        <v>434032.95140829199</v>
      </c>
      <c r="AD1061">
        <v>573065.84451810399</v>
      </c>
      <c r="AE1061">
        <v>363375.14433608</v>
      </c>
      <c r="AF1061">
        <v>932542.48520411004</v>
      </c>
      <c r="AG1061">
        <v>269145.90394659899</v>
      </c>
      <c r="AH1061">
        <v>195084.49267847001</v>
      </c>
      <c r="AI1061">
        <v>484399.94438824197</v>
      </c>
      <c r="AJ1061">
        <v>227913.71707596001</v>
      </c>
      <c r="AK1061">
        <v>326481.74130920501</v>
      </c>
      <c r="AL1061">
        <v>532042.72205813695</v>
      </c>
      <c r="AM1061">
        <v>476677.17662855802</v>
      </c>
      <c r="AN1061">
        <v>682388.360065507</v>
      </c>
      <c r="AO1061">
        <v>243682.18158639499</v>
      </c>
      <c r="AP1061">
        <v>663103.95016442705</v>
      </c>
      <c r="AQ1061">
        <v>188442.35032142501</v>
      </c>
    </row>
    <row r="1062" spans="1:43" x14ac:dyDescent="0.35">
      <c r="A1062" t="s">
        <v>2142</v>
      </c>
      <c r="B1062">
        <v>1</v>
      </c>
      <c r="C1062">
        <v>1</v>
      </c>
      <c r="D1062">
        <v>46.59</v>
      </c>
      <c r="E1062" t="s">
        <v>2143</v>
      </c>
      <c r="F1062">
        <v>325.93851861874498</v>
      </c>
      <c r="G1062">
        <v>667.694687757716</v>
      </c>
      <c r="H1062">
        <v>0</v>
      </c>
      <c r="I1062">
        <v>1169.7796905596299</v>
      </c>
      <c r="J1062">
        <v>303.20575246928098</v>
      </c>
      <c r="K1062">
        <v>0</v>
      </c>
      <c r="L1062">
        <v>0</v>
      </c>
      <c r="M1062">
        <v>0</v>
      </c>
      <c r="N1062">
        <v>0</v>
      </c>
      <c r="O1062">
        <v>241.82531905421999</v>
      </c>
      <c r="P1062">
        <v>0</v>
      </c>
      <c r="Q1062">
        <v>283.294714674293</v>
      </c>
      <c r="R1062">
        <v>522.34901773694298</v>
      </c>
      <c r="S1062">
        <v>569.93900940976005</v>
      </c>
      <c r="T1062">
        <v>0</v>
      </c>
      <c r="U1062">
        <v>0</v>
      </c>
      <c r="V1062">
        <v>0</v>
      </c>
      <c r="W1062">
        <v>0</v>
      </c>
      <c r="X1062">
        <v>1588.4992751257801</v>
      </c>
      <c r="Y1062">
        <v>1197.97356497285</v>
      </c>
      <c r="Z1062">
        <v>684.80524439344094</v>
      </c>
      <c r="AA1062">
        <v>897.12862570857499</v>
      </c>
      <c r="AB1062">
        <v>0</v>
      </c>
      <c r="AC1062">
        <v>0</v>
      </c>
      <c r="AD1062">
        <v>178.76496465573399</v>
      </c>
      <c r="AE1062">
        <v>1670.6743236541799</v>
      </c>
      <c r="AF1062">
        <v>1564.31844110528</v>
      </c>
      <c r="AG1062">
        <v>1148.15227161946</v>
      </c>
      <c r="AH1062">
        <v>4024.3770059539402</v>
      </c>
      <c r="AI1062">
        <v>1675.78738412555</v>
      </c>
      <c r="AJ1062">
        <v>1097.9127461134101</v>
      </c>
      <c r="AK1062">
        <v>204.56180579961099</v>
      </c>
      <c r="AL1062">
        <v>982.83915565230495</v>
      </c>
      <c r="AM1062">
        <v>1843.3805811355101</v>
      </c>
      <c r="AN1062">
        <v>1348.5675131032999</v>
      </c>
      <c r="AO1062">
        <v>1042.272207338</v>
      </c>
      <c r="AP1062">
        <v>720.42348565362397</v>
      </c>
      <c r="AQ1062">
        <v>11744.5023041349</v>
      </c>
    </row>
    <row r="1063" spans="1:43" x14ac:dyDescent="0.35">
      <c r="A1063" t="s">
        <v>2144</v>
      </c>
      <c r="B1063">
        <v>1</v>
      </c>
      <c r="C1063">
        <v>1</v>
      </c>
      <c r="D1063">
        <v>28.32</v>
      </c>
      <c r="E1063" t="s">
        <v>2145</v>
      </c>
      <c r="F1063">
        <v>1683.2579353006599</v>
      </c>
      <c r="G1063">
        <v>1146.22367985091</v>
      </c>
      <c r="H1063">
        <v>922.25391187212495</v>
      </c>
      <c r="I1063">
        <v>1591.84700549681</v>
      </c>
      <c r="J1063">
        <v>1451.1126959836699</v>
      </c>
      <c r="K1063">
        <v>1296.40934266318</v>
      </c>
      <c r="L1063">
        <v>636.21442105294102</v>
      </c>
      <c r="M1063">
        <v>1096.73114674616</v>
      </c>
      <c r="N1063">
        <v>1171.94666531136</v>
      </c>
      <c r="O1063">
        <v>720.40748137478897</v>
      </c>
      <c r="P1063">
        <v>345.40579223641998</v>
      </c>
      <c r="Q1063">
        <v>405.00932375514498</v>
      </c>
      <c r="R1063">
        <v>459.309992233515</v>
      </c>
      <c r="S1063">
        <v>658.13386295004204</v>
      </c>
      <c r="T1063">
        <v>405.53005889799402</v>
      </c>
      <c r="U1063">
        <v>964.79241956938199</v>
      </c>
      <c r="V1063">
        <v>925.99805541773605</v>
      </c>
      <c r="W1063">
        <v>966.16697520760101</v>
      </c>
      <c r="X1063">
        <v>1036.57769549927</v>
      </c>
      <c r="Y1063">
        <v>2540.2908628493301</v>
      </c>
      <c r="Z1063">
        <v>1210.9429122236299</v>
      </c>
      <c r="AA1063">
        <v>2083.8469673998002</v>
      </c>
      <c r="AB1063">
        <v>1092.4209932368201</v>
      </c>
      <c r="AC1063">
        <v>1151.2891977484601</v>
      </c>
      <c r="AD1063">
        <v>579.36123771745702</v>
      </c>
      <c r="AE1063">
        <v>2609.2157542352002</v>
      </c>
      <c r="AF1063">
        <v>772.673373104039</v>
      </c>
      <c r="AG1063">
        <v>856.38720853407597</v>
      </c>
      <c r="AH1063">
        <v>3127.2841636835101</v>
      </c>
      <c r="AI1063">
        <v>656.44026712561401</v>
      </c>
      <c r="AJ1063">
        <v>2455.8638904723098</v>
      </c>
      <c r="AK1063">
        <v>1094.87176425446</v>
      </c>
      <c r="AL1063">
        <v>971.11307948975502</v>
      </c>
      <c r="AM1063">
        <v>1774.65480267459</v>
      </c>
      <c r="AN1063">
        <v>3333.5813078491301</v>
      </c>
      <c r="AO1063">
        <v>1662.5844238086299</v>
      </c>
      <c r="AP1063">
        <v>1407.9177217345</v>
      </c>
      <c r="AQ1063">
        <v>2284.0204697352901</v>
      </c>
    </row>
    <row r="1064" spans="1:43" x14ac:dyDescent="0.35">
      <c r="A1064" t="s">
        <v>2146</v>
      </c>
      <c r="B1064">
        <v>4</v>
      </c>
      <c r="C1064">
        <v>3</v>
      </c>
      <c r="D1064">
        <v>260.69</v>
      </c>
      <c r="E1064" t="s">
        <v>2147</v>
      </c>
      <c r="F1064">
        <v>8178.8650579417599</v>
      </c>
      <c r="G1064">
        <v>25513.210000285599</v>
      </c>
      <c r="H1064">
        <v>30751.267984155598</v>
      </c>
      <c r="I1064">
        <v>19591.629404313899</v>
      </c>
      <c r="J1064">
        <v>2876.12305895707</v>
      </c>
      <c r="K1064">
        <v>5785.0616886795897</v>
      </c>
      <c r="L1064">
        <v>20449.696751952499</v>
      </c>
      <c r="M1064">
        <v>6421.3258091847601</v>
      </c>
      <c r="N1064">
        <v>3534.4326098613501</v>
      </c>
      <c r="O1064">
        <v>15406.99890771</v>
      </c>
      <c r="P1064">
        <v>22888.075163815702</v>
      </c>
      <c r="Q1064">
        <v>14809.4913398683</v>
      </c>
      <c r="R1064">
        <v>21825.6356801904</v>
      </c>
      <c r="S1064">
        <v>17817.699202604501</v>
      </c>
      <c r="T1064">
        <v>23309.004157941799</v>
      </c>
      <c r="U1064">
        <v>3202.8966419638</v>
      </c>
      <c r="V1064">
        <v>11826.8636914003</v>
      </c>
      <c r="W1064">
        <v>9566.4378742111294</v>
      </c>
      <c r="X1064">
        <v>10137.212289528399</v>
      </c>
      <c r="Y1064">
        <v>43022.350882431601</v>
      </c>
      <c r="Z1064">
        <v>25589.481766131601</v>
      </c>
      <c r="AA1064">
        <v>47063.762012485502</v>
      </c>
      <c r="AB1064">
        <v>20043.7816558513</v>
      </c>
      <c r="AC1064">
        <v>14164.969209621</v>
      </c>
      <c r="AD1064">
        <v>19496.502606370701</v>
      </c>
      <c r="AE1064">
        <v>21948.492807258499</v>
      </c>
      <c r="AF1064">
        <v>34280.426808337703</v>
      </c>
      <c r="AG1064">
        <v>43650.861503367101</v>
      </c>
      <c r="AH1064">
        <v>49694.1546314566</v>
      </c>
      <c r="AI1064">
        <v>9059.1726300807004</v>
      </c>
      <c r="AJ1064">
        <v>13139.9932106217</v>
      </c>
      <c r="AK1064">
        <v>39851.0187246348</v>
      </c>
      <c r="AL1064">
        <v>12583.849239793901</v>
      </c>
      <c r="AM1064">
        <v>32287.845394216602</v>
      </c>
      <c r="AN1064">
        <v>12984.2156528632</v>
      </c>
      <c r="AO1064">
        <v>13827.5378141735</v>
      </c>
      <c r="AP1064">
        <v>7796.8190813258998</v>
      </c>
      <c r="AQ1064">
        <v>26157.0559571505</v>
      </c>
    </row>
    <row r="1065" spans="1:43" x14ac:dyDescent="0.35">
      <c r="A1065" t="s">
        <v>2148</v>
      </c>
      <c r="B1065">
        <v>4</v>
      </c>
      <c r="C1065">
        <v>3</v>
      </c>
      <c r="D1065">
        <v>220.94</v>
      </c>
      <c r="E1065" t="s">
        <v>2149</v>
      </c>
      <c r="F1065">
        <v>6776.1953279808204</v>
      </c>
      <c r="G1065">
        <v>5995.6734541128799</v>
      </c>
      <c r="H1065">
        <v>2727.0592093615001</v>
      </c>
      <c r="I1065">
        <v>7039.6653229997401</v>
      </c>
      <c r="J1065">
        <v>3699.2115777990198</v>
      </c>
      <c r="K1065">
        <v>10243.1869247675</v>
      </c>
      <c r="L1065">
        <v>16300.4694877198</v>
      </c>
      <c r="M1065">
        <v>6688.6860623909597</v>
      </c>
      <c r="N1065">
        <v>10551.256684105299</v>
      </c>
      <c r="O1065">
        <v>3744.08063895854</v>
      </c>
      <c r="P1065">
        <v>5222.9766890912897</v>
      </c>
      <c r="Q1065">
        <v>5830.2591750445399</v>
      </c>
      <c r="R1065">
        <v>4345.4570118705296</v>
      </c>
      <c r="S1065">
        <v>2708.8192738676998</v>
      </c>
      <c r="T1065">
        <v>3493.0600998311702</v>
      </c>
      <c r="U1065">
        <v>3729.9164856760099</v>
      </c>
      <c r="V1065">
        <v>3802.39376067189</v>
      </c>
      <c r="W1065">
        <v>6727.9027793812802</v>
      </c>
      <c r="X1065">
        <v>3204.7397208116599</v>
      </c>
      <c r="Y1065">
        <v>18165.336498368601</v>
      </c>
      <c r="Z1065">
        <v>7515.2552628436297</v>
      </c>
      <c r="AA1065">
        <v>6244.13107463289</v>
      </c>
      <c r="AB1065">
        <v>6578.6307697780003</v>
      </c>
      <c r="AC1065">
        <v>10915.7550600832</v>
      </c>
      <c r="AD1065">
        <v>9296.6179011970107</v>
      </c>
      <c r="AE1065">
        <v>11426.396243704099</v>
      </c>
      <c r="AF1065">
        <v>9918.2089848841606</v>
      </c>
      <c r="AG1065">
        <v>9203.4141992175191</v>
      </c>
      <c r="AH1065">
        <v>7543.3078062856102</v>
      </c>
      <c r="AI1065">
        <v>8378.6610419299795</v>
      </c>
      <c r="AJ1065">
        <v>5266.3974297922496</v>
      </c>
      <c r="AK1065">
        <v>6558.4380223627004</v>
      </c>
      <c r="AL1065">
        <v>4899.16351817943</v>
      </c>
      <c r="AM1065">
        <v>9982.8872712366101</v>
      </c>
      <c r="AN1065">
        <v>43235.047453856103</v>
      </c>
      <c r="AO1065">
        <v>2981.0557966513802</v>
      </c>
      <c r="AP1065">
        <v>8014.5986348754896</v>
      </c>
      <c r="AQ1065">
        <v>6522.2106344203503</v>
      </c>
    </row>
    <row r="1066" spans="1:43" x14ac:dyDescent="0.35">
      <c r="A1066" t="s">
        <v>2150</v>
      </c>
      <c r="B1066">
        <v>2</v>
      </c>
      <c r="C1066">
        <v>1</v>
      </c>
      <c r="D1066">
        <v>109.09</v>
      </c>
      <c r="E1066" t="s">
        <v>2151</v>
      </c>
      <c r="F1066">
        <v>5375.9306236594202</v>
      </c>
      <c r="G1066">
        <v>9081.9487344290192</v>
      </c>
      <c r="H1066">
        <v>2457.73386629064</v>
      </c>
      <c r="I1066">
        <v>6426.1004214425002</v>
      </c>
      <c r="J1066">
        <v>10277.7656981608</v>
      </c>
      <c r="K1066">
        <v>5189.8515026368996</v>
      </c>
      <c r="L1066">
        <v>3649.9160963275899</v>
      </c>
      <c r="M1066">
        <v>6798.3162256484802</v>
      </c>
      <c r="N1066">
        <v>5960.3187987383199</v>
      </c>
      <c r="O1066">
        <v>9108.4460507621407</v>
      </c>
      <c r="P1066">
        <v>3902.4092093028198</v>
      </c>
      <c r="Q1066">
        <v>7942.8394290385804</v>
      </c>
      <c r="R1066">
        <v>7886.5464713017</v>
      </c>
      <c r="S1066">
        <v>23714.018655076001</v>
      </c>
      <c r="T1066">
        <v>4307.4407027452899</v>
      </c>
      <c r="U1066">
        <v>5658.7317978108404</v>
      </c>
      <c r="V1066">
        <v>74878.987998431199</v>
      </c>
      <c r="W1066">
        <v>9662.4480475078599</v>
      </c>
      <c r="X1066">
        <v>4473.7918973170399</v>
      </c>
      <c r="Y1066">
        <v>4838.8239241449101</v>
      </c>
      <c r="Z1066">
        <v>10114.313646061</v>
      </c>
      <c r="AA1066">
        <v>16999.5855252322</v>
      </c>
      <c r="AB1066">
        <v>5695.4449731923996</v>
      </c>
      <c r="AC1066">
        <v>32740.231313616299</v>
      </c>
      <c r="AD1066">
        <v>4804.6875044547596</v>
      </c>
      <c r="AE1066">
        <v>28275.948468043502</v>
      </c>
      <c r="AF1066">
        <v>6673.16284021708</v>
      </c>
      <c r="AG1066">
        <v>107447.600167426</v>
      </c>
      <c r="AH1066">
        <v>3998.3097736996901</v>
      </c>
      <c r="AI1066">
        <v>9989.4799002257296</v>
      </c>
      <c r="AJ1066">
        <v>28993.335317773901</v>
      </c>
      <c r="AK1066">
        <v>27595.543299249701</v>
      </c>
      <c r="AL1066">
        <v>139140.66001117299</v>
      </c>
      <c r="AM1066">
        <v>11687.791721858501</v>
      </c>
      <c r="AN1066">
        <v>33127.808997093001</v>
      </c>
      <c r="AO1066">
        <v>43982.203525881101</v>
      </c>
      <c r="AP1066">
        <v>4499.1588275846498</v>
      </c>
      <c r="AQ1066">
        <v>10395.841975122001</v>
      </c>
    </row>
    <row r="1067" spans="1:43" x14ac:dyDescent="0.35">
      <c r="A1067" t="s">
        <v>2152</v>
      </c>
      <c r="B1067">
        <v>1</v>
      </c>
      <c r="C1067">
        <v>1</v>
      </c>
      <c r="D1067">
        <v>53.66</v>
      </c>
      <c r="E1067" t="s">
        <v>2153</v>
      </c>
      <c r="F1067">
        <v>5040.1874098038898</v>
      </c>
      <c r="G1067">
        <v>759.57333814733704</v>
      </c>
      <c r="H1067">
        <v>1906.6378869227799</v>
      </c>
      <c r="I1067">
        <v>2130.4927803486398</v>
      </c>
      <c r="J1067">
        <v>1847.85671875401</v>
      </c>
      <c r="K1067">
        <v>4805.7553544346101</v>
      </c>
      <c r="L1067">
        <v>9885.3311105728899</v>
      </c>
      <c r="M1067">
        <v>1763.3322791504299</v>
      </c>
      <c r="N1067">
        <v>1626.25890089206</v>
      </c>
      <c r="O1067">
        <v>1477.2670485748199</v>
      </c>
      <c r="P1067">
        <v>2126.7861132210901</v>
      </c>
      <c r="Q1067">
        <v>1202.7288454868301</v>
      </c>
      <c r="R1067">
        <v>1264.0716900324701</v>
      </c>
      <c r="S1067">
        <v>2164.4274549274601</v>
      </c>
      <c r="T1067">
        <v>1074.5750938840399</v>
      </c>
      <c r="U1067">
        <v>896.02297401459703</v>
      </c>
      <c r="V1067">
        <v>1583.5838176019099</v>
      </c>
      <c r="W1067">
        <v>1237.5204457352299</v>
      </c>
      <c r="X1067">
        <v>1604.25933635399</v>
      </c>
      <c r="Y1067">
        <v>1336.84513742336</v>
      </c>
      <c r="Z1067">
        <v>2891.9675345630199</v>
      </c>
      <c r="AA1067">
        <v>3451.72723117839</v>
      </c>
      <c r="AB1067">
        <v>2356.97389347631</v>
      </c>
      <c r="AC1067">
        <v>3190.76181925639</v>
      </c>
      <c r="AD1067">
        <v>1016.0700413823</v>
      </c>
      <c r="AE1067">
        <v>11006.6653916338</v>
      </c>
      <c r="AF1067">
        <v>5076.3499656613503</v>
      </c>
      <c r="AG1067">
        <v>9641.6604327967598</v>
      </c>
      <c r="AH1067">
        <v>6608.4835930742702</v>
      </c>
      <c r="AI1067">
        <v>7523.7488701147604</v>
      </c>
      <c r="AJ1067">
        <v>12328.200234370601</v>
      </c>
      <c r="AK1067">
        <v>4169.80557303362</v>
      </c>
      <c r="AL1067">
        <v>2525.4498766649799</v>
      </c>
      <c r="AM1067">
        <v>7465.2952445952997</v>
      </c>
      <c r="AN1067">
        <v>40740.577632733497</v>
      </c>
      <c r="AO1067">
        <v>2528.7554850246202</v>
      </c>
      <c r="AP1067">
        <v>1341.1592435154701</v>
      </c>
      <c r="AQ1067">
        <v>8284.0839046505807</v>
      </c>
    </row>
    <row r="1068" spans="1:43" x14ac:dyDescent="0.35">
      <c r="A1068" t="s">
        <v>2154</v>
      </c>
      <c r="B1068">
        <v>16</v>
      </c>
      <c r="C1068">
        <v>16</v>
      </c>
      <c r="D1068">
        <v>857.26</v>
      </c>
      <c r="E1068" t="s">
        <v>2155</v>
      </c>
      <c r="F1068">
        <v>252623.572509288</v>
      </c>
      <c r="G1068">
        <v>147411.819050138</v>
      </c>
      <c r="H1068">
        <v>287228.81594446499</v>
      </c>
      <c r="I1068">
        <v>187305.02692215701</v>
      </c>
      <c r="J1068">
        <v>300390.25762199197</v>
      </c>
      <c r="K1068">
        <v>317671.317192533</v>
      </c>
      <c r="L1068">
        <v>142062.07045296699</v>
      </c>
      <c r="M1068">
        <v>219490.76199858199</v>
      </c>
      <c r="N1068">
        <v>286456.54312501702</v>
      </c>
      <c r="O1068">
        <v>202498.81642616901</v>
      </c>
      <c r="P1068">
        <v>199723.99243830601</v>
      </c>
      <c r="Q1068">
        <v>168591.96826034601</v>
      </c>
      <c r="R1068">
        <v>168265.216329288</v>
      </c>
      <c r="S1068">
        <v>152407.62536242499</v>
      </c>
      <c r="T1068">
        <v>199108.33083599899</v>
      </c>
      <c r="U1068">
        <v>235450.05165835499</v>
      </c>
      <c r="V1068">
        <v>132793.74545322699</v>
      </c>
      <c r="W1068">
        <v>153798.93810537999</v>
      </c>
      <c r="X1068">
        <v>241430.02293828499</v>
      </c>
      <c r="Y1068">
        <v>104086.463305393</v>
      </c>
      <c r="Z1068">
        <v>132935.51961600801</v>
      </c>
      <c r="AA1068">
        <v>96791.086253717207</v>
      </c>
      <c r="AB1068">
        <v>276983.390780924</v>
      </c>
      <c r="AC1068">
        <v>255599.39422018101</v>
      </c>
      <c r="AD1068">
        <v>104354.907043835</v>
      </c>
      <c r="AE1068">
        <v>65242.288659085702</v>
      </c>
      <c r="AF1068">
        <v>203563.675622713</v>
      </c>
      <c r="AG1068">
        <v>79254.815048072705</v>
      </c>
      <c r="AH1068">
        <v>75593.345937413105</v>
      </c>
      <c r="AI1068">
        <v>394084.18193742703</v>
      </c>
      <c r="AJ1068">
        <v>103084.090494262</v>
      </c>
      <c r="AK1068">
        <v>109570.991559763</v>
      </c>
      <c r="AL1068">
        <v>202431.77501131699</v>
      </c>
      <c r="AM1068">
        <v>138128.58530028001</v>
      </c>
      <c r="AN1068">
        <v>206054.965514938</v>
      </c>
      <c r="AO1068">
        <v>78800.615594286603</v>
      </c>
      <c r="AP1068">
        <v>193917.41263657901</v>
      </c>
      <c r="AQ1068">
        <v>89263.222893304206</v>
      </c>
    </row>
    <row r="1069" spans="1:43" x14ac:dyDescent="0.35">
      <c r="A1069" t="s">
        <v>2156</v>
      </c>
      <c r="B1069">
        <v>12</v>
      </c>
      <c r="C1069">
        <v>3</v>
      </c>
      <c r="D1069">
        <v>563.15</v>
      </c>
      <c r="E1069" t="s">
        <v>2157</v>
      </c>
      <c r="F1069">
        <v>14579.7220229697</v>
      </c>
      <c r="G1069">
        <v>11604.4565228064</v>
      </c>
      <c r="H1069">
        <v>30765.960528139702</v>
      </c>
      <c r="I1069">
        <v>89839.896556570297</v>
      </c>
      <c r="J1069">
        <v>14207.878661947199</v>
      </c>
      <c r="K1069">
        <v>8057.2973703974303</v>
      </c>
      <c r="L1069">
        <v>13238.738530324999</v>
      </c>
      <c r="M1069">
        <v>32340.664337435701</v>
      </c>
      <c r="N1069">
        <v>12791.5541066688</v>
      </c>
      <c r="O1069">
        <v>24145.354994171801</v>
      </c>
      <c r="P1069">
        <v>32528.260384883801</v>
      </c>
      <c r="Q1069">
        <v>12267.1017208963</v>
      </c>
      <c r="R1069">
        <v>46319.836810061999</v>
      </c>
      <c r="S1069">
        <v>24612.080847387198</v>
      </c>
      <c r="T1069">
        <v>24427.572257309199</v>
      </c>
      <c r="U1069">
        <v>24167.492900155401</v>
      </c>
      <c r="V1069">
        <v>29139.382358028099</v>
      </c>
      <c r="W1069">
        <v>17246.596406652701</v>
      </c>
      <c r="X1069">
        <v>37699.497049736099</v>
      </c>
      <c r="Y1069">
        <v>35274.345145918502</v>
      </c>
      <c r="Z1069">
        <v>8322.8455284896409</v>
      </c>
      <c r="AA1069">
        <v>36404.663212516301</v>
      </c>
      <c r="AB1069">
        <v>56084.561613186503</v>
      </c>
      <c r="AC1069">
        <v>30866.162797317302</v>
      </c>
      <c r="AD1069">
        <v>30856.548695896399</v>
      </c>
      <c r="AE1069">
        <v>22266.7074846871</v>
      </c>
      <c r="AF1069">
        <v>52109.075946149198</v>
      </c>
      <c r="AG1069">
        <v>15358.696418260501</v>
      </c>
      <c r="AH1069">
        <v>56831.794638593798</v>
      </c>
      <c r="AI1069">
        <v>24915.078101603202</v>
      </c>
      <c r="AJ1069">
        <v>16161.324518864199</v>
      </c>
      <c r="AK1069">
        <v>74424.374856307593</v>
      </c>
      <c r="AL1069">
        <v>11754.8824641764</v>
      </c>
      <c r="AM1069">
        <v>33769.809298581597</v>
      </c>
      <c r="AN1069">
        <v>36963.246372656999</v>
      </c>
      <c r="AO1069">
        <v>117162.947477593</v>
      </c>
      <c r="AP1069">
        <v>36043.003597881601</v>
      </c>
      <c r="AQ1069">
        <v>93584.430017876803</v>
      </c>
    </row>
    <row r="1070" spans="1:43" x14ac:dyDescent="0.35">
      <c r="A1070" t="s">
        <v>2158</v>
      </c>
      <c r="B1070">
        <v>1</v>
      </c>
      <c r="C1070">
        <v>1</v>
      </c>
      <c r="D1070">
        <v>45.48</v>
      </c>
      <c r="E1070" t="s">
        <v>2159</v>
      </c>
      <c r="F1070">
        <v>15335.4218267499</v>
      </c>
      <c r="G1070">
        <v>6697.1207095105401</v>
      </c>
      <c r="H1070">
        <v>7002.3459549927002</v>
      </c>
      <c r="I1070">
        <v>8310.1433463924604</v>
      </c>
      <c r="J1070">
        <v>5412.6729822463303</v>
      </c>
      <c r="K1070">
        <v>9279.3197127118292</v>
      </c>
      <c r="L1070">
        <v>4636.7673036563201</v>
      </c>
      <c r="M1070">
        <v>5753.2309249621603</v>
      </c>
      <c r="N1070">
        <v>12924.1326840578</v>
      </c>
      <c r="O1070">
        <v>9210.72678349136</v>
      </c>
      <c r="P1070">
        <v>6862.5759740376598</v>
      </c>
      <c r="Q1070">
        <v>8317.2071897167098</v>
      </c>
      <c r="R1070">
        <v>8719.9745105125294</v>
      </c>
      <c r="S1070">
        <v>5513.3927504571502</v>
      </c>
      <c r="T1070">
        <v>4193.3002053607497</v>
      </c>
      <c r="U1070">
        <v>11201.365614534399</v>
      </c>
      <c r="V1070">
        <v>9663.9851937861695</v>
      </c>
      <c r="W1070">
        <v>8547.6647032557503</v>
      </c>
      <c r="X1070">
        <v>5780.0234273841397</v>
      </c>
      <c r="Y1070">
        <v>7414.6012454980801</v>
      </c>
      <c r="Z1070">
        <v>15432.733119808299</v>
      </c>
      <c r="AA1070">
        <v>16845.407401708901</v>
      </c>
      <c r="AB1070">
        <v>6772.4477119552303</v>
      </c>
      <c r="AC1070">
        <v>19927.373676178599</v>
      </c>
      <c r="AD1070">
        <v>24462.828830387702</v>
      </c>
      <c r="AE1070">
        <v>21974.789687341701</v>
      </c>
      <c r="AF1070">
        <v>5864.2440553051701</v>
      </c>
      <c r="AG1070">
        <v>9791.0882300371304</v>
      </c>
      <c r="AH1070">
        <v>12600.8485657071</v>
      </c>
      <c r="AI1070">
        <v>4415.6864195452399</v>
      </c>
      <c r="AJ1070">
        <v>22927.166855368301</v>
      </c>
      <c r="AK1070">
        <v>13917.632017203199</v>
      </c>
      <c r="AL1070">
        <v>10616.7615842875</v>
      </c>
      <c r="AM1070">
        <v>8390.0643294433903</v>
      </c>
      <c r="AN1070">
        <v>26684.715818432702</v>
      </c>
      <c r="AO1070">
        <v>6783.3377606346803</v>
      </c>
      <c r="AP1070">
        <v>12025.6870738615</v>
      </c>
      <c r="AQ1070">
        <v>12725.827888130099</v>
      </c>
    </row>
    <row r="1071" spans="1:43" x14ac:dyDescent="0.35">
      <c r="A1071" t="s">
        <v>2160</v>
      </c>
      <c r="B1071">
        <v>15</v>
      </c>
      <c r="C1071">
        <v>14</v>
      </c>
      <c r="D1071">
        <v>784.58</v>
      </c>
      <c r="E1071" t="s">
        <v>2161</v>
      </c>
      <c r="F1071">
        <v>431257.85835611599</v>
      </c>
      <c r="G1071">
        <v>348070.799131234</v>
      </c>
      <c r="H1071">
        <v>516619.89743263798</v>
      </c>
      <c r="I1071">
        <v>316314.633145425</v>
      </c>
      <c r="J1071">
        <v>370957.03702377703</v>
      </c>
      <c r="K1071">
        <v>412285.38997054799</v>
      </c>
      <c r="L1071">
        <v>315810.44164612598</v>
      </c>
      <c r="M1071">
        <v>242785.6324606</v>
      </c>
      <c r="N1071">
        <v>314928.79571633099</v>
      </c>
      <c r="O1071">
        <v>287867.21862084098</v>
      </c>
      <c r="P1071">
        <v>297643.80186166702</v>
      </c>
      <c r="Q1071">
        <v>305307.11222688103</v>
      </c>
      <c r="R1071">
        <v>319901.26756653399</v>
      </c>
      <c r="S1071">
        <v>235183.999376425</v>
      </c>
      <c r="T1071">
        <v>291107.52085099398</v>
      </c>
      <c r="U1071">
        <v>305025.61555556703</v>
      </c>
      <c r="V1071">
        <v>217807.02741964499</v>
      </c>
      <c r="W1071">
        <v>328791.02808589401</v>
      </c>
      <c r="X1071">
        <v>394626.87245285697</v>
      </c>
      <c r="Y1071">
        <v>404151.87670795899</v>
      </c>
      <c r="Z1071">
        <v>524876.66368974105</v>
      </c>
      <c r="AA1071">
        <v>122287.001516509</v>
      </c>
      <c r="AB1071">
        <v>227297.35218307099</v>
      </c>
      <c r="AC1071">
        <v>478355.62705930002</v>
      </c>
      <c r="AD1071">
        <v>279224.280489119</v>
      </c>
      <c r="AE1071">
        <v>400920.50155865698</v>
      </c>
      <c r="AF1071">
        <v>192896.639730289</v>
      </c>
      <c r="AG1071">
        <v>132381.62175725799</v>
      </c>
      <c r="AH1071">
        <v>132640.578685115</v>
      </c>
      <c r="AI1071">
        <v>194715.39003128299</v>
      </c>
      <c r="AJ1071">
        <v>217239.026843414</v>
      </c>
      <c r="AK1071">
        <v>365165.39291265199</v>
      </c>
      <c r="AL1071">
        <v>156417.09138015701</v>
      </c>
      <c r="AM1071">
        <v>124916.509245373</v>
      </c>
      <c r="AN1071">
        <v>478298.54487088299</v>
      </c>
      <c r="AO1071">
        <v>109937.01039712899</v>
      </c>
      <c r="AP1071">
        <v>143554.011747404</v>
      </c>
      <c r="AQ1071">
        <v>140800.29212964399</v>
      </c>
    </row>
    <row r="1072" spans="1:43" x14ac:dyDescent="0.35">
      <c r="A1072" t="s">
        <v>2162</v>
      </c>
      <c r="B1072">
        <v>5</v>
      </c>
      <c r="C1072">
        <v>5</v>
      </c>
      <c r="D1072">
        <v>293.68</v>
      </c>
      <c r="E1072" t="s">
        <v>2163</v>
      </c>
      <c r="F1072">
        <v>4619.3846155599103</v>
      </c>
      <c r="G1072">
        <v>6003.06621518478</v>
      </c>
      <c r="H1072">
        <v>7017.8661911324598</v>
      </c>
      <c r="I1072">
        <v>7469.1887812356399</v>
      </c>
      <c r="J1072">
        <v>3463.39902784072</v>
      </c>
      <c r="K1072">
        <v>4645.3770606825701</v>
      </c>
      <c r="L1072">
        <v>3335.8067038181698</v>
      </c>
      <c r="M1072">
        <v>2919.2579299592799</v>
      </c>
      <c r="N1072">
        <v>4901.8959429063898</v>
      </c>
      <c r="O1072">
        <v>1446.2574886868099</v>
      </c>
      <c r="P1072">
        <v>2135.1995843935401</v>
      </c>
      <c r="Q1072">
        <v>1571.51639397041</v>
      </c>
      <c r="R1072">
        <v>3767.8365028603498</v>
      </c>
      <c r="S1072">
        <v>4586.8163660947303</v>
      </c>
      <c r="T1072">
        <v>2869.0410280154802</v>
      </c>
      <c r="U1072">
        <v>969.92775224421098</v>
      </c>
      <c r="V1072">
        <v>231.00919861140801</v>
      </c>
      <c r="W1072">
        <v>3103.7737689087498</v>
      </c>
      <c r="X1072">
        <v>6567.5411882611297</v>
      </c>
      <c r="Y1072">
        <v>10753.169707536799</v>
      </c>
      <c r="Z1072">
        <v>27383.1960302966</v>
      </c>
      <c r="AA1072">
        <v>108846.22118352501</v>
      </c>
      <c r="AB1072">
        <v>7061.8050943764601</v>
      </c>
      <c r="AC1072">
        <v>5906.5604614622398</v>
      </c>
      <c r="AD1072">
        <v>4596.1946172469497</v>
      </c>
      <c r="AE1072">
        <v>1919.17502869338</v>
      </c>
      <c r="AF1072">
        <v>3836.5507537082099</v>
      </c>
      <c r="AG1072">
        <v>4993.6178183341999</v>
      </c>
      <c r="AH1072">
        <v>47650.182517587498</v>
      </c>
      <c r="AI1072">
        <v>844.693752365156</v>
      </c>
      <c r="AJ1072">
        <v>9779.1109326400692</v>
      </c>
      <c r="AK1072">
        <v>16439.073601289099</v>
      </c>
      <c r="AL1072">
        <v>1729.53594764679</v>
      </c>
      <c r="AM1072">
        <v>13821.8325954792</v>
      </c>
      <c r="AN1072">
        <v>17267.148741732399</v>
      </c>
      <c r="AO1072">
        <v>9098.9269088083693</v>
      </c>
      <c r="AP1072">
        <v>2259.7936700810801</v>
      </c>
      <c r="AQ1072">
        <v>39250.060857415701</v>
      </c>
    </row>
    <row r="1073" spans="1:43" x14ac:dyDescent="0.35">
      <c r="A1073" t="s">
        <v>2164</v>
      </c>
      <c r="B1073">
        <v>1</v>
      </c>
      <c r="C1073">
        <v>1</v>
      </c>
      <c r="D1073">
        <v>30.14</v>
      </c>
      <c r="E1073" t="s">
        <v>2165</v>
      </c>
      <c r="F1073">
        <v>6435.3664882695202</v>
      </c>
      <c r="G1073">
        <v>4667.6656202553504</v>
      </c>
      <c r="H1073">
        <v>373.65201543616803</v>
      </c>
      <c r="I1073">
        <v>176.14605618235899</v>
      </c>
      <c r="J1073">
        <v>5101.8860573725597</v>
      </c>
      <c r="K1073">
        <v>8330.1778311499802</v>
      </c>
      <c r="L1073">
        <v>3126.7618237151801</v>
      </c>
      <c r="M1073">
        <v>11123.0566412726</v>
      </c>
      <c r="N1073">
        <v>13035.2661311437</v>
      </c>
      <c r="O1073">
        <v>12323.7970381139</v>
      </c>
      <c r="P1073">
        <v>12974.1552038393</v>
      </c>
      <c r="Q1073">
        <v>13517.1951860474</v>
      </c>
      <c r="R1073">
        <v>5416.1349080972304</v>
      </c>
      <c r="S1073">
        <v>3212.9470065591099</v>
      </c>
      <c r="T1073">
        <v>1370.64806578094</v>
      </c>
      <c r="U1073">
        <v>17368.005636469199</v>
      </c>
      <c r="V1073">
        <v>10774.952739370799</v>
      </c>
      <c r="W1073">
        <v>9491.7335839886491</v>
      </c>
      <c r="X1073">
        <v>4925.9576912644397</v>
      </c>
      <c r="Y1073">
        <v>9242.2521744211099</v>
      </c>
      <c r="Z1073">
        <v>13903.9424991659</v>
      </c>
      <c r="AA1073">
        <v>23919.7067394767</v>
      </c>
      <c r="AB1073">
        <v>21082.9442891853</v>
      </c>
      <c r="AC1073">
        <v>49517.801675595001</v>
      </c>
      <c r="AD1073">
        <v>8780.1481508666493</v>
      </c>
      <c r="AE1073">
        <v>35751.781826264203</v>
      </c>
      <c r="AF1073">
        <v>13765.6407377982</v>
      </c>
      <c r="AG1073">
        <v>11303.9003165995</v>
      </c>
      <c r="AH1073">
        <v>39009.999322054697</v>
      </c>
      <c r="AI1073">
        <v>19973.765296723399</v>
      </c>
      <c r="AJ1073">
        <v>11848.3449080224</v>
      </c>
      <c r="AK1073">
        <v>7894.2149266489596</v>
      </c>
      <c r="AL1073">
        <v>20451.098862076</v>
      </c>
      <c r="AM1073">
        <v>8269.8366332668193</v>
      </c>
      <c r="AN1073">
        <v>5492.3490137018198</v>
      </c>
      <c r="AO1073">
        <v>9814.1681003573303</v>
      </c>
      <c r="AP1073">
        <v>17177.625161297201</v>
      </c>
      <c r="AQ1073">
        <v>8268.5045465311105</v>
      </c>
    </row>
    <row r="1074" spans="1:43" x14ac:dyDescent="0.35">
      <c r="A1074" t="s">
        <v>2166</v>
      </c>
      <c r="B1074">
        <v>5</v>
      </c>
      <c r="C1074">
        <v>4</v>
      </c>
      <c r="D1074">
        <v>115.68</v>
      </c>
      <c r="E1074" t="s">
        <v>2167</v>
      </c>
      <c r="F1074">
        <v>3756.6641643681201</v>
      </c>
      <c r="G1074">
        <v>11220.7835284298</v>
      </c>
      <c r="H1074">
        <v>8230.2653945400507</v>
      </c>
      <c r="I1074">
        <v>9400.5788155231603</v>
      </c>
      <c r="J1074">
        <v>3329.4545906153699</v>
      </c>
      <c r="K1074">
        <v>2433.7952743593801</v>
      </c>
      <c r="L1074">
        <v>16111.939610880399</v>
      </c>
      <c r="M1074">
        <v>21137.390450899598</v>
      </c>
      <c r="N1074">
        <v>30310.3711710067</v>
      </c>
      <c r="O1074">
        <v>6070.7937530449599</v>
      </c>
      <c r="P1074">
        <v>13874.6417100504</v>
      </c>
      <c r="Q1074">
        <v>9434.3935873230294</v>
      </c>
      <c r="R1074">
        <v>8902.22966919176</v>
      </c>
      <c r="S1074">
        <v>19741.7617458719</v>
      </c>
      <c r="T1074">
        <v>11316.957021865001</v>
      </c>
      <c r="U1074">
        <v>2316.0787953465001</v>
      </c>
      <c r="V1074">
        <v>4666.3484058763997</v>
      </c>
      <c r="W1074">
        <v>6060.4699421307996</v>
      </c>
      <c r="X1074">
        <v>8926.0960248095707</v>
      </c>
      <c r="Y1074">
        <v>36501.1862206804</v>
      </c>
      <c r="Z1074">
        <v>29179.569966209499</v>
      </c>
      <c r="AA1074">
        <v>18619.4806677374</v>
      </c>
      <c r="AB1074">
        <v>13790.5229246498</v>
      </c>
      <c r="AC1074">
        <v>8663.2076341051106</v>
      </c>
      <c r="AD1074">
        <v>24468.996343496801</v>
      </c>
      <c r="AE1074">
        <v>24663.7589733643</v>
      </c>
      <c r="AF1074">
        <v>26356.0375257224</v>
      </c>
      <c r="AG1074">
        <v>21732.016371628899</v>
      </c>
      <c r="AH1074">
        <v>15385.427158292299</v>
      </c>
      <c r="AI1074">
        <v>7381.0110508490698</v>
      </c>
      <c r="AJ1074">
        <v>19644.650831218001</v>
      </c>
      <c r="AK1074">
        <v>11273.9220540146</v>
      </c>
      <c r="AL1074">
        <v>11585.2023210472</v>
      </c>
      <c r="AM1074">
        <v>57520.514536408198</v>
      </c>
      <c r="AN1074">
        <v>20135.879377489498</v>
      </c>
      <c r="AO1074">
        <v>3582.16116320726</v>
      </c>
      <c r="AP1074">
        <v>4292.8748800328103</v>
      </c>
      <c r="AQ1074">
        <v>17214.325374378001</v>
      </c>
    </row>
    <row r="1075" spans="1:43" x14ac:dyDescent="0.35">
      <c r="A1075" t="s">
        <v>2168</v>
      </c>
      <c r="B1075">
        <v>10</v>
      </c>
      <c r="C1075">
        <v>9</v>
      </c>
      <c r="D1075">
        <v>402.86</v>
      </c>
      <c r="E1075" t="s">
        <v>2169</v>
      </c>
      <c r="F1075">
        <v>29142.593862264901</v>
      </c>
      <c r="G1075">
        <v>35993.271908423601</v>
      </c>
      <c r="H1075">
        <v>29195.230376628799</v>
      </c>
      <c r="I1075">
        <v>43253.740674036497</v>
      </c>
      <c r="J1075">
        <v>39740.983298136103</v>
      </c>
      <c r="K1075">
        <v>32910.475968736297</v>
      </c>
      <c r="L1075">
        <v>50481.909726702499</v>
      </c>
      <c r="M1075">
        <v>25367.883485095801</v>
      </c>
      <c r="N1075">
        <v>22568.350964016099</v>
      </c>
      <c r="O1075">
        <v>22165.659578862698</v>
      </c>
      <c r="P1075">
        <v>27370.325183029901</v>
      </c>
      <c r="Q1075">
        <v>15371.092796315401</v>
      </c>
      <c r="R1075">
        <v>33013.186630114396</v>
      </c>
      <c r="S1075">
        <v>18937.173049596899</v>
      </c>
      <c r="T1075">
        <v>23798.5882453921</v>
      </c>
      <c r="U1075">
        <v>30667.1979171942</v>
      </c>
      <c r="V1075">
        <v>22764.277626695901</v>
      </c>
      <c r="W1075">
        <v>34198.749754867298</v>
      </c>
      <c r="X1075">
        <v>28532.699899260799</v>
      </c>
      <c r="Y1075">
        <v>136394.64486939801</v>
      </c>
      <c r="Z1075">
        <v>37349.032214227998</v>
      </c>
      <c r="AA1075">
        <v>39155.281406843198</v>
      </c>
      <c r="AB1075">
        <v>19914.357171259198</v>
      </c>
      <c r="AC1075">
        <v>35676.621284897803</v>
      </c>
      <c r="AD1075">
        <v>38778.1001253742</v>
      </c>
      <c r="AE1075">
        <v>41594.1543062165</v>
      </c>
      <c r="AF1075">
        <v>33308.027352973797</v>
      </c>
      <c r="AG1075">
        <v>54838.400800861498</v>
      </c>
      <c r="AH1075">
        <v>65813.426515678497</v>
      </c>
      <c r="AI1075">
        <v>38138.8782436724</v>
      </c>
      <c r="AJ1075">
        <v>38786.845018626896</v>
      </c>
      <c r="AK1075">
        <v>40632.445995936097</v>
      </c>
      <c r="AL1075">
        <v>35814.437211719101</v>
      </c>
      <c r="AM1075">
        <v>68982.7757762728</v>
      </c>
      <c r="AN1075">
        <v>61929.927786593398</v>
      </c>
      <c r="AO1075">
        <v>19206.002904721401</v>
      </c>
      <c r="AP1075">
        <v>33077.387502079699</v>
      </c>
      <c r="AQ1075">
        <v>106477.389943059</v>
      </c>
    </row>
    <row r="1076" spans="1:43" x14ac:dyDescent="0.35">
      <c r="A1076" t="s">
        <v>2170</v>
      </c>
      <c r="B1076">
        <v>6</v>
      </c>
      <c r="C1076">
        <v>6</v>
      </c>
      <c r="D1076">
        <v>306.64999999999998</v>
      </c>
      <c r="E1076" t="s">
        <v>2171</v>
      </c>
      <c r="F1076">
        <v>39272.148405430897</v>
      </c>
      <c r="G1076">
        <v>97559.531855091802</v>
      </c>
      <c r="H1076">
        <v>94175.183031627806</v>
      </c>
      <c r="I1076">
        <v>84367.348025030398</v>
      </c>
      <c r="J1076">
        <v>72062.546371960299</v>
      </c>
      <c r="K1076">
        <v>50229.193881051797</v>
      </c>
      <c r="L1076">
        <v>105784.66371582801</v>
      </c>
      <c r="M1076">
        <v>27290.827823872001</v>
      </c>
      <c r="N1076">
        <v>33182.042043728201</v>
      </c>
      <c r="O1076">
        <v>89360.432617173399</v>
      </c>
      <c r="P1076">
        <v>71743.174819203705</v>
      </c>
      <c r="Q1076">
        <v>123186.66556234899</v>
      </c>
      <c r="R1076">
        <v>58808.649918720599</v>
      </c>
      <c r="S1076">
        <v>64636.160289612002</v>
      </c>
      <c r="T1076">
        <v>95593.986328900399</v>
      </c>
      <c r="U1076">
        <v>45658.6468570949</v>
      </c>
      <c r="V1076">
        <v>135684.53659304901</v>
      </c>
      <c r="W1076">
        <v>112810.337973018</v>
      </c>
      <c r="X1076">
        <v>63024.391507902001</v>
      </c>
      <c r="Y1076">
        <v>53415.460452742002</v>
      </c>
      <c r="Z1076">
        <v>135527.68572212401</v>
      </c>
      <c r="AA1076">
        <v>18830.389183453699</v>
      </c>
      <c r="AB1076">
        <v>28697.863528378701</v>
      </c>
      <c r="AC1076">
        <v>58811.971571468297</v>
      </c>
      <c r="AD1076">
        <v>46703.866639506297</v>
      </c>
      <c r="AE1076">
        <v>7954.7790125264901</v>
      </c>
      <c r="AF1076">
        <v>76184.191273137199</v>
      </c>
      <c r="AG1076">
        <v>44927.568558497798</v>
      </c>
      <c r="AH1076">
        <v>4467.7144095595104</v>
      </c>
      <c r="AI1076">
        <v>8099.45213753804</v>
      </c>
      <c r="AJ1076">
        <v>26454.255856579501</v>
      </c>
      <c r="AK1076">
        <v>5684.6074955910399</v>
      </c>
      <c r="AL1076">
        <v>107229.34630190099</v>
      </c>
      <c r="AM1076">
        <v>19054.939889316702</v>
      </c>
      <c r="AN1076">
        <v>81944.470561180002</v>
      </c>
      <c r="AO1076">
        <v>41841.994441091701</v>
      </c>
      <c r="AP1076">
        <v>45411.957749777801</v>
      </c>
      <c r="AQ1076">
        <v>964.36598752275097</v>
      </c>
    </row>
    <row r="1077" spans="1:43" x14ac:dyDescent="0.35">
      <c r="A1077" t="s">
        <v>2172</v>
      </c>
      <c r="B1077">
        <v>1</v>
      </c>
      <c r="C1077">
        <v>1</v>
      </c>
      <c r="D1077">
        <v>10.68</v>
      </c>
      <c r="E1077" t="s">
        <v>2173</v>
      </c>
      <c r="F1077">
        <v>1641.81316840454</v>
      </c>
      <c r="G1077">
        <v>492.84706391223699</v>
      </c>
      <c r="H1077">
        <v>252.25507767774499</v>
      </c>
      <c r="I1077">
        <v>1062.7301618547399</v>
      </c>
      <c r="J1077">
        <v>314.25127981409099</v>
      </c>
      <c r="K1077">
        <v>1935.2919647024801</v>
      </c>
      <c r="L1077">
        <v>802.82466541189501</v>
      </c>
      <c r="M1077">
        <v>1985.7124138157301</v>
      </c>
      <c r="N1077">
        <v>1003.90104201738</v>
      </c>
      <c r="O1077">
        <v>426.493214379991</v>
      </c>
      <c r="P1077">
        <v>645.97180044539198</v>
      </c>
      <c r="Q1077">
        <v>161.24390041350301</v>
      </c>
      <c r="R1077">
        <v>410.72569012973599</v>
      </c>
      <c r="S1077">
        <v>409.65833257683897</v>
      </c>
      <c r="T1077">
        <v>311.65185654043103</v>
      </c>
      <c r="U1077">
        <v>630.00033647869395</v>
      </c>
      <c r="V1077">
        <v>194.29538686660999</v>
      </c>
      <c r="W1077">
        <v>406.33505123730203</v>
      </c>
      <c r="X1077">
        <v>694.93627881988596</v>
      </c>
      <c r="Y1077">
        <v>2879.7779887690899</v>
      </c>
      <c r="Z1077">
        <v>457.31171392661599</v>
      </c>
      <c r="AA1077">
        <v>2475.7858815878799</v>
      </c>
      <c r="AB1077">
        <v>1405.3986684737299</v>
      </c>
      <c r="AC1077">
        <v>583.85662556396096</v>
      </c>
      <c r="AD1077">
        <v>384.01729180404601</v>
      </c>
      <c r="AE1077">
        <v>2353.0730693691899</v>
      </c>
      <c r="AF1077">
        <v>1048.4578730016999</v>
      </c>
      <c r="AG1077">
        <v>998.80703569685204</v>
      </c>
      <c r="AH1077">
        <v>3197.3854859021699</v>
      </c>
      <c r="AI1077">
        <v>4567.3395655545701</v>
      </c>
      <c r="AJ1077">
        <v>1383.57714962921</v>
      </c>
      <c r="AK1077">
        <v>386.796363460272</v>
      </c>
      <c r="AL1077">
        <v>1078.47336443883</v>
      </c>
      <c r="AM1077">
        <v>2816.19000141165</v>
      </c>
      <c r="AN1077">
        <v>2114.4666792657699</v>
      </c>
      <c r="AO1077">
        <v>1554.82846613072</v>
      </c>
      <c r="AP1077">
        <v>1626.2446517217199</v>
      </c>
      <c r="AQ1077">
        <v>341.92235138007902</v>
      </c>
    </row>
    <row r="1078" spans="1:43" x14ac:dyDescent="0.35">
      <c r="A1078" t="s">
        <v>2174</v>
      </c>
      <c r="B1078">
        <v>36</v>
      </c>
      <c r="C1078">
        <v>36</v>
      </c>
      <c r="D1078">
        <v>2114.4</v>
      </c>
      <c r="E1078" t="s">
        <v>2175</v>
      </c>
      <c r="F1078">
        <v>3096923.8298933301</v>
      </c>
      <c r="G1078">
        <v>2217717.9439717601</v>
      </c>
      <c r="H1078">
        <v>2672403.7884586402</v>
      </c>
      <c r="I1078">
        <v>2697462.6948128301</v>
      </c>
      <c r="J1078">
        <v>1859663.6763007501</v>
      </c>
      <c r="K1078">
        <v>1711515.9295812501</v>
      </c>
      <c r="L1078">
        <v>1993062.79148924</v>
      </c>
      <c r="M1078">
        <v>1970481.7949751299</v>
      </c>
      <c r="N1078">
        <v>2840972.6420692201</v>
      </c>
      <c r="O1078">
        <v>1833715.35694486</v>
      </c>
      <c r="P1078">
        <v>1902667.7327604301</v>
      </c>
      <c r="Q1078">
        <v>2216267.8154173498</v>
      </c>
      <c r="R1078">
        <v>1482605.4208966601</v>
      </c>
      <c r="S1078">
        <v>1774938.0611513001</v>
      </c>
      <c r="T1078">
        <v>1573677.0197113301</v>
      </c>
      <c r="U1078">
        <v>2299466.1829468901</v>
      </c>
      <c r="V1078">
        <v>1965617.6112064</v>
      </c>
      <c r="W1078">
        <v>2211424.63034129</v>
      </c>
      <c r="X1078">
        <v>1714234.78330855</v>
      </c>
      <c r="Y1078">
        <v>1303211.9797112399</v>
      </c>
      <c r="Z1078">
        <v>1839894.04170741</v>
      </c>
      <c r="AA1078">
        <v>973117.01122845104</v>
      </c>
      <c r="AB1078">
        <v>1227947.0780743801</v>
      </c>
      <c r="AC1078">
        <v>2400183.98046296</v>
      </c>
      <c r="AD1078">
        <v>1537500.51336363</v>
      </c>
      <c r="AE1078">
        <v>2760008.00443536</v>
      </c>
      <c r="AF1078">
        <v>1454917.8477488901</v>
      </c>
      <c r="AG1078">
        <v>1942804.3653070501</v>
      </c>
      <c r="AH1078">
        <v>1086164.3505522199</v>
      </c>
      <c r="AI1078">
        <v>1200709.1079671399</v>
      </c>
      <c r="AJ1078">
        <v>1476445.8315650299</v>
      </c>
      <c r="AK1078">
        <v>1588214.3385813001</v>
      </c>
      <c r="AL1078">
        <v>2164066.4776094598</v>
      </c>
      <c r="AM1078">
        <v>1121202.76257713</v>
      </c>
      <c r="AN1078">
        <v>2376069.4929998601</v>
      </c>
      <c r="AO1078">
        <v>1042573.02264554</v>
      </c>
      <c r="AP1078">
        <v>2205487.4213747699</v>
      </c>
      <c r="AQ1078">
        <v>1563309.8602409</v>
      </c>
    </row>
    <row r="1079" spans="1:43" x14ac:dyDescent="0.35">
      <c r="A1079" t="s">
        <v>2176</v>
      </c>
      <c r="B1079">
        <v>7</v>
      </c>
      <c r="C1079">
        <v>6</v>
      </c>
      <c r="D1079">
        <v>405.53</v>
      </c>
      <c r="E1079" t="s">
        <v>2177</v>
      </c>
      <c r="F1079">
        <v>54243.438701813197</v>
      </c>
      <c r="G1079">
        <v>41996.207371707802</v>
      </c>
      <c r="H1079">
        <v>34784.6897409792</v>
      </c>
      <c r="I1079">
        <v>29951.238826696499</v>
      </c>
      <c r="J1079">
        <v>48742.082666609902</v>
      </c>
      <c r="K1079">
        <v>62743.729033385003</v>
      </c>
      <c r="L1079">
        <v>81145.759732807899</v>
      </c>
      <c r="M1079">
        <v>53362.800142048203</v>
      </c>
      <c r="N1079">
        <v>43715.167963604501</v>
      </c>
      <c r="O1079">
        <v>46917.700519577797</v>
      </c>
      <c r="P1079">
        <v>38665.588112254598</v>
      </c>
      <c r="Q1079">
        <v>73396.567712218297</v>
      </c>
      <c r="R1079">
        <v>50484.526788089701</v>
      </c>
      <c r="S1079">
        <v>45300.800887842197</v>
      </c>
      <c r="T1079">
        <v>52232.522212233998</v>
      </c>
      <c r="U1079">
        <v>29838.622862462002</v>
      </c>
      <c r="V1079">
        <v>34475.044702747196</v>
      </c>
      <c r="W1079">
        <v>20791.416368132501</v>
      </c>
      <c r="X1079">
        <v>36547.3650761139</v>
      </c>
      <c r="Y1079">
        <v>26905.256807794402</v>
      </c>
      <c r="Z1079">
        <v>32320.985242299801</v>
      </c>
      <c r="AA1079">
        <v>19447.284464520199</v>
      </c>
      <c r="AB1079">
        <v>44145.731106665902</v>
      </c>
      <c r="AC1079">
        <v>15091.8942487449</v>
      </c>
      <c r="AD1079">
        <v>22783.033658893401</v>
      </c>
      <c r="AE1079">
        <v>32253.651151728202</v>
      </c>
      <c r="AF1079">
        <v>34313.712916967699</v>
      </c>
      <c r="AG1079">
        <v>19950.493175657601</v>
      </c>
      <c r="AH1079">
        <v>19849.493411339899</v>
      </c>
      <c r="AI1079">
        <v>24995.886840176401</v>
      </c>
      <c r="AJ1079">
        <v>24266.3378834377</v>
      </c>
      <c r="AK1079">
        <v>35305.291301937803</v>
      </c>
      <c r="AL1079">
        <v>34525.817680981098</v>
      </c>
      <c r="AM1079">
        <v>19438.092822670598</v>
      </c>
      <c r="AN1079">
        <v>32150.913934579199</v>
      </c>
      <c r="AO1079">
        <v>40049.881414713498</v>
      </c>
      <c r="AP1079">
        <v>17601.327925234498</v>
      </c>
      <c r="AQ1079">
        <v>127189.282024478</v>
      </c>
    </row>
    <row r="1080" spans="1:43" x14ac:dyDescent="0.35">
      <c r="A1080" t="s">
        <v>2178</v>
      </c>
      <c r="B1080">
        <v>16</v>
      </c>
      <c r="C1080">
        <v>9</v>
      </c>
      <c r="D1080">
        <v>889.88</v>
      </c>
      <c r="E1080" t="s">
        <v>2179</v>
      </c>
      <c r="F1080">
        <v>410247.666304046</v>
      </c>
      <c r="G1080">
        <v>232608.995175049</v>
      </c>
      <c r="H1080">
        <v>338419.52378003299</v>
      </c>
      <c r="I1080">
        <v>369316.406717812</v>
      </c>
      <c r="J1080">
        <v>383649.04868626501</v>
      </c>
      <c r="K1080">
        <v>339864.52284595201</v>
      </c>
      <c r="L1080">
        <v>242377.77633973301</v>
      </c>
      <c r="M1080">
        <v>323568.61052592902</v>
      </c>
      <c r="N1080">
        <v>323591.45694935101</v>
      </c>
      <c r="O1080">
        <v>170570.48380475299</v>
      </c>
      <c r="P1080">
        <v>215174.69078711001</v>
      </c>
      <c r="Q1080">
        <v>165865.29901843701</v>
      </c>
      <c r="R1080">
        <v>208706.72337848099</v>
      </c>
      <c r="S1080">
        <v>220754.99791870001</v>
      </c>
      <c r="T1080">
        <v>197971.05309472501</v>
      </c>
      <c r="U1080">
        <v>189548.79808115101</v>
      </c>
      <c r="V1080">
        <v>147655.50052319001</v>
      </c>
      <c r="W1080">
        <v>183533.21923667399</v>
      </c>
      <c r="X1080">
        <v>220130.91197811399</v>
      </c>
      <c r="Y1080">
        <v>456332.91508565302</v>
      </c>
      <c r="Z1080">
        <v>227119.23488737899</v>
      </c>
      <c r="AA1080">
        <v>273114.63872029301</v>
      </c>
      <c r="AB1080">
        <v>348109.36275325698</v>
      </c>
      <c r="AC1080">
        <v>324428.47053735401</v>
      </c>
      <c r="AD1080">
        <v>399906.87560184998</v>
      </c>
      <c r="AE1080">
        <v>344316.98988060397</v>
      </c>
      <c r="AF1080">
        <v>247578.175822866</v>
      </c>
      <c r="AG1080">
        <v>490450.395936043</v>
      </c>
      <c r="AH1080">
        <v>267454.38620677497</v>
      </c>
      <c r="AI1080">
        <v>197549.15935741199</v>
      </c>
      <c r="AJ1080">
        <v>290106.36134007399</v>
      </c>
      <c r="AK1080">
        <v>348233.23752792599</v>
      </c>
      <c r="AL1080">
        <v>216865.13203583399</v>
      </c>
      <c r="AM1080">
        <v>440105.01764184103</v>
      </c>
      <c r="AN1080">
        <v>335546.07377205999</v>
      </c>
      <c r="AO1080">
        <v>290912.85327681899</v>
      </c>
      <c r="AP1080">
        <v>239056.350460766</v>
      </c>
      <c r="AQ1080">
        <v>626552.58728637802</v>
      </c>
    </row>
    <row r="1081" spans="1:43" x14ac:dyDescent="0.35">
      <c r="A1081" t="s">
        <v>2180</v>
      </c>
      <c r="B1081">
        <v>11</v>
      </c>
      <c r="C1081">
        <v>11</v>
      </c>
      <c r="D1081">
        <v>476.08</v>
      </c>
      <c r="E1081" t="s">
        <v>2181</v>
      </c>
      <c r="F1081">
        <v>97734.970022198002</v>
      </c>
      <c r="G1081">
        <v>73153.192702609595</v>
      </c>
      <c r="H1081">
        <v>38449.456717818299</v>
      </c>
      <c r="I1081">
        <v>91097.945275631297</v>
      </c>
      <c r="J1081">
        <v>81143.226283946802</v>
      </c>
      <c r="K1081">
        <v>90479.966797222107</v>
      </c>
      <c r="L1081">
        <v>46789.574221435003</v>
      </c>
      <c r="M1081">
        <v>111360.511220716</v>
      </c>
      <c r="N1081">
        <v>111262.71238753101</v>
      </c>
      <c r="O1081">
        <v>67825.422946181206</v>
      </c>
      <c r="P1081">
        <v>60008.576882509697</v>
      </c>
      <c r="Q1081">
        <v>76069.133002152594</v>
      </c>
      <c r="R1081">
        <v>64619.122545136001</v>
      </c>
      <c r="S1081">
        <v>67938.251485308705</v>
      </c>
      <c r="T1081">
        <v>51489.552811825299</v>
      </c>
      <c r="U1081">
        <v>91877.560303252802</v>
      </c>
      <c r="V1081">
        <v>59965.036131833302</v>
      </c>
      <c r="W1081">
        <v>64489.054185948196</v>
      </c>
      <c r="X1081">
        <v>72284.117241322703</v>
      </c>
      <c r="Y1081">
        <v>155516.04258104699</v>
      </c>
      <c r="Z1081">
        <v>86831.783062112096</v>
      </c>
      <c r="AA1081">
        <v>90265.844725354007</v>
      </c>
      <c r="AB1081">
        <v>91897.056099004199</v>
      </c>
      <c r="AC1081">
        <v>91764.538395684795</v>
      </c>
      <c r="AD1081">
        <v>80180.710366866697</v>
      </c>
      <c r="AE1081">
        <v>142791.16840604099</v>
      </c>
      <c r="AF1081">
        <v>142122.714434147</v>
      </c>
      <c r="AG1081">
        <v>80559.611851300302</v>
      </c>
      <c r="AH1081">
        <v>104729.071858836</v>
      </c>
      <c r="AI1081">
        <v>125989.633617039</v>
      </c>
      <c r="AJ1081">
        <v>100019.027694901</v>
      </c>
      <c r="AK1081">
        <v>101229.473037526</v>
      </c>
      <c r="AL1081">
        <v>104598.743975114</v>
      </c>
      <c r="AM1081">
        <v>92958.951752255307</v>
      </c>
      <c r="AN1081">
        <v>56427.283678808599</v>
      </c>
      <c r="AO1081">
        <v>62181.507925551399</v>
      </c>
      <c r="AP1081">
        <v>82410.143994903206</v>
      </c>
      <c r="AQ1081">
        <v>79281.347100457002</v>
      </c>
    </row>
    <row r="1082" spans="1:43" x14ac:dyDescent="0.35">
      <c r="A1082" t="s">
        <v>2182</v>
      </c>
      <c r="B1082">
        <v>17</v>
      </c>
      <c r="C1082">
        <v>6</v>
      </c>
      <c r="D1082">
        <v>1053.33</v>
      </c>
      <c r="E1082" t="s">
        <v>2183</v>
      </c>
      <c r="F1082">
        <v>112233.851933003</v>
      </c>
      <c r="G1082">
        <v>54519.3537925044</v>
      </c>
      <c r="H1082">
        <v>51047.746845785703</v>
      </c>
      <c r="I1082">
        <v>73323.642308722803</v>
      </c>
      <c r="J1082">
        <v>52915.796073901402</v>
      </c>
      <c r="K1082">
        <v>86573.553604845205</v>
      </c>
      <c r="L1082">
        <v>79939.579266054207</v>
      </c>
      <c r="M1082">
        <v>72636.298900548602</v>
      </c>
      <c r="N1082">
        <v>47606.788064824701</v>
      </c>
      <c r="O1082">
        <v>37457.296920582601</v>
      </c>
      <c r="P1082">
        <v>58053.077005033898</v>
      </c>
      <c r="Q1082">
        <v>34755.959517864103</v>
      </c>
      <c r="R1082">
        <v>51374.455305216397</v>
      </c>
      <c r="S1082">
        <v>74144.112942994703</v>
      </c>
      <c r="T1082">
        <v>52875.474003957497</v>
      </c>
      <c r="U1082">
        <v>39563.294749053603</v>
      </c>
      <c r="V1082">
        <v>27929.009254138098</v>
      </c>
      <c r="W1082">
        <v>33429.596794994701</v>
      </c>
      <c r="X1082">
        <v>48628.099845714998</v>
      </c>
      <c r="Y1082">
        <v>121057.270542182</v>
      </c>
      <c r="Z1082">
        <v>42810.356024357403</v>
      </c>
      <c r="AA1082">
        <v>133887.372405086</v>
      </c>
      <c r="AB1082">
        <v>99706.113557264398</v>
      </c>
      <c r="AC1082">
        <v>88153.282337234195</v>
      </c>
      <c r="AD1082">
        <v>42035.692888517602</v>
      </c>
      <c r="AE1082">
        <v>114682.46697061999</v>
      </c>
      <c r="AF1082">
        <v>39531.2872208103</v>
      </c>
      <c r="AG1082">
        <v>32083.269033929198</v>
      </c>
      <c r="AH1082">
        <v>324807.71966728498</v>
      </c>
      <c r="AI1082">
        <v>276108.24480840599</v>
      </c>
      <c r="AJ1082">
        <v>149946.32908149</v>
      </c>
      <c r="AK1082">
        <v>41949.723344666003</v>
      </c>
      <c r="AL1082">
        <v>78405.245265662306</v>
      </c>
      <c r="AM1082">
        <v>168259.58412263499</v>
      </c>
      <c r="AN1082">
        <v>299073.73928499297</v>
      </c>
      <c r="AO1082">
        <v>141295.22068154701</v>
      </c>
      <c r="AP1082">
        <v>79473.919224774902</v>
      </c>
      <c r="AQ1082">
        <v>155681.28102853501</v>
      </c>
    </row>
    <row r="1083" spans="1:43" x14ac:dyDescent="0.35">
      <c r="A1083" t="s">
        <v>2184</v>
      </c>
      <c r="B1083">
        <v>16</v>
      </c>
      <c r="C1083">
        <v>13</v>
      </c>
      <c r="D1083">
        <v>909.18</v>
      </c>
      <c r="E1083" t="s">
        <v>2185</v>
      </c>
      <c r="F1083">
        <v>58131.418648879</v>
      </c>
      <c r="G1083">
        <v>107491.865219853</v>
      </c>
      <c r="H1083">
        <v>121077.705725536</v>
      </c>
      <c r="I1083">
        <v>285918.23606827197</v>
      </c>
      <c r="J1083">
        <v>93183.744963485995</v>
      </c>
      <c r="K1083">
        <v>63638.002097351397</v>
      </c>
      <c r="L1083">
        <v>152541.00465708601</v>
      </c>
      <c r="M1083">
        <v>89994.585103801495</v>
      </c>
      <c r="N1083">
        <v>55173.026991915802</v>
      </c>
      <c r="O1083">
        <v>129874.61972329199</v>
      </c>
      <c r="P1083">
        <v>115751.665177059</v>
      </c>
      <c r="Q1083">
        <v>100689.98593926799</v>
      </c>
      <c r="R1083">
        <v>116940.36341640601</v>
      </c>
      <c r="S1083">
        <v>108576.513056838</v>
      </c>
      <c r="T1083">
        <v>128575.451432649</v>
      </c>
      <c r="U1083">
        <v>124984.901014264</v>
      </c>
      <c r="V1083">
        <v>91398.119680231801</v>
      </c>
      <c r="W1083">
        <v>135761.21389225201</v>
      </c>
      <c r="X1083">
        <v>161760.875277124</v>
      </c>
      <c r="Y1083">
        <v>163677.19501035201</v>
      </c>
      <c r="Z1083">
        <v>112508.630706091</v>
      </c>
      <c r="AA1083">
        <v>552751.33125092799</v>
      </c>
      <c r="AB1083">
        <v>111520.033857178</v>
      </c>
      <c r="AC1083">
        <v>95490.851193044495</v>
      </c>
      <c r="AD1083">
        <v>120687.115767797</v>
      </c>
      <c r="AE1083">
        <v>174332.48333398101</v>
      </c>
      <c r="AF1083">
        <v>146888.02595634101</v>
      </c>
      <c r="AG1083">
        <v>152549.87790979599</v>
      </c>
      <c r="AH1083">
        <v>443729.76955985301</v>
      </c>
      <c r="AI1083">
        <v>131002.13868637499</v>
      </c>
      <c r="AJ1083">
        <v>119087.81203676399</v>
      </c>
      <c r="AK1083">
        <v>165637.441598192</v>
      </c>
      <c r="AL1083">
        <v>168971.50789426899</v>
      </c>
      <c r="AM1083">
        <v>261793.00093025001</v>
      </c>
      <c r="AN1083">
        <v>198051.266342538</v>
      </c>
      <c r="AO1083">
        <v>142006.12203572399</v>
      </c>
      <c r="AP1083">
        <v>136510.90504770799</v>
      </c>
      <c r="AQ1083">
        <v>129495.35709910499</v>
      </c>
    </row>
    <row r="1084" spans="1:43" x14ac:dyDescent="0.35">
      <c r="A1084" t="s">
        <v>2186</v>
      </c>
      <c r="B1084">
        <v>3</v>
      </c>
      <c r="C1084">
        <v>3</v>
      </c>
      <c r="D1084">
        <v>114.18</v>
      </c>
      <c r="E1084" t="s">
        <v>2187</v>
      </c>
      <c r="F1084">
        <v>24528.5373656954</v>
      </c>
      <c r="G1084">
        <v>16247.1318156294</v>
      </c>
      <c r="H1084">
        <v>11226.409070223899</v>
      </c>
      <c r="I1084">
        <v>19163.615097960901</v>
      </c>
      <c r="J1084">
        <v>21692.7189482045</v>
      </c>
      <c r="K1084">
        <v>19956.801238575499</v>
      </c>
      <c r="L1084">
        <v>14611.609188771699</v>
      </c>
      <c r="M1084">
        <v>25131.932947512702</v>
      </c>
      <c r="N1084">
        <v>11986.3748515651</v>
      </c>
      <c r="O1084">
        <v>17831.677516522399</v>
      </c>
      <c r="P1084">
        <v>23642.0619914241</v>
      </c>
      <c r="Q1084">
        <v>25382.490806872</v>
      </c>
      <c r="R1084">
        <v>23752.7502565051</v>
      </c>
      <c r="S1084">
        <v>17553.274538391499</v>
      </c>
      <c r="T1084">
        <v>19037.424159684499</v>
      </c>
      <c r="U1084">
        <v>17301.3034539695</v>
      </c>
      <c r="V1084">
        <v>18445.450065406199</v>
      </c>
      <c r="W1084">
        <v>22123.973665342699</v>
      </c>
      <c r="X1084">
        <v>30457.840761965399</v>
      </c>
      <c r="Y1084">
        <v>47976.613258711499</v>
      </c>
      <c r="Z1084">
        <v>31460.625471026</v>
      </c>
      <c r="AA1084">
        <v>29824.650160696601</v>
      </c>
      <c r="AB1084">
        <v>41512.717442177003</v>
      </c>
      <c r="AC1084">
        <v>19967.452968410002</v>
      </c>
      <c r="AD1084">
        <v>30191.549337861601</v>
      </c>
      <c r="AE1084">
        <v>8493.0122341503702</v>
      </c>
      <c r="AF1084">
        <v>17683.131151306399</v>
      </c>
      <c r="AG1084">
        <v>36375.152134936703</v>
      </c>
      <c r="AH1084">
        <v>61365.452028560198</v>
      </c>
      <c r="AI1084">
        <v>100416.529552969</v>
      </c>
      <c r="AJ1084">
        <v>55356.809967853798</v>
      </c>
      <c r="AK1084">
        <v>33844.612631283897</v>
      </c>
      <c r="AL1084">
        <v>23911.602531017499</v>
      </c>
      <c r="AM1084">
        <v>65089.019473047403</v>
      </c>
      <c r="AN1084">
        <v>11545.791101192999</v>
      </c>
      <c r="AO1084">
        <v>32009.410934853</v>
      </c>
      <c r="AP1084">
        <v>38621.669421095597</v>
      </c>
      <c r="AQ1084">
        <v>13141.3785134953</v>
      </c>
    </row>
    <row r="1085" spans="1:43" x14ac:dyDescent="0.35">
      <c r="A1085" t="s">
        <v>2188</v>
      </c>
      <c r="B1085">
        <v>14</v>
      </c>
      <c r="C1085">
        <v>13</v>
      </c>
      <c r="D1085">
        <v>668.54</v>
      </c>
      <c r="E1085" t="s">
        <v>2189</v>
      </c>
      <c r="F1085">
        <v>964282.84913864196</v>
      </c>
      <c r="G1085">
        <v>380359.64235577901</v>
      </c>
      <c r="H1085">
        <v>384408.81794188899</v>
      </c>
      <c r="I1085">
        <v>53980.620918716602</v>
      </c>
      <c r="J1085">
        <v>883361.72924534196</v>
      </c>
      <c r="K1085">
        <v>736145.422676633</v>
      </c>
      <c r="L1085">
        <v>192096.42061618899</v>
      </c>
      <c r="M1085">
        <v>363494.35048655601</v>
      </c>
      <c r="N1085">
        <v>1740132.3906946001</v>
      </c>
      <c r="O1085">
        <v>651724.95792102697</v>
      </c>
      <c r="P1085">
        <v>181136.213902021</v>
      </c>
      <c r="Q1085">
        <v>604944.46994642902</v>
      </c>
      <c r="R1085">
        <v>215994.386856539</v>
      </c>
      <c r="S1085">
        <v>691549.59067283303</v>
      </c>
      <c r="T1085">
        <v>140227.418869063</v>
      </c>
      <c r="U1085">
        <v>219719.95220967999</v>
      </c>
      <c r="V1085">
        <v>538789.89736427797</v>
      </c>
      <c r="W1085">
        <v>414710.96530973999</v>
      </c>
      <c r="X1085">
        <v>105540.324317038</v>
      </c>
      <c r="Y1085">
        <v>90497.566953517904</v>
      </c>
      <c r="Z1085">
        <v>134443.71032454199</v>
      </c>
      <c r="AA1085">
        <v>115252.215769641</v>
      </c>
      <c r="AB1085">
        <v>67467.939376421797</v>
      </c>
      <c r="AC1085">
        <v>550701.17388328305</v>
      </c>
      <c r="AD1085">
        <v>302476.10976105201</v>
      </c>
      <c r="AE1085">
        <v>104785.23956387</v>
      </c>
      <c r="AF1085">
        <v>157822.12506644</v>
      </c>
      <c r="AG1085">
        <v>236155.05930870899</v>
      </c>
      <c r="AH1085">
        <v>346891.94055215397</v>
      </c>
      <c r="AI1085">
        <v>100699.16510875399</v>
      </c>
      <c r="AJ1085">
        <v>207668.39167219601</v>
      </c>
      <c r="AK1085">
        <v>70380.859988662603</v>
      </c>
      <c r="AL1085">
        <v>397272.24306079402</v>
      </c>
      <c r="AM1085">
        <v>147400.62696224899</v>
      </c>
      <c r="AN1085">
        <v>156631.06086019601</v>
      </c>
      <c r="AO1085">
        <v>167351.583380528</v>
      </c>
      <c r="AP1085">
        <v>311361.85521683702</v>
      </c>
      <c r="AQ1085">
        <v>961040.94455105299</v>
      </c>
    </row>
    <row r="1086" spans="1:43" x14ac:dyDescent="0.35">
      <c r="A1086" t="s">
        <v>2190</v>
      </c>
      <c r="B1086">
        <v>2</v>
      </c>
      <c r="C1086">
        <v>1</v>
      </c>
      <c r="D1086">
        <v>117.2</v>
      </c>
      <c r="E1086" t="s">
        <v>2191</v>
      </c>
      <c r="F1086">
        <v>374.56777375971501</v>
      </c>
      <c r="G1086">
        <v>974.21725926181603</v>
      </c>
      <c r="H1086">
        <v>2074.5323628055398</v>
      </c>
      <c r="I1086">
        <v>0</v>
      </c>
      <c r="J1086">
        <v>0</v>
      </c>
      <c r="K1086">
        <v>0</v>
      </c>
      <c r="L1086">
        <v>2199.1798964292202</v>
      </c>
      <c r="M1086">
        <v>473.88995728664298</v>
      </c>
      <c r="N1086">
        <v>1163.46379027489</v>
      </c>
      <c r="O1086">
        <v>3250.5977919283901</v>
      </c>
      <c r="P1086">
        <v>2258.8517459691602</v>
      </c>
      <c r="Q1086">
        <v>1926.0596550518701</v>
      </c>
      <c r="R1086">
        <v>1458.4119884306101</v>
      </c>
      <c r="S1086">
        <v>1955.15542158567</v>
      </c>
      <c r="T1086">
        <v>2368.1685065916899</v>
      </c>
      <c r="U1086">
        <v>102.63885558164201</v>
      </c>
      <c r="V1086">
        <v>1094.7236564713201</v>
      </c>
      <c r="W1086">
        <v>977.04989174575701</v>
      </c>
      <c r="X1086">
        <v>1100.01169032181</v>
      </c>
      <c r="Y1086">
        <v>2911.5580317620802</v>
      </c>
      <c r="Z1086">
        <v>2389.16035788418</v>
      </c>
      <c r="AA1086">
        <v>4070.3866949512399</v>
      </c>
      <c r="AB1086">
        <v>4128.3224308580802</v>
      </c>
      <c r="AC1086">
        <v>1633.0136869207199</v>
      </c>
      <c r="AD1086">
        <v>1535.6916564835101</v>
      </c>
      <c r="AE1086">
        <v>4530.8226564004299</v>
      </c>
      <c r="AF1086">
        <v>3861.6069276941398</v>
      </c>
      <c r="AG1086">
        <v>2955.8989302074101</v>
      </c>
      <c r="AH1086">
        <v>3131.9779842451298</v>
      </c>
      <c r="AI1086">
        <v>1875.9732936278899</v>
      </c>
      <c r="AJ1086">
        <v>2437.0254357633298</v>
      </c>
      <c r="AK1086">
        <v>2201.0654764645101</v>
      </c>
      <c r="AL1086">
        <v>1640.55184687829</v>
      </c>
      <c r="AM1086">
        <v>4639.7041708885099</v>
      </c>
      <c r="AN1086">
        <v>2549.42968248019</v>
      </c>
      <c r="AO1086">
        <v>2603.8138430934</v>
      </c>
      <c r="AP1086">
        <v>2090.85639826941</v>
      </c>
      <c r="AQ1086">
        <v>4719.2622394610398</v>
      </c>
    </row>
    <row r="1087" spans="1:43" x14ac:dyDescent="0.35">
      <c r="A1087" t="s">
        <v>2192</v>
      </c>
      <c r="B1087">
        <v>8</v>
      </c>
      <c r="C1087">
        <v>8</v>
      </c>
      <c r="D1087">
        <v>470.74</v>
      </c>
      <c r="E1087" t="s">
        <v>2193</v>
      </c>
      <c r="F1087">
        <v>14302.675633242099</v>
      </c>
      <c r="G1087">
        <v>12085.966771244201</v>
      </c>
      <c r="H1087">
        <v>12230.578584164899</v>
      </c>
      <c r="I1087">
        <v>17872.133021163401</v>
      </c>
      <c r="J1087">
        <v>7928.6454596707299</v>
      </c>
      <c r="K1087">
        <v>13266.941957602599</v>
      </c>
      <c r="L1087">
        <v>13411.623679169599</v>
      </c>
      <c r="M1087">
        <v>9938.9185812994292</v>
      </c>
      <c r="N1087">
        <v>15651.670546789501</v>
      </c>
      <c r="O1087">
        <v>10579.858186339699</v>
      </c>
      <c r="P1087">
        <v>7600.8341840817702</v>
      </c>
      <c r="Q1087">
        <v>10912.066151633901</v>
      </c>
      <c r="R1087">
        <v>12099.329282115399</v>
      </c>
      <c r="S1087">
        <v>15605.044388101</v>
      </c>
      <c r="T1087">
        <v>12606.890485678699</v>
      </c>
      <c r="U1087">
        <v>9119.0655234654605</v>
      </c>
      <c r="V1087">
        <v>9531.8103030262391</v>
      </c>
      <c r="W1087">
        <v>11287.563386419801</v>
      </c>
      <c r="X1087">
        <v>12934.146558753</v>
      </c>
      <c r="Y1087">
        <v>19492.4599637383</v>
      </c>
      <c r="Z1087">
        <v>14350.7701392446</v>
      </c>
      <c r="AA1087">
        <v>23519.433868745498</v>
      </c>
      <c r="AB1087">
        <v>10111.7356946992</v>
      </c>
      <c r="AC1087">
        <v>19241.485989222801</v>
      </c>
      <c r="AD1087">
        <v>58682.888058064702</v>
      </c>
      <c r="AE1087">
        <v>28094.951593178001</v>
      </c>
      <c r="AF1087">
        <v>14692.0858945828</v>
      </c>
      <c r="AG1087">
        <v>19978.949329985699</v>
      </c>
      <c r="AH1087">
        <v>43433.328966470501</v>
      </c>
      <c r="AI1087">
        <v>9046.5643671258094</v>
      </c>
      <c r="AJ1087">
        <v>30349.827840166399</v>
      </c>
      <c r="AK1087">
        <v>13262.527258669301</v>
      </c>
      <c r="AL1087">
        <v>6207.8682304169797</v>
      </c>
      <c r="AM1087">
        <v>30207.510217522198</v>
      </c>
      <c r="AN1087">
        <v>10879.548623692999</v>
      </c>
      <c r="AO1087">
        <v>25515.1628132886</v>
      </c>
      <c r="AP1087">
        <v>13515.4640774988</v>
      </c>
      <c r="AQ1087">
        <v>244913.06626829601</v>
      </c>
    </row>
    <row r="1088" spans="1:43" x14ac:dyDescent="0.35">
      <c r="A1088" t="s">
        <v>2194</v>
      </c>
      <c r="B1088">
        <v>19</v>
      </c>
      <c r="C1088">
        <v>18</v>
      </c>
      <c r="D1088">
        <v>1069.1500000000001</v>
      </c>
      <c r="E1088" t="s">
        <v>2195</v>
      </c>
      <c r="F1088">
        <v>2968131.8891149899</v>
      </c>
      <c r="G1088">
        <v>1493103.93696469</v>
      </c>
      <c r="H1088">
        <v>1403386.92388509</v>
      </c>
      <c r="I1088">
        <v>756657.04033801903</v>
      </c>
      <c r="J1088">
        <v>3473838.7840906898</v>
      </c>
      <c r="K1088">
        <v>2809495.8557217498</v>
      </c>
      <c r="L1088">
        <v>2165619.49083834</v>
      </c>
      <c r="M1088">
        <v>2797587.5500035398</v>
      </c>
      <c r="N1088">
        <v>1917345.1199453501</v>
      </c>
      <c r="O1088">
        <v>1504974.53482703</v>
      </c>
      <c r="P1088">
        <v>1190921.9485496399</v>
      </c>
      <c r="Q1088">
        <v>2080878.45191714</v>
      </c>
      <c r="R1088">
        <v>2246696.80784008</v>
      </c>
      <c r="S1088">
        <v>1805396.78746554</v>
      </c>
      <c r="T1088">
        <v>1373954.45617483</v>
      </c>
      <c r="U1088">
        <v>1905468.74103639</v>
      </c>
      <c r="V1088">
        <v>1262403.39245183</v>
      </c>
      <c r="W1088">
        <v>1278305.11788331</v>
      </c>
      <c r="X1088">
        <v>1494171.93395717</v>
      </c>
      <c r="Y1088">
        <v>591347.93117281003</v>
      </c>
      <c r="Z1088">
        <v>1577471.04914514</v>
      </c>
      <c r="AA1088">
        <v>426363.29676682502</v>
      </c>
      <c r="AB1088">
        <v>2526191.72709028</v>
      </c>
      <c r="AC1088">
        <v>1465822.6167192401</v>
      </c>
      <c r="AD1088">
        <v>776654.86954172305</v>
      </c>
      <c r="AE1088">
        <v>2166647.99795081</v>
      </c>
      <c r="AF1088">
        <v>2315868.4610616099</v>
      </c>
      <c r="AG1088">
        <v>1050710.5363882801</v>
      </c>
      <c r="AH1088">
        <v>270063.47609313799</v>
      </c>
      <c r="AI1088">
        <v>1285674.93751966</v>
      </c>
      <c r="AJ1088">
        <v>589643.05071728094</v>
      </c>
      <c r="AK1088">
        <v>1874549.23031297</v>
      </c>
      <c r="AL1088">
        <v>1713123.05027478</v>
      </c>
      <c r="AM1088">
        <v>972607.17854373401</v>
      </c>
      <c r="AN1088">
        <v>749584.58016407699</v>
      </c>
      <c r="AO1088">
        <v>712322.21126950905</v>
      </c>
      <c r="AP1088">
        <v>1208533.5834741001</v>
      </c>
      <c r="AQ1088">
        <v>1225492.3276354901</v>
      </c>
    </row>
    <row r="1089" spans="1:43" x14ac:dyDescent="0.35">
      <c r="A1089" t="s">
        <v>2196</v>
      </c>
      <c r="B1089">
        <v>37</v>
      </c>
      <c r="C1089">
        <v>37</v>
      </c>
      <c r="D1089">
        <v>1844.46</v>
      </c>
      <c r="E1089" t="s">
        <v>2197</v>
      </c>
      <c r="F1089">
        <v>110716.03615743099</v>
      </c>
      <c r="G1089">
        <v>201119.10258022399</v>
      </c>
      <c r="H1089">
        <v>165648.34802550101</v>
      </c>
      <c r="I1089">
        <v>1377516.15444165</v>
      </c>
      <c r="J1089">
        <v>120563.491453533</v>
      </c>
      <c r="K1089">
        <v>90849.020482317894</v>
      </c>
      <c r="L1089">
        <v>254607.06322356101</v>
      </c>
      <c r="M1089">
        <v>80658.466385388005</v>
      </c>
      <c r="N1089">
        <v>97559.919887583295</v>
      </c>
      <c r="O1089">
        <v>153330.19921429799</v>
      </c>
      <c r="P1089">
        <v>139426.90454374201</v>
      </c>
      <c r="Q1089">
        <v>131287.98622365401</v>
      </c>
      <c r="R1089">
        <v>268225.33877322398</v>
      </c>
      <c r="S1089">
        <v>206596.373980876</v>
      </c>
      <c r="T1089">
        <v>632356.83583417896</v>
      </c>
      <c r="U1089">
        <v>134537.10048443699</v>
      </c>
      <c r="V1089">
        <v>213369.97012127799</v>
      </c>
      <c r="W1089">
        <v>179319.555511824</v>
      </c>
      <c r="X1089">
        <v>198013.243610943</v>
      </c>
      <c r="Y1089">
        <v>375750.12691464298</v>
      </c>
      <c r="Z1089">
        <v>182428.66458958</v>
      </c>
      <c r="AA1089">
        <v>291941.86205137498</v>
      </c>
      <c r="AB1089">
        <v>370707.85506864701</v>
      </c>
      <c r="AC1089">
        <v>180801.93105509799</v>
      </c>
      <c r="AD1089">
        <v>154712.783296198</v>
      </c>
      <c r="AE1089">
        <v>2291181.3966872101</v>
      </c>
      <c r="AF1089">
        <v>239687.38893262099</v>
      </c>
      <c r="AG1089">
        <v>317382.86408276099</v>
      </c>
      <c r="AH1089">
        <v>3345829.0119539499</v>
      </c>
      <c r="AI1089">
        <v>257666.999526848</v>
      </c>
      <c r="AJ1089">
        <v>230807.68198077899</v>
      </c>
      <c r="AK1089">
        <v>333809.15874552401</v>
      </c>
      <c r="AL1089">
        <v>240758.99589513501</v>
      </c>
      <c r="AM1089">
        <v>429321.598326281</v>
      </c>
      <c r="AN1089">
        <v>397814.74169209698</v>
      </c>
      <c r="AO1089">
        <v>260992.42813001899</v>
      </c>
      <c r="AP1089">
        <v>211072.348271522</v>
      </c>
      <c r="AQ1089">
        <v>852755.336167812</v>
      </c>
    </row>
    <row r="1090" spans="1:43" x14ac:dyDescent="0.35">
      <c r="A1090" t="s">
        <v>2198</v>
      </c>
      <c r="B1090">
        <v>3</v>
      </c>
      <c r="C1090">
        <v>1</v>
      </c>
      <c r="D1090">
        <v>76.06</v>
      </c>
      <c r="E1090" t="s">
        <v>2199</v>
      </c>
      <c r="F1090">
        <v>0</v>
      </c>
      <c r="G1090">
        <v>669.93892043161202</v>
      </c>
      <c r="H1090">
        <v>221.37371527194199</v>
      </c>
      <c r="I1090">
        <v>904.74036605619096</v>
      </c>
      <c r="J1090">
        <v>133.551668138987</v>
      </c>
      <c r="K1090">
        <v>0</v>
      </c>
      <c r="L1090">
        <v>639.62604053118105</v>
      </c>
      <c r="M1090">
        <v>90.419130478148205</v>
      </c>
      <c r="N1090">
        <v>0</v>
      </c>
      <c r="O1090">
        <v>908.03112193181005</v>
      </c>
      <c r="P1090">
        <v>503.84259796115401</v>
      </c>
      <c r="Q1090">
        <v>310.98411452498402</v>
      </c>
      <c r="R1090">
        <v>371.68213793875202</v>
      </c>
      <c r="S1090">
        <v>510.77455705659702</v>
      </c>
      <c r="T1090">
        <v>425.157156051897</v>
      </c>
      <c r="U1090">
        <v>222.999052759866</v>
      </c>
      <c r="V1090">
        <v>0</v>
      </c>
      <c r="W1090">
        <v>977.71165951723106</v>
      </c>
      <c r="X1090">
        <v>1111.1865930720701</v>
      </c>
      <c r="Y1090">
        <v>1496.6592388060999</v>
      </c>
      <c r="Z1090">
        <v>1039.8089537493599</v>
      </c>
      <c r="AA1090">
        <v>1087.02557470584</v>
      </c>
      <c r="AB1090">
        <v>191.159612298166</v>
      </c>
      <c r="AC1090">
        <v>1158.26087288697</v>
      </c>
      <c r="AD1090">
        <v>274.11377555473302</v>
      </c>
      <c r="AE1090">
        <v>1273.5077654824499</v>
      </c>
      <c r="AF1090">
        <v>820.44914854660703</v>
      </c>
      <c r="AG1090">
        <v>1678.9994134218</v>
      </c>
      <c r="AH1090">
        <v>840.45808011494296</v>
      </c>
      <c r="AI1090">
        <v>1395.48634829809</v>
      </c>
      <c r="AJ1090">
        <v>535.48498306935301</v>
      </c>
      <c r="AK1090">
        <v>759.96917363380601</v>
      </c>
      <c r="AL1090">
        <v>530.74595014393697</v>
      </c>
      <c r="AM1090">
        <v>1443.2785554980001</v>
      </c>
      <c r="AN1090">
        <v>1829.4925785948701</v>
      </c>
      <c r="AO1090">
        <v>1114.1908742025</v>
      </c>
      <c r="AP1090">
        <v>195.732949824326</v>
      </c>
      <c r="AQ1090">
        <v>6406.3398428651499</v>
      </c>
    </row>
    <row r="1091" spans="1:43" x14ac:dyDescent="0.35">
      <c r="A1091" t="s">
        <v>2200</v>
      </c>
      <c r="B1091">
        <v>2</v>
      </c>
      <c r="C1091">
        <v>2</v>
      </c>
      <c r="D1091">
        <v>192.69</v>
      </c>
      <c r="E1091" t="s">
        <v>2201</v>
      </c>
      <c r="F1091">
        <v>97052.941124636796</v>
      </c>
      <c r="G1091">
        <v>20401.209814300601</v>
      </c>
      <c r="H1091">
        <v>24028.268827541498</v>
      </c>
      <c r="I1091">
        <v>16269.3667567882</v>
      </c>
      <c r="J1091">
        <v>21061.7450483127</v>
      </c>
      <c r="K1091">
        <v>63468.737346309797</v>
      </c>
      <c r="L1091">
        <v>21762.648972223498</v>
      </c>
      <c r="M1091">
        <v>38307.306601480603</v>
      </c>
      <c r="N1091">
        <v>27714.5617809506</v>
      </c>
      <c r="O1091">
        <v>6722.1870499638999</v>
      </c>
      <c r="P1091">
        <v>27234.724299477199</v>
      </c>
      <c r="Q1091">
        <v>12744.745019296801</v>
      </c>
      <c r="R1091">
        <v>15862.075672819599</v>
      </c>
      <c r="S1091">
        <v>17510.993588965801</v>
      </c>
      <c r="T1091">
        <v>7889.8013861559702</v>
      </c>
      <c r="U1091">
        <v>10392.8476280877</v>
      </c>
      <c r="V1091">
        <v>6898.0556188519704</v>
      </c>
      <c r="W1091">
        <v>13731.7523241255</v>
      </c>
      <c r="X1091">
        <v>22274.377084617299</v>
      </c>
      <c r="Y1091">
        <v>11368.625851495501</v>
      </c>
      <c r="Z1091">
        <v>10864.1032454834</v>
      </c>
      <c r="AA1091">
        <v>6803.2016349839896</v>
      </c>
      <c r="AB1091">
        <v>8835.7446376585394</v>
      </c>
      <c r="AC1091">
        <v>17140.519177431201</v>
      </c>
      <c r="AD1091">
        <v>6742.9722704842898</v>
      </c>
      <c r="AE1091">
        <v>8417.0413109111505</v>
      </c>
      <c r="AF1091">
        <v>4017.6012940846799</v>
      </c>
      <c r="AG1091">
        <v>1589.0946318536301</v>
      </c>
      <c r="AH1091">
        <v>856.15672694246098</v>
      </c>
      <c r="AI1091">
        <v>5914.3833468269604</v>
      </c>
      <c r="AJ1091">
        <v>10184.111957818999</v>
      </c>
      <c r="AK1091">
        <v>7433.3516401033303</v>
      </c>
      <c r="AL1091">
        <v>1664.9317242950201</v>
      </c>
      <c r="AM1091">
        <v>9546.9347417110894</v>
      </c>
      <c r="AN1091">
        <v>23906.1822881648</v>
      </c>
      <c r="AO1091">
        <v>40281.820412583103</v>
      </c>
      <c r="AP1091">
        <v>5602.66269451276</v>
      </c>
      <c r="AQ1091">
        <v>59971.177325565099</v>
      </c>
    </row>
    <row r="1092" spans="1:43" x14ac:dyDescent="0.35">
      <c r="A1092" t="s">
        <v>2202</v>
      </c>
      <c r="B1092">
        <v>1</v>
      </c>
      <c r="C1092">
        <v>1</v>
      </c>
      <c r="D1092">
        <v>45.16</v>
      </c>
      <c r="E1092" t="s">
        <v>2203</v>
      </c>
      <c r="F1092">
        <v>52054.379153299698</v>
      </c>
      <c r="G1092">
        <v>24688.790383869498</v>
      </c>
      <c r="H1092">
        <v>22645.312757124098</v>
      </c>
      <c r="I1092">
        <v>25618.925862472301</v>
      </c>
      <c r="J1092">
        <v>44650.8912546672</v>
      </c>
      <c r="K1092">
        <v>38879.049420610099</v>
      </c>
      <c r="L1092">
        <v>41502.879594615697</v>
      </c>
      <c r="M1092">
        <v>37404.742174208201</v>
      </c>
      <c r="N1092">
        <v>38848.372909411002</v>
      </c>
      <c r="O1092">
        <v>21822.938471905101</v>
      </c>
      <c r="P1092">
        <v>26942.264279836501</v>
      </c>
      <c r="Q1092">
        <v>24143.663430329099</v>
      </c>
      <c r="R1092">
        <v>29470.959022380099</v>
      </c>
      <c r="S1092">
        <v>21070.394972762198</v>
      </c>
      <c r="T1092">
        <v>23721.945064080701</v>
      </c>
      <c r="U1092">
        <v>15527.3857142215</v>
      </c>
      <c r="V1092">
        <v>15382.0643457803</v>
      </c>
      <c r="W1092">
        <v>23068.5628098052</v>
      </c>
      <c r="X1092">
        <v>27695.3361951402</v>
      </c>
      <c r="Y1092">
        <v>45985.387680891901</v>
      </c>
      <c r="Z1092">
        <v>20600.818950388399</v>
      </c>
      <c r="AA1092">
        <v>9103.8345367288202</v>
      </c>
      <c r="AB1092">
        <v>17144.579709899699</v>
      </c>
      <c r="AC1092">
        <v>16081.5938893112</v>
      </c>
      <c r="AD1092">
        <v>42455.950376841203</v>
      </c>
      <c r="AE1092">
        <v>29056.911759013499</v>
      </c>
      <c r="AF1092">
        <v>38760.696488567701</v>
      </c>
      <c r="AG1092">
        <v>21185.316891378301</v>
      </c>
      <c r="AH1092">
        <v>12611.418509937999</v>
      </c>
      <c r="AI1092">
        <v>15609.688451210801</v>
      </c>
      <c r="AJ1092">
        <v>32342.461279488201</v>
      </c>
      <c r="AK1092">
        <v>21347.5986913427</v>
      </c>
      <c r="AL1092">
        <v>18200.400292058101</v>
      </c>
      <c r="AM1092">
        <v>16247.274057259099</v>
      </c>
      <c r="AN1092">
        <v>31162.519038029899</v>
      </c>
      <c r="AO1092">
        <v>12327.9231554241</v>
      </c>
      <c r="AP1092">
        <v>19415.894262211801</v>
      </c>
      <c r="AQ1092">
        <v>14095.9716419915</v>
      </c>
    </row>
    <row r="1093" spans="1:43" x14ac:dyDescent="0.35">
      <c r="A1093" t="s">
        <v>2204</v>
      </c>
      <c r="B1093">
        <v>5</v>
      </c>
      <c r="C1093">
        <v>2</v>
      </c>
      <c r="D1093">
        <v>266.33999999999997</v>
      </c>
      <c r="E1093" t="s">
        <v>2205</v>
      </c>
      <c r="F1093">
        <v>10885.183258964</v>
      </c>
      <c r="G1093">
        <v>21041.592571683301</v>
      </c>
      <c r="H1093">
        <v>13381.5558124668</v>
      </c>
      <c r="I1093">
        <v>15829.035231513401</v>
      </c>
      <c r="J1093">
        <v>2665.1697036687101</v>
      </c>
      <c r="K1093">
        <v>4939.0519816762398</v>
      </c>
      <c r="L1093">
        <v>16796.1079498812</v>
      </c>
      <c r="M1093">
        <v>6156.8198518079798</v>
      </c>
      <c r="N1093">
        <v>2016.0758286349101</v>
      </c>
      <c r="O1093">
        <v>13520.3044384185</v>
      </c>
      <c r="P1093">
        <v>12190.1807531914</v>
      </c>
      <c r="Q1093">
        <v>9904.8351571229505</v>
      </c>
      <c r="R1093">
        <v>17076.554955052299</v>
      </c>
      <c r="S1093">
        <v>17525.1617947218</v>
      </c>
      <c r="T1093">
        <v>11610.3713664549</v>
      </c>
      <c r="U1093">
        <v>2395.6677744140702</v>
      </c>
      <c r="V1093">
        <v>6692.7596951538899</v>
      </c>
      <c r="W1093">
        <v>9921.0605952839196</v>
      </c>
      <c r="X1093">
        <v>14586.8268337678</v>
      </c>
      <c r="Y1093">
        <v>46786.187514956502</v>
      </c>
      <c r="Z1093">
        <v>17396.9839018481</v>
      </c>
      <c r="AA1093">
        <v>37563.458820303502</v>
      </c>
      <c r="AB1093">
        <v>11866.913959777101</v>
      </c>
      <c r="AC1093">
        <v>9575.74935157447</v>
      </c>
      <c r="AD1093">
        <v>57630.067369252203</v>
      </c>
      <c r="AE1093">
        <v>30425.955051412599</v>
      </c>
      <c r="AF1093">
        <v>24937.162534023999</v>
      </c>
      <c r="AG1093">
        <v>26768.624857907202</v>
      </c>
      <c r="AH1093">
        <v>36033.681400747097</v>
      </c>
      <c r="AI1093">
        <v>6310.2428349626598</v>
      </c>
      <c r="AJ1093">
        <v>20926.7833034184</v>
      </c>
      <c r="AK1093">
        <v>15380.14197431</v>
      </c>
      <c r="AL1093">
        <v>7129.3814386673703</v>
      </c>
      <c r="AM1093">
        <v>30898.814877361699</v>
      </c>
      <c r="AN1093">
        <v>24059.249313806999</v>
      </c>
      <c r="AO1093">
        <v>11860.5471494391</v>
      </c>
      <c r="AP1093">
        <v>4394.23769015582</v>
      </c>
      <c r="AQ1093">
        <v>33817.613307849897</v>
      </c>
    </row>
    <row r="1094" spans="1:43" x14ac:dyDescent="0.35">
      <c r="A1094" t="s">
        <v>2206</v>
      </c>
      <c r="B1094">
        <v>2</v>
      </c>
      <c r="C1094">
        <v>1</v>
      </c>
      <c r="D1094">
        <v>128.06</v>
      </c>
      <c r="E1094" t="s">
        <v>2207</v>
      </c>
      <c r="F1094">
        <v>4083.2661534749</v>
      </c>
      <c r="G1094">
        <v>1445.28452192285</v>
      </c>
      <c r="H1094">
        <v>3082.2007244402798</v>
      </c>
      <c r="I1094">
        <v>1492.2841415442199</v>
      </c>
      <c r="J1094">
        <v>217.92308154701399</v>
      </c>
      <c r="K1094">
        <v>2026.42080514041</v>
      </c>
      <c r="L1094">
        <v>0</v>
      </c>
      <c r="M1094">
        <v>2759.3980185517898</v>
      </c>
      <c r="N1094">
        <v>2075.1085381238299</v>
      </c>
      <c r="O1094">
        <v>576.98216452250097</v>
      </c>
      <c r="P1094">
        <v>1959.10127268665</v>
      </c>
      <c r="Q1094">
        <v>0</v>
      </c>
      <c r="R1094">
        <v>2.0143538862215702</v>
      </c>
      <c r="S1094">
        <v>2873.18957372165</v>
      </c>
      <c r="T1094">
        <v>0</v>
      </c>
      <c r="U1094">
        <v>17.336949030884501</v>
      </c>
      <c r="V1094">
        <v>1696.8637603802899</v>
      </c>
      <c r="W1094">
        <v>729.63448813248203</v>
      </c>
      <c r="X1094">
        <v>10.542268970891399</v>
      </c>
      <c r="Y1094">
        <v>1212.47853150784</v>
      </c>
      <c r="Z1094">
        <v>13147.9596713108</v>
      </c>
      <c r="AA1094">
        <v>7136.7887040096002</v>
      </c>
      <c r="AB1094">
        <v>15464.482146837299</v>
      </c>
      <c r="AC1094">
        <v>13878.787735588799</v>
      </c>
      <c r="AD1094">
        <v>4848.8721054750004</v>
      </c>
      <c r="AE1094">
        <v>26442.5293148075</v>
      </c>
      <c r="AF1094">
        <v>5922.15582805136</v>
      </c>
      <c r="AG1094">
        <v>1301.1646950788199</v>
      </c>
      <c r="AH1094">
        <v>0</v>
      </c>
      <c r="AI1094">
        <v>4583.1743609218202</v>
      </c>
      <c r="AJ1094">
        <v>4445.7342476086897</v>
      </c>
      <c r="AK1094">
        <v>20391.678255690898</v>
      </c>
      <c r="AL1094">
        <v>7702.4157139884901</v>
      </c>
      <c r="AM1094">
        <v>12578.8787238846</v>
      </c>
      <c r="AN1094">
        <v>29777.303185584598</v>
      </c>
      <c r="AO1094">
        <v>11600.421934593</v>
      </c>
      <c r="AP1094">
        <v>6644.2861602749799</v>
      </c>
      <c r="AQ1094">
        <v>14841.732429853701</v>
      </c>
    </row>
    <row r="1095" spans="1:43" x14ac:dyDescent="0.35">
      <c r="A1095" t="s">
        <v>2208</v>
      </c>
      <c r="B1095">
        <v>5</v>
      </c>
      <c r="C1095">
        <v>5</v>
      </c>
      <c r="D1095">
        <v>151.72</v>
      </c>
      <c r="E1095" t="s">
        <v>2209</v>
      </c>
      <c r="F1095">
        <v>27389.363177787502</v>
      </c>
      <c r="G1095">
        <v>14257.4345223735</v>
      </c>
      <c r="H1095">
        <v>14507.1917381124</v>
      </c>
      <c r="I1095">
        <v>20734.236108626999</v>
      </c>
      <c r="J1095">
        <v>14714.9946692908</v>
      </c>
      <c r="K1095">
        <v>19178.286633196501</v>
      </c>
      <c r="L1095">
        <v>10981.842427227301</v>
      </c>
      <c r="M1095">
        <v>17680.016821487199</v>
      </c>
      <c r="N1095">
        <v>14128.218260101799</v>
      </c>
      <c r="O1095">
        <v>15580.4894669556</v>
      </c>
      <c r="P1095">
        <v>10552.098367615999</v>
      </c>
      <c r="Q1095">
        <v>8856.3951992819002</v>
      </c>
      <c r="R1095">
        <v>11292.3505091631</v>
      </c>
      <c r="S1095">
        <v>19599.041790277701</v>
      </c>
      <c r="T1095">
        <v>13267.2050973031</v>
      </c>
      <c r="U1095">
        <v>13298.532005811299</v>
      </c>
      <c r="V1095">
        <v>13758.339020742</v>
      </c>
      <c r="W1095">
        <v>11371.210336681001</v>
      </c>
      <c r="X1095">
        <v>15917.045757501401</v>
      </c>
      <c r="Y1095">
        <v>34612.1615205403</v>
      </c>
      <c r="Z1095">
        <v>23569.535337112</v>
      </c>
      <c r="AA1095">
        <v>17803.369002662701</v>
      </c>
      <c r="AB1095">
        <v>18741.000205560002</v>
      </c>
      <c r="AC1095">
        <v>11319.5094403682</v>
      </c>
      <c r="AD1095">
        <v>14679.398145671999</v>
      </c>
      <c r="AE1095">
        <v>23867.561560533501</v>
      </c>
      <c r="AF1095">
        <v>18102.903550121599</v>
      </c>
      <c r="AG1095">
        <v>15285.2744722445</v>
      </c>
      <c r="AH1095">
        <v>40963.763101662102</v>
      </c>
      <c r="AI1095">
        <v>11477.2052085377</v>
      </c>
      <c r="AJ1095">
        <v>13261.3641834957</v>
      </c>
      <c r="AK1095">
        <v>17997.629208348601</v>
      </c>
      <c r="AL1095">
        <v>12360.072182748499</v>
      </c>
      <c r="AM1095">
        <v>24489.566129053801</v>
      </c>
      <c r="AN1095">
        <v>23745.866575898301</v>
      </c>
      <c r="AO1095">
        <v>33941.725089218002</v>
      </c>
      <c r="AP1095">
        <v>13959.591628710101</v>
      </c>
      <c r="AQ1095">
        <v>25351.1192650337</v>
      </c>
    </row>
    <row r="1096" spans="1:43" x14ac:dyDescent="0.35">
      <c r="A1096" t="s">
        <v>2210</v>
      </c>
      <c r="B1096">
        <v>3</v>
      </c>
      <c r="C1096">
        <v>2</v>
      </c>
      <c r="D1096">
        <v>161.24</v>
      </c>
      <c r="E1096" t="s">
        <v>2211</v>
      </c>
      <c r="F1096">
        <v>1058.6761034408</v>
      </c>
      <c r="G1096">
        <v>895.42251408555103</v>
      </c>
      <c r="H1096">
        <v>313.25871045904302</v>
      </c>
      <c r="I1096">
        <v>3032.62048030808</v>
      </c>
      <c r="J1096">
        <v>693.25118639117704</v>
      </c>
      <c r="K1096">
        <v>233.75641189568799</v>
      </c>
      <c r="L1096">
        <v>590.11772016184204</v>
      </c>
      <c r="M1096">
        <v>944.66454350964602</v>
      </c>
      <c r="N1096">
        <v>0</v>
      </c>
      <c r="O1096">
        <v>1275.8969008523</v>
      </c>
      <c r="P1096">
        <v>226.56697845515501</v>
      </c>
      <c r="Q1096">
        <v>286.04988394633602</v>
      </c>
      <c r="R1096">
        <v>936.35203836808705</v>
      </c>
      <c r="S1096">
        <v>1930.39386561745</v>
      </c>
      <c r="T1096">
        <v>440.29503620865898</v>
      </c>
      <c r="U1096">
        <v>1343.69930528805</v>
      </c>
      <c r="V1096">
        <v>1294.2546258983</v>
      </c>
      <c r="W1096">
        <v>776.12990368184796</v>
      </c>
      <c r="X1096">
        <v>1233.0622053736399</v>
      </c>
      <c r="Y1096">
        <v>5650.8686018464196</v>
      </c>
      <c r="Z1096">
        <v>237.70344408547101</v>
      </c>
      <c r="AA1096">
        <v>4219.7779681027996</v>
      </c>
      <c r="AB1096">
        <v>1486.6131855132001</v>
      </c>
      <c r="AC1096">
        <v>2033.54645913222</v>
      </c>
      <c r="AD1096">
        <v>1862.1218163546901</v>
      </c>
      <c r="AE1096">
        <v>4518.9216541446403</v>
      </c>
      <c r="AF1096">
        <v>3243.8039394991201</v>
      </c>
      <c r="AG1096">
        <v>2019.06056766497</v>
      </c>
      <c r="AH1096">
        <v>1032.1594365655301</v>
      </c>
      <c r="AI1096">
        <v>1624.9091942259299</v>
      </c>
      <c r="AJ1096">
        <v>786.17477587633402</v>
      </c>
      <c r="AK1096">
        <v>1558.5438121530301</v>
      </c>
      <c r="AL1096">
        <v>2058.7071509337602</v>
      </c>
      <c r="AM1096">
        <v>3002.9951548238</v>
      </c>
      <c r="AN1096">
        <v>1694.81849571308</v>
      </c>
      <c r="AO1096">
        <v>9519.0420090081607</v>
      </c>
      <c r="AP1096">
        <v>1365.1302094181499</v>
      </c>
      <c r="AQ1096">
        <v>7052.1218906203803</v>
      </c>
    </row>
    <row r="1097" spans="1:43" x14ac:dyDescent="0.35">
      <c r="A1097" t="s">
        <v>2212</v>
      </c>
      <c r="B1097">
        <v>32</v>
      </c>
      <c r="C1097">
        <v>30</v>
      </c>
      <c r="D1097">
        <v>1565.23</v>
      </c>
      <c r="E1097" t="s">
        <v>2213</v>
      </c>
      <c r="F1097">
        <v>8062178.6394592598</v>
      </c>
      <c r="G1097">
        <v>3372346.1489085802</v>
      </c>
      <c r="H1097">
        <v>4815067.0119291497</v>
      </c>
      <c r="I1097">
        <v>2554224.0216018502</v>
      </c>
      <c r="J1097">
        <v>5162755.4099217504</v>
      </c>
      <c r="K1097">
        <v>6464411.8080307497</v>
      </c>
      <c r="L1097">
        <v>3682464.08294228</v>
      </c>
      <c r="M1097">
        <v>5004473.0178676397</v>
      </c>
      <c r="N1097">
        <v>7849635.8343718499</v>
      </c>
      <c r="O1097">
        <v>3165388.6401305902</v>
      </c>
      <c r="P1097">
        <v>3114004.3455438502</v>
      </c>
      <c r="Q1097">
        <v>4367893.6714730402</v>
      </c>
      <c r="R1097">
        <v>3542513.6380375801</v>
      </c>
      <c r="S1097">
        <v>2510042.1685514301</v>
      </c>
      <c r="T1097">
        <v>3560270.5737345601</v>
      </c>
      <c r="U1097">
        <v>4630594.8557837699</v>
      </c>
      <c r="V1097">
        <v>2543970.3696578601</v>
      </c>
      <c r="W1097">
        <v>3330301.1556702098</v>
      </c>
      <c r="X1097">
        <v>2794760.7084099399</v>
      </c>
      <c r="Y1097">
        <v>1739283.4598816801</v>
      </c>
      <c r="Z1097">
        <v>1547269.34449888</v>
      </c>
      <c r="AA1097">
        <v>3956340.4329443802</v>
      </c>
      <c r="AB1097">
        <v>5512631.7917154096</v>
      </c>
      <c r="AC1097">
        <v>2115003.1834498802</v>
      </c>
      <c r="AD1097">
        <v>3873266.88177193</v>
      </c>
      <c r="AE1097">
        <v>5408735.7833112301</v>
      </c>
      <c r="AF1097">
        <v>2899169.1255625002</v>
      </c>
      <c r="AG1097">
        <v>2947881.17561517</v>
      </c>
      <c r="AH1097">
        <v>2166070.9489358598</v>
      </c>
      <c r="AI1097">
        <v>4208096.0477028899</v>
      </c>
      <c r="AJ1097">
        <v>2453985.9591537998</v>
      </c>
      <c r="AK1097">
        <v>3630877.36196265</v>
      </c>
      <c r="AL1097">
        <v>2113631.04795312</v>
      </c>
      <c r="AM1097">
        <v>1717832.14949834</v>
      </c>
      <c r="AN1097">
        <v>1945436.0863638101</v>
      </c>
      <c r="AO1097">
        <v>1506662.6290593001</v>
      </c>
      <c r="AP1097">
        <v>3901414.1118330602</v>
      </c>
      <c r="AQ1097">
        <v>1866642.62612389</v>
      </c>
    </row>
    <row r="1098" spans="1:43" x14ac:dyDescent="0.35">
      <c r="A1098" t="s">
        <v>2214</v>
      </c>
      <c r="B1098">
        <v>1</v>
      </c>
      <c r="C1098">
        <v>1</v>
      </c>
      <c r="D1098">
        <v>77.540000000000006</v>
      </c>
      <c r="E1098" t="s">
        <v>2215</v>
      </c>
      <c r="F1098">
        <v>3055.71068514646</v>
      </c>
      <c r="G1098">
        <v>4406.7985567085598</v>
      </c>
      <c r="H1098">
        <v>6737.6787170355201</v>
      </c>
      <c r="I1098">
        <v>809.86273515713697</v>
      </c>
      <c r="J1098">
        <v>4289.8234435554596</v>
      </c>
      <c r="K1098">
        <v>3972.7704508182801</v>
      </c>
      <c r="L1098">
        <v>3228.1027118265802</v>
      </c>
      <c r="M1098">
        <v>4067.53408025627</v>
      </c>
      <c r="N1098">
        <v>5521.8677064439098</v>
      </c>
      <c r="O1098">
        <v>3353.1705971289898</v>
      </c>
      <c r="P1098">
        <v>3868.6432223985398</v>
      </c>
      <c r="Q1098">
        <v>3931.17976083753</v>
      </c>
      <c r="R1098">
        <v>3498.9895166746601</v>
      </c>
      <c r="S1098">
        <v>2545.2299503312702</v>
      </c>
      <c r="T1098">
        <v>2523.5323175794101</v>
      </c>
      <c r="U1098">
        <v>4274.6861191799699</v>
      </c>
      <c r="V1098">
        <v>3981.7606840534499</v>
      </c>
      <c r="W1098">
        <v>3994.0365839556198</v>
      </c>
      <c r="X1098">
        <v>3779.1734932970699</v>
      </c>
      <c r="Y1098">
        <v>7030.4461523510299</v>
      </c>
      <c r="Z1098">
        <v>3099.8166745216699</v>
      </c>
      <c r="AA1098">
        <v>3139.0481876494</v>
      </c>
      <c r="AB1098">
        <v>4653.9603337743401</v>
      </c>
      <c r="AC1098">
        <v>3793.2467828106201</v>
      </c>
      <c r="AD1098">
        <v>13142.678308827701</v>
      </c>
      <c r="AE1098">
        <v>5478.1383807950297</v>
      </c>
      <c r="AF1098">
        <v>6184.3835797902602</v>
      </c>
      <c r="AG1098">
        <v>4282.9990423926301</v>
      </c>
      <c r="AH1098">
        <v>7472.07274213646</v>
      </c>
      <c r="AI1098">
        <v>9877.2227720708906</v>
      </c>
      <c r="AJ1098">
        <v>10152.7350574424</v>
      </c>
      <c r="AK1098">
        <v>3899.9643295567398</v>
      </c>
      <c r="AL1098">
        <v>5987.2024190723696</v>
      </c>
      <c r="AM1098">
        <v>7275.68484907113</v>
      </c>
      <c r="AN1098">
        <v>10260.9293668015</v>
      </c>
      <c r="AO1098">
        <v>2540.5595038035399</v>
      </c>
      <c r="AP1098">
        <v>3466.58584053919</v>
      </c>
      <c r="AQ1098">
        <v>8527.7508332840207</v>
      </c>
    </row>
    <row r="1099" spans="1:43" x14ac:dyDescent="0.35">
      <c r="A1099" t="s">
        <v>2216</v>
      </c>
      <c r="B1099">
        <v>3</v>
      </c>
      <c r="C1099">
        <v>2</v>
      </c>
      <c r="D1099">
        <v>149.04</v>
      </c>
      <c r="E1099" t="s">
        <v>2217</v>
      </c>
      <c r="F1099">
        <v>2422.2472213095298</v>
      </c>
      <c r="G1099">
        <v>6364.4088537234602</v>
      </c>
      <c r="H1099">
        <v>6489.04481544598</v>
      </c>
      <c r="I1099">
        <v>12699.943191488001</v>
      </c>
      <c r="J1099">
        <v>3728.6538231724298</v>
      </c>
      <c r="K1099">
        <v>3363.9065185839399</v>
      </c>
      <c r="L1099">
        <v>4473.26413325868</v>
      </c>
      <c r="M1099">
        <v>3014.87095849764</v>
      </c>
      <c r="N1099">
        <v>3414.5975262665902</v>
      </c>
      <c r="O1099">
        <v>18592.900029188098</v>
      </c>
      <c r="P1099">
        <v>14305.600995311301</v>
      </c>
      <c r="Q1099">
        <v>10357.7614729241</v>
      </c>
      <c r="R1099">
        <v>5589.4481262160398</v>
      </c>
      <c r="S1099">
        <v>9117.8869381953991</v>
      </c>
      <c r="T1099">
        <v>3191.8163319502801</v>
      </c>
      <c r="U1099">
        <v>13385.2916112443</v>
      </c>
      <c r="V1099">
        <v>11145.558829834799</v>
      </c>
      <c r="W1099">
        <v>17255.390711849599</v>
      </c>
      <c r="X1099">
        <v>7416.0458260423202</v>
      </c>
      <c r="Y1099">
        <v>10177.8427144296</v>
      </c>
      <c r="Z1099">
        <v>5861.1547461412401</v>
      </c>
      <c r="AA1099">
        <v>41230.5300541451</v>
      </c>
      <c r="AB1099">
        <v>20020.717440774199</v>
      </c>
      <c r="AC1099">
        <v>20144.870706871301</v>
      </c>
      <c r="AD1099">
        <v>12474.829766877199</v>
      </c>
      <c r="AE1099">
        <v>14890.605599811701</v>
      </c>
      <c r="AF1099">
        <v>9304.1472346750797</v>
      </c>
      <c r="AG1099">
        <v>10376.9118359679</v>
      </c>
      <c r="AH1099">
        <v>17828.117383106299</v>
      </c>
      <c r="AI1099">
        <v>6418.4155742597004</v>
      </c>
      <c r="AJ1099">
        <v>6109.3577104197702</v>
      </c>
      <c r="AK1099">
        <v>14384.977451839601</v>
      </c>
      <c r="AL1099">
        <v>8566.6510499353408</v>
      </c>
      <c r="AM1099">
        <v>6918.1553521791702</v>
      </c>
      <c r="AN1099">
        <v>12363.5815862541</v>
      </c>
      <c r="AO1099">
        <v>9045.9093150158296</v>
      </c>
      <c r="AP1099">
        <v>16090.3943043745</v>
      </c>
      <c r="AQ1099">
        <v>13346.1385227336</v>
      </c>
    </row>
    <row r="1100" spans="1:43" x14ac:dyDescent="0.35">
      <c r="A1100" t="s">
        <v>2218</v>
      </c>
      <c r="B1100">
        <v>13</v>
      </c>
      <c r="C1100">
        <v>11</v>
      </c>
      <c r="D1100">
        <v>677.7</v>
      </c>
      <c r="E1100" t="s">
        <v>2219</v>
      </c>
      <c r="F1100">
        <v>184262.26662754299</v>
      </c>
      <c r="G1100">
        <v>108582.634956529</v>
      </c>
      <c r="H1100">
        <v>103534.936460617</v>
      </c>
      <c r="I1100">
        <v>141417.991042754</v>
      </c>
      <c r="J1100">
        <v>98350.697617204205</v>
      </c>
      <c r="K1100">
        <v>132700.04038620199</v>
      </c>
      <c r="L1100">
        <v>121469.876249587</v>
      </c>
      <c r="M1100">
        <v>164968.28171275501</v>
      </c>
      <c r="N1100">
        <v>123296.14848144499</v>
      </c>
      <c r="O1100">
        <v>74364.204565079694</v>
      </c>
      <c r="P1100">
        <v>101361.198540556</v>
      </c>
      <c r="Q1100">
        <v>72129.734674924897</v>
      </c>
      <c r="R1100">
        <v>102744.772605818</v>
      </c>
      <c r="S1100">
        <v>111676.202023284</v>
      </c>
      <c r="T1100">
        <v>85585.260229599895</v>
      </c>
      <c r="U1100">
        <v>74152.265476293294</v>
      </c>
      <c r="V1100">
        <v>64527.349683916298</v>
      </c>
      <c r="W1100">
        <v>97131.085004844499</v>
      </c>
      <c r="X1100">
        <v>110298.726428113</v>
      </c>
      <c r="Y1100">
        <v>254777.42503106801</v>
      </c>
      <c r="Z1100">
        <v>204202.411548456</v>
      </c>
      <c r="AA1100">
        <v>131787.319840763</v>
      </c>
      <c r="AB1100">
        <v>138948.37590724399</v>
      </c>
      <c r="AC1100">
        <v>103363.833091857</v>
      </c>
      <c r="AD1100">
        <v>122766.328514131</v>
      </c>
      <c r="AE1100">
        <v>217563.27677839799</v>
      </c>
      <c r="AF1100">
        <v>102237.225347757</v>
      </c>
      <c r="AG1100">
        <v>155582.40600743599</v>
      </c>
      <c r="AH1100">
        <v>154134.01727308001</v>
      </c>
      <c r="AI1100">
        <v>72110.9570146857</v>
      </c>
      <c r="AJ1100">
        <v>178295.34465604799</v>
      </c>
      <c r="AK1100">
        <v>144813.766780498</v>
      </c>
      <c r="AL1100">
        <v>133058.19199521499</v>
      </c>
      <c r="AM1100">
        <v>109304.65669130901</v>
      </c>
      <c r="AN1100">
        <v>292183.35313055798</v>
      </c>
      <c r="AO1100">
        <v>131563.77475192701</v>
      </c>
      <c r="AP1100">
        <v>118987.98821674001</v>
      </c>
      <c r="AQ1100">
        <v>120849.778695088</v>
      </c>
    </row>
    <row r="1101" spans="1:43" x14ac:dyDescent="0.35">
      <c r="A1101" t="s">
        <v>2220</v>
      </c>
      <c r="B1101">
        <v>22</v>
      </c>
      <c r="C1101">
        <v>21</v>
      </c>
      <c r="D1101">
        <v>1104.05</v>
      </c>
      <c r="E1101" t="s">
        <v>2221</v>
      </c>
      <c r="F1101">
        <v>160132.99796107301</v>
      </c>
      <c r="G1101">
        <v>356184.56174140301</v>
      </c>
      <c r="H1101">
        <v>496579.90877928399</v>
      </c>
      <c r="I1101">
        <v>539397.88062310196</v>
      </c>
      <c r="J1101">
        <v>151634.713162762</v>
      </c>
      <c r="K1101">
        <v>187575.12400688199</v>
      </c>
      <c r="L1101">
        <v>407308.53604534001</v>
      </c>
      <c r="M1101">
        <v>216993.46446947599</v>
      </c>
      <c r="N1101">
        <v>172888.95473458999</v>
      </c>
      <c r="O1101">
        <v>345980.54699760501</v>
      </c>
      <c r="P1101">
        <v>311613.083323406</v>
      </c>
      <c r="Q1101">
        <v>507799.01706351002</v>
      </c>
      <c r="R1101">
        <v>381697.89441806701</v>
      </c>
      <c r="S1101">
        <v>470517.4091086</v>
      </c>
      <c r="T1101">
        <v>360632.07439001597</v>
      </c>
      <c r="U1101">
        <v>362531.24172819202</v>
      </c>
      <c r="V1101">
        <v>402989.85368689598</v>
      </c>
      <c r="W1101">
        <v>299024.50913367898</v>
      </c>
      <c r="X1101">
        <v>294462.36579272</v>
      </c>
      <c r="Y1101">
        <v>135815.80044950501</v>
      </c>
      <c r="Z1101">
        <v>218171.91406516399</v>
      </c>
      <c r="AA1101">
        <v>51808.073822415703</v>
      </c>
      <c r="AB1101">
        <v>513449.76698588202</v>
      </c>
      <c r="AC1101">
        <v>228879.068365807</v>
      </c>
      <c r="AD1101">
        <v>65446.283608351703</v>
      </c>
      <c r="AE1101">
        <v>136445.58312048001</v>
      </c>
      <c r="AF1101">
        <v>223061.90487078801</v>
      </c>
      <c r="AG1101">
        <v>247625.01100787299</v>
      </c>
      <c r="AH1101">
        <v>31668.126732888399</v>
      </c>
      <c r="AI1101">
        <v>307131.44837550097</v>
      </c>
      <c r="AJ1101">
        <v>189434.40860226701</v>
      </c>
      <c r="AK1101">
        <v>138258.55446221601</v>
      </c>
      <c r="AL1101">
        <v>783924.90220884397</v>
      </c>
      <c r="AM1101">
        <v>107623.149236743</v>
      </c>
      <c r="AN1101">
        <v>472528.839452816</v>
      </c>
      <c r="AO1101">
        <v>44510.596406778997</v>
      </c>
      <c r="AP1101">
        <v>275902.723662843</v>
      </c>
      <c r="AQ1101">
        <v>112035.075075734</v>
      </c>
    </row>
    <row r="1102" spans="1:43" x14ac:dyDescent="0.35">
      <c r="A1102" t="s">
        <v>2222</v>
      </c>
      <c r="B1102">
        <v>1</v>
      </c>
      <c r="C1102">
        <v>1</v>
      </c>
      <c r="D1102">
        <v>40.18</v>
      </c>
      <c r="E1102" t="s">
        <v>2223</v>
      </c>
      <c r="F1102">
        <v>1126.9057171233201</v>
      </c>
      <c r="G1102">
        <v>1112.80379967612</v>
      </c>
      <c r="H1102">
        <v>0.52944783535846995</v>
      </c>
      <c r="I1102">
        <v>4160.9063733217099</v>
      </c>
      <c r="J1102">
        <v>413.60993671956999</v>
      </c>
      <c r="K1102">
        <v>298.63885207025498</v>
      </c>
      <c r="L1102">
        <v>1161.69275992239</v>
      </c>
      <c r="M1102">
        <v>1267.0741953751699</v>
      </c>
      <c r="N1102">
        <v>423.04515226876401</v>
      </c>
      <c r="O1102">
        <v>699.82015561919604</v>
      </c>
      <c r="P1102">
        <v>371.98316633767303</v>
      </c>
      <c r="Q1102">
        <v>1444.20404485731</v>
      </c>
      <c r="R1102">
        <v>1427.1656132139101</v>
      </c>
      <c r="S1102">
        <v>1170.5812926743699</v>
      </c>
      <c r="T1102">
        <v>1014.5332609244</v>
      </c>
      <c r="U1102">
        <v>1386.5798937106799</v>
      </c>
      <c r="V1102">
        <v>0</v>
      </c>
      <c r="W1102">
        <v>380.84689221487997</v>
      </c>
      <c r="X1102">
        <v>1873.5540519334299</v>
      </c>
      <c r="Y1102">
        <v>4567.9578096861997</v>
      </c>
      <c r="Z1102">
        <v>973.673867115446</v>
      </c>
      <c r="AA1102">
        <v>2559.8948627603099</v>
      </c>
      <c r="AB1102">
        <v>2462.2807617393701</v>
      </c>
      <c r="AC1102">
        <v>1514.35849461516</v>
      </c>
      <c r="AD1102">
        <v>1363.44419558456</v>
      </c>
      <c r="AE1102">
        <v>4097.3430210542601</v>
      </c>
      <c r="AF1102">
        <v>2128.40345481329</v>
      </c>
      <c r="AG1102">
        <v>2544.7844389154802</v>
      </c>
      <c r="AH1102">
        <v>2778.3248748986998</v>
      </c>
      <c r="AI1102">
        <v>1520.29166347776</v>
      </c>
      <c r="AJ1102">
        <v>1348.5180891487601</v>
      </c>
      <c r="AK1102">
        <v>1048.3027277371</v>
      </c>
      <c r="AL1102">
        <v>2777.1373537608602</v>
      </c>
      <c r="AM1102">
        <v>6567.5164314457998</v>
      </c>
      <c r="AN1102">
        <v>3130.91111056611</v>
      </c>
      <c r="AO1102">
        <v>3467.9480839857201</v>
      </c>
      <c r="AP1102">
        <v>3861.5086171837102</v>
      </c>
      <c r="AQ1102">
        <v>6060.62224148721</v>
      </c>
    </row>
    <row r="1103" spans="1:43" x14ac:dyDescent="0.35">
      <c r="A1103" t="s">
        <v>2224</v>
      </c>
      <c r="B1103">
        <v>8</v>
      </c>
      <c r="C1103">
        <v>5</v>
      </c>
      <c r="D1103">
        <v>503.57</v>
      </c>
      <c r="E1103" t="s">
        <v>2225</v>
      </c>
      <c r="F1103">
        <v>9914.3190107259597</v>
      </c>
      <c r="G1103">
        <v>66535.072489411497</v>
      </c>
      <c r="H1103">
        <v>85389.303436467206</v>
      </c>
      <c r="I1103">
        <v>61826.271545442498</v>
      </c>
      <c r="J1103">
        <v>17430.374748347698</v>
      </c>
      <c r="K1103">
        <v>12554.7832628632</v>
      </c>
      <c r="L1103">
        <v>81964.600817436105</v>
      </c>
      <c r="M1103">
        <v>9963.1369899738693</v>
      </c>
      <c r="N1103">
        <v>8390.7184026077393</v>
      </c>
      <c r="O1103">
        <v>18196.482627798901</v>
      </c>
      <c r="P1103">
        <v>40976.9605325628</v>
      </c>
      <c r="Q1103">
        <v>20560.6245977504</v>
      </c>
      <c r="R1103">
        <v>35114.488334815003</v>
      </c>
      <c r="S1103">
        <v>46564.915550074897</v>
      </c>
      <c r="T1103">
        <v>53599.011941002202</v>
      </c>
      <c r="U1103">
        <v>11987.394955092401</v>
      </c>
      <c r="V1103">
        <v>24545.964375929601</v>
      </c>
      <c r="W1103">
        <v>27602.472658490398</v>
      </c>
      <c r="X1103">
        <v>27625.1885617185</v>
      </c>
      <c r="Y1103">
        <v>154167.42264425999</v>
      </c>
      <c r="Z1103">
        <v>61916.370400100597</v>
      </c>
      <c r="AA1103">
        <v>78536.606487720899</v>
      </c>
      <c r="AB1103">
        <v>28153.879382964598</v>
      </c>
      <c r="AC1103">
        <v>46392.130180391199</v>
      </c>
      <c r="AD1103">
        <v>99554.160296518297</v>
      </c>
      <c r="AE1103">
        <v>45541.927726007001</v>
      </c>
      <c r="AF1103">
        <v>58683.700101370698</v>
      </c>
      <c r="AG1103">
        <v>86542.369374602698</v>
      </c>
      <c r="AH1103">
        <v>212031.343086012</v>
      </c>
      <c r="AI1103">
        <v>57228.255842289604</v>
      </c>
      <c r="AJ1103">
        <v>23680.555174848101</v>
      </c>
      <c r="AK1103">
        <v>20120.609176555001</v>
      </c>
      <c r="AL1103">
        <v>38242.794145168002</v>
      </c>
      <c r="AM1103">
        <v>162519.70673916201</v>
      </c>
      <c r="AN1103">
        <v>94761.521287641997</v>
      </c>
      <c r="AO1103">
        <v>52838.784971883098</v>
      </c>
      <c r="AP1103">
        <v>33038.001360145099</v>
      </c>
      <c r="AQ1103">
        <v>49498.736558244898</v>
      </c>
    </row>
    <row r="1104" spans="1:43" x14ac:dyDescent="0.35">
      <c r="A1104" t="s">
        <v>2226</v>
      </c>
      <c r="B1104">
        <v>7</v>
      </c>
      <c r="C1104">
        <v>7</v>
      </c>
      <c r="D1104">
        <v>448.59</v>
      </c>
      <c r="E1104" t="s">
        <v>2227</v>
      </c>
      <c r="F1104">
        <v>240009.80299912801</v>
      </c>
      <c r="G1104">
        <v>310554.45310461399</v>
      </c>
      <c r="H1104">
        <v>335774.757000093</v>
      </c>
      <c r="I1104">
        <v>283628.00386182597</v>
      </c>
      <c r="J1104">
        <v>177926.202910072</v>
      </c>
      <c r="K1104">
        <v>149362.30335983401</v>
      </c>
      <c r="L1104">
        <v>302889.55816695502</v>
      </c>
      <c r="M1104">
        <v>121090.65518382</v>
      </c>
      <c r="N1104">
        <v>98115.8005895401</v>
      </c>
      <c r="O1104">
        <v>145299.87547224</v>
      </c>
      <c r="P1104">
        <v>210591.75175486901</v>
      </c>
      <c r="Q1104">
        <v>163230.63474748199</v>
      </c>
      <c r="R1104">
        <v>253494.29310442999</v>
      </c>
      <c r="S1104">
        <v>252653.501203516</v>
      </c>
      <c r="T1104">
        <v>230912.260017892</v>
      </c>
      <c r="U1104">
        <v>92741.267717044699</v>
      </c>
      <c r="V1104">
        <v>150135.672420369</v>
      </c>
      <c r="W1104">
        <v>150462.52386704201</v>
      </c>
      <c r="X1104">
        <v>201929.60608732901</v>
      </c>
      <c r="Y1104">
        <v>436518.97483118199</v>
      </c>
      <c r="Z1104">
        <v>332806.60542730999</v>
      </c>
      <c r="AA1104">
        <v>339118.40237619099</v>
      </c>
      <c r="AB1104">
        <v>164495.832069289</v>
      </c>
      <c r="AC1104">
        <v>174446.43358048701</v>
      </c>
      <c r="AD1104">
        <v>277626.53211505699</v>
      </c>
      <c r="AE1104">
        <v>278979.12491903902</v>
      </c>
      <c r="AF1104">
        <v>315240.92253087898</v>
      </c>
      <c r="AG1104">
        <v>448298.42646758998</v>
      </c>
      <c r="AH1104">
        <v>456059.56162944803</v>
      </c>
      <c r="AI1104">
        <v>196666.20498079399</v>
      </c>
      <c r="AJ1104">
        <v>303688.23940061498</v>
      </c>
      <c r="AK1104">
        <v>231146.99158226699</v>
      </c>
      <c r="AL1104">
        <v>212523.448136088</v>
      </c>
      <c r="AM1104">
        <v>388575.09463784198</v>
      </c>
      <c r="AN1104">
        <v>337032.22219934902</v>
      </c>
      <c r="AO1104">
        <v>275073.90837897302</v>
      </c>
      <c r="AP1104">
        <v>129621.68157135</v>
      </c>
      <c r="AQ1104">
        <v>691087.56339761103</v>
      </c>
    </row>
    <row r="1105" spans="1:43" x14ac:dyDescent="0.35">
      <c r="A1105" t="s">
        <v>2228</v>
      </c>
      <c r="B1105">
        <v>16</v>
      </c>
      <c r="C1105">
        <v>13</v>
      </c>
      <c r="D1105">
        <v>918.6</v>
      </c>
      <c r="E1105" t="s">
        <v>2229</v>
      </c>
      <c r="F1105">
        <v>117511.498437918</v>
      </c>
      <c r="G1105">
        <v>1039510.63673669</v>
      </c>
      <c r="H1105">
        <v>625815.81350626796</v>
      </c>
      <c r="I1105">
        <v>200057.66781514999</v>
      </c>
      <c r="J1105">
        <v>148374.711308242</v>
      </c>
      <c r="K1105">
        <v>65395.478001761898</v>
      </c>
      <c r="L1105">
        <v>120399.133895937</v>
      </c>
      <c r="M1105">
        <v>111085.87693734199</v>
      </c>
      <c r="N1105">
        <v>81960.588891659805</v>
      </c>
      <c r="O1105">
        <v>220372.09210841201</v>
      </c>
      <c r="P1105">
        <v>257338.224009748</v>
      </c>
      <c r="Q1105">
        <v>700383.09301152197</v>
      </c>
      <c r="R1105">
        <v>169893.04140944901</v>
      </c>
      <c r="S1105">
        <v>99702.881779029398</v>
      </c>
      <c r="T1105">
        <v>485902.57984465198</v>
      </c>
      <c r="U1105">
        <v>81940.035185018598</v>
      </c>
      <c r="V1105">
        <v>188268.91741402299</v>
      </c>
      <c r="W1105">
        <v>283243.76695924997</v>
      </c>
      <c r="X1105">
        <v>28048.614729029199</v>
      </c>
      <c r="Y1105">
        <v>37410.034044058702</v>
      </c>
      <c r="Z1105">
        <v>36810.466780399998</v>
      </c>
      <c r="AA1105">
        <v>23538.158066019601</v>
      </c>
      <c r="AB1105">
        <v>7382.1852259756197</v>
      </c>
      <c r="AC1105">
        <v>235350.06429238099</v>
      </c>
      <c r="AD1105">
        <v>24757.383501818102</v>
      </c>
      <c r="AE1105">
        <v>27472.975892948401</v>
      </c>
      <c r="AF1105">
        <v>273328.72721935599</v>
      </c>
      <c r="AG1105">
        <v>94269.004946826899</v>
      </c>
      <c r="AH1105">
        <v>67360.502433529793</v>
      </c>
      <c r="AI1105">
        <v>34964.655113840403</v>
      </c>
      <c r="AJ1105">
        <v>33656.653220685199</v>
      </c>
      <c r="AK1105">
        <v>15720.1088741107</v>
      </c>
      <c r="AL1105">
        <v>121761.63047524</v>
      </c>
      <c r="AM1105">
        <v>33126.221767733499</v>
      </c>
      <c r="AN1105">
        <v>72209.921551730804</v>
      </c>
      <c r="AO1105">
        <v>479921.15113493998</v>
      </c>
      <c r="AP1105">
        <v>402969.85142600199</v>
      </c>
      <c r="AQ1105">
        <v>65572.436009963407</v>
      </c>
    </row>
    <row r="1106" spans="1:43" x14ac:dyDescent="0.35">
      <c r="A1106" t="s">
        <v>2230</v>
      </c>
      <c r="B1106">
        <v>18</v>
      </c>
      <c r="C1106">
        <v>14</v>
      </c>
      <c r="D1106">
        <v>893.76</v>
      </c>
      <c r="E1106" t="s">
        <v>2231</v>
      </c>
      <c r="F1106">
        <v>61131.860516316599</v>
      </c>
      <c r="G1106">
        <v>61621.6773095229</v>
      </c>
      <c r="H1106">
        <v>67184.432249545906</v>
      </c>
      <c r="I1106">
        <v>442192.37616159802</v>
      </c>
      <c r="J1106">
        <v>32380.342453695099</v>
      </c>
      <c r="K1106">
        <v>57099.349611348203</v>
      </c>
      <c r="L1106">
        <v>82287.672230532597</v>
      </c>
      <c r="M1106">
        <v>55379.331963328601</v>
      </c>
      <c r="N1106">
        <v>83863.989370113006</v>
      </c>
      <c r="O1106">
        <v>91966.7154248835</v>
      </c>
      <c r="P1106">
        <v>50061.092711962199</v>
      </c>
      <c r="Q1106">
        <v>65558.176579502295</v>
      </c>
      <c r="R1106">
        <v>58464.516150090203</v>
      </c>
      <c r="S1106">
        <v>66958.890881503903</v>
      </c>
      <c r="T1106">
        <v>68201.116868778598</v>
      </c>
      <c r="U1106">
        <v>40388.083937238604</v>
      </c>
      <c r="V1106">
        <v>464875.25298995897</v>
      </c>
      <c r="W1106">
        <v>55245.546965050897</v>
      </c>
      <c r="X1106">
        <v>36556.839716258903</v>
      </c>
      <c r="Y1106">
        <v>678378.77171169897</v>
      </c>
      <c r="Z1106">
        <v>128897.02533528399</v>
      </c>
      <c r="AA1106">
        <v>567650.25526968995</v>
      </c>
      <c r="AB1106">
        <v>54718.390769181999</v>
      </c>
      <c r="AC1106">
        <v>66787.252670613307</v>
      </c>
      <c r="AD1106">
        <v>88528.645654702894</v>
      </c>
      <c r="AE1106">
        <v>105653.140340643</v>
      </c>
      <c r="AF1106">
        <v>672988.84891202499</v>
      </c>
      <c r="AG1106">
        <v>522250.786138319</v>
      </c>
      <c r="AH1106">
        <v>166662.348586201</v>
      </c>
      <c r="AI1106">
        <v>67945.724888946104</v>
      </c>
      <c r="AJ1106">
        <v>84746.206519968197</v>
      </c>
      <c r="AK1106">
        <v>42275.946445781003</v>
      </c>
      <c r="AL1106">
        <v>565099.737029101</v>
      </c>
      <c r="AM1106">
        <v>740409.34079536598</v>
      </c>
      <c r="AN1106">
        <v>42178.945931217</v>
      </c>
      <c r="AO1106">
        <v>754688.29840760399</v>
      </c>
      <c r="AP1106">
        <v>44913.999290696403</v>
      </c>
      <c r="AQ1106">
        <v>124100.253026818</v>
      </c>
    </row>
    <row r="1107" spans="1:43" x14ac:dyDescent="0.35">
      <c r="A1107" t="s">
        <v>2232</v>
      </c>
      <c r="B1107">
        <v>205</v>
      </c>
      <c r="C1107">
        <v>192</v>
      </c>
      <c r="D1107">
        <v>11640.86</v>
      </c>
      <c r="E1107" t="s">
        <v>2233</v>
      </c>
      <c r="F1107">
        <v>35915375.913012698</v>
      </c>
      <c r="G1107">
        <v>86022958.224820897</v>
      </c>
      <c r="H1107">
        <v>139088329.99652201</v>
      </c>
      <c r="I1107">
        <v>64601701.346294597</v>
      </c>
      <c r="J1107">
        <v>68875750.361776307</v>
      </c>
      <c r="K1107">
        <v>32675027.397323102</v>
      </c>
      <c r="L1107">
        <v>105918326.258415</v>
      </c>
      <c r="M1107">
        <v>43705298.957866803</v>
      </c>
      <c r="N1107">
        <v>60603288.048911802</v>
      </c>
      <c r="O1107">
        <v>63506411.320964098</v>
      </c>
      <c r="P1107">
        <v>73505471.786803305</v>
      </c>
      <c r="Q1107">
        <v>103268329.951639</v>
      </c>
      <c r="R1107">
        <v>103128019.496823</v>
      </c>
      <c r="S1107">
        <v>72306916.1023224</v>
      </c>
      <c r="T1107">
        <v>91835409.265372694</v>
      </c>
      <c r="U1107">
        <v>75913813.391969606</v>
      </c>
      <c r="V1107">
        <v>120875384.737304</v>
      </c>
      <c r="W1107">
        <v>105313210.651889</v>
      </c>
      <c r="X1107">
        <v>91551309.584821105</v>
      </c>
      <c r="Y1107">
        <v>85083938.814781398</v>
      </c>
      <c r="Z1107">
        <v>31722888.0110191</v>
      </c>
      <c r="AA1107">
        <v>10240032.1842044</v>
      </c>
      <c r="AB1107">
        <v>3418097.9733734098</v>
      </c>
      <c r="AC1107">
        <v>27899207.088119399</v>
      </c>
      <c r="AD1107">
        <v>233708906.587529</v>
      </c>
      <c r="AE1107">
        <v>79786685.617657498</v>
      </c>
      <c r="AF1107">
        <v>27906608.1203942</v>
      </c>
      <c r="AG1107">
        <v>44315926.4743203</v>
      </c>
      <c r="AH1107">
        <v>4592781.0118408799</v>
      </c>
      <c r="AI1107">
        <v>54107600.429605901</v>
      </c>
      <c r="AJ1107">
        <v>188726961.54969001</v>
      </c>
      <c r="AK1107">
        <v>29832312.935187299</v>
      </c>
      <c r="AL1107">
        <v>54381142.298494503</v>
      </c>
      <c r="AM1107">
        <v>7045646.67386714</v>
      </c>
      <c r="AN1107">
        <v>23187035.786039401</v>
      </c>
      <c r="AO1107">
        <v>28559717.7828613</v>
      </c>
      <c r="AP1107">
        <v>56672709.1566744</v>
      </c>
      <c r="AQ1107">
        <v>2278752.2983244699</v>
      </c>
    </row>
    <row r="1108" spans="1:43" x14ac:dyDescent="0.35">
      <c r="A1108" t="s">
        <v>2234</v>
      </c>
      <c r="B1108">
        <v>10</v>
      </c>
      <c r="C1108">
        <v>10</v>
      </c>
      <c r="D1108">
        <v>589.80999999999995</v>
      </c>
      <c r="E1108" t="s">
        <v>2235</v>
      </c>
      <c r="F1108">
        <v>1011858.59825165</v>
      </c>
      <c r="G1108">
        <v>478501.19771213201</v>
      </c>
      <c r="H1108">
        <v>694012.19989775203</v>
      </c>
      <c r="I1108">
        <v>411926.04424421297</v>
      </c>
      <c r="J1108">
        <v>595414.27343362605</v>
      </c>
      <c r="K1108">
        <v>765278.26474845398</v>
      </c>
      <c r="L1108">
        <v>435723.414043775</v>
      </c>
      <c r="M1108">
        <v>496825.53451158002</v>
      </c>
      <c r="N1108">
        <v>791514.43734253896</v>
      </c>
      <c r="O1108">
        <v>298568.13154851401</v>
      </c>
      <c r="P1108">
        <v>381140.35510258097</v>
      </c>
      <c r="Q1108">
        <v>494140.45587219897</v>
      </c>
      <c r="R1108">
        <v>422077.67397843301</v>
      </c>
      <c r="S1108">
        <v>335448.43148536602</v>
      </c>
      <c r="T1108">
        <v>291565.24343593401</v>
      </c>
      <c r="U1108">
        <v>452857.44724422402</v>
      </c>
      <c r="V1108">
        <v>341509.30317503202</v>
      </c>
      <c r="W1108">
        <v>484820.31756248901</v>
      </c>
      <c r="X1108">
        <v>343281.77922512701</v>
      </c>
      <c r="Y1108">
        <v>471993.73844384198</v>
      </c>
      <c r="Z1108">
        <v>611318.35450140003</v>
      </c>
      <c r="AA1108">
        <v>215894.38200927799</v>
      </c>
      <c r="AB1108">
        <v>244733.81054175299</v>
      </c>
      <c r="AC1108">
        <v>564833.72753030097</v>
      </c>
      <c r="AD1108">
        <v>591188.71341762203</v>
      </c>
      <c r="AE1108">
        <v>486758.035273763</v>
      </c>
      <c r="AF1108">
        <v>487078.60159928398</v>
      </c>
      <c r="AG1108">
        <v>324087.79111368599</v>
      </c>
      <c r="AH1108">
        <v>154561.26573944901</v>
      </c>
      <c r="AI1108">
        <v>467658.23263567197</v>
      </c>
      <c r="AJ1108">
        <v>303245.70758386602</v>
      </c>
      <c r="AK1108">
        <v>308625.60029018001</v>
      </c>
      <c r="AL1108">
        <v>410565.672175346</v>
      </c>
      <c r="AM1108">
        <v>232214.68386162099</v>
      </c>
      <c r="AN1108">
        <v>786638.21614652895</v>
      </c>
      <c r="AO1108">
        <v>144937.50698594801</v>
      </c>
      <c r="AP1108">
        <v>266764.446336033</v>
      </c>
      <c r="AQ1108">
        <v>136807.305850156</v>
      </c>
    </row>
    <row r="1109" spans="1:43" x14ac:dyDescent="0.35">
      <c r="A1109" t="s">
        <v>2236</v>
      </c>
      <c r="B1109">
        <v>2</v>
      </c>
      <c r="C1109">
        <v>2</v>
      </c>
      <c r="D1109">
        <v>146.79</v>
      </c>
      <c r="E1109" t="s">
        <v>2237</v>
      </c>
      <c r="F1109">
        <v>19864.462763446001</v>
      </c>
      <c r="G1109">
        <v>7718.0873780222701</v>
      </c>
      <c r="H1109">
        <v>8416.8457478637192</v>
      </c>
      <c r="I1109">
        <v>8516.6381577151606</v>
      </c>
      <c r="J1109">
        <v>6493.0766210625197</v>
      </c>
      <c r="K1109">
        <v>14506.562318761</v>
      </c>
      <c r="L1109">
        <v>10732.294338817799</v>
      </c>
      <c r="M1109">
        <v>10400.7751695631</v>
      </c>
      <c r="N1109">
        <v>6356.1297477797798</v>
      </c>
      <c r="O1109">
        <v>5354.9175209340201</v>
      </c>
      <c r="P1109">
        <v>9007.7094626632097</v>
      </c>
      <c r="Q1109">
        <v>6790.7003628415196</v>
      </c>
      <c r="R1109">
        <v>7752.5011755168998</v>
      </c>
      <c r="S1109">
        <v>12419.8894603352</v>
      </c>
      <c r="T1109">
        <v>5778.0767388510003</v>
      </c>
      <c r="U1109">
        <v>5741.3357048900098</v>
      </c>
      <c r="V1109">
        <v>2947.7911649870798</v>
      </c>
      <c r="W1109">
        <v>2803.3401019972098</v>
      </c>
      <c r="X1109">
        <v>9653.8686740943194</v>
      </c>
      <c r="Y1109">
        <v>20169.8944797287</v>
      </c>
      <c r="Z1109">
        <v>9702.0238078865004</v>
      </c>
      <c r="AA1109">
        <v>10618.1233191746</v>
      </c>
      <c r="AB1109">
        <v>10484.065818339101</v>
      </c>
      <c r="AC1109">
        <v>6087.4995324345</v>
      </c>
      <c r="AD1109">
        <v>7065.9811875415899</v>
      </c>
      <c r="AE1109">
        <v>12506.9483257997</v>
      </c>
      <c r="AF1109">
        <v>13436.744917579501</v>
      </c>
      <c r="AG1109">
        <v>8809.1324674685602</v>
      </c>
      <c r="AH1109">
        <v>17309.844179410899</v>
      </c>
      <c r="AI1109">
        <v>18710.304889317398</v>
      </c>
      <c r="AJ1109">
        <v>17165.1647522739</v>
      </c>
      <c r="AK1109">
        <v>5320.9701777103601</v>
      </c>
      <c r="AL1109">
        <v>8804.1680976625394</v>
      </c>
      <c r="AM1109">
        <v>14751.2702902495</v>
      </c>
      <c r="AN1109">
        <v>18320.343330497599</v>
      </c>
      <c r="AO1109">
        <v>10281.2661418343</v>
      </c>
      <c r="AP1109">
        <v>12408.5346025086</v>
      </c>
      <c r="AQ1109">
        <v>17912.575097977799</v>
      </c>
    </row>
    <row r="1110" spans="1:43" x14ac:dyDescent="0.35">
      <c r="A1110" t="s">
        <v>2238</v>
      </c>
      <c r="B1110">
        <v>4</v>
      </c>
      <c r="C1110">
        <v>4</v>
      </c>
      <c r="D1110">
        <v>256.51</v>
      </c>
      <c r="E1110" t="s">
        <v>2239</v>
      </c>
      <c r="F1110">
        <v>55916.267875696802</v>
      </c>
      <c r="G1110">
        <v>53108.400674256598</v>
      </c>
      <c r="H1110">
        <v>62596.216130129797</v>
      </c>
      <c r="I1110">
        <v>71969.969743035894</v>
      </c>
      <c r="J1110">
        <v>52184.679516293902</v>
      </c>
      <c r="K1110">
        <v>44245.943658122596</v>
      </c>
      <c r="L1110">
        <v>37682.058110255399</v>
      </c>
      <c r="M1110">
        <v>43447.358573069803</v>
      </c>
      <c r="N1110">
        <v>80162.830225543104</v>
      </c>
      <c r="O1110">
        <v>56192.858402465899</v>
      </c>
      <c r="P1110">
        <v>67093.711375190702</v>
      </c>
      <c r="Q1110">
        <v>63267.777323485498</v>
      </c>
      <c r="R1110">
        <v>64215.620403885703</v>
      </c>
      <c r="S1110">
        <v>90547.961172098003</v>
      </c>
      <c r="T1110">
        <v>62002.531003610296</v>
      </c>
      <c r="U1110">
        <v>87668.426028471207</v>
      </c>
      <c r="V1110">
        <v>39233.984711129102</v>
      </c>
      <c r="W1110">
        <v>49537.957497355099</v>
      </c>
      <c r="X1110">
        <v>49729.750438522198</v>
      </c>
      <c r="Y1110">
        <v>12741.065251726701</v>
      </c>
      <c r="Z1110">
        <v>54199.565653227401</v>
      </c>
      <c r="AA1110">
        <v>45980.140144342498</v>
      </c>
      <c r="AB1110">
        <v>18877.950712760299</v>
      </c>
      <c r="AC1110">
        <v>120180.200412926</v>
      </c>
      <c r="AD1110">
        <v>11354.9168698922</v>
      </c>
      <c r="AE1110">
        <v>19087.0810696796</v>
      </c>
      <c r="AF1110">
        <v>85002.154925676004</v>
      </c>
      <c r="AG1110">
        <v>40448.282169292303</v>
      </c>
      <c r="AH1110">
        <v>15062.908038432701</v>
      </c>
      <c r="AI1110">
        <v>36110.196411432902</v>
      </c>
      <c r="AJ1110">
        <v>30272.6614261219</v>
      </c>
      <c r="AK1110">
        <v>61051.055397817501</v>
      </c>
      <c r="AL1110">
        <v>86946.039598249801</v>
      </c>
      <c r="AM1110">
        <v>20551.932026628499</v>
      </c>
      <c r="AN1110">
        <v>163099.57062401299</v>
      </c>
      <c r="AO1110">
        <v>20126.2883235142</v>
      </c>
      <c r="AP1110">
        <v>25459.054477988098</v>
      </c>
      <c r="AQ1110">
        <v>32132.9188456991</v>
      </c>
    </row>
    <row r="1111" spans="1:43" x14ac:dyDescent="0.35">
      <c r="A1111" t="s">
        <v>2240</v>
      </c>
      <c r="B1111">
        <v>1</v>
      </c>
      <c r="C1111">
        <v>1</v>
      </c>
      <c r="D1111">
        <v>31.36</v>
      </c>
      <c r="E1111" t="s">
        <v>2241</v>
      </c>
      <c r="F1111">
        <v>10100.967981944899</v>
      </c>
      <c r="G1111">
        <v>7369.8708257847902</v>
      </c>
      <c r="H1111">
        <v>12415.744969892799</v>
      </c>
      <c r="I1111">
        <v>10777.1112889585</v>
      </c>
      <c r="J1111">
        <v>11022.8106460525</v>
      </c>
      <c r="K1111">
        <v>7143.3215283296904</v>
      </c>
      <c r="L1111">
        <v>6893.8891251315799</v>
      </c>
      <c r="M1111">
        <v>8959.9709512732497</v>
      </c>
      <c r="N1111">
        <v>6145.1495128713696</v>
      </c>
      <c r="O1111">
        <v>5550.2915652561696</v>
      </c>
      <c r="P1111">
        <v>7217.1053462015798</v>
      </c>
      <c r="Q1111">
        <v>5522.4965056820502</v>
      </c>
      <c r="R1111">
        <v>6511.4855609566503</v>
      </c>
      <c r="S1111">
        <v>4796.7130414182102</v>
      </c>
      <c r="T1111">
        <v>8013.0521219832899</v>
      </c>
      <c r="U1111">
        <v>6956.5904095722999</v>
      </c>
      <c r="V1111">
        <v>2983.7262773504299</v>
      </c>
      <c r="W1111">
        <v>4321.3967763763103</v>
      </c>
      <c r="X1111">
        <v>6795.5038319951</v>
      </c>
      <c r="Y1111">
        <v>6663.5299409538202</v>
      </c>
      <c r="Z1111">
        <v>4417.7657050573298</v>
      </c>
      <c r="AA1111">
        <v>3938.29372006737</v>
      </c>
      <c r="AB1111">
        <v>6190.5176613444901</v>
      </c>
      <c r="AC1111">
        <v>1529.9387383200501</v>
      </c>
      <c r="AD1111">
        <v>3844.30095286293</v>
      </c>
      <c r="AE1111">
        <v>1440.3364131564001</v>
      </c>
      <c r="AF1111">
        <v>3082.4389954747799</v>
      </c>
      <c r="AG1111">
        <v>3836.40727317966</v>
      </c>
      <c r="AH1111">
        <v>11784.293980742899</v>
      </c>
      <c r="AI1111">
        <v>1061.3740468482099</v>
      </c>
      <c r="AJ1111">
        <v>4771.4255464506396</v>
      </c>
      <c r="AK1111">
        <v>3293.17470126433</v>
      </c>
      <c r="AL1111">
        <v>6108.4873792213302</v>
      </c>
      <c r="AM1111">
        <v>3425.8359200002101</v>
      </c>
      <c r="AN1111">
        <v>16587.906052750499</v>
      </c>
      <c r="AO1111">
        <v>6437.7964436860402</v>
      </c>
      <c r="AP1111">
        <v>2265.9111578352099</v>
      </c>
      <c r="AQ1111">
        <v>2314.96065765701</v>
      </c>
    </row>
    <row r="1112" spans="1:43" x14ac:dyDescent="0.35">
      <c r="A1112" t="s">
        <v>2242</v>
      </c>
      <c r="B1112">
        <v>1</v>
      </c>
      <c r="C1112">
        <v>1</v>
      </c>
      <c r="D1112">
        <v>21.54</v>
      </c>
      <c r="E1112" t="s">
        <v>2243</v>
      </c>
      <c r="F1112">
        <v>6004.5201573059903</v>
      </c>
      <c r="G1112">
        <v>4367.9755861902804</v>
      </c>
      <c r="H1112">
        <v>4535.7707830522704</v>
      </c>
      <c r="I1112">
        <v>6758.8323749480396</v>
      </c>
      <c r="J1112">
        <v>6485.5424210790097</v>
      </c>
      <c r="K1112">
        <v>4160.79515788966</v>
      </c>
      <c r="L1112">
        <v>4335.9951114413198</v>
      </c>
      <c r="M1112">
        <v>3507.6091654443098</v>
      </c>
      <c r="N1112">
        <v>3454.05799740989</v>
      </c>
      <c r="O1112">
        <v>2825.82529001793</v>
      </c>
      <c r="P1112">
        <v>2802.9432913892201</v>
      </c>
      <c r="Q1112">
        <v>2292.1594802053801</v>
      </c>
      <c r="R1112">
        <v>2363.7120829994501</v>
      </c>
      <c r="S1112">
        <v>2501.66619382011</v>
      </c>
      <c r="T1112">
        <v>2589.01998752379</v>
      </c>
      <c r="U1112">
        <v>2781.7636353703301</v>
      </c>
      <c r="V1112">
        <v>2256.9359768064501</v>
      </c>
      <c r="W1112">
        <v>3052.5243837490598</v>
      </c>
      <c r="X1112">
        <v>3622.3382125294802</v>
      </c>
      <c r="Y1112">
        <v>7422.2040746246203</v>
      </c>
      <c r="Z1112">
        <v>4605.1012306204102</v>
      </c>
      <c r="AA1112">
        <v>6728.1256331036802</v>
      </c>
      <c r="AB1112">
        <v>3207.48510215846</v>
      </c>
      <c r="AC1112">
        <v>3792.2590397702202</v>
      </c>
      <c r="AD1112">
        <v>3876.7436988761701</v>
      </c>
      <c r="AE1112">
        <v>8609.5106891794094</v>
      </c>
      <c r="AF1112">
        <v>4203.2618667783199</v>
      </c>
      <c r="AG1112">
        <v>4190.4159447745396</v>
      </c>
      <c r="AH1112">
        <v>9006.6279968934105</v>
      </c>
      <c r="AI1112">
        <v>9446.8043073289391</v>
      </c>
      <c r="AJ1112">
        <v>4037.8670961155799</v>
      </c>
      <c r="AK1112">
        <v>3699.6864053253398</v>
      </c>
      <c r="AL1112">
        <v>3533.7580928604598</v>
      </c>
      <c r="AM1112">
        <v>6092.4027113579104</v>
      </c>
      <c r="AN1112">
        <v>7444.7159447918002</v>
      </c>
      <c r="AO1112">
        <v>2860.4735312910798</v>
      </c>
      <c r="AP1112">
        <v>3799.5824023871401</v>
      </c>
      <c r="AQ1112">
        <v>5143.3587486302504</v>
      </c>
    </row>
    <row r="1113" spans="1:43" x14ac:dyDescent="0.35">
      <c r="A1113" t="s">
        <v>2244</v>
      </c>
      <c r="B1113">
        <v>2</v>
      </c>
      <c r="C1113">
        <v>2</v>
      </c>
      <c r="D1113">
        <v>139.53</v>
      </c>
      <c r="E1113" t="s">
        <v>2245</v>
      </c>
      <c r="F1113">
        <v>15234.2213773075</v>
      </c>
      <c r="G1113">
        <v>15340.481100929401</v>
      </c>
      <c r="H1113">
        <v>14424.540329666999</v>
      </c>
      <c r="I1113">
        <v>10487.6546789229</v>
      </c>
      <c r="J1113">
        <v>11856.8775095278</v>
      </c>
      <c r="K1113">
        <v>13373.007083156899</v>
      </c>
      <c r="L1113">
        <v>9545.5075331742391</v>
      </c>
      <c r="M1113">
        <v>14098.950754294099</v>
      </c>
      <c r="N1113">
        <v>12782.100732389001</v>
      </c>
      <c r="O1113">
        <v>15019.8691515633</v>
      </c>
      <c r="P1113">
        <v>18255.8828912957</v>
      </c>
      <c r="Q1113">
        <v>11037.382528100101</v>
      </c>
      <c r="R1113">
        <v>8626.4002199435308</v>
      </c>
      <c r="S1113">
        <v>15745.9692026222</v>
      </c>
      <c r="T1113">
        <v>11633.8669692529</v>
      </c>
      <c r="U1113">
        <v>10691.530067227</v>
      </c>
      <c r="V1113">
        <v>9344.9528722713494</v>
      </c>
      <c r="W1113">
        <v>9096.1181414646107</v>
      </c>
      <c r="X1113">
        <v>12449.1766746175</v>
      </c>
      <c r="Y1113">
        <v>27479.104603993201</v>
      </c>
      <c r="Z1113">
        <v>9899.1615297643002</v>
      </c>
      <c r="AA1113">
        <v>17681.246885552198</v>
      </c>
      <c r="AB1113">
        <v>10513.844600382599</v>
      </c>
      <c r="AC1113">
        <v>34412.039345630299</v>
      </c>
      <c r="AD1113">
        <v>24121.962462764499</v>
      </c>
      <c r="AE1113">
        <v>8610.3071704096292</v>
      </c>
      <c r="AF1113">
        <v>8383.5104827199903</v>
      </c>
      <c r="AG1113">
        <v>14014.4026598154</v>
      </c>
      <c r="AH1113">
        <v>18661.414870954799</v>
      </c>
      <c r="AI1113">
        <v>37335.406994736397</v>
      </c>
      <c r="AJ1113">
        <v>23861.257727245498</v>
      </c>
      <c r="AK1113">
        <v>11247.5696955248</v>
      </c>
      <c r="AL1113">
        <v>13051.643070674399</v>
      </c>
      <c r="AM1113">
        <v>23001.386931504301</v>
      </c>
      <c r="AN1113">
        <v>27586.6035431897</v>
      </c>
      <c r="AO1113">
        <v>38996.628033347297</v>
      </c>
      <c r="AP1113">
        <v>18531.762050007401</v>
      </c>
      <c r="AQ1113">
        <v>12073.259773727001</v>
      </c>
    </row>
    <row r="1114" spans="1:43" x14ac:dyDescent="0.35">
      <c r="A1114" t="s">
        <v>2246</v>
      </c>
      <c r="B1114">
        <v>1</v>
      </c>
      <c r="C1114">
        <v>1</v>
      </c>
      <c r="D1114">
        <v>22.29</v>
      </c>
      <c r="E1114" t="s">
        <v>2247</v>
      </c>
      <c r="F1114">
        <v>12908.495886500999</v>
      </c>
      <c r="G1114">
        <v>6120.3923267493501</v>
      </c>
      <c r="H1114">
        <v>3163.3278815693702</v>
      </c>
      <c r="I1114">
        <v>3355.9434611735401</v>
      </c>
      <c r="J1114">
        <v>4848.9513532699102</v>
      </c>
      <c r="K1114">
        <v>4856.3355862258204</v>
      </c>
      <c r="L1114">
        <v>11267.999594196801</v>
      </c>
      <c r="M1114">
        <v>6449.9738415730299</v>
      </c>
      <c r="N1114">
        <v>5799.8386164255899</v>
      </c>
      <c r="O1114">
        <v>4820.3534660473597</v>
      </c>
      <c r="P1114">
        <v>1946.4220886236201</v>
      </c>
      <c r="Q1114">
        <v>8296.2256527850095</v>
      </c>
      <c r="R1114">
        <v>2298.5096267456001</v>
      </c>
      <c r="S1114">
        <v>8314.9386453152892</v>
      </c>
      <c r="T1114">
        <v>7714.5996056063004</v>
      </c>
      <c r="U1114">
        <v>4519.0724872890496</v>
      </c>
      <c r="V1114">
        <v>7808.7002457901499</v>
      </c>
      <c r="W1114">
        <v>5485.4850586310704</v>
      </c>
      <c r="X1114">
        <v>5841.7898421797599</v>
      </c>
      <c r="Y1114">
        <v>9224.7305321877993</v>
      </c>
      <c r="Z1114">
        <v>7855.0794011865601</v>
      </c>
      <c r="AA1114">
        <v>15252.984859772299</v>
      </c>
      <c r="AB1114">
        <v>7413.2102088360498</v>
      </c>
      <c r="AC1114">
        <v>4342.9757441429601</v>
      </c>
      <c r="AD1114">
        <v>6026.6943124636</v>
      </c>
      <c r="AE1114">
        <v>6178.4430850286199</v>
      </c>
      <c r="AF1114">
        <v>5586.57313103865</v>
      </c>
      <c r="AG1114">
        <v>9782.2402967914095</v>
      </c>
      <c r="AH1114">
        <v>13331.8117792958</v>
      </c>
      <c r="AI1114">
        <v>17562.067257888899</v>
      </c>
      <c r="AJ1114">
        <v>12538.321555918599</v>
      </c>
      <c r="AK1114">
        <v>9136.5094628013303</v>
      </c>
      <c r="AL1114">
        <v>9832.9686745205108</v>
      </c>
      <c r="AM1114">
        <v>9139.3763001673105</v>
      </c>
      <c r="AN1114">
        <v>16888.392194558601</v>
      </c>
      <c r="AO1114">
        <v>6359.6576123343602</v>
      </c>
      <c r="AP1114">
        <v>9073.1813319696903</v>
      </c>
      <c r="AQ1114">
        <v>9942.3079262553092</v>
      </c>
    </row>
    <row r="1115" spans="1:43" x14ac:dyDescent="0.35">
      <c r="A1115" t="s">
        <v>2248</v>
      </c>
      <c r="B1115">
        <v>2</v>
      </c>
      <c r="C1115">
        <v>2</v>
      </c>
      <c r="D1115">
        <v>65.33</v>
      </c>
      <c r="E1115" t="s">
        <v>2249</v>
      </c>
      <c r="F1115">
        <v>59484.901728693498</v>
      </c>
      <c r="G1115">
        <v>37515.028406332502</v>
      </c>
      <c r="H1115">
        <v>33990.058813920703</v>
      </c>
      <c r="I1115">
        <v>41919.705601579903</v>
      </c>
      <c r="J1115">
        <v>34661.180397814598</v>
      </c>
      <c r="K1115">
        <v>35309.2698656293</v>
      </c>
      <c r="L1115">
        <v>44413.792666597903</v>
      </c>
      <c r="M1115">
        <v>45052.835652298898</v>
      </c>
      <c r="N1115">
        <v>68261.024267223096</v>
      </c>
      <c r="O1115">
        <v>47168.358598508203</v>
      </c>
      <c r="P1115">
        <v>64601.568279976404</v>
      </c>
      <c r="Q1115">
        <v>51281.0164152742</v>
      </c>
      <c r="R1115">
        <v>40798.434669282302</v>
      </c>
      <c r="S1115">
        <v>56113.203402011699</v>
      </c>
      <c r="T1115">
        <v>40347.631567469703</v>
      </c>
      <c r="U1115">
        <v>43898.149101223702</v>
      </c>
      <c r="V1115">
        <v>54263.859525107699</v>
      </c>
      <c r="W1115">
        <v>61153.993554418201</v>
      </c>
      <c r="X1115">
        <v>42399.065895329499</v>
      </c>
      <c r="Y1115">
        <v>35226.007851398099</v>
      </c>
      <c r="Z1115">
        <v>40863.916839815603</v>
      </c>
      <c r="AA1115">
        <v>34633.413429578701</v>
      </c>
      <c r="AB1115">
        <v>53279.951850609803</v>
      </c>
      <c r="AC1115">
        <v>74784.995586905105</v>
      </c>
      <c r="AD1115">
        <v>80859.090553542701</v>
      </c>
      <c r="AE1115">
        <v>224140.47822151901</v>
      </c>
      <c r="AF1115">
        <v>91540.889570204294</v>
      </c>
      <c r="AG1115">
        <v>89102.3684715485</v>
      </c>
      <c r="AH1115">
        <v>59490.634153332197</v>
      </c>
      <c r="AI1115">
        <v>46531.031340389403</v>
      </c>
      <c r="AJ1115">
        <v>75754.063234511894</v>
      </c>
      <c r="AK1115">
        <v>100228.23803589299</v>
      </c>
      <c r="AL1115">
        <v>53274.643733699297</v>
      </c>
      <c r="AM1115">
        <v>39073.955038895598</v>
      </c>
      <c r="AN1115">
        <v>105454.106779822</v>
      </c>
      <c r="AO1115">
        <v>74911.951132404502</v>
      </c>
      <c r="AP1115">
        <v>59829.476374249803</v>
      </c>
      <c r="AQ1115">
        <v>67845.3010951006</v>
      </c>
    </row>
    <row r="1116" spans="1:43" x14ac:dyDescent="0.35">
      <c r="A1116" t="s">
        <v>2250</v>
      </c>
      <c r="B1116">
        <v>2</v>
      </c>
      <c r="C1116">
        <v>2</v>
      </c>
      <c r="D1116">
        <v>62.15</v>
      </c>
      <c r="E1116" t="s">
        <v>2251</v>
      </c>
      <c r="F1116">
        <v>552.31524540040402</v>
      </c>
      <c r="G1116">
        <v>3092.9531697358502</v>
      </c>
      <c r="H1116">
        <v>3164.0014265004502</v>
      </c>
      <c r="I1116">
        <v>361.89029244563102</v>
      </c>
      <c r="J1116">
        <v>139.746405521604</v>
      </c>
      <c r="K1116">
        <v>1230.00705704334</v>
      </c>
      <c r="L1116">
        <v>4205.1996768098497</v>
      </c>
      <c r="M1116">
        <v>83.279778800299894</v>
      </c>
      <c r="N1116">
        <v>1128.2903302488301</v>
      </c>
      <c r="O1116">
        <v>2291.8736429913001</v>
      </c>
      <c r="P1116">
        <v>2361.5442299956599</v>
      </c>
      <c r="Q1116">
        <v>1256.72155713444</v>
      </c>
      <c r="R1116">
        <v>1091.3846882641601</v>
      </c>
      <c r="S1116">
        <v>1362.61615932307</v>
      </c>
      <c r="T1116">
        <v>3555.4092891305299</v>
      </c>
      <c r="U1116">
        <v>626.84746765216005</v>
      </c>
      <c r="V1116">
        <v>273.01485955624798</v>
      </c>
      <c r="W1116">
        <v>1334.3497799276099</v>
      </c>
      <c r="X1116">
        <v>2297.1286005462698</v>
      </c>
      <c r="Y1116">
        <v>3445.9174486985498</v>
      </c>
      <c r="Z1116">
        <v>3092.7998305106398</v>
      </c>
      <c r="AA1116">
        <v>11406.6545176522</v>
      </c>
      <c r="AB1116">
        <v>1445.67380291061</v>
      </c>
      <c r="AC1116">
        <v>221.66923332598299</v>
      </c>
      <c r="AD1116">
        <v>327.53996592605898</v>
      </c>
      <c r="AE1116">
        <v>3523.2277380361902</v>
      </c>
      <c r="AF1116">
        <v>2754.0303957237102</v>
      </c>
      <c r="AG1116">
        <v>3343.1177064772201</v>
      </c>
      <c r="AH1116">
        <v>602.46972743705703</v>
      </c>
      <c r="AI1116">
        <v>7601.2636971820402</v>
      </c>
      <c r="AJ1116">
        <v>2198.6576448993101</v>
      </c>
      <c r="AK1116">
        <v>8481.3120229659908</v>
      </c>
      <c r="AL1116">
        <v>3938.5969801822498</v>
      </c>
      <c r="AM1116">
        <v>1786.7418756789</v>
      </c>
      <c r="AN1116">
        <v>5055.4071703569698</v>
      </c>
      <c r="AO1116">
        <v>2216.4291365742802</v>
      </c>
      <c r="AP1116">
        <v>3601.7250180075998</v>
      </c>
      <c r="AQ1116">
        <v>3447.9809508333601</v>
      </c>
    </row>
    <row r="1117" spans="1:43" x14ac:dyDescent="0.35">
      <c r="A1117" t="s">
        <v>2252</v>
      </c>
      <c r="B1117">
        <v>1</v>
      </c>
      <c r="C1117">
        <v>1</v>
      </c>
      <c r="D1117">
        <v>22.19</v>
      </c>
      <c r="E1117" t="s">
        <v>2253</v>
      </c>
      <c r="F1117">
        <v>1194.94351003168</v>
      </c>
      <c r="G1117">
        <v>417.50946117509801</v>
      </c>
      <c r="H1117">
        <v>414.08306241857599</v>
      </c>
      <c r="I1117">
        <v>607.54745395089299</v>
      </c>
      <c r="J1117">
        <v>424.32647706719303</v>
      </c>
      <c r="K1117">
        <v>1184.6226890901301</v>
      </c>
      <c r="L1117">
        <v>289.54798709212599</v>
      </c>
      <c r="M1117">
        <v>613.91394454273404</v>
      </c>
      <c r="N1117">
        <v>2138.5620846168199</v>
      </c>
      <c r="O1117">
        <v>0</v>
      </c>
      <c r="P1117">
        <v>963.28192877778702</v>
      </c>
      <c r="Q1117">
        <v>307.62231420076102</v>
      </c>
      <c r="R1117">
        <v>593.34740660947296</v>
      </c>
      <c r="S1117">
        <v>876.23641476584805</v>
      </c>
      <c r="T1117">
        <v>620.01867282189301</v>
      </c>
      <c r="U1117">
        <v>1046.9297827325299</v>
      </c>
      <c r="V1117">
        <v>620.19649926295403</v>
      </c>
      <c r="W1117">
        <v>1792.4085931698301</v>
      </c>
      <c r="X1117">
        <v>441.26824354461502</v>
      </c>
      <c r="Y1117">
        <v>4714.7239676629997</v>
      </c>
      <c r="Z1117">
        <v>1786.7993302786299</v>
      </c>
      <c r="AA1117">
        <v>4049.7093597221401</v>
      </c>
      <c r="AB1117">
        <v>2415.3258330215399</v>
      </c>
      <c r="AC1117">
        <v>587.28904121306698</v>
      </c>
      <c r="AD1117">
        <v>730.78772851094095</v>
      </c>
      <c r="AE1117">
        <v>1277.2104201659899</v>
      </c>
      <c r="AF1117">
        <v>1424.69847089775</v>
      </c>
      <c r="AG1117">
        <v>617.08547168020198</v>
      </c>
      <c r="AH1117">
        <v>0</v>
      </c>
      <c r="AI1117">
        <v>2583.52509375297</v>
      </c>
      <c r="AJ1117">
        <v>1306.5410921725399</v>
      </c>
      <c r="AK1117">
        <v>2283.7757803027998</v>
      </c>
      <c r="AL1117">
        <v>1004.84254841319</v>
      </c>
      <c r="AM1117">
        <v>1969.6017532906201</v>
      </c>
      <c r="AN1117">
        <v>294.75407312749201</v>
      </c>
      <c r="AO1117">
        <v>2061.20101350717</v>
      </c>
      <c r="AP1117">
        <v>1493.1756874570001</v>
      </c>
      <c r="AQ1117">
        <v>885.34265727239301</v>
      </c>
    </row>
    <row r="1118" spans="1:43" x14ac:dyDescent="0.35">
      <c r="A1118" t="s">
        <v>2254</v>
      </c>
      <c r="B1118">
        <v>1</v>
      </c>
      <c r="C1118">
        <v>1</v>
      </c>
      <c r="D1118">
        <v>100.91</v>
      </c>
      <c r="E1118" t="s">
        <v>2255</v>
      </c>
      <c r="F1118">
        <v>5681.86859562882</v>
      </c>
      <c r="G1118">
        <v>2317.9952662717501</v>
      </c>
      <c r="H1118">
        <v>2007.8793328382701</v>
      </c>
      <c r="I1118">
        <v>0</v>
      </c>
      <c r="J1118">
        <v>3127.4032314318902</v>
      </c>
      <c r="K1118">
        <v>3687.5207012278702</v>
      </c>
      <c r="L1118">
        <v>2269.37558039743</v>
      </c>
      <c r="M1118">
        <v>2394.6271699960098</v>
      </c>
      <c r="N1118">
        <v>4924.4179337491496</v>
      </c>
      <c r="O1118">
        <v>1093.9618530763801</v>
      </c>
      <c r="P1118">
        <v>518.83020019420906</v>
      </c>
      <c r="Q1118">
        <v>659.24275530249599</v>
      </c>
      <c r="R1118">
        <v>1758.91864057621</v>
      </c>
      <c r="S1118">
        <v>403.61830096201902</v>
      </c>
      <c r="T1118">
        <v>0</v>
      </c>
      <c r="U1118">
        <v>2420.77423334287</v>
      </c>
      <c r="V1118">
        <v>942.89886022227404</v>
      </c>
      <c r="W1118">
        <v>1246.4367693409899</v>
      </c>
      <c r="X1118">
        <v>2978.5182272515199</v>
      </c>
      <c r="Y1118">
        <v>18355.408530925499</v>
      </c>
      <c r="Z1118">
        <v>6467.70564394333</v>
      </c>
      <c r="AA1118">
        <v>4872.5677825414696</v>
      </c>
      <c r="AB1118">
        <v>5480.7319654672201</v>
      </c>
      <c r="AC1118">
        <v>17173.103558836301</v>
      </c>
      <c r="AD1118">
        <v>5771.1322727534598</v>
      </c>
      <c r="AE1118">
        <v>3085.74359719834</v>
      </c>
      <c r="AF1118">
        <v>4979.6909156735301</v>
      </c>
      <c r="AG1118">
        <v>3168.86992851267</v>
      </c>
      <c r="AH1118">
        <v>2353.4891551072701</v>
      </c>
      <c r="AI1118">
        <v>11058.903783944001</v>
      </c>
      <c r="AJ1118">
        <v>3913.43821460872</v>
      </c>
      <c r="AK1118">
        <v>2097.5215673484799</v>
      </c>
      <c r="AL1118">
        <v>3550.65595378326</v>
      </c>
      <c r="AM1118">
        <v>3229.1347919728</v>
      </c>
      <c r="AN1118">
        <v>1615.9707479217</v>
      </c>
      <c r="AO1118">
        <v>2902.8148681697498</v>
      </c>
      <c r="AP1118">
        <v>8699.0090142887402</v>
      </c>
      <c r="AQ1118">
        <v>8683.9175548572694</v>
      </c>
    </row>
    <row r="1119" spans="1:43" x14ac:dyDescent="0.35">
      <c r="A1119" t="s">
        <v>2256</v>
      </c>
      <c r="B1119">
        <v>3</v>
      </c>
      <c r="C1119">
        <v>2</v>
      </c>
      <c r="D1119">
        <v>157.94</v>
      </c>
      <c r="E1119" t="s">
        <v>2257</v>
      </c>
      <c r="F1119">
        <v>43234.619178865098</v>
      </c>
      <c r="G1119">
        <v>20582.772946726702</v>
      </c>
      <c r="H1119">
        <v>12830.3744459389</v>
      </c>
      <c r="I1119">
        <v>28791.241700113798</v>
      </c>
      <c r="J1119">
        <v>28755.744055742001</v>
      </c>
      <c r="K1119">
        <v>49152.385926428899</v>
      </c>
      <c r="L1119">
        <v>20974.637659286</v>
      </c>
      <c r="M1119">
        <v>39509.255950259903</v>
      </c>
      <c r="N1119">
        <v>42590.694119911903</v>
      </c>
      <c r="O1119">
        <v>21981.568376562998</v>
      </c>
      <c r="P1119">
        <v>20188.274847291501</v>
      </c>
      <c r="Q1119">
        <v>17869.369288701801</v>
      </c>
      <c r="R1119">
        <v>21734.042846576998</v>
      </c>
      <c r="S1119">
        <v>16076.385376296999</v>
      </c>
      <c r="T1119">
        <v>18841.1113010115</v>
      </c>
      <c r="U1119">
        <v>25585.0590244581</v>
      </c>
      <c r="V1119">
        <v>19873.7110648698</v>
      </c>
      <c r="W1119">
        <v>20554.364477680701</v>
      </c>
      <c r="X1119">
        <v>15440.3609668551</v>
      </c>
      <c r="Y1119">
        <v>30159.531173497398</v>
      </c>
      <c r="Z1119">
        <v>20954.919630265998</v>
      </c>
      <c r="AA1119">
        <v>49030.5919993731</v>
      </c>
      <c r="AB1119">
        <v>41295.473255266501</v>
      </c>
      <c r="AC1119">
        <v>30121.1473210595</v>
      </c>
      <c r="AD1119">
        <v>48519.253285066399</v>
      </c>
      <c r="AE1119">
        <v>35959.852597110897</v>
      </c>
      <c r="AF1119">
        <v>32764.306997137301</v>
      </c>
      <c r="AG1119">
        <v>29177.422503861999</v>
      </c>
      <c r="AH1119">
        <v>69323.242172267404</v>
      </c>
      <c r="AI1119">
        <v>28268.783430635001</v>
      </c>
      <c r="AJ1119">
        <v>35570.196395843202</v>
      </c>
      <c r="AK1119">
        <v>31369.483900796</v>
      </c>
      <c r="AL1119">
        <v>26541.183042688001</v>
      </c>
      <c r="AM1119">
        <v>27569.6740069589</v>
      </c>
      <c r="AN1119">
        <v>40254.123336715798</v>
      </c>
      <c r="AO1119">
        <v>36070.204564314103</v>
      </c>
      <c r="AP1119">
        <v>17033.732225848202</v>
      </c>
      <c r="AQ1119">
        <v>73529.018707597905</v>
      </c>
    </row>
    <row r="1120" spans="1:43" x14ac:dyDescent="0.35">
      <c r="A1120" t="s">
        <v>2258</v>
      </c>
      <c r="B1120">
        <v>1</v>
      </c>
      <c r="C1120">
        <v>1</v>
      </c>
      <c r="D1120">
        <v>103.85</v>
      </c>
      <c r="E1120" t="s">
        <v>2259</v>
      </c>
      <c r="F1120">
        <v>1.8955139785495299E-4</v>
      </c>
      <c r="G1120">
        <v>2706.0567392159701</v>
      </c>
      <c r="H1120">
        <v>2777.0208841266699</v>
      </c>
      <c r="I1120">
        <v>2174.0025572620002</v>
      </c>
      <c r="J1120">
        <v>517.42740534371899</v>
      </c>
      <c r="K1120">
        <v>0</v>
      </c>
      <c r="L1120">
        <v>3575.0772724223002</v>
      </c>
      <c r="M1120">
        <v>581.69504125398998</v>
      </c>
      <c r="N1120">
        <v>0</v>
      </c>
      <c r="O1120">
        <v>1916.16729722937</v>
      </c>
      <c r="P1120">
        <v>2973.784332278</v>
      </c>
      <c r="Q1120">
        <v>0</v>
      </c>
      <c r="R1120">
        <v>1342.80572659618</v>
      </c>
      <c r="S1120">
        <v>3237.6113480602598</v>
      </c>
      <c r="T1120">
        <v>1031.8976862649699</v>
      </c>
      <c r="U1120">
        <v>48.7886523405869</v>
      </c>
      <c r="V1120">
        <v>1541.1205069354501</v>
      </c>
      <c r="W1120">
        <v>2525.2036845275302</v>
      </c>
      <c r="X1120">
        <v>1289.9846739540601</v>
      </c>
      <c r="Y1120">
        <v>6459.19933862365</v>
      </c>
      <c r="Z1120">
        <v>596.65594301978797</v>
      </c>
      <c r="AA1120">
        <v>8090.4437211852701</v>
      </c>
      <c r="AB1120">
        <v>756.09007274426597</v>
      </c>
      <c r="AC1120">
        <v>105.201478801864</v>
      </c>
      <c r="AD1120">
        <v>7615.0974365225202</v>
      </c>
      <c r="AE1120">
        <v>5640.8805407088803</v>
      </c>
      <c r="AF1120">
        <v>4045.2617147249998</v>
      </c>
      <c r="AG1120">
        <v>17556.663622771601</v>
      </c>
      <c r="AH1120">
        <v>10059.8120447822</v>
      </c>
      <c r="AI1120">
        <v>4141.9991407334501</v>
      </c>
      <c r="AJ1120">
        <v>1605.0400395711799</v>
      </c>
      <c r="AK1120">
        <v>2365.4901344791101</v>
      </c>
      <c r="AL1120">
        <v>3530.3257335164599</v>
      </c>
      <c r="AM1120">
        <v>7944.9127951668397</v>
      </c>
      <c r="AN1120">
        <v>12792.556919172201</v>
      </c>
      <c r="AO1120">
        <v>6356.0548764466503</v>
      </c>
      <c r="AP1120">
        <v>4361.8863984022</v>
      </c>
      <c r="AQ1120">
        <v>22456.869445707001</v>
      </c>
    </row>
    <row r="1121" spans="1:43" x14ac:dyDescent="0.35">
      <c r="A1121" t="s">
        <v>2260</v>
      </c>
      <c r="B1121">
        <v>3</v>
      </c>
      <c r="C1121">
        <v>3</v>
      </c>
      <c r="D1121">
        <v>139.09</v>
      </c>
      <c r="E1121" t="s">
        <v>2261</v>
      </c>
      <c r="F1121">
        <v>48536.867276414203</v>
      </c>
      <c r="G1121">
        <v>46956.846056630398</v>
      </c>
      <c r="H1121">
        <v>78747.168834370896</v>
      </c>
      <c r="I1121">
        <v>84547.764439253006</v>
      </c>
      <c r="J1121">
        <v>60099.672128701903</v>
      </c>
      <c r="K1121">
        <v>53601.583774861603</v>
      </c>
      <c r="L1121">
        <v>46725.655674864101</v>
      </c>
      <c r="M1121">
        <v>48598.065241174998</v>
      </c>
      <c r="N1121">
        <v>41333.618278161302</v>
      </c>
      <c r="O1121">
        <v>47052.389828225903</v>
      </c>
      <c r="P1121">
        <v>49005.8551059538</v>
      </c>
      <c r="Q1121">
        <v>28867.374622859799</v>
      </c>
      <c r="R1121">
        <v>35889.483434133901</v>
      </c>
      <c r="S1121">
        <v>41855.117788942604</v>
      </c>
      <c r="T1121">
        <v>35455.791209529998</v>
      </c>
      <c r="U1121">
        <v>38270.494447795201</v>
      </c>
      <c r="V1121">
        <v>35955.189914118397</v>
      </c>
      <c r="W1121">
        <v>37963.251880812197</v>
      </c>
      <c r="X1121">
        <v>45345.541337823699</v>
      </c>
      <c r="Y1121">
        <v>125709.696141621</v>
      </c>
      <c r="Z1121">
        <v>36847.473781214801</v>
      </c>
      <c r="AA1121">
        <v>90572.525387658607</v>
      </c>
      <c r="AB1121">
        <v>61338.830015286403</v>
      </c>
      <c r="AC1121">
        <v>62708.5733977493</v>
      </c>
      <c r="AD1121">
        <v>111439.496378504</v>
      </c>
      <c r="AE1121">
        <v>28635.009897358501</v>
      </c>
      <c r="AF1121">
        <v>62655.449091925802</v>
      </c>
      <c r="AG1121">
        <v>73943.548188363595</v>
      </c>
      <c r="AH1121">
        <v>253768.30685751801</v>
      </c>
      <c r="AI1121">
        <v>76765.351566093799</v>
      </c>
      <c r="AJ1121">
        <v>36473.433168789998</v>
      </c>
      <c r="AK1121">
        <v>52793.456012351096</v>
      </c>
      <c r="AL1121">
        <v>44543.621584699198</v>
      </c>
      <c r="AM1121">
        <v>55695.985820918198</v>
      </c>
      <c r="AN1121">
        <v>49635.223669804203</v>
      </c>
      <c r="AO1121">
        <v>139775.452978121</v>
      </c>
      <c r="AP1121">
        <v>36574.485806581302</v>
      </c>
      <c r="AQ1121">
        <v>112184.623312697</v>
      </c>
    </row>
    <row r="1122" spans="1:43" x14ac:dyDescent="0.35">
      <c r="A1122" t="s">
        <v>2262</v>
      </c>
      <c r="B1122">
        <v>1</v>
      </c>
      <c r="C1122">
        <v>1</v>
      </c>
      <c r="D1122">
        <v>24.83</v>
      </c>
      <c r="E1122" t="s">
        <v>2263</v>
      </c>
      <c r="F1122">
        <v>131751.82822038201</v>
      </c>
      <c r="G1122">
        <v>95603.947698367803</v>
      </c>
      <c r="H1122">
        <v>64157.211141597203</v>
      </c>
      <c r="I1122">
        <v>46176.212794128798</v>
      </c>
      <c r="J1122">
        <v>62429.205965356603</v>
      </c>
      <c r="K1122">
        <v>96756.420569540802</v>
      </c>
      <c r="L1122">
        <v>158322.629959465</v>
      </c>
      <c r="M1122">
        <v>67873.5291247391</v>
      </c>
      <c r="N1122">
        <v>49698.719509364899</v>
      </c>
      <c r="O1122">
        <v>37553.545443419898</v>
      </c>
      <c r="P1122">
        <v>46165.5416374458</v>
      </c>
      <c r="Q1122">
        <v>57125.469378537098</v>
      </c>
      <c r="R1122">
        <v>60663.954018571902</v>
      </c>
      <c r="S1122">
        <v>57770.6323073573</v>
      </c>
      <c r="T1122">
        <v>58068.681119795699</v>
      </c>
      <c r="U1122">
        <v>35536.7919469056</v>
      </c>
      <c r="V1122">
        <v>38695.712133385998</v>
      </c>
      <c r="W1122">
        <v>48499.513193205901</v>
      </c>
      <c r="X1122">
        <v>75971.840826784595</v>
      </c>
      <c r="Y1122">
        <v>21574.5673961168</v>
      </c>
      <c r="Z1122">
        <v>49055.141032911801</v>
      </c>
      <c r="AA1122">
        <v>12376.3129913792</v>
      </c>
      <c r="AB1122">
        <v>13484.1321349887</v>
      </c>
      <c r="AC1122">
        <v>10028.419404505201</v>
      </c>
      <c r="AD1122">
        <v>19488.376882110198</v>
      </c>
      <c r="AE1122">
        <v>27344.506729617799</v>
      </c>
      <c r="AF1122">
        <v>36407.499548063999</v>
      </c>
      <c r="AG1122">
        <v>55632.197770340201</v>
      </c>
      <c r="AH1122">
        <v>6799.6640512645499</v>
      </c>
      <c r="AI1122">
        <v>35954.147579290096</v>
      </c>
      <c r="AJ1122">
        <v>78786.055835127598</v>
      </c>
      <c r="AK1122">
        <v>17744.954157137301</v>
      </c>
      <c r="AL1122">
        <v>61241.058240247403</v>
      </c>
      <c r="AM1122">
        <v>47902.417476342402</v>
      </c>
      <c r="AN1122">
        <v>242300.66611518801</v>
      </c>
      <c r="AO1122">
        <v>31551.967956095799</v>
      </c>
      <c r="AP1122">
        <v>71103.702512489093</v>
      </c>
      <c r="AQ1122">
        <v>14384.505849816</v>
      </c>
    </row>
    <row r="1123" spans="1:43" x14ac:dyDescent="0.35">
      <c r="A1123" t="s">
        <v>2264</v>
      </c>
      <c r="B1123">
        <v>5</v>
      </c>
      <c r="C1123">
        <v>5</v>
      </c>
      <c r="D1123">
        <v>291.70999999999998</v>
      </c>
      <c r="E1123" t="s">
        <v>2265</v>
      </c>
      <c r="F1123">
        <v>24532.7017154159</v>
      </c>
      <c r="G1123">
        <v>12085.7604929099</v>
      </c>
      <c r="H1123">
        <v>5770.14362710558</v>
      </c>
      <c r="I1123">
        <v>50694.849878288303</v>
      </c>
      <c r="J1123">
        <v>5735.25069278924</v>
      </c>
      <c r="K1123">
        <v>12807.1709798587</v>
      </c>
      <c r="L1123">
        <v>12074.1085084649</v>
      </c>
      <c r="M1123">
        <v>12087.393391367201</v>
      </c>
      <c r="N1123">
        <v>15834.315627214201</v>
      </c>
      <c r="O1123">
        <v>12729.8434637746</v>
      </c>
      <c r="P1123">
        <v>7615.5093018641001</v>
      </c>
      <c r="Q1123">
        <v>14824.494291848399</v>
      </c>
      <c r="R1123">
        <v>28012.953459410299</v>
      </c>
      <c r="S1123">
        <v>25307.9383742504</v>
      </c>
      <c r="T1123">
        <v>33675.813359014799</v>
      </c>
      <c r="U1123">
        <v>7720.4046765966896</v>
      </c>
      <c r="V1123">
        <v>5608.0944011605097</v>
      </c>
      <c r="W1123">
        <v>11422.583764670901</v>
      </c>
      <c r="X1123">
        <v>11902.2015272847</v>
      </c>
      <c r="Y1123">
        <v>56569.768059323898</v>
      </c>
      <c r="Z1123">
        <v>26317.4405318182</v>
      </c>
      <c r="AA1123">
        <v>24990.018669434099</v>
      </c>
      <c r="AB1123">
        <v>27755.872404927301</v>
      </c>
      <c r="AC1123">
        <v>14851.280034507899</v>
      </c>
      <c r="AD1123">
        <v>7710.2974507353101</v>
      </c>
      <c r="AE1123">
        <v>262943.066738275</v>
      </c>
      <c r="AF1123">
        <v>60701.572774046501</v>
      </c>
      <c r="AG1123">
        <v>79380.315608983699</v>
      </c>
      <c r="AH1123">
        <v>9306.1260883323503</v>
      </c>
      <c r="AI1123">
        <v>2499.41526956598</v>
      </c>
      <c r="AJ1123">
        <v>13354.2018194626</v>
      </c>
      <c r="AK1123">
        <v>186791.392513417</v>
      </c>
      <c r="AL1123">
        <v>19840.467830907499</v>
      </c>
      <c r="AM1123">
        <v>50521.010616256397</v>
      </c>
      <c r="AN1123">
        <v>54368.961285789999</v>
      </c>
      <c r="AO1123">
        <v>19520.769907039801</v>
      </c>
      <c r="AP1123">
        <v>10769.831334476299</v>
      </c>
      <c r="AQ1123">
        <v>82508.331847012203</v>
      </c>
    </row>
    <row r="1124" spans="1:43" x14ac:dyDescent="0.35">
      <c r="A1124" t="s">
        <v>2266</v>
      </c>
      <c r="B1124">
        <v>4</v>
      </c>
      <c r="C1124">
        <v>2</v>
      </c>
      <c r="D1124">
        <v>273.11</v>
      </c>
      <c r="E1124" t="s">
        <v>2267</v>
      </c>
      <c r="F1124">
        <v>124309.94688916999</v>
      </c>
      <c r="G1124">
        <v>68932.176579766296</v>
      </c>
      <c r="H1124">
        <v>99434.0876731319</v>
      </c>
      <c r="I1124">
        <v>116290.83089084001</v>
      </c>
      <c r="J1124">
        <v>130433.38936659601</v>
      </c>
      <c r="K1124">
        <v>102621.894796315</v>
      </c>
      <c r="L1124">
        <v>72360.512945541705</v>
      </c>
      <c r="M1124">
        <v>85795.407027474706</v>
      </c>
      <c r="N1124">
        <v>99882.469571251204</v>
      </c>
      <c r="O1124">
        <v>61852.208566414498</v>
      </c>
      <c r="P1124">
        <v>63035.085558245002</v>
      </c>
      <c r="Q1124">
        <v>46419.199813432198</v>
      </c>
      <c r="R1124">
        <v>64203.7997992577</v>
      </c>
      <c r="S1124">
        <v>68825.111161339402</v>
      </c>
      <c r="T1124">
        <v>61971.767811205202</v>
      </c>
      <c r="U1124">
        <v>66592.037319101801</v>
      </c>
      <c r="V1124">
        <v>63723.560503086002</v>
      </c>
      <c r="W1124">
        <v>56965.8746483082</v>
      </c>
      <c r="X1124">
        <v>69914.260345470801</v>
      </c>
      <c r="Y1124">
        <v>217131.011233492</v>
      </c>
      <c r="Z1124">
        <v>79030.496064011299</v>
      </c>
      <c r="AA1124">
        <v>113696.48268255001</v>
      </c>
      <c r="AB1124">
        <v>73085.960830126205</v>
      </c>
      <c r="AC1124">
        <v>110790.125809377</v>
      </c>
      <c r="AD1124">
        <v>113089.30753392899</v>
      </c>
      <c r="AE1124">
        <v>152226.319975577</v>
      </c>
      <c r="AF1124">
        <v>84870.532611988601</v>
      </c>
      <c r="AG1124">
        <v>105022.89802345099</v>
      </c>
      <c r="AH1124">
        <v>195052.385114795</v>
      </c>
      <c r="AI1124">
        <v>79281.580217137103</v>
      </c>
      <c r="AJ1124">
        <v>81810.876034982502</v>
      </c>
      <c r="AK1124">
        <v>56548.497043044903</v>
      </c>
      <c r="AL1124">
        <v>75266.537888266001</v>
      </c>
      <c r="AM1124">
        <v>102427.117821154</v>
      </c>
      <c r="AN1124">
        <v>104054.6171586</v>
      </c>
      <c r="AO1124">
        <v>150691.58080895801</v>
      </c>
      <c r="AP1124">
        <v>59931.122730047697</v>
      </c>
      <c r="AQ1124">
        <v>284433.21613390301</v>
      </c>
    </row>
    <row r="1125" spans="1:43" x14ac:dyDescent="0.35">
      <c r="A1125" t="s">
        <v>2268</v>
      </c>
      <c r="B1125">
        <v>4</v>
      </c>
      <c r="C1125">
        <v>2</v>
      </c>
      <c r="D1125">
        <v>203.18</v>
      </c>
      <c r="E1125" t="s">
        <v>2269</v>
      </c>
      <c r="F1125">
        <v>12386.5242711345</v>
      </c>
      <c r="G1125">
        <v>7615.2155269462501</v>
      </c>
      <c r="H1125">
        <v>9525.1564740964295</v>
      </c>
      <c r="I1125">
        <v>7284.1534815683199</v>
      </c>
      <c r="J1125">
        <v>5321.4452168939797</v>
      </c>
      <c r="K1125">
        <v>9851.1362967928198</v>
      </c>
      <c r="L1125">
        <v>3966.1583569991199</v>
      </c>
      <c r="M1125">
        <v>1103.0410112637401</v>
      </c>
      <c r="N1125">
        <v>6072.1162225012704</v>
      </c>
      <c r="O1125">
        <v>1373.6420413809501</v>
      </c>
      <c r="P1125">
        <v>3319.06377104069</v>
      </c>
      <c r="Q1125">
        <v>1990.32488148987</v>
      </c>
      <c r="R1125">
        <v>1994.25830609727</v>
      </c>
      <c r="S1125">
        <v>4815.4148250691196</v>
      </c>
      <c r="T1125">
        <v>2900.7879585870101</v>
      </c>
      <c r="U1125">
        <v>3315.9967250612799</v>
      </c>
      <c r="V1125">
        <v>5438.1723949895804</v>
      </c>
      <c r="W1125">
        <v>4758.35499184526</v>
      </c>
      <c r="X1125">
        <v>3573.4978162889201</v>
      </c>
      <c r="Y1125">
        <v>11777.168637087299</v>
      </c>
      <c r="Z1125">
        <v>11541.4447554287</v>
      </c>
      <c r="AA1125">
        <v>6558.6571542623797</v>
      </c>
      <c r="AB1125">
        <v>4400.3463223952904</v>
      </c>
      <c r="AC1125">
        <v>12184.103371404501</v>
      </c>
      <c r="AD1125">
        <v>21763.9297802894</v>
      </c>
      <c r="AE1125">
        <v>5691.8970213647899</v>
      </c>
      <c r="AF1125">
        <v>5496.7291130672802</v>
      </c>
      <c r="AG1125">
        <v>8949.1312462449896</v>
      </c>
      <c r="AH1125">
        <v>6071.2945818214503</v>
      </c>
      <c r="AI1125">
        <v>12471.7174373778</v>
      </c>
      <c r="AJ1125">
        <v>6919.97924879935</v>
      </c>
      <c r="AK1125">
        <v>972.20524776270702</v>
      </c>
      <c r="AL1125">
        <v>2995.2298497561601</v>
      </c>
      <c r="AM1125">
        <v>11266.6332115677</v>
      </c>
      <c r="AN1125">
        <v>23149.3856670516</v>
      </c>
      <c r="AO1125">
        <v>11534.2621608012</v>
      </c>
      <c r="AP1125">
        <v>7387.9605093991904</v>
      </c>
      <c r="AQ1125">
        <v>2881.4538582045998</v>
      </c>
    </row>
    <row r="1126" spans="1:43" x14ac:dyDescent="0.35">
      <c r="A1126" t="s">
        <v>2270</v>
      </c>
      <c r="B1126">
        <v>6</v>
      </c>
      <c r="C1126">
        <v>6</v>
      </c>
      <c r="D1126">
        <v>461.2</v>
      </c>
      <c r="E1126" t="s">
        <v>2271</v>
      </c>
      <c r="F1126">
        <v>12589.2403630507</v>
      </c>
      <c r="G1126">
        <v>106524.549543617</v>
      </c>
      <c r="H1126">
        <v>110973.727134317</v>
      </c>
      <c r="I1126">
        <v>59084.695097776101</v>
      </c>
      <c r="J1126">
        <v>12670.230230798899</v>
      </c>
      <c r="K1126">
        <v>15381.2580571649</v>
      </c>
      <c r="L1126">
        <v>128510.41569687201</v>
      </c>
      <c r="M1126">
        <v>6574.2481698294896</v>
      </c>
      <c r="N1126">
        <v>8683.7492865160293</v>
      </c>
      <c r="O1126">
        <v>25519.108494596399</v>
      </c>
      <c r="P1126">
        <v>53303.948112789301</v>
      </c>
      <c r="Q1126">
        <v>31646.321604130801</v>
      </c>
      <c r="R1126">
        <v>63974.000749753402</v>
      </c>
      <c r="S1126">
        <v>57467.217076542001</v>
      </c>
      <c r="T1126">
        <v>58457.545346920298</v>
      </c>
      <c r="U1126">
        <v>14847.4491853732</v>
      </c>
      <c r="V1126">
        <v>24114.884984101802</v>
      </c>
      <c r="W1126">
        <v>39295.634274959702</v>
      </c>
      <c r="X1126">
        <v>39593.287662725597</v>
      </c>
      <c r="Y1126">
        <v>156999.54871665299</v>
      </c>
      <c r="Z1126">
        <v>132917.47226591501</v>
      </c>
      <c r="AA1126">
        <v>109966.471736138</v>
      </c>
      <c r="AB1126">
        <v>40220.290320266096</v>
      </c>
      <c r="AC1126">
        <v>19390.661623109601</v>
      </c>
      <c r="AD1126">
        <v>78968.1655123456</v>
      </c>
      <c r="AE1126">
        <v>71233.348547938804</v>
      </c>
      <c r="AF1126">
        <v>58245.563753433802</v>
      </c>
      <c r="AG1126">
        <v>76869.782531372402</v>
      </c>
      <c r="AH1126">
        <v>72537.083294980694</v>
      </c>
      <c r="AI1126">
        <v>51043.556167544702</v>
      </c>
      <c r="AJ1126">
        <v>42796.245695678503</v>
      </c>
      <c r="AK1126">
        <v>55227.003147532203</v>
      </c>
      <c r="AL1126">
        <v>42259.120114241603</v>
      </c>
      <c r="AM1126">
        <v>150769.38467781901</v>
      </c>
      <c r="AN1126">
        <v>54614.213446875299</v>
      </c>
      <c r="AO1126">
        <v>42073.286841022302</v>
      </c>
      <c r="AP1126">
        <v>32307.023460808901</v>
      </c>
      <c r="AQ1126">
        <v>95261.171153290794</v>
      </c>
    </row>
    <row r="1127" spans="1:43" x14ac:dyDescent="0.35">
      <c r="A1127" t="s">
        <v>2272</v>
      </c>
      <c r="B1127">
        <v>6</v>
      </c>
      <c r="C1127">
        <v>3</v>
      </c>
      <c r="D1127">
        <v>359.16</v>
      </c>
      <c r="E1127" t="s">
        <v>2273</v>
      </c>
      <c r="F1127">
        <v>10955.220373304999</v>
      </c>
      <c r="G1127">
        <v>41198.196926197103</v>
      </c>
      <c r="H1127">
        <v>32401.090567433599</v>
      </c>
      <c r="I1127">
        <v>53829.596463751703</v>
      </c>
      <c r="J1127">
        <v>7604.5573289612403</v>
      </c>
      <c r="K1127">
        <v>5318.3487183571096</v>
      </c>
      <c r="L1127">
        <v>36337.351861392599</v>
      </c>
      <c r="M1127">
        <v>1662.8901062525099</v>
      </c>
      <c r="N1127">
        <v>2453.0236249217</v>
      </c>
      <c r="O1127">
        <v>20708.496503527898</v>
      </c>
      <c r="P1127">
        <v>16014.828441456</v>
      </c>
      <c r="Q1127">
        <v>20529.536184963901</v>
      </c>
      <c r="R1127">
        <v>24672.2888279853</v>
      </c>
      <c r="S1127">
        <v>29408.081734025898</v>
      </c>
      <c r="T1127">
        <v>24026.869680893102</v>
      </c>
      <c r="U1127">
        <v>7730.2791063579998</v>
      </c>
      <c r="V1127">
        <v>18908.612266635198</v>
      </c>
      <c r="W1127">
        <v>19190.452527641999</v>
      </c>
      <c r="X1127">
        <v>22727.094451495799</v>
      </c>
      <c r="Y1127">
        <v>78564.646799454393</v>
      </c>
      <c r="Z1127">
        <v>35907.9154617448</v>
      </c>
      <c r="AA1127">
        <v>37948.467021541597</v>
      </c>
      <c r="AB1127">
        <v>19641.0351820789</v>
      </c>
      <c r="AC1127">
        <v>16953.347470974801</v>
      </c>
      <c r="AD1127">
        <v>39654.794349894299</v>
      </c>
      <c r="AE1127">
        <v>37676.791022732803</v>
      </c>
      <c r="AF1127">
        <v>43680.467182186097</v>
      </c>
      <c r="AG1127">
        <v>42964.691622147002</v>
      </c>
      <c r="AH1127">
        <v>59188.066820112697</v>
      </c>
      <c r="AI1127">
        <v>24623.110375438999</v>
      </c>
      <c r="AJ1127">
        <v>47794.459530868997</v>
      </c>
      <c r="AK1127">
        <v>24860.823242444199</v>
      </c>
      <c r="AL1127">
        <v>20842.4821843018</v>
      </c>
      <c r="AM1127">
        <v>34153.397471003504</v>
      </c>
      <c r="AN1127">
        <v>35806.206170114601</v>
      </c>
      <c r="AO1127">
        <v>56994.305577568703</v>
      </c>
      <c r="AP1127">
        <v>8261.8316040308291</v>
      </c>
      <c r="AQ1127">
        <v>82651.510030923993</v>
      </c>
    </row>
    <row r="1128" spans="1:43" x14ac:dyDescent="0.35">
      <c r="A1128" t="s">
        <v>2274</v>
      </c>
      <c r="B1128">
        <v>3</v>
      </c>
      <c r="C1128">
        <v>2</v>
      </c>
      <c r="D1128">
        <v>90.86</v>
      </c>
      <c r="E1128" t="s">
        <v>2275</v>
      </c>
      <c r="F1128">
        <v>560.22633563061902</v>
      </c>
      <c r="G1128">
        <v>4696.3295224368003</v>
      </c>
      <c r="H1128">
        <v>2744.9480298712301</v>
      </c>
      <c r="I1128">
        <v>7403.2709568665696</v>
      </c>
      <c r="J1128">
        <v>904.24613618221599</v>
      </c>
      <c r="K1128">
        <v>0</v>
      </c>
      <c r="L1128">
        <v>2588.6649843874102</v>
      </c>
      <c r="M1128">
        <v>321.56807068262702</v>
      </c>
      <c r="N1128">
        <v>687.627902914836</v>
      </c>
      <c r="O1128">
        <v>3275.3403395934902</v>
      </c>
      <c r="P1128">
        <v>3005.47002422378</v>
      </c>
      <c r="Q1128">
        <v>2218.0544845236</v>
      </c>
      <c r="R1128">
        <v>2531.6268170251401</v>
      </c>
      <c r="S1128">
        <v>475.607678798824</v>
      </c>
      <c r="T1128">
        <v>1387.7795164430299</v>
      </c>
      <c r="U1128">
        <v>1198.71238828743</v>
      </c>
      <c r="V1128">
        <v>3929.0749779088501</v>
      </c>
      <c r="W1128">
        <v>3324.8444063941802</v>
      </c>
      <c r="X1128">
        <v>3236.3046268906901</v>
      </c>
      <c r="Y1128">
        <v>13266.069446825701</v>
      </c>
      <c r="Z1128">
        <v>2174.3475812121001</v>
      </c>
      <c r="AA1128">
        <v>25132.823609217699</v>
      </c>
      <c r="AB1128">
        <v>6105.0172548535502</v>
      </c>
      <c r="AC1128">
        <v>8567.0431894797202</v>
      </c>
      <c r="AD1128">
        <v>3302.8389964194798</v>
      </c>
      <c r="AE1128">
        <v>10018.2579834423</v>
      </c>
      <c r="AF1128">
        <v>3630.41741329962</v>
      </c>
      <c r="AG1128">
        <v>9421.8673603552907</v>
      </c>
      <c r="AH1128">
        <v>16868.193217158499</v>
      </c>
      <c r="AI1128">
        <v>4937.2426322301999</v>
      </c>
      <c r="AJ1128">
        <v>511.05974519898302</v>
      </c>
      <c r="AK1128">
        <v>5076.6086737468204</v>
      </c>
      <c r="AL1128">
        <v>1699.8178590175501</v>
      </c>
      <c r="AM1128">
        <v>10077.333806692101</v>
      </c>
      <c r="AN1128">
        <v>2315.6538947837098</v>
      </c>
      <c r="AO1128">
        <v>9105.3842289210897</v>
      </c>
      <c r="AP1128">
        <v>2373.9635702043201</v>
      </c>
      <c r="AQ1128">
        <v>7378.8323686233698</v>
      </c>
    </row>
    <row r="1129" spans="1:43" x14ac:dyDescent="0.35">
      <c r="A1129" t="s">
        <v>2276</v>
      </c>
      <c r="B1129">
        <v>10</v>
      </c>
      <c r="C1129">
        <v>10</v>
      </c>
      <c r="D1129">
        <v>486.67</v>
      </c>
      <c r="E1129" t="s">
        <v>2277</v>
      </c>
      <c r="F1129">
        <v>44839.822489975602</v>
      </c>
      <c r="G1129">
        <v>49084.368131996504</v>
      </c>
      <c r="H1129">
        <v>97020.790882176807</v>
      </c>
      <c r="I1129">
        <v>124664.277320375</v>
      </c>
      <c r="J1129">
        <v>142235.200670552</v>
      </c>
      <c r="K1129">
        <v>55831.767162069998</v>
      </c>
      <c r="L1129">
        <v>107088.239359495</v>
      </c>
      <c r="M1129">
        <v>97635.8801080454</v>
      </c>
      <c r="N1129">
        <v>62267.675541166798</v>
      </c>
      <c r="O1129">
        <v>130810.582352746</v>
      </c>
      <c r="P1129">
        <v>55468.989344679903</v>
      </c>
      <c r="Q1129">
        <v>63291.572569255099</v>
      </c>
      <c r="R1129">
        <v>96401.0419076119</v>
      </c>
      <c r="S1129">
        <v>70708.458853744101</v>
      </c>
      <c r="T1129">
        <v>104157.126725225</v>
      </c>
      <c r="U1129">
        <v>64787.551747728598</v>
      </c>
      <c r="V1129">
        <v>63720.778050336601</v>
      </c>
      <c r="W1129">
        <v>93544.505866432402</v>
      </c>
      <c r="X1129">
        <v>230020.538459117</v>
      </c>
      <c r="Y1129">
        <v>90830.837804009294</v>
      </c>
      <c r="Z1129">
        <v>21396.212910993901</v>
      </c>
      <c r="AA1129">
        <v>59088.961444594897</v>
      </c>
      <c r="AB1129">
        <v>22276.681221972201</v>
      </c>
      <c r="AC1129">
        <v>61177.143430247699</v>
      </c>
      <c r="AD1129">
        <v>58490.8400476182</v>
      </c>
      <c r="AE1129">
        <v>43983.932310982098</v>
      </c>
      <c r="AF1129">
        <v>81170.002339133804</v>
      </c>
      <c r="AG1129">
        <v>79303.959234217997</v>
      </c>
      <c r="AH1129">
        <v>43780.673712443699</v>
      </c>
      <c r="AI1129">
        <v>34605.440047860699</v>
      </c>
      <c r="AJ1129">
        <v>56312.697819305104</v>
      </c>
      <c r="AK1129">
        <v>46379.093199990297</v>
      </c>
      <c r="AL1129">
        <v>83334.876688138902</v>
      </c>
      <c r="AM1129">
        <v>72391.495057518507</v>
      </c>
      <c r="AN1129">
        <v>60192.548732352501</v>
      </c>
      <c r="AO1129">
        <v>56360.343025364396</v>
      </c>
      <c r="AP1129">
        <v>89481.493303908297</v>
      </c>
      <c r="AQ1129">
        <v>31845.111634913399</v>
      </c>
    </row>
    <row r="1130" spans="1:43" x14ac:dyDescent="0.35">
      <c r="A1130" t="s">
        <v>2278</v>
      </c>
      <c r="B1130">
        <v>17</v>
      </c>
      <c r="C1130">
        <v>17</v>
      </c>
      <c r="D1130">
        <v>820.08</v>
      </c>
      <c r="E1130" t="s">
        <v>2279</v>
      </c>
      <c r="F1130">
        <v>1285350.41740207</v>
      </c>
      <c r="G1130">
        <v>491152.059776888</v>
      </c>
      <c r="H1130">
        <v>406743.70927614998</v>
      </c>
      <c r="I1130">
        <v>440319.936905612</v>
      </c>
      <c r="J1130">
        <v>1455870.8791958101</v>
      </c>
      <c r="K1130">
        <v>1548156.27111472</v>
      </c>
      <c r="L1130">
        <v>721863.37650021003</v>
      </c>
      <c r="M1130">
        <v>840859.45512546704</v>
      </c>
      <c r="N1130">
        <v>1037345.64512672</v>
      </c>
      <c r="O1130">
        <v>541054.77232732205</v>
      </c>
      <c r="P1130">
        <v>433371.30720124103</v>
      </c>
      <c r="Q1130">
        <v>320288.25245033199</v>
      </c>
      <c r="R1130">
        <v>512535.40010087402</v>
      </c>
      <c r="S1130">
        <v>337071.90448165598</v>
      </c>
      <c r="T1130">
        <v>474047.30219383602</v>
      </c>
      <c r="U1130">
        <v>709605.53921127203</v>
      </c>
      <c r="V1130">
        <v>430807.004644097</v>
      </c>
      <c r="W1130">
        <v>362271.45848954702</v>
      </c>
      <c r="X1130">
        <v>626827.10403650603</v>
      </c>
      <c r="Y1130">
        <v>237460.80001497999</v>
      </c>
      <c r="Z1130">
        <v>472084.38894030201</v>
      </c>
      <c r="AA1130">
        <v>790780.02683423401</v>
      </c>
      <c r="AB1130">
        <v>735476.938450797</v>
      </c>
      <c r="AC1130">
        <v>567261.10195794504</v>
      </c>
      <c r="AD1130">
        <v>164185.41993760501</v>
      </c>
      <c r="AE1130">
        <v>354974.800291516</v>
      </c>
      <c r="AF1130">
        <v>203658.93268445</v>
      </c>
      <c r="AG1130">
        <v>347639.43936379103</v>
      </c>
      <c r="AH1130">
        <v>565332.07152406895</v>
      </c>
      <c r="AI1130">
        <v>273247.96996629803</v>
      </c>
      <c r="AJ1130">
        <v>316568.13954364997</v>
      </c>
      <c r="AK1130">
        <v>275284.26392904198</v>
      </c>
      <c r="AL1130">
        <v>284700.09313460102</v>
      </c>
      <c r="AM1130">
        <v>273740.87713401002</v>
      </c>
      <c r="AN1130">
        <v>455299.18050820299</v>
      </c>
      <c r="AO1130">
        <v>277087.69945586502</v>
      </c>
      <c r="AP1130">
        <v>350608.14902282099</v>
      </c>
      <c r="AQ1130">
        <v>622628.634009548</v>
      </c>
    </row>
    <row r="1131" spans="1:43" x14ac:dyDescent="0.35">
      <c r="A1131" t="s">
        <v>2280</v>
      </c>
      <c r="B1131">
        <v>7</v>
      </c>
      <c r="C1131">
        <v>7</v>
      </c>
      <c r="D1131">
        <v>335.85</v>
      </c>
      <c r="E1131" t="s">
        <v>2281</v>
      </c>
      <c r="F1131">
        <v>38422.709219358701</v>
      </c>
      <c r="G1131">
        <v>29850.979856627298</v>
      </c>
      <c r="H1131">
        <v>18338.939665899801</v>
      </c>
      <c r="I1131">
        <v>10993.146640818901</v>
      </c>
      <c r="J1131">
        <v>20674.4538081432</v>
      </c>
      <c r="K1131">
        <v>40251.560466780102</v>
      </c>
      <c r="L1131">
        <v>20269.7062789355</v>
      </c>
      <c r="M1131">
        <v>48173.340692142599</v>
      </c>
      <c r="N1131">
        <v>47724.310506731497</v>
      </c>
      <c r="O1131">
        <v>36570.342858267999</v>
      </c>
      <c r="P1131">
        <v>28734.676734946701</v>
      </c>
      <c r="Q1131">
        <v>30976.7048544504</v>
      </c>
      <c r="R1131">
        <v>21563.279708390801</v>
      </c>
      <c r="S1131">
        <v>40354.596973177097</v>
      </c>
      <c r="T1131">
        <v>39475.051331810901</v>
      </c>
      <c r="U1131">
        <v>25680.238789148301</v>
      </c>
      <c r="V1131">
        <v>27520.480917821402</v>
      </c>
      <c r="W1131">
        <v>24019.697265485102</v>
      </c>
      <c r="X1131">
        <v>24780.9293123717</v>
      </c>
      <c r="Y1131">
        <v>36234.238618604701</v>
      </c>
      <c r="Z1131">
        <v>44032.9691640975</v>
      </c>
      <c r="AA1131">
        <v>50667.316062197599</v>
      </c>
      <c r="AB1131">
        <v>54022.011274807199</v>
      </c>
      <c r="AC1131">
        <v>13777.3798889523</v>
      </c>
      <c r="AD1131">
        <v>19504.567734129399</v>
      </c>
      <c r="AE1131">
        <v>80376.183937556707</v>
      </c>
      <c r="AF1131">
        <v>46769.064693147498</v>
      </c>
      <c r="AG1131">
        <v>88433.061639246895</v>
      </c>
      <c r="AH1131">
        <v>48955.382114999702</v>
      </c>
      <c r="AI1131">
        <v>40575.380662015297</v>
      </c>
      <c r="AJ1131">
        <v>56888.152109093302</v>
      </c>
      <c r="AK1131">
        <v>54564.251656116699</v>
      </c>
      <c r="AL1131">
        <v>41514.462125064303</v>
      </c>
      <c r="AM1131">
        <v>48833.083705768899</v>
      </c>
      <c r="AN1131">
        <v>39485.812822878099</v>
      </c>
      <c r="AO1131">
        <v>28935.6414040975</v>
      </c>
      <c r="AP1131">
        <v>26648.708691349799</v>
      </c>
      <c r="AQ1131">
        <v>61836.363972669198</v>
      </c>
    </row>
    <row r="1132" spans="1:43" x14ac:dyDescent="0.35">
      <c r="A1132" t="s">
        <v>2282</v>
      </c>
      <c r="B1132">
        <v>1</v>
      </c>
      <c r="C1132">
        <v>1</v>
      </c>
      <c r="D1132">
        <v>128.94</v>
      </c>
      <c r="E1132" t="s">
        <v>2283</v>
      </c>
      <c r="F1132">
        <v>3659.9489151857902</v>
      </c>
      <c r="G1132">
        <v>2171.6192882056798</v>
      </c>
      <c r="H1132">
        <v>1530.8924316141099</v>
      </c>
      <c r="I1132">
        <v>0</v>
      </c>
      <c r="J1132">
        <v>0</v>
      </c>
      <c r="K1132">
        <v>6079.6773647854498</v>
      </c>
      <c r="L1132">
        <v>5221.8708243210604</v>
      </c>
      <c r="M1132">
        <v>1342.5746373998099</v>
      </c>
      <c r="N1132">
        <v>7740.3887783199598</v>
      </c>
      <c r="O1132">
        <v>2877.3234482369699</v>
      </c>
      <c r="P1132">
        <v>1977.9027432722701</v>
      </c>
      <c r="Q1132">
        <v>8672.8805114750394</v>
      </c>
      <c r="R1132">
        <v>3262.7238913892802</v>
      </c>
      <c r="S1132">
        <v>8458.4224584143703</v>
      </c>
      <c r="T1132">
        <v>4456.0242518425102</v>
      </c>
      <c r="U1132">
        <v>4820.7091733340703</v>
      </c>
      <c r="V1132">
        <v>3410.2763115022499</v>
      </c>
      <c r="W1132">
        <v>2990.4917599601099</v>
      </c>
      <c r="X1132">
        <v>4377.5054281000703</v>
      </c>
      <c r="Y1132">
        <v>9853.1508308110806</v>
      </c>
      <c r="Z1132">
        <v>6200.9931123269998</v>
      </c>
      <c r="AA1132">
        <v>13644.445767241001</v>
      </c>
      <c r="AB1132">
        <v>5592.0443474939502</v>
      </c>
      <c r="AC1132">
        <v>1535.44866376395</v>
      </c>
      <c r="AD1132">
        <v>7294.4408653884802</v>
      </c>
      <c r="AE1132">
        <v>14830.5653297437</v>
      </c>
      <c r="AF1132">
        <v>8629.9993794000002</v>
      </c>
      <c r="AG1132">
        <v>10118.8619268522</v>
      </c>
      <c r="AH1132">
        <v>12702.32847765</v>
      </c>
      <c r="AI1132">
        <v>23235.1650569021</v>
      </c>
      <c r="AJ1132">
        <v>13440.590870825399</v>
      </c>
      <c r="AK1132">
        <v>7200.9338841559202</v>
      </c>
      <c r="AL1132">
        <v>5436.0580267031501</v>
      </c>
      <c r="AM1132">
        <v>12719.642131177499</v>
      </c>
      <c r="AN1132">
        <v>7010.1659737381096</v>
      </c>
      <c r="AO1132">
        <v>6708.5940064359502</v>
      </c>
      <c r="AP1132">
        <v>4098.4946761040501</v>
      </c>
      <c r="AQ1132">
        <v>20136.753704086601</v>
      </c>
    </row>
    <row r="1133" spans="1:43" x14ac:dyDescent="0.35">
      <c r="A1133" t="s">
        <v>2284</v>
      </c>
      <c r="B1133">
        <v>5</v>
      </c>
      <c r="C1133">
        <v>5</v>
      </c>
      <c r="D1133">
        <v>311.47000000000003</v>
      </c>
      <c r="E1133" t="s">
        <v>2285</v>
      </c>
      <c r="F1133">
        <v>502340.509518117</v>
      </c>
      <c r="G1133">
        <v>159224.794489222</v>
      </c>
      <c r="H1133">
        <v>263675.48402824602</v>
      </c>
      <c r="I1133">
        <v>165470.690143046</v>
      </c>
      <c r="J1133">
        <v>347843.764562444</v>
      </c>
      <c r="K1133">
        <v>326262.95760774898</v>
      </c>
      <c r="L1133">
        <v>233867.690048947</v>
      </c>
      <c r="M1133">
        <v>254347.153925794</v>
      </c>
      <c r="N1133">
        <v>356713.29029839998</v>
      </c>
      <c r="O1133">
        <v>108954.45300418499</v>
      </c>
      <c r="P1133">
        <v>157264.26741129099</v>
      </c>
      <c r="Q1133">
        <v>165556.45683358601</v>
      </c>
      <c r="R1133">
        <v>162049.65053723499</v>
      </c>
      <c r="S1133">
        <v>123203.555619932</v>
      </c>
      <c r="T1133">
        <v>161023.60038278199</v>
      </c>
      <c r="U1133">
        <v>239595.75582650799</v>
      </c>
      <c r="V1133">
        <v>163345.30594903001</v>
      </c>
      <c r="W1133">
        <v>190016.628060699</v>
      </c>
      <c r="X1133">
        <v>161105.50144290601</v>
      </c>
      <c r="Y1133">
        <v>105904.589482244</v>
      </c>
      <c r="Z1133">
        <v>217178.823554523</v>
      </c>
      <c r="AA1133">
        <v>66778.831926660001</v>
      </c>
      <c r="AB1133">
        <v>102030.679932592</v>
      </c>
      <c r="AC1133">
        <v>303737.552544565</v>
      </c>
      <c r="AD1133">
        <v>150023.43717553699</v>
      </c>
      <c r="AE1133">
        <v>216605.99024859001</v>
      </c>
      <c r="AF1133">
        <v>152799.63516322401</v>
      </c>
      <c r="AG1133">
        <v>152780.09918003299</v>
      </c>
      <c r="AH1133">
        <v>76851.4501724492</v>
      </c>
      <c r="AI1133">
        <v>297541.17682057701</v>
      </c>
      <c r="AJ1133">
        <v>154633.26654713901</v>
      </c>
      <c r="AK1133">
        <v>86121.326321162094</v>
      </c>
      <c r="AL1133">
        <v>165022.664626249</v>
      </c>
      <c r="AM1133">
        <v>81236.352762654598</v>
      </c>
      <c r="AN1133">
        <v>372745.58436704503</v>
      </c>
      <c r="AO1133">
        <v>68079.489561996699</v>
      </c>
      <c r="AP1133">
        <v>156020.28210444501</v>
      </c>
      <c r="AQ1133">
        <v>54877.646645298802</v>
      </c>
    </row>
    <row r="1134" spans="1:43" x14ac:dyDescent="0.35">
      <c r="A1134" t="s">
        <v>2286</v>
      </c>
      <c r="B1134">
        <v>2</v>
      </c>
      <c r="C1134">
        <v>2</v>
      </c>
      <c r="D1134">
        <v>55.75</v>
      </c>
      <c r="E1134" t="s">
        <v>2287</v>
      </c>
      <c r="F1134">
        <v>4223.7026120968803</v>
      </c>
      <c r="G1134">
        <v>5414.7771692780298</v>
      </c>
      <c r="H1134">
        <v>7458.9363110346603</v>
      </c>
      <c r="I1134">
        <v>9355.96245243679</v>
      </c>
      <c r="J1134">
        <v>3364.6333007765602</v>
      </c>
      <c r="K1134">
        <v>2476.8409348056998</v>
      </c>
      <c r="L1134">
        <v>10440.3070086678</v>
      </c>
      <c r="M1134">
        <v>1477.3054557067901</v>
      </c>
      <c r="N1134">
        <v>205.24004027392999</v>
      </c>
      <c r="O1134">
        <v>2274.6552096630298</v>
      </c>
      <c r="P1134">
        <v>3884.7516764157599</v>
      </c>
      <c r="Q1134">
        <v>2388.3895854964599</v>
      </c>
      <c r="R1134">
        <v>3422.6083745511</v>
      </c>
      <c r="S1134">
        <v>4610.1635273889497</v>
      </c>
      <c r="T1134">
        <v>7166.7124003771296</v>
      </c>
      <c r="U1134">
        <v>815.81476446892896</v>
      </c>
      <c r="V1134">
        <v>2278.32163714134</v>
      </c>
      <c r="W1134">
        <v>2150.9373280302498</v>
      </c>
      <c r="X1134">
        <v>3893.49211894778</v>
      </c>
      <c r="Y1134">
        <v>15179.9853516619</v>
      </c>
      <c r="Z1134">
        <v>6436.70385377001</v>
      </c>
      <c r="AA1134">
        <v>5624.8161371772803</v>
      </c>
      <c r="AB1134">
        <v>2219.4397006148902</v>
      </c>
      <c r="AC1134">
        <v>4993.9251217381398</v>
      </c>
      <c r="AD1134">
        <v>7232.09166211499</v>
      </c>
      <c r="AE1134">
        <v>10540.9844386733</v>
      </c>
      <c r="AF1134">
        <v>8959.2772054230009</v>
      </c>
      <c r="AG1134">
        <v>14095.162162267001</v>
      </c>
      <c r="AH1134">
        <v>9096.5038522438408</v>
      </c>
      <c r="AI1134">
        <v>5835.5606456906999</v>
      </c>
      <c r="AJ1134">
        <v>6493.8048494188797</v>
      </c>
      <c r="AK1134">
        <v>5028.8685309780003</v>
      </c>
      <c r="AL1134">
        <v>2969.6293393994501</v>
      </c>
      <c r="AM1134">
        <v>13736.5316532256</v>
      </c>
      <c r="AN1134">
        <v>9286.3072485208395</v>
      </c>
      <c r="AO1134">
        <v>6743.9912627938502</v>
      </c>
      <c r="AP1134">
        <v>3714.6760165263699</v>
      </c>
      <c r="AQ1134">
        <v>10659.49667694</v>
      </c>
    </row>
    <row r="1135" spans="1:43" x14ac:dyDescent="0.35">
      <c r="A1135" t="s">
        <v>2288</v>
      </c>
      <c r="B1135">
        <v>47</v>
      </c>
      <c r="C1135">
        <v>46</v>
      </c>
      <c r="D1135">
        <v>2629.24</v>
      </c>
      <c r="E1135" t="s">
        <v>2289</v>
      </c>
      <c r="F1135">
        <v>6473169.1431292295</v>
      </c>
      <c r="G1135">
        <v>6731030.7212962797</v>
      </c>
      <c r="H1135">
        <v>3069574.8567001401</v>
      </c>
      <c r="I1135">
        <v>2093932.6124028801</v>
      </c>
      <c r="J1135">
        <v>3375360.1902624401</v>
      </c>
      <c r="K1135">
        <v>4136924.2109198798</v>
      </c>
      <c r="L1135">
        <v>3919719.71000181</v>
      </c>
      <c r="M1135">
        <v>5379043.0223865304</v>
      </c>
      <c r="N1135">
        <v>4376258.7062841197</v>
      </c>
      <c r="O1135">
        <v>3582848.4403095501</v>
      </c>
      <c r="P1135">
        <v>4297983.30762632</v>
      </c>
      <c r="Q1135">
        <v>5155456.12065084</v>
      </c>
      <c r="R1135">
        <v>2602969.1036262899</v>
      </c>
      <c r="S1135">
        <v>7050668.3540857304</v>
      </c>
      <c r="T1135">
        <v>3031137.6388214799</v>
      </c>
      <c r="U1135">
        <v>7722482.0810885401</v>
      </c>
      <c r="V1135">
        <v>3787100.48257659</v>
      </c>
      <c r="W1135">
        <v>3433567.9748281599</v>
      </c>
      <c r="X1135">
        <v>3507550.07869764</v>
      </c>
      <c r="Y1135">
        <v>849534.73350172304</v>
      </c>
      <c r="Z1135">
        <v>6411263.66467987</v>
      </c>
      <c r="AA1135">
        <v>1832791.2245521401</v>
      </c>
      <c r="AB1135">
        <v>5690347.9161735801</v>
      </c>
      <c r="AC1135">
        <v>3100669.1584061901</v>
      </c>
      <c r="AD1135">
        <v>606224.27336468501</v>
      </c>
      <c r="AE1135">
        <v>1063008.3841943799</v>
      </c>
      <c r="AF1135">
        <v>10758708.906382</v>
      </c>
      <c r="AG1135">
        <v>3639373.63532368</v>
      </c>
      <c r="AH1135">
        <v>817153.15317239903</v>
      </c>
      <c r="AI1135">
        <v>5163260.7584704896</v>
      </c>
      <c r="AJ1135">
        <v>2515634.84572969</v>
      </c>
      <c r="AK1135">
        <v>1005042.98088492</v>
      </c>
      <c r="AL1135">
        <v>3554875.0920467102</v>
      </c>
      <c r="AM1135">
        <v>2717572.6555178398</v>
      </c>
      <c r="AN1135">
        <v>3654161.9443970402</v>
      </c>
      <c r="AO1135">
        <v>2939237.6839996199</v>
      </c>
      <c r="AP1135">
        <v>2811186.5146441902</v>
      </c>
      <c r="AQ1135">
        <v>415758.33427519002</v>
      </c>
    </row>
    <row r="1136" spans="1:43" x14ac:dyDescent="0.35">
      <c r="A1136" t="s">
        <v>2290</v>
      </c>
      <c r="B1136">
        <v>2</v>
      </c>
      <c r="C1136">
        <v>2</v>
      </c>
      <c r="D1136">
        <v>125.67</v>
      </c>
      <c r="E1136" t="s">
        <v>2291</v>
      </c>
      <c r="F1136">
        <v>2411.5788949296202</v>
      </c>
      <c r="G1136">
        <v>20766.573177547001</v>
      </c>
      <c r="H1136">
        <v>21273.501865378599</v>
      </c>
      <c r="I1136">
        <v>19578.927118760599</v>
      </c>
      <c r="J1136">
        <v>3466.3145473886502</v>
      </c>
      <c r="K1136">
        <v>2459.8951354846199</v>
      </c>
      <c r="L1136">
        <v>26976.922292900599</v>
      </c>
      <c r="M1136">
        <v>1231.3476730211701</v>
      </c>
      <c r="N1136">
        <v>419.54927834524199</v>
      </c>
      <c r="O1136">
        <v>7885.2844128092202</v>
      </c>
      <c r="P1136">
        <v>11401.7052076254</v>
      </c>
      <c r="Q1136">
        <v>7217.6455612415903</v>
      </c>
      <c r="R1136">
        <v>13288.6795032311</v>
      </c>
      <c r="S1136">
        <v>11227.662729662599</v>
      </c>
      <c r="T1136">
        <v>16619.7537731021</v>
      </c>
      <c r="U1136">
        <v>5790.0682870263699</v>
      </c>
      <c r="V1136">
        <v>10872.325067464801</v>
      </c>
      <c r="W1136">
        <v>16089.051448025401</v>
      </c>
      <c r="X1136">
        <v>9567.8273015780705</v>
      </c>
      <c r="Y1136">
        <v>93539.412162219203</v>
      </c>
      <c r="Z1136">
        <v>32303.766763072199</v>
      </c>
      <c r="AA1136">
        <v>24107.1459746047</v>
      </c>
      <c r="AB1136">
        <v>7288.7167340899396</v>
      </c>
      <c r="AC1136">
        <v>39964.471304660299</v>
      </c>
      <c r="AD1136">
        <v>44335.891170697898</v>
      </c>
      <c r="AE1136">
        <v>29138.031011019</v>
      </c>
      <c r="AF1136">
        <v>21576.659272876699</v>
      </c>
      <c r="AG1136">
        <v>38411.504826217097</v>
      </c>
      <c r="AH1136">
        <v>48805.388333922398</v>
      </c>
      <c r="AI1136">
        <v>7681.9726891673899</v>
      </c>
      <c r="AJ1136">
        <v>7150.4975533800998</v>
      </c>
      <c r="AK1136">
        <v>6297.1689529903197</v>
      </c>
      <c r="AL1136">
        <v>7020.3953074454002</v>
      </c>
      <c r="AM1136">
        <v>47569.144363447398</v>
      </c>
      <c r="AN1136">
        <v>19151.169256796598</v>
      </c>
      <c r="AO1136">
        <v>30663.104447342299</v>
      </c>
      <c r="AP1136">
        <v>16394.360021028999</v>
      </c>
      <c r="AQ1136">
        <v>28390.11658957</v>
      </c>
    </row>
    <row r="1137" spans="1:43" x14ac:dyDescent="0.35">
      <c r="A1137" t="s">
        <v>2292</v>
      </c>
      <c r="B1137">
        <v>2</v>
      </c>
      <c r="C1137">
        <v>2</v>
      </c>
      <c r="D1137">
        <v>114.92</v>
      </c>
      <c r="E1137" t="s">
        <v>2293</v>
      </c>
      <c r="F1137">
        <v>375.55820694342799</v>
      </c>
      <c r="G1137">
        <v>1832.25691553959</v>
      </c>
      <c r="H1137">
        <v>1359.29686794227</v>
      </c>
      <c r="I1137">
        <v>1967.5179758025399</v>
      </c>
      <c r="J1137">
        <v>0</v>
      </c>
      <c r="K1137">
        <v>4.1588469002511399</v>
      </c>
      <c r="L1137">
        <v>1037.9508570565799</v>
      </c>
      <c r="M1137">
        <v>806.72052258871099</v>
      </c>
      <c r="N1137">
        <v>95.206772880439601</v>
      </c>
      <c r="O1137">
        <v>352.05977519613498</v>
      </c>
      <c r="P1137">
        <v>4784.4777360439502</v>
      </c>
      <c r="Q1137">
        <v>755.94614451554503</v>
      </c>
      <c r="R1137">
        <v>659.533148147367</v>
      </c>
      <c r="S1137">
        <v>29234.6436196951</v>
      </c>
      <c r="T1137">
        <v>4254.5201208008502</v>
      </c>
      <c r="U1137">
        <v>423.05696471392201</v>
      </c>
      <c r="V1137">
        <v>0</v>
      </c>
      <c r="W1137">
        <v>0</v>
      </c>
      <c r="X1137">
        <v>35.559026420074602</v>
      </c>
      <c r="Y1137">
        <v>56.708150018281898</v>
      </c>
      <c r="Z1137">
        <v>2974.0153427107798</v>
      </c>
      <c r="AA1137">
        <v>30721.260925111899</v>
      </c>
      <c r="AB1137">
        <v>1624.32030228638</v>
      </c>
      <c r="AC1137">
        <v>3986.86435981049</v>
      </c>
      <c r="AD1137">
        <v>0</v>
      </c>
      <c r="AE1137">
        <v>19855.821797248402</v>
      </c>
      <c r="AF1137">
        <v>15042.2254534774</v>
      </c>
      <c r="AG1137">
        <v>79393.528382107601</v>
      </c>
      <c r="AH1137">
        <v>6330.7405316020004</v>
      </c>
      <c r="AI1137">
        <v>20739.943010887499</v>
      </c>
      <c r="AJ1137">
        <v>38419.099549209597</v>
      </c>
      <c r="AK1137">
        <v>1424.8395124803101</v>
      </c>
      <c r="AL1137">
        <v>18156.0934253091</v>
      </c>
      <c r="AM1137">
        <v>39407.649828216097</v>
      </c>
      <c r="AN1137">
        <v>32503.367607333999</v>
      </c>
      <c r="AO1137">
        <v>4382.1303788912001</v>
      </c>
      <c r="AP1137">
        <v>3591.2971309050899</v>
      </c>
      <c r="AQ1137">
        <v>0.10169384345704301</v>
      </c>
    </row>
    <row r="1138" spans="1:43" x14ac:dyDescent="0.35">
      <c r="A1138" t="s">
        <v>2294</v>
      </c>
      <c r="B1138">
        <v>11</v>
      </c>
      <c r="C1138">
        <v>11</v>
      </c>
      <c r="D1138">
        <v>400.61</v>
      </c>
      <c r="E1138" t="s">
        <v>2295</v>
      </c>
      <c r="F1138">
        <v>70961.708445717697</v>
      </c>
      <c r="G1138">
        <v>28174.6977125351</v>
      </c>
      <c r="H1138">
        <v>34415.725310493202</v>
      </c>
      <c r="I1138">
        <v>31655.772126222299</v>
      </c>
      <c r="J1138">
        <v>25424.0817223718</v>
      </c>
      <c r="K1138">
        <v>39447.589106664302</v>
      </c>
      <c r="L1138">
        <v>30990.719157289601</v>
      </c>
      <c r="M1138">
        <v>27006.6643933714</v>
      </c>
      <c r="N1138">
        <v>20594.951283371</v>
      </c>
      <c r="O1138">
        <v>23645.493969807001</v>
      </c>
      <c r="P1138">
        <v>27288.8619025675</v>
      </c>
      <c r="Q1138">
        <v>12411.0152955709</v>
      </c>
      <c r="R1138">
        <v>16761.528265975001</v>
      </c>
      <c r="S1138">
        <v>29414.350523726</v>
      </c>
      <c r="T1138">
        <v>15865.7912626205</v>
      </c>
      <c r="U1138">
        <v>17487.6390206744</v>
      </c>
      <c r="V1138">
        <v>22342.1117870985</v>
      </c>
      <c r="W1138">
        <v>18415.6915151998</v>
      </c>
      <c r="X1138">
        <v>25321.825168416701</v>
      </c>
      <c r="Y1138">
        <v>110546.85178056201</v>
      </c>
      <c r="Z1138">
        <v>21018.733028393101</v>
      </c>
      <c r="AA1138">
        <v>50101.093783555902</v>
      </c>
      <c r="AB1138">
        <v>21397.365798593099</v>
      </c>
      <c r="AC1138">
        <v>22413.479598870799</v>
      </c>
      <c r="AD1138">
        <v>46545.170473660597</v>
      </c>
      <c r="AE1138">
        <v>21711.898795213801</v>
      </c>
      <c r="AF1138">
        <v>27296.483662999799</v>
      </c>
      <c r="AG1138">
        <v>32788.859460531799</v>
      </c>
      <c r="AH1138">
        <v>110588.690385254</v>
      </c>
      <c r="AI1138">
        <v>38438.990532865297</v>
      </c>
      <c r="AJ1138">
        <v>33932.063962772801</v>
      </c>
      <c r="AK1138">
        <v>30696.582411952899</v>
      </c>
      <c r="AL1138">
        <v>19268.467336238598</v>
      </c>
      <c r="AM1138">
        <v>42663.766670817902</v>
      </c>
      <c r="AN1138">
        <v>34702.939800626598</v>
      </c>
      <c r="AO1138">
        <v>101372.396605275</v>
      </c>
      <c r="AP1138">
        <v>26409.055292355599</v>
      </c>
      <c r="AQ1138">
        <v>85239.826121662307</v>
      </c>
    </row>
    <row r="1139" spans="1:43" x14ac:dyDescent="0.35">
      <c r="A1139" t="s">
        <v>2296</v>
      </c>
      <c r="B1139">
        <v>67</v>
      </c>
      <c r="C1139">
        <v>64</v>
      </c>
      <c r="D1139">
        <v>3812.55</v>
      </c>
      <c r="E1139" t="s">
        <v>2297</v>
      </c>
      <c r="F1139">
        <v>304079.29416415299</v>
      </c>
      <c r="G1139">
        <v>890592.51666827605</v>
      </c>
      <c r="H1139">
        <v>1044458.89437</v>
      </c>
      <c r="I1139">
        <v>1092890.1978912</v>
      </c>
      <c r="J1139">
        <v>366199.75916570402</v>
      </c>
      <c r="K1139">
        <v>257530.669435763</v>
      </c>
      <c r="L1139">
        <v>780397.33464752196</v>
      </c>
      <c r="M1139">
        <v>381686.72151613497</v>
      </c>
      <c r="N1139">
        <v>258220.095704031</v>
      </c>
      <c r="O1139">
        <v>841459.59908477101</v>
      </c>
      <c r="P1139">
        <v>831214.28738796304</v>
      </c>
      <c r="Q1139">
        <v>594066.34376332699</v>
      </c>
      <c r="R1139">
        <v>716265.07193310803</v>
      </c>
      <c r="S1139">
        <v>1082056.13006007</v>
      </c>
      <c r="T1139">
        <v>815980.54002935998</v>
      </c>
      <c r="U1139">
        <v>512633.21100681898</v>
      </c>
      <c r="V1139">
        <v>575699.15753736906</v>
      </c>
      <c r="W1139">
        <v>680268.76234579098</v>
      </c>
      <c r="X1139">
        <v>1000651.73952593</v>
      </c>
      <c r="Y1139">
        <v>1686156.63157302</v>
      </c>
      <c r="Z1139">
        <v>521128.21060899697</v>
      </c>
      <c r="AA1139">
        <v>1293341.6163259901</v>
      </c>
      <c r="AB1139">
        <v>735615.84033186303</v>
      </c>
      <c r="AC1139">
        <v>959625.66354119906</v>
      </c>
      <c r="AD1139">
        <v>866410.721765658</v>
      </c>
      <c r="AE1139">
        <v>1054168.2446298001</v>
      </c>
      <c r="AF1139">
        <v>604078.589343959</v>
      </c>
      <c r="AG1139">
        <v>851193.12356798898</v>
      </c>
      <c r="AH1139">
        <v>907565.98366350494</v>
      </c>
      <c r="AI1139">
        <v>849365.96178486198</v>
      </c>
      <c r="AJ1139">
        <v>793242.94977446506</v>
      </c>
      <c r="AK1139">
        <v>961665.87975427695</v>
      </c>
      <c r="AL1139">
        <v>768600.10930496396</v>
      </c>
      <c r="AM1139">
        <v>1149061.1114591099</v>
      </c>
      <c r="AN1139">
        <v>1019967.71749589</v>
      </c>
      <c r="AO1139">
        <v>2178853.4350545299</v>
      </c>
      <c r="AP1139">
        <v>689573.41311822797</v>
      </c>
      <c r="AQ1139">
        <v>1286045.3116572001</v>
      </c>
    </row>
    <row r="1140" spans="1:43" x14ac:dyDescent="0.35">
      <c r="A1140" t="s">
        <v>2298</v>
      </c>
      <c r="B1140">
        <v>21</v>
      </c>
      <c r="C1140">
        <v>19</v>
      </c>
      <c r="D1140">
        <v>1015.23</v>
      </c>
      <c r="E1140" t="s">
        <v>2299</v>
      </c>
      <c r="F1140">
        <v>360505.82828069699</v>
      </c>
      <c r="G1140">
        <v>316576.819489341</v>
      </c>
      <c r="H1140">
        <v>498692.64378480002</v>
      </c>
      <c r="I1140">
        <v>230073.64915848899</v>
      </c>
      <c r="J1140">
        <v>255713.13890404999</v>
      </c>
      <c r="K1140">
        <v>331776.38205957902</v>
      </c>
      <c r="L1140">
        <v>293782.32047085097</v>
      </c>
      <c r="M1140">
        <v>195111.964767948</v>
      </c>
      <c r="N1140">
        <v>197662.721394102</v>
      </c>
      <c r="O1140">
        <v>214428.015175473</v>
      </c>
      <c r="P1140">
        <v>264801.785221898</v>
      </c>
      <c r="Q1140">
        <v>218634.62296208899</v>
      </c>
      <c r="R1140">
        <v>202734.475106992</v>
      </c>
      <c r="S1140">
        <v>224547.44471799399</v>
      </c>
      <c r="T1140">
        <v>307038.56389707298</v>
      </c>
      <c r="U1140">
        <v>190670.7172634</v>
      </c>
      <c r="V1140">
        <v>271511.32492646202</v>
      </c>
      <c r="W1140">
        <v>263981.21985188703</v>
      </c>
      <c r="X1140">
        <v>176998.85049700399</v>
      </c>
      <c r="Y1140">
        <v>411244.603467123</v>
      </c>
      <c r="Z1140">
        <v>226326.355611815</v>
      </c>
      <c r="AA1140">
        <v>273788.91157141101</v>
      </c>
      <c r="AB1140">
        <v>314518.02530053799</v>
      </c>
      <c r="AC1140">
        <v>152934.888647482</v>
      </c>
      <c r="AD1140">
        <v>288267.56746417901</v>
      </c>
      <c r="AE1140">
        <v>138930.139903515</v>
      </c>
      <c r="AF1140">
        <v>144159.85205314899</v>
      </c>
      <c r="AG1140">
        <v>157384.257174464</v>
      </c>
      <c r="AH1140">
        <v>212445.69050452299</v>
      </c>
      <c r="AI1140">
        <v>237275.646980727</v>
      </c>
      <c r="AJ1140">
        <v>142663.73866026799</v>
      </c>
      <c r="AK1140">
        <v>215152.16439022301</v>
      </c>
      <c r="AL1140">
        <v>197635.320719184</v>
      </c>
      <c r="AM1140">
        <v>162511.758054053</v>
      </c>
      <c r="AN1140">
        <v>183597.879498995</v>
      </c>
      <c r="AO1140">
        <v>216969.34992305399</v>
      </c>
      <c r="AP1140">
        <v>217225.037720136</v>
      </c>
      <c r="AQ1140">
        <v>229733.934040958</v>
      </c>
    </row>
    <row r="1141" spans="1:43" x14ac:dyDescent="0.35">
      <c r="A1141" t="s">
        <v>2300</v>
      </c>
      <c r="B1141">
        <v>2</v>
      </c>
      <c r="C1141">
        <v>2</v>
      </c>
      <c r="D1141">
        <v>97.05</v>
      </c>
      <c r="E1141" t="s">
        <v>2301</v>
      </c>
      <c r="F1141">
        <v>3244.5440467551098</v>
      </c>
      <c r="G1141">
        <v>1481.78394912667</v>
      </c>
      <c r="H1141">
        <v>326.637607272107</v>
      </c>
      <c r="I1141">
        <v>905.81372110531504</v>
      </c>
      <c r="J1141">
        <v>979.42302571881203</v>
      </c>
      <c r="K1141">
        <v>3131.5866421857099</v>
      </c>
      <c r="L1141">
        <v>2103.85586888941</v>
      </c>
      <c r="M1141">
        <v>2323.6578998425298</v>
      </c>
      <c r="N1141">
        <v>2158.1006242971298</v>
      </c>
      <c r="O1141">
        <v>458.89053085659702</v>
      </c>
      <c r="P1141">
        <v>656.40017890895297</v>
      </c>
      <c r="Q1141">
        <v>302.36584472972203</v>
      </c>
      <c r="R1141">
        <v>1276.02279425397</v>
      </c>
      <c r="S1141">
        <v>1939.4940298812901</v>
      </c>
      <c r="T1141">
        <v>1206.9616091894</v>
      </c>
      <c r="U1141">
        <v>497.76317371437102</v>
      </c>
      <c r="V1141">
        <v>91.354050715629199</v>
      </c>
      <c r="W1141">
        <v>420.577234733296</v>
      </c>
      <c r="X1141">
        <v>1439.87025781894</v>
      </c>
      <c r="Y1141">
        <v>4409.3306073464801</v>
      </c>
      <c r="Z1141">
        <v>1457.5310955556899</v>
      </c>
      <c r="AA1141">
        <v>601.946615567349</v>
      </c>
      <c r="AB1141">
        <v>1503.0710221280001</v>
      </c>
      <c r="AC1141">
        <v>277.85828815550798</v>
      </c>
      <c r="AD1141">
        <v>2505.8874064144502</v>
      </c>
      <c r="AE1141">
        <v>4246.6450916661297</v>
      </c>
      <c r="AF1141">
        <v>2016.01554429768</v>
      </c>
      <c r="AG1141">
        <v>3563.3065998141901</v>
      </c>
      <c r="AH1141">
        <v>2379.6380284772499</v>
      </c>
      <c r="AI1141">
        <v>1809.5847294961</v>
      </c>
      <c r="AJ1141">
        <v>4136.3234479254097</v>
      </c>
      <c r="AK1141">
        <v>1141.2382220576701</v>
      </c>
      <c r="AL1141">
        <v>1560.0355551077701</v>
      </c>
      <c r="AM1141">
        <v>4355.7987965366101</v>
      </c>
      <c r="AN1141">
        <v>5877.5590515190897</v>
      </c>
      <c r="AO1141">
        <v>2723.3693353591498</v>
      </c>
      <c r="AP1141">
        <v>820.79721586568803</v>
      </c>
      <c r="AQ1141">
        <v>4424.0728278773304</v>
      </c>
    </row>
    <row r="1142" spans="1:43" x14ac:dyDescent="0.35">
      <c r="A1142" t="s">
        <v>2302</v>
      </c>
      <c r="B1142">
        <v>1</v>
      </c>
      <c r="C1142">
        <v>1</v>
      </c>
      <c r="D1142">
        <v>50.52</v>
      </c>
      <c r="E1142" t="s">
        <v>2303</v>
      </c>
      <c r="F1142">
        <v>2683.86395825503</v>
      </c>
      <c r="G1142">
        <v>2081.8186435684001</v>
      </c>
      <c r="H1142">
        <v>4735.0922222480804</v>
      </c>
      <c r="I1142">
        <v>5199.1217338672895</v>
      </c>
      <c r="J1142">
        <v>3324.5577931118901</v>
      </c>
      <c r="K1142">
        <v>1938.1079384888401</v>
      </c>
      <c r="L1142">
        <v>2436.0697449967902</v>
      </c>
      <c r="M1142">
        <v>2606.4870673301798</v>
      </c>
      <c r="N1142">
        <v>1431.12074876466</v>
      </c>
      <c r="O1142">
        <v>2344.1893416530902</v>
      </c>
      <c r="P1142">
        <v>3673.6784561233098</v>
      </c>
      <c r="Q1142">
        <v>4004.8399867521698</v>
      </c>
      <c r="R1142">
        <v>2825.0661554704802</v>
      </c>
      <c r="S1142">
        <v>5287.5812666120501</v>
      </c>
      <c r="T1142">
        <v>1964.4690593574701</v>
      </c>
      <c r="U1142">
        <v>1637.0186721903101</v>
      </c>
      <c r="V1142">
        <v>2474.8791652654199</v>
      </c>
      <c r="W1142">
        <v>2524.94171437558</v>
      </c>
      <c r="X1142">
        <v>2700.1205954975599</v>
      </c>
      <c r="Y1142">
        <v>8414.6001596003098</v>
      </c>
      <c r="Z1142">
        <v>4453.5574468536797</v>
      </c>
      <c r="AA1142">
        <v>10077.9669315885</v>
      </c>
      <c r="AB1142">
        <v>1963.9116129611</v>
      </c>
      <c r="AC1142">
        <v>360.49229706176698</v>
      </c>
      <c r="AD1142">
        <v>4668.2726882856396</v>
      </c>
      <c r="AE1142">
        <v>3232.3377507977798</v>
      </c>
      <c r="AF1142">
        <v>5989.3712607831803</v>
      </c>
      <c r="AG1142">
        <v>4748.0067188502899</v>
      </c>
      <c r="AH1142">
        <v>7629.0211054045303</v>
      </c>
      <c r="AI1142">
        <v>11463.1947923633</v>
      </c>
      <c r="AJ1142">
        <v>4793.0578228555496</v>
      </c>
      <c r="AK1142">
        <v>5018.7153059600496</v>
      </c>
      <c r="AL1142">
        <v>5520.9854651793803</v>
      </c>
      <c r="AM1142">
        <v>7575.7778871072996</v>
      </c>
      <c r="AN1142">
        <v>4661.6644257927901</v>
      </c>
      <c r="AO1142">
        <v>8730.3176322813197</v>
      </c>
      <c r="AP1142">
        <v>5677.37239676029</v>
      </c>
      <c r="AQ1142">
        <v>16420.8448189388</v>
      </c>
    </row>
    <row r="1143" spans="1:43" x14ac:dyDescent="0.35">
      <c r="A1143" t="s">
        <v>2304</v>
      </c>
      <c r="B1143">
        <v>3</v>
      </c>
      <c r="C1143">
        <v>3</v>
      </c>
      <c r="D1143">
        <v>194.41</v>
      </c>
      <c r="E1143" t="s">
        <v>2305</v>
      </c>
      <c r="F1143">
        <v>21797.870379031701</v>
      </c>
      <c r="G1143">
        <v>46534.926207446399</v>
      </c>
      <c r="H1143">
        <v>40157.092723257498</v>
      </c>
      <c r="I1143">
        <v>34367.113803452303</v>
      </c>
      <c r="J1143">
        <v>32480.803690254601</v>
      </c>
      <c r="K1143">
        <v>19745.030992995202</v>
      </c>
      <c r="L1143">
        <v>35440.9468157909</v>
      </c>
      <c r="M1143">
        <v>31495.671831181498</v>
      </c>
      <c r="N1143">
        <v>21561.814646742401</v>
      </c>
      <c r="O1143">
        <v>30181.987758346801</v>
      </c>
      <c r="P1143">
        <v>33920.102855335099</v>
      </c>
      <c r="Q1143">
        <v>28912.550365094699</v>
      </c>
      <c r="R1143">
        <v>38605.8051678552</v>
      </c>
      <c r="S1143">
        <v>34174.696601774704</v>
      </c>
      <c r="T1143">
        <v>37287.9586212594</v>
      </c>
      <c r="U1143">
        <v>25889.398332373199</v>
      </c>
      <c r="V1143">
        <v>23045.849704799301</v>
      </c>
      <c r="W1143">
        <v>25190.0245669213</v>
      </c>
      <c r="X1143">
        <v>38490.648487988998</v>
      </c>
      <c r="Y1143">
        <v>54563.549598633697</v>
      </c>
      <c r="Z1143">
        <v>39598.188119296101</v>
      </c>
      <c r="AA1143">
        <v>44043.6642184585</v>
      </c>
      <c r="AB1143">
        <v>43704.604167800499</v>
      </c>
      <c r="AC1143">
        <v>39605.601352678197</v>
      </c>
      <c r="AD1143">
        <v>54806.146654851502</v>
      </c>
      <c r="AE1143">
        <v>61570.975525870803</v>
      </c>
      <c r="AF1143">
        <v>59341.405075480798</v>
      </c>
      <c r="AG1143">
        <v>52432.448305436003</v>
      </c>
      <c r="AH1143">
        <v>44456.503797849902</v>
      </c>
      <c r="AI1143">
        <v>29738.7446058241</v>
      </c>
      <c r="AJ1143">
        <v>36717.8688348168</v>
      </c>
      <c r="AK1143">
        <v>42335.379892142999</v>
      </c>
      <c r="AL1143">
        <v>26890.521433051399</v>
      </c>
      <c r="AM1143">
        <v>55728.405235278202</v>
      </c>
      <c r="AN1143">
        <v>24442.853241037799</v>
      </c>
      <c r="AO1143">
        <v>25171.015260385499</v>
      </c>
      <c r="AP1143">
        <v>20840.004983336799</v>
      </c>
      <c r="AQ1143">
        <v>41723.044817520597</v>
      </c>
    </row>
    <row r="1144" spans="1:43" x14ac:dyDescent="0.35">
      <c r="A1144" t="s">
        <v>2306</v>
      </c>
      <c r="B1144">
        <v>5</v>
      </c>
      <c r="C1144">
        <v>5</v>
      </c>
      <c r="D1144">
        <v>203.34</v>
      </c>
      <c r="E1144" t="s">
        <v>2307</v>
      </c>
      <c r="F1144">
        <v>19482.2426682113</v>
      </c>
      <c r="G1144">
        <v>2949.1975940715301</v>
      </c>
      <c r="H1144">
        <v>3793.2537736949798</v>
      </c>
      <c r="I1144">
        <v>3077.4946004949502</v>
      </c>
      <c r="J1144">
        <v>4009.4025268977398</v>
      </c>
      <c r="K1144">
        <v>17843.404837645099</v>
      </c>
      <c r="L1144">
        <v>5817.9871805621797</v>
      </c>
      <c r="M1144">
        <v>11116.227082625301</v>
      </c>
      <c r="N1144">
        <v>14178.415117394299</v>
      </c>
      <c r="O1144">
        <v>5961.8013288230804</v>
      </c>
      <c r="P1144">
        <v>7058.2365824525596</v>
      </c>
      <c r="Q1144">
        <v>4038.3248771809099</v>
      </c>
      <c r="R1144">
        <v>7668.3987343816298</v>
      </c>
      <c r="S1144">
        <v>3534.94956138929</v>
      </c>
      <c r="T1144">
        <v>3227.5061045914999</v>
      </c>
      <c r="U1144">
        <v>3129.1655508795802</v>
      </c>
      <c r="V1144">
        <v>4218.3299110432599</v>
      </c>
      <c r="W1144">
        <v>4912.05465923881</v>
      </c>
      <c r="X1144">
        <v>4547.1603792299502</v>
      </c>
      <c r="Y1144">
        <v>24969.688997556899</v>
      </c>
      <c r="Z1144">
        <v>6650.4681784156701</v>
      </c>
      <c r="AA1144">
        <v>14631.428759051099</v>
      </c>
      <c r="AB1144">
        <v>13828.6282095284</v>
      </c>
      <c r="AC1144">
        <v>978.90784674815097</v>
      </c>
      <c r="AD1144">
        <v>8462.4014129090501</v>
      </c>
      <c r="AE1144">
        <v>27297.6322399212</v>
      </c>
      <c r="AF1144">
        <v>5895.7668965835301</v>
      </c>
      <c r="AG1144">
        <v>6075.9232872120001</v>
      </c>
      <c r="AH1144">
        <v>14475.322861599499</v>
      </c>
      <c r="AI1144">
        <v>58277.272534445001</v>
      </c>
      <c r="AJ1144">
        <v>8613.3128458083702</v>
      </c>
      <c r="AK1144">
        <v>25236.104178683399</v>
      </c>
      <c r="AL1144">
        <v>8774.8894673433406</v>
      </c>
      <c r="AM1144">
        <v>33533.977055138603</v>
      </c>
      <c r="AN1144">
        <v>34099.007880666999</v>
      </c>
      <c r="AO1144">
        <v>5468.3032353188701</v>
      </c>
      <c r="AP1144">
        <v>6514.5568980192202</v>
      </c>
      <c r="AQ1144">
        <v>16534.455609489101</v>
      </c>
    </row>
    <row r="1145" spans="1:43" x14ac:dyDescent="0.35">
      <c r="A1145" t="s">
        <v>2308</v>
      </c>
      <c r="B1145">
        <v>1</v>
      </c>
      <c r="C1145">
        <v>1</v>
      </c>
      <c r="D1145">
        <v>32.65</v>
      </c>
      <c r="E1145" t="s">
        <v>2309</v>
      </c>
      <c r="F1145">
        <v>4416.7687070388902</v>
      </c>
      <c r="G1145">
        <v>5323.7017777742803</v>
      </c>
      <c r="H1145">
        <v>4384.1607832967702</v>
      </c>
      <c r="I1145">
        <v>10703.448755723901</v>
      </c>
      <c r="J1145">
        <v>4679.69685837815</v>
      </c>
      <c r="K1145">
        <v>4838.8271652705998</v>
      </c>
      <c r="L1145">
        <v>4175.1461739889801</v>
      </c>
      <c r="M1145">
        <v>3861.8377708878202</v>
      </c>
      <c r="N1145">
        <v>2788.6869670011201</v>
      </c>
      <c r="O1145">
        <v>3532.8191871139102</v>
      </c>
      <c r="P1145">
        <v>3421.6079406735998</v>
      </c>
      <c r="Q1145">
        <v>3262.8845993209302</v>
      </c>
      <c r="R1145">
        <v>3729.53836747789</v>
      </c>
      <c r="S1145">
        <v>6828.39735963569</v>
      </c>
      <c r="T1145">
        <v>5018.5099666815304</v>
      </c>
      <c r="U1145">
        <v>3779.8124539769901</v>
      </c>
      <c r="V1145">
        <v>3093.2461908989599</v>
      </c>
      <c r="W1145">
        <v>3911.5724463531501</v>
      </c>
      <c r="X1145">
        <v>4942.0586377766704</v>
      </c>
      <c r="Y1145">
        <v>11122.690386554899</v>
      </c>
      <c r="Z1145">
        <v>5876.8963443858502</v>
      </c>
      <c r="AA1145">
        <v>5953.1744805252101</v>
      </c>
      <c r="AB1145">
        <v>2531.6822188247902</v>
      </c>
      <c r="AC1145">
        <v>5516.4666270214802</v>
      </c>
      <c r="AD1145">
        <v>4084.7332876762298</v>
      </c>
      <c r="AE1145">
        <v>12381.8213135314</v>
      </c>
      <c r="AF1145">
        <v>8736.7045382931701</v>
      </c>
      <c r="AG1145">
        <v>8246.5808020082295</v>
      </c>
      <c r="AH1145">
        <v>5095.2715668839801</v>
      </c>
      <c r="AI1145">
        <v>3475.4697563234299</v>
      </c>
      <c r="AJ1145">
        <v>5515.5486322920597</v>
      </c>
      <c r="AK1145">
        <v>6926.13814018827</v>
      </c>
      <c r="AL1145">
        <v>7242.8990807804503</v>
      </c>
      <c r="AM1145">
        <v>10030.6888560558</v>
      </c>
      <c r="AN1145">
        <v>8110.6418567680303</v>
      </c>
      <c r="AO1145">
        <v>8580.8965296446895</v>
      </c>
      <c r="AP1145">
        <v>5040.4929831298396</v>
      </c>
      <c r="AQ1145">
        <v>8149.10834373132</v>
      </c>
    </row>
    <row r="1146" spans="1:43" x14ac:dyDescent="0.35">
      <c r="A1146" t="s">
        <v>2310</v>
      </c>
      <c r="B1146">
        <v>36</v>
      </c>
      <c r="C1146">
        <v>35</v>
      </c>
      <c r="D1146">
        <v>2120.9</v>
      </c>
      <c r="E1146" t="s">
        <v>2311</v>
      </c>
      <c r="F1146">
        <v>1995391.5091375301</v>
      </c>
      <c r="G1146">
        <v>2653122.06723142</v>
      </c>
      <c r="H1146">
        <v>3143919.4061332801</v>
      </c>
      <c r="I1146">
        <v>3141734.14914345</v>
      </c>
      <c r="J1146">
        <v>3218819.5105972202</v>
      </c>
      <c r="K1146">
        <v>1624327.8120577</v>
      </c>
      <c r="L1146">
        <v>2819662.2862267699</v>
      </c>
      <c r="M1146">
        <v>1948270.98735649</v>
      </c>
      <c r="N1146">
        <v>2446587.8416536599</v>
      </c>
      <c r="O1146">
        <v>2752521.1839355901</v>
      </c>
      <c r="P1146">
        <v>2741557.88495743</v>
      </c>
      <c r="Q1146">
        <v>3707842.6801060298</v>
      </c>
      <c r="R1146">
        <v>2866235.95217604</v>
      </c>
      <c r="S1146">
        <v>2958319.8857697202</v>
      </c>
      <c r="T1146">
        <v>2213720.1940609799</v>
      </c>
      <c r="U1146">
        <v>4123709.3956177002</v>
      </c>
      <c r="V1146">
        <v>2266711.9562066901</v>
      </c>
      <c r="W1146">
        <v>3606336.48969559</v>
      </c>
      <c r="X1146">
        <v>1776396.7009103601</v>
      </c>
      <c r="Y1146">
        <v>966579.03161644796</v>
      </c>
      <c r="Z1146">
        <v>5583864.1227527102</v>
      </c>
      <c r="AA1146">
        <v>346574.450118648</v>
      </c>
      <c r="AB1146">
        <v>1996954.1016328</v>
      </c>
      <c r="AC1146">
        <v>4545719.40764945</v>
      </c>
      <c r="AD1146">
        <v>1164918.6285310499</v>
      </c>
      <c r="AE1146">
        <v>1978885.4307713599</v>
      </c>
      <c r="AF1146">
        <v>2238971.3767999099</v>
      </c>
      <c r="AG1146">
        <v>4018423.8086658702</v>
      </c>
      <c r="AH1146">
        <v>417843.35366852401</v>
      </c>
      <c r="AI1146">
        <v>1253630.45375969</v>
      </c>
      <c r="AJ1146">
        <v>1413087.60575286</v>
      </c>
      <c r="AK1146">
        <v>1680867.7853119799</v>
      </c>
      <c r="AL1146">
        <v>3675933.3083027299</v>
      </c>
      <c r="AM1146">
        <v>1102881.2562285999</v>
      </c>
      <c r="AN1146">
        <v>4190544.3447617302</v>
      </c>
      <c r="AO1146">
        <v>438997.85176960903</v>
      </c>
      <c r="AP1146">
        <v>2118598.5691543198</v>
      </c>
      <c r="AQ1146">
        <v>253821.75693337599</v>
      </c>
    </row>
    <row r="1147" spans="1:43" x14ac:dyDescent="0.35">
      <c r="A1147" t="s">
        <v>2312</v>
      </c>
      <c r="B1147">
        <v>1</v>
      </c>
      <c r="C1147">
        <v>1</v>
      </c>
      <c r="D1147">
        <v>38.67</v>
      </c>
      <c r="E1147" t="s">
        <v>2313</v>
      </c>
      <c r="F1147">
        <v>21.172310928150299</v>
      </c>
      <c r="G1147">
        <v>388.847683740398</v>
      </c>
      <c r="H1147">
        <v>581.90335653847205</v>
      </c>
      <c r="I1147">
        <v>725.19656101189901</v>
      </c>
      <c r="J1147">
        <v>3.97622305253077</v>
      </c>
      <c r="K1147">
        <v>19.7650887830392</v>
      </c>
      <c r="L1147">
        <v>955.36419734861602</v>
      </c>
      <c r="M1147">
        <v>0.84399288525984195</v>
      </c>
      <c r="N1147">
        <v>35.084882757194201</v>
      </c>
      <c r="O1147">
        <v>133.06783234870599</v>
      </c>
      <c r="P1147">
        <v>357.879545224835</v>
      </c>
      <c r="Q1147">
        <v>141.945553493803</v>
      </c>
      <c r="R1147">
        <v>194.84425973288501</v>
      </c>
      <c r="S1147">
        <v>622.34811734588095</v>
      </c>
      <c r="T1147">
        <v>604.10914698052795</v>
      </c>
      <c r="U1147">
        <v>86.157220574011703</v>
      </c>
      <c r="V1147">
        <v>321.52384161560201</v>
      </c>
      <c r="W1147">
        <v>604.67642323778705</v>
      </c>
      <c r="X1147">
        <v>292.40001548590197</v>
      </c>
      <c r="Y1147">
        <v>1471.5381765320001</v>
      </c>
      <c r="Z1147">
        <v>1005.0649135906</v>
      </c>
      <c r="AA1147">
        <v>1826.82117301324</v>
      </c>
      <c r="AB1147">
        <v>270.74221759360103</v>
      </c>
      <c r="AC1147">
        <v>446.69494738282202</v>
      </c>
      <c r="AD1147">
        <v>489.35152103219701</v>
      </c>
      <c r="AE1147">
        <v>146.23401615947199</v>
      </c>
      <c r="AF1147">
        <v>1171.87985962327</v>
      </c>
      <c r="AG1147">
        <v>773.13573189741999</v>
      </c>
      <c r="AH1147">
        <v>2713.7060242214502</v>
      </c>
      <c r="AI1147">
        <v>672.66758507664497</v>
      </c>
      <c r="AJ1147">
        <v>480.57884564091802</v>
      </c>
      <c r="AK1147">
        <v>220.642185497301</v>
      </c>
      <c r="AL1147">
        <v>241.60579466465501</v>
      </c>
      <c r="AM1147">
        <v>1704.06410962838</v>
      </c>
      <c r="AN1147">
        <v>789.06899970750806</v>
      </c>
      <c r="AO1147">
        <v>942.20946525657098</v>
      </c>
      <c r="AP1147">
        <v>400.03967963168202</v>
      </c>
      <c r="AQ1147">
        <v>233.730050889165</v>
      </c>
    </row>
    <row r="1148" spans="1:43" x14ac:dyDescent="0.35">
      <c r="A1148" t="s">
        <v>2314</v>
      </c>
      <c r="B1148">
        <v>3</v>
      </c>
      <c r="C1148">
        <v>2</v>
      </c>
      <c r="D1148">
        <v>147.57</v>
      </c>
      <c r="E1148" t="s">
        <v>2315</v>
      </c>
      <c r="F1148">
        <v>9554.7038224211901</v>
      </c>
      <c r="G1148">
        <v>16896.332578408601</v>
      </c>
      <c r="H1148">
        <v>26187.229682061501</v>
      </c>
      <c r="I1148">
        <v>26063.094295049501</v>
      </c>
      <c r="J1148">
        <v>8523.9626447425799</v>
      </c>
      <c r="K1148">
        <v>7729.3614090372903</v>
      </c>
      <c r="L1148">
        <v>44329.937885329397</v>
      </c>
      <c r="M1148">
        <v>6259.1886101267301</v>
      </c>
      <c r="N1148">
        <v>8390.13793407923</v>
      </c>
      <c r="O1148">
        <v>21504.016638324101</v>
      </c>
      <c r="P1148">
        <v>21187.555953333402</v>
      </c>
      <c r="Q1148">
        <v>17931.155704072698</v>
      </c>
      <c r="R1148">
        <v>11876.1075755974</v>
      </c>
      <c r="S1148">
        <v>18867.9303237073</v>
      </c>
      <c r="T1148">
        <v>10451.093018911801</v>
      </c>
      <c r="U1148">
        <v>10819.321509936301</v>
      </c>
      <c r="V1148">
        <v>21215.965893496301</v>
      </c>
      <c r="W1148">
        <v>35863.497565295002</v>
      </c>
      <c r="X1148">
        <v>18499.691751909701</v>
      </c>
      <c r="Y1148">
        <v>27301.774892496102</v>
      </c>
      <c r="Z1148">
        <v>19741.1626453061</v>
      </c>
      <c r="AA1148">
        <v>16025.409769047301</v>
      </c>
      <c r="AB1148">
        <v>36613.279102639099</v>
      </c>
      <c r="AC1148">
        <v>35497.749073187399</v>
      </c>
      <c r="AD1148">
        <v>27120.833761444301</v>
      </c>
      <c r="AE1148">
        <v>26381.725445635799</v>
      </c>
      <c r="AF1148">
        <v>24543.6748803515</v>
      </c>
      <c r="AG1148">
        <v>25067.3742546514</v>
      </c>
      <c r="AH1148">
        <v>45770.991102361098</v>
      </c>
      <c r="AI1148">
        <v>41051.4888343044</v>
      </c>
      <c r="AJ1148">
        <v>22274.562957201299</v>
      </c>
      <c r="AK1148">
        <v>21660.443263054902</v>
      </c>
      <c r="AL1148">
        <v>13071.595190735499</v>
      </c>
      <c r="AM1148">
        <v>20168.041220195799</v>
      </c>
      <c r="AN1148">
        <v>25749.678521165901</v>
      </c>
      <c r="AO1148">
        <v>14614.397915076899</v>
      </c>
      <c r="AP1148">
        <v>28174.013181993101</v>
      </c>
      <c r="AQ1148">
        <v>18883.423273652399</v>
      </c>
    </row>
    <row r="1149" spans="1:43" x14ac:dyDescent="0.35">
      <c r="A1149" t="s">
        <v>2316</v>
      </c>
      <c r="B1149">
        <v>5</v>
      </c>
      <c r="C1149">
        <v>5</v>
      </c>
      <c r="D1149">
        <v>282.08</v>
      </c>
      <c r="E1149" t="s">
        <v>2317</v>
      </c>
      <c r="F1149">
        <v>36586.828517465903</v>
      </c>
      <c r="G1149">
        <v>48503.430150178698</v>
      </c>
      <c r="H1149">
        <v>19777.721488282899</v>
      </c>
      <c r="I1149">
        <v>3197.24655941941</v>
      </c>
      <c r="J1149">
        <v>27022.347502446999</v>
      </c>
      <c r="K1149">
        <v>56182.177582179604</v>
      </c>
      <c r="L1149">
        <v>22739.8552197883</v>
      </c>
      <c r="M1149">
        <v>77213.552071773694</v>
      </c>
      <c r="N1149">
        <v>71911.113977287998</v>
      </c>
      <c r="O1149">
        <v>87198.385924130198</v>
      </c>
      <c r="P1149">
        <v>66795.624105989802</v>
      </c>
      <c r="Q1149">
        <v>131572.332439841</v>
      </c>
      <c r="R1149">
        <v>72038.466572113801</v>
      </c>
      <c r="S1149">
        <v>55385.9692155187</v>
      </c>
      <c r="T1149">
        <v>52422.8280564366</v>
      </c>
      <c r="U1149">
        <v>88232.059299445202</v>
      </c>
      <c r="V1149">
        <v>94758.6979040367</v>
      </c>
      <c r="W1149">
        <v>65136.278607246</v>
      </c>
      <c r="X1149">
        <v>49251.961625648997</v>
      </c>
      <c r="Y1149">
        <v>8031.0486291573598</v>
      </c>
      <c r="Z1149">
        <v>55124.402813385503</v>
      </c>
      <c r="AA1149">
        <v>13619.809937063201</v>
      </c>
      <c r="AB1149">
        <v>48304.257701091497</v>
      </c>
      <c r="AC1149">
        <v>3892.2816844374202</v>
      </c>
      <c r="AD1149">
        <v>35638.705089327297</v>
      </c>
      <c r="AE1149">
        <v>24988.135695451601</v>
      </c>
      <c r="AF1149">
        <v>25211.948897602899</v>
      </c>
      <c r="AG1149">
        <v>29220.263828836501</v>
      </c>
      <c r="AH1149">
        <v>2132.74532218181</v>
      </c>
      <c r="AI1149">
        <v>62557.040170930297</v>
      </c>
      <c r="AJ1149">
        <v>25694.1862950334</v>
      </c>
      <c r="AK1149">
        <v>22115.4237893053</v>
      </c>
      <c r="AL1149">
        <v>65057.528806978698</v>
      </c>
      <c r="AM1149">
        <v>7791.8071575166596</v>
      </c>
      <c r="AN1149">
        <v>36405.269566110699</v>
      </c>
      <c r="AO1149">
        <v>13554.845469383699</v>
      </c>
      <c r="AP1149">
        <v>35171.553124963597</v>
      </c>
      <c r="AQ1149">
        <v>7586.2894656629696</v>
      </c>
    </row>
    <row r="1150" spans="1:43" x14ac:dyDescent="0.35">
      <c r="A1150" t="s">
        <v>2318</v>
      </c>
      <c r="B1150">
        <v>1</v>
      </c>
      <c r="C1150">
        <v>1</v>
      </c>
      <c r="D1150">
        <v>94.56</v>
      </c>
      <c r="E1150" t="s">
        <v>2319</v>
      </c>
      <c r="F1150">
        <v>7356.7971605953899</v>
      </c>
      <c r="G1150">
        <v>5505.3829027945703</v>
      </c>
      <c r="H1150">
        <v>13303.0358380706</v>
      </c>
      <c r="I1150">
        <v>11549.320329125299</v>
      </c>
      <c r="J1150">
        <v>11307.756376961401</v>
      </c>
      <c r="K1150">
        <v>7939.9743009477197</v>
      </c>
      <c r="L1150">
        <v>9797.1395506951594</v>
      </c>
      <c r="M1150">
        <v>7102.9697449045098</v>
      </c>
      <c r="N1150">
        <v>7518.3963294949099</v>
      </c>
      <c r="O1150">
        <v>5745.0323029423998</v>
      </c>
      <c r="P1150">
        <v>6038.1649532604597</v>
      </c>
      <c r="Q1150">
        <v>6285.5099632588399</v>
      </c>
      <c r="R1150">
        <v>6243.2383683928801</v>
      </c>
      <c r="S1150">
        <v>6830.5762153726</v>
      </c>
      <c r="T1150">
        <v>7539.8186579677604</v>
      </c>
      <c r="U1150">
        <v>8241.9217145768307</v>
      </c>
      <c r="V1150">
        <v>8507.8673829714899</v>
      </c>
      <c r="W1150">
        <v>5754.26634074101</v>
      </c>
      <c r="X1150">
        <v>7087.84452214256</v>
      </c>
      <c r="Y1150">
        <v>10274.925008731199</v>
      </c>
      <c r="Z1150">
        <v>10249.5783937697</v>
      </c>
      <c r="AA1150">
        <v>5070.0195747822399</v>
      </c>
      <c r="AB1150">
        <v>12091.2234214378</v>
      </c>
      <c r="AC1150">
        <v>12982.4385847255</v>
      </c>
      <c r="AD1150">
        <v>8742.6167353260098</v>
      </c>
      <c r="AE1150">
        <v>15578.916462112</v>
      </c>
      <c r="AF1150">
        <v>11140.036645574601</v>
      </c>
      <c r="AG1150">
        <v>15446.5799097728</v>
      </c>
      <c r="AH1150">
        <v>11921.347680413901</v>
      </c>
      <c r="AI1150">
        <v>12304.556974212799</v>
      </c>
      <c r="AJ1150">
        <v>6707.7193492718898</v>
      </c>
      <c r="AK1150">
        <v>5333.3703171176803</v>
      </c>
      <c r="AL1150">
        <v>14415.690990624</v>
      </c>
      <c r="AM1150">
        <v>9083.2196085309406</v>
      </c>
      <c r="AN1150">
        <v>51105.716271332298</v>
      </c>
      <c r="AO1150">
        <v>8156.3450982497998</v>
      </c>
      <c r="AP1150">
        <v>9433.5974426337198</v>
      </c>
      <c r="AQ1150">
        <v>14321.2397488308</v>
      </c>
    </row>
    <row r="1151" spans="1:43" x14ac:dyDescent="0.35">
      <c r="A1151" t="s">
        <v>2320</v>
      </c>
      <c r="B1151">
        <v>26</v>
      </c>
      <c r="C1151">
        <v>13</v>
      </c>
      <c r="D1151">
        <v>1197.07</v>
      </c>
      <c r="E1151" t="s">
        <v>2321</v>
      </c>
      <c r="F1151">
        <v>141983.508450116</v>
      </c>
      <c r="G1151">
        <v>173641.57370117999</v>
      </c>
      <c r="H1151">
        <v>102486.608695344</v>
      </c>
      <c r="I1151">
        <v>78195.333713666594</v>
      </c>
      <c r="J1151">
        <v>483765.74300463399</v>
      </c>
      <c r="K1151">
        <v>70588.770922922398</v>
      </c>
      <c r="L1151">
        <v>139955.275384462</v>
      </c>
      <c r="M1151">
        <v>83249.300010025501</v>
      </c>
      <c r="N1151">
        <v>67907.062777337502</v>
      </c>
      <c r="O1151">
        <v>55975.0189106662</v>
      </c>
      <c r="P1151">
        <v>60154.388702232798</v>
      </c>
      <c r="Q1151">
        <v>63189.862513723099</v>
      </c>
      <c r="R1151">
        <v>69894.624067330704</v>
      </c>
      <c r="S1151">
        <v>345279.34275070101</v>
      </c>
      <c r="T1151">
        <v>101169.11332995701</v>
      </c>
      <c r="U1151">
        <v>58599.385957192397</v>
      </c>
      <c r="V1151">
        <v>823403.57010345894</v>
      </c>
      <c r="W1151">
        <v>168263.66072672201</v>
      </c>
      <c r="X1151">
        <v>74403.004338745697</v>
      </c>
      <c r="Y1151">
        <v>88153.698532630995</v>
      </c>
      <c r="Z1151">
        <v>181339.912458623</v>
      </c>
      <c r="AA1151">
        <v>180203.22180191401</v>
      </c>
      <c r="AB1151">
        <v>98782.796847661797</v>
      </c>
      <c r="AC1151">
        <v>671987.00963508897</v>
      </c>
      <c r="AD1151">
        <v>57071.955714341799</v>
      </c>
      <c r="AE1151">
        <v>452200.985181414</v>
      </c>
      <c r="AF1151">
        <v>88584.152138195001</v>
      </c>
      <c r="AG1151">
        <v>1470071.9358209099</v>
      </c>
      <c r="AH1151">
        <v>70002.281061557995</v>
      </c>
      <c r="AI1151">
        <v>83462.749430576107</v>
      </c>
      <c r="AJ1151">
        <v>510701.60814052401</v>
      </c>
      <c r="AK1151">
        <v>338305.98884862103</v>
      </c>
      <c r="AL1151">
        <v>3459491.5961372498</v>
      </c>
      <c r="AM1151">
        <v>353320.04773762199</v>
      </c>
      <c r="AN1151">
        <v>3396672.0567128598</v>
      </c>
      <c r="AO1151">
        <v>1343687.37836677</v>
      </c>
      <c r="AP1151">
        <v>92041.260783057602</v>
      </c>
      <c r="AQ1151">
        <v>66726.255787657603</v>
      </c>
    </row>
    <row r="1152" spans="1:43" x14ac:dyDescent="0.35">
      <c r="A1152" t="s">
        <v>2322</v>
      </c>
      <c r="B1152">
        <v>16</v>
      </c>
      <c r="C1152">
        <v>16</v>
      </c>
      <c r="D1152">
        <v>1119.57</v>
      </c>
      <c r="E1152" t="s">
        <v>2323</v>
      </c>
      <c r="F1152">
        <v>1437514.9629232299</v>
      </c>
      <c r="G1152">
        <v>878689.79256139498</v>
      </c>
      <c r="H1152">
        <v>957561.68505451805</v>
      </c>
      <c r="I1152">
        <v>648916.60129426001</v>
      </c>
      <c r="J1152">
        <v>967963.76906277298</v>
      </c>
      <c r="K1152">
        <v>1242472.4978694699</v>
      </c>
      <c r="L1152">
        <v>801751.82234203303</v>
      </c>
      <c r="M1152">
        <v>1105642.17616991</v>
      </c>
      <c r="N1152">
        <v>1883865.51295727</v>
      </c>
      <c r="O1152">
        <v>810671.30656141695</v>
      </c>
      <c r="P1152">
        <v>797970.41659781896</v>
      </c>
      <c r="Q1152">
        <v>978908.05137116194</v>
      </c>
      <c r="R1152">
        <v>756005.10180812899</v>
      </c>
      <c r="S1152">
        <v>618150.71723968198</v>
      </c>
      <c r="T1152">
        <v>672153.87026230898</v>
      </c>
      <c r="U1152">
        <v>996742.93734119099</v>
      </c>
      <c r="V1152">
        <v>885151.90572010598</v>
      </c>
      <c r="W1152">
        <v>1010874.28257172</v>
      </c>
      <c r="X1152">
        <v>795860.90249861602</v>
      </c>
      <c r="Y1152">
        <v>658340.87804182596</v>
      </c>
      <c r="Z1152">
        <v>677516.38567880599</v>
      </c>
      <c r="AA1152">
        <v>599945.68424554705</v>
      </c>
      <c r="AB1152">
        <v>579383.47632163204</v>
      </c>
      <c r="AC1152">
        <v>843930.94580588304</v>
      </c>
      <c r="AD1152">
        <v>996816.77908478002</v>
      </c>
      <c r="AE1152">
        <v>1327970.60631641</v>
      </c>
      <c r="AF1152">
        <v>1469973.8514756199</v>
      </c>
      <c r="AG1152">
        <v>1050123.2653870599</v>
      </c>
      <c r="AH1152">
        <v>517251.668378353</v>
      </c>
      <c r="AI1152">
        <v>442282.73145734699</v>
      </c>
      <c r="AJ1152">
        <v>884256.96356981201</v>
      </c>
      <c r="AK1152">
        <v>859815.44895629794</v>
      </c>
      <c r="AL1152">
        <v>597692.55978482997</v>
      </c>
      <c r="AM1152">
        <v>604702.11963072198</v>
      </c>
      <c r="AN1152">
        <v>1049469.77397872</v>
      </c>
      <c r="AO1152">
        <v>486472.89608717198</v>
      </c>
      <c r="AP1152">
        <v>684483.39812699298</v>
      </c>
      <c r="AQ1152">
        <v>494242.67942116398</v>
      </c>
    </row>
    <row r="1153" spans="1:43" x14ac:dyDescent="0.35">
      <c r="A1153" t="s">
        <v>2324</v>
      </c>
      <c r="B1153">
        <v>35</v>
      </c>
      <c r="C1153">
        <v>32</v>
      </c>
      <c r="D1153">
        <v>1935.71</v>
      </c>
      <c r="E1153" t="s">
        <v>2325</v>
      </c>
      <c r="F1153">
        <v>1891079.45712403</v>
      </c>
      <c r="G1153">
        <v>1073350.8982260199</v>
      </c>
      <c r="H1153">
        <v>1601277.3749347499</v>
      </c>
      <c r="I1153">
        <v>4275378.6922087297</v>
      </c>
      <c r="J1153">
        <v>2512853.0385524901</v>
      </c>
      <c r="K1153">
        <v>2378009.0579716102</v>
      </c>
      <c r="L1153">
        <v>1231518.5494943501</v>
      </c>
      <c r="M1153">
        <v>1889232.4754614199</v>
      </c>
      <c r="N1153">
        <v>1508803.39680339</v>
      </c>
      <c r="O1153">
        <v>1463063.10318887</v>
      </c>
      <c r="P1153">
        <v>1298392.7510209701</v>
      </c>
      <c r="Q1153">
        <v>1147049.9652522199</v>
      </c>
      <c r="R1153">
        <v>1923276.30544434</v>
      </c>
      <c r="S1153">
        <v>1231783.4027730301</v>
      </c>
      <c r="T1153">
        <v>2401566.78832534</v>
      </c>
      <c r="U1153">
        <v>1768968.2860669501</v>
      </c>
      <c r="V1153">
        <v>1230245.69982975</v>
      </c>
      <c r="W1153">
        <v>1078862.35886973</v>
      </c>
      <c r="X1153">
        <v>1993306.6163806899</v>
      </c>
      <c r="Y1153">
        <v>988656.00814821303</v>
      </c>
      <c r="Z1153">
        <v>1633792.6564959199</v>
      </c>
      <c r="AA1153">
        <v>479893.07048200403</v>
      </c>
      <c r="AB1153">
        <v>1724121.9261457101</v>
      </c>
      <c r="AC1153">
        <v>1315059.0435137299</v>
      </c>
      <c r="AD1153">
        <v>600226.40923055098</v>
      </c>
      <c r="AE1153">
        <v>2519526.3578229402</v>
      </c>
      <c r="AF1153">
        <v>2388569.4784391602</v>
      </c>
      <c r="AG1153">
        <v>1420008.7205101801</v>
      </c>
      <c r="AH1153">
        <v>279780.56329154602</v>
      </c>
      <c r="AI1153">
        <v>188292.805792851</v>
      </c>
      <c r="AJ1153">
        <v>629943.12617092195</v>
      </c>
      <c r="AK1153">
        <v>3079420.9326831</v>
      </c>
      <c r="AL1153">
        <v>1121668.8623335499</v>
      </c>
      <c r="AM1153">
        <v>977296.35753389006</v>
      </c>
      <c r="AN1153">
        <v>1816125.96871143</v>
      </c>
      <c r="AO1153">
        <v>794597.725122654</v>
      </c>
      <c r="AP1153">
        <v>775397.14511221705</v>
      </c>
      <c r="AQ1153">
        <v>1147203.0591151901</v>
      </c>
    </row>
    <row r="1154" spans="1:43" x14ac:dyDescent="0.35">
      <c r="A1154" t="s">
        <v>2326</v>
      </c>
      <c r="B1154">
        <v>50</v>
      </c>
      <c r="C1154">
        <v>37</v>
      </c>
      <c r="D1154">
        <v>2771.53</v>
      </c>
      <c r="E1154" t="s">
        <v>2327</v>
      </c>
      <c r="F1154">
        <v>2627547.5654575201</v>
      </c>
      <c r="G1154">
        <v>1811287.51213977</v>
      </c>
      <c r="H1154">
        <v>1977115.7495571801</v>
      </c>
      <c r="I1154">
        <v>2361219.85913576</v>
      </c>
      <c r="J1154">
        <v>2222728.9062160598</v>
      </c>
      <c r="K1154">
        <v>2382075.8422069699</v>
      </c>
      <c r="L1154">
        <v>1759817.7407202399</v>
      </c>
      <c r="M1154">
        <v>2513157.8660587799</v>
      </c>
      <c r="N1154">
        <v>2576431.1079079099</v>
      </c>
      <c r="O1154">
        <v>2092267.6617536</v>
      </c>
      <c r="P1154">
        <v>1859966.2172786701</v>
      </c>
      <c r="Q1154">
        <v>1789489.5269174699</v>
      </c>
      <c r="R1154">
        <v>1760088.60115953</v>
      </c>
      <c r="S1154">
        <v>1768015.8565324501</v>
      </c>
      <c r="T1154">
        <v>1741124.9480186501</v>
      </c>
      <c r="U1154">
        <v>2189109.3708722801</v>
      </c>
      <c r="V1154">
        <v>1860574.7924061699</v>
      </c>
      <c r="W1154">
        <v>1922032.9481691299</v>
      </c>
      <c r="X1154">
        <v>2323770.5780515401</v>
      </c>
      <c r="Y1154">
        <v>3110115.0495680701</v>
      </c>
      <c r="Z1154">
        <v>3913232.9794986402</v>
      </c>
      <c r="AA1154">
        <v>1246323.5087437199</v>
      </c>
      <c r="AB1154">
        <v>2386000.9268503701</v>
      </c>
      <c r="AC1154">
        <v>2935101.8106199498</v>
      </c>
      <c r="AD1154">
        <v>2640048.1638102098</v>
      </c>
      <c r="AE1154">
        <v>4227663.0247663902</v>
      </c>
      <c r="AF1154">
        <v>3034857.09856117</v>
      </c>
      <c r="AG1154">
        <v>3607743.8945492599</v>
      </c>
      <c r="AH1154">
        <v>3039998.8185721999</v>
      </c>
      <c r="AI1154">
        <v>2410031.0077413102</v>
      </c>
      <c r="AJ1154">
        <v>1930994.8856609201</v>
      </c>
      <c r="AK1154">
        <v>2546457.31804989</v>
      </c>
      <c r="AL1154">
        <v>1816934.0497495399</v>
      </c>
      <c r="AM1154">
        <v>1524831.76641126</v>
      </c>
      <c r="AN1154">
        <v>2844927.0437893099</v>
      </c>
      <c r="AO1154">
        <v>1966236.5047140101</v>
      </c>
      <c r="AP1154">
        <v>1889691.98732248</v>
      </c>
      <c r="AQ1154">
        <v>6234433.36489789</v>
      </c>
    </row>
    <row r="1155" spans="1:43" x14ac:dyDescent="0.35">
      <c r="A1155" t="s">
        <v>2328</v>
      </c>
      <c r="B1155">
        <v>3</v>
      </c>
      <c r="C1155">
        <v>3</v>
      </c>
      <c r="D1155">
        <v>105.29</v>
      </c>
      <c r="E1155" t="s">
        <v>2329</v>
      </c>
      <c r="F1155">
        <v>3581.0808063794998</v>
      </c>
      <c r="G1155">
        <v>44789.9158281278</v>
      </c>
      <c r="H1155">
        <v>35822.707794873</v>
      </c>
      <c r="I1155">
        <v>74327.026740982503</v>
      </c>
      <c r="J1155">
        <v>4237.2862503802598</v>
      </c>
      <c r="K1155">
        <v>1988.4996404834601</v>
      </c>
      <c r="L1155">
        <v>50505.973692438201</v>
      </c>
      <c r="M1155">
        <v>2012.6716679006699</v>
      </c>
      <c r="N1155">
        <v>492.01360830912802</v>
      </c>
      <c r="O1155">
        <v>19558.330406248799</v>
      </c>
      <c r="P1155">
        <v>25374.054502904601</v>
      </c>
      <c r="Q1155">
        <v>28954.190188379602</v>
      </c>
      <c r="R1155">
        <v>27796.183244989501</v>
      </c>
      <c r="S1155">
        <v>21225.897134553201</v>
      </c>
      <c r="T1155">
        <v>26624.010447318498</v>
      </c>
      <c r="U1155">
        <v>9104.8318421784406</v>
      </c>
      <c r="V1155">
        <v>18923.785886260201</v>
      </c>
      <c r="W1155">
        <v>27473.269133277699</v>
      </c>
      <c r="X1155">
        <v>29769.191954697199</v>
      </c>
      <c r="Y1155">
        <v>71515.660756527999</v>
      </c>
      <c r="Z1155">
        <v>46862.351110671203</v>
      </c>
      <c r="AA1155">
        <v>73329.152428825997</v>
      </c>
      <c r="AB1155">
        <v>34546.2424023122</v>
      </c>
      <c r="AC1155">
        <v>39343.060824874301</v>
      </c>
      <c r="AD1155">
        <v>45318.072915525401</v>
      </c>
      <c r="AE1155">
        <v>15206.9044642103</v>
      </c>
      <c r="AF1155">
        <v>53311.141189807902</v>
      </c>
      <c r="AG1155">
        <v>71003.471473296799</v>
      </c>
      <c r="AH1155">
        <v>37882.4368574533</v>
      </c>
      <c r="AI1155">
        <v>63436.064381353601</v>
      </c>
      <c r="AJ1155">
        <v>50692.932377347803</v>
      </c>
      <c r="AK1155">
        <v>8837.8897172129</v>
      </c>
      <c r="AL1155">
        <v>19595.311334699101</v>
      </c>
      <c r="AM1155">
        <v>82215.078616500294</v>
      </c>
      <c r="AN1155">
        <v>24280.875026662099</v>
      </c>
      <c r="AO1155">
        <v>43873.949544373201</v>
      </c>
      <c r="AP1155">
        <v>28171.696265780702</v>
      </c>
      <c r="AQ1155">
        <v>203004.64949892199</v>
      </c>
    </row>
    <row r="1156" spans="1:43" x14ac:dyDescent="0.35">
      <c r="A1156" t="s">
        <v>2330</v>
      </c>
      <c r="B1156">
        <v>2</v>
      </c>
      <c r="C1156">
        <v>2</v>
      </c>
      <c r="D1156">
        <v>126.48</v>
      </c>
      <c r="E1156" t="s">
        <v>2331</v>
      </c>
      <c r="F1156">
        <v>169.27501236426301</v>
      </c>
      <c r="G1156">
        <v>466.82247997859298</v>
      </c>
      <c r="H1156">
        <v>7.8340863039255</v>
      </c>
      <c r="I1156">
        <v>152.675258379106</v>
      </c>
      <c r="J1156">
        <v>145.21202263344301</v>
      </c>
      <c r="K1156">
        <v>208.33052444497801</v>
      </c>
      <c r="L1156">
        <v>496.21880548452901</v>
      </c>
      <c r="M1156">
        <v>1107.6122590314301</v>
      </c>
      <c r="N1156">
        <v>0</v>
      </c>
      <c r="O1156">
        <v>251.52975395393199</v>
      </c>
      <c r="P1156">
        <v>122.066340917178</v>
      </c>
      <c r="Q1156">
        <v>114.113057956449</v>
      </c>
      <c r="R1156">
        <v>251.00186484831701</v>
      </c>
      <c r="S1156">
        <v>13.7663084500466</v>
      </c>
      <c r="T1156">
        <v>7.3095104839336704</v>
      </c>
      <c r="U1156">
        <v>1710.83724726418</v>
      </c>
      <c r="V1156">
        <v>93.520871054609898</v>
      </c>
      <c r="W1156">
        <v>22.030580798659599</v>
      </c>
      <c r="X1156">
        <v>158.267663251622</v>
      </c>
      <c r="Y1156">
        <v>859.65235955874903</v>
      </c>
      <c r="Z1156">
        <v>416.26931359703701</v>
      </c>
      <c r="AA1156">
        <v>273.61915876621902</v>
      </c>
      <c r="AB1156">
        <v>623.26045589279704</v>
      </c>
      <c r="AC1156">
        <v>1901.39145215646</v>
      </c>
      <c r="AD1156">
        <v>13664.5792025836</v>
      </c>
      <c r="AE1156">
        <v>7.1906745265092296</v>
      </c>
      <c r="AF1156">
        <v>113.599409985516</v>
      </c>
      <c r="AG1156">
        <v>0</v>
      </c>
      <c r="AH1156">
        <v>2014.7571153164499</v>
      </c>
      <c r="AI1156">
        <v>806.02023362663203</v>
      </c>
      <c r="AJ1156">
        <v>1349.7371302453801</v>
      </c>
      <c r="AK1156">
        <v>764.68856243827202</v>
      </c>
      <c r="AL1156">
        <v>297.42382590440002</v>
      </c>
      <c r="AM1156">
        <v>1156.55818299221</v>
      </c>
      <c r="AN1156">
        <v>1036.6718088066</v>
      </c>
      <c r="AO1156">
        <v>446.78380840523698</v>
      </c>
      <c r="AP1156">
        <v>666.88895737486905</v>
      </c>
      <c r="AQ1156">
        <v>1350.4480223364301</v>
      </c>
    </row>
    <row r="1157" spans="1:43" x14ac:dyDescent="0.35">
      <c r="A1157" t="s">
        <v>2332</v>
      </c>
      <c r="B1157">
        <v>21</v>
      </c>
      <c r="C1157">
        <v>19</v>
      </c>
      <c r="D1157">
        <v>1062.58</v>
      </c>
      <c r="E1157" t="s">
        <v>2333</v>
      </c>
      <c r="F1157">
        <v>433139.13113118999</v>
      </c>
      <c r="G1157">
        <v>241699.0369106</v>
      </c>
      <c r="H1157">
        <v>198591.80123686299</v>
      </c>
      <c r="I1157">
        <v>165532.67385170399</v>
      </c>
      <c r="J1157">
        <v>262634.845279406</v>
      </c>
      <c r="K1157">
        <v>341502.97757312498</v>
      </c>
      <c r="L1157">
        <v>173131.374140384</v>
      </c>
      <c r="M1157">
        <v>223850.99068090299</v>
      </c>
      <c r="N1157">
        <v>394780.92880208697</v>
      </c>
      <c r="O1157">
        <v>265531.89273657301</v>
      </c>
      <c r="P1157">
        <v>224255.802815195</v>
      </c>
      <c r="Q1157">
        <v>311465.30677471502</v>
      </c>
      <c r="R1157">
        <v>191596.56419025801</v>
      </c>
      <c r="S1157">
        <v>208785.211666749</v>
      </c>
      <c r="T1157">
        <v>149641.84646774101</v>
      </c>
      <c r="U1157">
        <v>261060.14589678001</v>
      </c>
      <c r="V1157">
        <v>232240.291797235</v>
      </c>
      <c r="W1157">
        <v>259333.21782971601</v>
      </c>
      <c r="X1157">
        <v>209091.750115248</v>
      </c>
      <c r="Y1157">
        <v>443418.10823587398</v>
      </c>
      <c r="Z1157">
        <v>377652.87522394699</v>
      </c>
      <c r="AA1157">
        <v>163785.02010267999</v>
      </c>
      <c r="AB1157">
        <v>106648.960487638</v>
      </c>
      <c r="AC1157">
        <v>346942.27054695803</v>
      </c>
      <c r="AD1157">
        <v>841175.80783903098</v>
      </c>
      <c r="AE1157">
        <v>598446.47179097997</v>
      </c>
      <c r="AF1157">
        <v>437073.45873555797</v>
      </c>
      <c r="AG1157">
        <v>369958.82270205498</v>
      </c>
      <c r="AH1157">
        <v>483091.873173656</v>
      </c>
      <c r="AI1157">
        <v>410877.17611595802</v>
      </c>
      <c r="AJ1157">
        <v>509426.68217255699</v>
      </c>
      <c r="AK1157">
        <v>210429.46230565899</v>
      </c>
      <c r="AL1157">
        <v>220386.806520654</v>
      </c>
      <c r="AM1157">
        <v>324526.45891018299</v>
      </c>
      <c r="AN1157">
        <v>1078566.6175289999</v>
      </c>
      <c r="AO1157">
        <v>166768.46960333001</v>
      </c>
      <c r="AP1157">
        <v>337713.34432819497</v>
      </c>
      <c r="AQ1157">
        <v>180671.93204656601</v>
      </c>
    </row>
    <row r="1158" spans="1:43" x14ac:dyDescent="0.35">
      <c r="A1158" t="s">
        <v>2334</v>
      </c>
      <c r="B1158">
        <v>2</v>
      </c>
      <c r="C1158">
        <v>2</v>
      </c>
      <c r="D1158">
        <v>82.57</v>
      </c>
      <c r="E1158" t="s">
        <v>2335</v>
      </c>
      <c r="F1158">
        <v>12636.3187954717</v>
      </c>
      <c r="G1158">
        <v>5743.0957236685599</v>
      </c>
      <c r="H1158">
        <v>6557.0583063493596</v>
      </c>
      <c r="I1158">
        <v>6979.6293858249001</v>
      </c>
      <c r="J1158">
        <v>9186.5282919276106</v>
      </c>
      <c r="K1158">
        <v>9710.7130789926996</v>
      </c>
      <c r="L1158">
        <v>4212.1946559988401</v>
      </c>
      <c r="M1158">
        <v>10576.962229970901</v>
      </c>
      <c r="N1158">
        <v>11581.040574386599</v>
      </c>
      <c r="O1158">
        <v>8807.9581716954799</v>
      </c>
      <c r="P1158">
        <v>8055.3377901131898</v>
      </c>
      <c r="Q1158">
        <v>7630.7566671998202</v>
      </c>
      <c r="R1158">
        <v>5767.3390998064197</v>
      </c>
      <c r="S1158">
        <v>6793.4759095831596</v>
      </c>
      <c r="T1158">
        <v>6058.59173471139</v>
      </c>
      <c r="U1158">
        <v>8880.0064194699407</v>
      </c>
      <c r="V1158">
        <v>7362.1540794858201</v>
      </c>
      <c r="W1158">
        <v>7770.5662169201396</v>
      </c>
      <c r="X1158">
        <v>6539.1268726286398</v>
      </c>
      <c r="Y1158">
        <v>10931.3262278041</v>
      </c>
      <c r="Z1158">
        <v>9615.4870308408408</v>
      </c>
      <c r="AA1158">
        <v>11403.509493833601</v>
      </c>
      <c r="AB1158">
        <v>10717.073807008701</v>
      </c>
      <c r="AC1158">
        <v>15846.6952886254</v>
      </c>
      <c r="AD1158">
        <v>10157.5306677342</v>
      </c>
      <c r="AE1158">
        <v>12156.968919883901</v>
      </c>
      <c r="AF1158">
        <v>11085.9878090734</v>
      </c>
      <c r="AG1158">
        <v>10106.362882819099</v>
      </c>
      <c r="AH1158">
        <v>21601.240150951999</v>
      </c>
      <c r="AI1158">
        <v>7381.9429623810802</v>
      </c>
      <c r="AJ1158">
        <v>9076.3998489225505</v>
      </c>
      <c r="AK1158">
        <v>6596.8164415064603</v>
      </c>
      <c r="AL1158">
        <v>5842.0422159588697</v>
      </c>
      <c r="AM1158">
        <v>12450.277237083301</v>
      </c>
      <c r="AN1158">
        <v>5828.9422425111898</v>
      </c>
      <c r="AO1158">
        <v>13395.015764595601</v>
      </c>
      <c r="AP1158">
        <v>8154.6862144590796</v>
      </c>
      <c r="AQ1158">
        <v>27981.041752262401</v>
      </c>
    </row>
    <row r="1159" spans="1:43" x14ac:dyDescent="0.35">
      <c r="A1159" t="s">
        <v>2336</v>
      </c>
      <c r="B1159">
        <v>1</v>
      </c>
      <c r="C1159">
        <v>1</v>
      </c>
      <c r="D1159">
        <v>48.7</v>
      </c>
      <c r="E1159" t="s">
        <v>2337</v>
      </c>
      <c r="F1159">
        <v>2102.3487212314299</v>
      </c>
      <c r="G1159">
        <v>3422.0682316460302</v>
      </c>
      <c r="H1159">
        <v>711.612215308229</v>
      </c>
      <c r="I1159">
        <v>2177.5239284959898</v>
      </c>
      <c r="J1159">
        <v>621.046644169611</v>
      </c>
      <c r="K1159">
        <v>949.43516267988298</v>
      </c>
      <c r="L1159">
        <v>1214.73372746123</v>
      </c>
      <c r="M1159">
        <v>1344.28128896507</v>
      </c>
      <c r="N1159">
        <v>1223.7806284143701</v>
      </c>
      <c r="O1159">
        <v>1432.9833154642699</v>
      </c>
      <c r="P1159">
        <v>631.395759582849</v>
      </c>
      <c r="Q1159">
        <v>0</v>
      </c>
      <c r="R1159">
        <v>572.48221089139997</v>
      </c>
      <c r="S1159">
        <v>1806.4828353765699</v>
      </c>
      <c r="T1159">
        <v>1167.6669117784199</v>
      </c>
      <c r="U1159">
        <v>0</v>
      </c>
      <c r="V1159">
        <v>717.93502322429902</v>
      </c>
      <c r="W1159">
        <v>1301.71444013927</v>
      </c>
      <c r="X1159">
        <v>360.73292821688699</v>
      </c>
      <c r="Y1159">
        <v>9890.7370436583897</v>
      </c>
      <c r="Z1159">
        <v>979.59184608114901</v>
      </c>
      <c r="AA1159">
        <v>5110.6462132633897</v>
      </c>
      <c r="AB1159">
        <v>1339.65566169369</v>
      </c>
      <c r="AC1159">
        <v>2705.56062830782</v>
      </c>
      <c r="AD1159">
        <v>1395.3428213696</v>
      </c>
      <c r="AE1159">
        <v>5277.5247870957601</v>
      </c>
      <c r="AF1159">
        <v>4222.27619537175</v>
      </c>
      <c r="AG1159">
        <v>4976.0031959378302</v>
      </c>
      <c r="AH1159">
        <v>8184.6972985627799</v>
      </c>
      <c r="AI1159">
        <v>993.70913272311896</v>
      </c>
      <c r="AJ1159">
        <v>6015.5583180311796</v>
      </c>
      <c r="AK1159">
        <v>710.51635441512701</v>
      </c>
      <c r="AL1159">
        <v>1864.7680752957899</v>
      </c>
      <c r="AM1159">
        <v>6777.9016464250199</v>
      </c>
      <c r="AN1159">
        <v>8923.8019216567609</v>
      </c>
      <c r="AO1159">
        <v>9411.7671024639203</v>
      </c>
      <c r="AP1159">
        <v>2733.2951562199401</v>
      </c>
      <c r="AQ1159">
        <v>7824.6204561402001</v>
      </c>
    </row>
    <row r="1160" spans="1:43" x14ac:dyDescent="0.35">
      <c r="A1160" t="s">
        <v>2338</v>
      </c>
      <c r="B1160">
        <v>10</v>
      </c>
      <c r="C1160">
        <v>10</v>
      </c>
      <c r="D1160">
        <v>520.15</v>
      </c>
      <c r="E1160" t="s">
        <v>2339</v>
      </c>
      <c r="F1160">
        <v>256658.02575164</v>
      </c>
      <c r="G1160">
        <v>160559.81936362499</v>
      </c>
      <c r="H1160">
        <v>222303.077480323</v>
      </c>
      <c r="I1160">
        <v>244952.973812285</v>
      </c>
      <c r="J1160">
        <v>230157.278698546</v>
      </c>
      <c r="K1160">
        <v>212816.13713603999</v>
      </c>
      <c r="L1160">
        <v>152740.224303647</v>
      </c>
      <c r="M1160">
        <v>184480.378536164</v>
      </c>
      <c r="N1160">
        <v>265506.63150661701</v>
      </c>
      <c r="O1160">
        <v>159676.00307591201</v>
      </c>
      <c r="P1160">
        <v>145683.59789572901</v>
      </c>
      <c r="Q1160">
        <v>191191.21018616599</v>
      </c>
      <c r="R1160">
        <v>154588.70689017299</v>
      </c>
      <c r="S1160">
        <v>171650.34319091</v>
      </c>
      <c r="T1160">
        <v>180620.58091016501</v>
      </c>
      <c r="U1160">
        <v>184896.361363776</v>
      </c>
      <c r="V1160">
        <v>166771.52823637001</v>
      </c>
      <c r="W1160">
        <v>165673.51931906899</v>
      </c>
      <c r="X1160">
        <v>198900.48376509201</v>
      </c>
      <c r="Y1160">
        <v>242827.550963368</v>
      </c>
      <c r="Z1160">
        <v>261903.35042089</v>
      </c>
      <c r="AA1160">
        <v>151710.723959686</v>
      </c>
      <c r="AB1160">
        <v>166558.15936322499</v>
      </c>
      <c r="AC1160">
        <v>250345.70820972</v>
      </c>
      <c r="AD1160">
        <v>309002.394978347</v>
      </c>
      <c r="AE1160">
        <v>352876.04924666602</v>
      </c>
      <c r="AF1160">
        <v>243036.697338144</v>
      </c>
      <c r="AG1160">
        <v>198207.756318197</v>
      </c>
      <c r="AH1160">
        <v>296965.10500445002</v>
      </c>
      <c r="AI1160">
        <v>244362.13275072299</v>
      </c>
      <c r="AJ1160">
        <v>289652.34807433502</v>
      </c>
      <c r="AK1160">
        <v>231393.09971850601</v>
      </c>
      <c r="AL1160">
        <v>243732.96409835399</v>
      </c>
      <c r="AM1160">
        <v>189456.81729498901</v>
      </c>
      <c r="AN1160">
        <v>766730.71571026801</v>
      </c>
      <c r="AO1160">
        <v>210524.20490559001</v>
      </c>
      <c r="AP1160">
        <v>176623.118309946</v>
      </c>
      <c r="AQ1160">
        <v>433352.14330495498</v>
      </c>
    </row>
    <row r="1161" spans="1:43" x14ac:dyDescent="0.35">
      <c r="A1161" t="s">
        <v>2340</v>
      </c>
      <c r="B1161">
        <v>1</v>
      </c>
      <c r="C1161">
        <v>1</v>
      </c>
      <c r="D1161">
        <v>48.23</v>
      </c>
      <c r="E1161" t="s">
        <v>2341</v>
      </c>
      <c r="F1161">
        <v>1257.51231160253</v>
      </c>
      <c r="G1161">
        <v>1199.9100207378599</v>
      </c>
      <c r="H1161">
        <v>3879.77439088647</v>
      </c>
      <c r="I1161">
        <v>6803.6300257323401</v>
      </c>
      <c r="J1161">
        <v>1207.61319959873</v>
      </c>
      <c r="K1161">
        <v>1984.2976256460299</v>
      </c>
      <c r="L1161">
        <v>2010.6566766604301</v>
      </c>
      <c r="M1161">
        <v>1496.5702589188099</v>
      </c>
      <c r="N1161">
        <v>2520.9004636773898</v>
      </c>
      <c r="O1161">
        <v>2729.9918771698699</v>
      </c>
      <c r="P1161">
        <v>3527.9310626397601</v>
      </c>
      <c r="Q1161">
        <v>1333.5730710348801</v>
      </c>
      <c r="R1161">
        <v>1145.8424650534801</v>
      </c>
      <c r="S1161">
        <v>2092.8922021836502</v>
      </c>
      <c r="T1161">
        <v>2983.7430764697901</v>
      </c>
      <c r="U1161">
        <v>1873.24095366195</v>
      </c>
      <c r="V1161">
        <v>1744.5956359813299</v>
      </c>
      <c r="W1161">
        <v>3933.0237807168701</v>
      </c>
      <c r="X1161">
        <v>4689.4864375466796</v>
      </c>
      <c r="Y1161">
        <v>16150.9210956977</v>
      </c>
      <c r="Z1161">
        <v>1553.01484187029</v>
      </c>
      <c r="AA1161">
        <v>8476.5429925132703</v>
      </c>
      <c r="AB1161">
        <v>1696.56466874887</v>
      </c>
      <c r="AC1161">
        <v>2671.48534941759</v>
      </c>
      <c r="AD1161">
        <v>9987.30882068961</v>
      </c>
      <c r="AE1161">
        <v>2813.2917046336302</v>
      </c>
      <c r="AF1161">
        <v>4219.6375273435597</v>
      </c>
      <c r="AG1161">
        <v>7682.01822717496</v>
      </c>
      <c r="AH1161">
        <v>14784.9475222814</v>
      </c>
      <c r="AI1161">
        <v>4128.1526988034902</v>
      </c>
      <c r="AJ1161">
        <v>4587.3033954838902</v>
      </c>
      <c r="AK1161">
        <v>940.34538962907402</v>
      </c>
      <c r="AL1161">
        <v>2111.15178634019</v>
      </c>
      <c r="AM1161">
        <v>5451.0413204532797</v>
      </c>
      <c r="AN1161">
        <v>1493.6400204942499</v>
      </c>
      <c r="AO1161">
        <v>7925.0992953917803</v>
      </c>
      <c r="AP1161">
        <v>2038.9880127936101</v>
      </c>
      <c r="AQ1161">
        <v>10375.774194544199</v>
      </c>
    </row>
    <row r="1162" spans="1:43" x14ac:dyDescent="0.35">
      <c r="A1162" t="s">
        <v>2342</v>
      </c>
      <c r="B1162">
        <v>3</v>
      </c>
      <c r="C1162">
        <v>3</v>
      </c>
      <c r="D1162">
        <v>184.87</v>
      </c>
      <c r="E1162" t="s">
        <v>2343</v>
      </c>
      <c r="F1162">
        <v>2168.6494465983001</v>
      </c>
      <c r="G1162">
        <v>8728.9642434730795</v>
      </c>
      <c r="H1162">
        <v>4291.18924030783</v>
      </c>
      <c r="I1162">
        <v>13743.6313979183</v>
      </c>
      <c r="J1162">
        <v>2508.35068699161</v>
      </c>
      <c r="K1162">
        <v>3739.8283069508002</v>
      </c>
      <c r="L1162">
        <v>3884.6021193737201</v>
      </c>
      <c r="M1162">
        <v>3087.27026888107</v>
      </c>
      <c r="N1162">
        <v>2753.4100033639802</v>
      </c>
      <c r="O1162">
        <v>5494.7257538407503</v>
      </c>
      <c r="P1162">
        <v>5885.0957829469999</v>
      </c>
      <c r="Q1162">
        <v>9669.6658530029599</v>
      </c>
      <c r="R1162">
        <v>6652.6400678353702</v>
      </c>
      <c r="S1162">
        <v>7701.1869507173196</v>
      </c>
      <c r="T1162">
        <v>12217.392902301999</v>
      </c>
      <c r="U1162">
        <v>5346.4862913860297</v>
      </c>
      <c r="V1162">
        <v>4498.1822025479596</v>
      </c>
      <c r="W1162">
        <v>7363.9952198353703</v>
      </c>
      <c r="X1162">
        <v>9421.7817409179606</v>
      </c>
      <c r="Y1162">
        <v>14807.563973477299</v>
      </c>
      <c r="Z1162">
        <v>6417.0622973918198</v>
      </c>
      <c r="AA1162">
        <v>7521.7364243531601</v>
      </c>
      <c r="AB1162">
        <v>16252.7087995333</v>
      </c>
      <c r="AC1162">
        <v>2097.7154629328502</v>
      </c>
      <c r="AD1162">
        <v>9901.0558775193895</v>
      </c>
      <c r="AE1162">
        <v>8565.6632762302706</v>
      </c>
      <c r="AF1162">
        <v>5079.7110436683797</v>
      </c>
      <c r="AG1162">
        <v>4570.7869801404304</v>
      </c>
      <c r="AH1162">
        <v>5778.1932795593602</v>
      </c>
      <c r="AI1162">
        <v>14095.303300383501</v>
      </c>
      <c r="AJ1162">
        <v>6478.63932802611</v>
      </c>
      <c r="AK1162">
        <v>8364.1099231527805</v>
      </c>
      <c r="AL1162">
        <v>8811.5282433499906</v>
      </c>
      <c r="AM1162">
        <v>9968.2623898903094</v>
      </c>
      <c r="AN1162">
        <v>8490.9109432476907</v>
      </c>
      <c r="AO1162">
        <v>7435.8111079926102</v>
      </c>
      <c r="AP1162">
        <v>6168.6095082075599</v>
      </c>
      <c r="AQ1162">
        <v>35106.050359017303</v>
      </c>
    </row>
    <row r="1163" spans="1:43" x14ac:dyDescent="0.35">
      <c r="A1163" t="s">
        <v>2344</v>
      </c>
      <c r="B1163">
        <v>12</v>
      </c>
      <c r="C1163">
        <v>12</v>
      </c>
      <c r="D1163">
        <v>608.28</v>
      </c>
      <c r="E1163" t="s">
        <v>2345</v>
      </c>
      <c r="F1163">
        <v>231888.433503212</v>
      </c>
      <c r="G1163">
        <v>442084.096350512</v>
      </c>
      <c r="H1163">
        <v>980363.18579300004</v>
      </c>
      <c r="I1163">
        <v>417271.52713399503</v>
      </c>
      <c r="J1163">
        <v>298244.754427557</v>
      </c>
      <c r="K1163">
        <v>132311.74756425401</v>
      </c>
      <c r="L1163">
        <v>972224.97387559398</v>
      </c>
      <c r="M1163">
        <v>211339.85993195299</v>
      </c>
      <c r="N1163">
        <v>108926.63223827899</v>
      </c>
      <c r="O1163">
        <v>190092.718691305</v>
      </c>
      <c r="P1163">
        <v>395073.91995831701</v>
      </c>
      <c r="Q1163">
        <v>229016.118977915</v>
      </c>
      <c r="R1163">
        <v>242520.80144891201</v>
      </c>
      <c r="S1163">
        <v>706250.13749640202</v>
      </c>
      <c r="T1163">
        <v>614730.56011227705</v>
      </c>
      <c r="U1163">
        <v>109726.849145189</v>
      </c>
      <c r="V1163">
        <v>252653.01509017</v>
      </c>
      <c r="W1163">
        <v>204667.62486256901</v>
      </c>
      <c r="X1163">
        <v>455620.817848437</v>
      </c>
      <c r="Y1163">
        <v>82212.283800526406</v>
      </c>
      <c r="Z1163">
        <v>551395.61248812696</v>
      </c>
      <c r="AA1163">
        <v>185885.39240604799</v>
      </c>
      <c r="AB1163">
        <v>103427.087304998</v>
      </c>
      <c r="AC1163">
        <v>361105.71286157297</v>
      </c>
      <c r="AD1163">
        <v>146789.79420326799</v>
      </c>
      <c r="AE1163">
        <v>464446.46106658602</v>
      </c>
      <c r="AF1163">
        <v>233609.609535572</v>
      </c>
      <c r="AG1163">
        <v>489176.27851673501</v>
      </c>
      <c r="AH1163">
        <v>66875.551964388505</v>
      </c>
      <c r="AI1163">
        <v>49257.122723737899</v>
      </c>
      <c r="AJ1163">
        <v>161030.63036850499</v>
      </c>
      <c r="AK1163">
        <v>229416.027393275</v>
      </c>
      <c r="AL1163">
        <v>238628.651003137</v>
      </c>
      <c r="AM1163">
        <v>183006.85517545199</v>
      </c>
      <c r="AN1163">
        <v>157368.09164756301</v>
      </c>
      <c r="AO1163">
        <v>62753.253765964699</v>
      </c>
      <c r="AP1163">
        <v>127827.35284387199</v>
      </c>
      <c r="AQ1163">
        <v>78550.159045174907</v>
      </c>
    </row>
    <row r="1164" spans="1:43" x14ac:dyDescent="0.35">
      <c r="A1164" t="s">
        <v>2346</v>
      </c>
      <c r="B1164">
        <v>13</v>
      </c>
      <c r="C1164">
        <v>4</v>
      </c>
      <c r="D1164">
        <v>748.09</v>
      </c>
      <c r="E1164" t="s">
        <v>2347</v>
      </c>
      <c r="F1164">
        <v>21456.211520093599</v>
      </c>
      <c r="G1164">
        <v>7126.73360515289</v>
      </c>
      <c r="H1164">
        <v>5336.6344105334401</v>
      </c>
      <c r="I1164">
        <v>16522.299207723099</v>
      </c>
      <c r="J1164">
        <v>21253.754990396199</v>
      </c>
      <c r="K1164">
        <v>23174.971312425001</v>
      </c>
      <c r="L1164">
        <v>15767.859428326101</v>
      </c>
      <c r="M1164">
        <v>17064.427098959801</v>
      </c>
      <c r="N1164">
        <v>32208.9985760913</v>
      </c>
      <c r="O1164">
        <v>12503.1513155131</v>
      </c>
      <c r="P1164">
        <v>11105.4416975369</v>
      </c>
      <c r="Q1164">
        <v>12443.3743678344</v>
      </c>
      <c r="R1164">
        <v>12194.0122638048</v>
      </c>
      <c r="S1164">
        <v>10613.5975714536</v>
      </c>
      <c r="T1164">
        <v>19020.556364468201</v>
      </c>
      <c r="U1164">
        <v>18485.3732742754</v>
      </c>
      <c r="V1164">
        <v>17753.173222500202</v>
      </c>
      <c r="W1164">
        <v>14501.505777021301</v>
      </c>
      <c r="X1164">
        <v>16994.839491200801</v>
      </c>
      <c r="Y1164">
        <v>21601.887680533699</v>
      </c>
      <c r="Z1164">
        <v>32541.813527398201</v>
      </c>
      <c r="AA1164">
        <v>63535.808612675501</v>
      </c>
      <c r="AB1164">
        <v>25599.3599996009</v>
      </c>
      <c r="AC1164">
        <v>16871.2353932388</v>
      </c>
      <c r="AD1164">
        <v>29911.6856266867</v>
      </c>
      <c r="AE1164">
        <v>35110.289679245303</v>
      </c>
      <c r="AF1164">
        <v>48982.378159866203</v>
      </c>
      <c r="AG1164">
        <v>19108.529766560601</v>
      </c>
      <c r="AH1164">
        <v>17196.226668860501</v>
      </c>
      <c r="AI1164">
        <v>23631.300552356101</v>
      </c>
      <c r="AJ1164">
        <v>34425.3142155651</v>
      </c>
      <c r="AK1164">
        <v>16591.0012096149</v>
      </c>
      <c r="AL1164">
        <v>10035.9395327764</v>
      </c>
      <c r="AM1164">
        <v>36960.571699859502</v>
      </c>
      <c r="AN1164">
        <v>19733.23673511</v>
      </c>
      <c r="AO1164">
        <v>14810.9653496671</v>
      </c>
      <c r="AP1164">
        <v>11422.5192862575</v>
      </c>
      <c r="AQ1164">
        <v>40021.060641067001</v>
      </c>
    </row>
    <row r="1165" spans="1:43" x14ac:dyDescent="0.35">
      <c r="A1165" t="s">
        <v>2348</v>
      </c>
      <c r="B1165">
        <v>1</v>
      </c>
      <c r="C1165">
        <v>1</v>
      </c>
      <c r="D1165">
        <v>59.55</v>
      </c>
      <c r="E1165" t="s">
        <v>2349</v>
      </c>
      <c r="F1165">
        <v>3569.8583831531701</v>
      </c>
      <c r="G1165">
        <v>15944.975931298901</v>
      </c>
      <c r="H1165">
        <v>13509.267185045701</v>
      </c>
      <c r="I1165">
        <v>5218.6287620619596</v>
      </c>
      <c r="J1165">
        <v>16485.893673072402</v>
      </c>
      <c r="K1165">
        <v>22448.919001028498</v>
      </c>
      <c r="L1165">
        <v>12472.253159399999</v>
      </c>
      <c r="M1165">
        <v>14295.375331625501</v>
      </c>
      <c r="N1165">
        <v>28149.458094711499</v>
      </c>
      <c r="O1165">
        <v>23721.6847336545</v>
      </c>
      <c r="P1165">
        <v>19372.1722363915</v>
      </c>
      <c r="Q1165">
        <v>39226.830548112899</v>
      </c>
      <c r="R1165">
        <v>17093.2387980034</v>
      </c>
      <c r="S1165">
        <v>18649.986581792298</v>
      </c>
      <c r="T1165">
        <v>15344.9217452175</v>
      </c>
      <c r="U1165">
        <v>25495.4090344627</v>
      </c>
      <c r="V1165">
        <v>21143.201105915101</v>
      </c>
      <c r="W1165">
        <v>23475.354436647998</v>
      </c>
      <c r="X1165">
        <v>10681.1543651314</v>
      </c>
      <c r="Y1165">
        <v>4362.7494691475704</v>
      </c>
      <c r="Z1165">
        <v>6459.25261923778</v>
      </c>
      <c r="AA1165">
        <v>16054.514123353099</v>
      </c>
      <c r="AB1165">
        <v>10951.480512705601</v>
      </c>
      <c r="AC1165">
        <v>16504.8477251927</v>
      </c>
      <c r="AD1165">
        <v>5441.2231962737196</v>
      </c>
      <c r="AE1165">
        <v>8048.9508946696797</v>
      </c>
      <c r="AF1165">
        <v>13057.745486512</v>
      </c>
      <c r="AG1165">
        <v>41070.880279194302</v>
      </c>
      <c r="AH1165">
        <v>12923.4739770496</v>
      </c>
      <c r="AI1165">
        <v>1645.3147924636401</v>
      </c>
      <c r="AJ1165">
        <v>11552.5800027393</v>
      </c>
      <c r="AK1165">
        <v>4195.24944217948</v>
      </c>
      <c r="AL1165">
        <v>21715.250357710898</v>
      </c>
      <c r="AM1165">
        <v>6609.7501972866203</v>
      </c>
      <c r="AN1165">
        <v>4480.9782194117897</v>
      </c>
      <c r="AO1165">
        <v>4929.3863564194498</v>
      </c>
      <c r="AP1165">
        <v>20567.571196046501</v>
      </c>
      <c r="AQ1165">
        <v>10775.9720613436</v>
      </c>
    </row>
    <row r="1166" spans="1:43" x14ac:dyDescent="0.35">
      <c r="A1166" t="s">
        <v>2350</v>
      </c>
      <c r="B1166">
        <v>4</v>
      </c>
      <c r="C1166">
        <v>4</v>
      </c>
      <c r="D1166">
        <v>193</v>
      </c>
      <c r="E1166" t="s">
        <v>2351</v>
      </c>
      <c r="F1166">
        <v>1663.51670188239</v>
      </c>
      <c r="G1166">
        <v>13606.4788356963</v>
      </c>
      <c r="H1166">
        <v>7731.9988386142804</v>
      </c>
      <c r="I1166">
        <v>6135.3255331851497</v>
      </c>
      <c r="J1166">
        <v>4578.7179683535396</v>
      </c>
      <c r="K1166">
        <v>2819.42712691929</v>
      </c>
      <c r="L1166">
        <v>17086.142574399</v>
      </c>
      <c r="M1166">
        <v>7326.9025989718702</v>
      </c>
      <c r="N1166">
        <v>3344.45561896851</v>
      </c>
      <c r="O1166">
        <v>9376.7957238445706</v>
      </c>
      <c r="P1166">
        <v>10352.3790986202</v>
      </c>
      <c r="Q1166">
        <v>5916.7460062871696</v>
      </c>
      <c r="R1166">
        <v>15755.841947449801</v>
      </c>
      <c r="S1166">
        <v>10073.2057772033</v>
      </c>
      <c r="T1166">
        <v>8517.04258234197</v>
      </c>
      <c r="U1166">
        <v>3155.74799855745</v>
      </c>
      <c r="V1166">
        <v>9236.7433767979001</v>
      </c>
      <c r="W1166">
        <v>10040.1811936865</v>
      </c>
      <c r="X1166">
        <v>14350.245853946601</v>
      </c>
      <c r="Y1166">
        <v>19806.036884496199</v>
      </c>
      <c r="Z1166">
        <v>31136.958615306099</v>
      </c>
      <c r="AA1166">
        <v>21046.091369764799</v>
      </c>
      <c r="AB1166">
        <v>8124.5817621579299</v>
      </c>
      <c r="AC1166">
        <v>11724.723160387901</v>
      </c>
      <c r="AD1166">
        <v>9249.9336019831208</v>
      </c>
      <c r="AE1166">
        <v>11458.6239728856</v>
      </c>
      <c r="AF1166">
        <v>11628.189530232101</v>
      </c>
      <c r="AG1166">
        <v>13559.8876666657</v>
      </c>
      <c r="AH1166">
        <v>5989.6652272655401</v>
      </c>
      <c r="AI1166">
        <v>5172.8383561412002</v>
      </c>
      <c r="AJ1166">
        <v>27411.659697832001</v>
      </c>
      <c r="AK1166">
        <v>5736.00148357949</v>
      </c>
      <c r="AL1166">
        <v>16580.199902468401</v>
      </c>
      <c r="AM1166">
        <v>23890.278175481701</v>
      </c>
      <c r="AN1166">
        <v>11484.650349363699</v>
      </c>
      <c r="AO1166">
        <v>12031.975971710201</v>
      </c>
      <c r="AP1166">
        <v>14261.9236439629</v>
      </c>
      <c r="AQ1166">
        <v>16053.8666211495</v>
      </c>
    </row>
    <row r="1167" spans="1:43" x14ac:dyDescent="0.35">
      <c r="A1167" t="s">
        <v>2352</v>
      </c>
      <c r="B1167">
        <v>1</v>
      </c>
      <c r="C1167">
        <v>1</v>
      </c>
      <c r="D1167">
        <v>31.52</v>
      </c>
      <c r="E1167" t="s">
        <v>2353</v>
      </c>
      <c r="F1167">
        <v>403.95726153893099</v>
      </c>
      <c r="G1167">
        <v>1014.3686542274301</v>
      </c>
      <c r="H1167">
        <v>656.96476311794402</v>
      </c>
      <c r="I1167">
        <v>4320.4569046076504</v>
      </c>
      <c r="J1167">
        <v>468.96052390598101</v>
      </c>
      <c r="K1167">
        <v>0</v>
      </c>
      <c r="L1167">
        <v>2811.5953548314101</v>
      </c>
      <c r="M1167">
        <v>0</v>
      </c>
      <c r="N1167">
        <v>279.86477900793199</v>
      </c>
      <c r="O1167">
        <v>492.97025257964498</v>
      </c>
      <c r="P1167">
        <v>1009.18290013937</v>
      </c>
      <c r="Q1167">
        <v>700.40818399467503</v>
      </c>
      <c r="R1167">
        <v>937.89020682136299</v>
      </c>
      <c r="S1167">
        <v>3471.4853969903402</v>
      </c>
      <c r="T1167">
        <v>1684.4118698679699</v>
      </c>
      <c r="U1167">
        <v>0</v>
      </c>
      <c r="V1167">
        <v>0</v>
      </c>
      <c r="W1167">
        <v>944.892029104431</v>
      </c>
      <c r="X1167">
        <v>0</v>
      </c>
      <c r="Y1167">
        <v>2701.44185044394</v>
      </c>
      <c r="Z1167">
        <v>1064.47351831128</v>
      </c>
      <c r="AA1167">
        <v>8424.4083884028496</v>
      </c>
      <c r="AB1167">
        <v>5018.6203586557604</v>
      </c>
      <c r="AC1167">
        <v>0</v>
      </c>
      <c r="AD1167">
        <v>1281.55407428325</v>
      </c>
      <c r="AE1167">
        <v>11711.101149989699</v>
      </c>
      <c r="AF1167">
        <v>4604.3216901032001</v>
      </c>
      <c r="AG1167">
        <v>3326.85579997067</v>
      </c>
      <c r="AH1167">
        <v>8107.15348447018</v>
      </c>
      <c r="AI1167">
        <v>12895.2909534665</v>
      </c>
      <c r="AJ1167">
        <v>4237.1380453685897</v>
      </c>
      <c r="AK1167">
        <v>776.57290031010996</v>
      </c>
      <c r="AL1167">
        <v>1187.4655519704099</v>
      </c>
      <c r="AM1167">
        <v>5015.9991363930503</v>
      </c>
      <c r="AN1167">
        <v>1202.5083498752999</v>
      </c>
      <c r="AO1167">
        <v>2019.48994577803</v>
      </c>
      <c r="AP1167">
        <v>6039.0347272296704</v>
      </c>
      <c r="AQ1167">
        <v>1888.4724745742701</v>
      </c>
    </row>
    <row r="1168" spans="1:43" x14ac:dyDescent="0.35">
      <c r="A1168" t="s">
        <v>2354</v>
      </c>
      <c r="B1168">
        <v>2</v>
      </c>
      <c r="C1168">
        <v>2</v>
      </c>
      <c r="D1168">
        <v>74.88</v>
      </c>
      <c r="E1168" t="s">
        <v>2355</v>
      </c>
      <c r="F1168">
        <v>3585.5334087657102</v>
      </c>
      <c r="G1168">
        <v>2689.9492571518999</v>
      </c>
      <c r="H1168">
        <v>2045.18931448986</v>
      </c>
      <c r="I1168">
        <v>11301.347845432299</v>
      </c>
      <c r="J1168">
        <v>5707.5547483187802</v>
      </c>
      <c r="K1168">
        <v>3732.1306583482401</v>
      </c>
      <c r="L1168">
        <v>5290.0271395501204</v>
      </c>
      <c r="M1168">
        <v>1933.9487579163799</v>
      </c>
      <c r="N1168">
        <v>1161.0196872434699</v>
      </c>
      <c r="O1168">
        <v>4792.9783630614102</v>
      </c>
      <c r="P1168">
        <v>3488.7066236667602</v>
      </c>
      <c r="Q1168">
        <v>1763.3488340583599</v>
      </c>
      <c r="R1168">
        <v>3863.27764921989</v>
      </c>
      <c r="S1168">
        <v>4461.2155377045301</v>
      </c>
      <c r="T1168">
        <v>4872.2441996465795</v>
      </c>
      <c r="U1168">
        <v>3348.6213655327001</v>
      </c>
      <c r="V1168">
        <v>3526.7635276677802</v>
      </c>
      <c r="W1168">
        <v>5830.0841933014999</v>
      </c>
      <c r="X1168">
        <v>6589.3172352377796</v>
      </c>
      <c r="Y1168">
        <v>14972.9377603336</v>
      </c>
      <c r="Z1168">
        <v>4020.1253727292901</v>
      </c>
      <c r="AA1168">
        <v>11485.4186265237</v>
      </c>
      <c r="AB1168">
        <v>2600.5593362160798</v>
      </c>
      <c r="AC1168">
        <v>7520.7780032113596</v>
      </c>
      <c r="AD1168">
        <v>9758.0209528168798</v>
      </c>
      <c r="AE1168">
        <v>4990.5448716713399</v>
      </c>
      <c r="AF1168">
        <v>9952.7074503972599</v>
      </c>
      <c r="AG1168">
        <v>10039.011910655499</v>
      </c>
      <c r="AH1168">
        <v>4950.9831579575302</v>
      </c>
      <c r="AI1168">
        <v>4917.9047993859404</v>
      </c>
      <c r="AJ1168">
        <v>5151.5847602199801</v>
      </c>
      <c r="AK1168">
        <v>2204.21577899471</v>
      </c>
      <c r="AL1168">
        <v>3929.5566790784901</v>
      </c>
      <c r="AM1168">
        <v>21272.856212495499</v>
      </c>
      <c r="AN1168">
        <v>5605.6669980215902</v>
      </c>
      <c r="AO1168">
        <v>13532.490971130101</v>
      </c>
      <c r="AP1168">
        <v>5442.47294013995</v>
      </c>
      <c r="AQ1168">
        <v>11956.772301110899</v>
      </c>
    </row>
    <row r="1169" spans="1:43" x14ac:dyDescent="0.35">
      <c r="A1169" t="s">
        <v>2356</v>
      </c>
      <c r="B1169">
        <v>3</v>
      </c>
      <c r="C1169">
        <v>3</v>
      </c>
      <c r="D1169">
        <v>236.85</v>
      </c>
      <c r="E1169" t="s">
        <v>2357</v>
      </c>
      <c r="F1169">
        <v>57904.988954974702</v>
      </c>
      <c r="G1169">
        <v>15407.7840222743</v>
      </c>
      <c r="H1169">
        <v>13082.820179033501</v>
      </c>
      <c r="I1169">
        <v>6814.4592267552698</v>
      </c>
      <c r="J1169">
        <v>20611.613110537099</v>
      </c>
      <c r="K1169">
        <v>39609.326363892404</v>
      </c>
      <c r="L1169">
        <v>17443.088778795802</v>
      </c>
      <c r="M1169">
        <v>29149.800935036499</v>
      </c>
      <c r="N1169">
        <v>39001.948091492297</v>
      </c>
      <c r="O1169">
        <v>12975.389412153299</v>
      </c>
      <c r="P1169">
        <v>12759.7409076068</v>
      </c>
      <c r="Q1169">
        <v>13812.5599473356</v>
      </c>
      <c r="R1169">
        <v>10639.926346386001</v>
      </c>
      <c r="S1169">
        <v>14021.096332883501</v>
      </c>
      <c r="T1169">
        <v>13185.615246269301</v>
      </c>
      <c r="U1169">
        <v>12658.0635053365</v>
      </c>
      <c r="V1169">
        <v>10710.4972122824</v>
      </c>
      <c r="W1169">
        <v>13228.628667966599</v>
      </c>
      <c r="X1169">
        <v>8845.8497645041898</v>
      </c>
      <c r="Y1169">
        <v>31392.338190585098</v>
      </c>
      <c r="Z1169">
        <v>14394.604917091399</v>
      </c>
      <c r="AA1169">
        <v>36843.576266755001</v>
      </c>
      <c r="AB1169">
        <v>29890.558865240298</v>
      </c>
      <c r="AC1169">
        <v>15099.9879102097</v>
      </c>
      <c r="AD1169">
        <v>19339.951026038099</v>
      </c>
      <c r="AE1169">
        <v>27632.3575078225</v>
      </c>
      <c r="AF1169">
        <v>30119.027710668001</v>
      </c>
      <c r="AG1169">
        <v>27919.162981044399</v>
      </c>
      <c r="AH1169">
        <v>31601.874990781998</v>
      </c>
      <c r="AI1169">
        <v>37749.7306962781</v>
      </c>
      <c r="AJ1169">
        <v>33605.484579505297</v>
      </c>
      <c r="AK1169">
        <v>20530.1826899097</v>
      </c>
      <c r="AL1169">
        <v>17567.122377943</v>
      </c>
      <c r="AM1169">
        <v>39089.8128472963</v>
      </c>
      <c r="AN1169">
        <v>25232.929158382001</v>
      </c>
      <c r="AO1169">
        <v>22306.8582476265</v>
      </c>
      <c r="AP1169">
        <v>15199.621772337699</v>
      </c>
      <c r="AQ1169">
        <v>19394.106145379199</v>
      </c>
    </row>
    <row r="1170" spans="1:43" x14ac:dyDescent="0.35">
      <c r="A1170" t="s">
        <v>2358</v>
      </c>
      <c r="B1170">
        <v>3</v>
      </c>
      <c r="C1170">
        <v>3</v>
      </c>
      <c r="D1170">
        <v>178.11</v>
      </c>
      <c r="E1170" t="s">
        <v>2359</v>
      </c>
      <c r="F1170">
        <v>3534.40546283194</v>
      </c>
      <c r="G1170">
        <v>20532.8948599584</v>
      </c>
      <c r="H1170">
        <v>23549.6054594464</v>
      </c>
      <c r="I1170">
        <v>32579.266858535899</v>
      </c>
      <c r="J1170">
        <v>4136.86118727138</v>
      </c>
      <c r="K1170">
        <v>5373.9096476086597</v>
      </c>
      <c r="L1170">
        <v>16759.488498663599</v>
      </c>
      <c r="M1170">
        <v>5489.0610488012298</v>
      </c>
      <c r="N1170">
        <v>6861.1474298376797</v>
      </c>
      <c r="O1170">
        <v>11946.523869496799</v>
      </c>
      <c r="P1170">
        <v>25871.374804775402</v>
      </c>
      <c r="Q1170">
        <v>19983.805111745602</v>
      </c>
      <c r="R1170">
        <v>24290.285271431101</v>
      </c>
      <c r="S1170">
        <v>4532.0207317051199</v>
      </c>
      <c r="T1170">
        <v>12431.400500783</v>
      </c>
      <c r="U1170">
        <v>9205.0017816666295</v>
      </c>
      <c r="V1170">
        <v>10517.3059861129</v>
      </c>
      <c r="W1170">
        <v>15781.5250838581</v>
      </c>
      <c r="X1170">
        <v>14657.805323083399</v>
      </c>
      <c r="Y1170">
        <v>20194.8466456846</v>
      </c>
      <c r="Z1170">
        <v>461.94401238775998</v>
      </c>
      <c r="AA1170">
        <v>7373.4876702518004</v>
      </c>
      <c r="AB1170">
        <v>9095.7735747487404</v>
      </c>
      <c r="AC1170">
        <v>0</v>
      </c>
      <c r="AD1170">
        <v>104.812596951163</v>
      </c>
      <c r="AE1170">
        <v>380.96253711060501</v>
      </c>
      <c r="AF1170">
        <v>15528.2907638368</v>
      </c>
      <c r="AG1170">
        <v>12628.292298149299</v>
      </c>
      <c r="AH1170">
        <v>54592.483152047702</v>
      </c>
      <c r="AI1170">
        <v>9494.8111883905603</v>
      </c>
      <c r="AJ1170">
        <v>1564.87776915415</v>
      </c>
      <c r="AK1170">
        <v>5109.5621689275804</v>
      </c>
      <c r="AL1170">
        <v>896.47547566266098</v>
      </c>
      <c r="AM1170">
        <v>1455.75320969732</v>
      </c>
      <c r="AN1170">
        <v>6826.3605942032</v>
      </c>
      <c r="AO1170">
        <v>1884.16690386652</v>
      </c>
      <c r="AP1170">
        <v>3856.5182395827201</v>
      </c>
      <c r="AQ1170">
        <v>4973.6909533339904</v>
      </c>
    </row>
    <row r="1171" spans="1:43" x14ac:dyDescent="0.35">
      <c r="A1171" t="s">
        <v>2360</v>
      </c>
      <c r="B1171">
        <v>6</v>
      </c>
      <c r="C1171">
        <v>6</v>
      </c>
      <c r="D1171">
        <v>536.32000000000005</v>
      </c>
      <c r="E1171" t="s">
        <v>2361</v>
      </c>
      <c r="F1171">
        <v>275681.70536760398</v>
      </c>
      <c r="G1171">
        <v>150313.45682377799</v>
      </c>
      <c r="H1171">
        <v>147397.070375479</v>
      </c>
      <c r="I1171">
        <v>102297.03388109</v>
      </c>
      <c r="J1171">
        <v>230109.31923646401</v>
      </c>
      <c r="K1171">
        <v>194431.016929487</v>
      </c>
      <c r="L1171">
        <v>201742.757624474</v>
      </c>
      <c r="M1171">
        <v>224094.59730713299</v>
      </c>
      <c r="N1171">
        <v>255724.263961844</v>
      </c>
      <c r="O1171">
        <v>133914.85390694099</v>
      </c>
      <c r="P1171">
        <v>75848.589057771693</v>
      </c>
      <c r="Q1171">
        <v>224971.073096012</v>
      </c>
      <c r="R1171">
        <v>130041.797240724</v>
      </c>
      <c r="S1171">
        <v>136888.201551823</v>
      </c>
      <c r="T1171">
        <v>93574.360766184895</v>
      </c>
      <c r="U1171">
        <v>182910.34859934699</v>
      </c>
      <c r="V1171">
        <v>124685.71906762601</v>
      </c>
      <c r="W1171">
        <v>119225.536823752</v>
      </c>
      <c r="X1171">
        <v>108432.019323349</v>
      </c>
      <c r="Y1171">
        <v>62824.465751208198</v>
      </c>
      <c r="Z1171">
        <v>82187.443623306797</v>
      </c>
      <c r="AA1171">
        <v>101820.866918264</v>
      </c>
      <c r="AB1171">
        <v>58613.444209727299</v>
      </c>
      <c r="AC1171">
        <v>114592.18512227001</v>
      </c>
      <c r="AD1171">
        <v>157527.03883360399</v>
      </c>
      <c r="AE1171">
        <v>139372.99597743701</v>
      </c>
      <c r="AF1171">
        <v>138233.359107992</v>
      </c>
      <c r="AG1171">
        <v>45337.846323568097</v>
      </c>
      <c r="AH1171">
        <v>82659.002964924497</v>
      </c>
      <c r="AI1171">
        <v>114887.32665606801</v>
      </c>
      <c r="AJ1171">
        <v>82161.762413102493</v>
      </c>
      <c r="AK1171">
        <v>64188.886260210304</v>
      </c>
      <c r="AL1171">
        <v>250839.80330643099</v>
      </c>
      <c r="AM1171">
        <v>33624.2870758059</v>
      </c>
      <c r="AN1171">
        <v>503412.31414408801</v>
      </c>
      <c r="AO1171">
        <v>56365.733627964197</v>
      </c>
      <c r="AP1171">
        <v>90625.936628451804</v>
      </c>
      <c r="AQ1171">
        <v>122372.130729771</v>
      </c>
    </row>
    <row r="1172" spans="1:43" x14ac:dyDescent="0.35">
      <c r="A1172" t="s">
        <v>2362</v>
      </c>
      <c r="B1172">
        <v>8</v>
      </c>
      <c r="C1172">
        <v>8</v>
      </c>
      <c r="D1172">
        <v>381.93</v>
      </c>
      <c r="E1172" t="s">
        <v>2363</v>
      </c>
      <c r="F1172">
        <v>319218.87519133597</v>
      </c>
      <c r="G1172">
        <v>109320.41393741799</v>
      </c>
      <c r="H1172">
        <v>137848.18918377199</v>
      </c>
      <c r="I1172">
        <v>170463.030288696</v>
      </c>
      <c r="J1172">
        <v>153238.653789637</v>
      </c>
      <c r="K1172">
        <v>258968.543230671</v>
      </c>
      <c r="L1172">
        <v>126662.941871455</v>
      </c>
      <c r="M1172">
        <v>179400.08609827899</v>
      </c>
      <c r="N1172">
        <v>185058.62712250999</v>
      </c>
      <c r="O1172">
        <v>113924.415754963</v>
      </c>
      <c r="P1172">
        <v>107825.958679979</v>
      </c>
      <c r="Q1172">
        <v>93727.703030062999</v>
      </c>
      <c r="R1172">
        <v>97198.756678300706</v>
      </c>
      <c r="S1172">
        <v>121018.866770958</v>
      </c>
      <c r="T1172">
        <v>116110.95702389001</v>
      </c>
      <c r="U1172">
        <v>93659.579287063301</v>
      </c>
      <c r="V1172">
        <v>83838.590346486904</v>
      </c>
      <c r="W1172">
        <v>101262.908879679</v>
      </c>
      <c r="X1172">
        <v>95495.240795871607</v>
      </c>
      <c r="Y1172">
        <v>183869.218823123</v>
      </c>
      <c r="Z1172">
        <v>109006.365451777</v>
      </c>
      <c r="AA1172">
        <v>235943.51046673299</v>
      </c>
      <c r="AB1172">
        <v>154713.512327837</v>
      </c>
      <c r="AC1172">
        <v>113614.83580112801</v>
      </c>
      <c r="AD1172">
        <v>194302.03798556299</v>
      </c>
      <c r="AE1172">
        <v>333345.50388585398</v>
      </c>
      <c r="AF1172">
        <v>126488.890222719</v>
      </c>
      <c r="AG1172">
        <v>165347.56834209399</v>
      </c>
      <c r="AH1172">
        <v>388762.355452544</v>
      </c>
      <c r="AI1172">
        <v>242250.33140954399</v>
      </c>
      <c r="AJ1172">
        <v>291977.61952805897</v>
      </c>
      <c r="AK1172">
        <v>180521.42149466299</v>
      </c>
      <c r="AL1172">
        <v>143516.72007739299</v>
      </c>
      <c r="AM1172">
        <v>240040.33304849599</v>
      </c>
      <c r="AN1172">
        <v>308198.598098182</v>
      </c>
      <c r="AO1172">
        <v>175986.50511388501</v>
      </c>
      <c r="AP1172">
        <v>114364.389163794</v>
      </c>
      <c r="AQ1172">
        <v>302849.89693111199</v>
      </c>
    </row>
    <row r="1173" spans="1:43" x14ac:dyDescent="0.35">
      <c r="A1173" t="s">
        <v>2364</v>
      </c>
      <c r="B1173">
        <v>2</v>
      </c>
      <c r="C1173">
        <v>2</v>
      </c>
      <c r="D1173">
        <v>59.61</v>
      </c>
      <c r="E1173" t="s">
        <v>2365</v>
      </c>
      <c r="F1173">
        <v>1867.3087928458599</v>
      </c>
      <c r="G1173">
        <v>5818.3904688634902</v>
      </c>
      <c r="H1173">
        <v>3149.8411808574701</v>
      </c>
      <c r="I1173">
        <v>2092.6727184245101</v>
      </c>
      <c r="J1173">
        <v>845.99304409869205</v>
      </c>
      <c r="K1173">
        <v>2210.2039802325799</v>
      </c>
      <c r="L1173">
        <v>5700.7317165254499</v>
      </c>
      <c r="M1173">
        <v>739.07095342652701</v>
      </c>
      <c r="N1173">
        <v>1429.4663817145399</v>
      </c>
      <c r="O1173">
        <v>8369.4837259189098</v>
      </c>
      <c r="P1173">
        <v>10874.1371483884</v>
      </c>
      <c r="Q1173">
        <v>3877.8823764333201</v>
      </c>
      <c r="R1173">
        <v>5252.8871659692904</v>
      </c>
      <c r="S1173">
        <v>10019.714130017899</v>
      </c>
      <c r="T1173">
        <v>5023.83222723365</v>
      </c>
      <c r="U1173">
        <v>3521.0561103583</v>
      </c>
      <c r="V1173">
        <v>4941.6960304077202</v>
      </c>
      <c r="W1173">
        <v>5990.6444042756302</v>
      </c>
      <c r="X1173">
        <v>4497.3004587348496</v>
      </c>
      <c r="Y1173">
        <v>17470.069145711001</v>
      </c>
      <c r="Z1173">
        <v>482.11609139398098</v>
      </c>
      <c r="AA1173">
        <v>30603.173869214101</v>
      </c>
      <c r="AB1173">
        <v>11899.438223040001</v>
      </c>
      <c r="AC1173">
        <v>7238.0968147828398</v>
      </c>
      <c r="AD1173">
        <v>3715.07506994813</v>
      </c>
      <c r="AE1173">
        <v>37224.666631330198</v>
      </c>
      <c r="AF1173">
        <v>4548.2827457325102</v>
      </c>
      <c r="AG1173">
        <v>6784.9988185351604</v>
      </c>
      <c r="AH1173">
        <v>5138.7638433095899</v>
      </c>
      <c r="AI1173">
        <v>36872.747004433499</v>
      </c>
      <c r="AJ1173">
        <v>6044.9972209285997</v>
      </c>
      <c r="AK1173">
        <v>9841.4993430845607</v>
      </c>
      <c r="AL1173">
        <v>8898.2926823766593</v>
      </c>
      <c r="AM1173">
        <v>8194.3989752875204</v>
      </c>
      <c r="AN1173">
        <v>2782.5326039031802</v>
      </c>
      <c r="AO1173">
        <v>5971.7232500815398</v>
      </c>
      <c r="AP1173">
        <v>7721.9426286440203</v>
      </c>
      <c r="AQ1173">
        <v>15810.2443145791</v>
      </c>
    </row>
    <row r="1174" spans="1:43" x14ac:dyDescent="0.35">
      <c r="A1174" t="s">
        <v>2366</v>
      </c>
      <c r="B1174">
        <v>1</v>
      </c>
      <c r="C1174">
        <v>1</v>
      </c>
      <c r="D1174">
        <v>46.66</v>
      </c>
      <c r="E1174" t="s">
        <v>2367</v>
      </c>
      <c r="F1174">
        <v>9644.4506570477897</v>
      </c>
      <c r="G1174">
        <v>6967.6056194388902</v>
      </c>
      <c r="H1174">
        <v>6311.5843626566302</v>
      </c>
      <c r="I1174">
        <v>8759.6317113746809</v>
      </c>
      <c r="J1174">
        <v>11560.335167884699</v>
      </c>
      <c r="K1174">
        <v>9434.3935631503191</v>
      </c>
      <c r="L1174">
        <v>5828.36251778109</v>
      </c>
      <c r="M1174">
        <v>7105.7568642940896</v>
      </c>
      <c r="N1174">
        <v>7553.0135068474501</v>
      </c>
      <c r="O1174">
        <v>4737.81017485143</v>
      </c>
      <c r="P1174">
        <v>4899.8224115262801</v>
      </c>
      <c r="Q1174">
        <v>2731.1684179990598</v>
      </c>
      <c r="R1174">
        <v>5715.7247670822298</v>
      </c>
      <c r="S1174">
        <v>3767.8942113005201</v>
      </c>
      <c r="T1174">
        <v>2949.4536614799499</v>
      </c>
      <c r="U1174">
        <v>6062.6123857784096</v>
      </c>
      <c r="V1174">
        <v>5285.0254117427003</v>
      </c>
      <c r="W1174">
        <v>5691.5320528503198</v>
      </c>
      <c r="X1174">
        <v>4989.9612152271002</v>
      </c>
      <c r="Y1174">
        <v>17334.854465666202</v>
      </c>
      <c r="Z1174">
        <v>6635.2537351486199</v>
      </c>
      <c r="AA1174">
        <v>8390.5651378073908</v>
      </c>
      <c r="AB1174">
        <v>3664.5011338539698</v>
      </c>
      <c r="AC1174">
        <v>10043.259238614601</v>
      </c>
      <c r="AD1174">
        <v>14171.9859651974</v>
      </c>
      <c r="AE1174">
        <v>14472.664839130501</v>
      </c>
      <c r="AF1174">
        <v>7234.4125912584304</v>
      </c>
      <c r="AG1174">
        <v>14001.8274629312</v>
      </c>
      <c r="AH1174">
        <v>5492.2272539338801</v>
      </c>
      <c r="AI1174">
        <v>6325.4016803398299</v>
      </c>
      <c r="AJ1174">
        <v>15930.5318439898</v>
      </c>
      <c r="AK1174">
        <v>6760.4031966324001</v>
      </c>
      <c r="AL1174">
        <v>6113.9715925800201</v>
      </c>
      <c r="AM1174">
        <v>10145.9570453136</v>
      </c>
      <c r="AN1174">
        <v>7609.9704890890198</v>
      </c>
      <c r="AO1174">
        <v>6055.2093649063399</v>
      </c>
      <c r="AP1174">
        <v>6464.3430294632299</v>
      </c>
      <c r="AQ1174">
        <v>16745.585660470701</v>
      </c>
    </row>
    <row r="1175" spans="1:43" x14ac:dyDescent="0.35">
      <c r="A1175" t="s">
        <v>2368</v>
      </c>
      <c r="B1175">
        <v>4</v>
      </c>
      <c r="C1175">
        <v>4</v>
      </c>
      <c r="D1175">
        <v>268.07</v>
      </c>
      <c r="E1175" t="s">
        <v>2369</v>
      </c>
      <c r="F1175">
        <v>58556.5056639662</v>
      </c>
      <c r="G1175">
        <v>30130.525294679199</v>
      </c>
      <c r="H1175">
        <v>26624.4754259742</v>
      </c>
      <c r="I1175">
        <v>45699.177159938998</v>
      </c>
      <c r="J1175">
        <v>64407.9907617797</v>
      </c>
      <c r="K1175">
        <v>54590.163292449797</v>
      </c>
      <c r="L1175">
        <v>30940.791918854</v>
      </c>
      <c r="M1175">
        <v>66686.388852741904</v>
      </c>
      <c r="N1175">
        <v>57713.165246990597</v>
      </c>
      <c r="O1175">
        <v>48384.963438304199</v>
      </c>
      <c r="P1175">
        <v>32104.202853233699</v>
      </c>
      <c r="Q1175">
        <v>32356.435466784002</v>
      </c>
      <c r="R1175">
        <v>42908.598576567398</v>
      </c>
      <c r="S1175">
        <v>23356.533194871699</v>
      </c>
      <c r="T1175">
        <v>27870.440058152199</v>
      </c>
      <c r="U1175">
        <v>39924.347588799799</v>
      </c>
      <c r="V1175">
        <v>38189.040687309098</v>
      </c>
      <c r="W1175">
        <v>45219.223411884501</v>
      </c>
      <c r="X1175">
        <v>42018.095513909902</v>
      </c>
      <c r="Y1175">
        <v>82777.653165613505</v>
      </c>
      <c r="Z1175">
        <v>42260.384533628203</v>
      </c>
      <c r="AA1175">
        <v>67976.592912616397</v>
      </c>
      <c r="AB1175">
        <v>47380.648972039897</v>
      </c>
      <c r="AC1175">
        <v>46030.124801886901</v>
      </c>
      <c r="AD1175">
        <v>45859.189905615101</v>
      </c>
      <c r="AE1175">
        <v>66728.414047681697</v>
      </c>
      <c r="AF1175">
        <v>42383.594819854101</v>
      </c>
      <c r="AG1175">
        <v>58478.2637367598</v>
      </c>
      <c r="AH1175">
        <v>100828.668668774</v>
      </c>
      <c r="AI1175">
        <v>44783.632511534001</v>
      </c>
      <c r="AJ1175">
        <v>50695.843504026503</v>
      </c>
      <c r="AK1175">
        <v>59485.284062984501</v>
      </c>
      <c r="AL1175">
        <v>50519.346112068502</v>
      </c>
      <c r="AM1175">
        <v>49377.138788054501</v>
      </c>
      <c r="AN1175">
        <v>31154.934347018199</v>
      </c>
      <c r="AO1175">
        <v>38769.451860322602</v>
      </c>
      <c r="AP1175">
        <v>54163.645229835602</v>
      </c>
      <c r="AQ1175">
        <v>77240.973710458697</v>
      </c>
    </row>
    <row r="1176" spans="1:43" x14ac:dyDescent="0.35">
      <c r="A1176" t="s">
        <v>2370</v>
      </c>
      <c r="B1176">
        <v>2</v>
      </c>
      <c r="C1176">
        <v>2</v>
      </c>
      <c r="D1176">
        <v>81.44</v>
      </c>
      <c r="E1176" t="s">
        <v>2371</v>
      </c>
      <c r="F1176">
        <v>11634.443662882601</v>
      </c>
      <c r="G1176">
        <v>17099.363777254399</v>
      </c>
      <c r="H1176">
        <v>16685.009732695202</v>
      </c>
      <c r="I1176">
        <v>11495.142953103399</v>
      </c>
      <c r="J1176">
        <v>11668.533582719399</v>
      </c>
      <c r="K1176">
        <v>15797.1189409906</v>
      </c>
      <c r="L1176">
        <v>19345.605695864098</v>
      </c>
      <c r="M1176">
        <v>11726.7476555701</v>
      </c>
      <c r="N1176">
        <v>9105.6798310056492</v>
      </c>
      <c r="O1176">
        <v>8440.9553371299407</v>
      </c>
      <c r="P1176">
        <v>12256.6575139586</v>
      </c>
      <c r="Q1176">
        <v>6467.3863701001101</v>
      </c>
      <c r="R1176">
        <v>12616.8954734873</v>
      </c>
      <c r="S1176">
        <v>12913.863576088699</v>
      </c>
      <c r="T1176">
        <v>12139.636819916401</v>
      </c>
      <c r="U1176">
        <v>10181.9762979388</v>
      </c>
      <c r="V1176">
        <v>4956.83466740313</v>
      </c>
      <c r="W1176">
        <v>10277.2962530242</v>
      </c>
      <c r="X1176">
        <v>13979.6962637943</v>
      </c>
      <c r="Y1176">
        <v>15751.3595002736</v>
      </c>
      <c r="Z1176">
        <v>14371.247963243</v>
      </c>
      <c r="AA1176">
        <v>5836.7348724675603</v>
      </c>
      <c r="AB1176">
        <v>9281.9738406185606</v>
      </c>
      <c r="AC1176">
        <v>12821.5582459207</v>
      </c>
      <c r="AD1176">
        <v>6297.1286286372797</v>
      </c>
      <c r="AE1176">
        <v>5921.9514845675503</v>
      </c>
      <c r="AF1176">
        <v>4731.8187471949004</v>
      </c>
      <c r="AG1176">
        <v>5442.6331169631603</v>
      </c>
      <c r="AH1176">
        <v>3020.9954178509602</v>
      </c>
      <c r="AI1176">
        <v>15637.7379338846</v>
      </c>
      <c r="AJ1176">
        <v>6190.0277823611304</v>
      </c>
      <c r="AK1176">
        <v>4606.3052036539702</v>
      </c>
      <c r="AL1176">
        <v>11286.1215098417</v>
      </c>
      <c r="AM1176">
        <v>6408.9972119275599</v>
      </c>
      <c r="AN1176">
        <v>12774.463208995399</v>
      </c>
      <c r="AO1176">
        <v>5865.9447689821</v>
      </c>
      <c r="AP1176">
        <v>11083.886768554101</v>
      </c>
      <c r="AQ1176">
        <v>14215.1051346275</v>
      </c>
    </row>
    <row r="1177" spans="1:43" x14ac:dyDescent="0.35">
      <c r="A1177" t="s">
        <v>2372</v>
      </c>
      <c r="B1177">
        <v>1</v>
      </c>
      <c r="C1177">
        <v>1</v>
      </c>
      <c r="D1177">
        <v>25.74</v>
      </c>
      <c r="E1177" t="s">
        <v>2373</v>
      </c>
      <c r="F1177">
        <v>3563.73802892817</v>
      </c>
      <c r="G1177">
        <v>5538.35845226519</v>
      </c>
      <c r="H1177">
        <v>7398.4717524562502</v>
      </c>
      <c r="I1177">
        <v>4170.3190593503195</v>
      </c>
      <c r="J1177">
        <v>2226.0128639264099</v>
      </c>
      <c r="K1177">
        <v>568.93832968969696</v>
      </c>
      <c r="L1177">
        <v>34565.840057600399</v>
      </c>
      <c r="M1177">
        <v>1906.46617634371</v>
      </c>
      <c r="N1177">
        <v>1090.0505155708499</v>
      </c>
      <c r="O1177">
        <v>1851.52166427562</v>
      </c>
      <c r="P1177">
        <v>2147.1735614454901</v>
      </c>
      <c r="Q1177">
        <v>1563.5775724571299</v>
      </c>
      <c r="R1177">
        <v>4687.1721833933098</v>
      </c>
      <c r="S1177">
        <v>5256.0495085078101</v>
      </c>
      <c r="T1177">
        <v>10416.099643637999</v>
      </c>
      <c r="U1177">
        <v>1726.0574521870899</v>
      </c>
      <c r="V1177">
        <v>1925.7801085175399</v>
      </c>
      <c r="W1177">
        <v>1188.0300340963799</v>
      </c>
      <c r="X1177">
        <v>3863.9554437853099</v>
      </c>
      <c r="Y1177">
        <v>9243.7185305841795</v>
      </c>
      <c r="Z1177">
        <v>14418.195033644601</v>
      </c>
      <c r="AA1177">
        <v>8207.6969468069092</v>
      </c>
      <c r="AB1177">
        <v>7107.6226759201099</v>
      </c>
      <c r="AC1177">
        <v>6035.8545568700602</v>
      </c>
      <c r="AD1177">
        <v>2386.9505282504101</v>
      </c>
      <c r="AE1177">
        <v>5098.4806614359204</v>
      </c>
      <c r="AF1177">
        <v>5430.0168035365105</v>
      </c>
      <c r="AG1177">
        <v>4259.3906359920402</v>
      </c>
      <c r="AH1177">
        <v>4156.1085213003298</v>
      </c>
      <c r="AI1177">
        <v>4699.2385345676603</v>
      </c>
      <c r="AJ1177">
        <v>5665.1877149562097</v>
      </c>
      <c r="AK1177">
        <v>3028.2199440069298</v>
      </c>
      <c r="AL1177">
        <v>3183.8836248695902</v>
      </c>
      <c r="AM1177">
        <v>6347.5607516047303</v>
      </c>
      <c r="AN1177">
        <v>6027.8016662255204</v>
      </c>
      <c r="AO1177">
        <v>4300.4147626389904</v>
      </c>
      <c r="AP1177">
        <v>5381.6620027470299</v>
      </c>
      <c r="AQ1177">
        <v>7921.4474772926396</v>
      </c>
    </row>
    <row r="1178" spans="1:43" x14ac:dyDescent="0.35">
      <c r="A1178" t="s">
        <v>2374</v>
      </c>
      <c r="B1178">
        <v>6</v>
      </c>
      <c r="C1178">
        <v>2</v>
      </c>
      <c r="D1178">
        <v>377.89</v>
      </c>
      <c r="E1178" t="s">
        <v>2375</v>
      </c>
      <c r="F1178">
        <v>5211.4549377480098</v>
      </c>
      <c r="G1178">
        <v>3014.7673530761299</v>
      </c>
      <c r="H1178">
        <v>5381.1078462709102</v>
      </c>
      <c r="I1178">
        <v>4010.3868558122799</v>
      </c>
      <c r="J1178">
        <v>7292.8138257678302</v>
      </c>
      <c r="K1178">
        <v>6963.3696585769403</v>
      </c>
      <c r="L1178">
        <v>5475.1516295830597</v>
      </c>
      <c r="M1178">
        <v>14504.3802754546</v>
      </c>
      <c r="N1178">
        <v>12748.083486678601</v>
      </c>
      <c r="O1178">
        <v>17884.137381519198</v>
      </c>
      <c r="P1178">
        <v>10073.028069730901</v>
      </c>
      <c r="Q1178">
        <v>14045.1371627764</v>
      </c>
      <c r="R1178">
        <v>10366.9933495352</v>
      </c>
      <c r="S1178">
        <v>8740.2749353149902</v>
      </c>
      <c r="T1178">
        <v>8042.4697382787899</v>
      </c>
      <c r="U1178">
        <v>19537.982965685798</v>
      </c>
      <c r="V1178">
        <v>15410.468103379801</v>
      </c>
      <c r="W1178">
        <v>17103.851000401501</v>
      </c>
      <c r="X1178">
        <v>11646.2162263716</v>
      </c>
      <c r="Y1178">
        <v>11162.070554272899</v>
      </c>
      <c r="Z1178">
        <v>11929.4654047277</v>
      </c>
      <c r="AA1178">
        <v>31765.789313525602</v>
      </c>
      <c r="AB1178">
        <v>17367.985406187701</v>
      </c>
      <c r="AC1178">
        <v>18037.8399335596</v>
      </c>
      <c r="AD1178">
        <v>6524.2595787133696</v>
      </c>
      <c r="AE1178">
        <v>10640.682896931899</v>
      </c>
      <c r="AF1178">
        <v>6216.7113517927201</v>
      </c>
      <c r="AG1178">
        <v>17160.8495559941</v>
      </c>
      <c r="AH1178">
        <v>53771.110075951299</v>
      </c>
      <c r="AI1178">
        <v>21730.639068899702</v>
      </c>
      <c r="AJ1178">
        <v>23869.471205913</v>
      </c>
      <c r="AK1178">
        <v>13033.2349625161</v>
      </c>
      <c r="AL1178">
        <v>11430.855963940199</v>
      </c>
      <c r="AM1178">
        <v>11042.9085186704</v>
      </c>
      <c r="AN1178">
        <v>4409.0826898312798</v>
      </c>
      <c r="AO1178">
        <v>25299.440985872599</v>
      </c>
      <c r="AP1178">
        <v>23272.647794134398</v>
      </c>
      <c r="AQ1178">
        <v>28969.675549780801</v>
      </c>
    </row>
    <row r="1179" spans="1:43" x14ac:dyDescent="0.35">
      <c r="A1179" t="s">
        <v>2376</v>
      </c>
      <c r="B1179">
        <v>2</v>
      </c>
      <c r="C1179">
        <v>1</v>
      </c>
      <c r="D1179">
        <v>90.35</v>
      </c>
      <c r="E1179" t="s">
        <v>2377</v>
      </c>
      <c r="F1179">
        <v>4276.43978198676</v>
      </c>
      <c r="G1179">
        <v>5085.59155169716</v>
      </c>
      <c r="H1179">
        <v>3817.6227046946801</v>
      </c>
      <c r="I1179">
        <v>2952.2156222645499</v>
      </c>
      <c r="J1179">
        <v>2387.6710573594</v>
      </c>
      <c r="K1179">
        <v>3454.8741744474501</v>
      </c>
      <c r="L1179">
        <v>13941.652303504099</v>
      </c>
      <c r="M1179">
        <v>2421.2118286668301</v>
      </c>
      <c r="N1179">
        <v>3193.38134846505</v>
      </c>
      <c r="O1179">
        <v>2410.6218758002101</v>
      </c>
      <c r="P1179">
        <v>5367.0540027868701</v>
      </c>
      <c r="Q1179">
        <v>7138.2154943639498</v>
      </c>
      <c r="R1179">
        <v>5305.9417196145096</v>
      </c>
      <c r="S1179">
        <v>5108.8798758906996</v>
      </c>
      <c r="T1179">
        <v>794.82179549980401</v>
      </c>
      <c r="U1179">
        <v>5242.8320093578996</v>
      </c>
      <c r="V1179">
        <v>12924.304094757301</v>
      </c>
      <c r="W1179">
        <v>4432.2153905238802</v>
      </c>
      <c r="X1179">
        <v>6370.5007872475799</v>
      </c>
      <c r="Y1179">
        <v>6321.2324796183702</v>
      </c>
      <c r="Z1179">
        <v>3273.4487560110101</v>
      </c>
      <c r="AA1179">
        <v>9570.6557924363806</v>
      </c>
      <c r="AB1179">
        <v>9319.3961153306409</v>
      </c>
      <c r="AC1179">
        <v>3352.76483569118</v>
      </c>
      <c r="AD1179">
        <v>15411.8180435997</v>
      </c>
      <c r="AE1179">
        <v>7174.9490704477403</v>
      </c>
      <c r="AF1179">
        <v>1901.3244565268701</v>
      </c>
      <c r="AG1179">
        <v>5208.8695202722802</v>
      </c>
      <c r="AH1179">
        <v>20910.240004213101</v>
      </c>
      <c r="AI1179">
        <v>9927.1583277933005</v>
      </c>
      <c r="AJ1179">
        <v>26537.388009551301</v>
      </c>
      <c r="AK1179">
        <v>4484.6281615105499</v>
      </c>
      <c r="AL1179">
        <v>8397.2672861100491</v>
      </c>
      <c r="AM1179">
        <v>3859.5740578844402</v>
      </c>
      <c r="AN1179">
        <v>5618.0911411618799</v>
      </c>
      <c r="AO1179">
        <v>8433.7000605598005</v>
      </c>
      <c r="AP1179">
        <v>11394.718037090601</v>
      </c>
      <c r="AQ1179">
        <v>6132.9073606658103</v>
      </c>
    </row>
    <row r="1180" spans="1:43" x14ac:dyDescent="0.35">
      <c r="A1180" t="s">
        <v>2378</v>
      </c>
      <c r="B1180">
        <v>3</v>
      </c>
      <c r="C1180">
        <v>2</v>
      </c>
      <c r="D1180">
        <v>155.5</v>
      </c>
      <c r="E1180" t="s">
        <v>2379</v>
      </c>
      <c r="F1180">
        <v>10433.079885331001</v>
      </c>
      <c r="G1180">
        <v>15016.423191468601</v>
      </c>
      <c r="H1180">
        <v>15373.5278367193</v>
      </c>
      <c r="I1180">
        <v>10359.7235585281</v>
      </c>
      <c r="J1180">
        <v>9677.8433505231806</v>
      </c>
      <c r="K1180">
        <v>14600.9515853954</v>
      </c>
      <c r="L1180">
        <v>12282.760119787299</v>
      </c>
      <c r="M1180">
        <v>8719.0956636310293</v>
      </c>
      <c r="N1180">
        <v>19325.981339228401</v>
      </c>
      <c r="O1180">
        <v>8278.4490240154792</v>
      </c>
      <c r="P1180">
        <v>11696.817861785201</v>
      </c>
      <c r="Q1180">
        <v>15933.542755688701</v>
      </c>
      <c r="R1180">
        <v>8742.8393643488398</v>
      </c>
      <c r="S1180">
        <v>7700.4029873364398</v>
      </c>
      <c r="T1180">
        <v>10983.658809643701</v>
      </c>
      <c r="U1180">
        <v>12332.273995478099</v>
      </c>
      <c r="V1180">
        <v>13421.7778176312</v>
      </c>
      <c r="W1180">
        <v>15159.4023813237</v>
      </c>
      <c r="X1180">
        <v>7227.5007490764301</v>
      </c>
      <c r="Y1180">
        <v>3438.2421010101998</v>
      </c>
      <c r="Z1180">
        <v>11005.3067190208</v>
      </c>
      <c r="AA1180">
        <v>689.02145367416597</v>
      </c>
      <c r="AB1180">
        <v>6638.4699893118004</v>
      </c>
      <c r="AC1180">
        <v>7727.8374114465696</v>
      </c>
      <c r="AD1180">
        <v>10831.6721841779</v>
      </c>
      <c r="AE1180">
        <v>1666.2387818997399</v>
      </c>
      <c r="AF1180">
        <v>16567.877153479101</v>
      </c>
      <c r="AG1180">
        <v>7786.4606895342604</v>
      </c>
      <c r="AH1180">
        <v>1642.07167744465</v>
      </c>
      <c r="AI1180">
        <v>10835.8052212241</v>
      </c>
      <c r="AJ1180">
        <v>12208.608668409301</v>
      </c>
      <c r="AK1180">
        <v>7840.83925072687</v>
      </c>
      <c r="AL1180">
        <v>11757.048818184199</v>
      </c>
      <c r="AM1180">
        <v>14246.589806029901</v>
      </c>
      <c r="AN1180">
        <v>11972.757339435901</v>
      </c>
      <c r="AO1180">
        <v>1700.37230158842</v>
      </c>
      <c r="AP1180">
        <v>11601.364296976501</v>
      </c>
      <c r="AQ1180">
        <v>3525.42025296664</v>
      </c>
    </row>
    <row r="1181" spans="1:43" x14ac:dyDescent="0.35">
      <c r="A1181" t="s">
        <v>2380</v>
      </c>
      <c r="B1181">
        <v>2</v>
      </c>
      <c r="C1181">
        <v>2</v>
      </c>
      <c r="D1181">
        <v>86.12</v>
      </c>
      <c r="E1181" t="s">
        <v>2381</v>
      </c>
      <c r="F1181">
        <v>1016.89739195319</v>
      </c>
      <c r="G1181">
        <v>4119.45551749078</v>
      </c>
      <c r="H1181">
        <v>5061.4722157329397</v>
      </c>
      <c r="I1181">
        <v>3928.0019272978302</v>
      </c>
      <c r="J1181">
        <v>718.16182345509299</v>
      </c>
      <c r="K1181">
        <v>1749.81993561732</v>
      </c>
      <c r="L1181">
        <v>4701.2415450899998</v>
      </c>
      <c r="M1181">
        <v>272.38720569042698</v>
      </c>
      <c r="N1181">
        <v>860.93722330968103</v>
      </c>
      <c r="O1181">
        <v>1378.3559457029501</v>
      </c>
      <c r="P1181">
        <v>1719.4523735044299</v>
      </c>
      <c r="Q1181">
        <v>2920.9916217693899</v>
      </c>
      <c r="R1181">
        <v>2817.3659132039802</v>
      </c>
      <c r="S1181">
        <v>1823.0496950357499</v>
      </c>
      <c r="T1181">
        <v>1471.97010507153</v>
      </c>
      <c r="U1181">
        <v>420.94641638900401</v>
      </c>
      <c r="V1181">
        <v>956.14591746014901</v>
      </c>
      <c r="W1181">
        <v>2794.0117928605</v>
      </c>
      <c r="X1181">
        <v>1566.7453915814301</v>
      </c>
      <c r="Y1181">
        <v>9799.0428972916397</v>
      </c>
      <c r="Z1181">
        <v>2997.3643292514698</v>
      </c>
      <c r="AA1181">
        <v>6253.1794626894598</v>
      </c>
      <c r="AB1181">
        <v>1062.3442046320199</v>
      </c>
      <c r="AC1181">
        <v>1560.7634713038899</v>
      </c>
      <c r="AD1181">
        <v>6171.69896513208</v>
      </c>
      <c r="AE1181">
        <v>4919.5518738205801</v>
      </c>
      <c r="AF1181">
        <v>4022.89684791025</v>
      </c>
      <c r="AG1181">
        <v>5251.7813698401296</v>
      </c>
      <c r="AH1181">
        <v>8498.5015550341705</v>
      </c>
      <c r="AI1181">
        <v>2034.90466182001</v>
      </c>
      <c r="AJ1181">
        <v>3271.73785554397</v>
      </c>
      <c r="AK1181">
        <v>2811.9554896558302</v>
      </c>
      <c r="AL1181">
        <v>933.96143274475799</v>
      </c>
      <c r="AM1181">
        <v>5309.3924420061503</v>
      </c>
      <c r="AN1181">
        <v>3373.5985953353302</v>
      </c>
      <c r="AO1181">
        <v>2889.0250837953099</v>
      </c>
      <c r="AP1181">
        <v>1537.14333545206</v>
      </c>
      <c r="AQ1181">
        <v>8529.5942848244995</v>
      </c>
    </row>
    <row r="1182" spans="1:43" x14ac:dyDescent="0.35">
      <c r="A1182" t="s">
        <v>2382</v>
      </c>
      <c r="B1182">
        <v>4</v>
      </c>
      <c r="C1182">
        <v>4</v>
      </c>
      <c r="D1182">
        <v>197.1</v>
      </c>
      <c r="E1182" t="s">
        <v>2383</v>
      </c>
      <c r="F1182">
        <v>91987.992048932399</v>
      </c>
      <c r="G1182">
        <v>50270.156145153698</v>
      </c>
      <c r="H1182">
        <v>32465.691418340401</v>
      </c>
      <c r="I1182">
        <v>61549.510259071103</v>
      </c>
      <c r="J1182">
        <v>51120.315469495203</v>
      </c>
      <c r="K1182">
        <v>87426.697549428907</v>
      </c>
      <c r="L1182">
        <v>42589.804770278301</v>
      </c>
      <c r="M1182">
        <v>89336.411254001403</v>
      </c>
      <c r="N1182">
        <v>142122.98147612499</v>
      </c>
      <c r="O1182">
        <v>97678.661399172895</v>
      </c>
      <c r="P1182">
        <v>69151.469144431903</v>
      </c>
      <c r="Q1182">
        <v>93862.070505538199</v>
      </c>
      <c r="R1182">
        <v>68447.129983018007</v>
      </c>
      <c r="S1182">
        <v>46619.859099786299</v>
      </c>
      <c r="T1182">
        <v>47988.255000634701</v>
      </c>
      <c r="U1182">
        <v>108834.355029543</v>
      </c>
      <c r="V1182">
        <v>60553.664993576102</v>
      </c>
      <c r="W1182">
        <v>71942.448906520993</v>
      </c>
      <c r="X1182">
        <v>60211.415604244401</v>
      </c>
      <c r="Y1182">
        <v>32851.194500587902</v>
      </c>
      <c r="Z1182">
        <v>39845.619583678701</v>
      </c>
      <c r="AA1182">
        <v>53014.032961324803</v>
      </c>
      <c r="AB1182">
        <v>33116.655366242703</v>
      </c>
      <c r="AC1182">
        <v>65978.798940633802</v>
      </c>
      <c r="AD1182">
        <v>23711.785294374498</v>
      </c>
      <c r="AE1182">
        <v>40890.001039978801</v>
      </c>
      <c r="AF1182">
        <v>77987.0673947795</v>
      </c>
      <c r="AG1182">
        <v>61947.029946836701</v>
      </c>
      <c r="AH1182">
        <v>3044.08035120055</v>
      </c>
      <c r="AI1182">
        <v>69827.931212917596</v>
      </c>
      <c r="AJ1182">
        <v>50051.141560959797</v>
      </c>
      <c r="AK1182">
        <v>44509.890826629198</v>
      </c>
      <c r="AL1182">
        <v>71130.749768101494</v>
      </c>
      <c r="AM1182">
        <v>30293.4851114382</v>
      </c>
      <c r="AN1182">
        <v>48181.521818000998</v>
      </c>
      <c r="AO1182">
        <v>15485.218377569799</v>
      </c>
      <c r="AP1182">
        <v>77520.901393441105</v>
      </c>
      <c r="AQ1182">
        <v>5495.7983914336201</v>
      </c>
    </row>
    <row r="1183" spans="1:43" x14ac:dyDescent="0.35">
      <c r="A1183" t="s">
        <v>2384</v>
      </c>
      <c r="B1183">
        <v>4</v>
      </c>
      <c r="C1183">
        <v>4</v>
      </c>
      <c r="D1183">
        <v>208.97</v>
      </c>
      <c r="E1183" t="s">
        <v>2385</v>
      </c>
      <c r="F1183">
        <v>121428.77655378199</v>
      </c>
      <c r="G1183">
        <v>131829.91282813801</v>
      </c>
      <c r="H1183">
        <v>94642.695997784496</v>
      </c>
      <c r="I1183">
        <v>72459.596352068504</v>
      </c>
      <c r="J1183">
        <v>94573.337097696407</v>
      </c>
      <c r="K1183">
        <v>180135.076541888</v>
      </c>
      <c r="L1183">
        <v>97919.262692326403</v>
      </c>
      <c r="M1183">
        <v>143574.29262353899</v>
      </c>
      <c r="N1183">
        <v>48924.643004029298</v>
      </c>
      <c r="O1183">
        <v>45780.211925321099</v>
      </c>
      <c r="P1183">
        <v>45477.982483027103</v>
      </c>
      <c r="Q1183">
        <v>80515.2663940036</v>
      </c>
      <c r="R1183">
        <v>75734.011947132502</v>
      </c>
      <c r="S1183">
        <v>62130.701463236903</v>
      </c>
      <c r="T1183">
        <v>168392.238442428</v>
      </c>
      <c r="U1183">
        <v>84304.388479010304</v>
      </c>
      <c r="V1183">
        <v>32968.769065394401</v>
      </c>
      <c r="W1183">
        <v>63080.055406261701</v>
      </c>
      <c r="X1183">
        <v>53652.227347599</v>
      </c>
      <c r="Y1183">
        <v>188177.48173305101</v>
      </c>
      <c r="Z1183">
        <v>56286.749853067697</v>
      </c>
      <c r="AA1183">
        <v>25006.586727594298</v>
      </c>
      <c r="AB1183">
        <v>15351.5762911448</v>
      </c>
      <c r="AC1183">
        <v>48574.372944580799</v>
      </c>
      <c r="AD1183">
        <v>38086.083997691399</v>
      </c>
      <c r="AE1183">
        <v>45549.787120583598</v>
      </c>
      <c r="AF1183">
        <v>48316.414841012498</v>
      </c>
      <c r="AG1183">
        <v>79922.029358612897</v>
      </c>
      <c r="AH1183">
        <v>119354.815835414</v>
      </c>
      <c r="AI1183">
        <v>36240.859742683999</v>
      </c>
      <c r="AJ1183">
        <v>55568.492158288696</v>
      </c>
      <c r="AK1183">
        <v>22106.546197288</v>
      </c>
      <c r="AL1183">
        <v>71494.545556873098</v>
      </c>
      <c r="AM1183">
        <v>166858.87464920801</v>
      </c>
      <c r="AN1183">
        <v>36111.750062466497</v>
      </c>
      <c r="AO1183">
        <v>31691.378451452001</v>
      </c>
      <c r="AP1183">
        <v>28089.305835109401</v>
      </c>
      <c r="AQ1183">
        <v>57323.045130249498</v>
      </c>
    </row>
    <row r="1184" spans="1:43" x14ac:dyDescent="0.35">
      <c r="A1184" t="s">
        <v>2386</v>
      </c>
      <c r="B1184">
        <v>9</v>
      </c>
      <c r="C1184">
        <v>9</v>
      </c>
      <c r="D1184">
        <v>338.04</v>
      </c>
      <c r="E1184" t="s">
        <v>2387</v>
      </c>
      <c r="F1184">
        <v>58444.269521610797</v>
      </c>
      <c r="G1184">
        <v>42916.519369332796</v>
      </c>
      <c r="H1184">
        <v>54216.155947227599</v>
      </c>
      <c r="I1184">
        <v>59111.972715627999</v>
      </c>
      <c r="J1184">
        <v>77160.202642484801</v>
      </c>
      <c r="K1184">
        <v>59049.139974475998</v>
      </c>
      <c r="L1184">
        <v>36756.6954019763</v>
      </c>
      <c r="M1184">
        <v>75308.845548734898</v>
      </c>
      <c r="N1184">
        <v>49795.812241617801</v>
      </c>
      <c r="O1184">
        <v>66018.7638932712</v>
      </c>
      <c r="P1184">
        <v>56562.184834308697</v>
      </c>
      <c r="Q1184">
        <v>57469.159017743797</v>
      </c>
      <c r="R1184">
        <v>61204.802967783202</v>
      </c>
      <c r="S1184">
        <v>54553.319304568402</v>
      </c>
      <c r="T1184">
        <v>39460.094779381398</v>
      </c>
      <c r="U1184">
        <v>44880.0394866434</v>
      </c>
      <c r="V1184">
        <v>46377.884846333101</v>
      </c>
      <c r="W1184">
        <v>61332.536086470398</v>
      </c>
      <c r="X1184">
        <v>69831.875724180805</v>
      </c>
      <c r="Y1184">
        <v>79645.7002687637</v>
      </c>
      <c r="Z1184">
        <v>97078.064215742401</v>
      </c>
      <c r="AA1184">
        <v>54851.188556409601</v>
      </c>
      <c r="AB1184">
        <v>78689.6529576147</v>
      </c>
      <c r="AC1184">
        <v>70053.866902538794</v>
      </c>
      <c r="AD1184">
        <v>42578.029811843699</v>
      </c>
      <c r="AE1184">
        <v>35589.946975729901</v>
      </c>
      <c r="AF1184">
        <v>52292.888720113297</v>
      </c>
      <c r="AG1184">
        <v>54785.913205704899</v>
      </c>
      <c r="AH1184">
        <v>121058.497948858</v>
      </c>
      <c r="AI1184">
        <v>78857.267728709397</v>
      </c>
      <c r="AJ1184">
        <v>72035.487176263094</v>
      </c>
      <c r="AK1184">
        <v>55186.650129464499</v>
      </c>
      <c r="AL1184">
        <v>91671.346788281298</v>
      </c>
      <c r="AM1184">
        <v>71172.726907678894</v>
      </c>
      <c r="AN1184">
        <v>65772.680316895799</v>
      </c>
      <c r="AO1184">
        <v>58586.437870860798</v>
      </c>
      <c r="AP1184">
        <v>102653.50743409801</v>
      </c>
      <c r="AQ1184">
        <v>76331.431837281198</v>
      </c>
    </row>
    <row r="1185" spans="1:43" x14ac:dyDescent="0.35">
      <c r="A1185" t="s">
        <v>2388</v>
      </c>
      <c r="B1185">
        <v>1</v>
      </c>
      <c r="C1185">
        <v>1</v>
      </c>
      <c r="D1185">
        <v>80.739999999999995</v>
      </c>
      <c r="E1185" t="s">
        <v>2389</v>
      </c>
      <c r="F1185">
        <v>16612.6685395235</v>
      </c>
      <c r="G1185">
        <v>10792.0760820002</v>
      </c>
      <c r="H1185">
        <v>8290.9348961036903</v>
      </c>
      <c r="I1185">
        <v>18554.2345652886</v>
      </c>
      <c r="J1185">
        <v>14321.882149877199</v>
      </c>
      <c r="K1185">
        <v>12992.2176398394</v>
      </c>
      <c r="L1185">
        <v>6929.8924333550704</v>
      </c>
      <c r="M1185">
        <v>15490.2228079999</v>
      </c>
      <c r="N1185">
        <v>12167.380514017699</v>
      </c>
      <c r="O1185">
        <v>13376.745900616401</v>
      </c>
      <c r="P1185">
        <v>12670.8210247727</v>
      </c>
      <c r="Q1185">
        <v>7757.61469000751</v>
      </c>
      <c r="R1185">
        <v>10023.5229660732</v>
      </c>
      <c r="S1185">
        <v>11828.231204692</v>
      </c>
      <c r="T1185">
        <v>5007.1907793861001</v>
      </c>
      <c r="U1185">
        <v>7530.50029119804</v>
      </c>
      <c r="V1185">
        <v>6393.3691910135103</v>
      </c>
      <c r="W1185">
        <v>9579.5190818870706</v>
      </c>
      <c r="X1185">
        <v>16057.9025998293</v>
      </c>
      <c r="Y1185">
        <v>34189.859975422201</v>
      </c>
      <c r="Z1185">
        <v>27673.433556538599</v>
      </c>
      <c r="AA1185">
        <v>30897.4670428971</v>
      </c>
      <c r="AB1185">
        <v>8521.5255881703397</v>
      </c>
      <c r="AC1185">
        <v>14864.085862423</v>
      </c>
      <c r="AD1185">
        <v>11844.1952704533</v>
      </c>
      <c r="AE1185">
        <v>20085.874799379999</v>
      </c>
      <c r="AF1185">
        <v>10481.897910379301</v>
      </c>
      <c r="AG1185">
        <v>18976.002674733001</v>
      </c>
      <c r="AH1185">
        <v>30971.367154851501</v>
      </c>
      <c r="AI1185">
        <v>9239.4700948173395</v>
      </c>
      <c r="AJ1185">
        <v>11799.8880588911</v>
      </c>
      <c r="AK1185">
        <v>25007.319899763799</v>
      </c>
      <c r="AL1185">
        <v>19790.527537365298</v>
      </c>
      <c r="AM1185">
        <v>29325.284210317201</v>
      </c>
      <c r="AN1185">
        <v>33233.541070740997</v>
      </c>
      <c r="AO1185">
        <v>8635.7651632121597</v>
      </c>
      <c r="AP1185">
        <v>14389.813155952201</v>
      </c>
      <c r="AQ1185">
        <v>8848.2987058129493</v>
      </c>
    </row>
    <row r="1186" spans="1:43" x14ac:dyDescent="0.35">
      <c r="A1186" t="s">
        <v>2390</v>
      </c>
      <c r="B1186">
        <v>2</v>
      </c>
      <c r="C1186">
        <v>2</v>
      </c>
      <c r="D1186">
        <v>116.94</v>
      </c>
      <c r="E1186" t="s">
        <v>2391</v>
      </c>
      <c r="F1186">
        <v>2890.0834443316598</v>
      </c>
      <c r="G1186">
        <v>4955.4689581406601</v>
      </c>
      <c r="H1186">
        <v>4030.2177293882301</v>
      </c>
      <c r="I1186">
        <v>10903.778070250801</v>
      </c>
      <c r="J1186">
        <v>2409.1923855720302</v>
      </c>
      <c r="K1186">
        <v>2623.6934541001901</v>
      </c>
      <c r="L1186">
        <v>4192.6488674132797</v>
      </c>
      <c r="M1186">
        <v>2051.3013171135999</v>
      </c>
      <c r="N1186">
        <v>75.765775358214299</v>
      </c>
      <c r="O1186">
        <v>3310.2057422469602</v>
      </c>
      <c r="P1186">
        <v>3127.3410491970699</v>
      </c>
      <c r="Q1186">
        <v>3831.0091556576899</v>
      </c>
      <c r="R1186">
        <v>3712.57324917919</v>
      </c>
      <c r="S1186">
        <v>2338.0618676394301</v>
      </c>
      <c r="T1186">
        <v>2706.3242702658999</v>
      </c>
      <c r="U1186">
        <v>2142.2194506127898</v>
      </c>
      <c r="V1186">
        <v>2013.6368096747401</v>
      </c>
      <c r="W1186">
        <v>2983.33580275545</v>
      </c>
      <c r="X1186">
        <v>6273.1860313018897</v>
      </c>
      <c r="Y1186">
        <v>6332.2948430177503</v>
      </c>
      <c r="Z1186">
        <v>5448.4436352590501</v>
      </c>
      <c r="AA1186">
        <v>6367.9251844440296</v>
      </c>
      <c r="AB1186">
        <v>4055.81401231362</v>
      </c>
      <c r="AC1186">
        <v>4571.7696361542903</v>
      </c>
      <c r="AD1186">
        <v>13750.099408577</v>
      </c>
      <c r="AE1186">
        <v>9061.1666292705704</v>
      </c>
      <c r="AF1186">
        <v>5566.3126847942603</v>
      </c>
      <c r="AG1186">
        <v>9957.3833113657602</v>
      </c>
      <c r="AH1186">
        <v>1321.6898287679401</v>
      </c>
      <c r="AI1186">
        <v>2901.8691701591201</v>
      </c>
      <c r="AJ1186">
        <v>7260.6227521780402</v>
      </c>
      <c r="AK1186">
        <v>3306.7099578013399</v>
      </c>
      <c r="AL1186">
        <v>7230.1772178785804</v>
      </c>
      <c r="AM1186">
        <v>10301.5438980298</v>
      </c>
      <c r="AN1186">
        <v>19139.804486592398</v>
      </c>
      <c r="AO1186">
        <v>6338.0114647333103</v>
      </c>
      <c r="AP1186">
        <v>3694.8875731205599</v>
      </c>
      <c r="AQ1186">
        <v>22135.524660650601</v>
      </c>
    </row>
    <row r="1187" spans="1:43" x14ac:dyDescent="0.35">
      <c r="A1187" t="s">
        <v>2392</v>
      </c>
      <c r="B1187">
        <v>10</v>
      </c>
      <c r="C1187">
        <v>8</v>
      </c>
      <c r="D1187">
        <v>548.65</v>
      </c>
      <c r="E1187" t="s">
        <v>2393</v>
      </c>
      <c r="F1187">
        <v>28177.141141233798</v>
      </c>
      <c r="G1187">
        <v>20417.114614856098</v>
      </c>
      <c r="H1187">
        <v>19587.137576095101</v>
      </c>
      <c r="I1187">
        <v>18242.1086120236</v>
      </c>
      <c r="J1187">
        <v>22474.388502143302</v>
      </c>
      <c r="K1187">
        <v>27547.962647095701</v>
      </c>
      <c r="L1187">
        <v>21482.630063837001</v>
      </c>
      <c r="M1187">
        <v>24775.483166381899</v>
      </c>
      <c r="N1187">
        <v>34031.065949608899</v>
      </c>
      <c r="O1187">
        <v>27408.3208702013</v>
      </c>
      <c r="P1187">
        <v>29756.776475180501</v>
      </c>
      <c r="Q1187">
        <v>22211.7766347629</v>
      </c>
      <c r="R1187">
        <v>20532.2411767878</v>
      </c>
      <c r="S1187">
        <v>19858.346647203201</v>
      </c>
      <c r="T1187">
        <v>20418.122871639898</v>
      </c>
      <c r="U1187">
        <v>26773.567719983901</v>
      </c>
      <c r="V1187">
        <v>33670.163349791103</v>
      </c>
      <c r="W1187">
        <v>23484.034963022499</v>
      </c>
      <c r="X1187">
        <v>17734.353957194799</v>
      </c>
      <c r="Y1187">
        <v>20214.112572166399</v>
      </c>
      <c r="Z1187">
        <v>723356.07023978699</v>
      </c>
      <c r="AA1187">
        <v>29372.547760191399</v>
      </c>
      <c r="AB1187">
        <v>161089.89242838699</v>
      </c>
      <c r="AC1187">
        <v>86171.372309788698</v>
      </c>
      <c r="AD1187">
        <v>39940.994679379997</v>
      </c>
      <c r="AE1187">
        <v>614073.740645007</v>
      </c>
      <c r="AF1187">
        <v>23924.921903824201</v>
      </c>
      <c r="AG1187">
        <v>20949.332302397299</v>
      </c>
      <c r="AH1187">
        <v>113694.02786232501</v>
      </c>
      <c r="AI1187">
        <v>21577.989233001601</v>
      </c>
      <c r="AJ1187">
        <v>12759.6579303413</v>
      </c>
      <c r="AK1187">
        <v>1086090.3819072901</v>
      </c>
      <c r="AL1187">
        <v>70953.117810476702</v>
      </c>
      <c r="AM1187">
        <v>16751.932639439601</v>
      </c>
      <c r="AN1187">
        <v>428516.75916235702</v>
      </c>
      <c r="AO1187">
        <v>31631.233368736801</v>
      </c>
      <c r="AP1187">
        <v>25095.426088630898</v>
      </c>
      <c r="AQ1187">
        <v>21511.947821805999</v>
      </c>
    </row>
    <row r="1188" spans="1:43" x14ac:dyDescent="0.35">
      <c r="A1188" t="s">
        <v>2394</v>
      </c>
      <c r="B1188">
        <v>11</v>
      </c>
      <c r="C1188">
        <v>4</v>
      </c>
      <c r="D1188">
        <v>503.84</v>
      </c>
      <c r="E1188" t="s">
        <v>2395</v>
      </c>
      <c r="F1188">
        <v>2780.4460673778799</v>
      </c>
      <c r="G1188">
        <v>25681.269132800699</v>
      </c>
      <c r="H1188">
        <v>20432.883902596499</v>
      </c>
      <c r="I1188">
        <v>20493.968653252599</v>
      </c>
      <c r="J1188">
        <v>4218.0462581085403</v>
      </c>
      <c r="K1188">
        <v>2247.0753210049602</v>
      </c>
      <c r="L1188">
        <v>20782.860562147602</v>
      </c>
      <c r="M1188">
        <v>5111.1077254995798</v>
      </c>
      <c r="N1188">
        <v>1260.7132026875299</v>
      </c>
      <c r="O1188">
        <v>7370.1679550863901</v>
      </c>
      <c r="P1188">
        <v>5977.8002201836998</v>
      </c>
      <c r="Q1188">
        <v>12724.401014536499</v>
      </c>
      <c r="R1188">
        <v>15194.3543110185</v>
      </c>
      <c r="S1188">
        <v>6913.5228005622303</v>
      </c>
      <c r="T1188">
        <v>19513.438847481098</v>
      </c>
      <c r="U1188">
        <v>11681.426790092401</v>
      </c>
      <c r="V1188">
        <v>9595.6446524347302</v>
      </c>
      <c r="W1188">
        <v>14602.493095813799</v>
      </c>
      <c r="X1188">
        <v>15966.334464203899</v>
      </c>
      <c r="Y1188">
        <v>2037.83507344087</v>
      </c>
      <c r="Z1188">
        <v>1880.2664001369301</v>
      </c>
      <c r="AA1188">
        <v>2044.8100963966999</v>
      </c>
      <c r="AB1188">
        <v>2004.3663441737301</v>
      </c>
      <c r="AC1188">
        <v>7692.8392166972799</v>
      </c>
      <c r="AD1188">
        <v>2660.16176615122</v>
      </c>
      <c r="AE1188">
        <v>1604.2301700429</v>
      </c>
      <c r="AF1188">
        <v>3049.7464323886002</v>
      </c>
      <c r="AG1188">
        <v>4742.6441218072396</v>
      </c>
      <c r="AH1188">
        <v>2995.8507126132799</v>
      </c>
      <c r="AI1188">
        <v>18994.2386391324</v>
      </c>
      <c r="AJ1188">
        <v>1534.8253024805499</v>
      </c>
      <c r="AK1188">
        <v>1136.9839904712801</v>
      </c>
      <c r="AL1188">
        <v>10126.980556688901</v>
      </c>
      <c r="AM1188">
        <v>13424.1704265763</v>
      </c>
      <c r="AN1188">
        <v>4070.65445588798</v>
      </c>
      <c r="AO1188">
        <v>1519.25363829147</v>
      </c>
      <c r="AP1188">
        <v>19586.8131134041</v>
      </c>
      <c r="AQ1188">
        <v>4707.42612759658</v>
      </c>
    </row>
    <row r="1189" spans="1:43" x14ac:dyDescent="0.35">
      <c r="A1189" t="s">
        <v>2396</v>
      </c>
      <c r="B1189">
        <v>6</v>
      </c>
      <c r="C1189">
        <v>6</v>
      </c>
      <c r="D1189">
        <v>307.43</v>
      </c>
      <c r="E1189" t="s">
        <v>2397</v>
      </c>
      <c r="F1189">
        <v>17127.304765575798</v>
      </c>
      <c r="G1189">
        <v>16560.446762813299</v>
      </c>
      <c r="H1189">
        <v>20827.830953163299</v>
      </c>
      <c r="I1189">
        <v>9552.8047565317993</v>
      </c>
      <c r="J1189">
        <v>14707.3354387694</v>
      </c>
      <c r="K1189">
        <v>8666.1669876354099</v>
      </c>
      <c r="L1189">
        <v>11986.9456954814</v>
      </c>
      <c r="M1189">
        <v>16135.7574603755</v>
      </c>
      <c r="N1189">
        <v>17425.349468201599</v>
      </c>
      <c r="O1189">
        <v>27592.047932952199</v>
      </c>
      <c r="P1189">
        <v>19657.232349510101</v>
      </c>
      <c r="Q1189">
        <v>24070.309784261601</v>
      </c>
      <c r="R1189">
        <v>6919.6763394178897</v>
      </c>
      <c r="S1189">
        <v>1911.02377627802</v>
      </c>
      <c r="T1189">
        <v>16597.981631323299</v>
      </c>
      <c r="U1189">
        <v>31416.8118513884</v>
      </c>
      <c r="V1189">
        <v>19537.800676439401</v>
      </c>
      <c r="W1189">
        <v>12553.3976143001</v>
      </c>
      <c r="X1189">
        <v>11879.4565248402</v>
      </c>
      <c r="Y1189">
        <v>27014.546022423801</v>
      </c>
      <c r="Z1189">
        <v>12943.3995564901</v>
      </c>
      <c r="AA1189">
        <v>44658.378164337199</v>
      </c>
      <c r="AB1189">
        <v>58648.078554296997</v>
      </c>
      <c r="AC1189">
        <v>43563.898247812103</v>
      </c>
      <c r="AD1189">
        <v>5505.3066379235697</v>
      </c>
      <c r="AE1189">
        <v>26946.9096309329</v>
      </c>
      <c r="AF1189">
        <v>25525.3337459791</v>
      </c>
      <c r="AG1189">
        <v>18144.3909129899</v>
      </c>
      <c r="AH1189">
        <v>92924.773326930997</v>
      </c>
      <c r="AI1189">
        <v>94593.788184084595</v>
      </c>
      <c r="AJ1189">
        <v>22755.750503134299</v>
      </c>
      <c r="AK1189">
        <v>7949.1994702591001</v>
      </c>
      <c r="AL1189">
        <v>1541.0645035918501</v>
      </c>
      <c r="AM1189">
        <v>17307.188635250899</v>
      </c>
      <c r="AN1189">
        <v>18746.360795415501</v>
      </c>
      <c r="AO1189">
        <v>38426.659098022101</v>
      </c>
      <c r="AP1189">
        <v>16345.461398101201</v>
      </c>
      <c r="AQ1189">
        <v>19750.6684578489</v>
      </c>
    </row>
    <row r="1190" spans="1:43" x14ac:dyDescent="0.35">
      <c r="A1190" t="s">
        <v>2398</v>
      </c>
      <c r="B1190">
        <v>3</v>
      </c>
      <c r="C1190">
        <v>3</v>
      </c>
      <c r="D1190">
        <v>127.18</v>
      </c>
      <c r="E1190" t="s">
        <v>2399</v>
      </c>
      <c r="F1190">
        <v>10047.376981432801</v>
      </c>
      <c r="G1190">
        <v>18274.006847856101</v>
      </c>
      <c r="H1190">
        <v>16900.517336884001</v>
      </c>
      <c r="I1190">
        <v>20681.1350078668</v>
      </c>
      <c r="J1190">
        <v>22536.318204336701</v>
      </c>
      <c r="K1190">
        <v>20439.0092245612</v>
      </c>
      <c r="L1190">
        <v>9404.8013970103293</v>
      </c>
      <c r="M1190">
        <v>20421.528019785299</v>
      </c>
      <c r="N1190">
        <v>21493.8218486939</v>
      </c>
      <c r="O1190">
        <v>24287.089235054998</v>
      </c>
      <c r="P1190">
        <v>23585.827716811898</v>
      </c>
      <c r="Q1190">
        <v>21434.626173098401</v>
      </c>
      <c r="R1190">
        <v>27770.0588523847</v>
      </c>
      <c r="S1190">
        <v>28305.8095993038</v>
      </c>
      <c r="T1190">
        <v>19196.895306103801</v>
      </c>
      <c r="U1190">
        <v>17157.518498292</v>
      </c>
      <c r="V1190">
        <v>13316.284101555601</v>
      </c>
      <c r="W1190">
        <v>18518.821166361002</v>
      </c>
      <c r="X1190">
        <v>14596.448469331501</v>
      </c>
      <c r="Y1190">
        <v>11933.358854548</v>
      </c>
      <c r="Z1190">
        <v>45224.722090363903</v>
      </c>
      <c r="AA1190">
        <v>36367.808297004201</v>
      </c>
      <c r="AB1190">
        <v>34963.304077805202</v>
      </c>
      <c r="AC1190">
        <v>19340.506707159901</v>
      </c>
      <c r="AD1190">
        <v>18230.9384627322</v>
      </c>
      <c r="AE1190">
        <v>104486.04189538601</v>
      </c>
      <c r="AF1190">
        <v>21429.750604632602</v>
      </c>
      <c r="AG1190">
        <v>66549.827086667894</v>
      </c>
      <c r="AH1190">
        <v>17991.9557854419</v>
      </c>
      <c r="AI1190">
        <v>23410.961434783701</v>
      </c>
      <c r="AJ1190">
        <v>71229.652958893697</v>
      </c>
      <c r="AK1190">
        <v>56377.349654033598</v>
      </c>
      <c r="AL1190">
        <v>29191.761835041299</v>
      </c>
      <c r="AM1190">
        <v>58118.338872297201</v>
      </c>
      <c r="AN1190">
        <v>63525.146551394399</v>
      </c>
      <c r="AO1190">
        <v>6474.7594609269399</v>
      </c>
      <c r="AP1190">
        <v>21873.151711644401</v>
      </c>
      <c r="AQ1190">
        <v>17229.322274532798</v>
      </c>
    </row>
    <row r="1191" spans="1:43" x14ac:dyDescent="0.35">
      <c r="A1191" t="s">
        <v>2400</v>
      </c>
      <c r="B1191">
        <v>6</v>
      </c>
      <c r="C1191">
        <v>6</v>
      </c>
      <c r="D1191">
        <v>385.66</v>
      </c>
      <c r="E1191" t="s">
        <v>2401</v>
      </c>
      <c r="F1191">
        <v>83974.111404037802</v>
      </c>
      <c r="G1191">
        <v>39741.842663809497</v>
      </c>
      <c r="H1191">
        <v>36636.429392610902</v>
      </c>
      <c r="I1191">
        <v>109639.649358282</v>
      </c>
      <c r="J1191">
        <v>102191.043357824</v>
      </c>
      <c r="K1191">
        <v>96334.389934347695</v>
      </c>
      <c r="L1191">
        <v>47903.7321052966</v>
      </c>
      <c r="M1191">
        <v>112464.093709473</v>
      </c>
      <c r="N1191">
        <v>103957.620148981</v>
      </c>
      <c r="O1191">
        <v>63288.200074473898</v>
      </c>
      <c r="P1191">
        <v>38421.335955736402</v>
      </c>
      <c r="Q1191">
        <v>45302.484007049003</v>
      </c>
      <c r="R1191">
        <v>86375.643920819304</v>
      </c>
      <c r="S1191">
        <v>52840.261139026697</v>
      </c>
      <c r="T1191">
        <v>89467.130568590204</v>
      </c>
      <c r="U1191">
        <v>77287.598345311097</v>
      </c>
      <c r="V1191">
        <v>30340.114938431099</v>
      </c>
      <c r="W1191">
        <v>50011.654880219801</v>
      </c>
      <c r="X1191">
        <v>60088.454206450202</v>
      </c>
      <c r="Y1191">
        <v>41802.690920280198</v>
      </c>
      <c r="Z1191">
        <v>32746.163419603101</v>
      </c>
      <c r="AA1191">
        <v>16234.5636281855</v>
      </c>
      <c r="AB1191">
        <v>61306.690184517603</v>
      </c>
      <c r="AC1191">
        <v>41029.8608726889</v>
      </c>
      <c r="AD1191">
        <v>30433.8571319562</v>
      </c>
      <c r="AE1191">
        <v>85185.344980055495</v>
      </c>
      <c r="AF1191">
        <v>129932.337600175</v>
      </c>
      <c r="AG1191">
        <v>47089.873011794502</v>
      </c>
      <c r="AH1191">
        <v>21392.554250475499</v>
      </c>
      <c r="AI1191">
        <v>48338.445281829299</v>
      </c>
      <c r="AJ1191">
        <v>15922.4793962309</v>
      </c>
      <c r="AK1191">
        <v>44011.757995546403</v>
      </c>
      <c r="AL1191">
        <v>35585.661411603804</v>
      </c>
      <c r="AM1191">
        <v>83160.763901389597</v>
      </c>
      <c r="AN1191">
        <v>54687.557054973302</v>
      </c>
      <c r="AO1191">
        <v>51974.490606339001</v>
      </c>
      <c r="AP1191">
        <v>41532.899906533297</v>
      </c>
      <c r="AQ1191">
        <v>89627.495687172806</v>
      </c>
    </row>
    <row r="1192" spans="1:43" x14ac:dyDescent="0.35">
      <c r="A1192" t="s">
        <v>2402</v>
      </c>
      <c r="B1192">
        <v>15</v>
      </c>
      <c r="C1192">
        <v>15</v>
      </c>
      <c r="D1192">
        <v>603.59</v>
      </c>
      <c r="E1192" t="s">
        <v>2403</v>
      </c>
      <c r="F1192">
        <v>2232458.47607014</v>
      </c>
      <c r="G1192">
        <v>954507.27227727696</v>
      </c>
      <c r="H1192">
        <v>1202628.4406335601</v>
      </c>
      <c r="I1192">
        <v>959109.09345321404</v>
      </c>
      <c r="J1192">
        <v>1883148.3911927301</v>
      </c>
      <c r="K1192">
        <v>1899669.1046428101</v>
      </c>
      <c r="L1192">
        <v>1043694.06311201</v>
      </c>
      <c r="M1192">
        <v>1727610.7917688901</v>
      </c>
      <c r="N1192">
        <v>2052422.3474526701</v>
      </c>
      <c r="O1192">
        <v>759002.03489004995</v>
      </c>
      <c r="P1192">
        <v>848574.97261506005</v>
      </c>
      <c r="Q1192">
        <v>1073632.6317970301</v>
      </c>
      <c r="R1192">
        <v>923166.51649845205</v>
      </c>
      <c r="S1192">
        <v>823315.54143242899</v>
      </c>
      <c r="T1192">
        <v>904114.56981612695</v>
      </c>
      <c r="U1192">
        <v>1019744.09871625</v>
      </c>
      <c r="V1192">
        <v>751658.66685132205</v>
      </c>
      <c r="W1192">
        <v>755821.630130162</v>
      </c>
      <c r="X1192">
        <v>909235.60800414695</v>
      </c>
      <c r="Y1192">
        <v>1007094.70343282</v>
      </c>
      <c r="Z1192">
        <v>817590.19050674106</v>
      </c>
      <c r="AA1192">
        <v>539738.96573079296</v>
      </c>
      <c r="AB1192">
        <v>1125153.40534648</v>
      </c>
      <c r="AC1192">
        <v>869426.180451917</v>
      </c>
      <c r="AD1192">
        <v>903638.74272441701</v>
      </c>
      <c r="AE1192">
        <v>1432451.4567896</v>
      </c>
      <c r="AF1192">
        <v>1336549.3704508799</v>
      </c>
      <c r="AG1192">
        <v>778979.47691617499</v>
      </c>
      <c r="AH1192">
        <v>810834.358655205</v>
      </c>
      <c r="AI1192">
        <v>558334.85096314305</v>
      </c>
      <c r="AJ1192">
        <v>998451.95146327105</v>
      </c>
      <c r="AK1192">
        <v>1222568.76520099</v>
      </c>
      <c r="AL1192">
        <v>456431.89518427098</v>
      </c>
      <c r="AM1192">
        <v>744913.72956660402</v>
      </c>
      <c r="AN1192">
        <v>543766.99892915401</v>
      </c>
      <c r="AO1192">
        <v>697624.60320041899</v>
      </c>
      <c r="AP1192">
        <v>619144.63144841499</v>
      </c>
      <c r="AQ1192">
        <v>1388179.54047404</v>
      </c>
    </row>
    <row r="1193" spans="1:43" x14ac:dyDescent="0.35">
      <c r="A1193" t="s">
        <v>2404</v>
      </c>
      <c r="B1193">
        <v>2</v>
      </c>
      <c r="C1193">
        <v>2</v>
      </c>
      <c r="D1193">
        <v>91.7</v>
      </c>
      <c r="E1193" t="s">
        <v>2405</v>
      </c>
      <c r="F1193">
        <v>22461.484913455599</v>
      </c>
      <c r="G1193">
        <v>9984.3358904750694</v>
      </c>
      <c r="H1193">
        <v>5823.1056026190199</v>
      </c>
      <c r="I1193">
        <v>6822.4733704565297</v>
      </c>
      <c r="J1193">
        <v>13835.9501575372</v>
      </c>
      <c r="K1193">
        <v>19141.7169031183</v>
      </c>
      <c r="L1193">
        <v>9508.3301957682397</v>
      </c>
      <c r="M1193">
        <v>11592.5074794867</v>
      </c>
      <c r="N1193">
        <v>13190.0522690608</v>
      </c>
      <c r="O1193">
        <v>5684.3421577269901</v>
      </c>
      <c r="P1193">
        <v>6949.0220843143197</v>
      </c>
      <c r="Q1193">
        <v>4629.9448971259799</v>
      </c>
      <c r="R1193">
        <v>11049.1145520428</v>
      </c>
      <c r="S1193">
        <v>11584.940013862701</v>
      </c>
      <c r="T1193">
        <v>9520.6090631802508</v>
      </c>
      <c r="U1193">
        <v>7347.0497939277902</v>
      </c>
      <c r="V1193">
        <v>4509.8472028414399</v>
      </c>
      <c r="W1193">
        <v>6465.1419648955198</v>
      </c>
      <c r="X1193">
        <v>10403.8379428017</v>
      </c>
      <c r="Y1193">
        <v>16703.3453734871</v>
      </c>
      <c r="Z1193">
        <v>2634.2162506536401</v>
      </c>
      <c r="AA1193">
        <v>26648.939722536201</v>
      </c>
      <c r="AB1193">
        <v>20353.997414364301</v>
      </c>
      <c r="AC1193">
        <v>8066.5487897657904</v>
      </c>
      <c r="AD1193">
        <v>10301.7883700072</v>
      </c>
      <c r="AE1193">
        <v>45915.772651619802</v>
      </c>
      <c r="AF1193">
        <v>11285.5374892046</v>
      </c>
      <c r="AG1193">
        <v>10704.606621879901</v>
      </c>
      <c r="AH1193">
        <v>27949.076141701102</v>
      </c>
      <c r="AI1193">
        <v>23810.532729071299</v>
      </c>
      <c r="AJ1193">
        <v>22475.142275996001</v>
      </c>
      <c r="AK1193">
        <v>20236.722361262098</v>
      </c>
      <c r="AL1193">
        <v>11548.7430913725</v>
      </c>
      <c r="AM1193">
        <v>26763.024345546299</v>
      </c>
      <c r="AN1193">
        <v>18471.498303534201</v>
      </c>
      <c r="AO1193">
        <v>15073.3698485679</v>
      </c>
      <c r="AP1193">
        <v>15851.121768839401</v>
      </c>
      <c r="AQ1193">
        <v>26054.7121510549</v>
      </c>
    </row>
    <row r="1194" spans="1:43" x14ac:dyDescent="0.35">
      <c r="A1194" t="s">
        <v>2406</v>
      </c>
      <c r="B1194">
        <v>20</v>
      </c>
      <c r="C1194">
        <v>20</v>
      </c>
      <c r="D1194">
        <v>1161.6600000000001</v>
      </c>
      <c r="E1194" t="s">
        <v>2407</v>
      </c>
      <c r="F1194">
        <v>140572.26208395301</v>
      </c>
      <c r="G1194">
        <v>56378.854059119403</v>
      </c>
      <c r="H1194">
        <v>96309.653752057697</v>
      </c>
      <c r="I1194">
        <v>87280.668528622598</v>
      </c>
      <c r="J1194">
        <v>111697.940910573</v>
      </c>
      <c r="K1194">
        <v>79294.758899458306</v>
      </c>
      <c r="L1194">
        <v>83367.986194475903</v>
      </c>
      <c r="M1194">
        <v>88239.084204356404</v>
      </c>
      <c r="N1194">
        <v>59217.350360778801</v>
      </c>
      <c r="O1194">
        <v>89039.998112194196</v>
      </c>
      <c r="P1194">
        <v>117587.59005260099</v>
      </c>
      <c r="Q1194">
        <v>87476.328648658193</v>
      </c>
      <c r="R1194">
        <v>81817.455240457202</v>
      </c>
      <c r="S1194">
        <v>117384.010518248</v>
      </c>
      <c r="T1194">
        <v>86177.182444476304</v>
      </c>
      <c r="U1194">
        <v>62881.176897733603</v>
      </c>
      <c r="V1194">
        <v>99449.3203320873</v>
      </c>
      <c r="W1194">
        <v>72300.364156222306</v>
      </c>
      <c r="X1194">
        <v>59224.199483501303</v>
      </c>
      <c r="Y1194">
        <v>84055.504194353896</v>
      </c>
      <c r="Z1194">
        <v>648139.38802372001</v>
      </c>
      <c r="AA1194">
        <v>125587.159271329</v>
      </c>
      <c r="AB1194">
        <v>646145.04977586796</v>
      </c>
      <c r="AC1194">
        <v>325295.73216596799</v>
      </c>
      <c r="AD1194">
        <v>79311.078797007503</v>
      </c>
      <c r="AE1194">
        <v>1147329.2493751701</v>
      </c>
      <c r="AF1194">
        <v>115885.45916371301</v>
      </c>
      <c r="AG1194">
        <v>74142.068061482903</v>
      </c>
      <c r="AH1194">
        <v>102747.359443603</v>
      </c>
      <c r="AI1194">
        <v>38329.925617337598</v>
      </c>
      <c r="AJ1194">
        <v>262990.36160344502</v>
      </c>
      <c r="AK1194">
        <v>340703.05460601399</v>
      </c>
      <c r="AL1194">
        <v>159532.31873122699</v>
      </c>
      <c r="AM1194">
        <v>107277.859486727</v>
      </c>
      <c r="AN1194">
        <v>423996.67854139197</v>
      </c>
      <c r="AO1194">
        <v>173929.348613996</v>
      </c>
      <c r="AP1194">
        <v>57054.673537324001</v>
      </c>
      <c r="AQ1194">
        <v>67721.342385329903</v>
      </c>
    </row>
    <row r="1195" spans="1:43" x14ac:dyDescent="0.35">
      <c r="A1195" t="s">
        <v>2408</v>
      </c>
      <c r="B1195">
        <v>3</v>
      </c>
      <c r="C1195">
        <v>3</v>
      </c>
      <c r="D1195">
        <v>131.15</v>
      </c>
      <c r="E1195" t="s">
        <v>2409</v>
      </c>
      <c r="F1195">
        <v>15888.661989523</v>
      </c>
      <c r="G1195">
        <v>7100.5654378402296</v>
      </c>
      <c r="H1195">
        <v>16042.719831312101</v>
      </c>
      <c r="I1195">
        <v>11692.299450102901</v>
      </c>
      <c r="J1195">
        <v>10263.747438520701</v>
      </c>
      <c r="K1195">
        <v>9930.5638594527009</v>
      </c>
      <c r="L1195">
        <v>5264.9605068599103</v>
      </c>
      <c r="M1195">
        <v>6359.27487718466</v>
      </c>
      <c r="N1195">
        <v>12281.452733498199</v>
      </c>
      <c r="O1195">
        <v>6115.2658459847498</v>
      </c>
      <c r="P1195">
        <v>7700.9638427895197</v>
      </c>
      <c r="Q1195">
        <v>6569.4267823322998</v>
      </c>
      <c r="R1195">
        <v>4916.60803225171</v>
      </c>
      <c r="S1195">
        <v>5261.34658712082</v>
      </c>
      <c r="T1195">
        <v>7289.5873194593796</v>
      </c>
      <c r="U1195">
        <v>8915.1282202369093</v>
      </c>
      <c r="V1195">
        <v>9090.6763989134597</v>
      </c>
      <c r="W1195">
        <v>8290.9449357107096</v>
      </c>
      <c r="X1195">
        <v>7270.4405787468104</v>
      </c>
      <c r="Y1195">
        <v>22645.196881564301</v>
      </c>
      <c r="Z1195">
        <v>8548.0024542528608</v>
      </c>
      <c r="AA1195">
        <v>16525.381121365299</v>
      </c>
      <c r="AB1195">
        <v>10183.0449988571</v>
      </c>
      <c r="AC1195">
        <v>10085.253271568199</v>
      </c>
      <c r="AD1195">
        <v>6917.1737605989401</v>
      </c>
      <c r="AE1195">
        <v>6808.0141702043202</v>
      </c>
      <c r="AF1195">
        <v>9719.3080980936502</v>
      </c>
      <c r="AG1195">
        <v>8449.1769664482308</v>
      </c>
      <c r="AH1195">
        <v>74458.427559581003</v>
      </c>
      <c r="AI1195">
        <v>17546.2284584439</v>
      </c>
      <c r="AJ1195">
        <v>14805.145254150901</v>
      </c>
      <c r="AK1195">
        <v>6009.2854418695997</v>
      </c>
      <c r="AL1195">
        <v>6800.35090624241</v>
      </c>
      <c r="AM1195">
        <v>12757.554117679399</v>
      </c>
      <c r="AN1195">
        <v>22163.889790198999</v>
      </c>
      <c r="AO1195">
        <v>14515.584653256599</v>
      </c>
      <c r="AP1195">
        <v>9558.4987620277807</v>
      </c>
      <c r="AQ1195">
        <v>35104.903226937102</v>
      </c>
    </row>
    <row r="1196" spans="1:43" x14ac:dyDescent="0.35">
      <c r="A1196" t="s">
        <v>2410</v>
      </c>
      <c r="B1196">
        <v>107</v>
      </c>
      <c r="C1196">
        <v>101</v>
      </c>
      <c r="D1196">
        <v>5581.82</v>
      </c>
      <c r="E1196" t="s">
        <v>2411</v>
      </c>
      <c r="F1196">
        <v>642276.20430137799</v>
      </c>
      <c r="G1196">
        <v>2489503.2497571399</v>
      </c>
      <c r="H1196">
        <v>2640854.32036433</v>
      </c>
      <c r="I1196">
        <v>2005014.88153311</v>
      </c>
      <c r="J1196">
        <v>742576.49304294598</v>
      </c>
      <c r="K1196">
        <v>459897.631930831</v>
      </c>
      <c r="L1196">
        <v>1934562.54378187</v>
      </c>
      <c r="M1196">
        <v>757924.84758451104</v>
      </c>
      <c r="N1196">
        <v>590540.49915411999</v>
      </c>
      <c r="O1196">
        <v>1879017.3138311801</v>
      </c>
      <c r="P1196">
        <v>2319304.3992292201</v>
      </c>
      <c r="Q1196">
        <v>1733145.2546304699</v>
      </c>
      <c r="R1196">
        <v>1514771.84270405</v>
      </c>
      <c r="S1196">
        <v>2790116.7227737498</v>
      </c>
      <c r="T1196">
        <v>1794965.3756472799</v>
      </c>
      <c r="U1196">
        <v>1182779.8894024801</v>
      </c>
      <c r="V1196">
        <v>1467441.6874683299</v>
      </c>
      <c r="W1196">
        <v>1656181.49060964</v>
      </c>
      <c r="X1196">
        <v>1930981.68636486</v>
      </c>
      <c r="Y1196">
        <v>1731994.3467578001</v>
      </c>
      <c r="Z1196">
        <v>1707428.23952051</v>
      </c>
      <c r="AA1196">
        <v>2646860.94053456</v>
      </c>
      <c r="AB1196">
        <v>2335041.9493131801</v>
      </c>
      <c r="AC1196">
        <v>2859331.4081500098</v>
      </c>
      <c r="AD1196">
        <v>3467310.7830959102</v>
      </c>
      <c r="AE1196">
        <v>1360297.49558089</v>
      </c>
      <c r="AF1196">
        <v>2208118.28557275</v>
      </c>
      <c r="AG1196">
        <v>2141623.3426931701</v>
      </c>
      <c r="AH1196">
        <v>2391709.0774788698</v>
      </c>
      <c r="AI1196">
        <v>3287921.6588392402</v>
      </c>
      <c r="AJ1196">
        <v>2399381.8661870002</v>
      </c>
      <c r="AK1196">
        <v>1370043.16079372</v>
      </c>
      <c r="AL1196">
        <v>2333706.6986657199</v>
      </c>
      <c r="AM1196">
        <v>1942767.1393464601</v>
      </c>
      <c r="AN1196">
        <v>2425797.8005543998</v>
      </c>
      <c r="AO1196">
        <v>2245157.1725136801</v>
      </c>
      <c r="AP1196">
        <v>1883589.35580398</v>
      </c>
      <c r="AQ1196">
        <v>1968376.4116586801</v>
      </c>
    </row>
    <row r="1197" spans="1:43" x14ac:dyDescent="0.35">
      <c r="A1197" t="s">
        <v>2412</v>
      </c>
      <c r="B1197">
        <v>93</v>
      </c>
      <c r="C1197">
        <v>87</v>
      </c>
      <c r="D1197">
        <v>5652.56</v>
      </c>
      <c r="E1197" t="s">
        <v>2413</v>
      </c>
      <c r="F1197">
        <v>31582483.686367501</v>
      </c>
      <c r="G1197">
        <v>13044971.491381699</v>
      </c>
      <c r="H1197">
        <v>13319329.4504965</v>
      </c>
      <c r="I1197">
        <v>11057814.458061701</v>
      </c>
      <c r="J1197">
        <v>18712546.743251</v>
      </c>
      <c r="K1197">
        <v>32246748.439582199</v>
      </c>
      <c r="L1197">
        <v>13646874.209409401</v>
      </c>
      <c r="M1197">
        <v>18742760.3785896</v>
      </c>
      <c r="N1197">
        <v>43342948.143366702</v>
      </c>
      <c r="O1197">
        <v>12883307.9440025</v>
      </c>
      <c r="P1197">
        <v>12254275.0975635</v>
      </c>
      <c r="Q1197">
        <v>16355191.4555935</v>
      </c>
      <c r="R1197">
        <v>12366219.598062599</v>
      </c>
      <c r="S1197">
        <v>10108056.406715</v>
      </c>
      <c r="T1197">
        <v>11053483.331271101</v>
      </c>
      <c r="U1197">
        <v>18690439.438079</v>
      </c>
      <c r="V1197">
        <v>14890375.848716799</v>
      </c>
      <c r="W1197">
        <v>14492067.3054993</v>
      </c>
      <c r="X1197">
        <v>10599599.702885401</v>
      </c>
      <c r="Y1197">
        <v>16087366.506556001</v>
      </c>
      <c r="Z1197">
        <v>9054357.96081586</v>
      </c>
      <c r="AA1197">
        <v>7767504.81496392</v>
      </c>
      <c r="AB1197">
        <v>10710151.097534901</v>
      </c>
      <c r="AC1197">
        <v>9635530.3631100096</v>
      </c>
      <c r="AD1197">
        <v>16438433.336655</v>
      </c>
      <c r="AE1197">
        <v>18424132.938602898</v>
      </c>
      <c r="AF1197">
        <v>12521128.684027599</v>
      </c>
      <c r="AG1197">
        <v>9756851.0480541792</v>
      </c>
      <c r="AH1197">
        <v>10728569.929470999</v>
      </c>
      <c r="AI1197">
        <v>8904876.9777929094</v>
      </c>
      <c r="AJ1197">
        <v>21118458.435940299</v>
      </c>
      <c r="AK1197">
        <v>11572622.850422701</v>
      </c>
      <c r="AL1197">
        <v>10119593.146387</v>
      </c>
      <c r="AM1197">
        <v>8653854.1457129903</v>
      </c>
      <c r="AN1197">
        <v>18528223.971623499</v>
      </c>
      <c r="AO1197">
        <v>8679803.8161183801</v>
      </c>
      <c r="AP1197">
        <v>10412151.258140501</v>
      </c>
      <c r="AQ1197">
        <v>16390062.083125999</v>
      </c>
    </row>
    <row r="1198" spans="1:43" x14ac:dyDescent="0.35">
      <c r="A1198" t="s">
        <v>2414</v>
      </c>
      <c r="B1198">
        <v>14</v>
      </c>
      <c r="C1198">
        <v>14</v>
      </c>
      <c r="D1198">
        <v>804.52</v>
      </c>
      <c r="E1198" t="s">
        <v>2415</v>
      </c>
      <c r="F1198">
        <v>362536.93206783599</v>
      </c>
      <c r="G1198">
        <v>254240.12422954</v>
      </c>
      <c r="H1198">
        <v>198165.05528588101</v>
      </c>
      <c r="I1198">
        <v>273913.83573472302</v>
      </c>
      <c r="J1198">
        <v>452985.56042892201</v>
      </c>
      <c r="K1198">
        <v>406951.59477518097</v>
      </c>
      <c r="L1198">
        <v>173181.269244614</v>
      </c>
      <c r="M1198">
        <v>367320.72460250102</v>
      </c>
      <c r="N1198">
        <v>589674.47188920004</v>
      </c>
      <c r="O1198">
        <v>302973.65415716101</v>
      </c>
      <c r="P1198">
        <v>177030.09852391799</v>
      </c>
      <c r="Q1198">
        <v>272763.57324556599</v>
      </c>
      <c r="R1198">
        <v>261774.356180642</v>
      </c>
      <c r="S1198">
        <v>183857.42170956399</v>
      </c>
      <c r="T1198">
        <v>246747.26113663899</v>
      </c>
      <c r="U1198">
        <v>383502.52102203103</v>
      </c>
      <c r="V1198">
        <v>222332.858552561</v>
      </c>
      <c r="W1198">
        <v>320553.120917544</v>
      </c>
      <c r="X1198">
        <v>255657.66199361699</v>
      </c>
      <c r="Y1198">
        <v>272851.60727363499</v>
      </c>
      <c r="Z1198">
        <v>124330.42769173</v>
      </c>
      <c r="AA1198">
        <v>111705.059848388</v>
      </c>
      <c r="AB1198">
        <v>173041.78426623499</v>
      </c>
      <c r="AC1198">
        <v>278806.80175484298</v>
      </c>
      <c r="AD1198">
        <v>144675.815930232</v>
      </c>
      <c r="AE1198">
        <v>247966.10902415001</v>
      </c>
      <c r="AF1198">
        <v>324931.59638852702</v>
      </c>
      <c r="AG1198">
        <v>236751.328288755</v>
      </c>
      <c r="AH1198">
        <v>81103.758560678194</v>
      </c>
      <c r="AI1198">
        <v>350625.58856698399</v>
      </c>
      <c r="AJ1198">
        <v>261884.77742539599</v>
      </c>
      <c r="AK1198">
        <v>346348.43892021402</v>
      </c>
      <c r="AL1198">
        <v>222806.17402648099</v>
      </c>
      <c r="AM1198">
        <v>271876.71806397499</v>
      </c>
      <c r="AN1198">
        <v>113281.497109581</v>
      </c>
      <c r="AO1198">
        <v>169751.038005757</v>
      </c>
      <c r="AP1198">
        <v>177076.43233486899</v>
      </c>
      <c r="AQ1198">
        <v>162213.61817603599</v>
      </c>
    </row>
    <row r="1199" spans="1:43" x14ac:dyDescent="0.35">
      <c r="A1199" t="s">
        <v>2416</v>
      </c>
      <c r="B1199">
        <v>2</v>
      </c>
      <c r="C1199">
        <v>2</v>
      </c>
      <c r="D1199">
        <v>94.56</v>
      </c>
      <c r="E1199" t="s">
        <v>2417</v>
      </c>
      <c r="F1199">
        <v>33594.216849249497</v>
      </c>
      <c r="G1199">
        <v>11364.816911829101</v>
      </c>
      <c r="H1199">
        <v>14029.353502026001</v>
      </c>
      <c r="I1199">
        <v>23727.5318817523</v>
      </c>
      <c r="J1199">
        <v>33748.685161732297</v>
      </c>
      <c r="K1199">
        <v>31770.183375224799</v>
      </c>
      <c r="L1199">
        <v>26466.468057953301</v>
      </c>
      <c r="M1199">
        <v>47446.533274043803</v>
      </c>
      <c r="N1199">
        <v>39590.412499206199</v>
      </c>
      <c r="O1199">
        <v>20379.001205373199</v>
      </c>
      <c r="P1199">
        <v>16584.821035930501</v>
      </c>
      <c r="Q1199">
        <v>27047.5687425537</v>
      </c>
      <c r="R1199">
        <v>12197.075175939801</v>
      </c>
      <c r="S1199">
        <v>7359.63419136025</v>
      </c>
      <c r="T1199">
        <v>10423.750334382001</v>
      </c>
      <c r="U1199">
        <v>26931.335648587301</v>
      </c>
      <c r="V1199">
        <v>11664.2850264063</v>
      </c>
      <c r="W1199">
        <v>17496.7291406529</v>
      </c>
      <c r="X1199">
        <v>24092.811804659799</v>
      </c>
      <c r="Y1199">
        <v>18103.1152297628</v>
      </c>
      <c r="Z1199">
        <v>6994.6501123360804</v>
      </c>
      <c r="AA1199">
        <v>6420.6289683273799</v>
      </c>
      <c r="AB1199">
        <v>9152.4186225779395</v>
      </c>
      <c r="AC1199">
        <v>35613.5225231246</v>
      </c>
      <c r="AD1199">
        <v>41799.257584994302</v>
      </c>
      <c r="AE1199">
        <v>14477.9652213871</v>
      </c>
      <c r="AF1199">
        <v>4720.0432398579396</v>
      </c>
      <c r="AG1199">
        <v>19008.217075173601</v>
      </c>
      <c r="AH1199">
        <v>21466.119459708902</v>
      </c>
      <c r="AI1199">
        <v>7340.0136951285704</v>
      </c>
      <c r="AJ1199">
        <v>5519.14449092838</v>
      </c>
      <c r="AK1199">
        <v>22045.4808720453</v>
      </c>
      <c r="AL1199">
        <v>15398.416223185501</v>
      </c>
      <c r="AM1199">
        <v>8738.8159825357106</v>
      </c>
      <c r="AN1199">
        <v>14676.4280346695</v>
      </c>
      <c r="AO1199">
        <v>7153.1093297105799</v>
      </c>
      <c r="AP1199">
        <v>10512.9211440528</v>
      </c>
      <c r="AQ1199">
        <v>23657.8029106053</v>
      </c>
    </row>
    <row r="1200" spans="1:43" x14ac:dyDescent="0.35">
      <c r="A1200" t="s">
        <v>2418</v>
      </c>
      <c r="B1200">
        <v>4</v>
      </c>
      <c r="C1200">
        <v>4</v>
      </c>
      <c r="D1200">
        <v>182.25</v>
      </c>
      <c r="E1200" t="s">
        <v>2419</v>
      </c>
      <c r="F1200">
        <v>25930.853673907201</v>
      </c>
      <c r="G1200">
        <v>31611.769934299002</v>
      </c>
      <c r="H1200">
        <v>32815.753259448</v>
      </c>
      <c r="I1200">
        <v>41235.814793930498</v>
      </c>
      <c r="J1200">
        <v>36437.081599768899</v>
      </c>
      <c r="K1200">
        <v>34800.731507703596</v>
      </c>
      <c r="L1200">
        <v>51873.972246814599</v>
      </c>
      <c r="M1200">
        <v>39162.028399918403</v>
      </c>
      <c r="N1200">
        <v>34746.597587708296</v>
      </c>
      <c r="O1200">
        <v>99207.026406927602</v>
      </c>
      <c r="P1200">
        <v>96208.399944742996</v>
      </c>
      <c r="Q1200">
        <v>47688.437448992801</v>
      </c>
      <c r="R1200">
        <v>46838.541001194397</v>
      </c>
      <c r="S1200">
        <v>67890.0153953767</v>
      </c>
      <c r="T1200">
        <v>51273.815300837698</v>
      </c>
      <c r="U1200">
        <v>29823.108652661602</v>
      </c>
      <c r="V1200">
        <v>38080.083660451703</v>
      </c>
      <c r="W1200">
        <v>52431.509746073803</v>
      </c>
      <c r="X1200">
        <v>52255.540397738703</v>
      </c>
      <c r="Y1200">
        <v>24783.927719606701</v>
      </c>
      <c r="Z1200">
        <v>64512.802370145102</v>
      </c>
      <c r="AA1200">
        <v>218014.099103115</v>
      </c>
      <c r="AB1200">
        <v>54466.866457911397</v>
      </c>
      <c r="AC1200">
        <v>59285.5489007793</v>
      </c>
      <c r="AD1200">
        <v>56016.0199506114</v>
      </c>
      <c r="AE1200">
        <v>56609.351405925503</v>
      </c>
      <c r="AF1200">
        <v>43152.704540426901</v>
      </c>
      <c r="AG1200">
        <v>99793.374250701701</v>
      </c>
      <c r="AH1200">
        <v>39819.233724819504</v>
      </c>
      <c r="AI1200">
        <v>298643.51332955703</v>
      </c>
      <c r="AJ1200">
        <v>59645.309158464603</v>
      </c>
      <c r="AK1200">
        <v>164056.81772517599</v>
      </c>
      <c r="AL1200">
        <v>64348.7320825344</v>
      </c>
      <c r="AM1200">
        <v>62528.029080728797</v>
      </c>
      <c r="AN1200">
        <v>60501.154378924599</v>
      </c>
      <c r="AO1200">
        <v>100788.771596134</v>
      </c>
      <c r="AP1200">
        <v>93577.009844180997</v>
      </c>
      <c r="AQ1200">
        <v>25506.107981600599</v>
      </c>
    </row>
    <row r="1201" spans="1:43" x14ac:dyDescent="0.35">
      <c r="A1201" t="s">
        <v>2420</v>
      </c>
      <c r="B1201">
        <v>7</v>
      </c>
      <c r="C1201">
        <v>7</v>
      </c>
      <c r="D1201">
        <v>349.69</v>
      </c>
      <c r="E1201" t="s">
        <v>2421</v>
      </c>
      <c r="F1201">
        <v>26986.469918976502</v>
      </c>
      <c r="G1201">
        <v>38106.5440042724</v>
      </c>
      <c r="H1201">
        <v>39363.193295572397</v>
      </c>
      <c r="I1201">
        <v>70888.963497067205</v>
      </c>
      <c r="J1201">
        <v>21869.979896737401</v>
      </c>
      <c r="K1201">
        <v>32464.563232194501</v>
      </c>
      <c r="L1201">
        <v>26101.460119498399</v>
      </c>
      <c r="M1201">
        <v>33614.619264615103</v>
      </c>
      <c r="N1201">
        <v>31985.054911298699</v>
      </c>
      <c r="O1201">
        <v>37333.859416849598</v>
      </c>
      <c r="P1201">
        <v>35414.807165977298</v>
      </c>
      <c r="Q1201">
        <v>42927.993964737499</v>
      </c>
      <c r="R1201">
        <v>29938.8068364467</v>
      </c>
      <c r="S1201">
        <v>38372.6239365945</v>
      </c>
      <c r="T1201">
        <v>46044.4225499323</v>
      </c>
      <c r="U1201">
        <v>29366.9337011016</v>
      </c>
      <c r="V1201">
        <v>28219.009374432098</v>
      </c>
      <c r="W1201">
        <v>23912.535915383502</v>
      </c>
      <c r="X1201">
        <v>38307.959454112301</v>
      </c>
      <c r="Y1201">
        <v>35896.7196514877</v>
      </c>
      <c r="Z1201">
        <v>38663.605215080097</v>
      </c>
      <c r="AA1201">
        <v>42809.130614825503</v>
      </c>
      <c r="AB1201">
        <v>48094.229663410901</v>
      </c>
      <c r="AC1201">
        <v>26894.106629718401</v>
      </c>
      <c r="AD1201">
        <v>37581.343374402597</v>
      </c>
      <c r="AE1201">
        <v>51994.774542986001</v>
      </c>
      <c r="AF1201">
        <v>105109.47256484099</v>
      </c>
      <c r="AG1201">
        <v>45382.738425130497</v>
      </c>
      <c r="AH1201">
        <v>72059.388459415</v>
      </c>
      <c r="AI1201">
        <v>33779.851385069996</v>
      </c>
      <c r="AJ1201">
        <v>37096.729516571701</v>
      </c>
      <c r="AK1201">
        <v>28479.082943399699</v>
      </c>
      <c r="AL1201">
        <v>36549.846264147302</v>
      </c>
      <c r="AM1201">
        <v>53090.466309518903</v>
      </c>
      <c r="AN1201">
        <v>34347.618687178001</v>
      </c>
      <c r="AO1201">
        <v>54438.571960720503</v>
      </c>
      <c r="AP1201">
        <v>30529.018275579001</v>
      </c>
      <c r="AQ1201">
        <v>135329.72520265999</v>
      </c>
    </row>
    <row r="1202" spans="1:43" x14ac:dyDescent="0.35">
      <c r="A1202" t="s">
        <v>2422</v>
      </c>
      <c r="B1202">
        <v>16</v>
      </c>
      <c r="C1202">
        <v>16</v>
      </c>
      <c r="D1202">
        <v>789.16</v>
      </c>
      <c r="E1202" t="s">
        <v>2423</v>
      </c>
      <c r="F1202">
        <v>428393.70277320402</v>
      </c>
      <c r="G1202">
        <v>264529.23689404101</v>
      </c>
      <c r="H1202">
        <v>207285.13603494299</v>
      </c>
      <c r="I1202">
        <v>227936.21879059399</v>
      </c>
      <c r="J1202">
        <v>351530.65205995098</v>
      </c>
      <c r="K1202">
        <v>546818.70952542895</v>
      </c>
      <c r="L1202">
        <v>457796.72423170903</v>
      </c>
      <c r="M1202">
        <v>922822.80272361997</v>
      </c>
      <c r="N1202">
        <v>579325.93050451402</v>
      </c>
      <c r="O1202">
        <v>413560.93248787202</v>
      </c>
      <c r="P1202">
        <v>319364.79763674701</v>
      </c>
      <c r="Q1202">
        <v>522779.54124274198</v>
      </c>
      <c r="R1202">
        <v>259921.92208052799</v>
      </c>
      <c r="S1202">
        <v>366430.85258884402</v>
      </c>
      <c r="T1202">
        <v>196077.23624637799</v>
      </c>
      <c r="U1202">
        <v>370501.47811746399</v>
      </c>
      <c r="V1202">
        <v>349109.50578800798</v>
      </c>
      <c r="W1202">
        <v>255064.97297658099</v>
      </c>
      <c r="X1202">
        <v>497041.17986970698</v>
      </c>
      <c r="Y1202">
        <v>314129.43136501301</v>
      </c>
      <c r="Z1202">
        <v>174518.06727875001</v>
      </c>
      <c r="AA1202">
        <v>172430.731711703</v>
      </c>
      <c r="AB1202">
        <v>280746.42083467398</v>
      </c>
      <c r="AC1202">
        <v>443556.85327425099</v>
      </c>
      <c r="AD1202">
        <v>829814.53923715896</v>
      </c>
      <c r="AE1202">
        <v>168702.80678104601</v>
      </c>
      <c r="AF1202">
        <v>197240.16017320001</v>
      </c>
      <c r="AG1202">
        <v>723320.22158186696</v>
      </c>
      <c r="AH1202">
        <v>133229.32098194101</v>
      </c>
      <c r="AI1202">
        <v>159098.98482331901</v>
      </c>
      <c r="AJ1202">
        <v>219885.893701172</v>
      </c>
      <c r="AK1202">
        <v>207238.61283922801</v>
      </c>
      <c r="AL1202">
        <v>648074.52634569805</v>
      </c>
      <c r="AM1202">
        <v>138845.29859079499</v>
      </c>
      <c r="AN1202">
        <v>164842.228486312</v>
      </c>
      <c r="AO1202">
        <v>190257.351533637</v>
      </c>
      <c r="AP1202">
        <v>293141.650686023</v>
      </c>
      <c r="AQ1202">
        <v>113646.89562788801</v>
      </c>
    </row>
    <row r="1203" spans="1:43" x14ac:dyDescent="0.35">
      <c r="A1203" t="s">
        <v>2424</v>
      </c>
      <c r="B1203">
        <v>5</v>
      </c>
      <c r="C1203">
        <v>5</v>
      </c>
      <c r="D1203">
        <v>308.32</v>
      </c>
      <c r="E1203" t="s">
        <v>2425</v>
      </c>
      <c r="F1203">
        <v>176169.97161841299</v>
      </c>
      <c r="G1203">
        <v>102322.315819248</v>
      </c>
      <c r="H1203">
        <v>132621.10215453801</v>
      </c>
      <c r="I1203">
        <v>140905.10590610001</v>
      </c>
      <c r="J1203">
        <v>136429.770686929</v>
      </c>
      <c r="K1203">
        <v>185152.439985809</v>
      </c>
      <c r="L1203">
        <v>118537.61226389201</v>
      </c>
      <c r="M1203">
        <v>133903.019707839</v>
      </c>
      <c r="N1203">
        <v>153410.13284041799</v>
      </c>
      <c r="O1203">
        <v>95729.283183856998</v>
      </c>
      <c r="P1203">
        <v>94681.432763011006</v>
      </c>
      <c r="Q1203">
        <v>126854.66307919299</v>
      </c>
      <c r="R1203">
        <v>109467.937296049</v>
      </c>
      <c r="S1203">
        <v>95947.185634490001</v>
      </c>
      <c r="T1203">
        <v>91546.218923738401</v>
      </c>
      <c r="U1203">
        <v>107480.81019612199</v>
      </c>
      <c r="V1203">
        <v>100149.016984295</v>
      </c>
      <c r="W1203">
        <v>115069.626665649</v>
      </c>
      <c r="X1203">
        <v>86947.575366730001</v>
      </c>
      <c r="Y1203">
        <v>136796.74514161301</v>
      </c>
      <c r="Z1203">
        <v>161595.98931807899</v>
      </c>
      <c r="AA1203">
        <v>149845.17767569999</v>
      </c>
      <c r="AB1203">
        <v>152946.55002043501</v>
      </c>
      <c r="AC1203">
        <v>125641.700288005</v>
      </c>
      <c r="AD1203">
        <v>145227.33599125201</v>
      </c>
      <c r="AE1203">
        <v>258497.90162336201</v>
      </c>
      <c r="AF1203">
        <v>181610.89349862299</v>
      </c>
      <c r="AG1203">
        <v>143471.84504577299</v>
      </c>
      <c r="AH1203">
        <v>140627.60904961999</v>
      </c>
      <c r="AI1203">
        <v>146114.14725490901</v>
      </c>
      <c r="AJ1203">
        <v>255186.64962483101</v>
      </c>
      <c r="AK1203">
        <v>141047.658497917</v>
      </c>
      <c r="AL1203">
        <v>140550.67343754499</v>
      </c>
      <c r="AM1203">
        <v>179076.803558944</v>
      </c>
      <c r="AN1203">
        <v>158185.09071996299</v>
      </c>
      <c r="AO1203">
        <v>70478.0394646434</v>
      </c>
      <c r="AP1203">
        <v>107498.52998779</v>
      </c>
      <c r="AQ1203">
        <v>114402.69904902999</v>
      </c>
    </row>
    <row r="1204" spans="1:43" x14ac:dyDescent="0.35">
      <c r="A1204" t="s">
        <v>2426</v>
      </c>
      <c r="B1204">
        <v>5</v>
      </c>
      <c r="C1204">
        <v>5</v>
      </c>
      <c r="D1204">
        <v>309.92</v>
      </c>
      <c r="E1204" t="s">
        <v>2427</v>
      </c>
      <c r="F1204">
        <v>116824.11928180901</v>
      </c>
      <c r="G1204">
        <v>332179.06268836698</v>
      </c>
      <c r="H1204">
        <v>300547.85182651499</v>
      </c>
      <c r="I1204">
        <v>208346.97241545899</v>
      </c>
      <c r="J1204">
        <v>80167.3261679805</v>
      </c>
      <c r="K1204">
        <v>57951.885722145897</v>
      </c>
      <c r="L1204">
        <v>440988.908776948</v>
      </c>
      <c r="M1204">
        <v>53888.106994840302</v>
      </c>
      <c r="N1204">
        <v>38888.587997418603</v>
      </c>
      <c r="O1204">
        <v>108635.05207063899</v>
      </c>
      <c r="P1204">
        <v>213680.48531537599</v>
      </c>
      <c r="Q1204">
        <v>94654.737144691506</v>
      </c>
      <c r="R1204">
        <v>234751.57552979601</v>
      </c>
      <c r="S1204">
        <v>200413.720802119</v>
      </c>
      <c r="T1204">
        <v>207623.90813926799</v>
      </c>
      <c r="U1204">
        <v>30998.213651081802</v>
      </c>
      <c r="V1204">
        <v>96510.218473428002</v>
      </c>
      <c r="W1204">
        <v>153733.41670419101</v>
      </c>
      <c r="X1204">
        <v>116567.190446573</v>
      </c>
      <c r="Y1204">
        <v>368284.38468630897</v>
      </c>
      <c r="Z1204">
        <v>504120.460191841</v>
      </c>
      <c r="AA1204">
        <v>275350.16250434099</v>
      </c>
      <c r="AB1204">
        <v>226311.52066964301</v>
      </c>
      <c r="AC1204">
        <v>134328.80006090901</v>
      </c>
      <c r="AD1204">
        <v>258249.245479384</v>
      </c>
      <c r="AE1204">
        <v>250465.82211337701</v>
      </c>
      <c r="AF1204">
        <v>211575.691434498</v>
      </c>
      <c r="AG1204">
        <v>327280.77997691301</v>
      </c>
      <c r="AH1204">
        <v>458641.29125881201</v>
      </c>
      <c r="AI1204">
        <v>131303.92552064999</v>
      </c>
      <c r="AJ1204">
        <v>98139.730162902706</v>
      </c>
      <c r="AK1204">
        <v>370741.779079289</v>
      </c>
      <c r="AL1204">
        <v>89241.161319026301</v>
      </c>
      <c r="AM1204">
        <v>541148.03439228598</v>
      </c>
      <c r="AN1204">
        <v>173081.334030347</v>
      </c>
      <c r="AO1204">
        <v>154987.59243934901</v>
      </c>
      <c r="AP1204">
        <v>137498.70616225299</v>
      </c>
      <c r="AQ1204">
        <v>143765.641614572</v>
      </c>
    </row>
    <row r="1205" spans="1:43" x14ac:dyDescent="0.35">
      <c r="A1205" t="s">
        <v>2428</v>
      </c>
      <c r="B1205">
        <v>4</v>
      </c>
      <c r="C1205">
        <v>4</v>
      </c>
      <c r="D1205">
        <v>198.34</v>
      </c>
      <c r="E1205" t="s">
        <v>2429</v>
      </c>
      <c r="F1205">
        <v>83818.970280555601</v>
      </c>
      <c r="G1205">
        <v>93316.570376721706</v>
      </c>
      <c r="H1205">
        <v>152365.71665330199</v>
      </c>
      <c r="I1205">
        <v>85597.335690777094</v>
      </c>
      <c r="J1205">
        <v>103348.656325595</v>
      </c>
      <c r="K1205">
        <v>60687.073995008999</v>
      </c>
      <c r="L1205">
        <v>67592.065355221406</v>
      </c>
      <c r="M1205">
        <v>97449.464933958705</v>
      </c>
      <c r="N1205">
        <v>99160.227300606202</v>
      </c>
      <c r="O1205">
        <v>56736.325232638002</v>
      </c>
      <c r="P1205">
        <v>74863.752365329099</v>
      </c>
      <c r="Q1205">
        <v>87633.173153847005</v>
      </c>
      <c r="R1205">
        <v>83688.894198682101</v>
      </c>
      <c r="S1205">
        <v>46861.571731355602</v>
      </c>
      <c r="T1205">
        <v>76269.994210782694</v>
      </c>
      <c r="U1205">
        <v>68607.222733325296</v>
      </c>
      <c r="V1205">
        <v>71712.318046543107</v>
      </c>
      <c r="W1205">
        <v>95891.665984488398</v>
      </c>
      <c r="X1205">
        <v>67613.080884022202</v>
      </c>
      <c r="Y1205">
        <v>28412.156879161899</v>
      </c>
      <c r="Z1205">
        <v>158316.22210044501</v>
      </c>
      <c r="AA1205">
        <v>55001.927426516799</v>
      </c>
      <c r="AB1205">
        <v>142708.93102945</v>
      </c>
      <c r="AC1205">
        <v>98608.9749093071</v>
      </c>
      <c r="AD1205">
        <v>20532.3111602795</v>
      </c>
      <c r="AE1205">
        <v>22433.4190902095</v>
      </c>
      <c r="AF1205">
        <v>137495.38273432999</v>
      </c>
      <c r="AG1205">
        <v>51092.903288621703</v>
      </c>
      <c r="AH1205">
        <v>32292.152795108101</v>
      </c>
      <c r="AI1205">
        <v>37535.808831435199</v>
      </c>
      <c r="AJ1205">
        <v>5836.9816738641503</v>
      </c>
      <c r="AK1205">
        <v>55604.714637648103</v>
      </c>
      <c r="AL1205">
        <v>82311.655405460901</v>
      </c>
      <c r="AM1205">
        <v>5124.6081289367203</v>
      </c>
      <c r="AN1205">
        <v>46119.262563358498</v>
      </c>
      <c r="AO1205">
        <v>24000.171281028699</v>
      </c>
      <c r="AP1205">
        <v>91876.068820482295</v>
      </c>
      <c r="AQ1205">
        <v>640.37799489217105</v>
      </c>
    </row>
    <row r="1206" spans="1:43" x14ac:dyDescent="0.35">
      <c r="A1206" t="s">
        <v>2430</v>
      </c>
      <c r="B1206">
        <v>2</v>
      </c>
      <c r="C1206">
        <v>2</v>
      </c>
      <c r="D1206">
        <v>180.27</v>
      </c>
      <c r="E1206" t="s">
        <v>2431</v>
      </c>
      <c r="F1206">
        <v>27276.307768902901</v>
      </c>
      <c r="G1206">
        <v>12403.2164353935</v>
      </c>
      <c r="H1206">
        <v>13212.628563964499</v>
      </c>
      <c r="I1206">
        <v>11600.8835707536</v>
      </c>
      <c r="J1206">
        <v>10930.565414547</v>
      </c>
      <c r="K1206">
        <v>23792.8536123755</v>
      </c>
      <c r="L1206">
        <v>9456.2701755752096</v>
      </c>
      <c r="M1206">
        <v>16399.1632916954</v>
      </c>
      <c r="N1206">
        <v>9424.1415265070009</v>
      </c>
      <c r="O1206">
        <v>8268.8770110630703</v>
      </c>
      <c r="P1206">
        <v>6590.6107116058802</v>
      </c>
      <c r="Q1206">
        <v>4623.9360439259099</v>
      </c>
      <c r="R1206">
        <v>8862.15329321235</v>
      </c>
      <c r="S1206">
        <v>10202.121783295501</v>
      </c>
      <c r="T1206">
        <v>9397.2604853141293</v>
      </c>
      <c r="U1206">
        <v>5268.8678556775703</v>
      </c>
      <c r="V1206">
        <v>5363.8547736149403</v>
      </c>
      <c r="W1206">
        <v>8905.5072345052395</v>
      </c>
      <c r="X1206">
        <v>8085.99211383487</v>
      </c>
      <c r="Y1206">
        <v>12271.7827557702</v>
      </c>
      <c r="Z1206">
        <v>4205.3162951532604</v>
      </c>
      <c r="AA1206">
        <v>4613.9509959247798</v>
      </c>
      <c r="AB1206">
        <v>5565.4300021090403</v>
      </c>
      <c r="AC1206">
        <v>10214.9626910815</v>
      </c>
      <c r="AD1206">
        <v>15351.2055441265</v>
      </c>
      <c r="AE1206">
        <v>7662.08935346007</v>
      </c>
      <c r="AF1206">
        <v>5560.1279324655598</v>
      </c>
      <c r="AG1206">
        <v>12031.819194776201</v>
      </c>
      <c r="AH1206">
        <v>8379.9916451888093</v>
      </c>
      <c r="AI1206">
        <v>3869.0974297951002</v>
      </c>
      <c r="AJ1206">
        <v>3140.3907095885202</v>
      </c>
      <c r="AK1206">
        <v>2351.87553168356</v>
      </c>
      <c r="AL1206">
        <v>7518.1295678136303</v>
      </c>
      <c r="AM1206">
        <v>8199.2735482610806</v>
      </c>
      <c r="AN1206">
        <v>9794.4560145027899</v>
      </c>
      <c r="AO1206">
        <v>8850.3743658471703</v>
      </c>
      <c r="AP1206">
        <v>2517.0174869655002</v>
      </c>
      <c r="AQ1206">
        <v>12724.9021499502</v>
      </c>
    </row>
    <row r="1207" spans="1:43" x14ac:dyDescent="0.35">
      <c r="A1207" t="s">
        <v>2432</v>
      </c>
      <c r="B1207">
        <v>5</v>
      </c>
      <c r="C1207">
        <v>5</v>
      </c>
      <c r="D1207">
        <v>245.68</v>
      </c>
      <c r="E1207" t="s">
        <v>2433</v>
      </c>
      <c r="F1207">
        <v>13480.159810318401</v>
      </c>
      <c r="G1207">
        <v>14010.922976509901</v>
      </c>
      <c r="H1207">
        <v>19025.2394917778</v>
      </c>
      <c r="I1207">
        <v>16563.366948426101</v>
      </c>
      <c r="J1207">
        <v>2419.68997230794</v>
      </c>
      <c r="K1207">
        <v>10316.901807480001</v>
      </c>
      <c r="L1207">
        <v>21591.417903761299</v>
      </c>
      <c r="M1207">
        <v>4549.8500401800102</v>
      </c>
      <c r="N1207">
        <v>2907.4395375939698</v>
      </c>
      <c r="O1207">
        <v>5637.3683351745603</v>
      </c>
      <c r="P1207">
        <v>10266.961622921501</v>
      </c>
      <c r="Q1207">
        <v>4226.5633137978002</v>
      </c>
      <c r="R1207">
        <v>7400.3173572024798</v>
      </c>
      <c r="S1207">
        <v>12512.5042139204</v>
      </c>
      <c r="T1207">
        <v>16186.9940820948</v>
      </c>
      <c r="U1207">
        <v>6871.6982771124203</v>
      </c>
      <c r="V1207">
        <v>4165.0800227152904</v>
      </c>
      <c r="W1207">
        <v>5425.01920284474</v>
      </c>
      <c r="X1207">
        <v>7553.0241938992503</v>
      </c>
      <c r="Y1207">
        <v>30950.304289404401</v>
      </c>
      <c r="Z1207">
        <v>589.15327156296098</v>
      </c>
      <c r="AA1207">
        <v>18902.051619846101</v>
      </c>
      <c r="AB1207">
        <v>1614.52876785682</v>
      </c>
      <c r="AC1207">
        <v>2467.4187095120501</v>
      </c>
      <c r="AD1207">
        <v>18784.633782429501</v>
      </c>
      <c r="AE1207">
        <v>212.33626117086101</v>
      </c>
      <c r="AF1207">
        <v>8422.9485544192194</v>
      </c>
      <c r="AG1207">
        <v>7606.3247983588999</v>
      </c>
      <c r="AH1207">
        <v>1212.8356809603999</v>
      </c>
      <c r="AI1207">
        <v>560.80668871693899</v>
      </c>
      <c r="AJ1207">
        <v>517.74156887418701</v>
      </c>
      <c r="AK1207">
        <v>1466.72242429468</v>
      </c>
      <c r="AL1207">
        <v>1481.1910658674201</v>
      </c>
      <c r="AM1207">
        <v>7315.3640547887999</v>
      </c>
      <c r="AN1207">
        <v>1160.55786305467</v>
      </c>
      <c r="AO1207">
        <v>39796.980254699803</v>
      </c>
      <c r="AP1207">
        <v>1703.55290102104</v>
      </c>
      <c r="AQ1207">
        <v>247.63547470971</v>
      </c>
    </row>
    <row r="1208" spans="1:43" x14ac:dyDescent="0.35">
      <c r="A1208" t="s">
        <v>2434</v>
      </c>
      <c r="B1208">
        <v>1</v>
      </c>
      <c r="C1208">
        <v>1</v>
      </c>
      <c r="D1208">
        <v>53.7</v>
      </c>
      <c r="E1208" t="s">
        <v>2435</v>
      </c>
      <c r="F1208">
        <v>0</v>
      </c>
      <c r="G1208">
        <v>1947.7977791113401</v>
      </c>
      <c r="H1208">
        <v>1243.59326047485</v>
      </c>
      <c r="I1208">
        <v>0</v>
      </c>
      <c r="J1208">
        <v>0</v>
      </c>
      <c r="K1208">
        <v>0</v>
      </c>
      <c r="L1208">
        <v>370.04423822644998</v>
      </c>
      <c r="M1208">
        <v>0</v>
      </c>
      <c r="N1208">
        <v>0</v>
      </c>
      <c r="O1208">
        <v>0</v>
      </c>
      <c r="P1208">
        <v>565.57964706388498</v>
      </c>
      <c r="Q1208">
        <v>258.81652783104698</v>
      </c>
      <c r="R1208">
        <v>149.997295689384</v>
      </c>
      <c r="S1208">
        <v>435.85292391809799</v>
      </c>
      <c r="T1208">
        <v>527.09629773276504</v>
      </c>
      <c r="U1208">
        <v>0</v>
      </c>
      <c r="V1208">
        <v>0</v>
      </c>
      <c r="W1208">
        <v>0</v>
      </c>
      <c r="X1208">
        <v>125.378720115251</v>
      </c>
      <c r="Y1208">
        <v>557.78296939038398</v>
      </c>
      <c r="Z1208">
        <v>6316.6407682279896</v>
      </c>
      <c r="AA1208">
        <v>3463.0683962169301</v>
      </c>
      <c r="AB1208">
        <v>0</v>
      </c>
      <c r="AC1208">
        <v>260.086935839788</v>
      </c>
      <c r="AD1208">
        <v>1193.5234565749599</v>
      </c>
      <c r="AE1208">
        <v>4532.1543697072402</v>
      </c>
      <c r="AF1208">
        <v>947.85934503175997</v>
      </c>
      <c r="AG1208">
        <v>11515.420857912701</v>
      </c>
      <c r="AH1208">
        <v>478.58902543747303</v>
      </c>
      <c r="AI1208">
        <v>0</v>
      </c>
      <c r="AJ1208">
        <v>844.908551771612</v>
      </c>
      <c r="AK1208">
        <v>2335.5654805077802</v>
      </c>
      <c r="AL1208">
        <v>284.94218643815702</v>
      </c>
      <c r="AM1208">
        <v>6062.6065524201904</v>
      </c>
      <c r="AN1208">
        <v>1948.9832171144601</v>
      </c>
      <c r="AO1208">
        <v>166.66056239533901</v>
      </c>
      <c r="AP1208">
        <v>0</v>
      </c>
      <c r="AQ1208">
        <v>0</v>
      </c>
    </row>
    <row r="1209" spans="1:43" x14ac:dyDescent="0.35">
      <c r="A1209" t="s">
        <v>2436</v>
      </c>
      <c r="B1209">
        <v>1</v>
      </c>
      <c r="C1209">
        <v>1</v>
      </c>
      <c r="D1209">
        <v>32.270000000000003</v>
      </c>
      <c r="E1209" t="s">
        <v>2437</v>
      </c>
      <c r="F1209">
        <v>5800.5536767454396</v>
      </c>
      <c r="G1209">
        <v>10783.3133229946</v>
      </c>
      <c r="H1209">
        <v>16307.2692672431</v>
      </c>
      <c r="I1209">
        <v>9453.2799225408398</v>
      </c>
      <c r="J1209">
        <v>3508.76045375489</v>
      </c>
      <c r="K1209">
        <v>6061.8684051264599</v>
      </c>
      <c r="L1209">
        <v>21813.237903536101</v>
      </c>
      <c r="M1209">
        <v>1565.6615586222199</v>
      </c>
      <c r="N1209">
        <v>1933.90310157622</v>
      </c>
      <c r="O1209">
        <v>10276.8573592213</v>
      </c>
      <c r="P1209">
        <v>8597.3030782968199</v>
      </c>
      <c r="Q1209">
        <v>3562.78316129311</v>
      </c>
      <c r="R1209">
        <v>6777.8391583327202</v>
      </c>
      <c r="S1209">
        <v>10740.93565505</v>
      </c>
      <c r="T1209">
        <v>12699.0695238441</v>
      </c>
      <c r="U1209">
        <v>2481.8506161724499</v>
      </c>
      <c r="V1209">
        <v>7244.5803293290501</v>
      </c>
      <c r="W1209">
        <v>5172.4563232631899</v>
      </c>
      <c r="X1209">
        <v>5895.1609905715404</v>
      </c>
      <c r="Y1209">
        <v>9706.6027963183205</v>
      </c>
      <c r="Z1209">
        <v>4551.3393928235</v>
      </c>
      <c r="AA1209">
        <v>5862.2442879933897</v>
      </c>
      <c r="AB1209">
        <v>1789.3748689388899</v>
      </c>
      <c r="AC1209">
        <v>2772.1480048049398</v>
      </c>
      <c r="AD1209">
        <v>17743.871982247801</v>
      </c>
      <c r="AE1209">
        <v>5308.3191510607903</v>
      </c>
      <c r="AF1209">
        <v>2334.72301834687</v>
      </c>
      <c r="AG1209">
        <v>4109.7065208041904</v>
      </c>
      <c r="AH1209">
        <v>12193.306170890901</v>
      </c>
      <c r="AI1209">
        <v>1695.3756855029401</v>
      </c>
      <c r="AJ1209">
        <v>2223.6381584362998</v>
      </c>
      <c r="AK1209">
        <v>3626.38462651193</v>
      </c>
      <c r="AL1209">
        <v>1605.69218732882</v>
      </c>
      <c r="AM1209">
        <v>3183.9626282138902</v>
      </c>
      <c r="AN1209">
        <v>3768.0405842238602</v>
      </c>
      <c r="AO1209">
        <v>1296.86164052188</v>
      </c>
      <c r="AP1209">
        <v>549.35736002079705</v>
      </c>
      <c r="AQ1209">
        <v>3179.2947737568202</v>
      </c>
    </row>
    <row r="1210" spans="1:43" x14ac:dyDescent="0.35">
      <c r="A1210" t="s">
        <v>2438</v>
      </c>
      <c r="B1210">
        <v>8</v>
      </c>
      <c r="C1210">
        <v>2</v>
      </c>
      <c r="D1210">
        <v>370.35</v>
      </c>
      <c r="E1210" t="s">
        <v>2439</v>
      </c>
      <c r="F1210">
        <v>10159.6843667176</v>
      </c>
      <c r="G1210">
        <v>5282.6954608298702</v>
      </c>
      <c r="H1210">
        <v>8430.5241470639703</v>
      </c>
      <c r="I1210">
        <v>6832.0367651552097</v>
      </c>
      <c r="J1210">
        <v>11368.852841817799</v>
      </c>
      <c r="K1210">
        <v>11502.1711669795</v>
      </c>
      <c r="L1210">
        <v>7924.5064836823603</v>
      </c>
      <c r="M1210">
        <v>3415.3479437311498</v>
      </c>
      <c r="N1210">
        <v>3660.6521424313601</v>
      </c>
      <c r="O1210">
        <v>3298.1223870061399</v>
      </c>
      <c r="P1210">
        <v>2577.8236835083799</v>
      </c>
      <c r="Q1210">
        <v>2871.53877430802</v>
      </c>
      <c r="R1210">
        <v>3310.1297819517999</v>
      </c>
      <c r="S1210">
        <v>2632.2937333003301</v>
      </c>
      <c r="T1210">
        <v>4795.8769275425002</v>
      </c>
      <c r="U1210">
        <v>3815.8606889887601</v>
      </c>
      <c r="V1210">
        <v>3828.0917201331199</v>
      </c>
      <c r="W1210">
        <v>3137.21250967486</v>
      </c>
      <c r="X1210">
        <v>4563.8017720768903</v>
      </c>
      <c r="Y1210">
        <v>9933.0504749161591</v>
      </c>
      <c r="Z1210">
        <v>8087.4115991763601</v>
      </c>
      <c r="AA1210">
        <v>8045.68957691579</v>
      </c>
      <c r="AB1210">
        <v>2600.2178443937401</v>
      </c>
      <c r="AC1210">
        <v>3684.4559270673099</v>
      </c>
      <c r="AD1210">
        <v>8942.3130103278909</v>
      </c>
      <c r="AE1210">
        <v>15097.340434276801</v>
      </c>
      <c r="AF1210">
        <v>6787.4712668688298</v>
      </c>
      <c r="AG1210">
        <v>9952.7497887008103</v>
      </c>
      <c r="AH1210">
        <v>13329.5147892725</v>
      </c>
      <c r="AI1210">
        <v>12858.7029629441</v>
      </c>
      <c r="AJ1210">
        <v>27705.9363049846</v>
      </c>
      <c r="AK1210">
        <v>11241.880895017701</v>
      </c>
      <c r="AL1210">
        <v>4361.1457750249501</v>
      </c>
      <c r="AM1210">
        <v>16613.527844450498</v>
      </c>
      <c r="AN1210">
        <v>4415.4157305975896</v>
      </c>
      <c r="AO1210">
        <v>5004.7829336151499</v>
      </c>
      <c r="AP1210">
        <v>5299.4462799365901</v>
      </c>
      <c r="AQ1210">
        <v>12609.0484259236</v>
      </c>
    </row>
    <row r="1211" spans="1:43" x14ac:dyDescent="0.35">
      <c r="A1211" t="s">
        <v>2440</v>
      </c>
      <c r="B1211">
        <v>12</v>
      </c>
      <c r="C1211">
        <v>12</v>
      </c>
      <c r="D1211">
        <v>480.47</v>
      </c>
      <c r="E1211" t="s">
        <v>2441</v>
      </c>
      <c r="F1211">
        <v>113625.441821634</v>
      </c>
      <c r="G1211">
        <v>86660.097169914603</v>
      </c>
      <c r="H1211">
        <v>97253.7967622094</v>
      </c>
      <c r="I1211">
        <v>115234.52819564501</v>
      </c>
      <c r="J1211">
        <v>95431.807046659495</v>
      </c>
      <c r="K1211">
        <v>102092.68323115799</v>
      </c>
      <c r="L1211">
        <v>57024.629699017198</v>
      </c>
      <c r="M1211">
        <v>191156.86767290399</v>
      </c>
      <c r="N1211">
        <v>287955.99984884</v>
      </c>
      <c r="O1211">
        <v>221682.211802206</v>
      </c>
      <c r="P1211">
        <v>119162.55103226101</v>
      </c>
      <c r="Q1211">
        <v>182392.00810395501</v>
      </c>
      <c r="R1211">
        <v>153320.80855870101</v>
      </c>
      <c r="S1211">
        <v>129457.225281905</v>
      </c>
      <c r="T1211">
        <v>86412.905628277003</v>
      </c>
      <c r="U1211">
        <v>165400.83764708799</v>
      </c>
      <c r="V1211">
        <v>234826.331083072</v>
      </c>
      <c r="W1211">
        <v>149032.74699517901</v>
      </c>
      <c r="X1211">
        <v>114807.511934858</v>
      </c>
      <c r="Y1211">
        <v>208671.103949632</v>
      </c>
      <c r="Z1211">
        <v>521716.45220986899</v>
      </c>
      <c r="AA1211">
        <v>509469.9439979</v>
      </c>
      <c r="AB1211">
        <v>472357.31855983299</v>
      </c>
      <c r="AC1211">
        <v>327838.327158259</v>
      </c>
      <c r="AD1211">
        <v>142267.51308236999</v>
      </c>
      <c r="AE1211">
        <v>522711.62781342003</v>
      </c>
      <c r="AF1211">
        <v>188423.687513663</v>
      </c>
      <c r="AG1211">
        <v>276811.10152224603</v>
      </c>
      <c r="AH1211">
        <v>131901.178417683</v>
      </c>
      <c r="AI1211">
        <v>142892.016059952</v>
      </c>
      <c r="AJ1211">
        <v>188652.133190063</v>
      </c>
      <c r="AK1211">
        <v>276501.224988645</v>
      </c>
      <c r="AL1211">
        <v>164916.66751173401</v>
      </c>
      <c r="AM1211">
        <v>111106.38044091201</v>
      </c>
      <c r="AN1211">
        <v>196558.92509388999</v>
      </c>
      <c r="AO1211">
        <v>113598.10992494199</v>
      </c>
      <c r="AP1211">
        <v>100294.09506887299</v>
      </c>
      <c r="AQ1211">
        <v>465370.520913193</v>
      </c>
    </row>
    <row r="1212" spans="1:43" x14ac:dyDescent="0.35">
      <c r="A1212" t="s">
        <v>2442</v>
      </c>
      <c r="B1212">
        <v>1</v>
      </c>
      <c r="C1212">
        <v>1</v>
      </c>
      <c r="D1212">
        <v>10.17</v>
      </c>
      <c r="E1212" t="s">
        <v>2443</v>
      </c>
      <c r="F1212">
        <v>17391.4744447419</v>
      </c>
      <c r="G1212">
        <v>9945.4260685439604</v>
      </c>
      <c r="H1212">
        <v>4459.3264136197304</v>
      </c>
      <c r="I1212">
        <v>4983.6580595720297</v>
      </c>
      <c r="J1212">
        <v>3953.2450715268201</v>
      </c>
      <c r="K1212">
        <v>19752.705093102501</v>
      </c>
      <c r="L1212">
        <v>11438.114570220499</v>
      </c>
      <c r="M1212">
        <v>15888.3020399654</v>
      </c>
      <c r="N1212">
        <v>14995.017039677799</v>
      </c>
      <c r="O1212">
        <v>1519.04807814892</v>
      </c>
      <c r="P1212">
        <v>2594.6414457497899</v>
      </c>
      <c r="Q1212">
        <v>3637.3404390535302</v>
      </c>
      <c r="R1212">
        <v>8322.9703791622705</v>
      </c>
      <c r="S1212">
        <v>13246.283213967299</v>
      </c>
      <c r="T1212">
        <v>8231.6573185860998</v>
      </c>
      <c r="U1212">
        <v>1231.4307844969701</v>
      </c>
      <c r="V1212">
        <v>1557.04774255046</v>
      </c>
      <c r="W1212">
        <v>3382.2965165596502</v>
      </c>
      <c r="X1212">
        <v>8471.0246010618903</v>
      </c>
      <c r="Y1212">
        <v>10579.9606304998</v>
      </c>
      <c r="Z1212">
        <v>5324.8475330808596</v>
      </c>
      <c r="AA1212">
        <v>556.78819986411997</v>
      </c>
      <c r="AB1212">
        <v>599.25475592556199</v>
      </c>
      <c r="AC1212">
        <v>597.32930546730699</v>
      </c>
      <c r="AD1212">
        <v>3977.4260333059901</v>
      </c>
      <c r="AE1212">
        <v>8843.9749765103206</v>
      </c>
      <c r="AF1212">
        <v>4126.7425188624002</v>
      </c>
      <c r="AG1212">
        <v>3562.7072183371001</v>
      </c>
      <c r="AH1212">
        <v>2512.14839588733</v>
      </c>
      <c r="AI1212">
        <v>1730.4420484815601</v>
      </c>
      <c r="AJ1212">
        <v>8205.8411378554192</v>
      </c>
      <c r="AK1212">
        <v>3370.3996932454602</v>
      </c>
      <c r="AL1212">
        <v>3634.7906611262802</v>
      </c>
      <c r="AM1212">
        <v>4226.1398589185601</v>
      </c>
      <c r="AN1212">
        <v>5783.74183447411</v>
      </c>
      <c r="AO1212">
        <v>1127.27213661678</v>
      </c>
      <c r="AP1212">
        <v>1509.3105604936</v>
      </c>
      <c r="AQ1212">
        <v>16884.478790170499</v>
      </c>
    </row>
    <row r="1213" spans="1:43" x14ac:dyDescent="0.35">
      <c r="A1213" t="s">
        <v>2444</v>
      </c>
      <c r="B1213">
        <v>6</v>
      </c>
      <c r="C1213">
        <v>6</v>
      </c>
      <c r="D1213">
        <v>524.1</v>
      </c>
      <c r="E1213" t="s">
        <v>2445</v>
      </c>
      <c r="F1213">
        <v>458387.358124219</v>
      </c>
      <c r="G1213">
        <v>222373.0326035</v>
      </c>
      <c r="H1213">
        <v>324115.167681819</v>
      </c>
      <c r="I1213">
        <v>151238.37663760799</v>
      </c>
      <c r="J1213">
        <v>320770.77655873698</v>
      </c>
      <c r="K1213">
        <v>405951.36739199102</v>
      </c>
      <c r="L1213">
        <v>305944.759711374</v>
      </c>
      <c r="M1213">
        <v>252946.951890553</v>
      </c>
      <c r="N1213">
        <v>499243.20063540898</v>
      </c>
      <c r="O1213">
        <v>191036.13698881501</v>
      </c>
      <c r="P1213">
        <v>177943.61755501101</v>
      </c>
      <c r="Q1213">
        <v>275244.58597618598</v>
      </c>
      <c r="R1213">
        <v>241474.88581419201</v>
      </c>
      <c r="S1213">
        <v>191036.15543901001</v>
      </c>
      <c r="T1213">
        <v>163418.16851789501</v>
      </c>
      <c r="U1213">
        <v>139932.328257099</v>
      </c>
      <c r="V1213">
        <v>201716.777607984</v>
      </c>
      <c r="W1213">
        <v>198533.34657053501</v>
      </c>
      <c r="X1213">
        <v>203773.71539073499</v>
      </c>
      <c r="Y1213">
        <v>80190.813274734901</v>
      </c>
      <c r="Z1213">
        <v>200289.28340337999</v>
      </c>
      <c r="AA1213">
        <v>66177.187436494394</v>
      </c>
      <c r="AB1213">
        <v>181102.34654945799</v>
      </c>
      <c r="AC1213">
        <v>170806.00672056701</v>
      </c>
      <c r="AD1213">
        <v>138092.22903366</v>
      </c>
      <c r="AE1213">
        <v>279549.23009119701</v>
      </c>
      <c r="AF1213">
        <v>467496.14110911603</v>
      </c>
      <c r="AG1213">
        <v>160987.58010196601</v>
      </c>
      <c r="AH1213">
        <v>78990.655589289905</v>
      </c>
      <c r="AI1213">
        <v>177699.25293329399</v>
      </c>
      <c r="AJ1213">
        <v>184298.40198520201</v>
      </c>
      <c r="AK1213">
        <v>133501.776556731</v>
      </c>
      <c r="AL1213">
        <v>164333.508274247</v>
      </c>
      <c r="AM1213">
        <v>159881.63085130899</v>
      </c>
      <c r="AN1213">
        <v>402861.14828495501</v>
      </c>
      <c r="AO1213">
        <v>76339.455540249794</v>
      </c>
      <c r="AP1213">
        <v>131563.134027458</v>
      </c>
      <c r="AQ1213">
        <v>84877.454941476593</v>
      </c>
    </row>
    <row r="1214" spans="1:43" x14ac:dyDescent="0.35">
      <c r="A1214" t="s">
        <v>2446</v>
      </c>
      <c r="B1214">
        <v>1</v>
      </c>
      <c r="C1214">
        <v>1</v>
      </c>
      <c r="D1214">
        <v>44.15</v>
      </c>
      <c r="E1214" t="s">
        <v>2447</v>
      </c>
      <c r="F1214">
        <v>445.17272841241902</v>
      </c>
      <c r="G1214">
        <v>2162.5781825847698</v>
      </c>
      <c r="H1214">
        <v>1320.26741497138</v>
      </c>
      <c r="I1214">
        <v>5444.8059858434499</v>
      </c>
      <c r="J1214">
        <v>566.86259234136196</v>
      </c>
      <c r="K1214">
        <v>1207.6902460844501</v>
      </c>
      <c r="L1214">
        <v>4172.1671861202703</v>
      </c>
      <c r="M1214">
        <v>5715.9902645268603</v>
      </c>
      <c r="N1214">
        <v>1013.37421140652</v>
      </c>
      <c r="O1214">
        <v>1281.7797283132099</v>
      </c>
      <c r="P1214">
        <v>1786.6689147960301</v>
      </c>
      <c r="Q1214">
        <v>729.14580188135005</v>
      </c>
      <c r="R1214">
        <v>2832.7336961159999</v>
      </c>
      <c r="S1214">
        <v>6632.2899185433398</v>
      </c>
      <c r="T1214">
        <v>1383.90234351562</v>
      </c>
      <c r="U1214">
        <v>2175.8231307117699</v>
      </c>
      <c r="V1214">
        <v>1612.13849481794</v>
      </c>
      <c r="W1214">
        <v>1427.89503465347</v>
      </c>
      <c r="X1214">
        <v>2579.2618923238401</v>
      </c>
      <c r="Y1214">
        <v>7514.2566649790797</v>
      </c>
      <c r="Z1214">
        <v>2869.1809648444801</v>
      </c>
      <c r="AA1214">
        <v>12664.8525261917</v>
      </c>
      <c r="AB1214">
        <v>2288.22891710883</v>
      </c>
      <c r="AC1214">
        <v>1079.5860312324801</v>
      </c>
      <c r="AD1214">
        <v>3492.2504567128399</v>
      </c>
      <c r="AE1214">
        <v>9139.0208188207798</v>
      </c>
      <c r="AF1214">
        <v>3715.00657789759</v>
      </c>
      <c r="AG1214">
        <v>4693.1376156258102</v>
      </c>
      <c r="AH1214">
        <v>1885.52921872565</v>
      </c>
      <c r="AI1214">
        <v>508.98957011111099</v>
      </c>
      <c r="AJ1214">
        <v>2805.4163271594498</v>
      </c>
      <c r="AK1214">
        <v>4674.50453125491</v>
      </c>
      <c r="AL1214">
        <v>2452.1109099013302</v>
      </c>
      <c r="AM1214">
        <v>4306.5842599243497</v>
      </c>
      <c r="AN1214">
        <v>5732.9793378539598</v>
      </c>
      <c r="AO1214">
        <v>7064.8857257132204</v>
      </c>
      <c r="AP1214">
        <v>1557.2578503243401</v>
      </c>
      <c r="AQ1214">
        <v>16259.918948012901</v>
      </c>
    </row>
    <row r="1215" spans="1:43" x14ac:dyDescent="0.35">
      <c r="A1215" t="s">
        <v>2448</v>
      </c>
      <c r="B1215">
        <v>3</v>
      </c>
      <c r="C1215">
        <v>3</v>
      </c>
      <c r="D1215">
        <v>219.09</v>
      </c>
      <c r="E1215" t="s">
        <v>2449</v>
      </c>
      <c r="F1215">
        <v>53892.858461568503</v>
      </c>
      <c r="G1215">
        <v>34041.662497749101</v>
      </c>
      <c r="H1215">
        <v>36040.090099685003</v>
      </c>
      <c r="I1215">
        <v>41683.886212441299</v>
      </c>
      <c r="J1215">
        <v>54810.842824247098</v>
      </c>
      <c r="K1215">
        <v>67667.741886133605</v>
      </c>
      <c r="L1215">
        <v>50020.5633126291</v>
      </c>
      <c r="M1215">
        <v>47614.390404502599</v>
      </c>
      <c r="N1215">
        <v>62622.554611886902</v>
      </c>
      <c r="O1215">
        <v>43097.142473125503</v>
      </c>
      <c r="P1215">
        <v>42054.499807383603</v>
      </c>
      <c r="Q1215">
        <v>48384.328483562902</v>
      </c>
      <c r="R1215">
        <v>40514.514774654403</v>
      </c>
      <c r="S1215">
        <v>30609.242325939598</v>
      </c>
      <c r="T1215">
        <v>41160.222417118399</v>
      </c>
      <c r="U1215">
        <v>42187.146249143603</v>
      </c>
      <c r="V1215">
        <v>40027.578112161798</v>
      </c>
      <c r="W1215">
        <v>42165.271603254099</v>
      </c>
      <c r="X1215">
        <v>29752.8708953243</v>
      </c>
      <c r="Y1215">
        <v>44540.808125539297</v>
      </c>
      <c r="Z1215">
        <v>34448.070678642202</v>
      </c>
      <c r="AA1215">
        <v>52697.715590983396</v>
      </c>
      <c r="AB1215">
        <v>51949.4681770346</v>
      </c>
      <c r="AC1215">
        <v>51410.684872838297</v>
      </c>
      <c r="AD1215">
        <v>44009.0605158174</v>
      </c>
      <c r="AE1215">
        <v>66578.719060960299</v>
      </c>
      <c r="AF1215">
        <v>37593.577851664399</v>
      </c>
      <c r="AG1215">
        <v>68181.419305657604</v>
      </c>
      <c r="AH1215">
        <v>68242.942715588899</v>
      </c>
      <c r="AI1215">
        <v>84956.014897996196</v>
      </c>
      <c r="AJ1215">
        <v>57878.729869718001</v>
      </c>
      <c r="AK1215">
        <v>51373.091228741003</v>
      </c>
      <c r="AL1215">
        <v>50304.978729720598</v>
      </c>
      <c r="AM1215">
        <v>59056.539123066403</v>
      </c>
      <c r="AN1215">
        <v>126867.52318649599</v>
      </c>
      <c r="AO1215">
        <v>50726.378432850397</v>
      </c>
      <c r="AP1215">
        <v>42653.328425706997</v>
      </c>
      <c r="AQ1215">
        <v>74247.684858097899</v>
      </c>
    </row>
    <row r="1216" spans="1:43" x14ac:dyDescent="0.35">
      <c r="A1216" t="s">
        <v>2450</v>
      </c>
      <c r="B1216">
        <v>1</v>
      </c>
      <c r="C1216">
        <v>1</v>
      </c>
      <c r="D1216">
        <v>48.13</v>
      </c>
      <c r="E1216" t="s">
        <v>2451</v>
      </c>
      <c r="F1216">
        <v>190.65449749052601</v>
      </c>
      <c r="G1216">
        <v>1808.9422146602501</v>
      </c>
      <c r="H1216">
        <v>1995.46130564941</v>
      </c>
      <c r="I1216">
        <v>3005.69977070192</v>
      </c>
      <c r="J1216">
        <v>1.20984012476094</v>
      </c>
      <c r="K1216">
        <v>194.78736774441299</v>
      </c>
      <c r="L1216">
        <v>734.67726571000605</v>
      </c>
      <c r="M1216">
        <v>1.2685682843823001</v>
      </c>
      <c r="N1216">
        <v>17.2350906398601</v>
      </c>
      <c r="O1216">
        <v>1081.4368725689201</v>
      </c>
      <c r="P1216">
        <v>999.54005956274295</v>
      </c>
      <c r="Q1216">
        <v>1230.3619539679901</v>
      </c>
      <c r="R1216">
        <v>924.07370385987895</v>
      </c>
      <c r="S1216">
        <v>910.833550061457</v>
      </c>
      <c r="T1216">
        <v>1179.84726231321</v>
      </c>
      <c r="U1216">
        <v>21.216886667674</v>
      </c>
      <c r="V1216">
        <v>522.52438301360098</v>
      </c>
      <c r="W1216">
        <v>513.56506213391697</v>
      </c>
      <c r="X1216">
        <v>527.01757142594295</v>
      </c>
      <c r="Y1216">
        <v>3035.72746349314</v>
      </c>
      <c r="Z1216">
        <v>1978.6292335844801</v>
      </c>
      <c r="AA1216">
        <v>2159.1326020331799</v>
      </c>
      <c r="AB1216">
        <v>974.45337999859805</v>
      </c>
      <c r="AC1216">
        <v>1203.0347401318099</v>
      </c>
      <c r="AD1216">
        <v>2494.5859647314301</v>
      </c>
      <c r="AE1216">
        <v>383.45643937235502</v>
      </c>
      <c r="AF1216">
        <v>3553.4589221475899</v>
      </c>
      <c r="AG1216">
        <v>2691.584248824</v>
      </c>
      <c r="AH1216">
        <v>2095.0402683204702</v>
      </c>
      <c r="AI1216">
        <v>1684.84250298744</v>
      </c>
      <c r="AJ1216">
        <v>2139.2731837186898</v>
      </c>
      <c r="AK1216">
        <v>180.867841451148</v>
      </c>
      <c r="AL1216">
        <v>1070.81228578113</v>
      </c>
      <c r="AM1216">
        <v>7110.4689784339198</v>
      </c>
      <c r="AN1216">
        <v>1074.9467949643899</v>
      </c>
      <c r="AO1216">
        <v>717.41596121577095</v>
      </c>
      <c r="AP1216">
        <v>1287.12352820048</v>
      </c>
      <c r="AQ1216">
        <v>2263.2572733053398</v>
      </c>
    </row>
    <row r="1217" spans="1:43" x14ac:dyDescent="0.35">
      <c r="A1217" t="s">
        <v>2452</v>
      </c>
      <c r="B1217">
        <v>21</v>
      </c>
      <c r="C1217">
        <v>19</v>
      </c>
      <c r="D1217">
        <v>1288.97</v>
      </c>
      <c r="E1217" t="s">
        <v>2453</v>
      </c>
      <c r="F1217">
        <v>460849.38472358498</v>
      </c>
      <c r="G1217">
        <v>261437.01057980201</v>
      </c>
      <c r="H1217">
        <v>305107.57598416798</v>
      </c>
      <c r="I1217">
        <v>317253.91891964298</v>
      </c>
      <c r="J1217">
        <v>292976.88081340498</v>
      </c>
      <c r="K1217">
        <v>347358.48138688301</v>
      </c>
      <c r="L1217">
        <v>247109.56148084599</v>
      </c>
      <c r="M1217">
        <v>300497.65634219802</v>
      </c>
      <c r="N1217">
        <v>403770.55747051502</v>
      </c>
      <c r="O1217">
        <v>251177.136551034</v>
      </c>
      <c r="P1217">
        <v>292828.92465094</v>
      </c>
      <c r="Q1217">
        <v>221101.22111668799</v>
      </c>
      <c r="R1217">
        <v>233923.93044338</v>
      </c>
      <c r="S1217">
        <v>251866.97458376599</v>
      </c>
      <c r="T1217">
        <v>234553.88361534601</v>
      </c>
      <c r="U1217">
        <v>290529.562720366</v>
      </c>
      <c r="V1217">
        <v>277073.98426022899</v>
      </c>
      <c r="W1217">
        <v>318819.69668941997</v>
      </c>
      <c r="X1217">
        <v>293915.75208515697</v>
      </c>
      <c r="Y1217">
        <v>612546.084726398</v>
      </c>
      <c r="Z1217">
        <v>245354.03442237701</v>
      </c>
      <c r="AA1217">
        <v>231089.38200428899</v>
      </c>
      <c r="AB1217">
        <v>326328.51192063099</v>
      </c>
      <c r="AC1217">
        <v>323880.74480805598</v>
      </c>
      <c r="AD1217">
        <v>579617.08303267299</v>
      </c>
      <c r="AE1217">
        <v>641395.84941360098</v>
      </c>
      <c r="AF1217">
        <v>512277.01412123803</v>
      </c>
      <c r="AG1217">
        <v>360681.2181992</v>
      </c>
      <c r="AH1217">
        <v>284120.67222689599</v>
      </c>
      <c r="AI1217">
        <v>205627.42450898001</v>
      </c>
      <c r="AJ1217">
        <v>489686.65236165799</v>
      </c>
      <c r="AK1217">
        <v>441756.75732778403</v>
      </c>
      <c r="AL1217">
        <v>208909.00501146601</v>
      </c>
      <c r="AM1217">
        <v>306757.62738627102</v>
      </c>
      <c r="AN1217">
        <v>612096.66610885004</v>
      </c>
      <c r="AO1217">
        <v>296507.73337653599</v>
      </c>
      <c r="AP1217">
        <v>348585.485946637</v>
      </c>
      <c r="AQ1217">
        <v>626290.44352702203</v>
      </c>
    </row>
    <row r="1218" spans="1:43" x14ac:dyDescent="0.35">
      <c r="A1218" t="s">
        <v>2454</v>
      </c>
      <c r="B1218">
        <v>2</v>
      </c>
      <c r="C1218">
        <v>2</v>
      </c>
      <c r="D1218">
        <v>80.3</v>
      </c>
      <c r="E1218" t="s">
        <v>2455</v>
      </c>
      <c r="F1218">
        <v>1162.4423783608299</v>
      </c>
      <c r="G1218">
        <v>3834.9667099829599</v>
      </c>
      <c r="H1218">
        <v>8553.5311305388004</v>
      </c>
      <c r="I1218">
        <v>6063.4097846464701</v>
      </c>
      <c r="J1218">
        <v>1373.2022315777399</v>
      </c>
      <c r="K1218">
        <v>3981.4904843611998</v>
      </c>
      <c r="L1218">
        <v>0</v>
      </c>
      <c r="M1218">
        <v>1391.61857682455</v>
      </c>
      <c r="N1218">
        <v>4202.05234692882</v>
      </c>
      <c r="O1218">
        <v>4775.15424529763</v>
      </c>
      <c r="P1218">
        <v>3910.97180175741</v>
      </c>
      <c r="Q1218">
        <v>1678.0480753715599</v>
      </c>
      <c r="R1218">
        <v>3535.1314261614002</v>
      </c>
      <c r="S1218">
        <v>7310.5077414044899</v>
      </c>
      <c r="T1218">
        <v>1256.5995898082499</v>
      </c>
      <c r="U1218">
        <v>1934.18110103864</v>
      </c>
      <c r="V1218">
        <v>356.75803422388498</v>
      </c>
      <c r="W1218">
        <v>2455.2713823148802</v>
      </c>
      <c r="X1218">
        <v>3162.3119891454298</v>
      </c>
      <c r="Y1218">
        <v>14245.3539239861</v>
      </c>
      <c r="Z1218">
        <v>4227.9496438190199</v>
      </c>
      <c r="AA1218">
        <v>13776.531568272399</v>
      </c>
      <c r="AB1218">
        <v>2944.8802505420999</v>
      </c>
      <c r="AC1218">
        <v>18613.906293490101</v>
      </c>
      <c r="AD1218">
        <v>19733.482900640902</v>
      </c>
      <c r="AE1218">
        <v>7206.9093182734496</v>
      </c>
      <c r="AF1218">
        <v>5720.1102405309503</v>
      </c>
      <c r="AG1218">
        <v>7083.9190959961297</v>
      </c>
      <c r="AH1218">
        <v>3982.5632003196802</v>
      </c>
      <c r="AI1218">
        <v>6829.36545116048</v>
      </c>
      <c r="AJ1218">
        <v>2182.5964864605498</v>
      </c>
      <c r="AK1218">
        <v>6368.2423279895302</v>
      </c>
      <c r="AL1218">
        <v>7160.9375296970702</v>
      </c>
      <c r="AM1218">
        <v>14717.3630405924</v>
      </c>
      <c r="AN1218">
        <v>13551.682455014001</v>
      </c>
      <c r="AO1218">
        <v>8621.3342698032593</v>
      </c>
      <c r="AP1218">
        <v>5314.9964480915696</v>
      </c>
      <c r="AQ1218">
        <v>4007.2097426083101</v>
      </c>
    </row>
    <row r="1219" spans="1:43" x14ac:dyDescent="0.35">
      <c r="A1219" t="s">
        <v>2456</v>
      </c>
      <c r="B1219">
        <v>8</v>
      </c>
      <c r="C1219">
        <v>7</v>
      </c>
      <c r="D1219">
        <v>418.05</v>
      </c>
      <c r="E1219" t="s">
        <v>2457</v>
      </c>
      <c r="F1219">
        <v>156455.22460168699</v>
      </c>
      <c r="G1219">
        <v>120364.368097748</v>
      </c>
      <c r="H1219">
        <v>164233.95394979799</v>
      </c>
      <c r="I1219">
        <v>135786.95755085201</v>
      </c>
      <c r="J1219">
        <v>152074.80708095699</v>
      </c>
      <c r="K1219">
        <v>136640.96786652799</v>
      </c>
      <c r="L1219">
        <v>137432.01173854101</v>
      </c>
      <c r="M1219">
        <v>123225.337551408</v>
      </c>
      <c r="N1219">
        <v>142040.37785199101</v>
      </c>
      <c r="O1219">
        <v>99192.0791042981</v>
      </c>
      <c r="P1219">
        <v>113277.116578393</v>
      </c>
      <c r="Q1219">
        <v>138540.16115282799</v>
      </c>
      <c r="R1219">
        <v>90443.140580926804</v>
      </c>
      <c r="S1219">
        <v>92709.179480514606</v>
      </c>
      <c r="T1219">
        <v>118821.29370328601</v>
      </c>
      <c r="U1219">
        <v>117766.90527135901</v>
      </c>
      <c r="V1219">
        <v>88054.930731669505</v>
      </c>
      <c r="W1219">
        <v>102652.565868677</v>
      </c>
      <c r="X1219">
        <v>117051.90107565001</v>
      </c>
      <c r="Y1219">
        <v>106257.875641372</v>
      </c>
      <c r="Z1219">
        <v>138891.21270856899</v>
      </c>
      <c r="AA1219">
        <v>48838.471574028299</v>
      </c>
      <c r="AB1219">
        <v>133370.23715743501</v>
      </c>
      <c r="AC1219">
        <v>131293.22197541501</v>
      </c>
      <c r="AD1219">
        <v>100218.547264593</v>
      </c>
      <c r="AE1219">
        <v>79366.672495698396</v>
      </c>
      <c r="AF1219">
        <v>175028.740000447</v>
      </c>
      <c r="AG1219">
        <v>83792.725497195002</v>
      </c>
      <c r="AH1219">
        <v>80343.666252404597</v>
      </c>
      <c r="AI1219">
        <v>68327.630171229001</v>
      </c>
      <c r="AJ1219">
        <v>72831.978248827698</v>
      </c>
      <c r="AK1219">
        <v>82828.150593811093</v>
      </c>
      <c r="AL1219">
        <v>81542.597133196396</v>
      </c>
      <c r="AM1219">
        <v>94329.342444520895</v>
      </c>
      <c r="AN1219">
        <v>104336.63209013701</v>
      </c>
      <c r="AO1219">
        <v>101548.473828929</v>
      </c>
      <c r="AP1219">
        <v>103012.452572749</v>
      </c>
      <c r="AQ1219">
        <v>120990.54047557199</v>
      </c>
    </row>
    <row r="1220" spans="1:43" x14ac:dyDescent="0.35">
      <c r="A1220" t="s">
        <v>2458</v>
      </c>
      <c r="B1220">
        <v>1</v>
      </c>
      <c r="C1220">
        <v>1</v>
      </c>
      <c r="D1220">
        <v>106.71</v>
      </c>
      <c r="E1220" t="s">
        <v>2459</v>
      </c>
      <c r="F1220">
        <v>29417.371072023401</v>
      </c>
      <c r="G1220">
        <v>17993.8350946465</v>
      </c>
      <c r="H1220">
        <v>28234.3913740801</v>
      </c>
      <c r="I1220">
        <v>30547.101986047601</v>
      </c>
      <c r="J1220">
        <v>62183.061107237103</v>
      </c>
      <c r="K1220">
        <v>17703.769133971498</v>
      </c>
      <c r="L1220">
        <v>27935.5944602944</v>
      </c>
      <c r="M1220">
        <v>42572.2581647232</v>
      </c>
      <c r="N1220">
        <v>35285.120086149102</v>
      </c>
      <c r="O1220">
        <v>30404.914692845599</v>
      </c>
      <c r="P1220">
        <v>23435.806847843302</v>
      </c>
      <c r="Q1220">
        <v>25544.763946306601</v>
      </c>
      <c r="R1220">
        <v>16109.879119678701</v>
      </c>
      <c r="S1220">
        <v>13510.3409096178</v>
      </c>
      <c r="T1220">
        <v>15271.168106950599</v>
      </c>
      <c r="U1220">
        <v>34454.149014067902</v>
      </c>
      <c r="V1220">
        <v>18812.440716482401</v>
      </c>
      <c r="W1220">
        <v>24706.3892996123</v>
      </c>
      <c r="X1220">
        <v>12444.102322352701</v>
      </c>
      <c r="Y1220">
        <v>16615.357949420799</v>
      </c>
      <c r="Z1220">
        <v>15469.9139911895</v>
      </c>
      <c r="AA1220">
        <v>6872.6674527036403</v>
      </c>
      <c r="AB1220">
        <v>26916.369333237501</v>
      </c>
      <c r="AC1220">
        <v>45164.850355706098</v>
      </c>
      <c r="AD1220">
        <v>13433.252133321201</v>
      </c>
      <c r="AE1220">
        <v>12540.231296289199</v>
      </c>
      <c r="AF1220">
        <v>23240.418671145198</v>
      </c>
      <c r="AG1220">
        <v>20086.040039433799</v>
      </c>
      <c r="AH1220">
        <v>8575.8005087161091</v>
      </c>
      <c r="AI1220">
        <v>52961.002430740999</v>
      </c>
      <c r="AJ1220">
        <v>21563.834444083201</v>
      </c>
      <c r="AK1220">
        <v>9788.3707534892201</v>
      </c>
      <c r="AL1220">
        <v>16161.3867273614</v>
      </c>
      <c r="AM1220">
        <v>12520.084444455</v>
      </c>
      <c r="AN1220">
        <v>14994.4759600664</v>
      </c>
      <c r="AO1220">
        <v>13826.185310651799</v>
      </c>
      <c r="AP1220">
        <v>41988.574443605903</v>
      </c>
      <c r="AQ1220">
        <v>11238.9201302407</v>
      </c>
    </row>
    <row r="1221" spans="1:43" x14ac:dyDescent="0.35">
      <c r="A1221" t="s">
        <v>2460</v>
      </c>
      <c r="B1221">
        <v>2</v>
      </c>
      <c r="C1221">
        <v>2</v>
      </c>
      <c r="D1221">
        <v>100.24</v>
      </c>
      <c r="E1221" t="s">
        <v>2461</v>
      </c>
      <c r="F1221">
        <v>3968.3686722555899</v>
      </c>
      <c r="G1221">
        <v>1062.89133281976</v>
      </c>
      <c r="H1221">
        <v>1536.11460774839</v>
      </c>
      <c r="I1221">
        <v>4375.1508523242101</v>
      </c>
      <c r="J1221">
        <v>0</v>
      </c>
      <c r="K1221">
        <v>4870.9294115543798</v>
      </c>
      <c r="L1221">
        <v>339.25739680678299</v>
      </c>
      <c r="M1221">
        <v>1938.6598518665401</v>
      </c>
      <c r="N1221">
        <v>1806.1350740576599</v>
      </c>
      <c r="O1221">
        <v>238.93879758214399</v>
      </c>
      <c r="P1221">
        <v>2355.2228926194398</v>
      </c>
      <c r="Q1221">
        <v>1537.8895452404799</v>
      </c>
      <c r="R1221">
        <v>1133.1830780686901</v>
      </c>
      <c r="S1221">
        <v>1287.92142307786</v>
      </c>
      <c r="T1221">
        <v>417.31066238947398</v>
      </c>
      <c r="U1221">
        <v>3555.4164520334002</v>
      </c>
      <c r="V1221">
        <v>1886.5624397674401</v>
      </c>
      <c r="W1221">
        <v>2251.2668494240802</v>
      </c>
      <c r="X1221">
        <v>677.03324648961302</v>
      </c>
      <c r="Y1221">
        <v>13309.7486066439</v>
      </c>
      <c r="Z1221">
        <v>802.59429896506595</v>
      </c>
      <c r="AA1221">
        <v>10671.837892159399</v>
      </c>
      <c r="AB1221">
        <v>6475.7614599899698</v>
      </c>
      <c r="AC1221">
        <v>4647.3488421677202</v>
      </c>
      <c r="AD1221">
        <v>470.281829639281</v>
      </c>
      <c r="AE1221">
        <v>3865.2947944709899</v>
      </c>
      <c r="AF1221">
        <v>1330.26061407815</v>
      </c>
      <c r="AG1221">
        <v>1838.0599133571</v>
      </c>
      <c r="AH1221">
        <v>9704.44212795969</v>
      </c>
      <c r="AI1221">
        <v>8759.4988439357603</v>
      </c>
      <c r="AJ1221">
        <v>7288.2317209729999</v>
      </c>
      <c r="AK1221">
        <v>1572.2066024437599</v>
      </c>
      <c r="AL1221">
        <v>2579.49198369236</v>
      </c>
      <c r="AM1221">
        <v>7963.5039549728199</v>
      </c>
      <c r="AN1221">
        <v>13943.863546566099</v>
      </c>
      <c r="AO1221">
        <v>7217.6770215894603</v>
      </c>
      <c r="AP1221">
        <v>7356.7788889037201</v>
      </c>
      <c r="AQ1221">
        <v>3590.29689757302</v>
      </c>
    </row>
    <row r="1222" spans="1:43" x14ac:dyDescent="0.35">
      <c r="A1222" t="s">
        <v>2462</v>
      </c>
      <c r="B1222">
        <v>5</v>
      </c>
      <c r="C1222">
        <v>5</v>
      </c>
      <c r="D1222">
        <v>280.2</v>
      </c>
      <c r="E1222" t="s">
        <v>2463</v>
      </c>
      <c r="F1222">
        <v>17068.0188238724</v>
      </c>
      <c r="G1222">
        <v>10546.3270497125</v>
      </c>
      <c r="H1222">
        <v>13398.379916334299</v>
      </c>
      <c r="I1222">
        <v>16344.052701237501</v>
      </c>
      <c r="J1222">
        <v>15330.5664800792</v>
      </c>
      <c r="K1222">
        <v>12742.906299735399</v>
      </c>
      <c r="L1222">
        <v>16281.810773896401</v>
      </c>
      <c r="M1222">
        <v>15404.029994992099</v>
      </c>
      <c r="N1222">
        <v>8008.8275934431404</v>
      </c>
      <c r="O1222">
        <v>12235.505440007601</v>
      </c>
      <c r="P1222">
        <v>11827.3050610469</v>
      </c>
      <c r="Q1222">
        <v>9580.4571773701791</v>
      </c>
      <c r="R1222">
        <v>15049.8206234426</v>
      </c>
      <c r="S1222">
        <v>11070.500186253301</v>
      </c>
      <c r="T1222">
        <v>13213.819664561101</v>
      </c>
      <c r="U1222">
        <v>7872.2128476011003</v>
      </c>
      <c r="V1222">
        <v>11653.174885678</v>
      </c>
      <c r="W1222">
        <v>17781.6275959716</v>
      </c>
      <c r="X1222">
        <v>16198.368572891401</v>
      </c>
      <c r="Y1222">
        <v>47844.249245204897</v>
      </c>
      <c r="Z1222">
        <v>30644.301612426501</v>
      </c>
      <c r="AA1222">
        <v>28157.471995137999</v>
      </c>
      <c r="AB1222">
        <v>13937.9606771542</v>
      </c>
      <c r="AC1222">
        <v>14085.4520479618</v>
      </c>
      <c r="AD1222">
        <v>37680.715742840097</v>
      </c>
      <c r="AE1222">
        <v>54646.688385875299</v>
      </c>
      <c r="AF1222">
        <v>42653.7133607449</v>
      </c>
      <c r="AG1222">
        <v>15321.469870243</v>
      </c>
      <c r="AH1222">
        <v>8678.7384709223606</v>
      </c>
      <c r="AI1222">
        <v>49615.363897648698</v>
      </c>
      <c r="AJ1222">
        <v>22804.754365818801</v>
      </c>
      <c r="AK1222">
        <v>16756.021954505999</v>
      </c>
      <c r="AL1222">
        <v>17749.4804842296</v>
      </c>
      <c r="AM1222">
        <v>25579.347769235399</v>
      </c>
      <c r="AN1222">
        <v>11794.964104496201</v>
      </c>
      <c r="AO1222">
        <v>10534.4895851727</v>
      </c>
      <c r="AP1222">
        <v>5266.9167355013196</v>
      </c>
      <c r="AQ1222">
        <v>11410.141289914</v>
      </c>
    </row>
    <row r="1223" spans="1:43" x14ac:dyDescent="0.35">
      <c r="A1223" t="s">
        <v>2464</v>
      </c>
      <c r="B1223">
        <v>4</v>
      </c>
      <c r="C1223">
        <v>4</v>
      </c>
      <c r="D1223">
        <v>167.37</v>
      </c>
      <c r="E1223" t="s">
        <v>2465</v>
      </c>
      <c r="F1223">
        <v>88662.2245822689</v>
      </c>
      <c r="G1223">
        <v>69802.499672606995</v>
      </c>
      <c r="H1223">
        <v>74272.969663129101</v>
      </c>
      <c r="I1223">
        <v>81331.839558985303</v>
      </c>
      <c r="J1223">
        <v>61192.492867941502</v>
      </c>
      <c r="K1223">
        <v>105551.38984807899</v>
      </c>
      <c r="L1223">
        <v>55579.364704023799</v>
      </c>
      <c r="M1223">
        <v>85563.613093507098</v>
      </c>
      <c r="N1223">
        <v>106595.944987009</v>
      </c>
      <c r="O1223">
        <v>60697.585181934199</v>
      </c>
      <c r="P1223">
        <v>61986.857142054097</v>
      </c>
      <c r="Q1223">
        <v>78146.234032550798</v>
      </c>
      <c r="R1223">
        <v>61509.7594439862</v>
      </c>
      <c r="S1223">
        <v>63350.924947600302</v>
      </c>
      <c r="T1223">
        <v>62963.318243580601</v>
      </c>
      <c r="U1223">
        <v>66070.430909135393</v>
      </c>
      <c r="V1223">
        <v>61139.386113241999</v>
      </c>
      <c r="W1223">
        <v>51743.334858983297</v>
      </c>
      <c r="X1223">
        <v>41100.843249649697</v>
      </c>
      <c r="Y1223">
        <v>83127.491168061199</v>
      </c>
      <c r="Z1223">
        <v>63384.657237121603</v>
      </c>
      <c r="AA1223">
        <v>220861.06970087899</v>
      </c>
      <c r="AB1223">
        <v>204027.70204869099</v>
      </c>
      <c r="AC1223">
        <v>62238.332108447801</v>
      </c>
      <c r="AD1223">
        <v>46683.785524487103</v>
      </c>
      <c r="AE1223">
        <v>174891.513420631</v>
      </c>
      <c r="AF1223">
        <v>116441.995688458</v>
      </c>
      <c r="AG1223">
        <v>114280.725118883</v>
      </c>
      <c r="AH1223">
        <v>156949.703640227</v>
      </c>
      <c r="AI1223">
        <v>182353.152584672</v>
      </c>
      <c r="AJ1223">
        <v>114760.08548561</v>
      </c>
      <c r="AK1223">
        <v>55296.1467673507</v>
      </c>
      <c r="AL1223">
        <v>52910.7841704163</v>
      </c>
      <c r="AM1223">
        <v>114577.223720068</v>
      </c>
      <c r="AN1223">
        <v>84570.940416674595</v>
      </c>
      <c r="AO1223">
        <v>62542.748631808499</v>
      </c>
      <c r="AP1223">
        <v>67635.631072896795</v>
      </c>
      <c r="AQ1223">
        <v>191933.02840145401</v>
      </c>
    </row>
    <row r="1224" spans="1:43" x14ac:dyDescent="0.35">
      <c r="A1224" t="s">
        <v>2466</v>
      </c>
      <c r="B1224">
        <v>3</v>
      </c>
      <c r="C1224">
        <v>3</v>
      </c>
      <c r="D1224">
        <v>130.82</v>
      </c>
      <c r="E1224" t="s">
        <v>2467</v>
      </c>
      <c r="F1224">
        <v>2500.47395303248</v>
      </c>
      <c r="G1224">
        <v>4306.3678210809903</v>
      </c>
      <c r="H1224">
        <v>959.97388370727595</v>
      </c>
      <c r="I1224">
        <v>5923.2699102389897</v>
      </c>
      <c r="J1224">
        <v>73.999104866447297</v>
      </c>
      <c r="K1224">
        <v>4879.1630096047902</v>
      </c>
      <c r="L1224">
        <v>1085.8168652111699</v>
      </c>
      <c r="M1224">
        <v>4621.7187906563104</v>
      </c>
      <c r="N1224">
        <v>945.83515403035199</v>
      </c>
      <c r="O1224">
        <v>6177.7220687520103</v>
      </c>
      <c r="P1224">
        <v>2954.3626674585398</v>
      </c>
      <c r="Q1224">
        <v>728.70543461863099</v>
      </c>
      <c r="R1224">
        <v>1407.3854443571299</v>
      </c>
      <c r="S1224">
        <v>11411.7054398698</v>
      </c>
      <c r="T1224">
        <v>3019.1189320810499</v>
      </c>
      <c r="U1224">
        <v>2166.5521749495401</v>
      </c>
      <c r="V1224">
        <v>2091.29477168515</v>
      </c>
      <c r="W1224">
        <v>1982.93358028738</v>
      </c>
      <c r="X1224">
        <v>3253.5124550840001</v>
      </c>
      <c r="Y1224">
        <v>16091.560971827101</v>
      </c>
      <c r="Z1224">
        <v>7103.4606229052597</v>
      </c>
      <c r="AA1224">
        <v>11565.6635488391</v>
      </c>
      <c r="AB1224">
        <v>19203.6116013092</v>
      </c>
      <c r="AC1224">
        <v>12342.650510494501</v>
      </c>
      <c r="AD1224">
        <v>9592.9722158510303</v>
      </c>
      <c r="AE1224">
        <v>1395.55332479051</v>
      </c>
      <c r="AF1224">
        <v>1369.7783285170599</v>
      </c>
      <c r="AG1224">
        <v>5324.8406121507196</v>
      </c>
      <c r="AH1224">
        <v>1439.6749447298801</v>
      </c>
      <c r="AI1224">
        <v>22066.300728154099</v>
      </c>
      <c r="AJ1224">
        <v>771.53221334133502</v>
      </c>
      <c r="AK1224">
        <v>5965.6683491553504</v>
      </c>
      <c r="AL1224">
        <v>3390.6387580721798</v>
      </c>
      <c r="AM1224">
        <v>5359.5343045292902</v>
      </c>
      <c r="AN1224">
        <v>5413.6231853162399</v>
      </c>
      <c r="AO1224">
        <v>81119.800728264599</v>
      </c>
      <c r="AP1224">
        <v>4562.4866119353901</v>
      </c>
      <c r="AQ1224">
        <v>5673.87401229026</v>
      </c>
    </row>
    <row r="1225" spans="1:43" x14ac:dyDescent="0.35">
      <c r="A1225" t="s">
        <v>2468</v>
      </c>
      <c r="B1225">
        <v>6</v>
      </c>
      <c r="C1225">
        <v>6</v>
      </c>
      <c r="D1225">
        <v>311.99</v>
      </c>
      <c r="E1225" t="s">
        <v>2469</v>
      </c>
      <c r="F1225">
        <v>39289.009307793101</v>
      </c>
      <c r="G1225">
        <v>47190.159533202801</v>
      </c>
      <c r="H1225">
        <v>75848.6672816723</v>
      </c>
      <c r="I1225">
        <v>31504.183901508801</v>
      </c>
      <c r="J1225">
        <v>64028.100126629499</v>
      </c>
      <c r="K1225">
        <v>67692.744220201901</v>
      </c>
      <c r="L1225">
        <v>29630.440072012501</v>
      </c>
      <c r="M1225">
        <v>60650.957570190403</v>
      </c>
      <c r="N1225">
        <v>59009.596420153903</v>
      </c>
      <c r="O1225">
        <v>90502.801935357304</v>
      </c>
      <c r="P1225">
        <v>31081.412230805301</v>
      </c>
      <c r="Q1225">
        <v>59648.0897330144</v>
      </c>
      <c r="R1225">
        <v>75432.008699850907</v>
      </c>
      <c r="S1225">
        <v>39723.727134135203</v>
      </c>
      <c r="T1225">
        <v>47988.794195379902</v>
      </c>
      <c r="U1225">
        <v>60648.306952300103</v>
      </c>
      <c r="V1225">
        <v>44451.1178382043</v>
      </c>
      <c r="W1225">
        <v>43465.810254897297</v>
      </c>
      <c r="X1225">
        <v>48507.2566976776</v>
      </c>
      <c r="Y1225">
        <v>16423.7491104908</v>
      </c>
      <c r="Z1225">
        <v>101593.523245287</v>
      </c>
      <c r="AA1225">
        <v>21626.512632448899</v>
      </c>
      <c r="AB1225">
        <v>19259.0082229053</v>
      </c>
      <c r="AC1225">
        <v>28568.3548498481</v>
      </c>
      <c r="AD1225">
        <v>33073.458369919899</v>
      </c>
      <c r="AE1225">
        <v>24008.986622390799</v>
      </c>
      <c r="AF1225">
        <v>46997.612206322199</v>
      </c>
      <c r="AG1225">
        <v>93414.057994740899</v>
      </c>
      <c r="AH1225">
        <v>11154.7138962063</v>
      </c>
      <c r="AI1225">
        <v>30297.683836283901</v>
      </c>
      <c r="AJ1225">
        <v>32223.279822540298</v>
      </c>
      <c r="AK1225">
        <v>82806.702655710498</v>
      </c>
      <c r="AL1225">
        <v>47674.342565528699</v>
      </c>
      <c r="AM1225">
        <v>15405.3757453732</v>
      </c>
      <c r="AN1225">
        <v>51521.190904190596</v>
      </c>
      <c r="AO1225">
        <v>17595.452501683001</v>
      </c>
      <c r="AP1225">
        <v>60470.2163612351</v>
      </c>
      <c r="AQ1225">
        <v>22115.414937666799</v>
      </c>
    </row>
    <row r="1226" spans="1:43" x14ac:dyDescent="0.35">
      <c r="A1226" t="s">
        <v>2470</v>
      </c>
      <c r="B1226">
        <v>4</v>
      </c>
      <c r="C1226">
        <v>4</v>
      </c>
      <c r="D1226">
        <v>213.7</v>
      </c>
      <c r="E1226" t="s">
        <v>2471</v>
      </c>
      <c r="F1226">
        <v>160588.538153445</v>
      </c>
      <c r="G1226">
        <v>54907.715836611897</v>
      </c>
      <c r="H1226">
        <v>69317.577771818702</v>
      </c>
      <c r="I1226">
        <v>100858.999657608</v>
      </c>
      <c r="J1226">
        <v>67029.587168300102</v>
      </c>
      <c r="K1226">
        <v>121157.030791863</v>
      </c>
      <c r="L1226">
        <v>62681.990779117601</v>
      </c>
      <c r="M1226">
        <v>88860.065610125297</v>
      </c>
      <c r="N1226">
        <v>93880.327754255704</v>
      </c>
      <c r="O1226">
        <v>48307.946649120102</v>
      </c>
      <c r="P1226">
        <v>62059.455095778401</v>
      </c>
      <c r="Q1226">
        <v>42560.712614855402</v>
      </c>
      <c r="R1226">
        <v>49096.785769426999</v>
      </c>
      <c r="S1226">
        <v>63311.923992032702</v>
      </c>
      <c r="T1226">
        <v>53502.076457419098</v>
      </c>
      <c r="U1226">
        <v>56352.721087837199</v>
      </c>
      <c r="V1226">
        <v>37325.314497517298</v>
      </c>
      <c r="W1226">
        <v>48961.309612334597</v>
      </c>
      <c r="X1226">
        <v>58391.8347302986</v>
      </c>
      <c r="Y1226">
        <v>91567.844888816806</v>
      </c>
      <c r="Z1226">
        <v>50486.460247395902</v>
      </c>
      <c r="AA1226">
        <v>127956.52616378599</v>
      </c>
      <c r="AB1226">
        <v>107031.86030963001</v>
      </c>
      <c r="AC1226">
        <v>77263.317427016897</v>
      </c>
      <c r="AD1226">
        <v>69656.856039163598</v>
      </c>
      <c r="AE1226">
        <v>103516.63605660301</v>
      </c>
      <c r="AF1226">
        <v>66854.056113469604</v>
      </c>
      <c r="AG1226">
        <v>58082.7876586403</v>
      </c>
      <c r="AH1226">
        <v>286492.47704784898</v>
      </c>
      <c r="AI1226">
        <v>116441.815991182</v>
      </c>
      <c r="AJ1226">
        <v>118943.966366605</v>
      </c>
      <c r="AK1226">
        <v>84137.522394633794</v>
      </c>
      <c r="AL1226">
        <v>67532.180988113803</v>
      </c>
      <c r="AM1226">
        <v>109034.411680812</v>
      </c>
      <c r="AN1226">
        <v>234150.148309362</v>
      </c>
      <c r="AO1226">
        <v>135551.56532187099</v>
      </c>
      <c r="AP1226">
        <v>88758.678912538802</v>
      </c>
      <c r="AQ1226">
        <v>159292.90601728199</v>
      </c>
    </row>
    <row r="1227" spans="1:43" x14ac:dyDescent="0.35">
      <c r="A1227" t="s">
        <v>2472</v>
      </c>
      <c r="B1227">
        <v>22</v>
      </c>
      <c r="C1227">
        <v>3</v>
      </c>
      <c r="D1227">
        <v>1355.43</v>
      </c>
      <c r="E1227" t="s">
        <v>2473</v>
      </c>
      <c r="F1227">
        <v>57727.003503688298</v>
      </c>
      <c r="G1227">
        <v>27962.391137323299</v>
      </c>
      <c r="H1227">
        <v>13191.957434719399</v>
      </c>
      <c r="I1227">
        <v>18799.233518566001</v>
      </c>
      <c r="J1227">
        <v>25271.802366904099</v>
      </c>
      <c r="K1227">
        <v>67554.353178222198</v>
      </c>
      <c r="L1227">
        <v>8567.6303247734595</v>
      </c>
      <c r="M1227">
        <v>44857.3106291363</v>
      </c>
      <c r="N1227">
        <v>78148.626923815798</v>
      </c>
      <c r="O1227">
        <v>21453.459007534701</v>
      </c>
      <c r="P1227">
        <v>12518.0628805304</v>
      </c>
      <c r="Q1227">
        <v>18868.966686456301</v>
      </c>
      <c r="R1227">
        <v>22761.110748468302</v>
      </c>
      <c r="S1227">
        <v>26167.722840138402</v>
      </c>
      <c r="T1227">
        <v>22624.306553459999</v>
      </c>
      <c r="U1227">
        <v>15782.3195785035</v>
      </c>
      <c r="V1227">
        <v>9764.6898592770194</v>
      </c>
      <c r="W1227">
        <v>13583.5216426675</v>
      </c>
      <c r="X1227">
        <v>20653.7893751755</v>
      </c>
      <c r="Y1227">
        <v>34592.470840625698</v>
      </c>
      <c r="Z1227">
        <v>22518.353489689001</v>
      </c>
      <c r="AA1227">
        <v>82096.316691256201</v>
      </c>
      <c r="AB1227">
        <v>41897.7197574518</v>
      </c>
      <c r="AC1227">
        <v>15600.380994560101</v>
      </c>
      <c r="AD1227">
        <v>37456.194553554698</v>
      </c>
      <c r="AE1227">
        <v>89339.938183938895</v>
      </c>
      <c r="AF1227">
        <v>61420.900498591101</v>
      </c>
      <c r="AG1227">
        <v>40048.697129745698</v>
      </c>
      <c r="AH1227">
        <v>28924.877100368401</v>
      </c>
      <c r="AI1227">
        <v>80022.0677953259</v>
      </c>
      <c r="AJ1227">
        <v>64100.642096128598</v>
      </c>
      <c r="AK1227">
        <v>34361.866488312196</v>
      </c>
      <c r="AL1227">
        <v>17722.287449039199</v>
      </c>
      <c r="AM1227">
        <v>57425.874550250403</v>
      </c>
      <c r="AN1227">
        <v>51320.743503792401</v>
      </c>
      <c r="AO1227">
        <v>27580.165422191501</v>
      </c>
      <c r="AP1227">
        <v>21522.2580173715</v>
      </c>
      <c r="AQ1227">
        <v>131856.76023765601</v>
      </c>
    </row>
    <row r="1228" spans="1:43" x14ac:dyDescent="0.35">
      <c r="A1228" t="s">
        <v>2474</v>
      </c>
      <c r="B1228">
        <v>2</v>
      </c>
      <c r="C1228">
        <v>2</v>
      </c>
      <c r="D1228">
        <v>102.83</v>
      </c>
      <c r="E1228" t="s">
        <v>2475</v>
      </c>
      <c r="F1228">
        <v>10118.960485436701</v>
      </c>
      <c r="G1228">
        <v>11287.173003198899</v>
      </c>
      <c r="H1228">
        <v>29155.266631674702</v>
      </c>
      <c r="I1228">
        <v>9400.7409386590007</v>
      </c>
      <c r="J1228">
        <v>7141.2336480332497</v>
      </c>
      <c r="K1228">
        <v>20218.930857460098</v>
      </c>
      <c r="L1228">
        <v>8685.5899229112292</v>
      </c>
      <c r="M1228">
        <v>15748.0939885591</v>
      </c>
      <c r="N1228">
        <v>10521.3056808694</v>
      </c>
      <c r="O1228">
        <v>7425.4233520253101</v>
      </c>
      <c r="P1228">
        <v>13262.0361862261</v>
      </c>
      <c r="Q1228">
        <v>15491.1463559124</v>
      </c>
      <c r="R1228">
        <v>9571.2281882822808</v>
      </c>
      <c r="S1228">
        <v>15567.553704903299</v>
      </c>
      <c r="T1228">
        <v>6669.9736561621203</v>
      </c>
      <c r="U1228">
        <v>12699.8466424404</v>
      </c>
      <c r="V1228">
        <v>2198.0010848144502</v>
      </c>
      <c r="W1228">
        <v>7995.2755910178103</v>
      </c>
      <c r="X1228">
        <v>8478.5617269896393</v>
      </c>
      <c r="Y1228">
        <v>8974.2973667237002</v>
      </c>
      <c r="Z1228">
        <v>27169.541052810899</v>
      </c>
      <c r="AA1228">
        <v>12801.5650415214</v>
      </c>
      <c r="AB1228">
        <v>24951.9957755211</v>
      </c>
      <c r="AC1228">
        <v>20998.076543572301</v>
      </c>
      <c r="AD1228">
        <v>12999.081601492901</v>
      </c>
      <c r="AE1228">
        <v>28460.103313251999</v>
      </c>
      <c r="AF1228">
        <v>16203.4384708292</v>
      </c>
      <c r="AG1228">
        <v>27016.963394578299</v>
      </c>
      <c r="AH1228">
        <v>19841.811049610998</v>
      </c>
      <c r="AI1228">
        <v>10134.588210580599</v>
      </c>
      <c r="AJ1228">
        <v>10164.918353454001</v>
      </c>
      <c r="AK1228">
        <v>41260.380408619501</v>
      </c>
      <c r="AL1228">
        <v>10400.668223885599</v>
      </c>
      <c r="AM1228">
        <v>18882.765543717</v>
      </c>
      <c r="AN1228">
        <v>16336.601301127501</v>
      </c>
      <c r="AO1228">
        <v>17898.2852129075</v>
      </c>
      <c r="AP1228">
        <v>11599.4153351851</v>
      </c>
      <c r="AQ1228">
        <v>20341.284952591999</v>
      </c>
    </row>
    <row r="1229" spans="1:43" x14ac:dyDescent="0.35">
      <c r="A1229" t="s">
        <v>2476</v>
      </c>
      <c r="B1229">
        <v>1</v>
      </c>
      <c r="C1229">
        <v>1</v>
      </c>
      <c r="D1229">
        <v>81.06</v>
      </c>
      <c r="E1229" t="s">
        <v>2477</v>
      </c>
      <c r="F1229">
        <v>1783.7046624639599</v>
      </c>
      <c r="G1229">
        <v>24661.047154202999</v>
      </c>
      <c r="H1229">
        <v>44007.643259034601</v>
      </c>
      <c r="I1229">
        <v>38814.695202865398</v>
      </c>
      <c r="J1229">
        <v>4740.0235606128699</v>
      </c>
      <c r="K1229">
        <v>2273.9708622304702</v>
      </c>
      <c r="L1229">
        <v>21119.1502850164</v>
      </c>
      <c r="M1229">
        <v>5240.3820299899999</v>
      </c>
      <c r="N1229">
        <v>2666.3094492052601</v>
      </c>
      <c r="O1229">
        <v>17291.922547280101</v>
      </c>
      <c r="P1229">
        <v>29685.6865263199</v>
      </c>
      <c r="Q1229">
        <v>13866.544341949701</v>
      </c>
      <c r="R1229">
        <v>24582.9822448142</v>
      </c>
      <c r="S1229">
        <v>29262.9777997766</v>
      </c>
      <c r="T1229">
        <v>32248.751512393901</v>
      </c>
      <c r="U1229">
        <v>5665.7566028636002</v>
      </c>
      <c r="V1229">
        <v>11004.9031371664</v>
      </c>
      <c r="W1229">
        <v>14607.4040494372</v>
      </c>
      <c r="X1229">
        <v>18587.678932259401</v>
      </c>
      <c r="Y1229">
        <v>27807.379595060502</v>
      </c>
      <c r="Z1229">
        <v>23291.056871713099</v>
      </c>
      <c r="AA1229">
        <v>44000.331877896402</v>
      </c>
      <c r="AB1229">
        <v>28727.724139993501</v>
      </c>
      <c r="AC1229">
        <v>15619.3694460445</v>
      </c>
      <c r="AD1229">
        <v>12142.852959903599</v>
      </c>
      <c r="AE1229">
        <v>23318.014470826602</v>
      </c>
      <c r="AF1229">
        <v>35874.212587234797</v>
      </c>
      <c r="AG1229">
        <v>35230.280541202803</v>
      </c>
      <c r="AH1229">
        <v>32535.419506518399</v>
      </c>
      <c r="AI1229">
        <v>18333.026414620799</v>
      </c>
      <c r="AJ1229">
        <v>19489.8779482764</v>
      </c>
      <c r="AK1229">
        <v>15191.409515420301</v>
      </c>
      <c r="AL1229">
        <v>27560.5758309702</v>
      </c>
      <c r="AM1229">
        <v>29528.739750832501</v>
      </c>
      <c r="AN1229">
        <v>22688.162901940599</v>
      </c>
      <c r="AO1229">
        <v>18773.909734318699</v>
      </c>
      <c r="AP1229">
        <v>21785.076618885701</v>
      </c>
      <c r="AQ1229">
        <v>22690.9597448237</v>
      </c>
    </row>
    <row r="1230" spans="1:43" x14ac:dyDescent="0.35">
      <c r="A1230" t="s">
        <v>2478</v>
      </c>
      <c r="B1230">
        <v>10</v>
      </c>
      <c r="C1230">
        <v>10</v>
      </c>
      <c r="D1230">
        <v>553.11</v>
      </c>
      <c r="E1230" t="s">
        <v>2479</v>
      </c>
      <c r="F1230">
        <v>309896.38007181202</v>
      </c>
      <c r="G1230">
        <v>206049.918584623</v>
      </c>
      <c r="H1230">
        <v>220231.43224918001</v>
      </c>
      <c r="I1230">
        <v>260009.141953743</v>
      </c>
      <c r="J1230">
        <v>261137.90254177901</v>
      </c>
      <c r="K1230">
        <v>293239.63236446102</v>
      </c>
      <c r="L1230">
        <v>134410.002252365</v>
      </c>
      <c r="M1230">
        <v>200422.42736610101</v>
      </c>
      <c r="N1230">
        <v>282689.94708046399</v>
      </c>
      <c r="O1230">
        <v>160442.745069325</v>
      </c>
      <c r="P1230">
        <v>185503.37471533299</v>
      </c>
      <c r="Q1230">
        <v>200383.95169444699</v>
      </c>
      <c r="R1230">
        <v>157999.81901518899</v>
      </c>
      <c r="S1230">
        <v>168795.952845814</v>
      </c>
      <c r="T1230">
        <v>190133.12967395</v>
      </c>
      <c r="U1230">
        <v>238969.04375058101</v>
      </c>
      <c r="V1230">
        <v>230912.98571865199</v>
      </c>
      <c r="W1230">
        <v>198278.108180852</v>
      </c>
      <c r="X1230">
        <v>217326.102127127</v>
      </c>
      <c r="Y1230">
        <v>192603.21889615399</v>
      </c>
      <c r="Z1230">
        <v>269238.67636122002</v>
      </c>
      <c r="AA1230">
        <v>163342.42124770099</v>
      </c>
      <c r="AB1230">
        <v>106158.418752033</v>
      </c>
      <c r="AC1230">
        <v>269454.56973780901</v>
      </c>
      <c r="AD1230">
        <v>106477.92515614499</v>
      </c>
      <c r="AE1230">
        <v>109664.412711226</v>
      </c>
      <c r="AF1230">
        <v>413902.22929776</v>
      </c>
      <c r="AG1230">
        <v>145843.50213317299</v>
      </c>
      <c r="AH1230">
        <v>123931.104794866</v>
      </c>
      <c r="AI1230">
        <v>242760.72437170599</v>
      </c>
      <c r="AJ1230">
        <v>99595.892436209106</v>
      </c>
      <c r="AK1230">
        <v>71698.170024624997</v>
      </c>
      <c r="AL1230">
        <v>172633.32983254801</v>
      </c>
      <c r="AM1230">
        <v>228672.404120222</v>
      </c>
      <c r="AN1230">
        <v>165411.58674018501</v>
      </c>
      <c r="AO1230">
        <v>135857.73388333101</v>
      </c>
      <c r="AP1230">
        <v>159518.55635535001</v>
      </c>
      <c r="AQ1230">
        <v>89651.074051909207</v>
      </c>
    </row>
    <row r="1231" spans="1:43" x14ac:dyDescent="0.35">
      <c r="A1231" t="s">
        <v>2480</v>
      </c>
      <c r="B1231">
        <v>4</v>
      </c>
      <c r="C1231">
        <v>4</v>
      </c>
      <c r="D1231">
        <v>226</v>
      </c>
      <c r="E1231" t="s">
        <v>2481</v>
      </c>
      <c r="F1231">
        <v>23745.525818420301</v>
      </c>
      <c r="G1231">
        <v>10607.8551282463</v>
      </c>
      <c r="H1231">
        <v>10327.8880104164</v>
      </c>
      <c r="I1231">
        <v>17560.058912100201</v>
      </c>
      <c r="J1231">
        <v>18261.9017636801</v>
      </c>
      <c r="K1231">
        <v>15672.8191422317</v>
      </c>
      <c r="L1231">
        <v>17316.014375940202</v>
      </c>
      <c r="M1231">
        <v>12891.5782774133</v>
      </c>
      <c r="N1231">
        <v>13419.917425858701</v>
      </c>
      <c r="O1231">
        <v>4209.4417499991796</v>
      </c>
      <c r="P1231">
        <v>7480.7876703805596</v>
      </c>
      <c r="Q1231">
        <v>2708.96610211591</v>
      </c>
      <c r="R1231">
        <v>7959.6904913460403</v>
      </c>
      <c r="S1231">
        <v>6771.6849516765096</v>
      </c>
      <c r="T1231">
        <v>7732.1911341273299</v>
      </c>
      <c r="U1231">
        <v>15432.2784430019</v>
      </c>
      <c r="V1231">
        <v>8978.7979945921197</v>
      </c>
      <c r="W1231">
        <v>10489.3443085405</v>
      </c>
      <c r="X1231">
        <v>7266.5196161860404</v>
      </c>
      <c r="Y1231">
        <v>28663.837187867099</v>
      </c>
      <c r="Z1231">
        <v>19544.575563316001</v>
      </c>
      <c r="AA1231">
        <v>20669.791902963902</v>
      </c>
      <c r="AB1231">
        <v>18635.306419992699</v>
      </c>
      <c r="AC1231">
        <v>23506.024894034101</v>
      </c>
      <c r="AD1231">
        <v>5090.5974506156999</v>
      </c>
      <c r="AE1231">
        <v>14906.8215153572</v>
      </c>
      <c r="AF1231">
        <v>13014.8787591776</v>
      </c>
      <c r="AG1231">
        <v>14089.4278313452</v>
      </c>
      <c r="AH1231">
        <v>21956.727341059599</v>
      </c>
      <c r="AI1231">
        <v>7090.7980783093399</v>
      </c>
      <c r="AJ1231">
        <v>13253.2350142659</v>
      </c>
      <c r="AK1231">
        <v>21634.682766922801</v>
      </c>
      <c r="AL1231">
        <v>25592.821722666798</v>
      </c>
      <c r="AM1231">
        <v>15277.4363348511</v>
      </c>
      <c r="AN1231">
        <v>18018.791387590201</v>
      </c>
      <c r="AO1231">
        <v>16691.9264391258</v>
      </c>
      <c r="AP1231">
        <v>17333.699416341798</v>
      </c>
      <c r="AQ1231">
        <v>7982.8565801832601</v>
      </c>
    </row>
    <row r="1232" spans="1:43" x14ac:dyDescent="0.35">
      <c r="A1232" t="s">
        <v>2482</v>
      </c>
      <c r="B1232">
        <v>1</v>
      </c>
      <c r="C1232">
        <v>1</v>
      </c>
      <c r="D1232">
        <v>51.73</v>
      </c>
      <c r="E1232" t="s">
        <v>2483</v>
      </c>
      <c r="F1232">
        <v>1058.9226818698701</v>
      </c>
      <c r="G1232">
        <v>1786.54439686163</v>
      </c>
      <c r="H1232">
        <v>2326.74328419019</v>
      </c>
      <c r="I1232">
        <v>0</v>
      </c>
      <c r="J1232">
        <v>1642.40875468122</v>
      </c>
      <c r="K1232">
        <v>4912.7478559906203</v>
      </c>
      <c r="L1232">
        <v>2814.9108083840401</v>
      </c>
      <c r="M1232">
        <v>566.73435568553805</v>
      </c>
      <c r="N1232">
        <v>5.9962870038778302</v>
      </c>
      <c r="O1232">
        <v>373.943189395719</v>
      </c>
      <c r="P1232">
        <v>402.45751375167202</v>
      </c>
      <c r="Q1232">
        <v>1693.59351367768</v>
      </c>
      <c r="R1232">
        <v>1441.1478930998601</v>
      </c>
      <c r="S1232">
        <v>0</v>
      </c>
      <c r="T1232">
        <v>496.75391206808001</v>
      </c>
      <c r="U1232">
        <v>2155.3223284713899</v>
      </c>
      <c r="V1232">
        <v>2986.9675913365199</v>
      </c>
      <c r="W1232">
        <v>532.19280924048098</v>
      </c>
      <c r="X1232">
        <v>1722.4246741755401</v>
      </c>
      <c r="Y1232">
        <v>10524.3664760432</v>
      </c>
      <c r="Z1232">
        <v>3888.1892550164098</v>
      </c>
      <c r="AA1232">
        <v>1893.17788943037</v>
      </c>
      <c r="AB1232">
        <v>2356.4814468592599</v>
      </c>
      <c r="AC1232">
        <v>1083.9525567821199</v>
      </c>
      <c r="AD1232">
        <v>6148.0397645766698</v>
      </c>
      <c r="AE1232">
        <v>4820.6817556190599</v>
      </c>
      <c r="AF1232">
        <v>1261.0601072341001</v>
      </c>
      <c r="AG1232">
        <v>4560.23949729795</v>
      </c>
      <c r="AH1232">
        <v>3765.8624477216099</v>
      </c>
      <c r="AI1232">
        <v>779.53664995101201</v>
      </c>
      <c r="AJ1232">
        <v>3134.2024384934102</v>
      </c>
      <c r="AK1232">
        <v>2112.60702837095</v>
      </c>
      <c r="AL1232">
        <v>1506.5054177556201</v>
      </c>
      <c r="AM1232">
        <v>5856.2584401187596</v>
      </c>
      <c r="AN1232">
        <v>575.72797428601905</v>
      </c>
      <c r="AO1232">
        <v>4257.6614712789697</v>
      </c>
      <c r="AP1232">
        <v>520.73304624671096</v>
      </c>
      <c r="AQ1232">
        <v>12620.2441701239</v>
      </c>
    </row>
    <row r="1233" spans="1:43" x14ac:dyDescent="0.35">
      <c r="A1233" t="s">
        <v>2484</v>
      </c>
      <c r="B1233">
        <v>3</v>
      </c>
      <c r="C1233">
        <v>3</v>
      </c>
      <c r="D1233">
        <v>177.65</v>
      </c>
      <c r="E1233" t="s">
        <v>2485</v>
      </c>
      <c r="F1233">
        <v>62073.333516114602</v>
      </c>
      <c r="G1233">
        <v>17941.079879682198</v>
      </c>
      <c r="H1233">
        <v>26357.562510836698</v>
      </c>
      <c r="I1233">
        <v>18053.714128335901</v>
      </c>
      <c r="J1233">
        <v>26011.5247127691</v>
      </c>
      <c r="K1233">
        <v>37382.9554351111</v>
      </c>
      <c r="L1233">
        <v>13438.9282008307</v>
      </c>
      <c r="M1233">
        <v>23015.434988797198</v>
      </c>
      <c r="N1233">
        <v>27291.3653685188</v>
      </c>
      <c r="O1233">
        <v>15872.6655421753</v>
      </c>
      <c r="P1233">
        <v>20812.449293661499</v>
      </c>
      <c r="Q1233">
        <v>13235.4014513447</v>
      </c>
      <c r="R1233">
        <v>12726.2242238654</v>
      </c>
      <c r="S1233">
        <v>20051.372914283402</v>
      </c>
      <c r="T1233">
        <v>12021.467173565399</v>
      </c>
      <c r="U1233">
        <v>17980.133984147498</v>
      </c>
      <c r="V1233">
        <v>15455.756758621499</v>
      </c>
      <c r="W1233">
        <v>16131.9998293401</v>
      </c>
      <c r="X1233">
        <v>16940.5745890412</v>
      </c>
      <c r="Y1233">
        <v>29818.9681991293</v>
      </c>
      <c r="Z1233">
        <v>32251.238325189999</v>
      </c>
      <c r="AA1233">
        <v>31843.3273661034</v>
      </c>
      <c r="AB1233">
        <v>22990.927554285801</v>
      </c>
      <c r="AC1233">
        <v>49919.298090003402</v>
      </c>
      <c r="AD1233">
        <v>29535.8228398881</v>
      </c>
      <c r="AE1233">
        <v>32465.823096835498</v>
      </c>
      <c r="AF1233">
        <v>32234.992562971998</v>
      </c>
      <c r="AG1233">
        <v>17375.071128509699</v>
      </c>
      <c r="AH1233">
        <v>21646.397052345401</v>
      </c>
      <c r="AI1233">
        <v>13999.4125860352</v>
      </c>
      <c r="AJ1233">
        <v>27355.235112709201</v>
      </c>
      <c r="AK1233">
        <v>17168.2260394234</v>
      </c>
      <c r="AL1233">
        <v>22159.126332018499</v>
      </c>
      <c r="AM1233">
        <v>22010.274127320899</v>
      </c>
      <c r="AN1233">
        <v>56716.2538891722</v>
      </c>
      <c r="AO1233">
        <v>27594.190253377601</v>
      </c>
      <c r="AP1233">
        <v>28482.395370706501</v>
      </c>
      <c r="AQ1233">
        <v>28534.097456794701</v>
      </c>
    </row>
    <row r="1234" spans="1:43" x14ac:dyDescent="0.35">
      <c r="A1234" t="s">
        <v>2486</v>
      </c>
      <c r="B1234">
        <v>4</v>
      </c>
      <c r="C1234">
        <v>1</v>
      </c>
      <c r="D1234">
        <v>191.51</v>
      </c>
      <c r="E1234" t="s">
        <v>2488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170.72012400226001</v>
      </c>
      <c r="AE1234">
        <v>0</v>
      </c>
      <c r="AF1234">
        <v>0</v>
      </c>
      <c r="AG1234">
        <v>0</v>
      </c>
      <c r="AH1234">
        <v>7394.1735811466297</v>
      </c>
      <c r="AI1234">
        <v>0</v>
      </c>
      <c r="AJ1234">
        <v>3206.4222173811199</v>
      </c>
      <c r="AK1234">
        <v>0</v>
      </c>
      <c r="AL1234">
        <v>219.87138737222</v>
      </c>
      <c r="AM1234">
        <v>1415.4865990329199</v>
      </c>
      <c r="AN1234">
        <v>2921.0605591275298</v>
      </c>
      <c r="AO1234">
        <v>0</v>
      </c>
      <c r="AP1234">
        <v>0</v>
      </c>
      <c r="AQ1234">
        <v>0</v>
      </c>
    </row>
    <row r="1235" spans="1:43" x14ac:dyDescent="0.35">
      <c r="A1235" t="s">
        <v>2489</v>
      </c>
      <c r="B1235">
        <v>1</v>
      </c>
      <c r="C1235">
        <v>1</v>
      </c>
      <c r="D1235">
        <v>22.55</v>
      </c>
      <c r="E1235" t="s">
        <v>2490</v>
      </c>
      <c r="F1235">
        <v>5551.1929196295396</v>
      </c>
      <c r="G1235">
        <v>3857.5837427649399</v>
      </c>
      <c r="H1235">
        <v>4132.3707686253902</v>
      </c>
      <c r="I1235">
        <v>3519.7855396612099</v>
      </c>
      <c r="J1235">
        <v>5098.3488017031405</v>
      </c>
      <c r="K1235">
        <v>5608.6002536208098</v>
      </c>
      <c r="L1235">
        <v>4249.3876260656598</v>
      </c>
      <c r="M1235">
        <v>5796.36102074472</v>
      </c>
      <c r="N1235">
        <v>4419.25595016635</v>
      </c>
      <c r="O1235">
        <v>2802.50388838963</v>
      </c>
      <c r="P1235">
        <v>4382.6324773755896</v>
      </c>
      <c r="Q1235">
        <v>2831.4833705997298</v>
      </c>
      <c r="R1235">
        <v>3517.1714045265398</v>
      </c>
      <c r="S1235">
        <v>3900.4060149315301</v>
      </c>
      <c r="T1235">
        <v>3931.5635036736098</v>
      </c>
      <c r="U1235">
        <v>5107.9218862037396</v>
      </c>
      <c r="V1235">
        <v>1979.68179908822</v>
      </c>
      <c r="W1235">
        <v>4368.2254630658499</v>
      </c>
      <c r="X1235">
        <v>5344.9513933306898</v>
      </c>
      <c r="Y1235">
        <v>6959.3116627388499</v>
      </c>
      <c r="Z1235">
        <v>8265.1391080889298</v>
      </c>
      <c r="AA1235">
        <v>4554.3841241902101</v>
      </c>
      <c r="AB1235">
        <v>11307.8361377205</v>
      </c>
      <c r="AC1235">
        <v>2519.0645771361901</v>
      </c>
      <c r="AD1235">
        <v>4353.2267702600402</v>
      </c>
      <c r="AE1235">
        <v>5713.4705849955799</v>
      </c>
      <c r="AF1235">
        <v>5901.0454626580404</v>
      </c>
      <c r="AG1235">
        <v>4787.2737948448403</v>
      </c>
      <c r="AH1235">
        <v>10717.737900066901</v>
      </c>
      <c r="AI1235">
        <v>6982.5039270555699</v>
      </c>
      <c r="AJ1235">
        <v>4675.6154431207397</v>
      </c>
      <c r="AK1235">
        <v>7682.9147590633102</v>
      </c>
      <c r="AL1235">
        <v>4499.3577823855303</v>
      </c>
      <c r="AM1235">
        <v>4289.8980357413502</v>
      </c>
      <c r="AN1235">
        <v>4169.3317807993899</v>
      </c>
      <c r="AO1235">
        <v>2736.6002145388102</v>
      </c>
      <c r="AP1235">
        <v>6244.3599783426198</v>
      </c>
      <c r="AQ1235">
        <v>8227.4885378443596</v>
      </c>
    </row>
    <row r="1236" spans="1:43" x14ac:dyDescent="0.35">
      <c r="A1236" t="s">
        <v>2491</v>
      </c>
      <c r="B1236">
        <v>10</v>
      </c>
      <c r="C1236">
        <v>9</v>
      </c>
      <c r="D1236">
        <v>517.54</v>
      </c>
      <c r="E1236" t="s">
        <v>2492</v>
      </c>
      <c r="F1236">
        <v>625604.70120812103</v>
      </c>
      <c r="G1236">
        <v>222275.68445823601</v>
      </c>
      <c r="H1236">
        <v>215495.32408893399</v>
      </c>
      <c r="I1236">
        <v>349214.88499425002</v>
      </c>
      <c r="J1236">
        <v>485287.606564274</v>
      </c>
      <c r="K1236">
        <v>528940.40040785598</v>
      </c>
      <c r="L1236">
        <v>251693.279582977</v>
      </c>
      <c r="M1236">
        <v>437211.62078550598</v>
      </c>
      <c r="N1236">
        <v>600055.90968507901</v>
      </c>
      <c r="O1236">
        <v>308939.96177974402</v>
      </c>
      <c r="P1236">
        <v>339006.07963961101</v>
      </c>
      <c r="Q1236">
        <v>321076.01182074199</v>
      </c>
      <c r="R1236">
        <v>278797.55624384101</v>
      </c>
      <c r="S1236">
        <v>256703.46100081599</v>
      </c>
      <c r="T1236">
        <v>177999.91722451599</v>
      </c>
      <c r="U1236">
        <v>286419.24956306699</v>
      </c>
      <c r="V1236">
        <v>209984.06487943599</v>
      </c>
      <c r="W1236">
        <v>308624.53006459598</v>
      </c>
      <c r="X1236">
        <v>257676.304123262</v>
      </c>
      <c r="Y1236">
        <v>316241.575671417</v>
      </c>
      <c r="Z1236">
        <v>404962.32122015598</v>
      </c>
      <c r="AA1236">
        <v>488256.14750385698</v>
      </c>
      <c r="AB1236">
        <v>400274.48884141498</v>
      </c>
      <c r="AC1236">
        <v>617820.72856017097</v>
      </c>
      <c r="AD1236">
        <v>350624.45447139099</v>
      </c>
      <c r="AE1236">
        <v>317963.66188505001</v>
      </c>
      <c r="AF1236">
        <v>442531.09099640802</v>
      </c>
      <c r="AG1236">
        <v>369801.03524325101</v>
      </c>
      <c r="AH1236">
        <v>711560.59848979802</v>
      </c>
      <c r="AI1236">
        <v>900985.15664730605</v>
      </c>
      <c r="AJ1236">
        <v>428414.47449572303</v>
      </c>
      <c r="AK1236">
        <v>361704.219729089</v>
      </c>
      <c r="AL1236">
        <v>544531.50868208299</v>
      </c>
      <c r="AM1236">
        <v>359833.585267919</v>
      </c>
      <c r="AN1236">
        <v>391505.72002992698</v>
      </c>
      <c r="AO1236">
        <v>291547.728663193</v>
      </c>
      <c r="AP1236">
        <v>445873.895983044</v>
      </c>
      <c r="AQ1236">
        <v>334329.621279163</v>
      </c>
    </row>
    <row r="1237" spans="1:43" x14ac:dyDescent="0.35">
      <c r="A1237" t="s">
        <v>2493</v>
      </c>
      <c r="B1237">
        <v>2</v>
      </c>
      <c r="C1237">
        <v>2</v>
      </c>
      <c r="D1237">
        <v>143.30000000000001</v>
      </c>
      <c r="E1237" t="s">
        <v>2494</v>
      </c>
      <c r="F1237">
        <v>431.22575979467899</v>
      </c>
      <c r="G1237">
        <v>2201.7407925433399</v>
      </c>
      <c r="H1237">
        <v>3326.6508843871602</v>
      </c>
      <c r="I1237">
        <v>4582.6307281090203</v>
      </c>
      <c r="J1237">
        <v>1564.9138099852701</v>
      </c>
      <c r="K1237">
        <v>840.07414179219597</v>
      </c>
      <c r="L1237">
        <v>1198.5224119002401</v>
      </c>
      <c r="M1237">
        <v>1657.3195148515399</v>
      </c>
      <c r="N1237">
        <v>7133.6100045948197</v>
      </c>
      <c r="O1237">
        <v>3919.8476771881701</v>
      </c>
      <c r="P1237">
        <v>1327.8175685050901</v>
      </c>
      <c r="Q1237">
        <v>4770.8945351116499</v>
      </c>
      <c r="R1237">
        <v>3450.6291850566499</v>
      </c>
      <c r="S1237">
        <v>2035.5958548938099</v>
      </c>
      <c r="T1237">
        <v>3221.3591289349001</v>
      </c>
      <c r="U1237">
        <v>2789.7761134269399</v>
      </c>
      <c r="V1237">
        <v>1733.2441140175899</v>
      </c>
      <c r="W1237">
        <v>812.93029996139501</v>
      </c>
      <c r="X1237">
        <v>3555.8193479259799</v>
      </c>
      <c r="Y1237">
        <v>7900.0241404715898</v>
      </c>
      <c r="Z1237">
        <v>2016.7859792596901</v>
      </c>
      <c r="AA1237">
        <v>12673.714416024401</v>
      </c>
      <c r="AB1237">
        <v>4298.5813883230603</v>
      </c>
      <c r="AC1237">
        <v>2240.5720358806898</v>
      </c>
      <c r="AD1237">
        <v>5620.4716574961003</v>
      </c>
      <c r="AE1237">
        <v>6039.3224624843097</v>
      </c>
      <c r="AF1237">
        <v>1951.8755044004999</v>
      </c>
      <c r="AG1237">
        <v>2787.6873647234102</v>
      </c>
      <c r="AH1237">
        <v>4773.2349085679598</v>
      </c>
      <c r="AI1237">
        <v>2591.0335057101402</v>
      </c>
      <c r="AJ1237">
        <v>4749.7951768374296</v>
      </c>
      <c r="AK1237">
        <v>1652.16673374938</v>
      </c>
      <c r="AL1237">
        <v>3773.7165545674702</v>
      </c>
      <c r="AM1237">
        <v>5937.4827019434897</v>
      </c>
      <c r="AN1237">
        <v>2945.0306596757</v>
      </c>
      <c r="AO1237">
        <v>3229.3495499660298</v>
      </c>
      <c r="AP1237">
        <v>2125.6321810494401</v>
      </c>
      <c r="AQ1237">
        <v>10111.614365768801</v>
      </c>
    </row>
    <row r="1238" spans="1:43" x14ac:dyDescent="0.35">
      <c r="A1238" t="s">
        <v>2495</v>
      </c>
      <c r="B1238">
        <v>1</v>
      </c>
      <c r="C1238">
        <v>1</v>
      </c>
      <c r="D1238">
        <v>70.56</v>
      </c>
      <c r="E1238" t="s">
        <v>2496</v>
      </c>
      <c r="F1238">
        <v>2322.9158815886699</v>
      </c>
      <c r="G1238">
        <v>790.91670884374605</v>
      </c>
      <c r="H1238">
        <v>766.46384989940498</v>
      </c>
      <c r="I1238">
        <v>458.52222409231001</v>
      </c>
      <c r="J1238">
        <v>1240.1479749610701</v>
      </c>
      <c r="K1238">
        <v>1683.4126359541301</v>
      </c>
      <c r="L1238">
        <v>1369.4104158651201</v>
      </c>
      <c r="M1238">
        <v>1664.1387608051</v>
      </c>
      <c r="N1238">
        <v>2125.9157553598402</v>
      </c>
      <c r="O1238">
        <v>1472.13360790198</v>
      </c>
      <c r="P1238">
        <v>515.01572199380701</v>
      </c>
      <c r="Q1238">
        <v>521.69653973451295</v>
      </c>
      <c r="R1238">
        <v>1044.7000299998399</v>
      </c>
      <c r="S1238">
        <v>298.19645432247199</v>
      </c>
      <c r="T1238">
        <v>1107.6958687195199</v>
      </c>
      <c r="U1238">
        <v>1510.6816502290101</v>
      </c>
      <c r="V1238">
        <v>973.65703031669705</v>
      </c>
      <c r="W1238">
        <v>1208.3733800902601</v>
      </c>
      <c r="X1238">
        <v>531.13249420930504</v>
      </c>
      <c r="Y1238">
        <v>1833.5829763459799</v>
      </c>
      <c r="Z1238">
        <v>984.65695136071099</v>
      </c>
      <c r="AA1238">
        <v>3078.6844545844701</v>
      </c>
      <c r="AB1238">
        <v>1412.71483260432</v>
      </c>
      <c r="AC1238">
        <v>1713.3294346785799</v>
      </c>
      <c r="AD1238">
        <v>1843.2462680532799</v>
      </c>
      <c r="AE1238">
        <v>2869.13504590298</v>
      </c>
      <c r="AF1238">
        <v>1621.3325784449801</v>
      </c>
      <c r="AG1238">
        <v>978.04147215988701</v>
      </c>
      <c r="AH1238">
        <v>1796.22299500399</v>
      </c>
      <c r="AI1238">
        <v>607.95894976722502</v>
      </c>
      <c r="AJ1238">
        <v>2049.5964673620201</v>
      </c>
      <c r="AK1238">
        <v>1293.0552492230099</v>
      </c>
      <c r="AL1238">
        <v>717.25976118022095</v>
      </c>
      <c r="AM1238">
        <v>1563.95441261306</v>
      </c>
      <c r="AN1238">
        <v>2993.74077460336</v>
      </c>
      <c r="AO1238">
        <v>1002.53002227575</v>
      </c>
      <c r="AP1238">
        <v>819.41127727915705</v>
      </c>
      <c r="AQ1238">
        <v>3714.0681661112699</v>
      </c>
    </row>
    <row r="1239" spans="1:43" x14ac:dyDescent="0.35">
      <c r="A1239" t="s">
        <v>2497</v>
      </c>
      <c r="B1239">
        <v>10</v>
      </c>
      <c r="C1239">
        <v>9</v>
      </c>
      <c r="D1239">
        <v>707.7</v>
      </c>
      <c r="E1239" t="s">
        <v>2498</v>
      </c>
      <c r="F1239">
        <v>26736.389538970601</v>
      </c>
      <c r="G1239">
        <v>116159.948232707</v>
      </c>
      <c r="H1239">
        <v>116020.617187476</v>
      </c>
      <c r="I1239">
        <v>103443.790840102</v>
      </c>
      <c r="J1239">
        <v>20923.795063616901</v>
      </c>
      <c r="K1239">
        <v>39449.836689814802</v>
      </c>
      <c r="L1239">
        <v>174850.29557590399</v>
      </c>
      <c r="M1239">
        <v>35990.833962160897</v>
      </c>
      <c r="N1239">
        <v>58156.912416039202</v>
      </c>
      <c r="O1239">
        <v>51748.248895189899</v>
      </c>
      <c r="P1239">
        <v>103215.958767876</v>
      </c>
      <c r="Q1239">
        <v>70165.993262983</v>
      </c>
      <c r="R1239">
        <v>75873.083399768104</v>
      </c>
      <c r="S1239">
        <v>91042.421932904806</v>
      </c>
      <c r="T1239">
        <v>85827.634474801001</v>
      </c>
      <c r="U1239">
        <v>28870.2835421856</v>
      </c>
      <c r="V1239">
        <v>53443.271290813398</v>
      </c>
      <c r="W1239">
        <v>72123.597583757306</v>
      </c>
      <c r="X1239">
        <v>50944.034390224697</v>
      </c>
      <c r="Y1239">
        <v>171558.506382016</v>
      </c>
      <c r="Z1239">
        <v>126861.902975751</v>
      </c>
      <c r="AA1239">
        <v>202350.98231397901</v>
      </c>
      <c r="AB1239">
        <v>70742.557139886994</v>
      </c>
      <c r="AC1239">
        <v>83617.322971546804</v>
      </c>
      <c r="AD1239">
        <v>141104.11040417399</v>
      </c>
      <c r="AE1239">
        <v>116305.39152036799</v>
      </c>
      <c r="AF1239">
        <v>54913.605389021701</v>
      </c>
      <c r="AG1239">
        <v>136501.021008154</v>
      </c>
      <c r="AH1239">
        <v>196437.344066049</v>
      </c>
      <c r="AI1239">
        <v>64630.7313864588</v>
      </c>
      <c r="AJ1239">
        <v>66458.984019817799</v>
      </c>
      <c r="AK1239">
        <v>48933.5052861535</v>
      </c>
      <c r="AL1239">
        <v>85081.321459048297</v>
      </c>
      <c r="AM1239">
        <v>200891.108347039</v>
      </c>
      <c r="AN1239">
        <v>158835.33670700999</v>
      </c>
      <c r="AO1239">
        <v>81092.0336897909</v>
      </c>
      <c r="AP1239">
        <v>66839.972215591493</v>
      </c>
      <c r="AQ1239">
        <v>73875.111052636305</v>
      </c>
    </row>
    <row r="1240" spans="1:43" x14ac:dyDescent="0.35">
      <c r="A1240" t="s">
        <v>2499</v>
      </c>
      <c r="B1240">
        <v>1</v>
      </c>
      <c r="C1240">
        <v>1</v>
      </c>
      <c r="D1240">
        <v>94.25</v>
      </c>
      <c r="E1240" t="s">
        <v>2500</v>
      </c>
      <c r="F1240">
        <v>10819.379013402</v>
      </c>
      <c r="G1240">
        <v>5963.7090164511701</v>
      </c>
      <c r="H1240">
        <v>6693.5607405670498</v>
      </c>
      <c r="I1240">
        <v>7592.52386853807</v>
      </c>
      <c r="J1240">
        <v>4829.2935186974701</v>
      </c>
      <c r="K1240">
        <v>11041.2096633151</v>
      </c>
      <c r="L1240">
        <v>5889.2118306802304</v>
      </c>
      <c r="M1240">
        <v>15032.6468959923</v>
      </c>
      <c r="N1240">
        <v>12309.5572194015</v>
      </c>
      <c r="O1240">
        <v>13593.927891049299</v>
      </c>
      <c r="P1240">
        <v>9096.8156775736807</v>
      </c>
      <c r="Q1240">
        <v>8787.2390986200207</v>
      </c>
      <c r="R1240">
        <v>8462.6188885157808</v>
      </c>
      <c r="S1240">
        <v>10465.7419463077</v>
      </c>
      <c r="T1240">
        <v>5888.7237597452004</v>
      </c>
      <c r="U1240">
        <v>7168.1248786671003</v>
      </c>
      <c r="V1240">
        <v>4697.80527364302</v>
      </c>
      <c r="W1240">
        <v>6339.3416886727</v>
      </c>
      <c r="X1240">
        <v>5050.0964089814597</v>
      </c>
      <c r="Y1240">
        <v>5196.1823319823898</v>
      </c>
      <c r="Z1240">
        <v>7407.2919780028897</v>
      </c>
      <c r="AA1240">
        <v>22307.244271514701</v>
      </c>
      <c r="AB1240">
        <v>15588.5829678423</v>
      </c>
      <c r="AC1240">
        <v>13236.7458942797</v>
      </c>
      <c r="AD1240">
        <v>11574.850229339399</v>
      </c>
      <c r="AE1240">
        <v>21382.565294709901</v>
      </c>
      <c r="AF1240">
        <v>28550.433025734099</v>
      </c>
      <c r="AG1240">
        <v>18312.127718518899</v>
      </c>
      <c r="AH1240">
        <v>8238.8489260497099</v>
      </c>
      <c r="AI1240">
        <v>8425.2764814842103</v>
      </c>
      <c r="AJ1240">
        <v>11594.494621371001</v>
      </c>
      <c r="AK1240">
        <v>11116.100680833601</v>
      </c>
      <c r="AL1240">
        <v>10923.500133641201</v>
      </c>
      <c r="AM1240">
        <v>8641.4554134748705</v>
      </c>
      <c r="AN1240">
        <v>8691.7813007780605</v>
      </c>
      <c r="AO1240">
        <v>6757.9619431786195</v>
      </c>
      <c r="AP1240">
        <v>5492.7678840691797</v>
      </c>
      <c r="AQ1240">
        <v>15823.223404357501</v>
      </c>
    </row>
    <row r="1241" spans="1:43" x14ac:dyDescent="0.35">
      <c r="A1241" t="s">
        <v>2501</v>
      </c>
      <c r="B1241">
        <v>3</v>
      </c>
      <c r="C1241">
        <v>3</v>
      </c>
      <c r="D1241">
        <v>178.37</v>
      </c>
      <c r="E1241" t="s">
        <v>2502</v>
      </c>
      <c r="F1241">
        <v>33966.965512891402</v>
      </c>
      <c r="G1241">
        <v>37101.384997479501</v>
      </c>
      <c r="H1241">
        <v>24107.925637625402</v>
      </c>
      <c r="I1241">
        <v>18791.3982521576</v>
      </c>
      <c r="J1241">
        <v>20097.811572791001</v>
      </c>
      <c r="K1241">
        <v>12919.318723010199</v>
      </c>
      <c r="L1241">
        <v>63557.882907101201</v>
      </c>
      <c r="M1241">
        <v>13421.9335021232</v>
      </c>
      <c r="N1241">
        <v>12663.851154495</v>
      </c>
      <c r="O1241">
        <v>28068.276430973601</v>
      </c>
      <c r="P1241">
        <v>48839.509363591198</v>
      </c>
      <c r="Q1241">
        <v>36510.254062760097</v>
      </c>
      <c r="R1241">
        <v>68196.558427437805</v>
      </c>
      <c r="S1241">
        <v>65635.783287440499</v>
      </c>
      <c r="T1241">
        <v>48137.451534305801</v>
      </c>
      <c r="U1241">
        <v>19256.934028961201</v>
      </c>
      <c r="V1241">
        <v>15513.509207470201</v>
      </c>
      <c r="W1241">
        <v>20844.215646394499</v>
      </c>
      <c r="X1241">
        <v>27137.807102397601</v>
      </c>
      <c r="Y1241">
        <v>52427.830855542103</v>
      </c>
      <c r="Z1241">
        <v>123232.371432748</v>
      </c>
      <c r="AA1241">
        <v>30647.342147116899</v>
      </c>
      <c r="AB1241">
        <v>49473.106075477997</v>
      </c>
      <c r="AC1241">
        <v>43935.924808541</v>
      </c>
      <c r="AD1241">
        <v>70782.051275653401</v>
      </c>
      <c r="AE1241">
        <v>185989.17730964601</v>
      </c>
      <c r="AF1241">
        <v>61865.6143165065</v>
      </c>
      <c r="AG1241">
        <v>82669.061220271804</v>
      </c>
      <c r="AH1241">
        <v>74558.667635980193</v>
      </c>
      <c r="AI1241">
        <v>12442.5798343269</v>
      </c>
      <c r="AJ1241">
        <v>31077.1781551776</v>
      </c>
      <c r="AK1241">
        <v>108942.88305135501</v>
      </c>
      <c r="AL1241">
        <v>34369.454518717001</v>
      </c>
      <c r="AM1241">
        <v>35583.6952124296</v>
      </c>
      <c r="AN1241">
        <v>80681.206371800901</v>
      </c>
      <c r="AO1241">
        <v>18050.811573405899</v>
      </c>
      <c r="AP1241">
        <v>12753.268315218</v>
      </c>
      <c r="AQ1241">
        <v>61021.731299203399</v>
      </c>
    </row>
    <row r="1242" spans="1:43" x14ac:dyDescent="0.35">
      <c r="A1242" t="s">
        <v>2503</v>
      </c>
      <c r="B1242">
        <v>1</v>
      </c>
      <c r="C1242">
        <v>1</v>
      </c>
      <c r="D1242">
        <v>28.88</v>
      </c>
      <c r="E1242" t="s">
        <v>2504</v>
      </c>
      <c r="F1242">
        <v>1019.45257272603</v>
      </c>
      <c r="G1242">
        <v>1524.13036902925</v>
      </c>
      <c r="H1242">
        <v>1098.8789269976501</v>
      </c>
      <c r="I1242">
        <v>1470.2087333526199</v>
      </c>
      <c r="J1242">
        <v>6.5050965088834101</v>
      </c>
      <c r="K1242">
        <v>1656.70670442245</v>
      </c>
      <c r="L1242">
        <v>1514.7965662356601</v>
      </c>
      <c r="M1242">
        <v>1320.9331807659401</v>
      </c>
      <c r="N1242">
        <v>440.25406006816002</v>
      </c>
      <c r="O1242">
        <v>72.769560295787301</v>
      </c>
      <c r="P1242">
        <v>731.46470092144796</v>
      </c>
      <c r="Q1242">
        <v>17.473587683014198</v>
      </c>
      <c r="R1242">
        <v>684.343286299797</v>
      </c>
      <c r="S1242">
        <v>2093.00444384208</v>
      </c>
      <c r="T1242">
        <v>1506.0819858398199</v>
      </c>
      <c r="U1242">
        <v>543.51583892519795</v>
      </c>
      <c r="V1242">
        <v>8.3788939283018191</v>
      </c>
      <c r="W1242">
        <v>376.90671146774002</v>
      </c>
      <c r="X1242">
        <v>2652.8953140844001</v>
      </c>
      <c r="Y1242">
        <v>4205.7081433900503</v>
      </c>
      <c r="Z1242">
        <v>1803.4543571510001</v>
      </c>
      <c r="AA1242">
        <v>6990.3857121293204</v>
      </c>
      <c r="AB1242">
        <v>953.24308741450295</v>
      </c>
      <c r="AC1242">
        <v>2190.7498451531801</v>
      </c>
      <c r="AD1242">
        <v>1721.8352756177201</v>
      </c>
      <c r="AE1242">
        <v>1008.2669748619199</v>
      </c>
      <c r="AF1242">
        <v>413.49441239790701</v>
      </c>
      <c r="AG1242">
        <v>404.16332194903299</v>
      </c>
      <c r="AH1242">
        <v>7373.9941857574804</v>
      </c>
      <c r="AI1242">
        <v>10121.5584951374</v>
      </c>
      <c r="AJ1242">
        <v>2021.58945211171</v>
      </c>
      <c r="AK1242">
        <v>1961.5861949437101</v>
      </c>
      <c r="AL1242">
        <v>592.37413622765598</v>
      </c>
      <c r="AM1242">
        <v>2252.7659786097202</v>
      </c>
      <c r="AN1242">
        <v>2055.7127354478798</v>
      </c>
      <c r="AO1242">
        <v>709.94692562851196</v>
      </c>
      <c r="AP1242">
        <v>491.82836973119299</v>
      </c>
      <c r="AQ1242">
        <v>4417.7284679603399</v>
      </c>
    </row>
    <row r="1243" spans="1:43" x14ac:dyDescent="0.35">
      <c r="A1243" t="s">
        <v>2505</v>
      </c>
      <c r="B1243">
        <v>2</v>
      </c>
      <c r="C1243">
        <v>2</v>
      </c>
      <c r="D1243">
        <v>169.62</v>
      </c>
      <c r="E1243" t="s">
        <v>2506</v>
      </c>
      <c r="F1243">
        <v>72596.2587438833</v>
      </c>
      <c r="G1243">
        <v>18669.513261730299</v>
      </c>
      <c r="H1243">
        <v>16221.659158632199</v>
      </c>
      <c r="I1243">
        <v>37805.694291834698</v>
      </c>
      <c r="J1243">
        <v>74474.409910906004</v>
      </c>
      <c r="K1243">
        <v>53815.727943939499</v>
      </c>
      <c r="L1243">
        <v>38765.841803965901</v>
      </c>
      <c r="M1243">
        <v>55574.263444771903</v>
      </c>
      <c r="N1243">
        <v>63197.605345052099</v>
      </c>
      <c r="O1243">
        <v>32340.457069622302</v>
      </c>
      <c r="P1243">
        <v>39430.596558958001</v>
      </c>
      <c r="Q1243">
        <v>25524.188902297101</v>
      </c>
      <c r="R1243">
        <v>38702.302134344602</v>
      </c>
      <c r="S1243">
        <v>34632.219298756601</v>
      </c>
      <c r="T1243">
        <v>22600.268135238501</v>
      </c>
      <c r="U1243">
        <v>30742.953380441901</v>
      </c>
      <c r="V1243">
        <v>16059.518785186099</v>
      </c>
      <c r="W1243">
        <v>27942.655854940302</v>
      </c>
      <c r="X1243">
        <v>30126.157935573501</v>
      </c>
      <c r="Y1243">
        <v>28189.494641733399</v>
      </c>
      <c r="Z1243">
        <v>34071.605003314202</v>
      </c>
      <c r="AA1243">
        <v>58835.145705610303</v>
      </c>
      <c r="AB1243">
        <v>41149.2618881444</v>
      </c>
      <c r="AC1243">
        <v>51418.312635927097</v>
      </c>
      <c r="AD1243">
        <v>21997.495430495099</v>
      </c>
      <c r="AE1243">
        <v>96947.046106556299</v>
      </c>
      <c r="AF1243">
        <v>87937.182033173594</v>
      </c>
      <c r="AG1243">
        <v>71552.0034868972</v>
      </c>
      <c r="AH1243">
        <v>61639.2172929562</v>
      </c>
      <c r="AI1243">
        <v>78600.187083997094</v>
      </c>
      <c r="AJ1243">
        <v>71033.726326036602</v>
      </c>
      <c r="AK1243">
        <v>44255.8178013984</v>
      </c>
      <c r="AL1243">
        <v>57559.842900050498</v>
      </c>
      <c r="AM1243">
        <v>65840.790872895799</v>
      </c>
      <c r="AN1243">
        <v>60446.063931536999</v>
      </c>
      <c r="AO1243">
        <v>20114.5849804438</v>
      </c>
      <c r="AP1243">
        <v>54851.898052934303</v>
      </c>
      <c r="AQ1243">
        <v>49558.046320882902</v>
      </c>
    </row>
    <row r="1244" spans="1:43" x14ac:dyDescent="0.35">
      <c r="A1244" t="s">
        <v>2507</v>
      </c>
      <c r="B1244">
        <v>2</v>
      </c>
      <c r="C1244">
        <v>2</v>
      </c>
      <c r="D1244">
        <v>73.34</v>
      </c>
      <c r="E1244" t="s">
        <v>2508</v>
      </c>
      <c r="F1244">
        <v>523.51924096903701</v>
      </c>
      <c r="G1244">
        <v>1342.0265379382099</v>
      </c>
      <c r="H1244">
        <v>188.83992181129199</v>
      </c>
      <c r="I1244">
        <v>2893.2314134583298</v>
      </c>
      <c r="J1244">
        <v>419.56606573165402</v>
      </c>
      <c r="K1244">
        <v>280.32653232922002</v>
      </c>
      <c r="L1244">
        <v>2165.20129083451</v>
      </c>
      <c r="M1244">
        <v>194.47687603498599</v>
      </c>
      <c r="N1244">
        <v>303.58982907084498</v>
      </c>
      <c r="O1244">
        <v>651.66247225577104</v>
      </c>
      <c r="P1244">
        <v>356.713390350498</v>
      </c>
      <c r="Q1244">
        <v>0</v>
      </c>
      <c r="R1244">
        <v>1003.04848567966</v>
      </c>
      <c r="S1244">
        <v>2751.8527962694602</v>
      </c>
      <c r="T1244">
        <v>2569.8487927369001</v>
      </c>
      <c r="U1244">
        <v>12.1202015706822</v>
      </c>
      <c r="V1244">
        <v>516.00606246592099</v>
      </c>
      <c r="W1244">
        <v>1.68174132157317</v>
      </c>
      <c r="X1244">
        <v>754.41096856608704</v>
      </c>
      <c r="Y1244">
        <v>8059.3765670184303</v>
      </c>
      <c r="Z1244">
        <v>468.68846724368802</v>
      </c>
      <c r="AA1244">
        <v>2395.2395892536802</v>
      </c>
      <c r="AB1244">
        <v>110.55595597094</v>
      </c>
      <c r="AC1244">
        <v>597.29218952682095</v>
      </c>
      <c r="AD1244">
        <v>739.57803037868803</v>
      </c>
      <c r="AE1244">
        <v>14347.9182991259</v>
      </c>
      <c r="AF1244">
        <v>3612.28902269939</v>
      </c>
      <c r="AG1244">
        <v>4632.6532153654998</v>
      </c>
      <c r="AH1244">
        <v>405.57502217782599</v>
      </c>
      <c r="AI1244">
        <v>91.553418238622697</v>
      </c>
      <c r="AJ1244">
        <v>313.323117476329</v>
      </c>
      <c r="AK1244">
        <v>4661.9146894405703</v>
      </c>
      <c r="AL1244">
        <v>729.28517614188297</v>
      </c>
      <c r="AM1244">
        <v>3798.7685662518602</v>
      </c>
      <c r="AN1244">
        <v>2571.3082477512498</v>
      </c>
      <c r="AO1244">
        <v>4035.1531318654802</v>
      </c>
      <c r="AP1244">
        <v>123.65440947493801</v>
      </c>
      <c r="AQ1244">
        <v>20210.5076143365</v>
      </c>
    </row>
    <row r="1245" spans="1:43" x14ac:dyDescent="0.35">
      <c r="A1245" t="s">
        <v>2509</v>
      </c>
      <c r="B1245">
        <v>2</v>
      </c>
      <c r="C1245">
        <v>2</v>
      </c>
      <c r="D1245">
        <v>57.83</v>
      </c>
      <c r="E1245" t="s">
        <v>2510</v>
      </c>
      <c r="F1245">
        <v>5505.0562284252301</v>
      </c>
      <c r="G1245">
        <v>3541.6753479096501</v>
      </c>
      <c r="H1245">
        <v>6725.9011136878698</v>
      </c>
      <c r="I1245">
        <v>7654.4714305909702</v>
      </c>
      <c r="J1245">
        <v>6948.4249866223299</v>
      </c>
      <c r="K1245">
        <v>2749.9691520312399</v>
      </c>
      <c r="L1245">
        <v>4483.6860138380098</v>
      </c>
      <c r="M1245">
        <v>4392.45385712998</v>
      </c>
      <c r="N1245">
        <v>5444.27996290178</v>
      </c>
      <c r="O1245">
        <v>19588.386983003398</v>
      </c>
      <c r="P1245">
        <v>11950.7380489282</v>
      </c>
      <c r="Q1245">
        <v>15921.5443248672</v>
      </c>
      <c r="R1245">
        <v>3608.3087741350801</v>
      </c>
      <c r="S1245">
        <v>4420.9018630829696</v>
      </c>
      <c r="T1245">
        <v>7101.3147212174999</v>
      </c>
      <c r="U1245">
        <v>15850.3594764512</v>
      </c>
      <c r="V1245">
        <v>11662.127424144899</v>
      </c>
      <c r="W1245">
        <v>12497.350065361999</v>
      </c>
      <c r="X1245">
        <v>5872.5136406056299</v>
      </c>
      <c r="Y1245">
        <v>8523.5243214026104</v>
      </c>
      <c r="Z1245">
        <v>6990.4285169933</v>
      </c>
      <c r="AA1245">
        <v>14152.010851988</v>
      </c>
      <c r="AB1245">
        <v>15073.594210643399</v>
      </c>
      <c r="AC1245">
        <v>23142.740682881798</v>
      </c>
      <c r="AD1245">
        <v>10271.9081338005</v>
      </c>
      <c r="AE1245">
        <v>13270.0273359935</v>
      </c>
      <c r="AF1245">
        <v>12138.7526212507</v>
      </c>
      <c r="AG1245">
        <v>10390.9264984734</v>
      </c>
      <c r="AH1245">
        <v>12644.4331517297</v>
      </c>
      <c r="AI1245">
        <v>10967.822504944599</v>
      </c>
      <c r="AJ1245">
        <v>9554.4871731008097</v>
      </c>
      <c r="AK1245">
        <v>20749.136703381901</v>
      </c>
      <c r="AL1245">
        <v>13864.475938605399</v>
      </c>
      <c r="AM1245">
        <v>5565.47371990188</v>
      </c>
      <c r="AN1245">
        <v>5810.06204967552</v>
      </c>
      <c r="AO1245">
        <v>20506.408001984</v>
      </c>
      <c r="AP1245">
        <v>20941.5608327382</v>
      </c>
      <c r="AQ1245">
        <v>3693.1142710235199</v>
      </c>
    </row>
    <row r="1246" spans="1:43" x14ac:dyDescent="0.35">
      <c r="A1246" t="s">
        <v>2511</v>
      </c>
      <c r="B1246">
        <v>2</v>
      </c>
      <c r="C1246">
        <v>2</v>
      </c>
      <c r="D1246">
        <v>137.69999999999999</v>
      </c>
      <c r="E1246" t="s">
        <v>2512</v>
      </c>
      <c r="F1246">
        <v>22633.2161751924</v>
      </c>
      <c r="G1246">
        <v>9657.2162492755597</v>
      </c>
      <c r="H1246">
        <v>13371.7164771976</v>
      </c>
      <c r="I1246">
        <v>13369.660133604801</v>
      </c>
      <c r="J1246">
        <v>20955.702045553899</v>
      </c>
      <c r="K1246">
        <v>21093.1964231313</v>
      </c>
      <c r="L1246">
        <v>9742.5006547409102</v>
      </c>
      <c r="M1246">
        <v>15018.707188037</v>
      </c>
      <c r="N1246">
        <v>14698.600618230799</v>
      </c>
      <c r="O1246">
        <v>10124.1759676438</v>
      </c>
      <c r="P1246">
        <v>13224.7385579646</v>
      </c>
      <c r="Q1246">
        <v>8211.7636813813097</v>
      </c>
      <c r="R1246">
        <v>12617.2313563479</v>
      </c>
      <c r="S1246">
        <v>5341.1492169936901</v>
      </c>
      <c r="T1246">
        <v>7430.1269784412998</v>
      </c>
      <c r="U1246">
        <v>13370.347264288999</v>
      </c>
      <c r="V1246">
        <v>11367.0582909973</v>
      </c>
      <c r="W1246">
        <v>15592.990013341299</v>
      </c>
      <c r="X1246">
        <v>7856.4807295386099</v>
      </c>
      <c r="Y1246">
        <v>20081.822627248701</v>
      </c>
      <c r="Z1246">
        <v>10667.2377611333</v>
      </c>
      <c r="AA1246">
        <v>21431.638137428901</v>
      </c>
      <c r="AB1246">
        <v>11245.331147431099</v>
      </c>
      <c r="AC1246">
        <v>21810.928308275099</v>
      </c>
      <c r="AD1246">
        <v>12977.9075119595</v>
      </c>
      <c r="AE1246">
        <v>28682.242950795298</v>
      </c>
      <c r="AF1246">
        <v>12889.430128382301</v>
      </c>
      <c r="AG1246">
        <v>16231.970097908599</v>
      </c>
      <c r="AH1246">
        <v>13070.095475755599</v>
      </c>
      <c r="AI1246">
        <v>21092.287146623799</v>
      </c>
      <c r="AJ1246">
        <v>13813.4052581944</v>
      </c>
      <c r="AK1246">
        <v>13757.0553812089</v>
      </c>
      <c r="AL1246">
        <v>14730.761316267301</v>
      </c>
      <c r="AM1246">
        <v>24383.274059835399</v>
      </c>
      <c r="AN1246">
        <v>16869.1543709535</v>
      </c>
      <c r="AO1246">
        <v>9098.6748166051202</v>
      </c>
      <c r="AP1246">
        <v>26626.1155526894</v>
      </c>
      <c r="AQ1246">
        <v>26846.7538703668</v>
      </c>
    </row>
    <row r="1247" spans="1:43" x14ac:dyDescent="0.35">
      <c r="A1247" t="s">
        <v>2513</v>
      </c>
      <c r="B1247">
        <v>44</v>
      </c>
      <c r="C1247">
        <v>4</v>
      </c>
      <c r="D1247">
        <v>2802.85</v>
      </c>
      <c r="E1247" t="s">
        <v>2514</v>
      </c>
      <c r="F1247">
        <v>27664.155129913401</v>
      </c>
      <c r="G1247">
        <v>81123.713503150895</v>
      </c>
      <c r="H1247">
        <v>106984.60898301</v>
      </c>
      <c r="I1247">
        <v>251677.109784514</v>
      </c>
      <c r="J1247">
        <v>227805.276869931</v>
      </c>
      <c r="K1247">
        <v>106278.91773664299</v>
      </c>
      <c r="L1247">
        <v>530819.47756385803</v>
      </c>
      <c r="M1247">
        <v>110404.91962316399</v>
      </c>
      <c r="N1247">
        <v>68232.530132181797</v>
      </c>
      <c r="O1247">
        <v>407053.846297696</v>
      </c>
      <c r="P1247">
        <v>764990.03773254098</v>
      </c>
      <c r="Q1247">
        <v>291963.06610965403</v>
      </c>
      <c r="R1247">
        <v>203609.07878069201</v>
      </c>
      <c r="S1247">
        <v>214216.74293448299</v>
      </c>
      <c r="T1247">
        <v>270581.62184375798</v>
      </c>
      <c r="U1247">
        <v>673932.27788532001</v>
      </c>
      <c r="V1247">
        <v>592388.390114774</v>
      </c>
      <c r="W1247">
        <v>482815.97336627601</v>
      </c>
      <c r="X1247">
        <v>181203.561728309</v>
      </c>
      <c r="Y1247">
        <v>152978.496488784</v>
      </c>
      <c r="Z1247">
        <v>581109.17951152602</v>
      </c>
      <c r="AA1247">
        <v>45198.282498693399</v>
      </c>
      <c r="AB1247">
        <v>1076738.24365492</v>
      </c>
      <c r="AC1247">
        <v>282884.750555748</v>
      </c>
      <c r="AD1247">
        <v>24253.776735087002</v>
      </c>
      <c r="AE1247">
        <v>12506.5729183043</v>
      </c>
      <c r="AF1247">
        <v>102348.121532249</v>
      </c>
      <c r="AG1247">
        <v>36132.628039943898</v>
      </c>
      <c r="AH1247">
        <v>41726.366801449403</v>
      </c>
      <c r="AI1247">
        <v>275395.94272987498</v>
      </c>
      <c r="AJ1247">
        <v>127669.545363219</v>
      </c>
      <c r="AK1247">
        <v>15469.072673832999</v>
      </c>
      <c r="AL1247">
        <v>141460.95764237101</v>
      </c>
      <c r="AM1247">
        <v>53566.672713696302</v>
      </c>
      <c r="AN1247">
        <v>33528.235158138799</v>
      </c>
      <c r="AO1247">
        <v>23710.322740807202</v>
      </c>
      <c r="AP1247">
        <v>141536.99287780299</v>
      </c>
      <c r="AQ1247">
        <v>20940.9639004946</v>
      </c>
    </row>
    <row r="1248" spans="1:43" x14ac:dyDescent="0.35">
      <c r="A1248" t="s">
        <v>2515</v>
      </c>
      <c r="B1248">
        <v>1</v>
      </c>
      <c r="C1248">
        <v>1</v>
      </c>
      <c r="D1248">
        <v>123.11</v>
      </c>
      <c r="E1248" t="s">
        <v>2516</v>
      </c>
      <c r="F1248">
        <v>970.88440272410003</v>
      </c>
      <c r="G1248">
        <v>0</v>
      </c>
      <c r="H1248">
        <v>4212.8947032035403</v>
      </c>
      <c r="I1248">
        <v>4469.2206391030204</v>
      </c>
      <c r="J1248">
        <v>2797.0007115360099</v>
      </c>
      <c r="K1248">
        <v>1143.9737399172</v>
      </c>
      <c r="L1248">
        <v>1542.4762429366101</v>
      </c>
      <c r="M1248">
        <v>0</v>
      </c>
      <c r="N1248">
        <v>0</v>
      </c>
      <c r="O1248">
        <v>2403.5946322929899</v>
      </c>
      <c r="P1248">
        <v>3342.2431154933602</v>
      </c>
      <c r="Q1248">
        <v>2388.0304263856701</v>
      </c>
      <c r="R1248">
        <v>1247.38402416912</v>
      </c>
      <c r="S1248">
        <v>2485.4700229886698</v>
      </c>
      <c r="T1248">
        <v>2430.11430843473</v>
      </c>
      <c r="U1248">
        <v>934.99367595963304</v>
      </c>
      <c r="V1248">
        <v>1664.3043821470301</v>
      </c>
      <c r="W1248">
        <v>2005.36560564467</v>
      </c>
      <c r="X1248">
        <v>2201.4111754926698</v>
      </c>
      <c r="Y1248">
        <v>6909.1923700687503</v>
      </c>
      <c r="Z1248">
        <v>3478.5283443875501</v>
      </c>
      <c r="AA1248">
        <v>2797.6514744506899</v>
      </c>
      <c r="AB1248">
        <v>3070.6474543396398</v>
      </c>
      <c r="AC1248">
        <v>3949.7873052119899</v>
      </c>
      <c r="AD1248">
        <v>5237.6184655859397</v>
      </c>
      <c r="AE1248">
        <v>1628.5511378753699</v>
      </c>
      <c r="AF1248">
        <v>3164.3500091255901</v>
      </c>
      <c r="AG1248">
        <v>5010.7090923037103</v>
      </c>
      <c r="AH1248">
        <v>4716.8343490961997</v>
      </c>
      <c r="AI1248">
        <v>8370.2102572068306</v>
      </c>
      <c r="AJ1248">
        <v>3952.1158730327202</v>
      </c>
      <c r="AK1248">
        <v>2219.4667667090298</v>
      </c>
      <c r="AL1248">
        <v>4781.8011222206596</v>
      </c>
      <c r="AM1248">
        <v>4945.7907430780397</v>
      </c>
      <c r="AN1248">
        <v>5338.8230668471797</v>
      </c>
      <c r="AO1248">
        <v>2384.72226032652</v>
      </c>
      <c r="AP1248">
        <v>4696.8450882634997</v>
      </c>
      <c r="AQ1248">
        <v>8361.4038421037094</v>
      </c>
    </row>
    <row r="1249" spans="1:43" x14ac:dyDescent="0.35">
      <c r="A1249" t="s">
        <v>2517</v>
      </c>
      <c r="B1249">
        <v>4</v>
      </c>
      <c r="C1249">
        <v>4</v>
      </c>
      <c r="D1249">
        <v>114.82</v>
      </c>
      <c r="E1249" t="s">
        <v>2518</v>
      </c>
      <c r="F1249">
        <v>29749.764974842899</v>
      </c>
      <c r="G1249">
        <v>11604.1355427462</v>
      </c>
      <c r="H1249">
        <v>42281.779364867398</v>
      </c>
      <c r="I1249">
        <v>25099.876485216999</v>
      </c>
      <c r="J1249">
        <v>52345.237661974097</v>
      </c>
      <c r="K1249">
        <v>27945.782827964998</v>
      </c>
      <c r="L1249">
        <v>16057.3203920739</v>
      </c>
      <c r="M1249">
        <v>20051.295352190798</v>
      </c>
      <c r="N1249">
        <v>48196.513569627299</v>
      </c>
      <c r="O1249">
        <v>32257.127627806702</v>
      </c>
      <c r="P1249">
        <v>26041.157994335299</v>
      </c>
      <c r="Q1249">
        <v>34095.688284363197</v>
      </c>
      <c r="R1249">
        <v>12789.7115047567</v>
      </c>
      <c r="S1249">
        <v>11442.0384685752</v>
      </c>
      <c r="T1249">
        <v>9272.2066751750099</v>
      </c>
      <c r="U1249">
        <v>43269.236392266299</v>
      </c>
      <c r="V1249">
        <v>24815.262370474102</v>
      </c>
      <c r="W1249">
        <v>35789.9273554049</v>
      </c>
      <c r="X1249">
        <v>12349.916190263</v>
      </c>
      <c r="Y1249">
        <v>32811.519949354602</v>
      </c>
      <c r="Z1249">
        <v>24198.916593880898</v>
      </c>
      <c r="AA1249">
        <v>22626.8484935821</v>
      </c>
      <c r="AB1249">
        <v>23141.579127108202</v>
      </c>
      <c r="AC1249">
        <v>70683.012724025597</v>
      </c>
      <c r="AD1249">
        <v>39608.549030656897</v>
      </c>
      <c r="AE1249">
        <v>61317.896918992898</v>
      </c>
      <c r="AF1249">
        <v>46275.091417215001</v>
      </c>
      <c r="AG1249">
        <v>41707.133076232902</v>
      </c>
      <c r="AH1249">
        <v>28890.224650846001</v>
      </c>
      <c r="AI1249">
        <v>31600.5780529888</v>
      </c>
      <c r="AJ1249">
        <v>77940.705657146493</v>
      </c>
      <c r="AK1249">
        <v>38559.368913604201</v>
      </c>
      <c r="AL1249">
        <v>25495.868839195398</v>
      </c>
      <c r="AM1249">
        <v>38902.6485118118</v>
      </c>
      <c r="AN1249">
        <v>38908.461387741503</v>
      </c>
      <c r="AO1249">
        <v>14653.3226100792</v>
      </c>
      <c r="AP1249">
        <v>35050.763676670198</v>
      </c>
      <c r="AQ1249">
        <v>36587.474300695001</v>
      </c>
    </row>
    <row r="1250" spans="1:43" x14ac:dyDescent="0.35">
      <c r="A1250" t="s">
        <v>2519</v>
      </c>
      <c r="B1250">
        <v>28</v>
      </c>
      <c r="C1250">
        <v>26</v>
      </c>
      <c r="D1250">
        <v>1390.8</v>
      </c>
      <c r="E1250" t="s">
        <v>2520</v>
      </c>
      <c r="F1250">
        <v>614423.99564293097</v>
      </c>
      <c r="G1250">
        <v>282583.93213623401</v>
      </c>
      <c r="H1250">
        <v>412402.50559344201</v>
      </c>
      <c r="I1250">
        <v>363000.18897863099</v>
      </c>
      <c r="J1250">
        <v>531875.41964523797</v>
      </c>
      <c r="K1250">
        <v>423487.576869421</v>
      </c>
      <c r="L1250">
        <v>332247.305099688</v>
      </c>
      <c r="M1250">
        <v>278394.25005444</v>
      </c>
      <c r="N1250">
        <v>311246.60501877201</v>
      </c>
      <c r="O1250">
        <v>247801.77279384699</v>
      </c>
      <c r="P1250">
        <v>324484.98351112002</v>
      </c>
      <c r="Q1250">
        <v>393763.09434690699</v>
      </c>
      <c r="R1250">
        <v>402334.49741035799</v>
      </c>
      <c r="S1250">
        <v>238716.62635690701</v>
      </c>
      <c r="T1250">
        <v>234048.79572535501</v>
      </c>
      <c r="U1250">
        <v>247568.727193867</v>
      </c>
      <c r="V1250">
        <v>205073.87201126901</v>
      </c>
      <c r="W1250">
        <v>192702.59282901799</v>
      </c>
      <c r="X1250">
        <v>345087.72519021499</v>
      </c>
      <c r="Y1250">
        <v>358393.93538436497</v>
      </c>
      <c r="Z1250">
        <v>15180645.5439588</v>
      </c>
      <c r="AA1250">
        <v>364675.12231215398</v>
      </c>
      <c r="AB1250">
        <v>71547978.354673401</v>
      </c>
      <c r="AC1250">
        <v>6514423.7083897097</v>
      </c>
      <c r="AD1250">
        <v>272786.39448232402</v>
      </c>
      <c r="AE1250">
        <v>21485977.627007201</v>
      </c>
      <c r="AF1250">
        <v>268112.47422563599</v>
      </c>
      <c r="AG1250">
        <v>360469.219781099</v>
      </c>
      <c r="AH1250">
        <v>427702.02394164097</v>
      </c>
      <c r="AI1250">
        <v>388927.84829396597</v>
      </c>
      <c r="AJ1250">
        <v>275758.37651730701</v>
      </c>
      <c r="AK1250">
        <v>28352376.028685</v>
      </c>
      <c r="AL1250">
        <v>206723.99862621099</v>
      </c>
      <c r="AM1250">
        <v>376282.68583659199</v>
      </c>
      <c r="AN1250">
        <v>3649823.9873812101</v>
      </c>
      <c r="AO1250">
        <v>345229.728188826</v>
      </c>
      <c r="AP1250">
        <v>232165.579644905</v>
      </c>
      <c r="AQ1250">
        <v>320767.97155110701</v>
      </c>
    </row>
    <row r="1251" spans="1:43" x14ac:dyDescent="0.35">
      <c r="A1251" t="s">
        <v>2521</v>
      </c>
      <c r="B1251">
        <v>1</v>
      </c>
      <c r="C1251">
        <v>1</v>
      </c>
      <c r="D1251">
        <v>66.28</v>
      </c>
      <c r="E1251" t="s">
        <v>2522</v>
      </c>
      <c r="F1251">
        <v>3490.7771487598998</v>
      </c>
      <c r="G1251">
        <v>2397.2027635838099</v>
      </c>
      <c r="H1251">
        <v>4234.5122807839098</v>
      </c>
      <c r="I1251">
        <v>2574.1096356907401</v>
      </c>
      <c r="J1251">
        <v>2330.4576840620998</v>
      </c>
      <c r="K1251">
        <v>2755.9166608269502</v>
      </c>
      <c r="L1251">
        <v>2942.4698392827599</v>
      </c>
      <c r="M1251">
        <v>2800.8488279498802</v>
      </c>
      <c r="N1251">
        <v>2219.4680842566499</v>
      </c>
      <c r="O1251">
        <v>2149.7949600844299</v>
      </c>
      <c r="P1251">
        <v>1106.2282142828501</v>
      </c>
      <c r="Q1251">
        <v>1893.3908724273899</v>
      </c>
      <c r="R1251">
        <v>2599.7509051689199</v>
      </c>
      <c r="S1251">
        <v>3563.6597642473498</v>
      </c>
      <c r="T1251">
        <v>2665.3842133282801</v>
      </c>
      <c r="U1251">
        <v>1012.67468548712</v>
      </c>
      <c r="V1251">
        <v>798.833867986011</v>
      </c>
      <c r="W1251">
        <v>1203.59868835061</v>
      </c>
      <c r="X1251">
        <v>2568.6881017215301</v>
      </c>
      <c r="Y1251">
        <v>6992.7720286723097</v>
      </c>
      <c r="Z1251">
        <v>3652.9873406264001</v>
      </c>
      <c r="AA1251">
        <v>2529.79104655942</v>
      </c>
      <c r="AB1251">
        <v>3220.8615675922101</v>
      </c>
      <c r="AC1251">
        <v>1625.55872611478</v>
      </c>
      <c r="AD1251">
        <v>3246.9899176092399</v>
      </c>
      <c r="AE1251">
        <v>3007.7439235111701</v>
      </c>
      <c r="AF1251">
        <v>4190.3690827727496</v>
      </c>
      <c r="AG1251">
        <v>3187.2726394033798</v>
      </c>
      <c r="AH1251">
        <v>5321.9131524566001</v>
      </c>
      <c r="AI1251">
        <v>5243.4154487677197</v>
      </c>
      <c r="AJ1251">
        <v>1890.6843512166799</v>
      </c>
      <c r="AK1251">
        <v>2597.4254291970501</v>
      </c>
      <c r="AL1251">
        <v>2933.2524037153999</v>
      </c>
      <c r="AM1251">
        <v>2818.95559453224</v>
      </c>
      <c r="AN1251">
        <v>8355.7534806011299</v>
      </c>
      <c r="AO1251">
        <v>2058.1539334132899</v>
      </c>
      <c r="AP1251">
        <v>1330.8628101989</v>
      </c>
      <c r="AQ1251">
        <v>10345.567552126</v>
      </c>
    </row>
    <row r="1252" spans="1:43" x14ac:dyDescent="0.35">
      <c r="A1252" t="s">
        <v>2523</v>
      </c>
      <c r="B1252">
        <v>1</v>
      </c>
      <c r="C1252">
        <v>1</v>
      </c>
      <c r="D1252">
        <v>37.82</v>
      </c>
      <c r="E1252" t="s">
        <v>2524</v>
      </c>
      <c r="F1252">
        <v>0</v>
      </c>
      <c r="G1252">
        <v>12552.0884654111</v>
      </c>
      <c r="H1252">
        <v>2140.1648040117998</v>
      </c>
      <c r="I1252">
        <v>2581.9504560190699</v>
      </c>
      <c r="J1252">
        <v>742.18947097134298</v>
      </c>
      <c r="K1252">
        <v>0</v>
      </c>
      <c r="L1252">
        <v>18785.664093007799</v>
      </c>
      <c r="M1252">
        <v>666.67143207250501</v>
      </c>
      <c r="N1252">
        <v>1002.09631300226</v>
      </c>
      <c r="O1252">
        <v>8215.8185385831894</v>
      </c>
      <c r="P1252">
        <v>16327.4961775827</v>
      </c>
      <c r="Q1252">
        <v>7620.7417138623196</v>
      </c>
      <c r="R1252">
        <v>11039.2364558792</v>
      </c>
      <c r="S1252">
        <v>16593.808983490901</v>
      </c>
      <c r="T1252">
        <v>6804.3718235566603</v>
      </c>
      <c r="U1252">
        <v>573.66948794769098</v>
      </c>
      <c r="V1252">
        <v>2932.0034282889701</v>
      </c>
      <c r="W1252">
        <v>5656.1432616981101</v>
      </c>
      <c r="X1252">
        <v>4323.4540729243899</v>
      </c>
      <c r="Y1252">
        <v>12627.8700246918</v>
      </c>
      <c r="Z1252">
        <v>40018.373995292102</v>
      </c>
      <c r="AA1252">
        <v>39027.598210424403</v>
      </c>
      <c r="AB1252">
        <v>4624.2026431229096</v>
      </c>
      <c r="AC1252">
        <v>16340.5194344502</v>
      </c>
      <c r="AD1252">
        <v>17808.565506342198</v>
      </c>
      <c r="AE1252">
        <v>24095.813664702098</v>
      </c>
      <c r="AF1252">
        <v>3115.7979125694001</v>
      </c>
      <c r="AG1252">
        <v>23049.635423729302</v>
      </c>
      <c r="AH1252">
        <v>42618.886894793599</v>
      </c>
      <c r="AI1252">
        <v>6875.0959817948797</v>
      </c>
      <c r="AJ1252">
        <v>5514.0996268291601</v>
      </c>
      <c r="AK1252">
        <v>7814.4514671776296</v>
      </c>
      <c r="AL1252">
        <v>10382.6733995123</v>
      </c>
      <c r="AM1252">
        <v>15988.423167500499</v>
      </c>
      <c r="AN1252">
        <v>8471.1026903647708</v>
      </c>
      <c r="AO1252">
        <v>5538.41940904289</v>
      </c>
      <c r="AP1252">
        <v>8074.3962189865297</v>
      </c>
      <c r="AQ1252">
        <v>10667.8980376408</v>
      </c>
    </row>
    <row r="1253" spans="1:43" x14ac:dyDescent="0.35">
      <c r="A1253" t="s">
        <v>2525</v>
      </c>
      <c r="B1253">
        <v>12</v>
      </c>
      <c r="C1253">
        <v>3</v>
      </c>
      <c r="D1253">
        <v>659.99</v>
      </c>
      <c r="E1253" t="s">
        <v>2526</v>
      </c>
      <c r="F1253">
        <v>220332.11985551499</v>
      </c>
      <c r="G1253">
        <v>67965.127385592699</v>
      </c>
      <c r="H1253">
        <v>52686.670477851498</v>
      </c>
      <c r="I1253">
        <v>77403.162641473202</v>
      </c>
      <c r="J1253">
        <v>125451.88766856601</v>
      </c>
      <c r="K1253">
        <v>213600.43457198999</v>
      </c>
      <c r="L1253">
        <v>69735.156410692201</v>
      </c>
      <c r="M1253">
        <v>107603.58797015301</v>
      </c>
      <c r="N1253">
        <v>201458.725329543</v>
      </c>
      <c r="O1253">
        <v>47820.6754555675</v>
      </c>
      <c r="P1253">
        <v>84558.774896800896</v>
      </c>
      <c r="Q1253">
        <v>91858.276036907206</v>
      </c>
      <c r="R1253">
        <v>81301.204164402501</v>
      </c>
      <c r="S1253">
        <v>65101.134685576602</v>
      </c>
      <c r="T1253">
        <v>61909.695186806297</v>
      </c>
      <c r="U1253">
        <v>97867.680667203196</v>
      </c>
      <c r="V1253">
        <v>82383.275808430393</v>
      </c>
      <c r="W1253">
        <v>91973.9420388</v>
      </c>
      <c r="X1253">
        <v>87241.230332830397</v>
      </c>
      <c r="Y1253">
        <v>188174.76566790999</v>
      </c>
      <c r="Z1253">
        <v>60909.893183038999</v>
      </c>
      <c r="AA1253">
        <v>50986.3843406776</v>
      </c>
      <c r="AB1253">
        <v>57276.2390608727</v>
      </c>
      <c r="AC1253">
        <v>99244.814245926798</v>
      </c>
      <c r="AD1253">
        <v>154449.43054395699</v>
      </c>
      <c r="AE1253">
        <v>23179.994015961001</v>
      </c>
      <c r="AF1253">
        <v>56609.568699933901</v>
      </c>
      <c r="AG1253">
        <v>50066.790231001803</v>
      </c>
      <c r="AH1253">
        <v>65086.586266898303</v>
      </c>
      <c r="AI1253">
        <v>94566.860350219693</v>
      </c>
      <c r="AJ1253">
        <v>93554.021656349607</v>
      </c>
      <c r="AK1253">
        <v>33414.087529337601</v>
      </c>
      <c r="AL1253">
        <v>53563.946399394699</v>
      </c>
      <c r="AM1253">
        <v>36398.537837910502</v>
      </c>
      <c r="AN1253">
        <v>98465.242260377199</v>
      </c>
      <c r="AO1253">
        <v>63549.495236996903</v>
      </c>
      <c r="AP1253">
        <v>78635.824758490198</v>
      </c>
      <c r="AQ1253">
        <v>127737.709825383</v>
      </c>
    </row>
    <row r="1254" spans="1:43" x14ac:dyDescent="0.35">
      <c r="A1254" t="s">
        <v>2527</v>
      </c>
      <c r="B1254">
        <v>2</v>
      </c>
      <c r="C1254">
        <v>2</v>
      </c>
      <c r="D1254">
        <v>131.1</v>
      </c>
      <c r="E1254" t="s">
        <v>2528</v>
      </c>
      <c r="F1254">
        <v>0</v>
      </c>
      <c r="G1254">
        <v>11113.428071713</v>
      </c>
      <c r="H1254">
        <v>23194.901000717</v>
      </c>
      <c r="I1254">
        <v>18805.514446328201</v>
      </c>
      <c r="J1254">
        <v>0</v>
      </c>
      <c r="K1254">
        <v>0</v>
      </c>
      <c r="L1254">
        <v>13943.020532959699</v>
      </c>
      <c r="M1254">
        <v>0</v>
      </c>
      <c r="N1254">
        <v>0</v>
      </c>
      <c r="O1254">
        <v>9359.9125786946097</v>
      </c>
      <c r="P1254">
        <v>10483.9670966588</v>
      </c>
      <c r="Q1254">
        <v>13983.2737634968</v>
      </c>
      <c r="R1254">
        <v>7061.2983660117598</v>
      </c>
      <c r="S1254">
        <v>13453.620036566301</v>
      </c>
      <c r="T1254">
        <v>14116.8775362655</v>
      </c>
      <c r="U1254">
        <v>1490.35537392478</v>
      </c>
      <c r="V1254">
        <v>5880.3246961012101</v>
      </c>
      <c r="W1254">
        <v>5791.9881834156704</v>
      </c>
      <c r="X1254">
        <v>12805.6807180048</v>
      </c>
      <c r="Y1254">
        <v>11992.078608662299</v>
      </c>
      <c r="Z1254">
        <v>8729.9404050269495</v>
      </c>
      <c r="AA1254">
        <v>21572.168843673</v>
      </c>
      <c r="AB1254">
        <v>8624.4558726142295</v>
      </c>
      <c r="AC1254">
        <v>1386.7678770637201</v>
      </c>
      <c r="AD1254">
        <v>15440.0761212372</v>
      </c>
      <c r="AE1254">
        <v>16585.4244151536</v>
      </c>
      <c r="AF1254">
        <v>20232.838090948899</v>
      </c>
      <c r="AG1254">
        <v>11434.6700118771</v>
      </c>
      <c r="AH1254">
        <v>61645.483360603503</v>
      </c>
      <c r="AI1254">
        <v>16901.516918260601</v>
      </c>
      <c r="AJ1254">
        <v>28602.207527726601</v>
      </c>
      <c r="AK1254">
        <v>6492.0894117005901</v>
      </c>
      <c r="AL1254">
        <v>16490.431213629301</v>
      </c>
      <c r="AM1254">
        <v>18089.330393684799</v>
      </c>
      <c r="AN1254">
        <v>10007.647578157101</v>
      </c>
      <c r="AO1254">
        <v>5342.3213813618204</v>
      </c>
      <c r="AP1254">
        <v>2916.7602796926499</v>
      </c>
      <c r="AQ1254">
        <v>19069.075166590799</v>
      </c>
    </row>
    <row r="1255" spans="1:43" x14ac:dyDescent="0.35">
      <c r="A1255" t="s">
        <v>2529</v>
      </c>
      <c r="B1255">
        <v>11</v>
      </c>
      <c r="C1255">
        <v>10</v>
      </c>
      <c r="D1255">
        <v>594.17999999999995</v>
      </c>
      <c r="E1255" t="s">
        <v>2530</v>
      </c>
      <c r="F1255">
        <v>168129.80508717801</v>
      </c>
      <c r="G1255">
        <v>83935.283829704596</v>
      </c>
      <c r="H1255">
        <v>107600.18867533399</v>
      </c>
      <c r="I1255">
        <v>107723.234464732</v>
      </c>
      <c r="J1255">
        <v>112674.202936267</v>
      </c>
      <c r="K1255">
        <v>157404.85760481999</v>
      </c>
      <c r="L1255">
        <v>104834.462074921</v>
      </c>
      <c r="M1255">
        <v>96772.272216266501</v>
      </c>
      <c r="N1255">
        <v>169598.654373306</v>
      </c>
      <c r="O1255">
        <v>98973.091332541502</v>
      </c>
      <c r="P1255">
        <v>92000.274396863693</v>
      </c>
      <c r="Q1255">
        <v>124626.520910704</v>
      </c>
      <c r="R1255">
        <v>88168.266279575793</v>
      </c>
      <c r="S1255">
        <v>101186.590898034</v>
      </c>
      <c r="T1255">
        <v>91046.840608330298</v>
      </c>
      <c r="U1255">
        <v>101622.15996150199</v>
      </c>
      <c r="V1255">
        <v>122026.693145404</v>
      </c>
      <c r="W1255">
        <v>81607.6441810049</v>
      </c>
      <c r="X1255">
        <v>111192.19242762501</v>
      </c>
      <c r="Y1255">
        <v>122026.360862799</v>
      </c>
      <c r="Z1255">
        <v>409258.55497067398</v>
      </c>
      <c r="AA1255">
        <v>75999.614027737</v>
      </c>
      <c r="AB1255">
        <v>171919.05208246899</v>
      </c>
      <c r="AC1255">
        <v>178852.31996652301</v>
      </c>
      <c r="AD1255">
        <v>185048.58287697099</v>
      </c>
      <c r="AE1255">
        <v>309535.31698491302</v>
      </c>
      <c r="AF1255">
        <v>125358.975411501</v>
      </c>
      <c r="AG1255">
        <v>175023.18686604901</v>
      </c>
      <c r="AH1255">
        <v>101698.108689546</v>
      </c>
      <c r="AI1255">
        <v>170531.13088285201</v>
      </c>
      <c r="AJ1255">
        <v>147946.192902927</v>
      </c>
      <c r="AK1255">
        <v>129506.905259839</v>
      </c>
      <c r="AL1255">
        <v>147937.14624487699</v>
      </c>
      <c r="AM1255">
        <v>75311.700389161502</v>
      </c>
      <c r="AN1255">
        <v>1050571.6200526799</v>
      </c>
      <c r="AO1255">
        <v>113616.442622534</v>
      </c>
      <c r="AP1255">
        <v>99898.252191471605</v>
      </c>
      <c r="AQ1255">
        <v>239184.19438564399</v>
      </c>
    </row>
    <row r="1256" spans="1:43" x14ac:dyDescent="0.35">
      <c r="A1256" t="s">
        <v>2531</v>
      </c>
      <c r="B1256">
        <v>6</v>
      </c>
      <c r="C1256">
        <v>6</v>
      </c>
      <c r="D1256">
        <v>307.5</v>
      </c>
      <c r="E1256" t="s">
        <v>2532</v>
      </c>
      <c r="F1256">
        <v>157352.439542287</v>
      </c>
      <c r="G1256">
        <v>87416.007715084794</v>
      </c>
      <c r="H1256">
        <v>91790.450846156498</v>
      </c>
      <c r="I1256">
        <v>120394.722681165</v>
      </c>
      <c r="J1256">
        <v>192634.280869593</v>
      </c>
      <c r="K1256">
        <v>194333.795465937</v>
      </c>
      <c r="L1256">
        <v>105819.037772329</v>
      </c>
      <c r="M1256">
        <v>147185.41449004799</v>
      </c>
      <c r="N1256">
        <v>242887.21929894501</v>
      </c>
      <c r="O1256">
        <v>76715.956714885193</v>
      </c>
      <c r="P1256">
        <v>102444.790527194</v>
      </c>
      <c r="Q1256">
        <v>114790.28399403499</v>
      </c>
      <c r="R1256">
        <v>105548.460849861</v>
      </c>
      <c r="S1256">
        <v>57570.911109562003</v>
      </c>
      <c r="T1256">
        <v>78887.801808047603</v>
      </c>
      <c r="U1256">
        <v>99532.617479070002</v>
      </c>
      <c r="V1256">
        <v>56769.542064240297</v>
      </c>
      <c r="W1256">
        <v>91708.007304890794</v>
      </c>
      <c r="X1256">
        <v>90539.022352462795</v>
      </c>
      <c r="Y1256">
        <v>157259.244684882</v>
      </c>
      <c r="Z1256">
        <v>38412.869971252301</v>
      </c>
      <c r="AA1256">
        <v>54233.897577255397</v>
      </c>
      <c r="AB1256">
        <v>51029.592288956897</v>
      </c>
      <c r="AC1256">
        <v>71971.371901558203</v>
      </c>
      <c r="AD1256">
        <v>203968.39668238</v>
      </c>
      <c r="AE1256">
        <v>94075.200875452603</v>
      </c>
      <c r="AF1256">
        <v>27392.0940082655</v>
      </c>
      <c r="AG1256">
        <v>101834.635229726</v>
      </c>
      <c r="AH1256">
        <v>46554.261211388803</v>
      </c>
      <c r="AI1256">
        <v>74274.678711045199</v>
      </c>
      <c r="AJ1256">
        <v>125575.516563728</v>
      </c>
      <c r="AK1256">
        <v>55105.311548258003</v>
      </c>
      <c r="AL1256">
        <v>100447.307344528</v>
      </c>
      <c r="AM1256">
        <v>52508.2075141569</v>
      </c>
      <c r="AN1256">
        <v>127547.59950503201</v>
      </c>
      <c r="AO1256">
        <v>50863.707404669702</v>
      </c>
      <c r="AP1256">
        <v>44505.331545270703</v>
      </c>
      <c r="AQ1256">
        <v>175510.724045899</v>
      </c>
    </row>
    <row r="1257" spans="1:43" x14ac:dyDescent="0.35">
      <c r="A1257" t="s">
        <v>2533</v>
      </c>
      <c r="B1257">
        <v>20</v>
      </c>
      <c r="C1257">
        <v>19</v>
      </c>
      <c r="D1257">
        <v>1199.74</v>
      </c>
      <c r="E1257" t="s">
        <v>2534</v>
      </c>
      <c r="F1257">
        <v>215469.42944834899</v>
      </c>
      <c r="G1257">
        <v>223462.657818918</v>
      </c>
      <c r="H1257">
        <v>266396.92164722801</v>
      </c>
      <c r="I1257">
        <v>295124.791701485</v>
      </c>
      <c r="J1257">
        <v>284455.23011620803</v>
      </c>
      <c r="K1257">
        <v>228955.78328298099</v>
      </c>
      <c r="L1257">
        <v>204021.172814169</v>
      </c>
      <c r="M1257">
        <v>203849.02942269499</v>
      </c>
      <c r="N1257">
        <v>199542.46949269701</v>
      </c>
      <c r="O1257">
        <v>215814.33817986</v>
      </c>
      <c r="P1257">
        <v>186931.94264145801</v>
      </c>
      <c r="Q1257">
        <v>210256.130138437</v>
      </c>
      <c r="R1257">
        <v>200794.799205216</v>
      </c>
      <c r="S1257">
        <v>180726.20693164301</v>
      </c>
      <c r="T1257">
        <v>221443.771617124</v>
      </c>
      <c r="U1257">
        <v>254707.48344905401</v>
      </c>
      <c r="V1257">
        <v>189465.62798643301</v>
      </c>
      <c r="W1257">
        <v>207963.393334603</v>
      </c>
      <c r="X1257">
        <v>200274.75473780101</v>
      </c>
      <c r="Y1257">
        <v>250988.50248547201</v>
      </c>
      <c r="Z1257">
        <v>257830.03887314399</v>
      </c>
      <c r="AA1257">
        <v>249534.448885903</v>
      </c>
      <c r="AB1257">
        <v>245343.69692557</v>
      </c>
      <c r="AC1257">
        <v>229804.353454956</v>
      </c>
      <c r="AD1257">
        <v>240372.24046387701</v>
      </c>
      <c r="AE1257">
        <v>385603.211863851</v>
      </c>
      <c r="AF1257">
        <v>219102.41362023199</v>
      </c>
      <c r="AG1257">
        <v>285649.56067553401</v>
      </c>
      <c r="AH1257">
        <v>234568.30327279799</v>
      </c>
      <c r="AI1257">
        <v>317081.735407745</v>
      </c>
      <c r="AJ1257">
        <v>222434.85014363899</v>
      </c>
      <c r="AK1257">
        <v>280740.31339967798</v>
      </c>
      <c r="AL1257">
        <v>160903.05247987699</v>
      </c>
      <c r="AM1257">
        <v>203535.97618885999</v>
      </c>
      <c r="AN1257">
        <v>482147.92887993698</v>
      </c>
      <c r="AO1257">
        <v>244056.34270243201</v>
      </c>
      <c r="AP1257">
        <v>221337.69307272299</v>
      </c>
      <c r="AQ1257">
        <v>375236.93778567098</v>
      </c>
    </row>
    <row r="1258" spans="1:43" x14ac:dyDescent="0.35">
      <c r="A1258" t="s">
        <v>2535</v>
      </c>
      <c r="B1258">
        <v>5</v>
      </c>
      <c r="C1258">
        <v>5</v>
      </c>
      <c r="D1258">
        <v>273.52</v>
      </c>
      <c r="E1258" t="s">
        <v>2536</v>
      </c>
      <c r="F1258">
        <v>12787.5045894962</v>
      </c>
      <c r="G1258">
        <v>7215.2196146170199</v>
      </c>
      <c r="H1258">
        <v>8728.2069355252497</v>
      </c>
      <c r="I1258">
        <v>6441.2344388251404</v>
      </c>
      <c r="J1258">
        <v>5386.8164086319703</v>
      </c>
      <c r="K1258">
        <v>8261.3367463862105</v>
      </c>
      <c r="L1258">
        <v>9388.0491460025205</v>
      </c>
      <c r="M1258">
        <v>12386.250798564701</v>
      </c>
      <c r="N1258">
        <v>7887.5795193642798</v>
      </c>
      <c r="O1258">
        <v>6704.8873123498197</v>
      </c>
      <c r="P1258">
        <v>6248.7975470682604</v>
      </c>
      <c r="Q1258">
        <v>6267.0033375466801</v>
      </c>
      <c r="R1258">
        <v>8846.5289283531893</v>
      </c>
      <c r="S1258">
        <v>8148.5808274587498</v>
      </c>
      <c r="T1258">
        <v>4777.8660408013102</v>
      </c>
      <c r="U1258">
        <v>8510.1952650665808</v>
      </c>
      <c r="V1258">
        <v>9955.7634361777891</v>
      </c>
      <c r="W1258">
        <v>8020.2724468239903</v>
      </c>
      <c r="X1258">
        <v>13267.5827003788</v>
      </c>
      <c r="Y1258">
        <v>23344.5540987122</v>
      </c>
      <c r="Z1258">
        <v>13250.5634220459</v>
      </c>
      <c r="AA1258">
        <v>5415.2074309380796</v>
      </c>
      <c r="AB1258">
        <v>3168.0735630593999</v>
      </c>
      <c r="AC1258">
        <v>2105.43275726295</v>
      </c>
      <c r="AD1258">
        <v>32270.512463893101</v>
      </c>
      <c r="AE1258">
        <v>23428.907031979299</v>
      </c>
      <c r="AF1258">
        <v>16078.32723063</v>
      </c>
      <c r="AG1258">
        <v>14382.829186446501</v>
      </c>
      <c r="AH1258">
        <v>9739.77836148813</v>
      </c>
      <c r="AI1258">
        <v>8281.0506810571806</v>
      </c>
      <c r="AJ1258">
        <v>33893.402491339199</v>
      </c>
      <c r="AK1258">
        <v>8495.7298305644399</v>
      </c>
      <c r="AL1258">
        <v>10674.672161029101</v>
      </c>
      <c r="AM1258">
        <v>14296.4472615901</v>
      </c>
      <c r="AN1258">
        <v>46128.4341160556</v>
      </c>
      <c r="AO1258">
        <v>11824.291977298501</v>
      </c>
      <c r="AP1258">
        <v>7571.7486332343096</v>
      </c>
      <c r="AQ1258">
        <v>59680.668604722101</v>
      </c>
    </row>
    <row r="1259" spans="1:43" x14ac:dyDescent="0.35">
      <c r="A1259" t="s">
        <v>2537</v>
      </c>
      <c r="B1259">
        <v>22</v>
      </c>
      <c r="C1259">
        <v>21</v>
      </c>
      <c r="D1259">
        <v>957.4</v>
      </c>
      <c r="E1259" t="s">
        <v>2538</v>
      </c>
      <c r="F1259">
        <v>962704.753711008</v>
      </c>
      <c r="G1259">
        <v>431783.750481795</v>
      </c>
      <c r="H1259">
        <v>640081.91598775599</v>
      </c>
      <c r="I1259">
        <v>613154.49515192502</v>
      </c>
      <c r="J1259">
        <v>788592.35562916996</v>
      </c>
      <c r="K1259">
        <v>828893.124914777</v>
      </c>
      <c r="L1259">
        <v>827173.46801519603</v>
      </c>
      <c r="M1259">
        <v>832710.57886646001</v>
      </c>
      <c r="N1259">
        <v>1163625.0718338699</v>
      </c>
      <c r="O1259">
        <v>433072.28836518398</v>
      </c>
      <c r="P1259">
        <v>350707.09008737799</v>
      </c>
      <c r="Q1259">
        <v>343886.47815656802</v>
      </c>
      <c r="R1259">
        <v>327604.96110504097</v>
      </c>
      <c r="S1259">
        <v>541799.15685203602</v>
      </c>
      <c r="T1259">
        <v>679300.07353662897</v>
      </c>
      <c r="U1259">
        <v>450376.55384289502</v>
      </c>
      <c r="V1259">
        <v>296941.10419667099</v>
      </c>
      <c r="W1259">
        <v>284519.25245985499</v>
      </c>
      <c r="X1259">
        <v>522691.78407629998</v>
      </c>
      <c r="Y1259">
        <v>604863.01794065197</v>
      </c>
      <c r="Z1259">
        <v>230970.76385157401</v>
      </c>
      <c r="AA1259">
        <v>292163.01285691903</v>
      </c>
      <c r="AB1259">
        <v>318295.85255098803</v>
      </c>
      <c r="AC1259">
        <v>372708.81907359901</v>
      </c>
      <c r="AD1259">
        <v>564718.52932728105</v>
      </c>
      <c r="AE1259">
        <v>415623.32450992003</v>
      </c>
      <c r="AF1259">
        <v>389910.25607918203</v>
      </c>
      <c r="AG1259">
        <v>239994.47161777801</v>
      </c>
      <c r="AH1259">
        <v>548287.79698007798</v>
      </c>
      <c r="AI1259">
        <v>275635.19198017602</v>
      </c>
      <c r="AJ1259">
        <v>204836.59295686099</v>
      </c>
      <c r="AK1259">
        <v>357264.17634599301</v>
      </c>
      <c r="AL1259">
        <v>286247.76268257602</v>
      </c>
      <c r="AM1259">
        <v>543345.37761051406</v>
      </c>
      <c r="AN1259">
        <v>473556.31713930098</v>
      </c>
      <c r="AO1259">
        <v>787636.73620621301</v>
      </c>
      <c r="AP1259">
        <v>409639.32024448202</v>
      </c>
      <c r="AQ1259">
        <v>493827.18862666801</v>
      </c>
    </row>
    <row r="1260" spans="1:43" x14ac:dyDescent="0.35">
      <c r="A1260" t="s">
        <v>2539</v>
      </c>
      <c r="B1260">
        <v>2</v>
      </c>
      <c r="C1260">
        <v>1</v>
      </c>
      <c r="D1260">
        <v>72.260000000000005</v>
      </c>
      <c r="E1260" t="s">
        <v>2540</v>
      </c>
      <c r="F1260">
        <v>2115.18844772998</v>
      </c>
      <c r="G1260">
        <v>3274.11692676143</v>
      </c>
      <c r="H1260">
        <v>576.72579251086302</v>
      </c>
      <c r="I1260">
        <v>4303.9440085826</v>
      </c>
      <c r="J1260">
        <v>1650.18861486231</v>
      </c>
      <c r="K1260">
        <v>1535.03338613183</v>
      </c>
      <c r="L1260">
        <v>4497.5546605196996</v>
      </c>
      <c r="M1260">
        <v>629.11255187985603</v>
      </c>
      <c r="N1260">
        <v>895.31325353965894</v>
      </c>
      <c r="O1260">
        <v>1826.07159850775</v>
      </c>
      <c r="P1260">
        <v>2496.8664673922799</v>
      </c>
      <c r="Q1260">
        <v>1471.8743055180501</v>
      </c>
      <c r="R1260">
        <v>1900.69098321659</v>
      </c>
      <c r="S1260">
        <v>3078.00807479888</v>
      </c>
      <c r="T1260">
        <v>3047.3754305050202</v>
      </c>
      <c r="U1260">
        <v>745.01291305909899</v>
      </c>
      <c r="V1260">
        <v>2125.4187996778901</v>
      </c>
      <c r="W1260">
        <v>2327.6064244712602</v>
      </c>
      <c r="X1260">
        <v>3384.12215520578</v>
      </c>
      <c r="Y1260">
        <v>5359.54051046937</v>
      </c>
      <c r="Z1260">
        <v>2232.6510568281601</v>
      </c>
      <c r="AA1260">
        <v>5744.8578710869497</v>
      </c>
      <c r="AB1260">
        <v>2976.6133816465699</v>
      </c>
      <c r="AC1260">
        <v>668.398219740797</v>
      </c>
      <c r="AD1260">
        <v>5904.8694115114404</v>
      </c>
      <c r="AE1260">
        <v>7399.6841176486896</v>
      </c>
      <c r="AF1260">
        <v>3269.5127330279101</v>
      </c>
      <c r="AG1260">
        <v>5632.3430876574303</v>
      </c>
      <c r="AH1260">
        <v>5028.2676491640595</v>
      </c>
      <c r="AI1260">
        <v>2937.8183037077401</v>
      </c>
      <c r="AJ1260">
        <v>7751.6204868636896</v>
      </c>
      <c r="AK1260">
        <v>2532.2419289175</v>
      </c>
      <c r="AL1260">
        <v>1161.8480290415901</v>
      </c>
      <c r="AM1260">
        <v>6598.5219477677801</v>
      </c>
      <c r="AN1260">
        <v>1499.3381571035</v>
      </c>
      <c r="AO1260">
        <v>6185.0590299938904</v>
      </c>
      <c r="AP1260">
        <v>1309.4864135658599</v>
      </c>
      <c r="AQ1260">
        <v>4799.0845396021105</v>
      </c>
    </row>
    <row r="1261" spans="1:43" x14ac:dyDescent="0.35">
      <c r="A1261" t="s">
        <v>2541</v>
      </c>
      <c r="B1261">
        <v>4</v>
      </c>
      <c r="C1261">
        <v>4</v>
      </c>
      <c r="D1261">
        <v>135.13</v>
      </c>
      <c r="E1261" t="s">
        <v>2542</v>
      </c>
      <c r="F1261">
        <v>4172.2297973779296</v>
      </c>
      <c r="G1261">
        <v>11813.668310483899</v>
      </c>
      <c r="H1261">
        <v>12669.149087063</v>
      </c>
      <c r="I1261">
        <v>16412.684634406</v>
      </c>
      <c r="J1261">
        <v>5734.2610526831804</v>
      </c>
      <c r="K1261">
        <v>2649.5032454664602</v>
      </c>
      <c r="L1261">
        <v>10126.0672176193</v>
      </c>
      <c r="M1261">
        <v>3164.4407539450999</v>
      </c>
      <c r="N1261">
        <v>2817.0872219101002</v>
      </c>
      <c r="O1261">
        <v>3087.73108600758</v>
      </c>
      <c r="P1261">
        <v>6045.57407087714</v>
      </c>
      <c r="Q1261">
        <v>5323.1154122266298</v>
      </c>
      <c r="R1261">
        <v>8537.5626627011097</v>
      </c>
      <c r="S1261">
        <v>6825.40095516579</v>
      </c>
      <c r="T1261">
        <v>7284.2249536231402</v>
      </c>
      <c r="U1261">
        <v>1121.0080277565301</v>
      </c>
      <c r="V1261">
        <v>3966.5984752675099</v>
      </c>
      <c r="W1261">
        <v>7731.7094332942597</v>
      </c>
      <c r="X1261">
        <v>9927.1979201692393</v>
      </c>
      <c r="Y1261">
        <v>29981.121694264199</v>
      </c>
      <c r="Z1261">
        <v>15812.2214364065</v>
      </c>
      <c r="AA1261">
        <v>15592.6259551925</v>
      </c>
      <c r="AB1261">
        <v>7957.47783191485</v>
      </c>
      <c r="AC1261">
        <v>6824.5259890790503</v>
      </c>
      <c r="AD1261">
        <v>21901.133051848999</v>
      </c>
      <c r="AE1261">
        <v>5356.61233580711</v>
      </c>
      <c r="AF1261">
        <v>7637.6921949141897</v>
      </c>
      <c r="AG1261">
        <v>20372.739356964699</v>
      </c>
      <c r="AH1261">
        <v>12416.8036762551</v>
      </c>
      <c r="AI1261">
        <v>3874.47980529098</v>
      </c>
      <c r="AJ1261">
        <v>8061.3370649820199</v>
      </c>
      <c r="AK1261">
        <v>7807.5989105956096</v>
      </c>
      <c r="AL1261">
        <v>2955.6492090513798</v>
      </c>
      <c r="AM1261">
        <v>32291.759159786601</v>
      </c>
      <c r="AN1261">
        <v>7865.50087019885</v>
      </c>
      <c r="AO1261">
        <v>8904.6561947298906</v>
      </c>
      <c r="AP1261">
        <v>13219.0660301638</v>
      </c>
      <c r="AQ1261">
        <v>11927.3766882657</v>
      </c>
    </row>
    <row r="1262" spans="1:43" x14ac:dyDescent="0.35">
      <c r="A1262" t="s">
        <v>2543</v>
      </c>
      <c r="B1262">
        <v>28</v>
      </c>
      <c r="C1262">
        <v>21</v>
      </c>
      <c r="D1262">
        <v>1517.31</v>
      </c>
      <c r="E1262" t="s">
        <v>2544</v>
      </c>
      <c r="F1262">
        <v>566697.62127576605</v>
      </c>
      <c r="G1262">
        <v>525005.58683437901</v>
      </c>
      <c r="H1262">
        <v>785961.763471646</v>
      </c>
      <c r="I1262">
        <v>373857.98220403801</v>
      </c>
      <c r="J1262">
        <v>567667.36473268503</v>
      </c>
      <c r="K1262">
        <v>518187.88897669601</v>
      </c>
      <c r="L1262">
        <v>428654.71904479701</v>
      </c>
      <c r="M1262">
        <v>487369.98375700001</v>
      </c>
      <c r="N1262">
        <v>701125.16531978897</v>
      </c>
      <c r="O1262">
        <v>494387.722175784</v>
      </c>
      <c r="P1262">
        <v>408073.42337933998</v>
      </c>
      <c r="Q1262">
        <v>557225.46946769697</v>
      </c>
      <c r="R1262">
        <v>440468.12535635801</v>
      </c>
      <c r="S1262">
        <v>363693.87209126999</v>
      </c>
      <c r="T1262">
        <v>411299.74917916802</v>
      </c>
      <c r="U1262">
        <v>541571.638804983</v>
      </c>
      <c r="V1262">
        <v>517320.10592910601</v>
      </c>
      <c r="W1262">
        <v>506473.79678730102</v>
      </c>
      <c r="X1262">
        <v>524182.35155421298</v>
      </c>
      <c r="Y1262">
        <v>380158.04112144897</v>
      </c>
      <c r="Z1262">
        <v>532641.72645059705</v>
      </c>
      <c r="AA1262">
        <v>350446.915963637</v>
      </c>
      <c r="AB1262">
        <v>191562.63734952899</v>
      </c>
      <c r="AC1262">
        <v>309650.90041656903</v>
      </c>
      <c r="AD1262">
        <v>392575.56656523899</v>
      </c>
      <c r="AE1262">
        <v>856100.79329781898</v>
      </c>
      <c r="AF1262">
        <v>700385.57292827999</v>
      </c>
      <c r="AG1262">
        <v>544950.885450979</v>
      </c>
      <c r="AH1262">
        <v>480022.525873092</v>
      </c>
      <c r="AI1262">
        <v>251423.23957608399</v>
      </c>
      <c r="AJ1262">
        <v>427364.73960370402</v>
      </c>
      <c r="AK1262">
        <v>321120.62605015398</v>
      </c>
      <c r="AL1262">
        <v>387528.101431466</v>
      </c>
      <c r="AM1262">
        <v>434534.46602335299</v>
      </c>
      <c r="AN1262">
        <v>568140.41831293097</v>
      </c>
      <c r="AO1262">
        <v>251461.54681916401</v>
      </c>
      <c r="AP1262">
        <v>265548.07272388501</v>
      </c>
      <c r="AQ1262">
        <v>136114.199217972</v>
      </c>
    </row>
    <row r="1263" spans="1:43" x14ac:dyDescent="0.35">
      <c r="A1263" t="s">
        <v>2545</v>
      </c>
      <c r="B1263">
        <v>3</v>
      </c>
      <c r="C1263">
        <v>3</v>
      </c>
      <c r="D1263">
        <v>230.44</v>
      </c>
      <c r="E1263" t="s">
        <v>2546</v>
      </c>
      <c r="F1263">
        <v>12913.6830339259</v>
      </c>
      <c r="G1263">
        <v>12392.183655843</v>
      </c>
      <c r="H1263">
        <v>20831.9609546752</v>
      </c>
      <c r="I1263">
        <v>19885.416949001101</v>
      </c>
      <c r="J1263">
        <v>14441.0687456451</v>
      </c>
      <c r="K1263">
        <v>10723.7305991209</v>
      </c>
      <c r="L1263">
        <v>12403.311950764401</v>
      </c>
      <c r="M1263">
        <v>11807.496717685</v>
      </c>
      <c r="N1263">
        <v>11424.0576138324</v>
      </c>
      <c r="O1263">
        <v>10014.927262028799</v>
      </c>
      <c r="P1263">
        <v>14121.338816188199</v>
      </c>
      <c r="Q1263">
        <v>16646.580423129701</v>
      </c>
      <c r="R1263">
        <v>14586.885005238501</v>
      </c>
      <c r="S1263">
        <v>15426.400041651499</v>
      </c>
      <c r="T1263">
        <v>14992.272868706301</v>
      </c>
      <c r="U1263">
        <v>9067.6346747031403</v>
      </c>
      <c r="V1263">
        <v>10790.4875222398</v>
      </c>
      <c r="W1263">
        <v>9606.84359293737</v>
      </c>
      <c r="X1263">
        <v>13190.1041246357</v>
      </c>
      <c r="Y1263">
        <v>18677.208115943198</v>
      </c>
      <c r="Z1263">
        <v>18315.5110724199</v>
      </c>
      <c r="AA1263">
        <v>18785.8098311213</v>
      </c>
      <c r="AB1263">
        <v>31565.9878037821</v>
      </c>
      <c r="AC1263">
        <v>20149.142563787798</v>
      </c>
      <c r="AD1263">
        <v>17905.4606545344</v>
      </c>
      <c r="AE1263">
        <v>57153.722167800901</v>
      </c>
      <c r="AF1263">
        <v>41123.764740332197</v>
      </c>
      <c r="AG1263">
        <v>14890.249113591701</v>
      </c>
      <c r="AH1263">
        <v>12663.376274542101</v>
      </c>
      <c r="AI1263">
        <v>9754.2486784266694</v>
      </c>
      <c r="AJ1263">
        <v>36269.703304440503</v>
      </c>
      <c r="AK1263">
        <v>29833.8204337485</v>
      </c>
      <c r="AL1263">
        <v>31644.901572760398</v>
      </c>
      <c r="AM1263">
        <v>33373.3242423993</v>
      </c>
      <c r="AN1263">
        <v>31776.9122949911</v>
      </c>
      <c r="AO1263">
        <v>13132.7099265746</v>
      </c>
      <c r="AP1263">
        <v>11249.301316511701</v>
      </c>
      <c r="AQ1263">
        <v>2860.0350010386101</v>
      </c>
    </row>
    <row r="1264" spans="1:43" x14ac:dyDescent="0.35">
      <c r="A1264" t="s">
        <v>2547</v>
      </c>
      <c r="B1264">
        <v>1</v>
      </c>
      <c r="C1264">
        <v>1</v>
      </c>
      <c r="D1264">
        <v>10.51</v>
      </c>
      <c r="E1264" t="s">
        <v>2548</v>
      </c>
      <c r="F1264">
        <v>269.51806169383099</v>
      </c>
      <c r="G1264">
        <v>3255.7305617534198</v>
      </c>
      <c r="H1264">
        <v>1080.9902830957001</v>
      </c>
      <c r="I1264">
        <v>2655.2679167963802</v>
      </c>
      <c r="J1264">
        <v>0</v>
      </c>
      <c r="K1264">
        <v>393.03278035676601</v>
      </c>
      <c r="L1264">
        <v>5498.4613933468499</v>
      </c>
      <c r="M1264">
        <v>957.73881935021598</v>
      </c>
      <c r="N1264">
        <v>0</v>
      </c>
      <c r="O1264">
        <v>2301.7361949247902</v>
      </c>
      <c r="P1264">
        <v>2698.0114425164202</v>
      </c>
      <c r="Q1264">
        <v>2287.3993021579199</v>
      </c>
      <c r="R1264">
        <v>2548.2941525348901</v>
      </c>
      <c r="S1264">
        <v>2450.15078821527</v>
      </c>
      <c r="T1264">
        <v>2394.3848748619998</v>
      </c>
      <c r="U1264">
        <v>1096.0957080594001</v>
      </c>
      <c r="V1264">
        <v>666.03545002890098</v>
      </c>
      <c r="W1264">
        <v>2249.1610419209401</v>
      </c>
      <c r="X1264">
        <v>3142.0079347245</v>
      </c>
      <c r="Y1264">
        <v>2278.45348579555</v>
      </c>
      <c r="Z1264">
        <v>6661.5846269204803</v>
      </c>
      <c r="AA1264">
        <v>22881.860031762801</v>
      </c>
      <c r="AB1264">
        <v>5899.1797199131997</v>
      </c>
      <c r="AC1264">
        <v>4270.7215628981503</v>
      </c>
      <c r="AD1264">
        <v>1502.35991319657</v>
      </c>
      <c r="AE1264">
        <v>10856.0830626148</v>
      </c>
      <c r="AF1264">
        <v>8504.1659815879393</v>
      </c>
      <c r="AG1264">
        <v>7572.8019626060104</v>
      </c>
      <c r="AH1264">
        <v>2594.64124243162</v>
      </c>
      <c r="AI1264">
        <v>2729.7701499193799</v>
      </c>
      <c r="AJ1264">
        <v>1381.2999136926901</v>
      </c>
      <c r="AK1264">
        <v>5581.4998268239797</v>
      </c>
      <c r="AL1264">
        <v>3110.44511485576</v>
      </c>
      <c r="AM1264">
        <v>4687.4852923608296</v>
      </c>
      <c r="AN1264">
        <v>2410.1982305767301</v>
      </c>
      <c r="AO1264">
        <v>3558.5618656691099</v>
      </c>
      <c r="AP1264">
        <v>3837.5634224987998</v>
      </c>
      <c r="AQ1264">
        <v>2419.9668640669902</v>
      </c>
    </row>
    <row r="1265" spans="1:43" x14ac:dyDescent="0.35">
      <c r="A1265" t="s">
        <v>2549</v>
      </c>
      <c r="B1265">
        <v>3</v>
      </c>
      <c r="C1265">
        <v>1</v>
      </c>
      <c r="D1265">
        <v>140.59</v>
      </c>
      <c r="E1265" t="s">
        <v>2550</v>
      </c>
      <c r="F1265">
        <v>10218.0728037837</v>
      </c>
      <c r="G1265">
        <v>7233.3080806151702</v>
      </c>
      <c r="H1265">
        <v>11366.5602927693</v>
      </c>
      <c r="I1265">
        <v>11343.336803305599</v>
      </c>
      <c r="J1265">
        <v>9476.5026395773293</v>
      </c>
      <c r="K1265">
        <v>8548.4861654183296</v>
      </c>
      <c r="L1265">
        <v>9734.2998467254092</v>
      </c>
      <c r="M1265">
        <v>9467.2628621345793</v>
      </c>
      <c r="N1265">
        <v>6098.6047950443799</v>
      </c>
      <c r="O1265">
        <v>4449.6356843799804</v>
      </c>
      <c r="P1265">
        <v>5226.7359076772</v>
      </c>
      <c r="Q1265">
        <v>4419.4180614945899</v>
      </c>
      <c r="R1265">
        <v>7087.6382187701802</v>
      </c>
      <c r="S1265">
        <v>7151.4543524815399</v>
      </c>
      <c r="T1265">
        <v>6778.9247422344997</v>
      </c>
      <c r="U1265">
        <v>6425.4785776381595</v>
      </c>
      <c r="V1265">
        <v>5166.9091842874504</v>
      </c>
      <c r="W1265">
        <v>5318.3379350558998</v>
      </c>
      <c r="X1265">
        <v>8340.7864896364808</v>
      </c>
      <c r="Y1265">
        <v>19363.644138986601</v>
      </c>
      <c r="Z1265">
        <v>7038.6031035303004</v>
      </c>
      <c r="AA1265">
        <v>11740.532323310999</v>
      </c>
      <c r="AB1265">
        <v>12484.168823412099</v>
      </c>
      <c r="AC1265">
        <v>10354.7424392049</v>
      </c>
      <c r="AD1265">
        <v>4155.8123823703099</v>
      </c>
      <c r="AE1265">
        <v>8842.0678220862301</v>
      </c>
      <c r="AF1265">
        <v>7787.9785179181299</v>
      </c>
      <c r="AG1265">
        <v>5811.4444412309904</v>
      </c>
      <c r="AH1265">
        <v>14784.680566478801</v>
      </c>
      <c r="AI1265">
        <v>14072.049960952299</v>
      </c>
      <c r="AJ1265">
        <v>13938.225126868099</v>
      </c>
      <c r="AK1265">
        <v>7500.1627028375597</v>
      </c>
      <c r="AL1265">
        <v>7038.9999676542002</v>
      </c>
      <c r="AM1265">
        <v>13478.098487301901</v>
      </c>
      <c r="AN1265">
        <v>12117.182841243701</v>
      </c>
      <c r="AO1265">
        <v>13412.4580908881</v>
      </c>
      <c r="AP1265">
        <v>8967.8795138243895</v>
      </c>
      <c r="AQ1265">
        <v>10795.8676039898</v>
      </c>
    </row>
    <row r="1266" spans="1:43" x14ac:dyDescent="0.35">
      <c r="A1266" t="s">
        <v>2551</v>
      </c>
      <c r="B1266">
        <v>1</v>
      </c>
      <c r="C1266">
        <v>1</v>
      </c>
      <c r="D1266">
        <v>50.76</v>
      </c>
      <c r="E1266" t="s">
        <v>2552</v>
      </c>
      <c r="F1266">
        <v>9396.7849716441706</v>
      </c>
      <c r="G1266">
        <v>3185.4232726671198</v>
      </c>
      <c r="H1266">
        <v>337.34077455276201</v>
      </c>
      <c r="I1266">
        <v>0</v>
      </c>
      <c r="J1266">
        <v>12753.494801214099</v>
      </c>
      <c r="K1266">
        <v>3783.3645245195798</v>
      </c>
      <c r="L1266">
        <v>5010.2778571665103</v>
      </c>
      <c r="M1266">
        <v>4919.2502169248601</v>
      </c>
      <c r="N1266">
        <v>1521.13217987593</v>
      </c>
      <c r="O1266">
        <v>4795.0882500708603</v>
      </c>
      <c r="P1266">
        <v>930.74086356979899</v>
      </c>
      <c r="Q1266">
        <v>2861.4409440452</v>
      </c>
      <c r="R1266">
        <v>2914.2161829344</v>
      </c>
      <c r="S1266">
        <v>7630.5534746527701</v>
      </c>
      <c r="T1266">
        <v>3448.7176135658201</v>
      </c>
      <c r="U1266">
        <v>1992.55542700203</v>
      </c>
      <c r="V1266">
        <v>2825.2145962577501</v>
      </c>
      <c r="W1266">
        <v>1383.66789057245</v>
      </c>
      <c r="X1266">
        <v>2680.2323608044198</v>
      </c>
      <c r="Y1266">
        <v>14577.034367235499</v>
      </c>
      <c r="Z1266">
        <v>5446.1286084083304</v>
      </c>
      <c r="AA1266">
        <v>8872.0831455606603</v>
      </c>
      <c r="AB1266">
        <v>8757.4574090970109</v>
      </c>
      <c r="AC1266">
        <v>4656.0614961106803</v>
      </c>
      <c r="AD1266">
        <v>6107.4889807444697</v>
      </c>
      <c r="AE1266">
        <v>15957.221744987801</v>
      </c>
      <c r="AF1266">
        <v>5228.0377140541796</v>
      </c>
      <c r="AG1266">
        <v>7852.5660078069604</v>
      </c>
      <c r="AH1266">
        <v>28079.876335882102</v>
      </c>
      <c r="AI1266">
        <v>18761.7142508037</v>
      </c>
      <c r="AJ1266">
        <v>13237.5988176601</v>
      </c>
      <c r="AK1266">
        <v>3707.6023666741999</v>
      </c>
      <c r="AL1266">
        <v>13843.504542113</v>
      </c>
      <c r="AM1266">
        <v>3666.9004029466601</v>
      </c>
      <c r="AN1266">
        <v>1956.2383096676699</v>
      </c>
      <c r="AO1266">
        <v>5326.0156386562103</v>
      </c>
      <c r="AP1266">
        <v>2936.3336388911398</v>
      </c>
      <c r="AQ1266">
        <v>31716.580561724899</v>
      </c>
    </row>
    <row r="1267" spans="1:43" x14ac:dyDescent="0.35">
      <c r="A1267" t="s">
        <v>2553</v>
      </c>
      <c r="B1267">
        <v>1</v>
      </c>
      <c r="C1267">
        <v>1</v>
      </c>
      <c r="D1267">
        <v>16.47</v>
      </c>
      <c r="E1267" t="s">
        <v>2554</v>
      </c>
      <c r="F1267">
        <v>940.38536259152897</v>
      </c>
      <c r="G1267">
        <v>633.77313441079195</v>
      </c>
      <c r="H1267">
        <v>329.59730942666698</v>
      </c>
      <c r="I1267">
        <v>3011.14437902692</v>
      </c>
      <c r="J1267">
        <v>146.34727513821099</v>
      </c>
      <c r="K1267">
        <v>0</v>
      </c>
      <c r="L1267">
        <v>300.102836031084</v>
      </c>
      <c r="M1267">
        <v>1569.0873966788399</v>
      </c>
      <c r="N1267">
        <v>0</v>
      </c>
      <c r="O1267">
        <v>823.31641224038299</v>
      </c>
      <c r="P1267">
        <v>254.87978389003601</v>
      </c>
      <c r="Q1267">
        <v>903.84150322866299</v>
      </c>
      <c r="R1267">
        <v>84.610376403726903</v>
      </c>
      <c r="S1267">
        <v>513.56662700489005</v>
      </c>
      <c r="T1267">
        <v>67.417108065885103</v>
      </c>
      <c r="U1267">
        <v>483.000745946775</v>
      </c>
      <c r="V1267">
        <v>1472.1212084956801</v>
      </c>
      <c r="W1267">
        <v>2216.09009211274</v>
      </c>
      <c r="X1267">
        <v>1140.06526727802</v>
      </c>
      <c r="Y1267">
        <v>11233.830500161201</v>
      </c>
      <c r="Z1267">
        <v>803.81992583693705</v>
      </c>
      <c r="AA1267">
        <v>24293.175274814399</v>
      </c>
      <c r="AB1267">
        <v>741.75759388635799</v>
      </c>
      <c r="AC1267">
        <v>4577.9123225766398</v>
      </c>
      <c r="AD1267">
        <v>2400.0772047036298</v>
      </c>
      <c r="AE1267">
        <v>4742.9644689159704</v>
      </c>
      <c r="AF1267">
        <v>4288.9942681437497</v>
      </c>
      <c r="AG1267">
        <v>632.51658654436505</v>
      </c>
      <c r="AH1267">
        <v>1192.79320601111</v>
      </c>
      <c r="AI1267">
        <v>5506.7047096072502</v>
      </c>
      <c r="AJ1267">
        <v>0</v>
      </c>
      <c r="AK1267">
        <v>9637.7753808695707</v>
      </c>
      <c r="AL1267">
        <v>1494.21719540412</v>
      </c>
      <c r="AM1267">
        <v>5067.2324281525698</v>
      </c>
      <c r="AN1267">
        <v>1300.3267942554401</v>
      </c>
      <c r="AO1267">
        <v>14299.3082001</v>
      </c>
      <c r="AP1267">
        <v>1237.3905770707499</v>
      </c>
      <c r="AQ1267">
        <v>43140.509549116599</v>
      </c>
    </row>
    <row r="1268" spans="1:43" x14ac:dyDescent="0.35">
      <c r="A1268" t="s">
        <v>2555</v>
      </c>
      <c r="B1268">
        <v>3</v>
      </c>
      <c r="C1268">
        <v>3</v>
      </c>
      <c r="D1268">
        <v>165.23</v>
      </c>
      <c r="E1268" t="s">
        <v>2556</v>
      </c>
      <c r="F1268">
        <v>66790.415117415003</v>
      </c>
      <c r="G1268">
        <v>34412.441106426202</v>
      </c>
      <c r="H1268">
        <v>30249.964387393102</v>
      </c>
      <c r="I1268">
        <v>61164.822639176702</v>
      </c>
      <c r="J1268">
        <v>41031.517870405703</v>
      </c>
      <c r="K1268">
        <v>55538.773957934398</v>
      </c>
      <c r="L1268">
        <v>47037.600479501503</v>
      </c>
      <c r="M1268">
        <v>53487.147571556103</v>
      </c>
      <c r="N1268">
        <v>42141.683115872402</v>
      </c>
      <c r="O1268">
        <v>34382.790799016999</v>
      </c>
      <c r="P1268">
        <v>23184.8526665442</v>
      </c>
      <c r="Q1268">
        <v>22332.2147214492</v>
      </c>
      <c r="R1268">
        <v>40333.240155723397</v>
      </c>
      <c r="S1268">
        <v>25916.150773312798</v>
      </c>
      <c r="T1268">
        <v>22396.0895487737</v>
      </c>
      <c r="U1268">
        <v>20047.596239224</v>
      </c>
      <c r="V1268">
        <v>13977.7613075925</v>
      </c>
      <c r="W1268">
        <v>35322.4485582415</v>
      </c>
      <c r="X1268">
        <v>48223.6600801893</v>
      </c>
      <c r="Y1268">
        <v>55024.948199168502</v>
      </c>
      <c r="Z1268">
        <v>41518.440486799002</v>
      </c>
      <c r="AA1268">
        <v>34024.129695397904</v>
      </c>
      <c r="AB1268">
        <v>24693.7719629073</v>
      </c>
      <c r="AC1268">
        <v>30044.3106681881</v>
      </c>
      <c r="AD1268">
        <v>51927.752018346902</v>
      </c>
      <c r="AE1268">
        <v>36900.979431054096</v>
      </c>
      <c r="AF1268">
        <v>85707.442590389706</v>
      </c>
      <c r="AG1268">
        <v>78406.953294453793</v>
      </c>
      <c r="AH1268">
        <v>63793.611946823003</v>
      </c>
      <c r="AI1268">
        <v>67682.186667543094</v>
      </c>
      <c r="AJ1268">
        <v>36021.643554134098</v>
      </c>
      <c r="AK1268">
        <v>64936.783336880297</v>
      </c>
      <c r="AL1268">
        <v>53455.572945840497</v>
      </c>
      <c r="AM1268">
        <v>68963.856129924898</v>
      </c>
      <c r="AN1268">
        <v>56404.060141367198</v>
      </c>
      <c r="AO1268">
        <v>24601.440330571098</v>
      </c>
      <c r="AP1268">
        <v>33963.239512942499</v>
      </c>
      <c r="AQ1268">
        <v>90371.990087571001</v>
      </c>
    </row>
    <row r="1269" spans="1:43" x14ac:dyDescent="0.35">
      <c r="A1269" t="s">
        <v>2557</v>
      </c>
      <c r="B1269">
        <v>1</v>
      </c>
      <c r="C1269">
        <v>1</v>
      </c>
      <c r="D1269">
        <v>52.76</v>
      </c>
      <c r="E1269" t="s">
        <v>2558</v>
      </c>
      <c r="F1269">
        <v>7627.14574106072</v>
      </c>
      <c r="G1269">
        <v>3019.9702178966099</v>
      </c>
      <c r="H1269">
        <v>5789.5056271558797</v>
      </c>
      <c r="I1269">
        <v>645.70753067964597</v>
      </c>
      <c r="J1269">
        <v>2235.4457985501399</v>
      </c>
      <c r="K1269">
        <v>8584.4659343660296</v>
      </c>
      <c r="L1269">
        <v>2545.6093497715101</v>
      </c>
      <c r="M1269">
        <v>3384.0471988464401</v>
      </c>
      <c r="N1269">
        <v>6101.4966417854303</v>
      </c>
      <c r="O1269">
        <v>907.27016711335796</v>
      </c>
      <c r="P1269">
        <v>1162.2490931100399</v>
      </c>
      <c r="Q1269">
        <v>2127.8128765573802</v>
      </c>
      <c r="R1269">
        <v>1870.8651547115001</v>
      </c>
      <c r="S1269">
        <v>2244.44626215361</v>
      </c>
      <c r="T1269">
        <v>2935.1851286763499</v>
      </c>
      <c r="U1269">
        <v>1204.9411043344401</v>
      </c>
      <c r="V1269">
        <v>2398.4359392005899</v>
      </c>
      <c r="W1269">
        <v>1861.20271730992</v>
      </c>
      <c r="X1269">
        <v>2440.4039020771202</v>
      </c>
      <c r="Y1269">
        <v>0</v>
      </c>
      <c r="Z1269">
        <v>945.86184894603105</v>
      </c>
      <c r="AA1269">
        <v>437.481842211497</v>
      </c>
      <c r="AB1269">
        <v>357.80344205691</v>
      </c>
      <c r="AC1269">
        <v>871.06404747304202</v>
      </c>
      <c r="AD1269">
        <v>2701.6538870589602</v>
      </c>
      <c r="AE1269">
        <v>3154.9114110667001</v>
      </c>
      <c r="AF1269">
        <v>5139.0034166686301</v>
      </c>
      <c r="AG1269">
        <v>1234.4823323150499</v>
      </c>
      <c r="AH1269">
        <v>357.330653894546</v>
      </c>
      <c r="AI1269">
        <v>0</v>
      </c>
      <c r="AJ1269">
        <v>1524.20646143983</v>
      </c>
      <c r="AK1269">
        <v>1437.4906965425901</v>
      </c>
      <c r="AL1269">
        <v>3323.2051971422602</v>
      </c>
      <c r="AM1269">
        <v>894.25575968766395</v>
      </c>
      <c r="AN1269">
        <v>9270.3075332908902</v>
      </c>
      <c r="AO1269">
        <v>0</v>
      </c>
      <c r="AP1269">
        <v>0</v>
      </c>
      <c r="AQ1269">
        <v>2505.6539375699899</v>
      </c>
    </row>
    <row r="1270" spans="1:43" x14ac:dyDescent="0.35">
      <c r="A1270" t="s">
        <v>2559</v>
      </c>
      <c r="B1270">
        <v>8</v>
      </c>
      <c r="C1270">
        <v>3</v>
      </c>
      <c r="D1270">
        <v>358.21</v>
      </c>
      <c r="E1270" t="s">
        <v>2560</v>
      </c>
      <c r="F1270">
        <v>21831.996773484399</v>
      </c>
      <c r="G1270">
        <v>24141.715416240801</v>
      </c>
      <c r="H1270">
        <v>16434.537049875798</v>
      </c>
      <c r="I1270">
        <v>15216.4494169421</v>
      </c>
      <c r="J1270">
        <v>5035.6324297265701</v>
      </c>
      <c r="K1270">
        <v>13853.7453826318</v>
      </c>
      <c r="L1270">
        <v>23171.556252889401</v>
      </c>
      <c r="M1270">
        <v>14355.1268404783</v>
      </c>
      <c r="N1270">
        <v>12005.4512141542</v>
      </c>
      <c r="O1270">
        <v>17689.827411215902</v>
      </c>
      <c r="P1270">
        <v>23895.476165656801</v>
      </c>
      <c r="Q1270">
        <v>19030.571278748899</v>
      </c>
      <c r="R1270">
        <v>24837.4046521778</v>
      </c>
      <c r="S1270">
        <v>24554.6793210217</v>
      </c>
      <c r="T1270">
        <v>21862.181632137599</v>
      </c>
      <c r="U1270">
        <v>17633.9388899611</v>
      </c>
      <c r="V1270">
        <v>12031.4274913931</v>
      </c>
      <c r="W1270">
        <v>15176.490437741701</v>
      </c>
      <c r="X1270">
        <v>17452.663189310701</v>
      </c>
      <c r="Y1270">
        <v>26067.551742159001</v>
      </c>
      <c r="Z1270">
        <v>31874.3514477321</v>
      </c>
      <c r="AA1270">
        <v>68737.960283385604</v>
      </c>
      <c r="AB1270">
        <v>13374.6654804299</v>
      </c>
      <c r="AC1270">
        <v>43034.570475798602</v>
      </c>
      <c r="AD1270">
        <v>41910.4447180157</v>
      </c>
      <c r="AE1270">
        <v>23998.8468784707</v>
      </c>
      <c r="AF1270">
        <v>38210.893447783797</v>
      </c>
      <c r="AG1270">
        <v>34282.609618900598</v>
      </c>
      <c r="AH1270">
        <v>36238.036188690698</v>
      </c>
      <c r="AI1270">
        <v>20760.7256959017</v>
      </c>
      <c r="AJ1270">
        <v>24695.705133961601</v>
      </c>
      <c r="AK1270">
        <v>36729.728463802101</v>
      </c>
      <c r="AL1270">
        <v>9266.2557607456401</v>
      </c>
      <c r="AM1270">
        <v>34319.531124362104</v>
      </c>
      <c r="AN1270">
        <v>19164.978062790899</v>
      </c>
      <c r="AO1270">
        <v>21045.052802007202</v>
      </c>
      <c r="AP1270">
        <v>9174.9491058023905</v>
      </c>
      <c r="AQ1270">
        <v>29334.708730833801</v>
      </c>
    </row>
    <row r="1271" spans="1:43" x14ac:dyDescent="0.35">
      <c r="A1271" t="s">
        <v>2561</v>
      </c>
      <c r="B1271">
        <v>9</v>
      </c>
      <c r="C1271">
        <v>2</v>
      </c>
      <c r="D1271">
        <v>409.84</v>
      </c>
      <c r="E1271" t="s">
        <v>2562</v>
      </c>
      <c r="F1271">
        <v>0</v>
      </c>
      <c r="G1271">
        <v>246.683670891068</v>
      </c>
      <c r="H1271">
        <v>164.18937028550499</v>
      </c>
      <c r="I1271">
        <v>748.63757367746905</v>
      </c>
      <c r="J1271">
        <v>520.90101239157195</v>
      </c>
      <c r="K1271">
        <v>564.63066185472803</v>
      </c>
      <c r="L1271">
        <v>300.509535631321</v>
      </c>
      <c r="M1271">
        <v>702.99684856116301</v>
      </c>
      <c r="N1271">
        <v>279.50549184705602</v>
      </c>
      <c r="O1271">
        <v>1468.4910577891701</v>
      </c>
      <c r="P1271">
        <v>408.89546976031602</v>
      </c>
      <c r="Q1271">
        <v>446.663110379263</v>
      </c>
      <c r="R1271">
        <v>561.393081798862</v>
      </c>
      <c r="S1271">
        <v>697.12223378716203</v>
      </c>
      <c r="T1271">
        <v>0</v>
      </c>
      <c r="U1271">
        <v>1476.8657075598001</v>
      </c>
      <c r="V1271">
        <v>0</v>
      </c>
      <c r="W1271">
        <v>0</v>
      </c>
      <c r="X1271">
        <v>158.138900587547</v>
      </c>
      <c r="Y1271">
        <v>10535.4421756499</v>
      </c>
      <c r="Z1271">
        <v>1712.12326471694</v>
      </c>
      <c r="AA1271">
        <v>40985.685544328197</v>
      </c>
      <c r="AB1271">
        <v>16752.589128404499</v>
      </c>
      <c r="AC1271">
        <v>0</v>
      </c>
      <c r="AD1271">
        <v>4.3194470271285201</v>
      </c>
      <c r="AE1271">
        <v>8180.57908243979</v>
      </c>
      <c r="AF1271">
        <v>595.48518564867004</v>
      </c>
      <c r="AG1271">
        <v>6768.2995506454299</v>
      </c>
      <c r="AH1271">
        <v>3709.6859945183101</v>
      </c>
      <c r="AI1271">
        <v>8591.5930892050492</v>
      </c>
      <c r="AJ1271">
        <v>8672.6982937797693</v>
      </c>
      <c r="AK1271">
        <v>2449.1621061155602</v>
      </c>
      <c r="AL1271">
        <v>555.87092538185698</v>
      </c>
      <c r="AM1271">
        <v>1560.6246121886099</v>
      </c>
      <c r="AN1271">
        <v>2988.21769088988</v>
      </c>
      <c r="AO1271">
        <v>1476.2480241589101</v>
      </c>
      <c r="AP1271">
        <v>237.74383510071499</v>
      </c>
      <c r="AQ1271">
        <v>2838.0120089790198</v>
      </c>
    </row>
    <row r="1272" spans="1:43" x14ac:dyDescent="0.35">
      <c r="A1272" t="s">
        <v>2563</v>
      </c>
      <c r="B1272">
        <v>4</v>
      </c>
      <c r="C1272">
        <v>3</v>
      </c>
      <c r="D1272">
        <v>216.69</v>
      </c>
      <c r="E1272" t="s">
        <v>2564</v>
      </c>
      <c r="F1272">
        <v>1958.49897558629</v>
      </c>
      <c r="G1272">
        <v>3278.4075482099602</v>
      </c>
      <c r="H1272">
        <v>1374.31488288934</v>
      </c>
      <c r="I1272">
        <v>10176.900163153699</v>
      </c>
      <c r="J1272">
        <v>6482.1164528426498</v>
      </c>
      <c r="K1272">
        <v>1186.21490805587</v>
      </c>
      <c r="L1272">
        <v>4490.1599870625196</v>
      </c>
      <c r="M1272">
        <v>2709.6845391196098</v>
      </c>
      <c r="N1272">
        <v>7361.48728689371</v>
      </c>
      <c r="O1272">
        <v>2559.5432391180402</v>
      </c>
      <c r="P1272">
        <v>4478.4784530075003</v>
      </c>
      <c r="Q1272">
        <v>8204.1490065284997</v>
      </c>
      <c r="R1272">
        <v>5666.9209874747103</v>
      </c>
      <c r="S1272">
        <v>3540.0175468174202</v>
      </c>
      <c r="T1272">
        <v>4872.3131125192403</v>
      </c>
      <c r="U1272">
        <v>8179.6267566730903</v>
      </c>
      <c r="V1272">
        <v>11441.397367105201</v>
      </c>
      <c r="W1272">
        <v>12012.322471983</v>
      </c>
      <c r="X1272">
        <v>1611.4399908974999</v>
      </c>
      <c r="Y1272">
        <v>11195.0058203889</v>
      </c>
      <c r="Z1272">
        <v>9075.3718310719105</v>
      </c>
      <c r="AA1272">
        <v>15675.277722119001</v>
      </c>
      <c r="AB1272">
        <v>15128.040097112</v>
      </c>
      <c r="AC1272">
        <v>3463.9212030633798</v>
      </c>
      <c r="AD1272">
        <v>55651.165460081596</v>
      </c>
      <c r="AE1272">
        <v>12122.8029499608</v>
      </c>
      <c r="AF1272">
        <v>4728.5302266665003</v>
      </c>
      <c r="AG1272">
        <v>4890.8264392619503</v>
      </c>
      <c r="AH1272">
        <v>3825.1090105455601</v>
      </c>
      <c r="AI1272">
        <v>11811.0512856155</v>
      </c>
      <c r="AJ1272">
        <v>28531.747654025599</v>
      </c>
      <c r="AK1272">
        <v>2178.63685936313</v>
      </c>
      <c r="AL1272">
        <v>6559.60344634373</v>
      </c>
      <c r="AM1272">
        <v>10108.9462865276</v>
      </c>
      <c r="AN1272">
        <v>24057.735101666902</v>
      </c>
      <c r="AO1272">
        <v>7526.3171543087901</v>
      </c>
      <c r="AP1272">
        <v>3703.5378971698601</v>
      </c>
      <c r="AQ1272">
        <v>26203.7840392613</v>
      </c>
    </row>
    <row r="1273" spans="1:43" x14ac:dyDescent="0.35">
      <c r="A1273" t="s">
        <v>2565</v>
      </c>
      <c r="B1273">
        <v>6</v>
      </c>
      <c r="C1273">
        <v>5</v>
      </c>
      <c r="D1273">
        <v>296.43</v>
      </c>
      <c r="E1273" t="s">
        <v>2566</v>
      </c>
      <c r="F1273">
        <v>32903.416765877802</v>
      </c>
      <c r="G1273">
        <v>15549.4379031964</v>
      </c>
      <c r="H1273">
        <v>21497.6122843142</v>
      </c>
      <c r="I1273">
        <v>23434.930850157099</v>
      </c>
      <c r="J1273">
        <v>29285.352343404498</v>
      </c>
      <c r="K1273">
        <v>27009.868298623602</v>
      </c>
      <c r="L1273">
        <v>11337.3678122663</v>
      </c>
      <c r="M1273">
        <v>32999.785781589599</v>
      </c>
      <c r="N1273">
        <v>43989.534666976098</v>
      </c>
      <c r="O1273">
        <v>41056.081122038799</v>
      </c>
      <c r="P1273">
        <v>32054.110540653499</v>
      </c>
      <c r="Q1273">
        <v>28571.4042256332</v>
      </c>
      <c r="R1273">
        <v>20066.907817691001</v>
      </c>
      <c r="S1273">
        <v>22063.1667459694</v>
      </c>
      <c r="T1273">
        <v>14270.2591053981</v>
      </c>
      <c r="U1273">
        <v>49608.053821132402</v>
      </c>
      <c r="V1273">
        <v>28712.036723581001</v>
      </c>
      <c r="W1273">
        <v>28296.350876951099</v>
      </c>
      <c r="X1273">
        <v>18078.317416147602</v>
      </c>
      <c r="Y1273">
        <v>15309.227376021499</v>
      </c>
      <c r="Z1273">
        <v>25740.697573735</v>
      </c>
      <c r="AA1273">
        <v>55485.163592352103</v>
      </c>
      <c r="AB1273">
        <v>70202.716595909893</v>
      </c>
      <c r="AC1273">
        <v>48680.703690672097</v>
      </c>
      <c r="AD1273">
        <v>40804.031786404499</v>
      </c>
      <c r="AE1273">
        <v>56822.043175125902</v>
      </c>
      <c r="AF1273">
        <v>33230.719048605803</v>
      </c>
      <c r="AG1273">
        <v>41491.116284297503</v>
      </c>
      <c r="AH1273">
        <v>17023.0209634114</v>
      </c>
      <c r="AI1273">
        <v>52160.388514432401</v>
      </c>
      <c r="AJ1273">
        <v>34553.270906797399</v>
      </c>
      <c r="AK1273">
        <v>22897.170915137402</v>
      </c>
      <c r="AL1273">
        <v>32010.0919998319</v>
      </c>
      <c r="AM1273">
        <v>28463.5647339719</v>
      </c>
      <c r="AN1273">
        <v>46935.892592743301</v>
      </c>
      <c r="AO1273">
        <v>86408.253811392598</v>
      </c>
      <c r="AP1273">
        <v>30534.733160877498</v>
      </c>
      <c r="AQ1273">
        <v>55061.261871397001</v>
      </c>
    </row>
    <row r="1274" spans="1:43" x14ac:dyDescent="0.35">
      <c r="A1274" t="s">
        <v>2567</v>
      </c>
      <c r="B1274">
        <v>12</v>
      </c>
      <c r="C1274">
        <v>11</v>
      </c>
      <c r="D1274">
        <v>603.05999999999995</v>
      </c>
      <c r="E1274" t="s">
        <v>2568</v>
      </c>
      <c r="F1274">
        <v>74879.6152917047</v>
      </c>
      <c r="G1274">
        <v>324768.93975574698</v>
      </c>
      <c r="H1274">
        <v>178499.138548752</v>
      </c>
      <c r="I1274">
        <v>160025.517993744</v>
      </c>
      <c r="J1274">
        <v>58687.825683855597</v>
      </c>
      <c r="K1274">
        <v>68231.789192025404</v>
      </c>
      <c r="L1274">
        <v>344865.09785683802</v>
      </c>
      <c r="M1274">
        <v>93419.528708305705</v>
      </c>
      <c r="N1274">
        <v>55477.832752426897</v>
      </c>
      <c r="O1274">
        <v>211576.07984907</v>
      </c>
      <c r="P1274">
        <v>331901.57353563298</v>
      </c>
      <c r="Q1274">
        <v>174850.06675662799</v>
      </c>
      <c r="R1274">
        <v>340277.46782296</v>
      </c>
      <c r="S1274">
        <v>286124.44415246899</v>
      </c>
      <c r="T1274">
        <v>280306.85388242197</v>
      </c>
      <c r="U1274">
        <v>109225.800963249</v>
      </c>
      <c r="V1274">
        <v>168970.80351441301</v>
      </c>
      <c r="W1274">
        <v>194396.16436011801</v>
      </c>
      <c r="X1274">
        <v>247942.43824976101</v>
      </c>
      <c r="Y1274">
        <v>312277.886017679</v>
      </c>
      <c r="Z1274">
        <v>509244.29879625299</v>
      </c>
      <c r="AA1274">
        <v>666293.41728023696</v>
      </c>
      <c r="AB1274">
        <v>248528.19192375001</v>
      </c>
      <c r="AC1274">
        <v>143633.25777391999</v>
      </c>
      <c r="AD1274">
        <v>179655.646482807</v>
      </c>
      <c r="AE1274">
        <v>257880.37810000699</v>
      </c>
      <c r="AF1274">
        <v>306390.75277913001</v>
      </c>
      <c r="AG1274">
        <v>162416.04501853901</v>
      </c>
      <c r="AH1274">
        <v>328664.17141083302</v>
      </c>
      <c r="AI1274">
        <v>430486.70364782598</v>
      </c>
      <c r="AJ1274">
        <v>171423.16790782599</v>
      </c>
      <c r="AK1274">
        <v>287978.17299112101</v>
      </c>
      <c r="AL1274">
        <v>230001.24251759099</v>
      </c>
      <c r="AM1274">
        <v>330589.87312859902</v>
      </c>
      <c r="AN1274">
        <v>108751.23511565301</v>
      </c>
      <c r="AO1274">
        <v>233172.699951849</v>
      </c>
      <c r="AP1274">
        <v>161809.44565846201</v>
      </c>
      <c r="AQ1274">
        <v>116234.86299428099</v>
      </c>
    </row>
    <row r="1275" spans="1:43" x14ac:dyDescent="0.35">
      <c r="A1275" t="s">
        <v>2569</v>
      </c>
      <c r="B1275">
        <v>1</v>
      </c>
      <c r="C1275">
        <v>1</v>
      </c>
      <c r="D1275">
        <v>41.9</v>
      </c>
      <c r="E1275" t="s">
        <v>2570</v>
      </c>
      <c r="F1275">
        <v>8621.5306110513993</v>
      </c>
      <c r="G1275">
        <v>3036.3146943527699</v>
      </c>
      <c r="H1275">
        <v>1277.83591914608</v>
      </c>
      <c r="I1275">
        <v>2592.0449125137802</v>
      </c>
      <c r="J1275">
        <v>4833.8022254728203</v>
      </c>
      <c r="K1275">
        <v>11553.1699058958</v>
      </c>
      <c r="L1275">
        <v>3539.9674743231599</v>
      </c>
      <c r="M1275">
        <v>6199.9694616861698</v>
      </c>
      <c r="N1275">
        <v>6150.8457104456402</v>
      </c>
      <c r="O1275">
        <v>696.34654619708101</v>
      </c>
      <c r="P1275">
        <v>3687.1775192344599</v>
      </c>
      <c r="Q1275">
        <v>1236.50377513797</v>
      </c>
      <c r="R1275">
        <v>2749.8769928533602</v>
      </c>
      <c r="S1275">
        <v>2810.0105665382898</v>
      </c>
      <c r="T1275">
        <v>4383.3456908094704</v>
      </c>
      <c r="U1275">
        <v>1083.89346078995</v>
      </c>
      <c r="V1275">
        <v>1377.6188314475301</v>
      </c>
      <c r="W1275">
        <v>3502.7433423009302</v>
      </c>
      <c r="X1275">
        <v>2544.5164076808901</v>
      </c>
      <c r="Y1275">
        <v>5745.5229275484598</v>
      </c>
      <c r="Z1275">
        <v>1706.3545166528099</v>
      </c>
      <c r="AA1275">
        <v>257.23371565183402</v>
      </c>
      <c r="AB1275">
        <v>309.777263460813</v>
      </c>
      <c r="AC1275">
        <v>0</v>
      </c>
      <c r="AD1275">
        <v>4386.81443237445</v>
      </c>
      <c r="AE1275">
        <v>2814.0225220438301</v>
      </c>
      <c r="AF1275">
        <v>193.91559577778401</v>
      </c>
      <c r="AG1275">
        <v>1738.68916230989</v>
      </c>
      <c r="AH1275">
        <v>107.368442268591</v>
      </c>
      <c r="AI1275">
        <v>802.14240262873102</v>
      </c>
      <c r="AJ1275">
        <v>3856.3952034056501</v>
      </c>
      <c r="AK1275">
        <v>419.72878277311497</v>
      </c>
      <c r="AL1275">
        <v>1949.23730831292</v>
      </c>
      <c r="AM1275">
        <v>2327.2731005340202</v>
      </c>
      <c r="AN1275">
        <v>2260.3812862966702</v>
      </c>
      <c r="AO1275">
        <v>1311.3433497866699</v>
      </c>
      <c r="AP1275">
        <v>165.396676069748</v>
      </c>
      <c r="AQ1275">
        <v>5143.10059049133</v>
      </c>
    </row>
    <row r="1276" spans="1:43" x14ac:dyDescent="0.35">
      <c r="A1276" t="s">
        <v>2571</v>
      </c>
      <c r="B1276">
        <v>1</v>
      </c>
      <c r="C1276">
        <v>1</v>
      </c>
      <c r="D1276">
        <v>41.77</v>
      </c>
      <c r="E1276" t="s">
        <v>2572</v>
      </c>
      <c r="F1276">
        <v>5823.2498478897996</v>
      </c>
      <c r="G1276">
        <v>47301.208144861703</v>
      </c>
      <c r="H1276">
        <v>11156.1335169505</v>
      </c>
      <c r="I1276">
        <v>30187.294340902899</v>
      </c>
      <c r="J1276">
        <v>5162.5547962359597</v>
      </c>
      <c r="K1276">
        <v>2860.0495233712199</v>
      </c>
      <c r="L1276">
        <v>42012.226855018103</v>
      </c>
      <c r="M1276">
        <v>7153.2407820252502</v>
      </c>
      <c r="N1276">
        <v>14856.5554095147</v>
      </c>
      <c r="O1276">
        <v>36455.638466289201</v>
      </c>
      <c r="P1276">
        <v>37476.290253987201</v>
      </c>
      <c r="Q1276">
        <v>40847.956987669801</v>
      </c>
      <c r="R1276">
        <v>46505.143575232403</v>
      </c>
      <c r="S1276">
        <v>46403.310758045001</v>
      </c>
      <c r="T1276">
        <v>38149.804482891297</v>
      </c>
      <c r="U1276">
        <v>5152.4252260601197</v>
      </c>
      <c r="V1276">
        <v>18022.017062878102</v>
      </c>
      <c r="W1276">
        <v>25551.1533162255</v>
      </c>
      <c r="X1276">
        <v>41815.4995838451</v>
      </c>
      <c r="Y1276">
        <v>128479.81892295201</v>
      </c>
      <c r="Z1276">
        <v>42531.105353428597</v>
      </c>
      <c r="AA1276">
        <v>45644.4444087019</v>
      </c>
      <c r="AB1276">
        <v>23956.001178737501</v>
      </c>
      <c r="AC1276">
        <v>17135.625782189501</v>
      </c>
      <c r="AD1276">
        <v>85706.936950722898</v>
      </c>
      <c r="AE1276">
        <v>94073.763844992296</v>
      </c>
      <c r="AF1276">
        <v>27886.848019715399</v>
      </c>
      <c r="AG1276">
        <v>68338.767627186506</v>
      </c>
      <c r="AH1276">
        <v>41040.9981187495</v>
      </c>
      <c r="AI1276">
        <v>33002.193992151399</v>
      </c>
      <c r="AJ1276">
        <v>62518.276582535203</v>
      </c>
      <c r="AK1276">
        <v>28295.356049468701</v>
      </c>
      <c r="AL1276">
        <v>29318.310191980701</v>
      </c>
      <c r="AM1276">
        <v>42829.113329116299</v>
      </c>
      <c r="AN1276">
        <v>16538.124650565602</v>
      </c>
      <c r="AO1276">
        <v>15741.1160237608</v>
      </c>
      <c r="AP1276">
        <v>16677.489762322999</v>
      </c>
      <c r="AQ1276">
        <v>82273.714004692098</v>
      </c>
    </row>
    <row r="1277" spans="1:43" x14ac:dyDescent="0.35">
      <c r="A1277" t="s">
        <v>2573</v>
      </c>
      <c r="B1277">
        <v>2</v>
      </c>
      <c r="C1277">
        <v>2</v>
      </c>
      <c r="D1277">
        <v>68.5</v>
      </c>
      <c r="E1277" t="s">
        <v>2574</v>
      </c>
      <c r="F1277">
        <v>3224.8747174212999</v>
      </c>
      <c r="G1277">
        <v>2477.5811580773102</v>
      </c>
      <c r="H1277">
        <v>2211.0144758233</v>
      </c>
      <c r="I1277">
        <v>3058.4944746799301</v>
      </c>
      <c r="J1277">
        <v>4289.9092798337597</v>
      </c>
      <c r="K1277">
        <v>9173.4081297810008</v>
      </c>
      <c r="L1277">
        <v>3656.3489466631099</v>
      </c>
      <c r="M1277">
        <v>9488.6906373658094</v>
      </c>
      <c r="N1277">
        <v>4258.8695594048204</v>
      </c>
      <c r="O1277">
        <v>5132.5692511175703</v>
      </c>
      <c r="P1277">
        <v>6509.0923775683104</v>
      </c>
      <c r="Q1277">
        <v>997.16837010170502</v>
      </c>
      <c r="R1277">
        <v>3702.5936912076299</v>
      </c>
      <c r="S1277">
        <v>5270.6771417841701</v>
      </c>
      <c r="T1277">
        <v>2576.9671358462601</v>
      </c>
      <c r="U1277">
        <v>3253.42983269246</v>
      </c>
      <c r="V1277">
        <v>3817.9346407190901</v>
      </c>
      <c r="W1277">
        <v>4281.0328046504501</v>
      </c>
      <c r="X1277">
        <v>6124.0389879821796</v>
      </c>
      <c r="Y1277">
        <v>6933.1574659003099</v>
      </c>
      <c r="Z1277">
        <v>7102.7679836401503</v>
      </c>
      <c r="AA1277">
        <v>18657.900811115898</v>
      </c>
      <c r="AB1277">
        <v>3402.25458832092</v>
      </c>
      <c r="AC1277">
        <v>7326.9259276050398</v>
      </c>
      <c r="AD1277">
        <v>26531.2960895453</v>
      </c>
      <c r="AE1277">
        <v>4516.1302411050501</v>
      </c>
      <c r="AF1277">
        <v>5848.2408363465902</v>
      </c>
      <c r="AG1277">
        <v>4291.8667568822602</v>
      </c>
      <c r="AH1277">
        <v>2139.8636931066098</v>
      </c>
      <c r="AI1277">
        <v>6443.2978743516496</v>
      </c>
      <c r="AJ1277">
        <v>3760.24217883542</v>
      </c>
      <c r="AK1277">
        <v>6482.5544639900099</v>
      </c>
      <c r="AL1277">
        <v>3899.39694350229</v>
      </c>
      <c r="AM1277">
        <v>7514.3006680377102</v>
      </c>
      <c r="AN1277">
        <v>5590.9330351629096</v>
      </c>
      <c r="AO1277">
        <v>8528.7328999236506</v>
      </c>
      <c r="AP1277">
        <v>7038.3545743264904</v>
      </c>
      <c r="AQ1277">
        <v>4043.6999603777099</v>
      </c>
    </row>
    <row r="1278" spans="1:43" x14ac:dyDescent="0.35">
      <c r="A1278" t="s">
        <v>2575</v>
      </c>
      <c r="B1278">
        <v>1</v>
      </c>
      <c r="C1278">
        <v>1</v>
      </c>
      <c r="D1278">
        <v>42.39</v>
      </c>
      <c r="E1278" t="s">
        <v>2576</v>
      </c>
      <c r="F1278">
        <v>9648.4835528999702</v>
      </c>
      <c r="G1278">
        <v>1114.90575108137</v>
      </c>
      <c r="H1278">
        <v>4079.89154188474</v>
      </c>
      <c r="I1278">
        <v>3335.49854103702</v>
      </c>
      <c r="J1278">
        <v>845.76657673351201</v>
      </c>
      <c r="K1278">
        <v>4516.3898998914601</v>
      </c>
      <c r="L1278">
        <v>599.43811272189896</v>
      </c>
      <c r="M1278">
        <v>7560.4858082205501</v>
      </c>
      <c r="N1278">
        <v>928.04228069278201</v>
      </c>
      <c r="O1278">
        <v>2206.03861600456</v>
      </c>
      <c r="P1278">
        <v>2918.3615593504601</v>
      </c>
      <c r="Q1278">
        <v>0</v>
      </c>
      <c r="R1278">
        <v>715.39968650447497</v>
      </c>
      <c r="S1278">
        <v>2925.09849197531</v>
      </c>
      <c r="T1278">
        <v>938.679312409006</v>
      </c>
      <c r="U1278">
        <v>755.09956336060804</v>
      </c>
      <c r="V1278">
        <v>1647.9866372101501</v>
      </c>
      <c r="W1278">
        <v>562.59836845763095</v>
      </c>
      <c r="X1278">
        <v>2585.8386985606699</v>
      </c>
      <c r="Y1278">
        <v>1425.54911726044</v>
      </c>
      <c r="Z1278">
        <v>0</v>
      </c>
      <c r="AA1278">
        <v>3653.1852867190601</v>
      </c>
      <c r="AB1278">
        <v>0.45761298910790998</v>
      </c>
      <c r="AC1278">
        <v>4999.9646968306297</v>
      </c>
      <c r="AD1278">
        <v>12535.9853032797</v>
      </c>
      <c r="AE1278">
        <v>0</v>
      </c>
      <c r="AF1278">
        <v>621.62446604382103</v>
      </c>
      <c r="AG1278">
        <v>1510.1715697755701</v>
      </c>
      <c r="AH1278">
        <v>378.277016121494</v>
      </c>
      <c r="AI1278">
        <v>23.260009996941001</v>
      </c>
      <c r="AJ1278">
        <v>0</v>
      </c>
      <c r="AK1278">
        <v>324.87092975036501</v>
      </c>
      <c r="AL1278">
        <v>1654.82749351247</v>
      </c>
      <c r="AM1278">
        <v>2396.4225204539198</v>
      </c>
      <c r="AN1278">
        <v>0</v>
      </c>
      <c r="AO1278">
        <v>31945.2372260952</v>
      </c>
      <c r="AP1278">
        <v>80.508558703596606</v>
      </c>
      <c r="AQ1278">
        <v>204.18328105053499</v>
      </c>
    </row>
    <row r="1279" spans="1:43" x14ac:dyDescent="0.35">
      <c r="A1279" t="s">
        <v>2577</v>
      </c>
      <c r="B1279">
        <v>47</v>
      </c>
      <c r="C1279">
        <v>44</v>
      </c>
      <c r="D1279">
        <v>2538.37</v>
      </c>
      <c r="E1279" t="s">
        <v>2578</v>
      </c>
      <c r="F1279">
        <v>1720930.7581274901</v>
      </c>
      <c r="G1279">
        <v>2390764.15209025</v>
      </c>
      <c r="H1279">
        <v>1905138.04304145</v>
      </c>
      <c r="I1279">
        <v>3265295.8983674198</v>
      </c>
      <c r="J1279">
        <v>2856792.1467815898</v>
      </c>
      <c r="K1279">
        <v>2400672.3406060399</v>
      </c>
      <c r="L1279">
        <v>1925702.6664658601</v>
      </c>
      <c r="M1279">
        <v>2209020.4016626799</v>
      </c>
      <c r="N1279">
        <v>1893231.05766321</v>
      </c>
      <c r="O1279">
        <v>2549621.9857475199</v>
      </c>
      <c r="P1279">
        <v>2058758.9209674301</v>
      </c>
      <c r="Q1279">
        <v>2326777.3073434201</v>
      </c>
      <c r="R1279">
        <v>3996788.1135280202</v>
      </c>
      <c r="S1279">
        <v>2152117.4538584398</v>
      </c>
      <c r="T1279">
        <v>1690896.70283388</v>
      </c>
      <c r="U1279">
        <v>3738445.9245039802</v>
      </c>
      <c r="V1279">
        <v>2624646.19576272</v>
      </c>
      <c r="W1279">
        <v>2588916.9823905602</v>
      </c>
      <c r="X1279">
        <v>2009757.28912545</v>
      </c>
      <c r="Y1279">
        <v>291664.372950905</v>
      </c>
      <c r="Z1279">
        <v>7279405.7097106902</v>
      </c>
      <c r="AA1279">
        <v>276688.279025417</v>
      </c>
      <c r="AB1279">
        <v>2338440.36646224</v>
      </c>
      <c r="AC1279">
        <v>2466025.86770033</v>
      </c>
      <c r="AD1279">
        <v>472948.15626944799</v>
      </c>
      <c r="AE1279">
        <v>2360548.41606938</v>
      </c>
      <c r="AF1279">
        <v>1062678.1564912</v>
      </c>
      <c r="AG1279">
        <v>2388220.1484348699</v>
      </c>
      <c r="AH1279">
        <v>505892.35851836699</v>
      </c>
      <c r="AI1279">
        <v>1963649.7393676499</v>
      </c>
      <c r="AJ1279">
        <v>1025167.1281782</v>
      </c>
      <c r="AK1279">
        <v>1252526.4452309301</v>
      </c>
      <c r="AL1279">
        <v>6488665.64687631</v>
      </c>
      <c r="AM1279">
        <v>831174.77386451897</v>
      </c>
      <c r="AN1279">
        <v>2312173.40665812</v>
      </c>
      <c r="AO1279">
        <v>482151.77188952599</v>
      </c>
      <c r="AP1279">
        <v>4603321.4649689002</v>
      </c>
      <c r="AQ1279">
        <v>407137.86565405101</v>
      </c>
    </row>
    <row r="1280" spans="1:43" x14ac:dyDescent="0.35">
      <c r="A1280" t="s">
        <v>2579</v>
      </c>
      <c r="B1280">
        <v>31</v>
      </c>
      <c r="C1280">
        <v>30</v>
      </c>
      <c r="D1280">
        <v>1511.02</v>
      </c>
      <c r="E1280" t="s">
        <v>2580</v>
      </c>
      <c r="F1280">
        <v>495591.211327033</v>
      </c>
      <c r="G1280">
        <v>420515.04387798201</v>
      </c>
      <c r="H1280">
        <v>441956.46255836001</v>
      </c>
      <c r="I1280">
        <v>327769.48964968597</v>
      </c>
      <c r="J1280">
        <v>451797.65564171202</v>
      </c>
      <c r="K1280">
        <v>439809.76790416997</v>
      </c>
      <c r="L1280">
        <v>490071.650931112</v>
      </c>
      <c r="M1280">
        <v>559791.16205047502</v>
      </c>
      <c r="N1280">
        <v>569050.26423059101</v>
      </c>
      <c r="O1280">
        <v>429168.62590048503</v>
      </c>
      <c r="P1280">
        <v>494126.37411838397</v>
      </c>
      <c r="Q1280">
        <v>551966.63262560195</v>
      </c>
      <c r="R1280">
        <v>547099.55364313396</v>
      </c>
      <c r="S1280">
        <v>492160.83743038401</v>
      </c>
      <c r="T1280">
        <v>452364.02000592602</v>
      </c>
      <c r="U1280">
        <v>560507.02316644101</v>
      </c>
      <c r="V1280">
        <v>555658.08441429096</v>
      </c>
      <c r="W1280">
        <v>666110.13622808596</v>
      </c>
      <c r="X1280">
        <v>385492.50677193701</v>
      </c>
      <c r="Y1280">
        <v>430504.09529457003</v>
      </c>
      <c r="Z1280">
        <v>549362.60277766106</v>
      </c>
      <c r="AA1280">
        <v>469690.89581360901</v>
      </c>
      <c r="AB1280">
        <v>437825.203654129</v>
      </c>
      <c r="AC1280">
        <v>590567.78560857603</v>
      </c>
      <c r="AD1280">
        <v>729511.07531193597</v>
      </c>
      <c r="AE1280">
        <v>1727493.10843833</v>
      </c>
      <c r="AF1280">
        <v>1167423.50834081</v>
      </c>
      <c r="AG1280">
        <v>949322.61136312003</v>
      </c>
      <c r="AH1280">
        <v>247900.798208705</v>
      </c>
      <c r="AI1280">
        <v>994730.83234132302</v>
      </c>
      <c r="AJ1280">
        <v>1214409.4148057001</v>
      </c>
      <c r="AK1280">
        <v>636289.41772721696</v>
      </c>
      <c r="AL1280">
        <v>492122.53854791098</v>
      </c>
      <c r="AM1280">
        <v>615904.00462018605</v>
      </c>
      <c r="AN1280">
        <v>1061568.31405897</v>
      </c>
      <c r="AO1280">
        <v>341533.45630601299</v>
      </c>
      <c r="AP1280">
        <v>476548.12484894303</v>
      </c>
      <c r="AQ1280">
        <v>617974.54121875705</v>
      </c>
    </row>
    <row r="1281" spans="1:43" x14ac:dyDescent="0.35">
      <c r="A1281" t="s">
        <v>2581</v>
      </c>
      <c r="B1281">
        <v>26</v>
      </c>
      <c r="C1281">
        <v>23</v>
      </c>
      <c r="D1281">
        <v>1183.08</v>
      </c>
      <c r="E1281" t="s">
        <v>2582</v>
      </c>
      <c r="F1281">
        <v>3794140.2936486201</v>
      </c>
      <c r="G1281">
        <v>2757932.5798042798</v>
      </c>
      <c r="H1281">
        <v>2536328.67248384</v>
      </c>
      <c r="I1281">
        <v>3036607.03100638</v>
      </c>
      <c r="J1281">
        <v>3329634.6174620399</v>
      </c>
      <c r="K1281">
        <v>4008866.3491049502</v>
      </c>
      <c r="L1281">
        <v>2319767.8364621</v>
      </c>
      <c r="M1281">
        <v>4126519.8321198402</v>
      </c>
      <c r="N1281">
        <v>4999847.0663577104</v>
      </c>
      <c r="O1281">
        <v>3174341.5832006</v>
      </c>
      <c r="P1281">
        <v>2848205.51147001</v>
      </c>
      <c r="Q1281">
        <v>3848220.6357144299</v>
      </c>
      <c r="R1281">
        <v>3011589.54884793</v>
      </c>
      <c r="S1281">
        <v>2701181.7711422001</v>
      </c>
      <c r="T1281">
        <v>2722472.3144825501</v>
      </c>
      <c r="U1281">
        <v>4438112.4326427002</v>
      </c>
      <c r="V1281">
        <v>3287379.8673898801</v>
      </c>
      <c r="W1281">
        <v>4593381.1394990003</v>
      </c>
      <c r="X1281">
        <v>2846756.4645227799</v>
      </c>
      <c r="Y1281">
        <v>1857851.8765616601</v>
      </c>
      <c r="Z1281">
        <v>6495061.9239071198</v>
      </c>
      <c r="AA1281">
        <v>2060302.0113172601</v>
      </c>
      <c r="AB1281">
        <v>2265128.4293297702</v>
      </c>
      <c r="AC1281">
        <v>4445425.8024902605</v>
      </c>
      <c r="AD1281">
        <v>1916545.0734659899</v>
      </c>
      <c r="AE1281">
        <v>2493881.7257876298</v>
      </c>
      <c r="AF1281">
        <v>5071116.5016943598</v>
      </c>
      <c r="AG1281">
        <v>2818864.33902713</v>
      </c>
      <c r="AH1281">
        <v>980840.03883100103</v>
      </c>
      <c r="AI1281">
        <v>2187915.6392659</v>
      </c>
      <c r="AJ1281">
        <v>3306631.3915502499</v>
      </c>
      <c r="AK1281">
        <v>1892534.9327885299</v>
      </c>
      <c r="AL1281">
        <v>3616101.0683096698</v>
      </c>
      <c r="AM1281">
        <v>1871072.7695504499</v>
      </c>
      <c r="AN1281">
        <v>1641376.4988747099</v>
      </c>
      <c r="AO1281">
        <v>1425300.75751088</v>
      </c>
      <c r="AP1281">
        <v>3313046.0414503701</v>
      </c>
      <c r="AQ1281">
        <v>416942.00899643602</v>
      </c>
    </row>
    <row r="1282" spans="1:43" x14ac:dyDescent="0.35">
      <c r="A1282" t="s">
        <v>2583</v>
      </c>
      <c r="B1282">
        <v>1</v>
      </c>
      <c r="C1282">
        <v>1</v>
      </c>
      <c r="D1282">
        <v>49.4</v>
      </c>
      <c r="E1282" t="s">
        <v>2584</v>
      </c>
      <c r="F1282">
        <v>0</v>
      </c>
      <c r="G1282">
        <v>1015.12348919396</v>
      </c>
      <c r="H1282">
        <v>0</v>
      </c>
      <c r="I1282">
        <v>795.50296858448496</v>
      </c>
      <c r="J1282">
        <v>0</v>
      </c>
      <c r="K1282">
        <v>1.17127849813695</v>
      </c>
      <c r="L1282">
        <v>1035.07538880126</v>
      </c>
      <c r="M1282">
        <v>8.2827436052627696</v>
      </c>
      <c r="N1282">
        <v>0</v>
      </c>
      <c r="O1282">
        <v>1032.4226831297401</v>
      </c>
      <c r="P1282">
        <v>2.30226157077926</v>
      </c>
      <c r="Q1282">
        <v>0</v>
      </c>
      <c r="R1282">
        <v>1394.27946099104</v>
      </c>
      <c r="S1282">
        <v>560.82635575444101</v>
      </c>
      <c r="T1282">
        <v>180.573377694116</v>
      </c>
      <c r="U1282">
        <v>0</v>
      </c>
      <c r="V1282">
        <v>322.35049370522398</v>
      </c>
      <c r="W1282">
        <v>767.05902197788396</v>
      </c>
      <c r="X1282">
        <v>758.696020819875</v>
      </c>
      <c r="Y1282">
        <v>9759.1548873908996</v>
      </c>
      <c r="Z1282">
        <v>0.745511670926299</v>
      </c>
      <c r="AA1282">
        <v>6906.0837504466599</v>
      </c>
      <c r="AB1282">
        <v>0</v>
      </c>
      <c r="AC1282">
        <v>415.35431041925398</v>
      </c>
      <c r="AD1282">
        <v>219.91294812648201</v>
      </c>
      <c r="AE1282">
        <v>1112.10827732337</v>
      </c>
      <c r="AF1282">
        <v>2506.6994335772802</v>
      </c>
      <c r="AG1282">
        <v>979.70118494647204</v>
      </c>
      <c r="AH1282">
        <v>1136.13680677566</v>
      </c>
      <c r="AI1282">
        <v>8601.5885271593597</v>
      </c>
      <c r="AJ1282">
        <v>805.61555814681901</v>
      </c>
      <c r="AK1282">
        <v>1915.2155428605299</v>
      </c>
      <c r="AL1282">
        <v>537.44769372355699</v>
      </c>
      <c r="AM1282">
        <v>3720.7933610936602</v>
      </c>
      <c r="AN1282">
        <v>2397.3411540495199</v>
      </c>
      <c r="AO1282">
        <v>387.77089191365798</v>
      </c>
      <c r="AP1282">
        <v>1938.9417753502501</v>
      </c>
      <c r="AQ1282">
        <v>2257.5519091486499</v>
      </c>
    </row>
    <row r="1283" spans="1:43" x14ac:dyDescent="0.35">
      <c r="A1283" t="s">
        <v>2585</v>
      </c>
      <c r="B1283">
        <v>1</v>
      </c>
      <c r="C1283">
        <v>1</v>
      </c>
      <c r="D1283">
        <v>22.84</v>
      </c>
      <c r="E1283" t="s">
        <v>2586</v>
      </c>
      <c r="F1283">
        <v>0</v>
      </c>
      <c r="G1283">
        <v>2392.28567190887</v>
      </c>
      <c r="H1283">
        <v>3978.1468165331598</v>
      </c>
      <c r="I1283">
        <v>4083.9758317336</v>
      </c>
      <c r="J1283">
        <v>519.108784540751</v>
      </c>
      <c r="K1283">
        <v>0</v>
      </c>
      <c r="L1283">
        <v>1075.9543179514999</v>
      </c>
      <c r="M1283">
        <v>267.02971897218703</v>
      </c>
      <c r="N1283">
        <v>0</v>
      </c>
      <c r="O1283">
        <v>581.40220952433799</v>
      </c>
      <c r="P1283">
        <v>1540.76625235143</v>
      </c>
      <c r="Q1283">
        <v>358.705152730338</v>
      </c>
      <c r="R1283">
        <v>918.26754157301298</v>
      </c>
      <c r="S1283">
        <v>1416.13434035453</v>
      </c>
      <c r="T1283">
        <v>1667.78319952437</v>
      </c>
      <c r="U1283">
        <v>876.09785159531498</v>
      </c>
      <c r="V1283">
        <v>1782.5607367200701</v>
      </c>
      <c r="W1283">
        <v>3010.4886600765299</v>
      </c>
      <c r="X1283">
        <v>1227.23250113328</v>
      </c>
      <c r="Y1283">
        <v>4259.6949745559004</v>
      </c>
      <c r="Z1283">
        <v>2596.5991768485401</v>
      </c>
      <c r="AA1283">
        <v>4149.8881039128801</v>
      </c>
      <c r="AB1283">
        <v>1506.0155146248201</v>
      </c>
      <c r="AC1283">
        <v>4924.9085608958803</v>
      </c>
      <c r="AD1283">
        <v>1126.2928533342999</v>
      </c>
      <c r="AE1283">
        <v>1734.0771911704601</v>
      </c>
      <c r="AF1283">
        <v>2443.4355932439998</v>
      </c>
      <c r="AG1283">
        <v>1812.7974119632099</v>
      </c>
      <c r="AH1283">
        <v>5598.49106607051</v>
      </c>
      <c r="AI1283">
        <v>621.34554626055206</v>
      </c>
      <c r="AJ1283">
        <v>1962.4451726733801</v>
      </c>
      <c r="AK1283">
        <v>738.21619400336601</v>
      </c>
      <c r="AL1283">
        <v>2062.2016435836699</v>
      </c>
      <c r="AM1283">
        <v>2613.2295266021702</v>
      </c>
      <c r="AN1283">
        <v>2558.0584435854098</v>
      </c>
      <c r="AO1283">
        <v>3659.80108383268</v>
      </c>
      <c r="AP1283">
        <v>3139.6431212145499</v>
      </c>
      <c r="AQ1283">
        <v>3608.1935944822599</v>
      </c>
    </row>
    <row r="1284" spans="1:43" x14ac:dyDescent="0.35">
      <c r="A1284" t="s">
        <v>2587</v>
      </c>
      <c r="B1284">
        <v>63</v>
      </c>
      <c r="C1284">
        <v>62</v>
      </c>
      <c r="D1284">
        <v>4247.18</v>
      </c>
      <c r="E1284" t="s">
        <v>2588</v>
      </c>
      <c r="F1284">
        <v>2963205.1348282699</v>
      </c>
      <c r="G1284">
        <v>3624065.96022258</v>
      </c>
      <c r="H1284">
        <v>3757903.6789901699</v>
      </c>
      <c r="I1284">
        <v>3167574.65335734</v>
      </c>
      <c r="J1284">
        <v>4186800.1789549901</v>
      </c>
      <c r="K1284">
        <v>3442931.1018081601</v>
      </c>
      <c r="L1284">
        <v>3068648.0642454601</v>
      </c>
      <c r="M1284">
        <v>3270947.0798984198</v>
      </c>
      <c r="N1284">
        <v>3194254.4633915201</v>
      </c>
      <c r="O1284">
        <v>4460656.8908778401</v>
      </c>
      <c r="P1284">
        <v>3672031.7956705899</v>
      </c>
      <c r="Q1284">
        <v>4041841.53312591</v>
      </c>
      <c r="R1284">
        <v>3962190.7103526401</v>
      </c>
      <c r="S1284">
        <v>4316110.4844865901</v>
      </c>
      <c r="T1284">
        <v>2581622.7220407901</v>
      </c>
      <c r="U1284">
        <v>5110981.8061087001</v>
      </c>
      <c r="V1284">
        <v>3982440.3820770602</v>
      </c>
      <c r="W1284">
        <v>3557922.4978319001</v>
      </c>
      <c r="X1284">
        <v>2881119.02926123</v>
      </c>
      <c r="Y1284">
        <v>4873900.4664194901</v>
      </c>
      <c r="Z1284">
        <v>16076826.621762</v>
      </c>
      <c r="AA1284">
        <v>2808275.1178559102</v>
      </c>
      <c r="AB1284">
        <v>10725987.961278001</v>
      </c>
      <c r="AC1284">
        <v>8031065.8387727598</v>
      </c>
      <c r="AD1284">
        <v>3091354.1099511902</v>
      </c>
      <c r="AE1284">
        <v>22089124.7168607</v>
      </c>
      <c r="AF1284">
        <v>6636325.9509469401</v>
      </c>
      <c r="AG1284">
        <v>8230991.693186</v>
      </c>
      <c r="AH1284">
        <v>1352514.9017202801</v>
      </c>
      <c r="AI1284">
        <v>6119274.8007324301</v>
      </c>
      <c r="AJ1284">
        <v>3595675.9607289</v>
      </c>
      <c r="AK1284">
        <v>7673708.1793260695</v>
      </c>
      <c r="AL1284">
        <v>12849566.927659201</v>
      </c>
      <c r="AM1284">
        <v>6345978.4351682998</v>
      </c>
      <c r="AN1284">
        <v>10902159.2368626</v>
      </c>
      <c r="AO1284">
        <v>2375442.5324127502</v>
      </c>
      <c r="AP1284">
        <v>4845475.1945599597</v>
      </c>
      <c r="AQ1284">
        <v>1877068.99127252</v>
      </c>
    </row>
    <row r="1285" spans="1:43" x14ac:dyDescent="0.35">
      <c r="A1285" t="s">
        <v>2589</v>
      </c>
      <c r="B1285">
        <v>3</v>
      </c>
      <c r="C1285">
        <v>3</v>
      </c>
      <c r="D1285">
        <v>117.66</v>
      </c>
      <c r="E1285" t="s">
        <v>2590</v>
      </c>
      <c r="F1285">
        <v>6585.7538393632703</v>
      </c>
      <c r="G1285">
        <v>846.48880361595195</v>
      </c>
      <c r="H1285">
        <v>1423.3386003117701</v>
      </c>
      <c r="I1285">
        <v>5598.0598404278098</v>
      </c>
      <c r="J1285">
        <v>8628.5566856294608</v>
      </c>
      <c r="K1285">
        <v>8422.8904328562003</v>
      </c>
      <c r="L1285">
        <v>2144.2004515232402</v>
      </c>
      <c r="M1285">
        <v>2011.2604426052901</v>
      </c>
      <c r="N1285">
        <v>3599.5089626180302</v>
      </c>
      <c r="O1285">
        <v>1569.4312400773799</v>
      </c>
      <c r="P1285">
        <v>2619.4087430074601</v>
      </c>
      <c r="Q1285">
        <v>1031.6822354430701</v>
      </c>
      <c r="R1285">
        <v>1635.4747721475201</v>
      </c>
      <c r="S1285">
        <v>656.38162430576097</v>
      </c>
      <c r="T1285">
        <v>1678.8798038272901</v>
      </c>
      <c r="U1285">
        <v>3023.4352932083302</v>
      </c>
      <c r="V1285">
        <v>2467.8200462268101</v>
      </c>
      <c r="W1285">
        <v>2148.7860922908799</v>
      </c>
      <c r="X1285">
        <v>4362.8204911978301</v>
      </c>
      <c r="Y1285">
        <v>10327.6987601333</v>
      </c>
      <c r="Z1285">
        <v>2236.8660814678201</v>
      </c>
      <c r="AA1285">
        <v>7550.3380704649398</v>
      </c>
      <c r="AB1285">
        <v>4404.1440624183897</v>
      </c>
      <c r="AC1285">
        <v>6034.3711293697097</v>
      </c>
      <c r="AD1285">
        <v>1531.91801284998</v>
      </c>
      <c r="AE1285">
        <v>3550.1627531522599</v>
      </c>
      <c r="AF1285">
        <v>6658.4091399400904</v>
      </c>
      <c r="AG1285">
        <v>2526.2862335307</v>
      </c>
      <c r="AH1285">
        <v>7744.78586252899</v>
      </c>
      <c r="AI1285">
        <v>5924.1749801982296</v>
      </c>
      <c r="AJ1285">
        <v>4324.0781330878599</v>
      </c>
      <c r="AK1285">
        <v>1476.65173594988</v>
      </c>
      <c r="AL1285">
        <v>3187.5858840229598</v>
      </c>
      <c r="AM1285">
        <v>6935.9597237298804</v>
      </c>
      <c r="AN1285">
        <v>7971.8160519296998</v>
      </c>
      <c r="AO1285">
        <v>2085.47122625375</v>
      </c>
      <c r="AP1285">
        <v>3400.4066860101598</v>
      </c>
      <c r="AQ1285">
        <v>5727.4189212794399</v>
      </c>
    </row>
    <row r="1286" spans="1:43" x14ac:dyDescent="0.35">
      <c r="A1286" t="s">
        <v>2591</v>
      </c>
      <c r="B1286">
        <v>4</v>
      </c>
      <c r="C1286">
        <v>4</v>
      </c>
      <c r="D1286">
        <v>215.03</v>
      </c>
      <c r="E1286" t="s">
        <v>2592</v>
      </c>
      <c r="F1286">
        <v>202708.44174469501</v>
      </c>
      <c r="G1286">
        <v>215852.249102692</v>
      </c>
      <c r="H1286">
        <v>367137.32799755799</v>
      </c>
      <c r="I1286">
        <v>333616.77456936601</v>
      </c>
      <c r="J1286">
        <v>296051.04906672903</v>
      </c>
      <c r="K1286">
        <v>189656.83207764299</v>
      </c>
      <c r="L1286">
        <v>312756.62136810302</v>
      </c>
      <c r="M1286">
        <v>114981.653799808</v>
      </c>
      <c r="N1286">
        <v>103634.03831198699</v>
      </c>
      <c r="O1286">
        <v>126324.056701084</v>
      </c>
      <c r="P1286">
        <v>171022.152698794</v>
      </c>
      <c r="Q1286">
        <v>156885.778573355</v>
      </c>
      <c r="R1286">
        <v>215579.918205458</v>
      </c>
      <c r="S1286">
        <v>137668.52002255301</v>
      </c>
      <c r="T1286">
        <v>276031.11223911698</v>
      </c>
      <c r="U1286">
        <v>133748.12400638999</v>
      </c>
      <c r="V1286">
        <v>134382.17432930699</v>
      </c>
      <c r="W1286">
        <v>167318.120937</v>
      </c>
      <c r="X1286">
        <v>308167.96032206499</v>
      </c>
      <c r="Y1286">
        <v>127157.097406537</v>
      </c>
      <c r="Z1286">
        <v>152166.074534007</v>
      </c>
      <c r="AA1286">
        <v>67449.794140533806</v>
      </c>
      <c r="AB1286">
        <v>100899.02062372</v>
      </c>
      <c r="AC1286">
        <v>165973.86232905</v>
      </c>
      <c r="AD1286">
        <v>93253.493280396302</v>
      </c>
      <c r="AE1286">
        <v>100787.88745276901</v>
      </c>
      <c r="AF1286">
        <v>168136.839079217</v>
      </c>
      <c r="AG1286">
        <v>163339.240463731</v>
      </c>
      <c r="AH1286">
        <v>155913.91058690599</v>
      </c>
      <c r="AI1286">
        <v>122024.189498865</v>
      </c>
      <c r="AJ1286">
        <v>170719.15985193499</v>
      </c>
      <c r="AK1286">
        <v>58438.315285619698</v>
      </c>
      <c r="AL1286">
        <v>179110.153802827</v>
      </c>
      <c r="AM1286">
        <v>119257.961092513</v>
      </c>
      <c r="AN1286">
        <v>248695.04120349599</v>
      </c>
      <c r="AO1286">
        <v>110734.140297741</v>
      </c>
      <c r="AP1286">
        <v>155684.91202228601</v>
      </c>
      <c r="AQ1286">
        <v>131795.25281529801</v>
      </c>
    </row>
    <row r="1287" spans="1:43" x14ac:dyDescent="0.35">
      <c r="A1287" t="s">
        <v>2593</v>
      </c>
      <c r="B1287">
        <v>4</v>
      </c>
      <c r="C1287">
        <v>4</v>
      </c>
      <c r="D1287">
        <v>265.83999999999997</v>
      </c>
      <c r="E1287" t="s">
        <v>2594</v>
      </c>
      <c r="F1287">
        <v>293525.79439832701</v>
      </c>
      <c r="G1287">
        <v>148175.77108512301</v>
      </c>
      <c r="H1287">
        <v>168673.64602981901</v>
      </c>
      <c r="I1287">
        <v>183980.718240077</v>
      </c>
      <c r="J1287">
        <v>221838.43118008299</v>
      </c>
      <c r="K1287">
        <v>259098.332149706</v>
      </c>
      <c r="L1287">
        <v>148869.07588341</v>
      </c>
      <c r="M1287">
        <v>149039.19110429299</v>
      </c>
      <c r="N1287">
        <v>274142.44682318898</v>
      </c>
      <c r="O1287">
        <v>94520.144891523698</v>
      </c>
      <c r="P1287">
        <v>109752.60802777301</v>
      </c>
      <c r="Q1287">
        <v>107950.813716786</v>
      </c>
      <c r="R1287">
        <v>136481.08168691001</v>
      </c>
      <c r="S1287">
        <v>67998.151304202605</v>
      </c>
      <c r="T1287">
        <v>104500.36608547</v>
      </c>
      <c r="U1287">
        <v>139097.879343334</v>
      </c>
      <c r="V1287">
        <v>130195.03822387999</v>
      </c>
      <c r="W1287">
        <v>140735.70759281301</v>
      </c>
      <c r="X1287">
        <v>118208.72559103501</v>
      </c>
      <c r="Y1287">
        <v>289793.763778358</v>
      </c>
      <c r="Z1287">
        <v>117339.335783348</v>
      </c>
      <c r="AA1287">
        <v>92799.199110539994</v>
      </c>
      <c r="AB1287">
        <v>83335.397444607705</v>
      </c>
      <c r="AC1287">
        <v>101132.64385232401</v>
      </c>
      <c r="AD1287">
        <v>195795.904287499</v>
      </c>
      <c r="AE1287">
        <v>167028.28640445901</v>
      </c>
      <c r="AF1287">
        <v>121460.03058606799</v>
      </c>
      <c r="AG1287">
        <v>85158.268412576406</v>
      </c>
      <c r="AH1287">
        <v>101317.47066106</v>
      </c>
      <c r="AI1287">
        <v>59675.620344959803</v>
      </c>
      <c r="AJ1287">
        <v>164942.561153505</v>
      </c>
      <c r="AK1287">
        <v>102334.91971791501</v>
      </c>
      <c r="AL1287">
        <v>75463.895499890306</v>
      </c>
      <c r="AM1287">
        <v>92871.2319911628</v>
      </c>
      <c r="AN1287">
        <v>121511.559872741</v>
      </c>
      <c r="AO1287">
        <v>80395.636732330895</v>
      </c>
      <c r="AP1287">
        <v>72441.033812941299</v>
      </c>
      <c r="AQ1287">
        <v>203725.98443517101</v>
      </c>
    </row>
    <row r="1288" spans="1:43" x14ac:dyDescent="0.35">
      <c r="A1288" t="s">
        <v>2595</v>
      </c>
      <c r="B1288">
        <v>11</v>
      </c>
      <c r="C1288">
        <v>5</v>
      </c>
      <c r="D1288">
        <v>825.86</v>
      </c>
      <c r="E1288" t="s">
        <v>2596</v>
      </c>
      <c r="F1288">
        <v>16359.7051764757</v>
      </c>
      <c r="G1288">
        <v>4462.1497605356099</v>
      </c>
      <c r="H1288">
        <v>13081.5898179626</v>
      </c>
      <c r="I1288">
        <v>10823.789189799199</v>
      </c>
      <c r="J1288">
        <v>2940.0425026610101</v>
      </c>
      <c r="K1288">
        <v>9563.5890147734808</v>
      </c>
      <c r="L1288">
        <v>6724.0328346271099</v>
      </c>
      <c r="M1288">
        <v>6570.2905275023004</v>
      </c>
      <c r="N1288">
        <v>4834.6252397032104</v>
      </c>
      <c r="O1288">
        <v>3621.0733304861001</v>
      </c>
      <c r="P1288">
        <v>21806.397267165001</v>
      </c>
      <c r="Q1288">
        <v>5759.0090101395999</v>
      </c>
      <c r="R1288">
        <v>5477.90020170343</v>
      </c>
      <c r="S1288">
        <v>25273.483012852299</v>
      </c>
      <c r="T1288">
        <v>8085.6987314103499</v>
      </c>
      <c r="U1288">
        <v>5947.0249679816698</v>
      </c>
      <c r="V1288">
        <v>13921.333880342399</v>
      </c>
      <c r="W1288">
        <v>7702.9349746686103</v>
      </c>
      <c r="X1288">
        <v>6582.47906484957</v>
      </c>
      <c r="Y1288">
        <v>113867.541091368</v>
      </c>
      <c r="Z1288">
        <v>7074.1634920647202</v>
      </c>
      <c r="AA1288">
        <v>32990.876724605303</v>
      </c>
      <c r="AB1288">
        <v>13851.3656243437</v>
      </c>
      <c r="AC1288">
        <v>10201.8774220374</v>
      </c>
      <c r="AD1288">
        <v>44345.312623697399</v>
      </c>
      <c r="AE1288">
        <v>3536.00006982485</v>
      </c>
      <c r="AF1288">
        <v>6026.3218448326597</v>
      </c>
      <c r="AG1288">
        <v>26839.899735183699</v>
      </c>
      <c r="AH1288">
        <v>129723.033814885</v>
      </c>
      <c r="AI1288">
        <v>8264.0410996240807</v>
      </c>
      <c r="AJ1288">
        <v>6276.9211445437604</v>
      </c>
      <c r="AK1288">
        <v>5122.7067339003397</v>
      </c>
      <c r="AL1288">
        <v>7494.1060034234897</v>
      </c>
      <c r="AM1288">
        <v>16746.890935491101</v>
      </c>
      <c r="AN1288">
        <v>11262.331950138299</v>
      </c>
      <c r="AO1288">
        <v>231955.89909284099</v>
      </c>
      <c r="AP1288">
        <v>6064.4634475850298</v>
      </c>
      <c r="AQ1288">
        <v>89951.5362846465</v>
      </c>
    </row>
    <row r="1289" spans="1:43" x14ac:dyDescent="0.35">
      <c r="A1289" t="s">
        <v>2597</v>
      </c>
      <c r="B1289">
        <v>1</v>
      </c>
      <c r="C1289">
        <v>1</v>
      </c>
      <c r="D1289">
        <v>33.96</v>
      </c>
      <c r="E1289" t="s">
        <v>2598</v>
      </c>
      <c r="F1289">
        <v>797.43126863502403</v>
      </c>
      <c r="G1289">
        <v>1958.68673935282</v>
      </c>
      <c r="H1289">
        <v>3506.1539135452699</v>
      </c>
      <c r="I1289">
        <v>3452.5087459748001</v>
      </c>
      <c r="J1289">
        <v>668.62929752785703</v>
      </c>
      <c r="K1289">
        <v>751.09885935926104</v>
      </c>
      <c r="L1289">
        <v>3473.6555810054101</v>
      </c>
      <c r="M1289">
        <v>604.50969206150796</v>
      </c>
      <c r="N1289">
        <v>414.72204585986901</v>
      </c>
      <c r="O1289">
        <v>653.27707496789003</v>
      </c>
      <c r="P1289">
        <v>1703.99198582694</v>
      </c>
      <c r="Q1289">
        <v>370.560124077279</v>
      </c>
      <c r="R1289">
        <v>1722.8394052061701</v>
      </c>
      <c r="S1289">
        <v>1109.41420664814</v>
      </c>
      <c r="T1289">
        <v>1745.08811717915</v>
      </c>
      <c r="U1289">
        <v>85.938285526146302</v>
      </c>
      <c r="V1289">
        <v>813.39022431087301</v>
      </c>
      <c r="W1289">
        <v>1681.6236307747099</v>
      </c>
      <c r="X1289">
        <v>1414.98269631017</v>
      </c>
      <c r="Y1289">
        <v>12175.9429848165</v>
      </c>
      <c r="Z1289">
        <v>2393.7606951344701</v>
      </c>
      <c r="AA1289">
        <v>4780.40181525957</v>
      </c>
      <c r="AB1289">
        <v>1177.7229888392901</v>
      </c>
      <c r="AC1289">
        <v>1530.70103841882</v>
      </c>
      <c r="AD1289">
        <v>3272.8293496341598</v>
      </c>
      <c r="AE1289">
        <v>1852.5521348597299</v>
      </c>
      <c r="AF1289">
        <v>2322.8844123965</v>
      </c>
      <c r="AG1289">
        <v>3418.4875017938798</v>
      </c>
      <c r="AH1289">
        <v>3675.6887886812501</v>
      </c>
      <c r="AI1289">
        <v>1589.74937890006</v>
      </c>
      <c r="AJ1289">
        <v>636.56073194020303</v>
      </c>
      <c r="AK1289">
        <v>754.12303281337495</v>
      </c>
      <c r="AL1289">
        <v>1270.5166943296199</v>
      </c>
      <c r="AM1289">
        <v>5400.2759851104902</v>
      </c>
      <c r="AN1289">
        <v>1400.5469497062199</v>
      </c>
      <c r="AO1289">
        <v>1369.68998557702</v>
      </c>
      <c r="AP1289">
        <v>2089.8384109423801</v>
      </c>
      <c r="AQ1289">
        <v>1002.1067080292599</v>
      </c>
    </row>
    <row r="1290" spans="1:43" x14ac:dyDescent="0.35">
      <c r="A1290" t="s">
        <v>2599</v>
      </c>
      <c r="B1290">
        <v>12</v>
      </c>
      <c r="C1290">
        <v>12</v>
      </c>
      <c r="D1290">
        <v>764.35</v>
      </c>
      <c r="E1290" t="s">
        <v>2600</v>
      </c>
      <c r="F1290">
        <v>29359.248833269001</v>
      </c>
      <c r="G1290">
        <v>71529.504849540303</v>
      </c>
      <c r="H1290">
        <v>134879.13070087999</v>
      </c>
      <c r="I1290">
        <v>48277.965686265103</v>
      </c>
      <c r="J1290">
        <v>50435.883937683902</v>
      </c>
      <c r="K1290">
        <v>39530.883001219801</v>
      </c>
      <c r="L1290">
        <v>74253.8413135632</v>
      </c>
      <c r="M1290">
        <v>31108.9738774322</v>
      </c>
      <c r="N1290">
        <v>49545.983371098802</v>
      </c>
      <c r="O1290">
        <v>86470.866006260898</v>
      </c>
      <c r="P1290">
        <v>79493.739437159194</v>
      </c>
      <c r="Q1290">
        <v>133280.63507373701</v>
      </c>
      <c r="R1290">
        <v>68308.732222898805</v>
      </c>
      <c r="S1290">
        <v>110416.86532615199</v>
      </c>
      <c r="T1290">
        <v>63703.216169125597</v>
      </c>
      <c r="U1290">
        <v>82614.407109910404</v>
      </c>
      <c r="V1290">
        <v>101202.364251298</v>
      </c>
      <c r="W1290">
        <v>81401.758136492295</v>
      </c>
      <c r="X1290">
        <v>64552.794328687698</v>
      </c>
      <c r="Y1290">
        <v>60093.514802616402</v>
      </c>
      <c r="Z1290">
        <v>109659.258860651</v>
      </c>
      <c r="AA1290">
        <v>139437.96686999299</v>
      </c>
      <c r="AB1290">
        <v>51213.604825249902</v>
      </c>
      <c r="AC1290">
        <v>108438.364743214</v>
      </c>
      <c r="AD1290">
        <v>62759.073949543301</v>
      </c>
      <c r="AE1290">
        <v>267548.51516900101</v>
      </c>
      <c r="AF1290">
        <v>64716.651114743101</v>
      </c>
      <c r="AG1290">
        <v>170838.40469975499</v>
      </c>
      <c r="AH1290">
        <v>55488.567860864801</v>
      </c>
      <c r="AI1290">
        <v>34147.308157081003</v>
      </c>
      <c r="AJ1290">
        <v>498722.39548783499</v>
      </c>
      <c r="AK1290">
        <v>219443.36441402099</v>
      </c>
      <c r="AL1290">
        <v>101241.17172462201</v>
      </c>
      <c r="AM1290">
        <v>262550.26389509498</v>
      </c>
      <c r="AN1290">
        <v>248421.394889897</v>
      </c>
      <c r="AO1290">
        <v>40182.087404616701</v>
      </c>
      <c r="AP1290">
        <v>150709.11677992099</v>
      </c>
      <c r="AQ1290">
        <v>44034.622542628902</v>
      </c>
    </row>
    <row r="1291" spans="1:43" x14ac:dyDescent="0.35">
      <c r="A1291" t="s">
        <v>2601</v>
      </c>
      <c r="B1291">
        <v>8</v>
      </c>
      <c r="C1291">
        <v>8</v>
      </c>
      <c r="D1291">
        <v>370.66</v>
      </c>
      <c r="E1291" t="s">
        <v>2602</v>
      </c>
      <c r="F1291">
        <v>71526.058032289497</v>
      </c>
      <c r="G1291">
        <v>43586.295233759804</v>
      </c>
      <c r="H1291">
        <v>50003.235561452602</v>
      </c>
      <c r="I1291">
        <v>64328.076035380102</v>
      </c>
      <c r="J1291">
        <v>53205.711564811303</v>
      </c>
      <c r="K1291">
        <v>63016.888655736097</v>
      </c>
      <c r="L1291">
        <v>44511.189525601803</v>
      </c>
      <c r="M1291">
        <v>64914.856279059401</v>
      </c>
      <c r="N1291">
        <v>55054.672750724603</v>
      </c>
      <c r="O1291">
        <v>40129.381354621699</v>
      </c>
      <c r="P1291">
        <v>41748.9321536973</v>
      </c>
      <c r="Q1291">
        <v>40594.379453358197</v>
      </c>
      <c r="R1291">
        <v>49816.1164433874</v>
      </c>
      <c r="S1291">
        <v>54841.298633440798</v>
      </c>
      <c r="T1291">
        <v>50065.395261737103</v>
      </c>
      <c r="U1291">
        <v>47793.004843577903</v>
      </c>
      <c r="V1291">
        <v>39038.979784553398</v>
      </c>
      <c r="W1291">
        <v>34355.7947244241</v>
      </c>
      <c r="X1291">
        <v>47233.045510871401</v>
      </c>
      <c r="Y1291">
        <v>79327.909700217802</v>
      </c>
      <c r="Z1291">
        <v>47445.274766362498</v>
      </c>
      <c r="AA1291">
        <v>84949.655962360004</v>
      </c>
      <c r="AB1291">
        <v>58395.865680989002</v>
      </c>
      <c r="AC1291">
        <v>28690.367682295899</v>
      </c>
      <c r="AD1291">
        <v>46142.099811895903</v>
      </c>
      <c r="AE1291">
        <v>68441.616166000502</v>
      </c>
      <c r="AF1291">
        <v>74891.574728876207</v>
      </c>
      <c r="AG1291">
        <v>49754.124616425099</v>
      </c>
      <c r="AH1291">
        <v>147615.61424646</v>
      </c>
      <c r="AI1291">
        <v>87487.867194337494</v>
      </c>
      <c r="AJ1291">
        <v>52823.452852487797</v>
      </c>
      <c r="AK1291">
        <v>51943.143076316199</v>
      </c>
      <c r="AL1291">
        <v>61810.9869800448</v>
      </c>
      <c r="AM1291">
        <v>61971.4309696411</v>
      </c>
      <c r="AN1291">
        <v>87834.5770743834</v>
      </c>
      <c r="AO1291">
        <v>61178.710936000098</v>
      </c>
      <c r="AP1291">
        <v>48947.2817533341</v>
      </c>
      <c r="AQ1291">
        <v>150929.58510858999</v>
      </c>
    </row>
    <row r="1292" spans="1:43" x14ac:dyDescent="0.35">
      <c r="A1292" t="s">
        <v>2603</v>
      </c>
      <c r="B1292">
        <v>1</v>
      </c>
      <c r="C1292">
        <v>1</v>
      </c>
      <c r="D1292">
        <v>54.08</v>
      </c>
      <c r="E1292" t="s">
        <v>2604</v>
      </c>
      <c r="F1292">
        <v>672.17036212764299</v>
      </c>
      <c r="G1292">
        <v>552.25367439476997</v>
      </c>
      <c r="H1292">
        <v>1111.3445460536</v>
      </c>
      <c r="I1292">
        <v>433.19300852077401</v>
      </c>
      <c r="J1292">
        <v>709.34086825173802</v>
      </c>
      <c r="K1292">
        <v>1319.4675426830399</v>
      </c>
      <c r="L1292">
        <v>112.148933616826</v>
      </c>
      <c r="M1292">
        <v>485.912114237232</v>
      </c>
      <c r="N1292">
        <v>2320.6454859635301</v>
      </c>
      <c r="O1292">
        <v>176.83680925821201</v>
      </c>
      <c r="P1292">
        <v>494.700871223641</v>
      </c>
      <c r="Q1292">
        <v>394.63841633970401</v>
      </c>
      <c r="R1292">
        <v>590.63315150765902</v>
      </c>
      <c r="S1292">
        <v>214.21567972928301</v>
      </c>
      <c r="T1292">
        <v>310.677714463614</v>
      </c>
      <c r="U1292">
        <v>192.19817825743601</v>
      </c>
      <c r="V1292">
        <v>219.44488851423</v>
      </c>
      <c r="W1292">
        <v>1338.3844932706299</v>
      </c>
      <c r="X1292">
        <v>115.680414758838</v>
      </c>
      <c r="Y1292">
        <v>2449.7137032779401</v>
      </c>
      <c r="Z1292">
        <v>1703.0370952867299</v>
      </c>
      <c r="AA1292">
        <v>25.4124545734748</v>
      </c>
      <c r="AB1292">
        <v>2019.4638732334699</v>
      </c>
      <c r="AC1292">
        <v>1076.6756277982299</v>
      </c>
      <c r="AD1292">
        <v>3613.3229483508499</v>
      </c>
      <c r="AE1292">
        <v>6972.45562925994</v>
      </c>
      <c r="AF1292">
        <v>4621.9277511679002</v>
      </c>
      <c r="AG1292">
        <v>4031.7273827976701</v>
      </c>
      <c r="AH1292">
        <v>132.664849331261</v>
      </c>
      <c r="AI1292">
        <v>397.418151545618</v>
      </c>
      <c r="AJ1292">
        <v>4248.2119605205198</v>
      </c>
      <c r="AK1292">
        <v>2824.2716894483301</v>
      </c>
      <c r="AL1292">
        <v>895.39872100515697</v>
      </c>
      <c r="AM1292">
        <v>4020.5793199428199</v>
      </c>
      <c r="AN1292">
        <v>4140.5536587257802</v>
      </c>
      <c r="AO1292">
        <v>979.170792484608</v>
      </c>
      <c r="AP1292">
        <v>165.394726890904</v>
      </c>
      <c r="AQ1292">
        <v>2361.0296825565702</v>
      </c>
    </row>
    <row r="1293" spans="1:43" x14ac:dyDescent="0.35">
      <c r="A1293" t="s">
        <v>2605</v>
      </c>
      <c r="B1293">
        <v>1</v>
      </c>
      <c r="C1293">
        <v>1</v>
      </c>
      <c r="D1293">
        <v>49.71</v>
      </c>
      <c r="E1293" t="s">
        <v>2606</v>
      </c>
      <c r="F1293">
        <v>5.3695802823552796</v>
      </c>
      <c r="G1293">
        <v>325.99712940507402</v>
      </c>
      <c r="H1293">
        <v>875.94866159119101</v>
      </c>
      <c r="I1293">
        <v>2387.9875889247101</v>
      </c>
      <c r="J1293">
        <v>0</v>
      </c>
      <c r="K1293">
        <v>39.704640748192702</v>
      </c>
      <c r="L1293">
        <v>502.73328450309299</v>
      </c>
      <c r="M1293">
        <v>409.46824762252902</v>
      </c>
      <c r="N1293">
        <v>723.45807370503803</v>
      </c>
      <c r="O1293">
        <v>250.89526145677601</v>
      </c>
      <c r="P1293">
        <v>0</v>
      </c>
      <c r="Q1293">
        <v>0</v>
      </c>
      <c r="R1293">
        <v>300.66212721911302</v>
      </c>
      <c r="S1293">
        <v>315.40905413920501</v>
      </c>
      <c r="T1293">
        <v>0</v>
      </c>
      <c r="U1293">
        <v>7.5602694668563402</v>
      </c>
      <c r="V1293">
        <v>0</v>
      </c>
      <c r="W1293">
        <v>9.0119030509708704</v>
      </c>
      <c r="X1293">
        <v>0</v>
      </c>
      <c r="Y1293">
        <v>4287.4999542525102</v>
      </c>
      <c r="Z1293">
        <v>300.72830068958001</v>
      </c>
      <c r="AA1293">
        <v>6544.7343321402104</v>
      </c>
      <c r="AB1293">
        <v>418.75994435217802</v>
      </c>
      <c r="AC1293">
        <v>9.0668464118775791</v>
      </c>
      <c r="AD1293">
        <v>2066.6159230789799</v>
      </c>
      <c r="AE1293">
        <v>1692.0081472306599</v>
      </c>
      <c r="AF1293">
        <v>593.46653606978998</v>
      </c>
      <c r="AG1293">
        <v>2527.4816529398699</v>
      </c>
      <c r="AH1293">
        <v>5302.1549070595302</v>
      </c>
      <c r="AI1293">
        <v>2299.60237378483</v>
      </c>
      <c r="AJ1293">
        <v>2236.3429881870902</v>
      </c>
      <c r="AK1293">
        <v>0</v>
      </c>
      <c r="AL1293">
        <v>308.36242987505398</v>
      </c>
      <c r="AM1293">
        <v>2392.1586019257502</v>
      </c>
      <c r="AN1293">
        <v>2418.5763941300802</v>
      </c>
      <c r="AO1293">
        <v>561.10777993323097</v>
      </c>
      <c r="AP1293">
        <v>0</v>
      </c>
      <c r="AQ1293">
        <v>0</v>
      </c>
    </row>
    <row r="1294" spans="1:43" x14ac:dyDescent="0.35">
      <c r="A1294" t="s">
        <v>2607</v>
      </c>
      <c r="B1294">
        <v>5</v>
      </c>
      <c r="C1294">
        <v>5</v>
      </c>
      <c r="D1294">
        <v>310.55</v>
      </c>
      <c r="E1294" t="s">
        <v>2608</v>
      </c>
      <c r="F1294">
        <v>334562.94929231802</v>
      </c>
      <c r="G1294">
        <v>187484.789929119</v>
      </c>
      <c r="H1294">
        <v>251409.56547645701</v>
      </c>
      <c r="I1294">
        <v>270732.54041211901</v>
      </c>
      <c r="J1294">
        <v>206641.21053373101</v>
      </c>
      <c r="K1294">
        <v>265981.02340138698</v>
      </c>
      <c r="L1294">
        <v>211241.86987107599</v>
      </c>
      <c r="M1294">
        <v>296114.73294008902</v>
      </c>
      <c r="N1294">
        <v>189795.098226014</v>
      </c>
      <c r="O1294">
        <v>207818.605003253</v>
      </c>
      <c r="P1294">
        <v>225494.12143473499</v>
      </c>
      <c r="Q1294">
        <v>124662.86414552</v>
      </c>
      <c r="R1294">
        <v>190695.63074715299</v>
      </c>
      <c r="S1294">
        <v>296043.991642359</v>
      </c>
      <c r="T1294">
        <v>229219.39867939899</v>
      </c>
      <c r="U1294">
        <v>167206.44934878699</v>
      </c>
      <c r="V1294">
        <v>121903.03224593301</v>
      </c>
      <c r="W1294">
        <v>146484.57717534</v>
      </c>
      <c r="X1294">
        <v>164320.397338048</v>
      </c>
      <c r="Y1294">
        <v>198752.40951816799</v>
      </c>
      <c r="Z1294">
        <v>197704.150312196</v>
      </c>
      <c r="AA1294">
        <v>317609.988147025</v>
      </c>
      <c r="AB1294">
        <v>260736.14144030301</v>
      </c>
      <c r="AC1294">
        <v>590308.40316700598</v>
      </c>
      <c r="AD1294">
        <v>323650.02553322399</v>
      </c>
      <c r="AE1294">
        <v>179631.029485976</v>
      </c>
      <c r="AF1294">
        <v>201069.01719065799</v>
      </c>
      <c r="AG1294">
        <v>164184.308525272</v>
      </c>
      <c r="AH1294">
        <v>743132.14848024701</v>
      </c>
      <c r="AI1294">
        <v>663789.36399463599</v>
      </c>
      <c r="AJ1294">
        <v>224858.96393505399</v>
      </c>
      <c r="AK1294">
        <v>558563.280904777</v>
      </c>
      <c r="AL1294">
        <v>182618.86951137599</v>
      </c>
      <c r="AM1294">
        <v>240484.975491374</v>
      </c>
      <c r="AN1294">
        <v>396508.32817700598</v>
      </c>
      <c r="AO1294">
        <v>551933.44806712295</v>
      </c>
      <c r="AP1294">
        <v>286270.22610684898</v>
      </c>
      <c r="AQ1294">
        <v>236187.74816166601</v>
      </c>
    </row>
    <row r="1295" spans="1:43" x14ac:dyDescent="0.35">
      <c r="A1295" t="s">
        <v>2609</v>
      </c>
      <c r="B1295">
        <v>18</v>
      </c>
      <c r="C1295">
        <v>18</v>
      </c>
      <c r="D1295">
        <v>855.81</v>
      </c>
      <c r="E1295" t="s">
        <v>2610</v>
      </c>
      <c r="F1295">
        <v>276642.53327879799</v>
      </c>
      <c r="G1295">
        <v>128951.07072099199</v>
      </c>
      <c r="H1295">
        <v>136344.49785744899</v>
      </c>
      <c r="I1295">
        <v>181899.855019051</v>
      </c>
      <c r="J1295">
        <v>134209.62431943699</v>
      </c>
      <c r="K1295">
        <v>295026.736806795</v>
      </c>
      <c r="L1295">
        <v>94650.253457127503</v>
      </c>
      <c r="M1295">
        <v>177280.80988496199</v>
      </c>
      <c r="N1295">
        <v>134225.18402399699</v>
      </c>
      <c r="O1295">
        <v>92286.997457739504</v>
      </c>
      <c r="P1295">
        <v>97088.128309112799</v>
      </c>
      <c r="Q1295">
        <v>68660.779129571194</v>
      </c>
      <c r="R1295">
        <v>122349.307527589</v>
      </c>
      <c r="S1295">
        <v>163587.354373034</v>
      </c>
      <c r="T1295">
        <v>172020.74804761101</v>
      </c>
      <c r="U1295">
        <v>103975.60538085</v>
      </c>
      <c r="V1295">
        <v>103144.583703233</v>
      </c>
      <c r="W1295">
        <v>93571.563240431293</v>
      </c>
      <c r="X1295">
        <v>142371.969088093</v>
      </c>
      <c r="Y1295">
        <v>446587.00339579198</v>
      </c>
      <c r="Z1295">
        <v>128512.156461102</v>
      </c>
      <c r="AA1295">
        <v>482010.77076481603</v>
      </c>
      <c r="AB1295">
        <v>94010.690187078799</v>
      </c>
      <c r="AC1295">
        <v>101754.451379948</v>
      </c>
      <c r="AD1295">
        <v>326728.82367500599</v>
      </c>
      <c r="AE1295">
        <v>120756.384304458</v>
      </c>
      <c r="AF1295">
        <v>123504.095353778</v>
      </c>
      <c r="AG1295">
        <v>141733.57615230299</v>
      </c>
      <c r="AH1295">
        <v>1337532.5598653399</v>
      </c>
      <c r="AI1295">
        <v>309486.707638758</v>
      </c>
      <c r="AJ1295">
        <v>204978.497455195</v>
      </c>
      <c r="AK1295">
        <v>80788.729790610203</v>
      </c>
      <c r="AL1295">
        <v>167463.86737280499</v>
      </c>
      <c r="AM1295">
        <v>292997.099296025</v>
      </c>
      <c r="AN1295">
        <v>179138.17520064901</v>
      </c>
      <c r="AO1295">
        <v>417051.09621320199</v>
      </c>
      <c r="AP1295">
        <v>123478.69258873499</v>
      </c>
      <c r="AQ1295">
        <v>1087014.2368143499</v>
      </c>
    </row>
    <row r="1296" spans="1:43" x14ac:dyDescent="0.35">
      <c r="A1296" t="s">
        <v>2611</v>
      </c>
      <c r="B1296">
        <v>72</v>
      </c>
      <c r="C1296">
        <v>60</v>
      </c>
      <c r="D1296">
        <v>3981.44</v>
      </c>
      <c r="E1296" t="s">
        <v>2612</v>
      </c>
      <c r="F1296">
        <v>2605643.4573230399</v>
      </c>
      <c r="G1296">
        <v>3052649.7471138099</v>
      </c>
      <c r="H1296">
        <v>5579003.2931397101</v>
      </c>
      <c r="I1296">
        <v>1178526.874874</v>
      </c>
      <c r="J1296">
        <v>5672891.1982263699</v>
      </c>
      <c r="K1296">
        <v>1162750.65373682</v>
      </c>
      <c r="L1296">
        <v>4544576.35068799</v>
      </c>
      <c r="M1296">
        <v>2495639.2329557398</v>
      </c>
      <c r="N1296">
        <v>2323510.4990058099</v>
      </c>
      <c r="O1296">
        <v>3892930.7906391602</v>
      </c>
      <c r="P1296">
        <v>4429026.6004362702</v>
      </c>
      <c r="Q1296">
        <v>4270056.2246866804</v>
      </c>
      <c r="R1296">
        <v>2734313.31758729</v>
      </c>
      <c r="S1296">
        <v>2869935.5859881998</v>
      </c>
      <c r="T1296">
        <v>5489832.0763186403</v>
      </c>
      <c r="U1296">
        <v>2597686.6490241801</v>
      </c>
      <c r="V1296">
        <v>1779099.1894936301</v>
      </c>
      <c r="W1296">
        <v>2415370.90898688</v>
      </c>
      <c r="X1296">
        <v>3931971.2198589202</v>
      </c>
      <c r="Y1296">
        <v>381896.129863796</v>
      </c>
      <c r="Z1296">
        <v>6484820.5158219701</v>
      </c>
      <c r="AA1296">
        <v>568461.02245236596</v>
      </c>
      <c r="AB1296">
        <v>4191246.2709575701</v>
      </c>
      <c r="AC1296">
        <v>2690933.2054763502</v>
      </c>
      <c r="AD1296">
        <v>468302.73769051401</v>
      </c>
      <c r="AE1296">
        <v>5658970.9921585703</v>
      </c>
      <c r="AF1296">
        <v>1388130.3688503001</v>
      </c>
      <c r="AG1296">
        <v>1474868.014855</v>
      </c>
      <c r="AH1296">
        <v>363354.41349572199</v>
      </c>
      <c r="AI1296">
        <v>1309005.8783686</v>
      </c>
      <c r="AJ1296">
        <v>1162942.0999517899</v>
      </c>
      <c r="AK1296">
        <v>6102317.9670556299</v>
      </c>
      <c r="AL1296">
        <v>5508676.2887627799</v>
      </c>
      <c r="AM1296">
        <v>603882.579474931</v>
      </c>
      <c r="AN1296">
        <v>4503459.2632516902</v>
      </c>
      <c r="AO1296">
        <v>482200.56007036503</v>
      </c>
      <c r="AP1296">
        <v>1542439.49425673</v>
      </c>
      <c r="AQ1296">
        <v>432732.02591243503</v>
      </c>
    </row>
    <row r="1297" spans="1:43" x14ac:dyDescent="0.35">
      <c r="A1297" t="s">
        <v>2613</v>
      </c>
      <c r="B1297">
        <v>4</v>
      </c>
      <c r="C1297">
        <v>2</v>
      </c>
      <c r="D1297">
        <v>214.35</v>
      </c>
      <c r="E1297" t="s">
        <v>2614</v>
      </c>
      <c r="F1297">
        <v>1685.3735631375</v>
      </c>
      <c r="G1297">
        <v>16309.3660999533</v>
      </c>
      <c r="H1297">
        <v>9438.4865549932892</v>
      </c>
      <c r="I1297">
        <v>23848.665613273799</v>
      </c>
      <c r="J1297">
        <v>2150.96856333501</v>
      </c>
      <c r="K1297">
        <v>1105.0546035227301</v>
      </c>
      <c r="L1297">
        <v>12477.2023677043</v>
      </c>
      <c r="M1297">
        <v>2462.3451422917101</v>
      </c>
      <c r="N1297">
        <v>1894.4223981120799</v>
      </c>
      <c r="O1297">
        <v>13817.842885583799</v>
      </c>
      <c r="P1297">
        <v>10399.066498931201</v>
      </c>
      <c r="Q1297">
        <v>11330.149489724299</v>
      </c>
      <c r="R1297">
        <v>13767.4754121389</v>
      </c>
      <c r="S1297">
        <v>15688.8115640056</v>
      </c>
      <c r="T1297">
        <v>14514.3850848355</v>
      </c>
      <c r="U1297">
        <v>4500.8600058442098</v>
      </c>
      <c r="V1297">
        <v>11399.8031621016</v>
      </c>
      <c r="W1297">
        <v>10815.3685815726</v>
      </c>
      <c r="X1297">
        <v>13338.534875351001</v>
      </c>
      <c r="Y1297">
        <v>46287.862745603401</v>
      </c>
      <c r="Z1297">
        <v>13563.241686165</v>
      </c>
      <c r="AA1297">
        <v>70965.2690809169</v>
      </c>
      <c r="AB1297">
        <v>11446.9874651716</v>
      </c>
      <c r="AC1297">
        <v>7092.6767817604205</v>
      </c>
      <c r="AD1297">
        <v>55913.470271311802</v>
      </c>
      <c r="AE1297">
        <v>16746.153334635699</v>
      </c>
      <c r="AF1297">
        <v>19245.606088156699</v>
      </c>
      <c r="AG1297">
        <v>40690.976972563702</v>
      </c>
      <c r="AH1297">
        <v>10648.9903164888</v>
      </c>
      <c r="AI1297">
        <v>11957.469299840401</v>
      </c>
      <c r="AJ1297">
        <v>7791.5551904063796</v>
      </c>
      <c r="AK1297">
        <v>7198.8747378467497</v>
      </c>
      <c r="AL1297">
        <v>11049.514454465099</v>
      </c>
      <c r="AM1297">
        <v>17973.294384675399</v>
      </c>
      <c r="AN1297">
        <v>11723.933255744299</v>
      </c>
      <c r="AO1297">
        <v>16092.4351413727</v>
      </c>
      <c r="AP1297">
        <v>12376.050817649901</v>
      </c>
      <c r="AQ1297">
        <v>44920.482304919104</v>
      </c>
    </row>
    <row r="1298" spans="1:43" x14ac:dyDescent="0.35">
      <c r="A1298" t="s">
        <v>2615</v>
      </c>
      <c r="B1298">
        <v>3</v>
      </c>
      <c r="C1298">
        <v>3</v>
      </c>
      <c r="D1298">
        <v>92.93</v>
      </c>
      <c r="E1298" t="s">
        <v>2616</v>
      </c>
      <c r="F1298">
        <v>3361.39917516488</v>
      </c>
      <c r="G1298">
        <v>4558.9179825215297</v>
      </c>
      <c r="H1298">
        <v>3444.3362194388001</v>
      </c>
      <c r="I1298">
        <v>7087.72814936958</v>
      </c>
      <c r="J1298">
        <v>3277.6583436138199</v>
      </c>
      <c r="K1298">
        <v>5236.2481622288597</v>
      </c>
      <c r="L1298">
        <v>14060.035875908199</v>
      </c>
      <c r="M1298">
        <v>1800.1072383262201</v>
      </c>
      <c r="N1298">
        <v>2642.0220435237902</v>
      </c>
      <c r="O1298">
        <v>4995.6839265039198</v>
      </c>
      <c r="P1298">
        <v>5495.5012233343696</v>
      </c>
      <c r="Q1298">
        <v>7997.0893664120003</v>
      </c>
      <c r="R1298">
        <v>6705.0976589802704</v>
      </c>
      <c r="S1298">
        <v>8446.9430131658501</v>
      </c>
      <c r="T1298">
        <v>3462.6356892713402</v>
      </c>
      <c r="U1298">
        <v>7584.1786301063803</v>
      </c>
      <c r="V1298">
        <v>7244.7162275659903</v>
      </c>
      <c r="W1298">
        <v>9040.2684129548506</v>
      </c>
      <c r="X1298">
        <v>4346.0903506657896</v>
      </c>
      <c r="Y1298">
        <v>9155.7279634002498</v>
      </c>
      <c r="Z1298">
        <v>5913.4392647520199</v>
      </c>
      <c r="AA1298">
        <v>12692.171049655</v>
      </c>
      <c r="AB1298">
        <v>4088.6752124432601</v>
      </c>
      <c r="AC1298">
        <v>28724.672324232699</v>
      </c>
      <c r="AD1298">
        <v>6245.6150485990102</v>
      </c>
      <c r="AE1298">
        <v>18668.113708356199</v>
      </c>
      <c r="AF1298">
        <v>2313.3899767018802</v>
      </c>
      <c r="AG1298">
        <v>23348.629691742299</v>
      </c>
      <c r="AH1298">
        <v>19241.916007436899</v>
      </c>
      <c r="AI1298">
        <v>11454.0570076083</v>
      </c>
      <c r="AJ1298">
        <v>8308.4006595735409</v>
      </c>
      <c r="AK1298">
        <v>6978.7581372076902</v>
      </c>
      <c r="AL1298">
        <v>29857.881274162701</v>
      </c>
      <c r="AM1298">
        <v>3674.4267172885102</v>
      </c>
      <c r="AN1298">
        <v>51642.044560873503</v>
      </c>
      <c r="AO1298">
        <v>3382.8498095639602</v>
      </c>
      <c r="AP1298">
        <v>5110.9230986104703</v>
      </c>
      <c r="AQ1298">
        <v>2870.61243438067</v>
      </c>
    </row>
    <row r="1299" spans="1:43" x14ac:dyDescent="0.35">
      <c r="A1299" t="s">
        <v>2617</v>
      </c>
      <c r="B1299">
        <v>12</v>
      </c>
      <c r="C1299">
        <v>8</v>
      </c>
      <c r="D1299">
        <v>624.71</v>
      </c>
      <c r="E1299" t="s">
        <v>2618</v>
      </c>
      <c r="F1299">
        <v>3934.2316834406702</v>
      </c>
      <c r="G1299">
        <v>3853.1367979914298</v>
      </c>
      <c r="H1299">
        <v>3217.1925583533898</v>
      </c>
      <c r="I1299">
        <v>4360.1079559943901</v>
      </c>
      <c r="J1299">
        <v>4498.73580181344</v>
      </c>
      <c r="K1299">
        <v>5308.5864808219903</v>
      </c>
      <c r="L1299">
        <v>3983.2163229891698</v>
      </c>
      <c r="M1299">
        <v>9016.7542959930906</v>
      </c>
      <c r="N1299">
        <v>25008.531014257402</v>
      </c>
      <c r="O1299">
        <v>4719.0893217671801</v>
      </c>
      <c r="P1299">
        <v>5950.9474272384095</v>
      </c>
      <c r="Q1299">
        <v>11247.019319740901</v>
      </c>
      <c r="R1299">
        <v>7048.9081622243702</v>
      </c>
      <c r="S1299">
        <v>17320.500855265698</v>
      </c>
      <c r="T1299">
        <v>5763.6168975448099</v>
      </c>
      <c r="U1299">
        <v>15747.0177137055</v>
      </c>
      <c r="V1299">
        <v>6547.1435180864601</v>
      </c>
      <c r="W1299">
        <v>3981.8271766535599</v>
      </c>
      <c r="X1299">
        <v>5320.4778987759701</v>
      </c>
      <c r="Y1299">
        <v>8047.8122756962903</v>
      </c>
      <c r="Z1299">
        <v>6900.9554085972504</v>
      </c>
      <c r="AA1299">
        <v>10530.0016724746</v>
      </c>
      <c r="AB1299">
        <v>10431.553512341899</v>
      </c>
      <c r="AC1299">
        <v>4614.6729081835201</v>
      </c>
      <c r="AD1299">
        <v>4566.8528005587305</v>
      </c>
      <c r="AE1299">
        <v>4939.7786035962499</v>
      </c>
      <c r="AF1299">
        <v>20252.390910616799</v>
      </c>
      <c r="AG1299">
        <v>11131.0123390586</v>
      </c>
      <c r="AH1299">
        <v>28990.180277302701</v>
      </c>
      <c r="AI1299">
        <v>5389.4860320149701</v>
      </c>
      <c r="AJ1299">
        <v>6380.0549487934204</v>
      </c>
      <c r="AK1299">
        <v>280445.77434653201</v>
      </c>
      <c r="AL1299">
        <v>33431.93562805</v>
      </c>
      <c r="AM1299">
        <v>52457.261744823401</v>
      </c>
      <c r="AN1299">
        <v>11479.5937535413</v>
      </c>
      <c r="AO1299">
        <v>42407.017699939002</v>
      </c>
      <c r="AP1299">
        <v>4693.5000099238996</v>
      </c>
      <c r="AQ1299">
        <v>5015.2431284167897</v>
      </c>
    </row>
    <row r="1300" spans="1:43" x14ac:dyDescent="0.35">
      <c r="A1300" t="s">
        <v>2619</v>
      </c>
      <c r="B1300">
        <v>1</v>
      </c>
      <c r="C1300">
        <v>1</v>
      </c>
      <c r="D1300">
        <v>88.87</v>
      </c>
      <c r="E1300" t="s">
        <v>2620</v>
      </c>
      <c r="F1300">
        <v>2602.29582031173</v>
      </c>
      <c r="G1300">
        <v>3776.9045005153298</v>
      </c>
      <c r="H1300">
        <v>10709.303487962299</v>
      </c>
      <c r="I1300">
        <v>4642.99871056951</v>
      </c>
      <c r="J1300">
        <v>2041.4047367871999</v>
      </c>
      <c r="K1300">
        <v>1466.93506490394</v>
      </c>
      <c r="L1300">
        <v>5846.2537274176502</v>
      </c>
      <c r="M1300">
        <v>1473.32666512278</v>
      </c>
      <c r="N1300">
        <v>601.167082495974</v>
      </c>
      <c r="O1300">
        <v>1206.3953929212701</v>
      </c>
      <c r="P1300">
        <v>2383.686012271</v>
      </c>
      <c r="Q1300">
        <v>1867.54653805876</v>
      </c>
      <c r="R1300">
        <v>1677.1453067561199</v>
      </c>
      <c r="S1300">
        <v>7541.7509953367899</v>
      </c>
      <c r="T1300">
        <v>6065.4430541177298</v>
      </c>
      <c r="U1300">
        <v>161.6301976476</v>
      </c>
      <c r="V1300">
        <v>463.29948238307998</v>
      </c>
      <c r="W1300">
        <v>2286.1726452918501</v>
      </c>
      <c r="X1300">
        <v>1999.3231813022901</v>
      </c>
      <c r="Y1300">
        <v>13587.6262307132</v>
      </c>
      <c r="Z1300">
        <v>2789.1603511997801</v>
      </c>
      <c r="AA1300">
        <v>4396.9736246533503</v>
      </c>
      <c r="AB1300">
        <v>3409.43928841559</v>
      </c>
      <c r="AC1300">
        <v>7398.5442402112803</v>
      </c>
      <c r="AD1300">
        <v>8769.8637332449998</v>
      </c>
      <c r="AE1300">
        <v>995.666099814571</v>
      </c>
      <c r="AF1300">
        <v>6349.4622949024897</v>
      </c>
      <c r="AG1300">
        <v>11029.449861724899</v>
      </c>
      <c r="AH1300">
        <v>3574.2849160670498</v>
      </c>
      <c r="AI1300">
        <v>4950.3756140177502</v>
      </c>
      <c r="AJ1300">
        <v>4214.6053177973999</v>
      </c>
      <c r="AK1300">
        <v>1064.814728007</v>
      </c>
      <c r="AL1300">
        <v>5126.5485780515601</v>
      </c>
      <c r="AM1300">
        <v>7775.9363351341899</v>
      </c>
      <c r="AN1300">
        <v>1269.62353711951</v>
      </c>
      <c r="AO1300">
        <v>1961.6743536998099</v>
      </c>
      <c r="AP1300">
        <v>4423.0856547084504</v>
      </c>
      <c r="AQ1300">
        <v>8859.6413842470793</v>
      </c>
    </row>
    <row r="1301" spans="1:43" x14ac:dyDescent="0.35">
      <c r="A1301" t="s">
        <v>2621</v>
      </c>
      <c r="B1301">
        <v>1</v>
      </c>
      <c r="C1301">
        <v>1</v>
      </c>
      <c r="D1301">
        <v>39.22</v>
      </c>
      <c r="E1301" t="s">
        <v>2622</v>
      </c>
      <c r="F1301">
        <v>7771.0499702667403</v>
      </c>
      <c r="G1301">
        <v>1365.2533063486501</v>
      </c>
      <c r="H1301">
        <v>2460.5828386397802</v>
      </c>
      <c r="I1301">
        <v>1485.84448539241</v>
      </c>
      <c r="J1301">
        <v>1859.9221480649401</v>
      </c>
      <c r="K1301">
        <v>3979.9517224669198</v>
      </c>
      <c r="L1301">
        <v>4221.8385254544601</v>
      </c>
      <c r="M1301">
        <v>6467.8117531669704</v>
      </c>
      <c r="N1301">
        <v>0</v>
      </c>
      <c r="O1301">
        <v>4705.2930537414204</v>
      </c>
      <c r="P1301">
        <v>4440.8139736795301</v>
      </c>
      <c r="Q1301">
        <v>1458.36051126861</v>
      </c>
      <c r="R1301">
        <v>2039.70167073832</v>
      </c>
      <c r="S1301">
        <v>8814.2899426185395</v>
      </c>
      <c r="T1301">
        <v>3524.75475369886</v>
      </c>
      <c r="U1301">
        <v>582.21991937687403</v>
      </c>
      <c r="V1301">
        <v>630.25364325739702</v>
      </c>
      <c r="W1301">
        <v>2145.1486966924699</v>
      </c>
      <c r="X1301">
        <v>2952.5110415512399</v>
      </c>
      <c r="Y1301">
        <v>5762.1550120595102</v>
      </c>
      <c r="Z1301">
        <v>2828.0425899932702</v>
      </c>
      <c r="AA1301">
        <v>5738.9244207638803</v>
      </c>
      <c r="AB1301">
        <v>16672.167582493199</v>
      </c>
      <c r="AC1301">
        <v>4539.6735001598299</v>
      </c>
      <c r="AD1301">
        <v>15146.426571206899</v>
      </c>
      <c r="AE1301">
        <v>14110.1279476623</v>
      </c>
      <c r="AF1301">
        <v>1534.1275717798001</v>
      </c>
      <c r="AG1301">
        <v>4598.8985902739496</v>
      </c>
      <c r="AH1301">
        <v>8053.95233245088</v>
      </c>
      <c r="AI1301">
        <v>1587.34969232752</v>
      </c>
      <c r="AJ1301">
        <v>3065.73204776593</v>
      </c>
      <c r="AK1301">
        <v>21703.978216373998</v>
      </c>
      <c r="AL1301">
        <v>8715.0423610908001</v>
      </c>
      <c r="AM1301">
        <v>1994.31418760673</v>
      </c>
      <c r="AN1301">
        <v>4837.0135450143398</v>
      </c>
      <c r="AO1301">
        <v>23904.3863113072</v>
      </c>
      <c r="AP1301">
        <v>11789.3996574877</v>
      </c>
      <c r="AQ1301">
        <v>21432.8802827088</v>
      </c>
    </row>
    <row r="1302" spans="1:43" x14ac:dyDescent="0.35">
      <c r="A1302" t="s">
        <v>2623</v>
      </c>
      <c r="B1302">
        <v>11</v>
      </c>
      <c r="C1302">
        <v>9</v>
      </c>
      <c r="D1302">
        <v>510.61</v>
      </c>
      <c r="E1302" t="s">
        <v>2624</v>
      </c>
      <c r="F1302">
        <v>24604.033075618601</v>
      </c>
      <c r="G1302">
        <v>46733.039096272798</v>
      </c>
      <c r="H1302">
        <v>39886.125957418299</v>
      </c>
      <c r="I1302">
        <v>35470.146477428301</v>
      </c>
      <c r="J1302">
        <v>25169.188863474101</v>
      </c>
      <c r="K1302">
        <v>23735.554665420099</v>
      </c>
      <c r="L1302">
        <v>58153.593271812497</v>
      </c>
      <c r="M1302">
        <v>28459.735018581501</v>
      </c>
      <c r="N1302">
        <v>21705.7116243854</v>
      </c>
      <c r="O1302">
        <v>79636.418324670696</v>
      </c>
      <c r="P1302">
        <v>51506.483154990703</v>
      </c>
      <c r="Q1302">
        <v>67522.541147126103</v>
      </c>
      <c r="R1302">
        <v>64055.997662058799</v>
      </c>
      <c r="S1302">
        <v>55257.607798620702</v>
      </c>
      <c r="T1302">
        <v>38975.878316071903</v>
      </c>
      <c r="U1302">
        <v>25660.468912718199</v>
      </c>
      <c r="V1302">
        <v>50633.947713422</v>
      </c>
      <c r="W1302">
        <v>54265.466232438797</v>
      </c>
      <c r="X1302">
        <v>56403.459404180299</v>
      </c>
      <c r="Y1302">
        <v>33171.658398033404</v>
      </c>
      <c r="Z1302">
        <v>46341.6520529396</v>
      </c>
      <c r="AA1302">
        <v>119167.350799929</v>
      </c>
      <c r="AB1302">
        <v>71092.274780972803</v>
      </c>
      <c r="AC1302">
        <v>84627.884385730998</v>
      </c>
      <c r="AD1302">
        <v>48852.292959935403</v>
      </c>
      <c r="AE1302">
        <v>51389.3018778162</v>
      </c>
      <c r="AF1302">
        <v>53324.955192919202</v>
      </c>
      <c r="AG1302">
        <v>84490.986415724896</v>
      </c>
      <c r="AH1302">
        <v>68883.132820885003</v>
      </c>
      <c r="AI1302">
        <v>28287.614364778001</v>
      </c>
      <c r="AJ1302">
        <v>62429.559939793799</v>
      </c>
      <c r="AK1302">
        <v>59217.823751384101</v>
      </c>
      <c r="AL1302">
        <v>51638.527834280801</v>
      </c>
      <c r="AM1302">
        <v>55546.169803960802</v>
      </c>
      <c r="AN1302">
        <v>53748.153610387199</v>
      </c>
      <c r="AO1302">
        <v>56626.8268696089</v>
      </c>
      <c r="AP1302">
        <v>42084.818390323198</v>
      </c>
      <c r="AQ1302">
        <v>84985.698277349395</v>
      </c>
    </row>
    <row r="1303" spans="1:43" x14ac:dyDescent="0.35">
      <c r="A1303" t="s">
        <v>2625</v>
      </c>
      <c r="B1303">
        <v>2</v>
      </c>
      <c r="C1303">
        <v>2</v>
      </c>
      <c r="D1303">
        <v>72.73</v>
      </c>
      <c r="E1303" t="s">
        <v>2626</v>
      </c>
      <c r="F1303">
        <v>44648.756955200799</v>
      </c>
      <c r="G1303">
        <v>41225.544789229498</v>
      </c>
      <c r="H1303">
        <v>36368.416122221301</v>
      </c>
      <c r="I1303">
        <v>46866.988214377801</v>
      </c>
      <c r="J1303">
        <v>46096.0897087337</v>
      </c>
      <c r="K1303">
        <v>33145.294515061003</v>
      </c>
      <c r="L1303">
        <v>46504.480833686001</v>
      </c>
      <c r="M1303">
        <v>41750.461306218604</v>
      </c>
      <c r="N1303">
        <v>40897.065509195898</v>
      </c>
      <c r="O1303">
        <v>43773.810695825603</v>
      </c>
      <c r="P1303">
        <v>45867.881625471498</v>
      </c>
      <c r="Q1303">
        <v>32963.001220305901</v>
      </c>
      <c r="R1303">
        <v>38500.567497517302</v>
      </c>
      <c r="S1303">
        <v>57789.797388287698</v>
      </c>
      <c r="T1303">
        <v>36289.641123986301</v>
      </c>
      <c r="U1303">
        <v>27667.317781029498</v>
      </c>
      <c r="V1303">
        <v>37386.659432755398</v>
      </c>
      <c r="W1303">
        <v>28422.889845335802</v>
      </c>
      <c r="X1303">
        <v>72167.799775722699</v>
      </c>
      <c r="Y1303">
        <v>56389.939989312603</v>
      </c>
      <c r="Z1303">
        <v>65915.546228363601</v>
      </c>
      <c r="AA1303">
        <v>40747.708931275003</v>
      </c>
      <c r="AB1303">
        <v>25073.010503003101</v>
      </c>
      <c r="AC1303">
        <v>76350.513789055796</v>
      </c>
      <c r="AD1303">
        <v>40430.370749994501</v>
      </c>
      <c r="AE1303">
        <v>93027.895251676804</v>
      </c>
      <c r="AF1303">
        <v>55829.771144766601</v>
      </c>
      <c r="AG1303">
        <v>42491.558594693197</v>
      </c>
      <c r="AH1303">
        <v>63609.578504519297</v>
      </c>
      <c r="AI1303">
        <v>36454.179365210199</v>
      </c>
      <c r="AJ1303">
        <v>67881.215811129703</v>
      </c>
      <c r="AK1303">
        <v>42388.519631856499</v>
      </c>
      <c r="AL1303">
        <v>71758.423701262407</v>
      </c>
      <c r="AM1303">
        <v>39033.113275000796</v>
      </c>
      <c r="AN1303">
        <v>181274.09954510399</v>
      </c>
      <c r="AO1303">
        <v>45945.048031823302</v>
      </c>
      <c r="AP1303">
        <v>44698.348377360802</v>
      </c>
      <c r="AQ1303">
        <v>72756.716632036303</v>
      </c>
    </row>
    <row r="1304" spans="1:43" x14ac:dyDescent="0.35">
      <c r="A1304" t="s">
        <v>2627</v>
      </c>
      <c r="B1304">
        <v>6</v>
      </c>
      <c r="C1304">
        <v>6</v>
      </c>
      <c r="D1304">
        <v>292.45</v>
      </c>
      <c r="E1304" t="s">
        <v>2628</v>
      </c>
      <c r="F1304">
        <v>80263.977302903993</v>
      </c>
      <c r="G1304">
        <v>26597.787559884899</v>
      </c>
      <c r="H1304">
        <v>43836.5064561369</v>
      </c>
      <c r="I1304">
        <v>38599.681929695304</v>
      </c>
      <c r="J1304">
        <v>32331.0910992647</v>
      </c>
      <c r="K1304">
        <v>40980.332058448002</v>
      </c>
      <c r="L1304">
        <v>55088.744995429799</v>
      </c>
      <c r="M1304">
        <v>36751.651772017598</v>
      </c>
      <c r="N1304">
        <v>20778.755334447698</v>
      </c>
      <c r="O1304">
        <v>21097.293520057301</v>
      </c>
      <c r="P1304">
        <v>30450.582119715</v>
      </c>
      <c r="Q1304">
        <v>17035.7933012754</v>
      </c>
      <c r="R1304">
        <v>42235.032284907997</v>
      </c>
      <c r="S1304">
        <v>44899.678259942702</v>
      </c>
      <c r="T1304">
        <v>28376.245111139098</v>
      </c>
      <c r="U1304">
        <v>12482.0374040391</v>
      </c>
      <c r="V1304">
        <v>21435.722989924001</v>
      </c>
      <c r="W1304">
        <v>17222.687998695801</v>
      </c>
      <c r="X1304">
        <v>30360.426829697801</v>
      </c>
      <c r="Y1304">
        <v>117455.196668317</v>
      </c>
      <c r="Z1304">
        <v>22717.9265845396</v>
      </c>
      <c r="AA1304">
        <v>110953.725395653</v>
      </c>
      <c r="AB1304">
        <v>67115.384598023404</v>
      </c>
      <c r="AC1304">
        <v>25868.1436872011</v>
      </c>
      <c r="AD1304">
        <v>44844.8821671634</v>
      </c>
      <c r="AE1304">
        <v>62409.436149858899</v>
      </c>
      <c r="AF1304">
        <v>22102.926651770598</v>
      </c>
      <c r="AG1304">
        <v>34516.807203324897</v>
      </c>
      <c r="AH1304">
        <v>85051.023507289705</v>
      </c>
      <c r="AI1304">
        <v>35007.543539524602</v>
      </c>
      <c r="AJ1304">
        <v>18783.3757534244</v>
      </c>
      <c r="AK1304">
        <v>100547.777358836</v>
      </c>
      <c r="AL1304">
        <v>16716.4525598777</v>
      </c>
      <c r="AM1304">
        <v>66491.149265133805</v>
      </c>
      <c r="AN1304">
        <v>29454.719041607299</v>
      </c>
      <c r="AO1304">
        <v>58900.035840671801</v>
      </c>
      <c r="AP1304">
        <v>19546.064006415199</v>
      </c>
      <c r="AQ1304">
        <v>67388.919827260906</v>
      </c>
    </row>
    <row r="1305" spans="1:43" x14ac:dyDescent="0.35">
      <c r="A1305" t="s">
        <v>2629</v>
      </c>
      <c r="B1305">
        <v>2</v>
      </c>
      <c r="C1305">
        <v>1</v>
      </c>
      <c r="D1305">
        <v>77.260000000000005</v>
      </c>
      <c r="E1305" t="s">
        <v>2630</v>
      </c>
      <c r="F1305">
        <v>9.3612558462812494</v>
      </c>
      <c r="G1305">
        <v>0</v>
      </c>
      <c r="H1305">
        <v>0</v>
      </c>
      <c r="I1305">
        <v>0</v>
      </c>
      <c r="J1305">
        <v>14.046006978880699</v>
      </c>
      <c r="K1305">
        <v>0</v>
      </c>
      <c r="L1305">
        <v>0</v>
      </c>
      <c r="M1305">
        <v>0</v>
      </c>
      <c r="N1305">
        <v>0</v>
      </c>
      <c r="O1305">
        <v>31.830153982510801</v>
      </c>
      <c r="P1305">
        <v>0</v>
      </c>
      <c r="Q1305">
        <v>0</v>
      </c>
      <c r="R1305">
        <v>0</v>
      </c>
      <c r="S1305">
        <v>0</v>
      </c>
      <c r="T1305">
        <v>16.370635418671402</v>
      </c>
      <c r="U1305">
        <v>0</v>
      </c>
      <c r="V1305">
        <v>0</v>
      </c>
      <c r="W1305">
        <v>100.449700364341</v>
      </c>
      <c r="X1305">
        <v>0</v>
      </c>
      <c r="Y1305">
        <v>403.36501881153401</v>
      </c>
      <c r="Z1305">
        <v>40.710795314395703</v>
      </c>
      <c r="AA1305">
        <v>1499.03612391664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13836.1697593995</v>
      </c>
      <c r="AI1305">
        <v>0</v>
      </c>
      <c r="AJ1305">
        <v>834.46075590218902</v>
      </c>
      <c r="AK1305">
        <v>87.425965927925105</v>
      </c>
      <c r="AL1305">
        <v>0</v>
      </c>
      <c r="AM1305">
        <v>156.17176234357899</v>
      </c>
      <c r="AN1305">
        <v>0</v>
      </c>
      <c r="AO1305">
        <v>0</v>
      </c>
      <c r="AP1305">
        <v>17.445482150574399</v>
      </c>
      <c r="AQ1305">
        <v>871.835052088873</v>
      </c>
    </row>
    <row r="1306" spans="1:43" x14ac:dyDescent="0.35">
      <c r="A1306" t="s">
        <v>2631</v>
      </c>
      <c r="B1306">
        <v>7</v>
      </c>
      <c r="C1306">
        <v>6</v>
      </c>
      <c r="D1306">
        <v>279.58</v>
      </c>
      <c r="E1306" t="s">
        <v>2632</v>
      </c>
      <c r="F1306">
        <v>31879.804441318502</v>
      </c>
      <c r="G1306">
        <v>18932.627800551902</v>
      </c>
      <c r="H1306">
        <v>2483.61488608634</v>
      </c>
      <c r="I1306">
        <v>24485.5660391237</v>
      </c>
      <c r="J1306">
        <v>6414.9386222121102</v>
      </c>
      <c r="K1306">
        <v>17521.488211705899</v>
      </c>
      <c r="L1306">
        <v>16480.899140521</v>
      </c>
      <c r="M1306">
        <v>37838.992417685302</v>
      </c>
      <c r="N1306">
        <v>9883.5744883426905</v>
      </c>
      <c r="O1306">
        <v>18957.693694648999</v>
      </c>
      <c r="P1306">
        <v>10060.012990990201</v>
      </c>
      <c r="Q1306">
        <v>4194.0854111645003</v>
      </c>
      <c r="R1306">
        <v>13809.373044619701</v>
      </c>
      <c r="S1306">
        <v>62253.218592868303</v>
      </c>
      <c r="T1306">
        <v>16132.1427688698</v>
      </c>
      <c r="U1306">
        <v>5199.3105040478504</v>
      </c>
      <c r="V1306">
        <v>8827.3642539435205</v>
      </c>
      <c r="W1306">
        <v>6596.5863111634399</v>
      </c>
      <c r="X1306">
        <v>28361.652077249801</v>
      </c>
      <c r="Y1306">
        <v>136772.889305713</v>
      </c>
      <c r="Z1306">
        <v>8131.5081140349803</v>
      </c>
      <c r="AA1306">
        <v>51623.922434182299</v>
      </c>
      <c r="AB1306">
        <v>14447.433794701999</v>
      </c>
      <c r="AC1306">
        <v>27289.450007606101</v>
      </c>
      <c r="AD1306">
        <v>34208.832773325397</v>
      </c>
      <c r="AE1306">
        <v>54283.308631847001</v>
      </c>
      <c r="AF1306">
        <v>43134.479808359203</v>
      </c>
      <c r="AG1306">
        <v>38173.899029700799</v>
      </c>
      <c r="AH1306">
        <v>10364.646321656701</v>
      </c>
      <c r="AI1306">
        <v>4323.5034810646202</v>
      </c>
      <c r="AJ1306">
        <v>11113.343681116399</v>
      </c>
      <c r="AK1306">
        <v>15298.351313691601</v>
      </c>
      <c r="AL1306">
        <v>33632.303268445197</v>
      </c>
      <c r="AM1306">
        <v>38071.952334114103</v>
      </c>
      <c r="AN1306">
        <v>10409.5490477285</v>
      </c>
      <c r="AO1306">
        <v>123955.821343515</v>
      </c>
      <c r="AP1306">
        <v>9702.0732517558499</v>
      </c>
      <c r="AQ1306">
        <v>99455.697780261704</v>
      </c>
    </row>
    <row r="1307" spans="1:43" x14ac:dyDescent="0.35">
      <c r="A1307" t="s">
        <v>2633</v>
      </c>
      <c r="B1307">
        <v>5</v>
      </c>
      <c r="C1307">
        <v>5</v>
      </c>
      <c r="D1307">
        <v>294.37</v>
      </c>
      <c r="E1307" t="s">
        <v>2634</v>
      </c>
      <c r="F1307">
        <v>71027.250937543897</v>
      </c>
      <c r="G1307">
        <v>49639.8511327944</v>
      </c>
      <c r="H1307">
        <v>54064.756548762402</v>
      </c>
      <c r="I1307">
        <v>5553.1006344077396</v>
      </c>
      <c r="J1307">
        <v>25610.9147755546</v>
      </c>
      <c r="K1307">
        <v>22442.910603920202</v>
      </c>
      <c r="L1307">
        <v>35902.134423574003</v>
      </c>
      <c r="M1307">
        <v>12757.3744204091</v>
      </c>
      <c r="N1307">
        <v>14873.459712187399</v>
      </c>
      <c r="O1307">
        <v>8712.8110669668804</v>
      </c>
      <c r="P1307">
        <v>18315.012553335499</v>
      </c>
      <c r="Q1307">
        <v>53438.970277605098</v>
      </c>
      <c r="R1307">
        <v>9084.4101587602108</v>
      </c>
      <c r="S1307">
        <v>48107.490096880203</v>
      </c>
      <c r="T1307">
        <v>10864.599086235899</v>
      </c>
      <c r="U1307">
        <v>26755.5497517556</v>
      </c>
      <c r="V1307">
        <v>6466.1211430483099</v>
      </c>
      <c r="W1307">
        <v>11000.7227670474</v>
      </c>
      <c r="X1307">
        <v>15635.4436171049</v>
      </c>
      <c r="Y1307">
        <v>3251.9681596222099</v>
      </c>
      <c r="Z1307">
        <v>171604.107340888</v>
      </c>
      <c r="AA1307">
        <v>7828.2943378154896</v>
      </c>
      <c r="AB1307">
        <v>6838.8819239007198</v>
      </c>
      <c r="AC1307">
        <v>17871.011087620602</v>
      </c>
      <c r="AD1307">
        <v>8010.4818205288202</v>
      </c>
      <c r="AE1307">
        <v>5014.3529272962996</v>
      </c>
      <c r="AF1307">
        <v>3274.3943284570501</v>
      </c>
      <c r="AG1307">
        <v>6570.9881178424203</v>
      </c>
      <c r="AH1307">
        <v>5302.7243550984804</v>
      </c>
      <c r="AI1307">
        <v>22640.718844840299</v>
      </c>
      <c r="AJ1307">
        <v>48643.2173324877</v>
      </c>
      <c r="AK1307">
        <v>6053.8494657300098</v>
      </c>
      <c r="AL1307">
        <v>5197.0664820365801</v>
      </c>
      <c r="AM1307">
        <v>4501.9491732141196</v>
      </c>
      <c r="AN1307">
        <v>39364.966761436102</v>
      </c>
      <c r="AO1307">
        <v>4617.5351557702597</v>
      </c>
      <c r="AP1307">
        <v>15923.5766651097</v>
      </c>
      <c r="AQ1307">
        <v>17730.041970435399</v>
      </c>
    </row>
    <row r="1308" spans="1:43" x14ac:dyDescent="0.35">
      <c r="A1308" t="s">
        <v>2635</v>
      </c>
      <c r="B1308">
        <v>1</v>
      </c>
      <c r="C1308">
        <v>1</v>
      </c>
      <c r="D1308">
        <v>60.19</v>
      </c>
      <c r="E1308" t="s">
        <v>2636</v>
      </c>
      <c r="F1308">
        <v>2639.2791216670998</v>
      </c>
      <c r="G1308">
        <v>2133.8774840535998</v>
      </c>
      <c r="H1308">
        <v>3031.7153579927099</v>
      </c>
      <c r="I1308">
        <v>1978.8921327586199</v>
      </c>
      <c r="J1308">
        <v>694.18970543869204</v>
      </c>
      <c r="K1308">
        <v>1671.66887611122</v>
      </c>
      <c r="L1308">
        <v>750.08839374211198</v>
      </c>
      <c r="M1308">
        <v>1972.8975774262899</v>
      </c>
      <c r="N1308">
        <v>710.80543635336301</v>
      </c>
      <c r="O1308">
        <v>639.48902010872405</v>
      </c>
      <c r="P1308">
        <v>1667.5167429288599</v>
      </c>
      <c r="Q1308">
        <v>482.523678466793</v>
      </c>
      <c r="R1308">
        <v>1858.9757782444899</v>
      </c>
      <c r="S1308">
        <v>2132.62313335813</v>
      </c>
      <c r="T1308">
        <v>392.55608638502201</v>
      </c>
      <c r="U1308">
        <v>583.29485443991496</v>
      </c>
      <c r="V1308">
        <v>651.45081845008701</v>
      </c>
      <c r="W1308">
        <v>911.92967895006404</v>
      </c>
      <c r="X1308">
        <v>1324.5843393667701</v>
      </c>
      <c r="Y1308">
        <v>39180.1151964991</v>
      </c>
      <c r="Z1308">
        <v>433.69022432295202</v>
      </c>
      <c r="AA1308">
        <v>976.60987839173004</v>
      </c>
      <c r="AB1308">
        <v>0</v>
      </c>
      <c r="AC1308">
        <v>3.1998211127511</v>
      </c>
      <c r="AD1308">
        <v>2013.9138922833999</v>
      </c>
      <c r="AE1308">
        <v>0</v>
      </c>
      <c r="AF1308">
        <v>0</v>
      </c>
      <c r="AG1308">
        <v>561.14848244370398</v>
      </c>
      <c r="AH1308">
        <v>1555.5967410396099</v>
      </c>
      <c r="AI1308">
        <v>16490.0570873734</v>
      </c>
      <c r="AJ1308">
        <v>853.99075642572802</v>
      </c>
      <c r="AK1308">
        <v>0</v>
      </c>
      <c r="AL1308">
        <v>483.09442577256999</v>
      </c>
      <c r="AM1308">
        <v>272.88629492593299</v>
      </c>
      <c r="AN1308">
        <v>0</v>
      </c>
      <c r="AO1308">
        <v>0</v>
      </c>
      <c r="AP1308">
        <v>849.55183841784196</v>
      </c>
      <c r="AQ1308">
        <v>21919.938307487399</v>
      </c>
    </row>
    <row r="1309" spans="1:43" x14ac:dyDescent="0.35">
      <c r="A1309" t="s">
        <v>2637</v>
      </c>
      <c r="B1309">
        <v>3</v>
      </c>
      <c r="C1309">
        <v>3</v>
      </c>
      <c r="D1309">
        <v>251.45</v>
      </c>
      <c r="E1309" t="s">
        <v>2638</v>
      </c>
      <c r="F1309">
        <v>543.02610749393102</v>
      </c>
      <c r="G1309">
        <v>1042.0794418638</v>
      </c>
      <c r="H1309">
        <v>2138.0964945461401</v>
      </c>
      <c r="I1309">
        <v>7795.3462407184397</v>
      </c>
      <c r="J1309">
        <v>287.20414338944403</v>
      </c>
      <c r="K1309">
        <v>360.54963519284399</v>
      </c>
      <c r="L1309">
        <v>1782.6461163521401</v>
      </c>
      <c r="M1309">
        <v>78.4567660948221</v>
      </c>
      <c r="N1309">
        <v>385.22623562726</v>
      </c>
      <c r="O1309">
        <v>763.29345688103604</v>
      </c>
      <c r="P1309">
        <v>559.51151495335796</v>
      </c>
      <c r="Q1309">
        <v>639.863514993526</v>
      </c>
      <c r="R1309">
        <v>2623.0111710316801</v>
      </c>
      <c r="S1309">
        <v>3045.5764704860799</v>
      </c>
      <c r="T1309">
        <v>2830.3751260376898</v>
      </c>
      <c r="U1309">
        <v>1295.15634621247</v>
      </c>
      <c r="V1309">
        <v>740.88203230813303</v>
      </c>
      <c r="W1309">
        <v>232.74502199435901</v>
      </c>
      <c r="X1309">
        <v>1053.1622308445501</v>
      </c>
      <c r="Y1309">
        <v>18358.5762834653</v>
      </c>
      <c r="Z1309">
        <v>1110.5312250878101</v>
      </c>
      <c r="AA1309">
        <v>2095.6486453806401</v>
      </c>
      <c r="AB1309">
        <v>722.44198216765199</v>
      </c>
      <c r="AC1309">
        <v>202.64137179875601</v>
      </c>
      <c r="AD1309">
        <v>2920.0274414456799</v>
      </c>
      <c r="AE1309">
        <v>9695.9211515798306</v>
      </c>
      <c r="AF1309">
        <v>2511.59795159038</v>
      </c>
      <c r="AG1309">
        <v>30957.2846322892</v>
      </c>
      <c r="AH1309">
        <v>916.167104269216</v>
      </c>
      <c r="AI1309">
        <v>701.20141281589804</v>
      </c>
      <c r="AJ1309">
        <v>1085.69936878052</v>
      </c>
      <c r="AK1309">
        <v>1944.3394600336501</v>
      </c>
      <c r="AL1309">
        <v>889.52630254695202</v>
      </c>
      <c r="AM1309">
        <v>5378.8300079594701</v>
      </c>
      <c r="AN1309">
        <v>8357.0977617828303</v>
      </c>
      <c r="AO1309">
        <v>11013.8230047992</v>
      </c>
      <c r="AP1309">
        <v>465.44339451535899</v>
      </c>
      <c r="AQ1309">
        <v>10736.5822130162</v>
      </c>
    </row>
    <row r="1310" spans="1:43" x14ac:dyDescent="0.35">
      <c r="A1310" t="s">
        <v>2639</v>
      </c>
      <c r="B1310">
        <v>18</v>
      </c>
      <c r="C1310">
        <v>12</v>
      </c>
      <c r="D1310">
        <v>734.18</v>
      </c>
      <c r="E1310" t="s">
        <v>2640</v>
      </c>
      <c r="F1310">
        <v>319779.75422013702</v>
      </c>
      <c r="G1310">
        <v>445673.37812859402</v>
      </c>
      <c r="H1310">
        <v>1300618.8232970301</v>
      </c>
      <c r="I1310">
        <v>467332.73495456501</v>
      </c>
      <c r="J1310">
        <v>279186.19964365102</v>
      </c>
      <c r="K1310">
        <v>306641.53244196199</v>
      </c>
      <c r="L1310">
        <v>670141.29252241703</v>
      </c>
      <c r="M1310">
        <v>675135.42296563997</v>
      </c>
      <c r="N1310">
        <v>667507.71862218797</v>
      </c>
      <c r="O1310">
        <v>928848.18891175603</v>
      </c>
      <c r="P1310">
        <v>624129.46662968502</v>
      </c>
      <c r="Q1310">
        <v>382468.98013160197</v>
      </c>
      <c r="R1310">
        <v>785818.59139869397</v>
      </c>
      <c r="S1310">
        <v>534375.75198864297</v>
      </c>
      <c r="T1310">
        <v>285397.63570676203</v>
      </c>
      <c r="U1310">
        <v>335457.49141632899</v>
      </c>
      <c r="V1310">
        <v>442633.92827236402</v>
      </c>
      <c r="W1310">
        <v>422738.52886007703</v>
      </c>
      <c r="X1310">
        <v>600464.53078550403</v>
      </c>
      <c r="Y1310">
        <v>427936.37302178098</v>
      </c>
      <c r="Z1310">
        <v>257114.881597737</v>
      </c>
      <c r="AA1310">
        <v>1434295.39766676</v>
      </c>
      <c r="AB1310">
        <v>458674.34610074502</v>
      </c>
      <c r="AC1310">
        <v>1135666.8794268901</v>
      </c>
      <c r="AD1310">
        <v>917889.56927377102</v>
      </c>
      <c r="AE1310">
        <v>928472.23558914999</v>
      </c>
      <c r="AF1310">
        <v>846772.80202751595</v>
      </c>
      <c r="AG1310">
        <v>783675.35524764098</v>
      </c>
      <c r="AH1310">
        <v>1521491.22590556</v>
      </c>
      <c r="AI1310">
        <v>608724.39916013298</v>
      </c>
      <c r="AJ1310">
        <v>312671.66783887602</v>
      </c>
      <c r="AK1310">
        <v>1367008.2899027199</v>
      </c>
      <c r="AL1310">
        <v>305690.06403938902</v>
      </c>
      <c r="AM1310">
        <v>250563.26611718399</v>
      </c>
      <c r="AN1310">
        <v>521966.17847008799</v>
      </c>
      <c r="AO1310">
        <v>1868522.7502359001</v>
      </c>
      <c r="AP1310">
        <v>883295.45023916499</v>
      </c>
      <c r="AQ1310">
        <v>1334659.3795805599</v>
      </c>
    </row>
    <row r="1311" spans="1:43" x14ac:dyDescent="0.35">
      <c r="A1311" t="s">
        <v>2641</v>
      </c>
      <c r="B1311">
        <v>63</v>
      </c>
      <c r="C1311">
        <v>1</v>
      </c>
      <c r="D1311">
        <v>3811.77</v>
      </c>
      <c r="E1311" t="s">
        <v>2642</v>
      </c>
      <c r="F1311">
        <v>153923.33291885001</v>
      </c>
      <c r="G1311">
        <v>173040.89257107</v>
      </c>
      <c r="H1311">
        <v>326883.95813194901</v>
      </c>
      <c r="I1311">
        <v>372987.144248289</v>
      </c>
      <c r="J1311">
        <v>233090.61688334501</v>
      </c>
      <c r="K1311">
        <v>133100.50329279099</v>
      </c>
      <c r="L1311">
        <v>157896.40779576701</v>
      </c>
      <c r="M1311">
        <v>145722.72366281899</v>
      </c>
      <c r="N1311">
        <v>142205.81610116601</v>
      </c>
      <c r="O1311">
        <v>125711.310726957</v>
      </c>
      <c r="P1311">
        <v>205087.08024814099</v>
      </c>
      <c r="Q1311">
        <v>123318.903741535</v>
      </c>
      <c r="R1311">
        <v>149180.02812384101</v>
      </c>
      <c r="S1311">
        <v>140438.976185209</v>
      </c>
      <c r="T1311">
        <v>142904.38053945199</v>
      </c>
      <c r="U1311">
        <v>181233.73155620799</v>
      </c>
      <c r="V1311">
        <v>165008.47012999299</v>
      </c>
      <c r="W1311">
        <v>224854.849486133</v>
      </c>
      <c r="X1311">
        <v>167964.63483312601</v>
      </c>
      <c r="Y1311">
        <v>245786.96819641901</v>
      </c>
      <c r="Z1311">
        <v>110067.36902910699</v>
      </c>
      <c r="AA1311">
        <v>221761.77489545799</v>
      </c>
      <c r="AB1311">
        <v>222293.91183569</v>
      </c>
      <c r="AC1311">
        <v>289879.43632372603</v>
      </c>
      <c r="AD1311">
        <v>394662.54636699503</v>
      </c>
      <c r="AE1311">
        <v>276501.73524407903</v>
      </c>
      <c r="AF1311">
        <v>118207.357585273</v>
      </c>
      <c r="AG1311">
        <v>240100.432502646</v>
      </c>
      <c r="AH1311">
        <v>311927.908647487</v>
      </c>
      <c r="AI1311">
        <v>163689.41105764601</v>
      </c>
      <c r="AJ1311">
        <v>188600.73969991101</v>
      </c>
      <c r="AK1311">
        <v>153237.58129046299</v>
      </c>
      <c r="AL1311">
        <v>197511.88438905301</v>
      </c>
      <c r="AM1311">
        <v>181108.569958223</v>
      </c>
      <c r="AN1311">
        <v>398945.11305502203</v>
      </c>
      <c r="AO1311">
        <v>272967.110823458</v>
      </c>
      <c r="AP1311">
        <v>349805.27734305401</v>
      </c>
      <c r="AQ1311">
        <v>794815.21597878402</v>
      </c>
    </row>
    <row r="1312" spans="1:43" x14ac:dyDescent="0.35">
      <c r="A1312" t="s">
        <v>2643</v>
      </c>
      <c r="B1312">
        <v>2</v>
      </c>
      <c r="C1312">
        <v>2</v>
      </c>
      <c r="D1312">
        <v>133.12</v>
      </c>
      <c r="E1312" t="s">
        <v>2644</v>
      </c>
      <c r="F1312">
        <v>1821.9667645152199</v>
      </c>
      <c r="G1312">
        <v>1796.08295616899</v>
      </c>
      <c r="H1312">
        <v>4211.1304808500499</v>
      </c>
      <c r="I1312">
        <v>3575.2400867576298</v>
      </c>
      <c r="J1312">
        <v>1195.98058188491</v>
      </c>
      <c r="K1312">
        <v>2423.49225162845</v>
      </c>
      <c r="L1312">
        <v>1642.7917885014699</v>
      </c>
      <c r="M1312">
        <v>1000.3067145607801</v>
      </c>
      <c r="N1312">
        <v>958.34168837481502</v>
      </c>
      <c r="O1312">
        <v>1593.1889530220999</v>
      </c>
      <c r="P1312">
        <v>1605.5784715037701</v>
      </c>
      <c r="Q1312">
        <v>194.35852037148501</v>
      </c>
      <c r="R1312">
        <v>426.94399348648</v>
      </c>
      <c r="S1312">
        <v>1370.70120298288</v>
      </c>
      <c r="T1312">
        <v>1999.11257663314</v>
      </c>
      <c r="U1312">
        <v>0</v>
      </c>
      <c r="V1312">
        <v>1034.08017095477</v>
      </c>
      <c r="W1312">
        <v>826.46200926842096</v>
      </c>
      <c r="X1312">
        <v>2686.6626664523401</v>
      </c>
      <c r="Y1312">
        <v>14574.4356475979</v>
      </c>
      <c r="Z1312">
        <v>3297.2261131538799</v>
      </c>
      <c r="AA1312">
        <v>7911.9703293729899</v>
      </c>
      <c r="AB1312">
        <v>1914.03031797118</v>
      </c>
      <c r="AC1312">
        <v>668.68685215142898</v>
      </c>
      <c r="AD1312">
        <v>2314.5034464514501</v>
      </c>
      <c r="AE1312">
        <v>2756.6942199083801</v>
      </c>
      <c r="AF1312">
        <v>2378.1845596293301</v>
      </c>
      <c r="AG1312">
        <v>2752.6434085637802</v>
      </c>
      <c r="AH1312">
        <v>8526.96320645591</v>
      </c>
      <c r="AI1312">
        <v>4230.7594795541199</v>
      </c>
      <c r="AJ1312">
        <v>3772.8942823152101</v>
      </c>
      <c r="AK1312">
        <v>1928.95594863513</v>
      </c>
      <c r="AL1312">
        <v>1451.4991932942401</v>
      </c>
      <c r="AM1312">
        <v>5986.0713124249596</v>
      </c>
      <c r="AN1312">
        <v>5274.4751521163198</v>
      </c>
      <c r="AO1312">
        <v>2893.1128833753901</v>
      </c>
      <c r="AP1312">
        <v>1622.14316608176</v>
      </c>
      <c r="AQ1312">
        <v>5177.5585183620196</v>
      </c>
    </row>
    <row r="1313" spans="1:43" x14ac:dyDescent="0.35">
      <c r="A1313" t="s">
        <v>2645</v>
      </c>
      <c r="B1313">
        <v>11</v>
      </c>
      <c r="C1313">
        <v>9</v>
      </c>
      <c r="D1313">
        <v>440.98</v>
      </c>
      <c r="E1313" t="s">
        <v>2646</v>
      </c>
      <c r="F1313">
        <v>45511.737680939303</v>
      </c>
      <c r="G1313">
        <v>174408.844470307</v>
      </c>
      <c r="H1313">
        <v>210477.22959799701</v>
      </c>
      <c r="I1313">
        <v>164237.96576937899</v>
      </c>
      <c r="J1313">
        <v>61053.552093003702</v>
      </c>
      <c r="K1313">
        <v>32130.8168821648</v>
      </c>
      <c r="L1313">
        <v>245080.63997284201</v>
      </c>
      <c r="M1313">
        <v>31481.821631645798</v>
      </c>
      <c r="N1313">
        <v>31629.2571914297</v>
      </c>
      <c r="O1313">
        <v>88316.464445202597</v>
      </c>
      <c r="P1313">
        <v>114037.819863741</v>
      </c>
      <c r="Q1313">
        <v>94753.793602481193</v>
      </c>
      <c r="R1313">
        <v>162921.954959172</v>
      </c>
      <c r="S1313">
        <v>130286.31395364901</v>
      </c>
      <c r="T1313">
        <v>133216.008404903</v>
      </c>
      <c r="U1313">
        <v>28835.041203596498</v>
      </c>
      <c r="V1313">
        <v>65220.782257422201</v>
      </c>
      <c r="W1313">
        <v>87743.049478858899</v>
      </c>
      <c r="X1313">
        <v>137920.99543596499</v>
      </c>
      <c r="Y1313">
        <v>9763.5024444655792</v>
      </c>
      <c r="Z1313">
        <v>123584.195572803</v>
      </c>
      <c r="AA1313">
        <v>31339.628141207999</v>
      </c>
      <c r="AB1313">
        <v>347757.045882456</v>
      </c>
      <c r="AC1313">
        <v>346303.20829157199</v>
      </c>
      <c r="AD1313">
        <v>63807.502328000999</v>
      </c>
      <c r="AE1313">
        <v>64276.248672807502</v>
      </c>
      <c r="AF1313">
        <v>51167.4349978147</v>
      </c>
      <c r="AG1313">
        <v>69042.413184766701</v>
      </c>
      <c r="AH1313">
        <v>22093.1476861111</v>
      </c>
      <c r="AI1313">
        <v>17504.2759302509</v>
      </c>
      <c r="AJ1313">
        <v>13728.1227213437</v>
      </c>
      <c r="AK1313">
        <v>60435.806034127199</v>
      </c>
      <c r="AL1313">
        <v>39946.534190751299</v>
      </c>
      <c r="AM1313">
        <v>29392.385732450999</v>
      </c>
      <c r="AN1313">
        <v>55177.176455181499</v>
      </c>
      <c r="AO1313">
        <v>14653.870369622</v>
      </c>
      <c r="AP1313">
        <v>26863.296857282799</v>
      </c>
      <c r="AQ1313">
        <v>18653.2856623919</v>
      </c>
    </row>
    <row r="1314" spans="1:43" x14ac:dyDescent="0.35">
      <c r="A1314" t="s">
        <v>2647</v>
      </c>
      <c r="B1314">
        <v>6</v>
      </c>
      <c r="C1314">
        <v>5</v>
      </c>
      <c r="D1314">
        <v>259.77999999999997</v>
      </c>
      <c r="E1314" t="s">
        <v>2648</v>
      </c>
      <c r="F1314">
        <v>142002.27749869</v>
      </c>
      <c r="G1314">
        <v>95753.339334344593</v>
      </c>
      <c r="H1314">
        <v>93559.666329746804</v>
      </c>
      <c r="I1314">
        <v>132286.97668070401</v>
      </c>
      <c r="J1314">
        <v>143174.592876337</v>
      </c>
      <c r="K1314">
        <v>137068.95644232401</v>
      </c>
      <c r="L1314">
        <v>102674.921619004</v>
      </c>
      <c r="M1314">
        <v>103802.26990292101</v>
      </c>
      <c r="N1314">
        <v>98286.959167310197</v>
      </c>
      <c r="O1314">
        <v>81043.335385097103</v>
      </c>
      <c r="P1314">
        <v>73945.744038102101</v>
      </c>
      <c r="Q1314">
        <v>60196.032627011402</v>
      </c>
      <c r="R1314">
        <v>72435.464105619903</v>
      </c>
      <c r="S1314">
        <v>70685.266869626401</v>
      </c>
      <c r="T1314">
        <v>69139.071674714694</v>
      </c>
      <c r="U1314">
        <v>79760.975426955003</v>
      </c>
      <c r="V1314">
        <v>75744.180628862596</v>
      </c>
      <c r="W1314">
        <v>98644.451196798094</v>
      </c>
      <c r="X1314">
        <v>90072.393408260003</v>
      </c>
      <c r="Y1314">
        <v>221975.747694972</v>
      </c>
      <c r="Z1314">
        <v>130911.254406211</v>
      </c>
      <c r="AA1314">
        <v>144840.692323736</v>
      </c>
      <c r="AB1314">
        <v>89637.310749441196</v>
      </c>
      <c r="AC1314">
        <v>60700.6705496418</v>
      </c>
      <c r="AD1314">
        <v>116545.88166825801</v>
      </c>
      <c r="AE1314">
        <v>131467.12329745499</v>
      </c>
      <c r="AF1314">
        <v>97149.083457123605</v>
      </c>
      <c r="AG1314">
        <v>150864.19872325301</v>
      </c>
      <c r="AH1314">
        <v>207478.35237147199</v>
      </c>
      <c r="AI1314">
        <v>99352.356948681205</v>
      </c>
      <c r="AJ1314">
        <v>123127.698335173</v>
      </c>
      <c r="AK1314">
        <v>102172.01582506701</v>
      </c>
      <c r="AL1314">
        <v>91783.114424078798</v>
      </c>
      <c r="AM1314">
        <v>159465.22282075699</v>
      </c>
      <c r="AN1314">
        <v>151316.96070707301</v>
      </c>
      <c r="AO1314">
        <v>81646.7900949123</v>
      </c>
      <c r="AP1314">
        <v>89947.506877012405</v>
      </c>
      <c r="AQ1314">
        <v>192443.00620922301</v>
      </c>
    </row>
    <row r="1315" spans="1:43" x14ac:dyDescent="0.35">
      <c r="A1315" t="s">
        <v>2649</v>
      </c>
      <c r="B1315">
        <v>1</v>
      </c>
      <c r="C1315">
        <v>1</v>
      </c>
      <c r="D1315">
        <v>66.260000000000005</v>
      </c>
      <c r="E1315" t="s">
        <v>2650</v>
      </c>
      <c r="F1315">
        <v>5915.2927704488102</v>
      </c>
      <c r="G1315">
        <v>2299.6107574704702</v>
      </c>
      <c r="H1315">
        <v>43.198135732179203</v>
      </c>
      <c r="I1315">
        <v>1383.5755729888599</v>
      </c>
      <c r="J1315">
        <v>3877.74360358281</v>
      </c>
      <c r="K1315">
        <v>13375.841508641601</v>
      </c>
      <c r="L1315">
        <v>5229.3032822499599</v>
      </c>
      <c r="M1315">
        <v>7789.8204149437597</v>
      </c>
      <c r="N1315">
        <v>8585.9181412460803</v>
      </c>
      <c r="O1315">
        <v>3241.270395649</v>
      </c>
      <c r="P1315">
        <v>1268.8262205164899</v>
      </c>
      <c r="Q1315">
        <v>1041.91888575243</v>
      </c>
      <c r="R1315">
        <v>5845.1803447941902</v>
      </c>
      <c r="S1315">
        <v>3790.5230153737698</v>
      </c>
      <c r="T1315">
        <v>2536.4844377325198</v>
      </c>
      <c r="U1315">
        <v>910.69943089822402</v>
      </c>
      <c r="V1315">
        <v>1386.08083701747</v>
      </c>
      <c r="W1315">
        <v>3713.5096894858302</v>
      </c>
      <c r="X1315">
        <v>1615.9229119935301</v>
      </c>
      <c r="Y1315">
        <v>8222.4087408864107</v>
      </c>
      <c r="Z1315">
        <v>7972.2737414109797</v>
      </c>
      <c r="AA1315">
        <v>3102.39576059006</v>
      </c>
      <c r="AB1315">
        <v>9372.2242462507802</v>
      </c>
      <c r="AC1315">
        <v>672.39690133278305</v>
      </c>
      <c r="AD1315">
        <v>12419.2634472064</v>
      </c>
      <c r="AE1315">
        <v>36623.170742938499</v>
      </c>
      <c r="AF1315">
        <v>20783.923717082002</v>
      </c>
      <c r="AG1315">
        <v>14338.7124110975</v>
      </c>
      <c r="AH1315">
        <v>4154.5152937609901</v>
      </c>
      <c r="AI1315">
        <v>1638.9370468448201</v>
      </c>
      <c r="AJ1315">
        <v>23251.851329592399</v>
      </c>
      <c r="AK1315">
        <v>8382.9299949401702</v>
      </c>
      <c r="AL1315">
        <v>6801.4852692577397</v>
      </c>
      <c r="AM1315">
        <v>15054.689982051401</v>
      </c>
      <c r="AN1315">
        <v>10653.189704583099</v>
      </c>
      <c r="AO1315">
        <v>2173.2024351937298</v>
      </c>
      <c r="AP1315">
        <v>285.38623597406303</v>
      </c>
      <c r="AQ1315">
        <v>15152.2766336892</v>
      </c>
    </row>
    <row r="1316" spans="1:43" x14ac:dyDescent="0.35">
      <c r="A1316" t="s">
        <v>2651</v>
      </c>
      <c r="B1316">
        <v>1</v>
      </c>
      <c r="C1316">
        <v>1</v>
      </c>
      <c r="D1316">
        <v>28.58</v>
      </c>
      <c r="E1316" t="s">
        <v>2652</v>
      </c>
      <c r="F1316">
        <v>273.30692161770298</v>
      </c>
      <c r="G1316">
        <v>656.10440367889305</v>
      </c>
      <c r="H1316">
        <v>482.019864188155</v>
      </c>
      <c r="I1316">
        <v>1269.89553861473</v>
      </c>
      <c r="J1316">
        <v>82.970725236713406</v>
      </c>
      <c r="K1316">
        <v>250.842810325578</v>
      </c>
      <c r="L1316">
        <v>0.23549109673583801</v>
      </c>
      <c r="M1316">
        <v>940.30633764555796</v>
      </c>
      <c r="N1316">
        <v>17.513473618910599</v>
      </c>
      <c r="O1316">
        <v>142.61121284058601</v>
      </c>
      <c r="P1316">
        <v>59.355321561346003</v>
      </c>
      <c r="Q1316">
        <v>857.02196103912297</v>
      </c>
      <c r="R1316">
        <v>34.631932004069697</v>
      </c>
      <c r="S1316">
        <v>202.89676639883101</v>
      </c>
      <c r="T1316">
        <v>344.35578499817899</v>
      </c>
      <c r="U1316">
        <v>144.917426954447</v>
      </c>
      <c r="V1316">
        <v>457.01878757615299</v>
      </c>
      <c r="W1316">
        <v>526.385825830827</v>
      </c>
      <c r="X1316">
        <v>215.61139449453501</v>
      </c>
      <c r="Y1316">
        <v>3436.7023258972499</v>
      </c>
      <c r="Z1316">
        <v>2429.9576026538102</v>
      </c>
      <c r="AA1316">
        <v>5994.9931638586004</v>
      </c>
      <c r="AB1316">
        <v>805.30511797315603</v>
      </c>
      <c r="AC1316">
        <v>1715.5854118659799</v>
      </c>
      <c r="AD1316">
        <v>2077.6534474045702</v>
      </c>
      <c r="AE1316">
        <v>4448.0825106843004</v>
      </c>
      <c r="AF1316">
        <v>2167.6704533245802</v>
      </c>
      <c r="AG1316">
        <v>943.53725106140803</v>
      </c>
      <c r="AH1316">
        <v>336.92532463685501</v>
      </c>
      <c r="AI1316">
        <v>2467.4767809522</v>
      </c>
      <c r="AJ1316">
        <v>3211.0243738163499</v>
      </c>
      <c r="AK1316">
        <v>20.167168657303201</v>
      </c>
      <c r="AL1316">
        <v>496.83119447119202</v>
      </c>
      <c r="AM1316">
        <v>3826.94619746119</v>
      </c>
      <c r="AN1316">
        <v>5389.1311505231997</v>
      </c>
      <c r="AO1316">
        <v>673.33759150968103</v>
      </c>
      <c r="AP1316">
        <v>1561.3766546515899</v>
      </c>
      <c r="AQ1316">
        <v>0</v>
      </c>
    </row>
    <row r="1317" spans="1:43" x14ac:dyDescent="0.35">
      <c r="A1317" t="s">
        <v>2653</v>
      </c>
      <c r="B1317">
        <v>2</v>
      </c>
      <c r="C1317">
        <v>2</v>
      </c>
      <c r="D1317">
        <v>56.96</v>
      </c>
      <c r="E1317" t="s">
        <v>2654</v>
      </c>
      <c r="F1317">
        <v>1137.51531448331</v>
      </c>
      <c r="G1317">
        <v>2201.64965858813</v>
      </c>
      <c r="H1317">
        <v>3372.19008013249</v>
      </c>
      <c r="I1317">
        <v>6445.5089034651801</v>
      </c>
      <c r="J1317">
        <v>2957.8619213769798</v>
      </c>
      <c r="K1317">
        <v>1419.9295145487999</v>
      </c>
      <c r="L1317">
        <v>4328.1510690251198</v>
      </c>
      <c r="M1317">
        <v>1423.0211939365199</v>
      </c>
      <c r="N1317">
        <v>1834.84043547949</v>
      </c>
      <c r="O1317">
        <v>3841.7741931821001</v>
      </c>
      <c r="P1317">
        <v>3063.4534772952602</v>
      </c>
      <c r="Q1317">
        <v>2174.6710074221601</v>
      </c>
      <c r="R1317">
        <v>4318.1469668882701</v>
      </c>
      <c r="S1317">
        <v>2870.1767764630199</v>
      </c>
      <c r="T1317">
        <v>4439.7660981679401</v>
      </c>
      <c r="U1317">
        <v>6889.7935911331297</v>
      </c>
      <c r="V1317">
        <v>4577.9934391464503</v>
      </c>
      <c r="W1317">
        <v>5828.0483387515897</v>
      </c>
      <c r="X1317">
        <v>6520.5041802184296</v>
      </c>
      <c r="Y1317">
        <v>6914.5182350563</v>
      </c>
      <c r="Z1317">
        <v>3436.8527877510601</v>
      </c>
      <c r="AA1317">
        <v>6578.2606306034504</v>
      </c>
      <c r="AB1317">
        <v>6419.4823626556299</v>
      </c>
      <c r="AC1317">
        <v>4413.4654338501796</v>
      </c>
      <c r="AD1317">
        <v>836.28644505744796</v>
      </c>
      <c r="AE1317">
        <v>10386.947234237599</v>
      </c>
      <c r="AF1317">
        <v>2542.6983198920302</v>
      </c>
      <c r="AG1317">
        <v>5210.1611686052001</v>
      </c>
      <c r="AH1317">
        <v>3403.4198986225101</v>
      </c>
      <c r="AI1317">
        <v>2356.4874219766498</v>
      </c>
      <c r="AJ1317">
        <v>7024.0549264617903</v>
      </c>
      <c r="AK1317">
        <v>8277.2483745338704</v>
      </c>
      <c r="AL1317">
        <v>4053.5612477025202</v>
      </c>
      <c r="AM1317">
        <v>8509.0171913419308</v>
      </c>
      <c r="AN1317">
        <v>10914.1445925476</v>
      </c>
      <c r="AO1317">
        <v>3683.7871791283201</v>
      </c>
      <c r="AP1317">
        <v>7010.0706153316596</v>
      </c>
      <c r="AQ1317">
        <v>2749.83867144029</v>
      </c>
    </row>
    <row r="1318" spans="1:43" x14ac:dyDescent="0.35">
      <c r="A1318" t="s">
        <v>2655</v>
      </c>
      <c r="B1318">
        <v>1</v>
      </c>
      <c r="C1318">
        <v>1</v>
      </c>
      <c r="D1318">
        <v>16.34</v>
      </c>
      <c r="E1318" t="s">
        <v>2656</v>
      </c>
      <c r="F1318">
        <v>1003.64157047015</v>
      </c>
      <c r="G1318">
        <v>14889.3732624516</v>
      </c>
      <c r="H1318">
        <v>12333.042766537599</v>
      </c>
      <c r="I1318">
        <v>8502.6411249367993</v>
      </c>
      <c r="J1318">
        <v>0</v>
      </c>
      <c r="K1318">
        <v>0</v>
      </c>
      <c r="L1318">
        <v>13326.0577960972</v>
      </c>
      <c r="M1318">
        <v>0</v>
      </c>
      <c r="N1318">
        <v>0</v>
      </c>
      <c r="O1318">
        <v>1063.29721530811</v>
      </c>
      <c r="P1318">
        <v>3709.22747048265</v>
      </c>
      <c r="Q1318">
        <v>964.74987595837194</v>
      </c>
      <c r="R1318">
        <v>5298.3239143069304</v>
      </c>
      <c r="S1318">
        <v>4339.6833236328603</v>
      </c>
      <c r="T1318">
        <v>5341.3948720705403</v>
      </c>
      <c r="U1318">
        <v>0</v>
      </c>
      <c r="V1318">
        <v>1209.85020149824</v>
      </c>
      <c r="W1318">
        <v>3495.3982781077202</v>
      </c>
      <c r="X1318">
        <v>2621.6091101929501</v>
      </c>
      <c r="Y1318">
        <v>18469.302791427599</v>
      </c>
      <c r="Z1318">
        <v>12039.5932510487</v>
      </c>
      <c r="AA1318">
        <v>11926.5595746953</v>
      </c>
      <c r="AB1318">
        <v>1538.37079712543</v>
      </c>
      <c r="AC1318">
        <v>2279.3645111389101</v>
      </c>
      <c r="AD1318">
        <v>8821.0014459096292</v>
      </c>
      <c r="AE1318">
        <v>3446.7525822473599</v>
      </c>
      <c r="AF1318">
        <v>5389.3137251267499</v>
      </c>
      <c r="AG1318">
        <v>8360.1660950902497</v>
      </c>
      <c r="AH1318">
        <v>8814.9547327784494</v>
      </c>
      <c r="AI1318">
        <v>2508.64247421646</v>
      </c>
      <c r="AJ1318">
        <v>2190.9703292054501</v>
      </c>
      <c r="AK1318">
        <v>2994.8360032724099</v>
      </c>
      <c r="AL1318">
        <v>1300.7156417824001</v>
      </c>
      <c r="AM1318">
        <v>16255.0435894494</v>
      </c>
      <c r="AN1318">
        <v>2745.5315733031498</v>
      </c>
      <c r="AO1318">
        <v>5270.4983197699903</v>
      </c>
      <c r="AP1318">
        <v>2657.7009786414401</v>
      </c>
      <c r="AQ1318">
        <v>2844.64684030135</v>
      </c>
    </row>
    <row r="1319" spans="1:43" x14ac:dyDescent="0.35">
      <c r="A1319" t="s">
        <v>2657</v>
      </c>
      <c r="B1319">
        <v>2</v>
      </c>
      <c r="C1319">
        <v>2</v>
      </c>
      <c r="D1319">
        <v>85.23</v>
      </c>
      <c r="E1319" t="s">
        <v>2658</v>
      </c>
      <c r="F1319">
        <v>686.42564941469504</v>
      </c>
      <c r="G1319">
        <v>1911.5296438652599</v>
      </c>
      <c r="H1319">
        <v>1496.05738144611</v>
      </c>
      <c r="I1319">
        <v>3744.7229174673598</v>
      </c>
      <c r="J1319">
        <v>838.27270284503504</v>
      </c>
      <c r="K1319">
        <v>0</v>
      </c>
      <c r="L1319">
        <v>2297.01080734476</v>
      </c>
      <c r="M1319">
        <v>606.26388614870905</v>
      </c>
      <c r="N1319">
        <v>429.66663248645102</v>
      </c>
      <c r="O1319">
        <v>1278.60488905389</v>
      </c>
      <c r="P1319">
        <v>2002.5467763578299</v>
      </c>
      <c r="Q1319">
        <v>1140.5284084151001</v>
      </c>
      <c r="R1319">
        <v>1038.3371491232799</v>
      </c>
      <c r="S1319">
        <v>2402.15820702985</v>
      </c>
      <c r="T1319">
        <v>1677.6210676272301</v>
      </c>
      <c r="U1319">
        <v>850.95984042707801</v>
      </c>
      <c r="V1319">
        <v>1932.57645775685</v>
      </c>
      <c r="W1319">
        <v>2296.7600378032398</v>
      </c>
      <c r="X1319">
        <v>2055.2420659060299</v>
      </c>
      <c r="Y1319">
        <v>3869.85882528098</v>
      </c>
      <c r="Z1319">
        <v>2277.6125044281098</v>
      </c>
      <c r="AA1319">
        <v>3762.1044892284499</v>
      </c>
      <c r="AB1319">
        <v>3057.5929967472398</v>
      </c>
      <c r="AC1319">
        <v>3119.75236972019</v>
      </c>
      <c r="AD1319">
        <v>572.47202987735295</v>
      </c>
      <c r="AE1319">
        <v>1366.8639429868999</v>
      </c>
      <c r="AF1319">
        <v>4734.5369280371297</v>
      </c>
      <c r="AG1319">
        <v>1570.65597149463</v>
      </c>
      <c r="AH1319">
        <v>2289.6535183394699</v>
      </c>
      <c r="AI1319">
        <v>5349.8794621392499</v>
      </c>
      <c r="AJ1319">
        <v>2790.2803580694599</v>
      </c>
      <c r="AK1319">
        <v>740.537122709811</v>
      </c>
      <c r="AL1319">
        <v>1924.5761298115999</v>
      </c>
      <c r="AM1319">
        <v>6008.9620950457602</v>
      </c>
      <c r="AN1319">
        <v>1015.2915928934</v>
      </c>
      <c r="AO1319">
        <v>4042.22927868123</v>
      </c>
      <c r="AP1319">
        <v>3224.79041537184</v>
      </c>
      <c r="AQ1319">
        <v>3345.72802366819</v>
      </c>
    </row>
    <row r="1320" spans="1:43" x14ac:dyDescent="0.35">
      <c r="A1320" t="s">
        <v>2659</v>
      </c>
      <c r="B1320">
        <v>110</v>
      </c>
      <c r="C1320">
        <v>108</v>
      </c>
      <c r="D1320">
        <v>6356.19</v>
      </c>
      <c r="E1320" t="s">
        <v>2660</v>
      </c>
      <c r="F1320">
        <v>2913980.1189805302</v>
      </c>
      <c r="G1320">
        <v>3208178.3322469499</v>
      </c>
      <c r="H1320">
        <v>3154773.1613392802</v>
      </c>
      <c r="I1320">
        <v>2817922.1379106501</v>
      </c>
      <c r="J1320">
        <v>2773827.2567442702</v>
      </c>
      <c r="K1320">
        <v>3229852.2522539799</v>
      </c>
      <c r="L1320">
        <v>3783859.8968080701</v>
      </c>
      <c r="M1320">
        <v>3340985.33170105</v>
      </c>
      <c r="N1320">
        <v>2513212.9856055202</v>
      </c>
      <c r="O1320">
        <v>4702605.5036265003</v>
      </c>
      <c r="P1320">
        <v>3933695.4739473099</v>
      </c>
      <c r="Q1320">
        <v>2221965.6091101798</v>
      </c>
      <c r="R1320">
        <v>4360728.9694901695</v>
      </c>
      <c r="S1320">
        <v>4231791.7845193697</v>
      </c>
      <c r="T1320">
        <v>3152405.2812489099</v>
      </c>
      <c r="U1320">
        <v>1992798.9356766599</v>
      </c>
      <c r="V1320">
        <v>2674733.1965481602</v>
      </c>
      <c r="W1320">
        <v>2053217.65054134</v>
      </c>
      <c r="X1320">
        <v>3791177.4272792698</v>
      </c>
      <c r="Y1320">
        <v>5467461.76747589</v>
      </c>
      <c r="Z1320">
        <v>2811136.4660108499</v>
      </c>
      <c r="AA1320">
        <v>5132119.2906556297</v>
      </c>
      <c r="AB1320">
        <v>2579685.6685859798</v>
      </c>
      <c r="AC1320">
        <v>5687237.6639839699</v>
      </c>
      <c r="AD1320">
        <v>4593531.3374272902</v>
      </c>
      <c r="AE1320">
        <v>2496760.25774075</v>
      </c>
      <c r="AF1320">
        <v>2336548.7472009198</v>
      </c>
      <c r="AG1320">
        <v>3567121.7409755299</v>
      </c>
      <c r="AH1320">
        <v>6009986.6580030601</v>
      </c>
      <c r="AI1320">
        <v>6644874.0878503704</v>
      </c>
      <c r="AJ1320">
        <v>2429777.0854347302</v>
      </c>
      <c r="AK1320">
        <v>7912419.3022330804</v>
      </c>
      <c r="AL1320">
        <v>2681454.0474017598</v>
      </c>
      <c r="AM1320">
        <v>3796979.3334979401</v>
      </c>
      <c r="AN1320">
        <v>2793254.9811041602</v>
      </c>
      <c r="AO1320">
        <v>7592941.3781589502</v>
      </c>
      <c r="AP1320">
        <v>4351082.9069797304</v>
      </c>
      <c r="AQ1320">
        <v>3709654.11623492</v>
      </c>
    </row>
    <row r="1321" spans="1:43" x14ac:dyDescent="0.35">
      <c r="A1321" t="s">
        <v>2661</v>
      </c>
      <c r="B1321">
        <v>54</v>
      </c>
      <c r="C1321">
        <v>54</v>
      </c>
      <c r="D1321">
        <v>2370.77</v>
      </c>
      <c r="E1321" t="s">
        <v>2662</v>
      </c>
      <c r="F1321">
        <v>1056388.46525305</v>
      </c>
      <c r="G1321">
        <v>772075.16252463602</v>
      </c>
      <c r="H1321">
        <v>734690.48224431195</v>
      </c>
      <c r="I1321">
        <v>1138130.6809044201</v>
      </c>
      <c r="J1321">
        <v>976196.01251623302</v>
      </c>
      <c r="K1321">
        <v>1945270.68906218</v>
      </c>
      <c r="L1321">
        <v>989921.97813853296</v>
      </c>
      <c r="M1321">
        <v>1199412.81829864</v>
      </c>
      <c r="N1321">
        <v>971088.17908348097</v>
      </c>
      <c r="O1321">
        <v>1249686.56090865</v>
      </c>
      <c r="P1321">
        <v>1322685.6903313301</v>
      </c>
      <c r="Q1321">
        <v>468278.67052834103</v>
      </c>
      <c r="R1321">
        <v>1301143.36255858</v>
      </c>
      <c r="S1321">
        <v>903204.00037350401</v>
      </c>
      <c r="T1321">
        <v>542873.53036240197</v>
      </c>
      <c r="U1321">
        <v>565173.04069554002</v>
      </c>
      <c r="V1321">
        <v>806490.88967051997</v>
      </c>
      <c r="W1321">
        <v>661409.42642267805</v>
      </c>
      <c r="X1321">
        <v>1468103.2610540399</v>
      </c>
      <c r="Y1321">
        <v>1025216.97783773</v>
      </c>
      <c r="Z1321">
        <v>883629.01414974499</v>
      </c>
      <c r="AA1321">
        <v>1398197.8057104901</v>
      </c>
      <c r="AB1321">
        <v>1939053.0527872599</v>
      </c>
      <c r="AC1321">
        <v>2058534.48598505</v>
      </c>
      <c r="AD1321">
        <v>1657048.3682115199</v>
      </c>
      <c r="AE1321">
        <v>602734.65515286196</v>
      </c>
      <c r="AF1321">
        <v>765417.56314462703</v>
      </c>
      <c r="AG1321">
        <v>930462.421859822</v>
      </c>
      <c r="AH1321">
        <v>6189519.6168228099</v>
      </c>
      <c r="AI1321">
        <v>3043216.6346542402</v>
      </c>
      <c r="AJ1321">
        <v>1190340.4483721899</v>
      </c>
      <c r="AK1321">
        <v>3951166.8945617899</v>
      </c>
      <c r="AL1321">
        <v>485372.43712353898</v>
      </c>
      <c r="AM1321">
        <v>872085.86195508298</v>
      </c>
      <c r="AN1321">
        <v>1090026.0419192</v>
      </c>
      <c r="AO1321">
        <v>1491652.4855229</v>
      </c>
      <c r="AP1321">
        <v>934716.31080621399</v>
      </c>
      <c r="AQ1321">
        <v>1360767.9033504101</v>
      </c>
    </row>
    <row r="1322" spans="1:43" x14ac:dyDescent="0.35">
      <c r="A1322" t="s">
        <v>2663</v>
      </c>
      <c r="B1322">
        <v>5</v>
      </c>
      <c r="C1322">
        <v>3</v>
      </c>
      <c r="D1322">
        <v>172.02</v>
      </c>
      <c r="E1322" t="s">
        <v>2664</v>
      </c>
      <c r="F1322">
        <v>6432.9832661304499</v>
      </c>
      <c r="G1322">
        <v>2571.1719149921901</v>
      </c>
      <c r="H1322">
        <v>328.17261433019598</v>
      </c>
      <c r="I1322">
        <v>14525.2469495844</v>
      </c>
      <c r="J1322">
        <v>369.82496546320499</v>
      </c>
      <c r="K1322">
        <v>3741.31649776521</v>
      </c>
      <c r="L1322">
        <v>281.62296012552201</v>
      </c>
      <c r="M1322">
        <v>4608.6152390949101</v>
      </c>
      <c r="N1322">
        <v>765.91719312710904</v>
      </c>
      <c r="O1322">
        <v>2258.9475843499799</v>
      </c>
      <c r="P1322">
        <v>1264.4283024346701</v>
      </c>
      <c r="Q1322">
        <v>79.296373126529602</v>
      </c>
      <c r="R1322">
        <v>733.15847040373899</v>
      </c>
      <c r="S1322">
        <v>4577.00396244484</v>
      </c>
      <c r="T1322">
        <v>2063.0087340989999</v>
      </c>
      <c r="U1322">
        <v>571.51069950186195</v>
      </c>
      <c r="V1322">
        <v>2570.01848188546</v>
      </c>
      <c r="W1322">
        <v>2917.0832492463901</v>
      </c>
      <c r="X1322">
        <v>2563.62841583211</v>
      </c>
      <c r="Y1322">
        <v>13147.6166934179</v>
      </c>
      <c r="Z1322">
        <v>541.35021371396704</v>
      </c>
      <c r="AA1322">
        <v>7163.3470904958003</v>
      </c>
      <c r="AB1322">
        <v>1426.3248284983599</v>
      </c>
      <c r="AC1322">
        <v>4571.6603220629804</v>
      </c>
      <c r="AD1322">
        <v>20878.881846244702</v>
      </c>
      <c r="AE1322">
        <v>464.523460016066</v>
      </c>
      <c r="AF1322">
        <v>2792.3671730211399</v>
      </c>
      <c r="AG1322">
        <v>4154.6615511661603</v>
      </c>
      <c r="AH1322">
        <v>24416.5503836768</v>
      </c>
      <c r="AI1322">
        <v>2300.3726790579999</v>
      </c>
      <c r="AJ1322">
        <v>3316.9688857261699</v>
      </c>
      <c r="AK1322">
        <v>297.626303378827</v>
      </c>
      <c r="AL1322">
        <v>1443.4677597971299</v>
      </c>
      <c r="AM1322">
        <v>15334.216685596701</v>
      </c>
      <c r="AN1322">
        <v>3443.7701577498401</v>
      </c>
      <c r="AO1322">
        <v>26146.969709534402</v>
      </c>
      <c r="AP1322">
        <v>3354.3040549201201</v>
      </c>
      <c r="AQ1322">
        <v>52977.357989652701</v>
      </c>
    </row>
    <row r="1323" spans="1:43" x14ac:dyDescent="0.35">
      <c r="A1323" t="s">
        <v>2665</v>
      </c>
      <c r="B1323">
        <v>3</v>
      </c>
      <c r="C1323">
        <v>3</v>
      </c>
      <c r="D1323">
        <v>121.47</v>
      </c>
      <c r="E1323" t="s">
        <v>2666</v>
      </c>
      <c r="F1323">
        <v>3662.8003428294301</v>
      </c>
      <c r="G1323">
        <v>21836.2689918795</v>
      </c>
      <c r="H1323">
        <v>17218.0563911032</v>
      </c>
      <c r="I1323">
        <v>29429.256131863502</v>
      </c>
      <c r="J1323">
        <v>2750.83547359668</v>
      </c>
      <c r="K1323">
        <v>5918.2468373035899</v>
      </c>
      <c r="L1323">
        <v>23605.227987676801</v>
      </c>
      <c r="M1323">
        <v>1536.1482398944399</v>
      </c>
      <c r="N1323">
        <v>2688.9624780540998</v>
      </c>
      <c r="O1323">
        <v>6459.85043546204</v>
      </c>
      <c r="P1323">
        <v>17945.731514364001</v>
      </c>
      <c r="Q1323">
        <v>10123.1681122353</v>
      </c>
      <c r="R1323">
        <v>22825.531031684099</v>
      </c>
      <c r="S1323">
        <v>12478.2799322882</v>
      </c>
      <c r="T1323">
        <v>15112.577087096301</v>
      </c>
      <c r="U1323">
        <v>4283.8216561326699</v>
      </c>
      <c r="V1323">
        <v>11046.848483919701</v>
      </c>
      <c r="W1323">
        <v>15396.8662354546</v>
      </c>
      <c r="X1323">
        <v>20937.489372758799</v>
      </c>
      <c r="Y1323">
        <v>42089.392648010798</v>
      </c>
      <c r="Z1323">
        <v>27180.753665869001</v>
      </c>
      <c r="AA1323">
        <v>20078.4332564996</v>
      </c>
      <c r="AB1323">
        <v>7721.5648255606402</v>
      </c>
      <c r="AC1323">
        <v>19744.5520730922</v>
      </c>
      <c r="AD1323">
        <v>63743.475178842702</v>
      </c>
      <c r="AE1323">
        <v>44903.907100004202</v>
      </c>
      <c r="AF1323">
        <v>14402.2212915088</v>
      </c>
      <c r="AG1323">
        <v>34921.778735744003</v>
      </c>
      <c r="AH1323">
        <v>4713.99106762871</v>
      </c>
      <c r="AI1323">
        <v>14577.1727326698</v>
      </c>
      <c r="AJ1323">
        <v>14332.4338465856</v>
      </c>
      <c r="AK1323">
        <v>13271.839776626601</v>
      </c>
      <c r="AL1323">
        <v>10884.569257799199</v>
      </c>
      <c r="AM1323">
        <v>23983.480870001102</v>
      </c>
      <c r="AN1323">
        <v>23106.556720307799</v>
      </c>
      <c r="AO1323">
        <v>11066.010118251401</v>
      </c>
      <c r="AP1323">
        <v>11957.668150601799</v>
      </c>
      <c r="AQ1323">
        <v>63738.346644267898</v>
      </c>
    </row>
    <row r="1324" spans="1:43" x14ac:dyDescent="0.35">
      <c r="A1324" t="s">
        <v>2667</v>
      </c>
      <c r="B1324">
        <v>17</v>
      </c>
      <c r="C1324">
        <v>17</v>
      </c>
      <c r="D1324">
        <v>973.12</v>
      </c>
      <c r="E1324" t="s">
        <v>2668</v>
      </c>
      <c r="F1324">
        <v>322938.82389744901</v>
      </c>
      <c r="G1324">
        <v>555960.48861006601</v>
      </c>
      <c r="H1324">
        <v>439778.78987666301</v>
      </c>
      <c r="I1324">
        <v>346463.045393379</v>
      </c>
      <c r="J1324">
        <v>215859.44298514101</v>
      </c>
      <c r="K1324">
        <v>202815.24950266301</v>
      </c>
      <c r="L1324">
        <v>532700.63083199505</v>
      </c>
      <c r="M1324">
        <v>170653.53779500799</v>
      </c>
      <c r="N1324">
        <v>91641.218140086203</v>
      </c>
      <c r="O1324">
        <v>290094.63787499402</v>
      </c>
      <c r="P1324">
        <v>456412.05956861499</v>
      </c>
      <c r="Q1324">
        <v>250363.25763039899</v>
      </c>
      <c r="R1324">
        <v>559883.11165583599</v>
      </c>
      <c r="S1324">
        <v>446456.06449979998</v>
      </c>
      <c r="T1324">
        <v>436935.52584384399</v>
      </c>
      <c r="U1324">
        <v>161445.03046648699</v>
      </c>
      <c r="V1324">
        <v>318248.37612604001</v>
      </c>
      <c r="W1324">
        <v>323492.45279050397</v>
      </c>
      <c r="X1324">
        <v>263659.96430674498</v>
      </c>
      <c r="Y1324">
        <v>642502.36728463694</v>
      </c>
      <c r="Z1324">
        <v>587050.30738557701</v>
      </c>
      <c r="AA1324">
        <v>864191.81299432297</v>
      </c>
      <c r="AB1324">
        <v>408103.49018695002</v>
      </c>
      <c r="AC1324">
        <v>255356.57198534301</v>
      </c>
      <c r="AD1324">
        <v>445897.07982614997</v>
      </c>
      <c r="AE1324">
        <v>390531.69465405698</v>
      </c>
      <c r="AF1324">
        <v>367647.453812461</v>
      </c>
      <c r="AG1324">
        <v>720712.78714191006</v>
      </c>
      <c r="AH1324">
        <v>526387.44969744096</v>
      </c>
      <c r="AI1324">
        <v>487231.02988506202</v>
      </c>
      <c r="AJ1324">
        <v>261793.37569629101</v>
      </c>
      <c r="AK1324">
        <v>771820.57561835798</v>
      </c>
      <c r="AL1324">
        <v>215936.69457839199</v>
      </c>
      <c r="AM1324">
        <v>666922.33320601506</v>
      </c>
      <c r="AN1324">
        <v>259734.67671232499</v>
      </c>
      <c r="AO1324">
        <v>419114.12982181303</v>
      </c>
      <c r="AP1324">
        <v>303081.28574743302</v>
      </c>
      <c r="AQ1324">
        <v>271243.17550615</v>
      </c>
    </row>
    <row r="1325" spans="1:43" x14ac:dyDescent="0.35">
      <c r="A1325" t="s">
        <v>2669</v>
      </c>
      <c r="B1325">
        <v>1</v>
      </c>
      <c r="C1325">
        <v>1</v>
      </c>
      <c r="D1325">
        <v>22.7</v>
      </c>
      <c r="E1325" t="s">
        <v>2670</v>
      </c>
      <c r="F1325">
        <v>0</v>
      </c>
      <c r="G1325">
        <v>0</v>
      </c>
      <c r="H1325">
        <v>254.065545014614</v>
      </c>
      <c r="I1325">
        <v>4.5598462199635099</v>
      </c>
      <c r="J1325">
        <v>202.559358380585</v>
      </c>
      <c r="K1325">
        <v>166.55292811163301</v>
      </c>
      <c r="L1325">
        <v>810.96293901106401</v>
      </c>
      <c r="M1325">
        <v>377.24367198808699</v>
      </c>
      <c r="N1325">
        <v>146.92641768989799</v>
      </c>
      <c r="O1325">
        <v>554.43500046284601</v>
      </c>
      <c r="P1325">
        <v>543.04652185866996</v>
      </c>
      <c r="Q1325">
        <v>0</v>
      </c>
      <c r="R1325">
        <v>354.85618653552598</v>
      </c>
      <c r="S1325">
        <v>869.75352453458004</v>
      </c>
      <c r="T1325">
        <v>370.87940863626602</v>
      </c>
      <c r="U1325">
        <v>408.390270328143</v>
      </c>
      <c r="V1325">
        <v>165.53963140844601</v>
      </c>
      <c r="W1325">
        <v>142.686955537491</v>
      </c>
      <c r="X1325">
        <v>311.52978439334601</v>
      </c>
      <c r="Y1325">
        <v>3911.7809928107899</v>
      </c>
      <c r="Z1325">
        <v>510.48434919305498</v>
      </c>
      <c r="AA1325">
        <v>3087.6106713036602</v>
      </c>
      <c r="AB1325">
        <v>929.747264041996</v>
      </c>
      <c r="AC1325">
        <v>769.74781837769797</v>
      </c>
      <c r="AD1325">
        <v>166.63130433970301</v>
      </c>
      <c r="AE1325">
        <v>2678.0925164793398</v>
      </c>
      <c r="AF1325">
        <v>1327.1137672113</v>
      </c>
      <c r="AG1325">
        <v>1388.44261268163</v>
      </c>
      <c r="AH1325">
        <v>3963.1611169805201</v>
      </c>
      <c r="AI1325">
        <v>637.59730826268901</v>
      </c>
      <c r="AJ1325">
        <v>714.42897039373202</v>
      </c>
      <c r="AK1325">
        <v>947.38051092628302</v>
      </c>
      <c r="AL1325">
        <v>369.93206240826902</v>
      </c>
      <c r="AM1325">
        <v>1163.99957575281</v>
      </c>
      <c r="AN1325">
        <v>0</v>
      </c>
      <c r="AO1325">
        <v>751.23961923965498</v>
      </c>
      <c r="AP1325">
        <v>734.39507691366396</v>
      </c>
      <c r="AQ1325">
        <v>2057.8137738303599</v>
      </c>
    </row>
    <row r="1326" spans="1:43" x14ac:dyDescent="0.35">
      <c r="A1326" t="s">
        <v>2671</v>
      </c>
      <c r="B1326">
        <v>29</v>
      </c>
      <c r="C1326">
        <v>24</v>
      </c>
      <c r="D1326">
        <v>1815.83</v>
      </c>
      <c r="E1326" t="s">
        <v>2672</v>
      </c>
      <c r="F1326">
        <v>438013.12413531699</v>
      </c>
      <c r="G1326">
        <v>315775.45055332599</v>
      </c>
      <c r="H1326">
        <v>234333.37375712101</v>
      </c>
      <c r="I1326">
        <v>685313.14211886399</v>
      </c>
      <c r="J1326">
        <v>243331.585349984</v>
      </c>
      <c r="K1326">
        <v>312764.03502840898</v>
      </c>
      <c r="L1326">
        <v>297651.21080615203</v>
      </c>
      <c r="M1326">
        <v>360527.63906739699</v>
      </c>
      <c r="N1326">
        <v>200814.09673013299</v>
      </c>
      <c r="O1326">
        <v>281943.39818102802</v>
      </c>
      <c r="P1326">
        <v>286143.88100407802</v>
      </c>
      <c r="Q1326">
        <v>186736.17496927801</v>
      </c>
      <c r="R1326">
        <v>343886.12156064803</v>
      </c>
      <c r="S1326">
        <v>739153.14439044404</v>
      </c>
      <c r="T1326">
        <v>418775.77411201003</v>
      </c>
      <c r="U1326">
        <v>181536.67576637599</v>
      </c>
      <c r="V1326">
        <v>198021.42196888401</v>
      </c>
      <c r="W1326">
        <v>214201.19918998299</v>
      </c>
      <c r="X1326">
        <v>378612.359509681</v>
      </c>
      <c r="Y1326">
        <v>924788.161557702</v>
      </c>
      <c r="Z1326">
        <v>186519.57828103099</v>
      </c>
      <c r="AA1326">
        <v>652642.65895725903</v>
      </c>
      <c r="AB1326">
        <v>145353.665098483</v>
      </c>
      <c r="AC1326">
        <v>292547.48020822299</v>
      </c>
      <c r="AD1326">
        <v>474368.245785782</v>
      </c>
      <c r="AE1326">
        <v>1154959.85240775</v>
      </c>
      <c r="AF1326">
        <v>518713.58474613703</v>
      </c>
      <c r="AG1326">
        <v>630412.91740489996</v>
      </c>
      <c r="AH1326">
        <v>4207092.3666486302</v>
      </c>
      <c r="AI1326">
        <v>181884.12126776099</v>
      </c>
      <c r="AJ1326">
        <v>457453.67620414298</v>
      </c>
      <c r="AK1326">
        <v>757922.20749214396</v>
      </c>
      <c r="AL1326">
        <v>375425.69866565103</v>
      </c>
      <c r="AM1326">
        <v>629038.29200222902</v>
      </c>
      <c r="AN1326">
        <v>705415.66511870897</v>
      </c>
      <c r="AO1326">
        <v>1506727.8146947499</v>
      </c>
      <c r="AP1326">
        <v>182774.354726891</v>
      </c>
      <c r="AQ1326">
        <v>8786197.3494315092</v>
      </c>
    </row>
    <row r="1327" spans="1:43" x14ac:dyDescent="0.35">
      <c r="A1327" t="s">
        <v>2673</v>
      </c>
      <c r="B1327">
        <v>1</v>
      </c>
      <c r="C1327">
        <v>1</v>
      </c>
      <c r="D1327">
        <v>53.11</v>
      </c>
      <c r="E1327" t="s">
        <v>2674</v>
      </c>
      <c r="F1327">
        <v>2636.6302706597198</v>
      </c>
      <c r="G1327">
        <v>1660.9906831242399</v>
      </c>
      <c r="H1327">
        <v>2980.20801015399</v>
      </c>
      <c r="I1327">
        <v>2505.8464954780802</v>
      </c>
      <c r="J1327">
        <v>4868.3460335031696</v>
      </c>
      <c r="K1327">
        <v>2924.6533592252299</v>
      </c>
      <c r="L1327">
        <v>4318.6462419687896</v>
      </c>
      <c r="M1327">
        <v>2871.0953057944398</v>
      </c>
      <c r="N1327">
        <v>2061.4122329802899</v>
      </c>
      <c r="O1327">
        <v>1500.4990485526801</v>
      </c>
      <c r="P1327">
        <v>1407.55108462257</v>
      </c>
      <c r="Q1327">
        <v>8570.7779836528607</v>
      </c>
      <c r="R1327">
        <v>1654.2559639589999</v>
      </c>
      <c r="S1327">
        <v>1190.21311858687</v>
      </c>
      <c r="T1327">
        <v>1499.3440262589299</v>
      </c>
      <c r="U1327">
        <v>1202.7461763543699</v>
      </c>
      <c r="V1327">
        <v>609.63310402807599</v>
      </c>
      <c r="W1327">
        <v>794.665360165072</v>
      </c>
      <c r="X1327">
        <v>2556.0425969879102</v>
      </c>
      <c r="Y1327">
        <v>2687.6420264686499</v>
      </c>
      <c r="Z1327">
        <v>3047.1694836366901</v>
      </c>
      <c r="AA1327">
        <v>2414.1351542306002</v>
      </c>
      <c r="AB1327">
        <v>3307.5264169450802</v>
      </c>
      <c r="AC1327">
        <v>4365.8100460915002</v>
      </c>
      <c r="AD1327">
        <v>5050.3862878208602</v>
      </c>
      <c r="AE1327">
        <v>4816.3145151341596</v>
      </c>
      <c r="AF1327">
        <v>1877.98549812186</v>
      </c>
      <c r="AG1327">
        <v>3441.6832564491001</v>
      </c>
      <c r="AH1327">
        <v>15276.555224075801</v>
      </c>
      <c r="AI1327">
        <v>4370.4706463515204</v>
      </c>
      <c r="AJ1327">
        <v>1106.01023113674</v>
      </c>
      <c r="AK1327">
        <v>3239.3564616439699</v>
      </c>
      <c r="AL1327">
        <v>2499.68419877825</v>
      </c>
      <c r="AM1327">
        <v>3923.5497566904301</v>
      </c>
      <c r="AN1327">
        <v>5187.9892577638502</v>
      </c>
      <c r="AO1327">
        <v>3472.2080894933802</v>
      </c>
      <c r="AP1327">
        <v>4401.5508483945096</v>
      </c>
      <c r="AQ1327">
        <v>6760.3640588437302</v>
      </c>
    </row>
    <row r="1328" spans="1:43" x14ac:dyDescent="0.35">
      <c r="A1328" t="s">
        <v>2675</v>
      </c>
      <c r="B1328">
        <v>2</v>
      </c>
      <c r="C1328">
        <v>2</v>
      </c>
      <c r="D1328">
        <v>98.28</v>
      </c>
      <c r="E1328" t="s">
        <v>2676</v>
      </c>
      <c r="F1328">
        <v>159.78289361690301</v>
      </c>
      <c r="G1328">
        <v>12389.969719664599</v>
      </c>
      <c r="H1328">
        <v>9964.4805696949006</v>
      </c>
      <c r="I1328">
        <v>7121.3908549825001</v>
      </c>
      <c r="J1328">
        <v>374.33070782883101</v>
      </c>
      <c r="K1328">
        <v>0</v>
      </c>
      <c r="L1328">
        <v>7473.6873630739701</v>
      </c>
      <c r="M1328">
        <v>837.30330765456802</v>
      </c>
      <c r="N1328">
        <v>0</v>
      </c>
      <c r="O1328">
        <v>3080.2523849619602</v>
      </c>
      <c r="P1328">
        <v>4293.8247585437502</v>
      </c>
      <c r="Q1328">
        <v>2990.66125504919</v>
      </c>
      <c r="R1328">
        <v>8140.9249952263699</v>
      </c>
      <c r="S1328">
        <v>10150.5122047611</v>
      </c>
      <c r="T1328">
        <v>7475.0187801335996</v>
      </c>
      <c r="U1328">
        <v>127.82771170952201</v>
      </c>
      <c r="V1328">
        <v>3992.8233617037799</v>
      </c>
      <c r="W1328">
        <v>5327.62854255206</v>
      </c>
      <c r="X1328">
        <v>9043.3955029403096</v>
      </c>
      <c r="Y1328">
        <v>40537.468714209703</v>
      </c>
      <c r="Z1328">
        <v>23730.587110411499</v>
      </c>
      <c r="AA1328">
        <v>9561.6163167293398</v>
      </c>
      <c r="AB1328">
        <v>9066.1588866604397</v>
      </c>
      <c r="AC1328">
        <v>4525.2200084859796</v>
      </c>
      <c r="AD1328">
        <v>24557.450454202499</v>
      </c>
      <c r="AE1328">
        <v>11801.490532102</v>
      </c>
      <c r="AF1328">
        <v>18638.241840116501</v>
      </c>
      <c r="AG1328">
        <v>15826.641585363001</v>
      </c>
      <c r="AH1328">
        <v>7454.4674354368999</v>
      </c>
      <c r="AI1328">
        <v>4630.61301437968</v>
      </c>
      <c r="AJ1328">
        <v>3110.0134057037399</v>
      </c>
      <c r="AK1328">
        <v>9385.4141324518405</v>
      </c>
      <c r="AL1328">
        <v>7246.4566390994596</v>
      </c>
      <c r="AM1328">
        <v>18923.013626641699</v>
      </c>
      <c r="AN1328">
        <v>3391.48157150814</v>
      </c>
      <c r="AO1328">
        <v>4175.2032056899898</v>
      </c>
      <c r="AP1328">
        <v>4101.7266337770297</v>
      </c>
      <c r="AQ1328">
        <v>10606.2548854654</v>
      </c>
    </row>
    <row r="1329" spans="1:43" x14ac:dyDescent="0.35">
      <c r="A1329" t="s">
        <v>2677</v>
      </c>
      <c r="B1329">
        <v>4</v>
      </c>
      <c r="C1329">
        <v>4</v>
      </c>
      <c r="D1329">
        <v>134.65</v>
      </c>
      <c r="E1329" t="s">
        <v>2678</v>
      </c>
      <c r="F1329">
        <v>18648.749661080699</v>
      </c>
      <c r="G1329">
        <v>28760.170855935299</v>
      </c>
      <c r="H1329">
        <v>14279.225939451901</v>
      </c>
      <c r="I1329">
        <v>22119.264954611699</v>
      </c>
      <c r="J1329">
        <v>6784.8869633177001</v>
      </c>
      <c r="K1329">
        <v>15292.312060987</v>
      </c>
      <c r="L1329">
        <v>21878.0464157266</v>
      </c>
      <c r="M1329">
        <v>10542.552439581201</v>
      </c>
      <c r="N1329">
        <v>9019.4787614205507</v>
      </c>
      <c r="O1329">
        <v>26705.598624140199</v>
      </c>
      <c r="P1329">
        <v>15572.060566517899</v>
      </c>
      <c r="Q1329">
        <v>23403.760053863902</v>
      </c>
      <c r="R1329">
        <v>16809.4278963178</v>
      </c>
      <c r="S1329">
        <v>21938.7751771691</v>
      </c>
      <c r="T1329">
        <v>16509.933510956402</v>
      </c>
      <c r="U1329">
        <v>11527.994706342</v>
      </c>
      <c r="V1329">
        <v>14101.133292905401</v>
      </c>
      <c r="W1329">
        <v>15072.7672792823</v>
      </c>
      <c r="X1329">
        <v>15536.2742027815</v>
      </c>
      <c r="Y1329">
        <v>13169.024068234001</v>
      </c>
      <c r="Z1329">
        <v>14300.651458455601</v>
      </c>
      <c r="AA1329">
        <v>38391.087055616903</v>
      </c>
      <c r="AB1329">
        <v>49061.797972481399</v>
      </c>
      <c r="AC1329">
        <v>10019.613975116599</v>
      </c>
      <c r="AD1329">
        <v>4506.2010316002797</v>
      </c>
      <c r="AE1329">
        <v>11821.3678218232</v>
      </c>
      <c r="AF1329">
        <v>15243.410857040901</v>
      </c>
      <c r="AG1329">
        <v>11068.6800497903</v>
      </c>
      <c r="AH1329">
        <v>1689.8777660382</v>
      </c>
      <c r="AI1329">
        <v>2333.0048013329001</v>
      </c>
      <c r="AJ1329">
        <v>8200.8192509517394</v>
      </c>
      <c r="AK1329">
        <v>16769.2004005501</v>
      </c>
      <c r="AL1329">
        <v>13340.8895415648</v>
      </c>
      <c r="AM1329">
        <v>6136.11512399192</v>
      </c>
      <c r="AN1329">
        <v>7446.3928950523596</v>
      </c>
      <c r="AO1329">
        <v>8574.0422011937608</v>
      </c>
      <c r="AP1329">
        <v>4725.5407469556003</v>
      </c>
      <c r="AQ1329">
        <v>5924.7989538453803</v>
      </c>
    </row>
    <row r="1330" spans="1:43" x14ac:dyDescent="0.35">
      <c r="A1330" t="s">
        <v>2679</v>
      </c>
      <c r="B1330">
        <v>1</v>
      </c>
      <c r="C1330">
        <v>1</v>
      </c>
      <c r="D1330">
        <v>29.51</v>
      </c>
      <c r="E1330" t="s">
        <v>2680</v>
      </c>
      <c r="F1330">
        <v>33461.850875146301</v>
      </c>
      <c r="G1330">
        <v>19223.044989232199</v>
      </c>
      <c r="H1330">
        <v>20304.459014833999</v>
      </c>
      <c r="I1330">
        <v>32004.991054068701</v>
      </c>
      <c r="J1330">
        <v>39091.523881802001</v>
      </c>
      <c r="K1330">
        <v>46529.598905911203</v>
      </c>
      <c r="L1330">
        <v>41826.348831543</v>
      </c>
      <c r="M1330">
        <v>20955.561530418399</v>
      </c>
      <c r="N1330">
        <v>14988.753381717899</v>
      </c>
      <c r="O1330">
        <v>14297.967777681601</v>
      </c>
      <c r="P1330">
        <v>19396.664375607499</v>
      </c>
      <c r="Q1330">
        <v>20614.317218107499</v>
      </c>
      <c r="R1330">
        <v>31401.2655382507</v>
      </c>
      <c r="S1330">
        <v>36783.380175539904</v>
      </c>
      <c r="T1330">
        <v>26387.2355506858</v>
      </c>
      <c r="U1330">
        <v>4051.5113326453502</v>
      </c>
      <c r="V1330">
        <v>3952.7103165409599</v>
      </c>
      <c r="W1330">
        <v>8979.1529287711001</v>
      </c>
      <c r="X1330">
        <v>19665.037754357101</v>
      </c>
      <c r="Y1330">
        <v>17796.458476637799</v>
      </c>
      <c r="Z1330">
        <v>2829.71507010203</v>
      </c>
      <c r="AA1330">
        <v>1240.04256514643</v>
      </c>
      <c r="AB1330">
        <v>10495.1357670425</v>
      </c>
      <c r="AC1330">
        <v>6726.6202979557602</v>
      </c>
      <c r="AD1330">
        <v>19835.4778498306</v>
      </c>
      <c r="AE1330">
        <v>9576.5868485781793</v>
      </c>
      <c r="AF1330">
        <v>26252.384636137202</v>
      </c>
      <c r="AG1330">
        <v>18388.003878260301</v>
      </c>
      <c r="AH1330">
        <v>11248.8754217888</v>
      </c>
      <c r="AI1330">
        <v>22424.385841880001</v>
      </c>
      <c r="AJ1330">
        <v>22196.968554303701</v>
      </c>
      <c r="AK1330">
        <v>25836.010496885501</v>
      </c>
      <c r="AL1330">
        <v>31579.154847252401</v>
      </c>
      <c r="AM1330">
        <v>20359.68980181</v>
      </c>
      <c r="AN1330">
        <v>3590.00031449783</v>
      </c>
      <c r="AO1330">
        <v>17423.892354400701</v>
      </c>
      <c r="AP1330">
        <v>3957.9127881984</v>
      </c>
      <c r="AQ1330">
        <v>9655.8390154839308</v>
      </c>
    </row>
    <row r="1331" spans="1:43" x14ac:dyDescent="0.35">
      <c r="A1331" t="s">
        <v>2681</v>
      </c>
      <c r="B1331">
        <v>1</v>
      </c>
      <c r="C1331">
        <v>1</v>
      </c>
      <c r="D1331">
        <v>65.290000000000006</v>
      </c>
      <c r="E1331" t="s">
        <v>2682</v>
      </c>
      <c r="F1331">
        <v>5690.91444314</v>
      </c>
      <c r="G1331">
        <v>1327.09602413277</v>
      </c>
      <c r="H1331">
        <v>6365.4991727308898</v>
      </c>
      <c r="I1331">
        <v>2329.2223173975399</v>
      </c>
      <c r="J1331">
        <v>5017.3344390102102</v>
      </c>
      <c r="K1331">
        <v>8749.5423799562795</v>
      </c>
      <c r="L1331">
        <v>9203.0750364260493</v>
      </c>
      <c r="M1331">
        <v>6640.3395402186397</v>
      </c>
      <c r="N1331">
        <v>8920.5992925361297</v>
      </c>
      <c r="O1331">
        <v>8389.4869512102596</v>
      </c>
      <c r="P1331">
        <v>8667.8831176718304</v>
      </c>
      <c r="Q1331">
        <v>18165.258383948501</v>
      </c>
      <c r="R1331">
        <v>9948.3421778826905</v>
      </c>
      <c r="S1331">
        <v>16129.851296038099</v>
      </c>
      <c r="T1331">
        <v>9055.2962526330703</v>
      </c>
      <c r="U1331">
        <v>6868.3887678334704</v>
      </c>
      <c r="V1331">
        <v>4256.0722271096101</v>
      </c>
      <c r="W1331">
        <v>8185.6601764263396</v>
      </c>
      <c r="X1331">
        <v>11286.194980399599</v>
      </c>
      <c r="Y1331">
        <v>3487.9069272295401</v>
      </c>
      <c r="Z1331">
        <v>6620.4616267438096</v>
      </c>
      <c r="AA1331">
        <v>386.10571560582599</v>
      </c>
      <c r="AB1331">
        <v>1393.7147527064601</v>
      </c>
      <c r="AC1331">
        <v>1738.6052262318301</v>
      </c>
      <c r="AD1331">
        <v>1970.96321900821</v>
      </c>
      <c r="AE1331">
        <v>9027.7915622258206</v>
      </c>
      <c r="AF1331">
        <v>2977.9256917586099</v>
      </c>
      <c r="AG1331">
        <v>5220.1686637208004</v>
      </c>
      <c r="AH1331">
        <v>4870.2574730821698</v>
      </c>
      <c r="AI1331">
        <v>8319.7439017378292</v>
      </c>
      <c r="AJ1331">
        <v>7158.46841739723</v>
      </c>
      <c r="AK1331">
        <v>256.476003077418</v>
      </c>
      <c r="AL1331">
        <v>8495.56382619326</v>
      </c>
      <c r="AM1331">
        <v>2381.1881534835202</v>
      </c>
      <c r="AN1331">
        <v>9394.3219705495103</v>
      </c>
      <c r="AO1331">
        <v>0</v>
      </c>
      <c r="AP1331">
        <v>933.23251870051001</v>
      </c>
      <c r="AQ1331">
        <v>5373.0182262293602</v>
      </c>
    </row>
    <row r="1332" spans="1:43" x14ac:dyDescent="0.35">
      <c r="A1332" t="s">
        <v>2683</v>
      </c>
      <c r="B1332">
        <v>5</v>
      </c>
      <c r="C1332">
        <v>5</v>
      </c>
      <c r="D1332">
        <v>292.76</v>
      </c>
      <c r="E1332" t="s">
        <v>2684</v>
      </c>
      <c r="F1332">
        <v>30537.478099129399</v>
      </c>
      <c r="G1332">
        <v>27580.328334013699</v>
      </c>
      <c r="H1332">
        <v>11454.8722333358</v>
      </c>
      <c r="I1332">
        <v>14761.914546907001</v>
      </c>
      <c r="J1332">
        <v>14058.248591261899</v>
      </c>
      <c r="K1332">
        <v>17708.461748270998</v>
      </c>
      <c r="L1332">
        <v>27053.8246656462</v>
      </c>
      <c r="M1332">
        <v>28466.090524612198</v>
      </c>
      <c r="N1332">
        <v>27770.904279378501</v>
      </c>
      <c r="O1332">
        <v>19897.3778023167</v>
      </c>
      <c r="P1332">
        <v>30030.658072358801</v>
      </c>
      <c r="Q1332">
        <v>27159.745912254901</v>
      </c>
      <c r="R1332">
        <v>42713.762515187504</v>
      </c>
      <c r="S1332">
        <v>36297.656466937697</v>
      </c>
      <c r="T1332">
        <v>26670.018172635599</v>
      </c>
      <c r="U1332">
        <v>13652.3282062047</v>
      </c>
      <c r="V1332">
        <v>21103.268737075199</v>
      </c>
      <c r="W1332">
        <v>21023.142418018</v>
      </c>
      <c r="X1332">
        <v>15225.2142663017</v>
      </c>
      <c r="Y1332">
        <v>30651.516723748598</v>
      </c>
      <c r="Z1332">
        <v>59210.4797229713</v>
      </c>
      <c r="AA1332">
        <v>31195.020600511401</v>
      </c>
      <c r="AB1332">
        <v>61157.825501464002</v>
      </c>
      <c r="AC1332">
        <v>26440.692004817702</v>
      </c>
      <c r="AD1332">
        <v>25452.7495412104</v>
      </c>
      <c r="AE1332">
        <v>70613.880586976098</v>
      </c>
      <c r="AF1332">
        <v>47291.866145727901</v>
      </c>
      <c r="AG1332">
        <v>55712.418040035998</v>
      </c>
      <c r="AH1332">
        <v>47945.753526697903</v>
      </c>
      <c r="AI1332">
        <v>16515.772293157701</v>
      </c>
      <c r="AJ1332">
        <v>13181.3839280261</v>
      </c>
      <c r="AK1332">
        <v>117291.282821703</v>
      </c>
      <c r="AL1332">
        <v>27503.494903504899</v>
      </c>
      <c r="AM1332">
        <v>31700.334669318199</v>
      </c>
      <c r="AN1332">
        <v>12820.785342212401</v>
      </c>
      <c r="AO1332">
        <v>16401.819670716701</v>
      </c>
      <c r="AP1332">
        <v>14457.436013729201</v>
      </c>
      <c r="AQ1332">
        <v>43224.281669728203</v>
      </c>
    </row>
    <row r="1333" spans="1:43" x14ac:dyDescent="0.35">
      <c r="A1333" t="s">
        <v>2685</v>
      </c>
      <c r="B1333">
        <v>1</v>
      </c>
      <c r="C1333">
        <v>1</v>
      </c>
      <c r="D1333">
        <v>20.2</v>
      </c>
      <c r="E1333" t="s">
        <v>2686</v>
      </c>
      <c r="F1333">
        <v>1280.5156565841601</v>
      </c>
      <c r="G1333">
        <v>224.54546512767001</v>
      </c>
      <c r="H1333">
        <v>3307.0102331059602</v>
      </c>
      <c r="I1333">
        <v>2111.2074351945598</v>
      </c>
      <c r="J1333">
        <v>2576.0385461860401</v>
      </c>
      <c r="K1333">
        <v>518.31201540099505</v>
      </c>
      <c r="L1333">
        <v>0</v>
      </c>
      <c r="M1333">
        <v>261.40069152145099</v>
      </c>
      <c r="N1333">
        <v>1365.21130688482</v>
      </c>
      <c r="O1333">
        <v>2810.26638497459</v>
      </c>
      <c r="P1333">
        <v>1830.0603027337399</v>
      </c>
      <c r="Q1333">
        <v>3170.5017702578898</v>
      </c>
      <c r="R1333">
        <v>173.60747200715801</v>
      </c>
      <c r="S1333">
        <v>0</v>
      </c>
      <c r="T1333">
        <v>0</v>
      </c>
      <c r="U1333">
        <v>5389.5662787637402</v>
      </c>
      <c r="V1333">
        <v>3955.9107691049498</v>
      </c>
      <c r="W1333">
        <v>3968.6377010247902</v>
      </c>
      <c r="X1333">
        <v>0</v>
      </c>
      <c r="Y1333">
        <v>1425.45845912403</v>
      </c>
      <c r="Z1333">
        <v>686.64728736713096</v>
      </c>
      <c r="AA1333">
        <v>4120.1728095222497</v>
      </c>
      <c r="AB1333">
        <v>4205.4487803099901</v>
      </c>
      <c r="AC1333">
        <v>11710.669461584799</v>
      </c>
      <c r="AD1333">
        <v>2293.6678199141902</v>
      </c>
      <c r="AE1333">
        <v>1633.4925376057799</v>
      </c>
      <c r="AF1333">
        <v>1756.6511641003401</v>
      </c>
      <c r="AG1333">
        <v>575.62480754790499</v>
      </c>
      <c r="AH1333">
        <v>3152.1366209104999</v>
      </c>
      <c r="AI1333">
        <v>2838.7049523085202</v>
      </c>
      <c r="AJ1333">
        <v>1213.52534992766</v>
      </c>
      <c r="AK1333">
        <v>3220.2941751898502</v>
      </c>
      <c r="AL1333">
        <v>1432.76351604975</v>
      </c>
      <c r="AM1333">
        <v>450.67517721279398</v>
      </c>
      <c r="AN1333">
        <v>1980.97518066361</v>
      </c>
      <c r="AO1333">
        <v>970.090285603653</v>
      </c>
      <c r="AP1333">
        <v>3061.3507940154</v>
      </c>
      <c r="AQ1333">
        <v>831.24633727747096</v>
      </c>
    </row>
    <row r="1334" spans="1:43" x14ac:dyDescent="0.35">
      <c r="A1334" t="s">
        <v>2687</v>
      </c>
      <c r="B1334">
        <v>6</v>
      </c>
      <c r="C1334">
        <v>4</v>
      </c>
      <c r="D1334">
        <v>287.97000000000003</v>
      </c>
      <c r="E1334" t="s">
        <v>2688</v>
      </c>
      <c r="F1334">
        <v>49548.173730215298</v>
      </c>
      <c r="G1334">
        <v>47496.840875088703</v>
      </c>
      <c r="H1334">
        <v>47253.668954139699</v>
      </c>
      <c r="I1334">
        <v>38795.706501776403</v>
      </c>
      <c r="J1334">
        <v>39678.624529026798</v>
      </c>
      <c r="K1334">
        <v>36969.377744179001</v>
      </c>
      <c r="L1334">
        <v>37905.320467457597</v>
      </c>
      <c r="M1334">
        <v>37841.677549627202</v>
      </c>
      <c r="N1334">
        <v>35947.275974447002</v>
      </c>
      <c r="O1334">
        <v>22001.912472063199</v>
      </c>
      <c r="P1334">
        <v>19338.476286611502</v>
      </c>
      <c r="Q1334">
        <v>25369.165909222698</v>
      </c>
      <c r="R1334">
        <v>23769.364309891898</v>
      </c>
      <c r="S1334">
        <v>27599.3521452768</v>
      </c>
      <c r="T1334">
        <v>32996.2219916049</v>
      </c>
      <c r="U1334">
        <v>21239.1477468864</v>
      </c>
      <c r="V1334">
        <v>24245.161444377401</v>
      </c>
      <c r="W1334">
        <v>22215.6179145143</v>
      </c>
      <c r="X1334">
        <v>33963.523999711098</v>
      </c>
      <c r="Y1334">
        <v>24077.705401923198</v>
      </c>
      <c r="Z1334">
        <v>21760.055873889101</v>
      </c>
      <c r="AA1334">
        <v>48229.226783363003</v>
      </c>
      <c r="AB1334">
        <v>15599.627246738801</v>
      </c>
      <c r="AC1334">
        <v>15392.408992267699</v>
      </c>
      <c r="AD1334">
        <v>8517.2794688650392</v>
      </c>
      <c r="AE1334">
        <v>23156.356224360399</v>
      </c>
      <c r="AF1334">
        <v>20571.002206718498</v>
      </c>
      <c r="AG1334">
        <v>26587.503822412102</v>
      </c>
      <c r="AH1334">
        <v>21083.336540787401</v>
      </c>
      <c r="AI1334">
        <v>33596.358238726199</v>
      </c>
      <c r="AJ1334">
        <v>16692.0598754001</v>
      </c>
      <c r="AK1334">
        <v>15659.990665367801</v>
      </c>
      <c r="AL1334">
        <v>31121.6759648806</v>
      </c>
      <c r="AM1334">
        <v>21509.814008007401</v>
      </c>
      <c r="AN1334">
        <v>58632.3383172506</v>
      </c>
      <c r="AO1334">
        <v>15778.440963191</v>
      </c>
      <c r="AP1334">
        <v>27214.465858822699</v>
      </c>
      <c r="AQ1334">
        <v>23321.480192746199</v>
      </c>
    </row>
    <row r="1335" spans="1:43" x14ac:dyDescent="0.35">
      <c r="A1335" t="s">
        <v>2689</v>
      </c>
      <c r="B1335">
        <v>19</v>
      </c>
      <c r="C1335">
        <v>18</v>
      </c>
      <c r="D1335">
        <v>1524.31</v>
      </c>
      <c r="E1335" t="s">
        <v>2690</v>
      </c>
      <c r="F1335">
        <v>1680218.07692586</v>
      </c>
      <c r="G1335">
        <v>956610.92297248903</v>
      </c>
      <c r="H1335">
        <v>1341667.52203209</v>
      </c>
      <c r="I1335">
        <v>740411.16745116794</v>
      </c>
      <c r="J1335">
        <v>1220064.47523142</v>
      </c>
      <c r="K1335">
        <v>1312971.9227169701</v>
      </c>
      <c r="L1335">
        <v>1204692.6976900401</v>
      </c>
      <c r="M1335">
        <v>1088885.8787397901</v>
      </c>
      <c r="N1335">
        <v>1825948.6571595301</v>
      </c>
      <c r="O1335">
        <v>820799.955465512</v>
      </c>
      <c r="P1335">
        <v>751816.40505043999</v>
      </c>
      <c r="Q1335">
        <v>1215203.09335301</v>
      </c>
      <c r="R1335">
        <v>1169677.31751398</v>
      </c>
      <c r="S1335">
        <v>642804.39554753294</v>
      </c>
      <c r="T1335">
        <v>678643.64005420101</v>
      </c>
      <c r="U1335">
        <v>1008965.5532741901</v>
      </c>
      <c r="V1335">
        <v>1000205.08366328</v>
      </c>
      <c r="W1335">
        <v>1145950.76552708</v>
      </c>
      <c r="X1335">
        <v>942819.15968361998</v>
      </c>
      <c r="Y1335">
        <v>578089.72842813202</v>
      </c>
      <c r="Z1335">
        <v>1396263.6685866099</v>
      </c>
      <c r="AA1335">
        <v>345337.17028117098</v>
      </c>
      <c r="AB1335">
        <v>753970.26260298304</v>
      </c>
      <c r="AC1335">
        <v>1313091.47276177</v>
      </c>
      <c r="AD1335">
        <v>1339330.0244370201</v>
      </c>
      <c r="AE1335">
        <v>1164261.9158072199</v>
      </c>
      <c r="AF1335">
        <v>1165074.62015807</v>
      </c>
      <c r="AG1335">
        <v>818019.10742914001</v>
      </c>
      <c r="AH1335">
        <v>517776.58449394198</v>
      </c>
      <c r="AI1335">
        <v>1046698.26723159</v>
      </c>
      <c r="AJ1335">
        <v>751799.26955081301</v>
      </c>
      <c r="AK1335">
        <v>552236.421451665</v>
      </c>
      <c r="AL1335">
        <v>809755.51510355901</v>
      </c>
      <c r="AM1335">
        <v>323834.15935325302</v>
      </c>
      <c r="AN1335">
        <v>1135107.4407053899</v>
      </c>
      <c r="AO1335">
        <v>496528.111902898</v>
      </c>
      <c r="AP1335">
        <v>652371.42039960995</v>
      </c>
      <c r="AQ1335">
        <v>935079.299813502</v>
      </c>
    </row>
    <row r="1336" spans="1:43" x14ac:dyDescent="0.35">
      <c r="A1336" t="s">
        <v>2691</v>
      </c>
      <c r="B1336">
        <v>9</v>
      </c>
      <c r="C1336">
        <v>8</v>
      </c>
      <c r="D1336">
        <v>406.15</v>
      </c>
      <c r="E1336" t="s">
        <v>2692</v>
      </c>
      <c r="F1336">
        <v>147260.98823059301</v>
      </c>
      <c r="G1336">
        <v>123195.369378592</v>
      </c>
      <c r="H1336">
        <v>111205.480756256</v>
      </c>
      <c r="I1336">
        <v>137184.328855006</v>
      </c>
      <c r="J1336">
        <v>133059.24866313001</v>
      </c>
      <c r="K1336">
        <v>157629.16431767499</v>
      </c>
      <c r="L1336">
        <v>115077.19899080601</v>
      </c>
      <c r="M1336">
        <v>161892.14922467899</v>
      </c>
      <c r="N1336">
        <v>277541.860637351</v>
      </c>
      <c r="O1336">
        <v>172868.91754602201</v>
      </c>
      <c r="P1336">
        <v>137703.51638863899</v>
      </c>
      <c r="Q1336">
        <v>194402.10125564801</v>
      </c>
      <c r="R1336">
        <v>151720.920227403</v>
      </c>
      <c r="S1336">
        <v>195005.29161647099</v>
      </c>
      <c r="T1336">
        <v>168907.878710294</v>
      </c>
      <c r="U1336">
        <v>141105.95462256399</v>
      </c>
      <c r="V1336">
        <v>143370.849881926</v>
      </c>
      <c r="W1336">
        <v>125504.045451991</v>
      </c>
      <c r="X1336">
        <v>126903.281525614</v>
      </c>
      <c r="Y1336">
        <v>150801.24418335501</v>
      </c>
      <c r="Z1336">
        <v>231954.139874702</v>
      </c>
      <c r="AA1336">
        <v>73862.763132151202</v>
      </c>
      <c r="AB1336">
        <v>147979.90242306999</v>
      </c>
      <c r="AC1336">
        <v>148334.48869733899</v>
      </c>
      <c r="AD1336">
        <v>235870.61875632301</v>
      </c>
      <c r="AE1336">
        <v>477412.94506223901</v>
      </c>
      <c r="AF1336">
        <v>204909.78878710399</v>
      </c>
      <c r="AG1336">
        <v>199870.75434675999</v>
      </c>
      <c r="AH1336">
        <v>176767.16961744099</v>
      </c>
      <c r="AI1336">
        <v>204184.63846613199</v>
      </c>
      <c r="AJ1336">
        <v>271655.79890018201</v>
      </c>
      <c r="AK1336">
        <v>192236.83339990501</v>
      </c>
      <c r="AL1336">
        <v>264454.16133055597</v>
      </c>
      <c r="AM1336">
        <v>146937.582401277</v>
      </c>
      <c r="AN1336">
        <v>628065.54130226898</v>
      </c>
      <c r="AO1336">
        <v>150549.62977029101</v>
      </c>
      <c r="AP1336">
        <v>123251.327724246</v>
      </c>
      <c r="AQ1336">
        <v>362928.94276606099</v>
      </c>
    </row>
    <row r="1337" spans="1:43" x14ac:dyDescent="0.35">
      <c r="A1337" t="s">
        <v>2693</v>
      </c>
      <c r="B1337">
        <v>7</v>
      </c>
      <c r="C1337">
        <v>3</v>
      </c>
      <c r="D1337">
        <v>393.4</v>
      </c>
      <c r="E1337" t="s">
        <v>2694</v>
      </c>
      <c r="F1337">
        <v>133359.854124957</v>
      </c>
      <c r="G1337">
        <v>71249.549478852001</v>
      </c>
      <c r="H1337">
        <v>47185.668547253699</v>
      </c>
      <c r="I1337">
        <v>90126.664368939397</v>
      </c>
      <c r="J1337">
        <v>47961.993051265403</v>
      </c>
      <c r="K1337">
        <v>105087.99055045001</v>
      </c>
      <c r="L1337">
        <v>54892.275433018003</v>
      </c>
      <c r="M1337">
        <v>82483.146113281502</v>
      </c>
      <c r="N1337">
        <v>89078.372080335204</v>
      </c>
      <c r="O1337">
        <v>38390.407241529101</v>
      </c>
      <c r="P1337">
        <v>42738.233440623801</v>
      </c>
      <c r="Q1337">
        <v>24025.254798685601</v>
      </c>
      <c r="R1337">
        <v>63464.929651112601</v>
      </c>
      <c r="S1337">
        <v>38779.282050019799</v>
      </c>
      <c r="T1337">
        <v>47557.695943516497</v>
      </c>
      <c r="U1337">
        <v>38281.151148611301</v>
      </c>
      <c r="V1337">
        <v>33657.660687819698</v>
      </c>
      <c r="W1337">
        <v>55364.593626267299</v>
      </c>
      <c r="X1337">
        <v>51422.406801090903</v>
      </c>
      <c r="Y1337">
        <v>121247.178482669</v>
      </c>
      <c r="Z1337">
        <v>100104.53148852701</v>
      </c>
      <c r="AA1337">
        <v>89057.984256056297</v>
      </c>
      <c r="AB1337">
        <v>57421.183064840603</v>
      </c>
      <c r="AC1337">
        <v>40699.376673491999</v>
      </c>
      <c r="AD1337">
        <v>66551.731036163896</v>
      </c>
      <c r="AE1337">
        <v>115894.264953841</v>
      </c>
      <c r="AF1337">
        <v>74662.049460870097</v>
      </c>
      <c r="AG1337">
        <v>106977.065519977</v>
      </c>
      <c r="AH1337">
        <v>27547.043848847701</v>
      </c>
      <c r="AI1337">
        <v>56816.108219840396</v>
      </c>
      <c r="AJ1337">
        <v>82220.109591475601</v>
      </c>
      <c r="AK1337">
        <v>97187.650422945298</v>
      </c>
      <c r="AL1337">
        <v>62269.3813225985</v>
      </c>
      <c r="AM1337">
        <v>87317.759894579794</v>
      </c>
      <c r="AN1337">
        <v>91730.681466581198</v>
      </c>
      <c r="AO1337">
        <v>45829.0539446275</v>
      </c>
      <c r="AP1337">
        <v>56576.019005389302</v>
      </c>
      <c r="AQ1337">
        <v>132332.088171165</v>
      </c>
    </row>
    <row r="1338" spans="1:43" x14ac:dyDescent="0.35">
      <c r="A1338" t="s">
        <v>2695</v>
      </c>
      <c r="B1338">
        <v>14</v>
      </c>
      <c r="C1338">
        <v>14</v>
      </c>
      <c r="D1338">
        <v>669.62</v>
      </c>
      <c r="E1338" t="s">
        <v>2696</v>
      </c>
      <c r="F1338">
        <v>55465.533129226198</v>
      </c>
      <c r="G1338">
        <v>92715.1306961472</v>
      </c>
      <c r="H1338">
        <v>49504.2763652262</v>
      </c>
      <c r="I1338">
        <v>129097.479390163</v>
      </c>
      <c r="J1338">
        <v>43437.923958558502</v>
      </c>
      <c r="K1338">
        <v>66582.758446964101</v>
      </c>
      <c r="L1338">
        <v>77140.012458720696</v>
      </c>
      <c r="M1338">
        <v>48984.123852073302</v>
      </c>
      <c r="N1338">
        <v>46687.557834642699</v>
      </c>
      <c r="O1338">
        <v>63803.7350292017</v>
      </c>
      <c r="P1338">
        <v>54522.471417608504</v>
      </c>
      <c r="Q1338">
        <v>41456.223440141497</v>
      </c>
      <c r="R1338">
        <v>71640.348811824297</v>
      </c>
      <c r="S1338">
        <v>114529.296807299</v>
      </c>
      <c r="T1338">
        <v>113368.76803106601</v>
      </c>
      <c r="U1338">
        <v>36009.847080673899</v>
      </c>
      <c r="V1338">
        <v>44720.830239340699</v>
      </c>
      <c r="W1338">
        <v>37725.5839895182</v>
      </c>
      <c r="X1338">
        <v>87734.586460627906</v>
      </c>
      <c r="Y1338">
        <v>235136.538576719</v>
      </c>
      <c r="Z1338">
        <v>71899.880728035103</v>
      </c>
      <c r="AA1338">
        <v>81683.029466311098</v>
      </c>
      <c r="AB1338">
        <v>54925.245051885096</v>
      </c>
      <c r="AC1338">
        <v>48497.500125626997</v>
      </c>
      <c r="AD1338">
        <v>43839.809553542502</v>
      </c>
      <c r="AE1338">
        <v>164308.11256563899</v>
      </c>
      <c r="AF1338">
        <v>133383.382765588</v>
      </c>
      <c r="AG1338">
        <v>105963.030158033</v>
      </c>
      <c r="AH1338">
        <v>44070.412489796901</v>
      </c>
      <c r="AI1338">
        <v>82493.659176789602</v>
      </c>
      <c r="AJ1338">
        <v>88062.388062631493</v>
      </c>
      <c r="AK1338">
        <v>71958.1926824533</v>
      </c>
      <c r="AL1338">
        <v>82838.311894511804</v>
      </c>
      <c r="AM1338">
        <v>124276.857134846</v>
      </c>
      <c r="AN1338">
        <v>143577.61397248</v>
      </c>
      <c r="AO1338">
        <v>131966.97000419701</v>
      </c>
      <c r="AP1338">
        <v>50587.027490970897</v>
      </c>
      <c r="AQ1338">
        <v>249078.78527333</v>
      </c>
    </row>
    <row r="1339" spans="1:43" x14ac:dyDescent="0.35">
      <c r="A1339" t="s">
        <v>2697</v>
      </c>
      <c r="B1339">
        <v>27</v>
      </c>
      <c r="C1339">
        <v>24</v>
      </c>
      <c r="D1339">
        <v>2124.91</v>
      </c>
      <c r="E1339" t="s">
        <v>2698</v>
      </c>
      <c r="F1339">
        <v>3367085.7910583401</v>
      </c>
      <c r="G1339">
        <v>1667969.5999746399</v>
      </c>
      <c r="H1339">
        <v>2125951.0705771898</v>
      </c>
      <c r="I1339">
        <v>1550278.2933342501</v>
      </c>
      <c r="J1339">
        <v>1934001.7790148901</v>
      </c>
      <c r="K1339">
        <v>2070074.88194439</v>
      </c>
      <c r="L1339">
        <v>1612154.3124122301</v>
      </c>
      <c r="M1339">
        <v>1831530.17609066</v>
      </c>
      <c r="N1339">
        <v>1836377.4895363799</v>
      </c>
      <c r="O1339">
        <v>1181393.6001348901</v>
      </c>
      <c r="P1339">
        <v>1741513.2663278801</v>
      </c>
      <c r="Q1339">
        <v>1370178.73147971</v>
      </c>
      <c r="R1339">
        <v>1593409.0027306699</v>
      </c>
      <c r="S1339">
        <v>1627509.77202437</v>
      </c>
      <c r="T1339">
        <v>1480103.0537684199</v>
      </c>
      <c r="U1339">
        <v>1392138.91023875</v>
      </c>
      <c r="V1339">
        <v>1388671.1087307399</v>
      </c>
      <c r="W1339">
        <v>1578305.92136475</v>
      </c>
      <c r="X1339">
        <v>1371403.47926719</v>
      </c>
      <c r="Y1339">
        <v>3837674.79460548</v>
      </c>
      <c r="Z1339">
        <v>2591902.24617163</v>
      </c>
      <c r="AA1339">
        <v>2326471.1544043599</v>
      </c>
      <c r="AB1339">
        <v>1842697.00266196</v>
      </c>
      <c r="AC1339">
        <v>912033.19878317497</v>
      </c>
      <c r="AD1339">
        <v>3387765.37878103</v>
      </c>
      <c r="AE1339">
        <v>4129172.5133510102</v>
      </c>
      <c r="AF1339">
        <v>5091523.72656231</v>
      </c>
      <c r="AG1339">
        <v>2192782.8168577501</v>
      </c>
      <c r="AH1339">
        <v>3633767.0445444202</v>
      </c>
      <c r="AI1339">
        <v>1419029.7509260101</v>
      </c>
      <c r="AJ1339">
        <v>3099810.6616377998</v>
      </c>
      <c r="AK1339">
        <v>2580572.0966757899</v>
      </c>
      <c r="AL1339">
        <v>706896.52587495395</v>
      </c>
      <c r="AM1339">
        <v>2922213.1837688698</v>
      </c>
      <c r="AN1339">
        <v>6898417.7966651702</v>
      </c>
      <c r="AO1339">
        <v>1631964.85934241</v>
      </c>
      <c r="AP1339">
        <v>1416196.7015431901</v>
      </c>
      <c r="AQ1339">
        <v>2171459.4380143099</v>
      </c>
    </row>
    <row r="1340" spans="1:43" x14ac:dyDescent="0.35">
      <c r="A1340" t="s">
        <v>2699</v>
      </c>
      <c r="B1340">
        <v>1</v>
      </c>
      <c r="C1340">
        <v>1</v>
      </c>
      <c r="D1340">
        <v>25.75</v>
      </c>
      <c r="E1340" t="s">
        <v>2700</v>
      </c>
      <c r="F1340">
        <v>0</v>
      </c>
      <c r="G1340">
        <v>0</v>
      </c>
      <c r="H1340">
        <v>422.52798505570502</v>
      </c>
      <c r="I1340">
        <v>1914.8440180099899</v>
      </c>
      <c r="J1340">
        <v>523.59610665149603</v>
      </c>
      <c r="K1340">
        <v>0</v>
      </c>
      <c r="L1340">
        <v>55.9696023298035</v>
      </c>
      <c r="M1340">
        <v>349.89466120128799</v>
      </c>
      <c r="N1340">
        <v>447.06070704760202</v>
      </c>
      <c r="O1340">
        <v>2004.8647901378399</v>
      </c>
      <c r="P1340">
        <v>2659.13278087856</v>
      </c>
      <c r="Q1340">
        <v>1135.72163317437</v>
      </c>
      <c r="R1340">
        <v>366.17882797537902</v>
      </c>
      <c r="S1340">
        <v>0</v>
      </c>
      <c r="T1340">
        <v>38.769119206142399</v>
      </c>
      <c r="U1340">
        <v>1358.6676002737499</v>
      </c>
      <c r="V1340">
        <v>855.21699852693905</v>
      </c>
      <c r="W1340">
        <v>924.93707047622297</v>
      </c>
      <c r="X1340">
        <v>121.127051140901</v>
      </c>
      <c r="Y1340">
        <v>6047.7293917436</v>
      </c>
      <c r="Z1340">
        <v>0</v>
      </c>
      <c r="AA1340">
        <v>5866.7907884132801</v>
      </c>
      <c r="AB1340">
        <v>1495.8218357118101</v>
      </c>
      <c r="AC1340">
        <v>1868.49349349824</v>
      </c>
      <c r="AD1340">
        <v>1677.2967705041699</v>
      </c>
      <c r="AE1340">
        <v>881.39291189241203</v>
      </c>
      <c r="AF1340">
        <v>2244.0348469222099</v>
      </c>
      <c r="AG1340">
        <v>812.01670640417103</v>
      </c>
      <c r="AH1340">
        <v>15859.067341829499</v>
      </c>
      <c r="AI1340">
        <v>3478.1063279865998</v>
      </c>
      <c r="AJ1340">
        <v>1544.51221430685</v>
      </c>
      <c r="AK1340">
        <v>519.24249059890599</v>
      </c>
      <c r="AL1340">
        <v>1699.3920711640901</v>
      </c>
      <c r="AM1340">
        <v>9.6812605424449097E-2</v>
      </c>
      <c r="AN1340">
        <v>3630.65886668546</v>
      </c>
      <c r="AO1340">
        <v>5752.7527433565901</v>
      </c>
      <c r="AP1340">
        <v>2974.6125437405699</v>
      </c>
      <c r="AQ1340">
        <v>118.20882578829701</v>
      </c>
    </row>
    <row r="1341" spans="1:43" x14ac:dyDescent="0.35">
      <c r="A1341" t="s">
        <v>2701</v>
      </c>
      <c r="B1341">
        <v>2</v>
      </c>
      <c r="C1341">
        <v>2</v>
      </c>
      <c r="D1341">
        <v>72.739999999999995</v>
      </c>
      <c r="E1341" t="s">
        <v>2702</v>
      </c>
      <c r="F1341">
        <v>5530.0826416375003</v>
      </c>
      <c r="G1341">
        <v>17851.447278055999</v>
      </c>
      <c r="H1341">
        <v>8858.7457121981497</v>
      </c>
      <c r="I1341">
        <v>9862.1667429087302</v>
      </c>
      <c r="J1341">
        <v>2361.2307910209101</v>
      </c>
      <c r="K1341">
        <v>2637.7680963818798</v>
      </c>
      <c r="L1341">
        <v>24355.930404957198</v>
      </c>
      <c r="M1341">
        <v>6672.9072892419799</v>
      </c>
      <c r="N1341">
        <v>2254.8360098251801</v>
      </c>
      <c r="O1341">
        <v>25039.0051288576</v>
      </c>
      <c r="P1341">
        <v>9895.5707895702908</v>
      </c>
      <c r="Q1341">
        <v>17634.1041620086</v>
      </c>
      <c r="R1341">
        <v>17922.2904884704</v>
      </c>
      <c r="S1341">
        <v>14056.8057001178</v>
      </c>
      <c r="T1341">
        <v>7360.15335437677</v>
      </c>
      <c r="U1341">
        <v>3302.16421969271</v>
      </c>
      <c r="V1341">
        <v>6580.6234097155302</v>
      </c>
      <c r="W1341">
        <v>7944.3507981168405</v>
      </c>
      <c r="X1341">
        <v>26936.760431712799</v>
      </c>
      <c r="Y1341">
        <v>19673.181502877102</v>
      </c>
      <c r="Z1341">
        <v>25136.3926563729</v>
      </c>
      <c r="AA1341">
        <v>35530.833639596298</v>
      </c>
      <c r="AB1341">
        <v>11988.279389728301</v>
      </c>
      <c r="AC1341">
        <v>26103.124468446498</v>
      </c>
      <c r="AD1341">
        <v>3120.0686479281999</v>
      </c>
      <c r="AE1341">
        <v>22724.7476681751</v>
      </c>
      <c r="AF1341">
        <v>15034.0900775873</v>
      </c>
      <c r="AG1341">
        <v>33976.680256509899</v>
      </c>
      <c r="AH1341">
        <v>16115.9351760923</v>
      </c>
      <c r="AI1341">
        <v>15512.3693410385</v>
      </c>
      <c r="AJ1341">
        <v>9341.5687725228599</v>
      </c>
      <c r="AK1341">
        <v>16247.775859777001</v>
      </c>
      <c r="AL1341">
        <v>14331.142217181299</v>
      </c>
      <c r="AM1341">
        <v>19643.703324083799</v>
      </c>
      <c r="AN1341">
        <v>10272.5452150029</v>
      </c>
      <c r="AO1341">
        <v>6243.0895952424999</v>
      </c>
      <c r="AP1341">
        <v>8331.1189543319797</v>
      </c>
      <c r="AQ1341">
        <v>20098.550183589599</v>
      </c>
    </row>
    <row r="1342" spans="1:43" x14ac:dyDescent="0.35">
      <c r="A1342" t="s">
        <v>2703</v>
      </c>
      <c r="B1342">
        <v>1</v>
      </c>
      <c r="C1342">
        <v>1</v>
      </c>
      <c r="D1342">
        <v>24.83</v>
      </c>
      <c r="E1342" t="s">
        <v>2704</v>
      </c>
      <c r="F1342">
        <v>282.332565030083</v>
      </c>
      <c r="G1342">
        <v>1466.5751899833999</v>
      </c>
      <c r="H1342">
        <v>982.09206706915404</v>
      </c>
      <c r="I1342">
        <v>1209.5649244398101</v>
      </c>
      <c r="J1342">
        <v>362.94418300186601</v>
      </c>
      <c r="K1342">
        <v>121.555497684066</v>
      </c>
      <c r="L1342">
        <v>2267.4619365133099</v>
      </c>
      <c r="M1342">
        <v>507.219095535029</v>
      </c>
      <c r="N1342">
        <v>260.88921067523501</v>
      </c>
      <c r="O1342">
        <v>954.72622207168195</v>
      </c>
      <c r="P1342">
        <v>1114.7819110584801</v>
      </c>
      <c r="Q1342">
        <v>818.21494884960396</v>
      </c>
      <c r="R1342">
        <v>1563.7849302965601</v>
      </c>
      <c r="S1342">
        <v>1818.5316524567399</v>
      </c>
      <c r="T1342">
        <v>1886.0645884498599</v>
      </c>
      <c r="U1342">
        <v>521.99989905110704</v>
      </c>
      <c r="V1342">
        <v>661.359801883312</v>
      </c>
      <c r="W1342">
        <v>901.65602940567703</v>
      </c>
      <c r="X1342">
        <v>1297.5876279019701</v>
      </c>
      <c r="Y1342">
        <v>5721.5759005902801</v>
      </c>
      <c r="Z1342">
        <v>973.76838501566795</v>
      </c>
      <c r="AA1342">
        <v>2513.0735152242601</v>
      </c>
      <c r="AB1342">
        <v>927.40033411132595</v>
      </c>
      <c r="AC1342">
        <v>694.357678278256</v>
      </c>
      <c r="AD1342">
        <v>2315.82407449015</v>
      </c>
      <c r="AE1342">
        <v>1944.35840836278</v>
      </c>
      <c r="AF1342">
        <v>1463.7905147706799</v>
      </c>
      <c r="AG1342">
        <v>1776.2767880331701</v>
      </c>
      <c r="AH1342">
        <v>3224.4637362194999</v>
      </c>
      <c r="AI1342">
        <v>1415.51541625562</v>
      </c>
      <c r="AJ1342">
        <v>1691.5990073697201</v>
      </c>
      <c r="AK1342">
        <v>1157.20841327314</v>
      </c>
      <c r="AL1342">
        <v>468.86670876606701</v>
      </c>
      <c r="AM1342">
        <v>1767.6203420198101</v>
      </c>
      <c r="AN1342">
        <v>1458.7404354001701</v>
      </c>
      <c r="AO1342">
        <v>1083.4209505265401</v>
      </c>
      <c r="AP1342">
        <v>1143.2254645590999</v>
      </c>
      <c r="AQ1342">
        <v>2069.6196814149498</v>
      </c>
    </row>
    <row r="1343" spans="1:43" x14ac:dyDescent="0.35">
      <c r="A1343" t="s">
        <v>2705</v>
      </c>
      <c r="B1343">
        <v>1</v>
      </c>
      <c r="C1343">
        <v>1</v>
      </c>
      <c r="D1343">
        <v>81.66</v>
      </c>
      <c r="E1343" t="s">
        <v>2706</v>
      </c>
      <c r="F1343">
        <v>272.28287815491001</v>
      </c>
      <c r="G1343">
        <v>0</v>
      </c>
      <c r="H1343">
        <v>1263.1544912264101</v>
      </c>
      <c r="I1343">
        <v>615.713466655557</v>
      </c>
      <c r="J1343">
        <v>836.67746447749005</v>
      </c>
      <c r="K1343">
        <v>118.556222204625</v>
      </c>
      <c r="L1343">
        <v>832.67176982019396</v>
      </c>
      <c r="M1343">
        <v>623.72396342687603</v>
      </c>
      <c r="N1343">
        <v>101.289617082153</v>
      </c>
      <c r="O1343">
        <v>1027.4191478662699</v>
      </c>
      <c r="P1343">
        <v>245.71340179455399</v>
      </c>
      <c r="Q1343">
        <v>294.36088042552302</v>
      </c>
      <c r="R1343">
        <v>351.19619759865202</v>
      </c>
      <c r="S1343">
        <v>1167.3608140802</v>
      </c>
      <c r="T1343">
        <v>823.16348610056696</v>
      </c>
      <c r="U1343">
        <v>652.51519283381401</v>
      </c>
      <c r="V1343">
        <v>379.63387539998303</v>
      </c>
      <c r="W1343">
        <v>682.65155446959795</v>
      </c>
      <c r="X1343">
        <v>1169.8030636599999</v>
      </c>
      <c r="Y1343">
        <v>2687.15620730615</v>
      </c>
      <c r="Z1343">
        <v>1639.30182364543</v>
      </c>
      <c r="AA1343">
        <v>4530.7151343649903</v>
      </c>
      <c r="AB1343">
        <v>1624.70998579094</v>
      </c>
      <c r="AC1343">
        <v>1189.37105941663</v>
      </c>
      <c r="AD1343">
        <v>0</v>
      </c>
      <c r="AE1343">
        <v>6710.4836788480898</v>
      </c>
      <c r="AF1343">
        <v>1069.19276475467</v>
      </c>
      <c r="AG1343">
        <v>3039.3850142541301</v>
      </c>
      <c r="AH1343">
        <v>2260.4234263819999</v>
      </c>
      <c r="AI1343">
        <v>3530.6245271206999</v>
      </c>
      <c r="AJ1343">
        <v>6836.6055157757301</v>
      </c>
      <c r="AK1343">
        <v>5194.9742957001999</v>
      </c>
      <c r="AL1343">
        <v>1678.9232783933501</v>
      </c>
      <c r="AM1343">
        <v>5320.66958387465</v>
      </c>
      <c r="AN1343">
        <v>5850.4719264310097</v>
      </c>
      <c r="AO1343">
        <v>920.65872526259295</v>
      </c>
      <c r="AP1343">
        <v>344.94502131890101</v>
      </c>
      <c r="AQ1343">
        <v>2605.9621702414502</v>
      </c>
    </row>
    <row r="1344" spans="1:43" x14ac:dyDescent="0.35">
      <c r="A1344" t="s">
        <v>2707</v>
      </c>
      <c r="B1344">
        <v>1</v>
      </c>
      <c r="C1344">
        <v>1</v>
      </c>
      <c r="D1344">
        <v>52.88</v>
      </c>
      <c r="E1344" t="s">
        <v>2708</v>
      </c>
      <c r="F1344">
        <v>1677.4808291317399</v>
      </c>
      <c r="G1344">
        <v>70.016907856799904</v>
      </c>
      <c r="H1344">
        <v>226.535884723175</v>
      </c>
      <c r="I1344">
        <v>640.71369604952997</v>
      </c>
      <c r="J1344">
        <v>175.46189356937199</v>
      </c>
      <c r="K1344">
        <v>1350.95723186334</v>
      </c>
      <c r="L1344">
        <v>1156.8395331930799</v>
      </c>
      <c r="M1344">
        <v>2188.1129350634301</v>
      </c>
      <c r="N1344">
        <v>1223.3770415250499</v>
      </c>
      <c r="O1344">
        <v>865.57563495481497</v>
      </c>
      <c r="P1344">
        <v>93.917712525393199</v>
      </c>
      <c r="Q1344">
        <v>272.31650148398302</v>
      </c>
      <c r="R1344">
        <v>491.40267736557399</v>
      </c>
      <c r="S1344">
        <v>1418.6339559079299</v>
      </c>
      <c r="T1344">
        <v>25.136366518338399</v>
      </c>
      <c r="U1344">
        <v>1355.91247166841</v>
      </c>
      <c r="V1344">
        <v>438.71331807013502</v>
      </c>
      <c r="W1344">
        <v>38.382357322111197</v>
      </c>
      <c r="X1344">
        <v>51.718364531077697</v>
      </c>
      <c r="Y1344">
        <v>11505.3440078394</v>
      </c>
      <c r="Z1344">
        <v>2029.3694364554799</v>
      </c>
      <c r="AA1344">
        <v>3268.3669510251898</v>
      </c>
      <c r="AB1344">
        <v>2861.52797374283</v>
      </c>
      <c r="AC1344">
        <v>865.26460369797599</v>
      </c>
      <c r="AD1344">
        <v>4627.3212870920497</v>
      </c>
      <c r="AE1344">
        <v>7784.2068203136396</v>
      </c>
      <c r="AF1344">
        <v>0</v>
      </c>
      <c r="AG1344">
        <v>1217.66882409815</v>
      </c>
      <c r="AH1344">
        <v>5988.5358468301702</v>
      </c>
      <c r="AI1344">
        <v>6923.57651159542</v>
      </c>
      <c r="AJ1344">
        <v>3487.7648900351801</v>
      </c>
      <c r="AK1344">
        <v>1107.22420002273</v>
      </c>
      <c r="AL1344">
        <v>1336.7519568800701</v>
      </c>
      <c r="AM1344">
        <v>4579.7139869928797</v>
      </c>
      <c r="AN1344">
        <v>2533.9587439629499</v>
      </c>
      <c r="AO1344">
        <v>4410.7429527669001</v>
      </c>
      <c r="AP1344">
        <v>2279.5765128053599</v>
      </c>
      <c r="AQ1344">
        <v>9444.6086960411794</v>
      </c>
    </row>
    <row r="1345" spans="1:43" x14ac:dyDescent="0.35">
      <c r="A1345" t="s">
        <v>2709</v>
      </c>
      <c r="B1345">
        <v>41</v>
      </c>
      <c r="C1345">
        <v>20</v>
      </c>
      <c r="D1345">
        <v>2273.69</v>
      </c>
      <c r="E1345" t="s">
        <v>2710</v>
      </c>
      <c r="F1345">
        <v>55423968.5369699</v>
      </c>
      <c r="G1345">
        <v>33147437.4891949</v>
      </c>
      <c r="H1345">
        <v>17175012.644659702</v>
      </c>
      <c r="I1345">
        <v>48226051.592566699</v>
      </c>
      <c r="J1345">
        <v>72347566.866410404</v>
      </c>
      <c r="K1345">
        <v>56677049.912166603</v>
      </c>
      <c r="L1345">
        <v>38984352.416525997</v>
      </c>
      <c r="M1345">
        <v>61205775.973113097</v>
      </c>
      <c r="N1345">
        <v>64661317.064295903</v>
      </c>
      <c r="O1345">
        <v>9605393.1122076306</v>
      </c>
      <c r="P1345">
        <v>18294669.548072599</v>
      </c>
      <c r="Q1345">
        <v>23955909.159830298</v>
      </c>
      <c r="R1345">
        <v>41577526.120747298</v>
      </c>
      <c r="S1345">
        <v>36621155.727717198</v>
      </c>
      <c r="T1345">
        <v>46257816.042638503</v>
      </c>
      <c r="U1345">
        <v>19963784.720795602</v>
      </c>
      <c r="V1345">
        <v>35921150.946520798</v>
      </c>
      <c r="W1345">
        <v>12903188.290370399</v>
      </c>
      <c r="X1345">
        <v>36705877.997159503</v>
      </c>
      <c r="Y1345">
        <v>10369126.1061082</v>
      </c>
      <c r="Z1345">
        <v>5265291.6926136501</v>
      </c>
      <c r="AA1345">
        <v>6237318.3548541497</v>
      </c>
      <c r="AB1345">
        <v>35947756.160507903</v>
      </c>
      <c r="AC1345">
        <v>85762265.759918198</v>
      </c>
      <c r="AD1345">
        <v>13423911.5071707</v>
      </c>
      <c r="AE1345">
        <v>9917433.8593591191</v>
      </c>
      <c r="AF1345">
        <v>9979380.9945568796</v>
      </c>
      <c r="AG1345">
        <v>10895636.3972237</v>
      </c>
      <c r="AH1345">
        <v>26907488.218085401</v>
      </c>
      <c r="AI1345">
        <v>3929691.9949165699</v>
      </c>
      <c r="AJ1345">
        <v>6787336.3790956903</v>
      </c>
      <c r="AK1345">
        <v>23691458.143219002</v>
      </c>
      <c r="AL1345">
        <v>26074553.4360319</v>
      </c>
      <c r="AM1345">
        <v>16692064.5102841</v>
      </c>
      <c r="AN1345">
        <v>11962043.1576034</v>
      </c>
      <c r="AO1345">
        <v>60852376.662474699</v>
      </c>
      <c r="AP1345">
        <v>67336145.148695603</v>
      </c>
      <c r="AQ1345">
        <v>97922224.225261703</v>
      </c>
    </row>
    <row r="1346" spans="1:43" x14ac:dyDescent="0.35">
      <c r="A1346" t="s">
        <v>2711</v>
      </c>
      <c r="B1346">
        <v>1</v>
      </c>
      <c r="C1346">
        <v>1</v>
      </c>
      <c r="D1346">
        <v>73.98</v>
      </c>
      <c r="E1346" t="s">
        <v>2712</v>
      </c>
      <c r="F1346">
        <v>13939.9296611139</v>
      </c>
      <c r="G1346">
        <v>8499.4387725917804</v>
      </c>
      <c r="H1346">
        <v>11143.4257752389</v>
      </c>
      <c r="I1346">
        <v>12990.8987063611</v>
      </c>
      <c r="J1346">
        <v>16567.3916512998</v>
      </c>
      <c r="K1346">
        <v>16953.048532058699</v>
      </c>
      <c r="L1346">
        <v>11319.874722013799</v>
      </c>
      <c r="M1346">
        <v>17961.703059794101</v>
      </c>
      <c r="N1346">
        <v>28145.5793788142</v>
      </c>
      <c r="O1346">
        <v>9859.2514660075503</v>
      </c>
      <c r="P1346">
        <v>7809.2066295199402</v>
      </c>
      <c r="Q1346">
        <v>10491.7680383772</v>
      </c>
      <c r="R1346">
        <v>8825.5500373428004</v>
      </c>
      <c r="S1346">
        <v>7443.1744129323897</v>
      </c>
      <c r="T1346">
        <v>6834.0527101908401</v>
      </c>
      <c r="U1346">
        <v>7183.34123483439</v>
      </c>
      <c r="V1346">
        <v>5930.75126200468</v>
      </c>
      <c r="W1346">
        <v>6504.4580813675302</v>
      </c>
      <c r="X1346">
        <v>10243.6179965345</v>
      </c>
      <c r="Y1346">
        <v>12364.179725190999</v>
      </c>
      <c r="Z1346">
        <v>11884.987355726</v>
      </c>
      <c r="AA1346">
        <v>9684.0592103361996</v>
      </c>
      <c r="AB1346">
        <v>6119.3388512192296</v>
      </c>
      <c r="AC1346">
        <v>9327.9317407567305</v>
      </c>
      <c r="AD1346">
        <v>11098.000030299199</v>
      </c>
      <c r="AE1346">
        <v>4380.3987384910397</v>
      </c>
      <c r="AF1346">
        <v>7707.9348018596002</v>
      </c>
      <c r="AG1346">
        <v>7542.7611327061104</v>
      </c>
      <c r="AH1346">
        <v>7773.8995139291801</v>
      </c>
      <c r="AI1346">
        <v>10569.4709039673</v>
      </c>
      <c r="AJ1346">
        <v>9078.6181400099304</v>
      </c>
      <c r="AK1346">
        <v>5592.6003032709395</v>
      </c>
      <c r="AL1346">
        <v>10718.538411772601</v>
      </c>
      <c r="AM1346">
        <v>6028.0461788708399</v>
      </c>
      <c r="AN1346">
        <v>7489.5472586668202</v>
      </c>
      <c r="AO1346">
        <v>5310.9336392334999</v>
      </c>
      <c r="AP1346">
        <v>9016.5677009643405</v>
      </c>
      <c r="AQ1346">
        <v>6514.5173596792501</v>
      </c>
    </row>
    <row r="1347" spans="1:43" x14ac:dyDescent="0.35">
      <c r="A1347" t="s">
        <v>2713</v>
      </c>
      <c r="B1347">
        <v>2</v>
      </c>
      <c r="C1347">
        <v>2</v>
      </c>
      <c r="D1347">
        <v>126.53</v>
      </c>
      <c r="E1347" t="s">
        <v>2714</v>
      </c>
      <c r="F1347">
        <v>7845.3336097011297</v>
      </c>
      <c r="G1347">
        <v>2368.9952881057902</v>
      </c>
      <c r="H1347">
        <v>4162.0454213208604</v>
      </c>
      <c r="I1347">
        <v>16544.0029413337</v>
      </c>
      <c r="J1347">
        <v>11954.892864592301</v>
      </c>
      <c r="K1347">
        <v>8030.6287478178501</v>
      </c>
      <c r="L1347">
        <v>5495.1252112259499</v>
      </c>
      <c r="M1347">
        <v>3175.5133898633999</v>
      </c>
      <c r="N1347">
        <v>6530.1513956530498</v>
      </c>
      <c r="O1347">
        <v>3008.8761758671199</v>
      </c>
      <c r="P1347">
        <v>6533.2061499930796</v>
      </c>
      <c r="Q1347">
        <v>2535.8307616051202</v>
      </c>
      <c r="R1347">
        <v>2439.1797273771199</v>
      </c>
      <c r="S1347">
        <v>3435.4971852022099</v>
      </c>
      <c r="T1347">
        <v>6787.1922210883204</v>
      </c>
      <c r="U1347">
        <v>4446.9658651932396</v>
      </c>
      <c r="V1347">
        <v>4833.9196787398596</v>
      </c>
      <c r="W1347">
        <v>6014.8649076252404</v>
      </c>
      <c r="X1347">
        <v>8072.0586053472598</v>
      </c>
      <c r="Y1347">
        <v>13576.1750056902</v>
      </c>
      <c r="Z1347">
        <v>3847.8229836290998</v>
      </c>
      <c r="AA1347">
        <v>7211.8481718609501</v>
      </c>
      <c r="AB1347">
        <v>2231.8739016953</v>
      </c>
      <c r="AC1347">
        <v>6293.7942618884899</v>
      </c>
      <c r="AD1347">
        <v>7085.5621818939799</v>
      </c>
      <c r="AE1347">
        <v>16720.635724931999</v>
      </c>
      <c r="AF1347">
        <v>13110.7981460558</v>
      </c>
      <c r="AG1347">
        <v>16677.0946126448</v>
      </c>
      <c r="AH1347">
        <v>5540.8599915344903</v>
      </c>
      <c r="AI1347">
        <v>12830.499945859199</v>
      </c>
      <c r="AJ1347">
        <v>9857.3671491658806</v>
      </c>
      <c r="AK1347">
        <v>21072.6337982113</v>
      </c>
      <c r="AL1347">
        <v>5032.7151731579297</v>
      </c>
      <c r="AM1347">
        <v>17569.255178783998</v>
      </c>
      <c r="AN1347">
        <v>16526.230059022</v>
      </c>
      <c r="AO1347">
        <v>5747.0243123001601</v>
      </c>
      <c r="AP1347">
        <v>4362.6571565310596</v>
      </c>
      <c r="AQ1347">
        <v>13783.4414638663</v>
      </c>
    </row>
    <row r="1348" spans="1:43" x14ac:dyDescent="0.35">
      <c r="A1348" t="s">
        <v>2715</v>
      </c>
      <c r="B1348">
        <v>2</v>
      </c>
      <c r="C1348">
        <v>2</v>
      </c>
      <c r="D1348">
        <v>89.9</v>
      </c>
      <c r="E1348" t="s">
        <v>2716</v>
      </c>
      <c r="F1348">
        <v>19005.231117089501</v>
      </c>
      <c r="G1348">
        <v>7323.9684581156798</v>
      </c>
      <c r="H1348">
        <v>8441.2295582036695</v>
      </c>
      <c r="I1348">
        <v>2762.8089205614901</v>
      </c>
      <c r="J1348">
        <v>9646.0139269639603</v>
      </c>
      <c r="K1348">
        <v>25088.804165615002</v>
      </c>
      <c r="L1348">
        <v>12199.3345169688</v>
      </c>
      <c r="M1348">
        <v>10879.102413205799</v>
      </c>
      <c r="N1348">
        <v>20099.080834561799</v>
      </c>
      <c r="O1348">
        <v>7650.17276320376</v>
      </c>
      <c r="P1348">
        <v>4614.8643374722697</v>
      </c>
      <c r="Q1348">
        <v>11734.179942962301</v>
      </c>
      <c r="R1348">
        <v>5013.4792761613899</v>
      </c>
      <c r="S1348">
        <v>8778.5189827665199</v>
      </c>
      <c r="T1348">
        <v>6970.1799172993797</v>
      </c>
      <c r="U1348">
        <v>4020.8988371741302</v>
      </c>
      <c r="V1348">
        <v>5207.9547896455997</v>
      </c>
      <c r="W1348">
        <v>4547.6220668674596</v>
      </c>
      <c r="X1348">
        <v>2420.0607620286401</v>
      </c>
      <c r="Y1348">
        <v>9688.0713864837599</v>
      </c>
      <c r="Z1348">
        <v>3509.3688096901201</v>
      </c>
      <c r="AA1348">
        <v>12806.363853089801</v>
      </c>
      <c r="AB1348">
        <v>6986.1968838017501</v>
      </c>
      <c r="AC1348">
        <v>5188.9908663341503</v>
      </c>
      <c r="AD1348">
        <v>11723.489247949499</v>
      </c>
      <c r="AE1348">
        <v>36189.785847434803</v>
      </c>
      <c r="AF1348">
        <v>14790.095149745899</v>
      </c>
      <c r="AG1348">
        <v>28024.2395702059</v>
      </c>
      <c r="AH1348">
        <v>15375.0617375077</v>
      </c>
      <c r="AI1348">
        <v>10967.1562835841</v>
      </c>
      <c r="AJ1348">
        <v>9741.9549513578895</v>
      </c>
      <c r="AK1348">
        <v>12232.5891596046</v>
      </c>
      <c r="AL1348">
        <v>16945.7377582345</v>
      </c>
      <c r="AM1348">
        <v>14807.100005598601</v>
      </c>
      <c r="AN1348">
        <v>13593.3262976962</v>
      </c>
      <c r="AO1348">
        <v>18565.951002705999</v>
      </c>
      <c r="AP1348">
        <v>8911.3772753826997</v>
      </c>
      <c r="AQ1348">
        <v>48130.314705654397</v>
      </c>
    </row>
    <row r="1349" spans="1:43" x14ac:dyDescent="0.35">
      <c r="A1349" t="s">
        <v>2717</v>
      </c>
      <c r="B1349">
        <v>23</v>
      </c>
      <c r="C1349">
        <v>13</v>
      </c>
      <c r="D1349">
        <v>1084.8</v>
      </c>
      <c r="E1349" t="s">
        <v>2718</v>
      </c>
      <c r="F1349">
        <v>123772.35045775</v>
      </c>
      <c r="G1349">
        <v>691951.17203289003</v>
      </c>
      <c r="H1349">
        <v>697896.90230609197</v>
      </c>
      <c r="I1349">
        <v>305930.227666013</v>
      </c>
      <c r="J1349">
        <v>154622.07185576699</v>
      </c>
      <c r="K1349">
        <v>112257.673850807</v>
      </c>
      <c r="L1349">
        <v>1084154.11376388</v>
      </c>
      <c r="M1349">
        <v>183523.301784045</v>
      </c>
      <c r="N1349">
        <v>85192.763325087595</v>
      </c>
      <c r="O1349">
        <v>386253.39346618397</v>
      </c>
      <c r="P1349">
        <v>1302638.55619089</v>
      </c>
      <c r="Q1349">
        <v>845393.43208414596</v>
      </c>
      <c r="R1349">
        <v>790626.36973873002</v>
      </c>
      <c r="S1349">
        <v>1404648.7249197201</v>
      </c>
      <c r="T1349">
        <v>761265.38419112598</v>
      </c>
      <c r="U1349">
        <v>183002.209270291</v>
      </c>
      <c r="V1349">
        <v>538894.679493326</v>
      </c>
      <c r="W1349">
        <v>1165135.2433288</v>
      </c>
      <c r="X1349">
        <v>378210.18229577498</v>
      </c>
      <c r="Y1349">
        <v>60276.4962132168</v>
      </c>
      <c r="Z1349">
        <v>207210.69584342299</v>
      </c>
      <c r="AA1349">
        <v>74018.178215165695</v>
      </c>
      <c r="AB1349">
        <v>332950.39707309502</v>
      </c>
      <c r="AC1349">
        <v>679456.18054818397</v>
      </c>
      <c r="AD1349">
        <v>193030.26743323699</v>
      </c>
      <c r="AE1349">
        <v>142861.35395354399</v>
      </c>
      <c r="AF1349">
        <v>854578.66419796902</v>
      </c>
      <c r="AG1349">
        <v>1876583.4074971699</v>
      </c>
      <c r="AH1349">
        <v>51437.8424960501</v>
      </c>
      <c r="AI1349">
        <v>120981.09084499101</v>
      </c>
      <c r="AJ1349">
        <v>153376.593903278</v>
      </c>
      <c r="AK1349">
        <v>187387.804044466</v>
      </c>
      <c r="AL1349">
        <v>279327.51003018301</v>
      </c>
      <c r="AM1349">
        <v>194383.27839065599</v>
      </c>
      <c r="AN1349">
        <v>27031.905132132499</v>
      </c>
      <c r="AO1349">
        <v>64364.838468054098</v>
      </c>
      <c r="AP1349">
        <v>399118.35007209802</v>
      </c>
      <c r="AQ1349">
        <v>32024.757345812999</v>
      </c>
    </row>
    <row r="1350" spans="1:43" x14ac:dyDescent="0.35">
      <c r="A1350" t="s">
        <v>2719</v>
      </c>
      <c r="B1350">
        <v>13</v>
      </c>
      <c r="C1350">
        <v>13</v>
      </c>
      <c r="D1350">
        <v>575</v>
      </c>
      <c r="E1350" t="s">
        <v>2720</v>
      </c>
      <c r="F1350">
        <v>37866.2088610188</v>
      </c>
      <c r="G1350">
        <v>23472.028285848599</v>
      </c>
      <c r="H1350">
        <v>53508.159645287</v>
      </c>
      <c r="I1350">
        <v>52671.954080134303</v>
      </c>
      <c r="J1350">
        <v>41788.389035902001</v>
      </c>
      <c r="K1350">
        <v>27957.193648433898</v>
      </c>
      <c r="L1350">
        <v>84229.775310787605</v>
      </c>
      <c r="M1350">
        <v>20199.399340142201</v>
      </c>
      <c r="N1350">
        <v>16464.662538409499</v>
      </c>
      <c r="O1350">
        <v>23902.606675467701</v>
      </c>
      <c r="P1350">
        <v>25680.813249555598</v>
      </c>
      <c r="Q1350">
        <v>18387.8796726974</v>
      </c>
      <c r="R1350">
        <v>31947.0925245117</v>
      </c>
      <c r="S1350">
        <v>72248.204591200396</v>
      </c>
      <c r="T1350">
        <v>83075.099446018401</v>
      </c>
      <c r="U1350">
        <v>14368.7291685317</v>
      </c>
      <c r="V1350">
        <v>24367.3964097057</v>
      </c>
      <c r="W1350">
        <v>37593.407934549803</v>
      </c>
      <c r="X1350">
        <v>24916.802958975899</v>
      </c>
      <c r="Y1350">
        <v>218445.03543819199</v>
      </c>
      <c r="Z1350">
        <v>67324.961138957005</v>
      </c>
      <c r="AA1350">
        <v>22039.326792078398</v>
      </c>
      <c r="AB1350">
        <v>54871.939439056703</v>
      </c>
      <c r="AC1350">
        <v>99356.781612770501</v>
      </c>
      <c r="AD1350">
        <v>15126.770339054499</v>
      </c>
      <c r="AE1350">
        <v>237781.97164536899</v>
      </c>
      <c r="AF1350">
        <v>29533.386853776901</v>
      </c>
      <c r="AG1350">
        <v>13083.960825276899</v>
      </c>
      <c r="AH1350">
        <v>306125.41732503398</v>
      </c>
      <c r="AI1350">
        <v>17488.107634281499</v>
      </c>
      <c r="AJ1350">
        <v>10413.387888933699</v>
      </c>
      <c r="AK1350">
        <v>545519.47439472703</v>
      </c>
      <c r="AL1350">
        <v>1437728.0254804201</v>
      </c>
      <c r="AM1350">
        <v>14080.4188195184</v>
      </c>
      <c r="AN1350">
        <v>1096070.3510061901</v>
      </c>
      <c r="AO1350">
        <v>239553.926282567</v>
      </c>
      <c r="AP1350">
        <v>40085.319430682997</v>
      </c>
      <c r="AQ1350">
        <v>278803.33719641098</v>
      </c>
    </row>
    <row r="1351" spans="1:43" x14ac:dyDescent="0.35">
      <c r="A1351" t="s">
        <v>2721</v>
      </c>
      <c r="B1351">
        <v>6</v>
      </c>
      <c r="C1351">
        <v>6</v>
      </c>
      <c r="D1351">
        <v>356.7</v>
      </c>
      <c r="E1351" t="s">
        <v>2722</v>
      </c>
      <c r="F1351">
        <v>308046.49916411302</v>
      </c>
      <c r="G1351">
        <v>217616.683906705</v>
      </c>
      <c r="H1351">
        <v>206724.26471879601</v>
      </c>
      <c r="I1351">
        <v>243499.12444183501</v>
      </c>
      <c r="J1351">
        <v>164152.62452097199</v>
      </c>
      <c r="K1351">
        <v>280023.60525206901</v>
      </c>
      <c r="L1351">
        <v>200125.788602596</v>
      </c>
      <c r="M1351">
        <v>184438.852209303</v>
      </c>
      <c r="N1351">
        <v>182961.439895952</v>
      </c>
      <c r="O1351">
        <v>140577.911420383</v>
      </c>
      <c r="P1351">
        <v>149828.14831487401</v>
      </c>
      <c r="Q1351">
        <v>136978.339686016</v>
      </c>
      <c r="R1351">
        <v>175716.587651801</v>
      </c>
      <c r="S1351">
        <v>134468.19020793901</v>
      </c>
      <c r="T1351">
        <v>141979.55311907001</v>
      </c>
      <c r="U1351">
        <v>115954.565773136</v>
      </c>
      <c r="V1351">
        <v>135233.420856254</v>
      </c>
      <c r="W1351">
        <v>151367.91914108899</v>
      </c>
      <c r="X1351">
        <v>152553.79369271299</v>
      </c>
      <c r="Y1351">
        <v>426714.17657347</v>
      </c>
      <c r="Z1351">
        <v>223556.37741006201</v>
      </c>
      <c r="AA1351">
        <v>433543.40422629198</v>
      </c>
      <c r="AB1351">
        <v>123543.958220596</v>
      </c>
      <c r="AC1351">
        <v>143111.54678367701</v>
      </c>
      <c r="AD1351">
        <v>187232.17084631301</v>
      </c>
      <c r="AE1351">
        <v>217860.08667538801</v>
      </c>
      <c r="AF1351">
        <v>203522.92688690199</v>
      </c>
      <c r="AG1351">
        <v>231662.890432627</v>
      </c>
      <c r="AH1351">
        <v>378902.37971499801</v>
      </c>
      <c r="AI1351">
        <v>213264.853512406</v>
      </c>
      <c r="AJ1351">
        <v>176445.24604404101</v>
      </c>
      <c r="AK1351">
        <v>206738.406701008</v>
      </c>
      <c r="AL1351">
        <v>135549.12536850999</v>
      </c>
      <c r="AM1351">
        <v>297135.69030925498</v>
      </c>
      <c r="AN1351">
        <v>213392.37567095199</v>
      </c>
      <c r="AO1351">
        <v>209604.99217075799</v>
      </c>
      <c r="AP1351">
        <v>157977.60601826801</v>
      </c>
      <c r="AQ1351">
        <v>373373.71195325901</v>
      </c>
    </row>
    <row r="1352" spans="1:43" x14ac:dyDescent="0.35">
      <c r="A1352" t="s">
        <v>2723</v>
      </c>
      <c r="B1352">
        <v>12</v>
      </c>
      <c r="C1352">
        <v>4</v>
      </c>
      <c r="D1352">
        <v>530.70000000000005</v>
      </c>
      <c r="E1352" t="s">
        <v>2724</v>
      </c>
      <c r="F1352">
        <v>92787.463512968301</v>
      </c>
      <c r="G1352">
        <v>40002.170984086697</v>
      </c>
      <c r="H1352">
        <v>65128.752706287203</v>
      </c>
      <c r="I1352">
        <v>81777.552105303199</v>
      </c>
      <c r="J1352">
        <v>73519.214556553299</v>
      </c>
      <c r="K1352">
        <v>100294.616366299</v>
      </c>
      <c r="L1352">
        <v>61844.3655566425</v>
      </c>
      <c r="M1352">
        <v>30262.801880914401</v>
      </c>
      <c r="N1352">
        <v>27957.6497711382</v>
      </c>
      <c r="O1352">
        <v>33864.758378830702</v>
      </c>
      <c r="P1352">
        <v>40613.391872193497</v>
      </c>
      <c r="Q1352">
        <v>20552.0374756046</v>
      </c>
      <c r="R1352">
        <v>39434.556563199301</v>
      </c>
      <c r="S1352">
        <v>44977.059467175102</v>
      </c>
      <c r="T1352">
        <v>56116.809812065301</v>
      </c>
      <c r="U1352">
        <v>36695.792990213798</v>
      </c>
      <c r="V1352">
        <v>31925.446213830801</v>
      </c>
      <c r="W1352">
        <v>40140.237151734502</v>
      </c>
      <c r="X1352">
        <v>50231.054351117098</v>
      </c>
      <c r="Y1352">
        <v>99422.749045278702</v>
      </c>
      <c r="Z1352">
        <v>54188.5551238068</v>
      </c>
      <c r="AA1352">
        <v>44978.635668587398</v>
      </c>
      <c r="AB1352">
        <v>54551.657150131497</v>
      </c>
      <c r="AC1352">
        <v>68224.653688510502</v>
      </c>
      <c r="AD1352">
        <v>51372.069511948997</v>
      </c>
      <c r="AE1352">
        <v>59004.372953189602</v>
      </c>
      <c r="AF1352">
        <v>45161.683086981997</v>
      </c>
      <c r="AG1352">
        <v>69247.755673597305</v>
      </c>
      <c r="AH1352">
        <v>85228.8728402376</v>
      </c>
      <c r="AI1352">
        <v>40492.0925297832</v>
      </c>
      <c r="AJ1352">
        <v>42045.245593299398</v>
      </c>
      <c r="AK1352">
        <v>53308.1220560687</v>
      </c>
      <c r="AL1352">
        <v>46796.535612399202</v>
      </c>
      <c r="AM1352">
        <v>81064.664219019294</v>
      </c>
      <c r="AN1352">
        <v>67221.719874070302</v>
      </c>
      <c r="AO1352">
        <v>83423.723684166005</v>
      </c>
      <c r="AP1352">
        <v>72523.460763730807</v>
      </c>
      <c r="AQ1352">
        <v>106400.666769234</v>
      </c>
    </row>
    <row r="1353" spans="1:43" x14ac:dyDescent="0.35">
      <c r="A1353" t="s">
        <v>2725</v>
      </c>
      <c r="B1353">
        <v>1</v>
      </c>
      <c r="C1353">
        <v>1</v>
      </c>
      <c r="D1353">
        <v>40.47</v>
      </c>
      <c r="E1353" t="s">
        <v>2726</v>
      </c>
      <c r="F1353">
        <v>1307.4857077292299</v>
      </c>
      <c r="G1353">
        <v>1247.82801473529</v>
      </c>
      <c r="H1353">
        <v>387.78768381661899</v>
      </c>
      <c r="I1353">
        <v>261.76914957177303</v>
      </c>
      <c r="J1353">
        <v>800.74072042788498</v>
      </c>
      <c r="K1353">
        <v>1817.9920297628801</v>
      </c>
      <c r="L1353">
        <v>1194.79013127537</v>
      </c>
      <c r="M1353">
        <v>1930.2078004923701</v>
      </c>
      <c r="N1353">
        <v>1469.98687473624</v>
      </c>
      <c r="O1353">
        <v>1431.6583136225499</v>
      </c>
      <c r="P1353">
        <v>1914.9222640994701</v>
      </c>
      <c r="Q1353">
        <v>944.86731601964698</v>
      </c>
      <c r="R1353">
        <v>633.75242142268496</v>
      </c>
      <c r="S1353">
        <v>1045.0903373549299</v>
      </c>
      <c r="T1353">
        <v>809.22742036208604</v>
      </c>
      <c r="U1353">
        <v>638.18794500859201</v>
      </c>
      <c r="V1353">
        <v>1389.79441914119</v>
      </c>
      <c r="W1353">
        <v>968.97863262733097</v>
      </c>
      <c r="X1353">
        <v>1109.7562954744601</v>
      </c>
      <c r="Y1353">
        <v>312.38355011979297</v>
      </c>
      <c r="Z1353">
        <v>1109.6199271897201</v>
      </c>
      <c r="AA1353">
        <v>5439.1893413712096</v>
      </c>
      <c r="AB1353">
        <v>652.94032925450495</v>
      </c>
      <c r="AC1353">
        <v>2136.8762792970301</v>
      </c>
      <c r="AD1353">
        <v>1528.78688432218</v>
      </c>
      <c r="AE1353">
        <v>1599.1282513184699</v>
      </c>
      <c r="AF1353">
        <v>2809.8376578841799</v>
      </c>
      <c r="AG1353">
        <v>1310.79589688735</v>
      </c>
      <c r="AH1353">
        <v>2686.6862504099299</v>
      </c>
      <c r="AI1353">
        <v>6182.7771850056697</v>
      </c>
      <c r="AJ1353">
        <v>1212.7512419931099</v>
      </c>
      <c r="AK1353">
        <v>1439.2782953785299</v>
      </c>
      <c r="AL1353">
        <v>1816.5240989608001</v>
      </c>
      <c r="AM1353">
        <v>856.89362310705405</v>
      </c>
      <c r="AN1353">
        <v>2317.1414761983301</v>
      </c>
      <c r="AO1353">
        <v>1128.1550401899599</v>
      </c>
      <c r="AP1353">
        <v>3795.8769844396502</v>
      </c>
      <c r="AQ1353">
        <v>1318.3929488279</v>
      </c>
    </row>
    <row r="1354" spans="1:43" x14ac:dyDescent="0.35">
      <c r="A1354" t="s">
        <v>2727</v>
      </c>
      <c r="B1354">
        <v>7</v>
      </c>
      <c r="C1354">
        <v>7</v>
      </c>
      <c r="D1354">
        <v>351.54</v>
      </c>
      <c r="E1354" t="s">
        <v>2728</v>
      </c>
      <c r="F1354">
        <v>61895.091319398001</v>
      </c>
      <c r="G1354">
        <v>17203.3916509636</v>
      </c>
      <c r="H1354">
        <v>57548.715880064097</v>
      </c>
      <c r="I1354">
        <v>28302.863061385098</v>
      </c>
      <c r="J1354">
        <v>55840.013626510401</v>
      </c>
      <c r="K1354">
        <v>47364.811604672199</v>
      </c>
      <c r="L1354">
        <v>27871.651427991601</v>
      </c>
      <c r="M1354">
        <v>43441.476430769799</v>
      </c>
      <c r="N1354">
        <v>34359.5516838033</v>
      </c>
      <c r="O1354">
        <v>22711.622609386701</v>
      </c>
      <c r="P1354">
        <v>27706.682057252001</v>
      </c>
      <c r="Q1354">
        <v>18156.325337798698</v>
      </c>
      <c r="R1354">
        <v>6893.8437935976999</v>
      </c>
      <c r="S1354">
        <v>10778.3417938415</v>
      </c>
      <c r="T1354">
        <v>19018.3083073569</v>
      </c>
      <c r="U1354">
        <v>21291.1289379755</v>
      </c>
      <c r="V1354">
        <v>15265.1758991079</v>
      </c>
      <c r="W1354">
        <v>17994.136049733101</v>
      </c>
      <c r="X1354">
        <v>33477.065081773602</v>
      </c>
      <c r="Y1354">
        <v>87152.039898443807</v>
      </c>
      <c r="Z1354">
        <v>28677.604378660901</v>
      </c>
      <c r="AA1354">
        <v>24933.707297958299</v>
      </c>
      <c r="AB1354">
        <v>16922.872071338399</v>
      </c>
      <c r="AC1354">
        <v>73544.4330562502</v>
      </c>
      <c r="AD1354">
        <v>87170.166709863406</v>
      </c>
      <c r="AE1354">
        <v>25009.173221990601</v>
      </c>
      <c r="AF1354">
        <v>34109.244175723201</v>
      </c>
      <c r="AG1354">
        <v>51310.845114732598</v>
      </c>
      <c r="AH1354">
        <v>31481.093876521401</v>
      </c>
      <c r="AI1354">
        <v>23614.359924668301</v>
      </c>
      <c r="AJ1354">
        <v>18830.565743589701</v>
      </c>
      <c r="AK1354">
        <v>10105.5273524688</v>
      </c>
      <c r="AL1354">
        <v>17784.6376283801</v>
      </c>
      <c r="AM1354">
        <v>73704.072136927003</v>
      </c>
      <c r="AN1354">
        <v>40342.116067867697</v>
      </c>
      <c r="AO1354">
        <v>30178.531038978999</v>
      </c>
      <c r="AP1354">
        <v>38402.2943111188</v>
      </c>
      <c r="AQ1354">
        <v>72874.512519983196</v>
      </c>
    </row>
    <row r="1355" spans="1:43" x14ac:dyDescent="0.35">
      <c r="A1355" t="s">
        <v>2729</v>
      </c>
      <c r="B1355">
        <v>3</v>
      </c>
      <c r="C1355">
        <v>3</v>
      </c>
      <c r="D1355">
        <v>240.07</v>
      </c>
      <c r="E1355" t="s">
        <v>2730</v>
      </c>
      <c r="F1355">
        <v>101572.863816308</v>
      </c>
      <c r="G1355">
        <v>62771.298596812798</v>
      </c>
      <c r="H1355">
        <v>92283.060570329704</v>
      </c>
      <c r="I1355">
        <v>73795.026939067597</v>
      </c>
      <c r="J1355">
        <v>95826.0718250051</v>
      </c>
      <c r="K1355">
        <v>82866.776332037203</v>
      </c>
      <c r="L1355">
        <v>66367.934300863693</v>
      </c>
      <c r="M1355">
        <v>68229.433233157106</v>
      </c>
      <c r="N1355">
        <v>100046.17000868201</v>
      </c>
      <c r="O1355">
        <v>45691.259787754403</v>
      </c>
      <c r="P1355">
        <v>51247.2681990169</v>
      </c>
      <c r="Q1355">
        <v>46853.8213909845</v>
      </c>
      <c r="R1355">
        <v>46975.111518636098</v>
      </c>
      <c r="S1355">
        <v>42706.393394592204</v>
      </c>
      <c r="T1355">
        <v>45395.088580183197</v>
      </c>
      <c r="U1355">
        <v>55826.753385941098</v>
      </c>
      <c r="V1355">
        <v>45938.989528367798</v>
      </c>
      <c r="W1355">
        <v>54786.407275807098</v>
      </c>
      <c r="X1355">
        <v>55827.533961735397</v>
      </c>
      <c r="Y1355">
        <v>82948.9716594856</v>
      </c>
      <c r="Z1355">
        <v>142041.83688241901</v>
      </c>
      <c r="AA1355">
        <v>81244.303892657903</v>
      </c>
      <c r="AB1355">
        <v>42830.856185413999</v>
      </c>
      <c r="AC1355">
        <v>63859.468276842199</v>
      </c>
      <c r="AD1355">
        <v>65053.425629147197</v>
      </c>
      <c r="AE1355">
        <v>288956.64157131698</v>
      </c>
      <c r="AF1355">
        <v>68742.476572190601</v>
      </c>
      <c r="AG1355">
        <v>143464.26009949</v>
      </c>
      <c r="AH1355">
        <v>63491.331462499998</v>
      </c>
      <c r="AI1355">
        <v>98782.405902245606</v>
      </c>
      <c r="AJ1355">
        <v>237998.22033109501</v>
      </c>
      <c r="AK1355">
        <v>170287.05522320201</v>
      </c>
      <c r="AL1355">
        <v>76873.8582178535</v>
      </c>
      <c r="AM1355">
        <v>113914.887012728</v>
      </c>
      <c r="AN1355">
        <v>96750.271644316497</v>
      </c>
      <c r="AO1355">
        <v>43975.776841707098</v>
      </c>
      <c r="AP1355">
        <v>62292.3648651849</v>
      </c>
      <c r="AQ1355">
        <v>51924.158178063597</v>
      </c>
    </row>
    <row r="1356" spans="1:43" x14ac:dyDescent="0.35">
      <c r="A1356" t="s">
        <v>2731</v>
      </c>
      <c r="B1356">
        <v>17</v>
      </c>
      <c r="C1356">
        <v>17</v>
      </c>
      <c r="D1356">
        <v>875.87</v>
      </c>
      <c r="E1356" t="s">
        <v>2732</v>
      </c>
      <c r="F1356">
        <v>93640.602202159498</v>
      </c>
      <c r="G1356">
        <v>259238.140497949</v>
      </c>
      <c r="H1356">
        <v>142292.359975211</v>
      </c>
      <c r="I1356">
        <v>194368.610773069</v>
      </c>
      <c r="J1356">
        <v>64068.019891684802</v>
      </c>
      <c r="K1356">
        <v>78718.972530402301</v>
      </c>
      <c r="L1356">
        <v>269139.746927495</v>
      </c>
      <c r="M1356">
        <v>70315.160969796896</v>
      </c>
      <c r="N1356">
        <v>41432.445394464303</v>
      </c>
      <c r="O1356">
        <v>42843.823695602201</v>
      </c>
      <c r="P1356">
        <v>119814.974947914</v>
      </c>
      <c r="Q1356">
        <v>101722.76789586899</v>
      </c>
      <c r="R1356">
        <v>109895.597234965</v>
      </c>
      <c r="S1356">
        <v>84356.033179667604</v>
      </c>
      <c r="T1356">
        <v>93307.568077925607</v>
      </c>
      <c r="U1356">
        <v>77690.984608245999</v>
      </c>
      <c r="V1356">
        <v>97238.371055790907</v>
      </c>
      <c r="W1356">
        <v>87754.223536356207</v>
      </c>
      <c r="X1356">
        <v>91814.332141961204</v>
      </c>
      <c r="Y1356">
        <v>222952.34814739801</v>
      </c>
      <c r="Z1356">
        <v>126314.22533701301</v>
      </c>
      <c r="AA1356">
        <v>290280.46120871702</v>
      </c>
      <c r="AB1356">
        <v>140890.109152199</v>
      </c>
      <c r="AC1356">
        <v>281697.43727328902</v>
      </c>
      <c r="AD1356">
        <v>153740.56391985199</v>
      </c>
      <c r="AE1356">
        <v>82984.242073685804</v>
      </c>
      <c r="AF1356">
        <v>67315.223988490703</v>
      </c>
      <c r="AG1356">
        <v>168012.23446997601</v>
      </c>
      <c r="AH1356">
        <v>189816.285380505</v>
      </c>
      <c r="AI1356">
        <v>72844.927570290194</v>
      </c>
      <c r="AJ1356">
        <v>85847.842726742805</v>
      </c>
      <c r="AK1356">
        <v>396604.00691862602</v>
      </c>
      <c r="AL1356">
        <v>76102.447594994199</v>
      </c>
      <c r="AM1356">
        <v>333692.858865963</v>
      </c>
      <c r="AN1356">
        <v>610194.91997137899</v>
      </c>
      <c r="AO1356">
        <v>257246.954026436</v>
      </c>
      <c r="AP1356">
        <v>88578.886347737905</v>
      </c>
      <c r="AQ1356">
        <v>194430.60537893901</v>
      </c>
    </row>
    <row r="1357" spans="1:43" x14ac:dyDescent="0.35">
      <c r="A1357" t="s">
        <v>2733</v>
      </c>
      <c r="B1357">
        <v>11</v>
      </c>
      <c r="C1357">
        <v>11</v>
      </c>
      <c r="D1357">
        <v>460.76</v>
      </c>
      <c r="E1357" t="s">
        <v>2734</v>
      </c>
      <c r="F1357">
        <v>509213.84699672501</v>
      </c>
      <c r="G1357">
        <v>272683.04652573803</v>
      </c>
      <c r="H1357">
        <v>164474.351671132</v>
      </c>
      <c r="I1357">
        <v>197200.14173750801</v>
      </c>
      <c r="J1357">
        <v>196687.24578855801</v>
      </c>
      <c r="K1357">
        <v>420370.636475056</v>
      </c>
      <c r="L1357">
        <v>228629.97768597599</v>
      </c>
      <c r="M1357">
        <v>455566.94986612798</v>
      </c>
      <c r="N1357">
        <v>509638.523988239</v>
      </c>
      <c r="O1357">
        <v>169499.29583813</v>
      </c>
      <c r="P1357">
        <v>237627.97207504101</v>
      </c>
      <c r="Q1357">
        <v>166359.531415618</v>
      </c>
      <c r="R1357">
        <v>293703.05330305098</v>
      </c>
      <c r="S1357">
        <v>189542.93721915901</v>
      </c>
      <c r="T1357">
        <v>216506.532215188</v>
      </c>
      <c r="U1357">
        <v>260457.69933070699</v>
      </c>
      <c r="V1357">
        <v>193348.20012290601</v>
      </c>
      <c r="W1357">
        <v>261056.25440304601</v>
      </c>
      <c r="X1357">
        <v>141557.86277128401</v>
      </c>
      <c r="Y1357">
        <v>355792.92713262601</v>
      </c>
      <c r="Z1357">
        <v>317722.64455532498</v>
      </c>
      <c r="AA1357">
        <v>426354.11288155802</v>
      </c>
      <c r="AB1357">
        <v>261970.87885849501</v>
      </c>
      <c r="AC1357">
        <v>260925.37813217301</v>
      </c>
      <c r="AD1357">
        <v>268187.57439142698</v>
      </c>
      <c r="AE1357">
        <v>530446.64861473802</v>
      </c>
      <c r="AF1357">
        <v>335030.92286566499</v>
      </c>
      <c r="AG1357">
        <v>541121.64127396897</v>
      </c>
      <c r="AH1357">
        <v>188514.110700394</v>
      </c>
      <c r="AI1357">
        <v>278306.78781106899</v>
      </c>
      <c r="AJ1357">
        <v>318571.846238987</v>
      </c>
      <c r="AK1357">
        <v>352190.882550615</v>
      </c>
      <c r="AL1357">
        <v>308159.25596546999</v>
      </c>
      <c r="AM1357">
        <v>334484.35851078102</v>
      </c>
      <c r="AN1357">
        <v>306706.313398586</v>
      </c>
      <c r="AO1357">
        <v>172750.12924030601</v>
      </c>
      <c r="AP1357">
        <v>284730.91444499599</v>
      </c>
      <c r="AQ1357">
        <v>324415.46487099002</v>
      </c>
    </row>
    <row r="1358" spans="1:43" x14ac:dyDescent="0.35">
      <c r="A1358" t="s">
        <v>2735</v>
      </c>
      <c r="B1358">
        <v>8</v>
      </c>
      <c r="C1358">
        <v>7</v>
      </c>
      <c r="D1358">
        <v>433.88</v>
      </c>
      <c r="E1358" t="s">
        <v>2736</v>
      </c>
      <c r="F1358">
        <v>87285.137214241899</v>
      </c>
      <c r="G1358">
        <v>109172.025704614</v>
      </c>
      <c r="H1358">
        <v>73264.642884500397</v>
      </c>
      <c r="I1358">
        <v>29106.211097646301</v>
      </c>
      <c r="J1358">
        <v>100554.395611749</v>
      </c>
      <c r="K1358">
        <v>161513.295890693</v>
      </c>
      <c r="L1358">
        <v>123278.587910228</v>
      </c>
      <c r="M1358">
        <v>84451.312188402997</v>
      </c>
      <c r="N1358">
        <v>204863.10855355501</v>
      </c>
      <c r="O1358">
        <v>137918.898420112</v>
      </c>
      <c r="P1358">
        <v>113418.439163074</v>
      </c>
      <c r="Q1358">
        <v>188975.36151983001</v>
      </c>
      <c r="R1358">
        <v>127324.341447609</v>
      </c>
      <c r="S1358">
        <v>83190.020144162307</v>
      </c>
      <c r="T1358">
        <v>79778.942747682406</v>
      </c>
      <c r="U1358">
        <v>190229.74985617699</v>
      </c>
      <c r="V1358">
        <v>117494.507549734</v>
      </c>
      <c r="W1358">
        <v>175291.63142148999</v>
      </c>
      <c r="X1358">
        <v>56426.795600473102</v>
      </c>
      <c r="Y1358">
        <v>23052.851969286399</v>
      </c>
      <c r="Z1358">
        <v>116273.523557843</v>
      </c>
      <c r="AA1358">
        <v>65472.797637125703</v>
      </c>
      <c r="AB1358">
        <v>181334.45206197799</v>
      </c>
      <c r="AC1358">
        <v>113545.072086531</v>
      </c>
      <c r="AD1358">
        <v>71467.299158999405</v>
      </c>
      <c r="AE1358">
        <v>38457.289887632403</v>
      </c>
      <c r="AF1358">
        <v>108612.115419369</v>
      </c>
      <c r="AG1358">
        <v>106191.37362889601</v>
      </c>
      <c r="AH1358">
        <v>16528.6766190952</v>
      </c>
      <c r="AI1358">
        <v>46418.880386081997</v>
      </c>
      <c r="AJ1358">
        <v>55526.802872448599</v>
      </c>
      <c r="AK1358">
        <v>99332.203322847403</v>
      </c>
      <c r="AL1358">
        <v>87596.454994619096</v>
      </c>
      <c r="AM1358">
        <v>57230.409955753101</v>
      </c>
      <c r="AN1358">
        <v>25775.855848098399</v>
      </c>
      <c r="AO1358">
        <v>45432.422705307799</v>
      </c>
      <c r="AP1358">
        <v>165802.78047771499</v>
      </c>
      <c r="AQ1358">
        <v>36882.571353915198</v>
      </c>
    </row>
    <row r="1359" spans="1:43" x14ac:dyDescent="0.35">
      <c r="A1359" t="s">
        <v>2737</v>
      </c>
      <c r="B1359">
        <v>1</v>
      </c>
      <c r="C1359">
        <v>1</v>
      </c>
      <c r="D1359">
        <v>40.340000000000003</v>
      </c>
      <c r="E1359" t="s">
        <v>2738</v>
      </c>
      <c r="F1359">
        <v>3714.3450353531798</v>
      </c>
      <c r="G1359">
        <v>2034.6998883871099</v>
      </c>
      <c r="H1359">
        <v>3638.1524409957301</v>
      </c>
      <c r="I1359">
        <v>3617.7724270030599</v>
      </c>
      <c r="J1359">
        <v>5703.7528876930701</v>
      </c>
      <c r="K1359">
        <v>5193.4028791165301</v>
      </c>
      <c r="L1359">
        <v>3150.39792633251</v>
      </c>
      <c r="M1359">
        <v>2205.2057172116502</v>
      </c>
      <c r="N1359">
        <v>3717.29700804101</v>
      </c>
      <c r="O1359">
        <v>1834.6174918643801</v>
      </c>
      <c r="P1359">
        <v>2463.1036017308402</v>
      </c>
      <c r="Q1359">
        <v>1646.1166448547101</v>
      </c>
      <c r="R1359">
        <v>2169.15253241344</v>
      </c>
      <c r="S1359">
        <v>802.766544485645</v>
      </c>
      <c r="T1359">
        <v>2233.75375447751</v>
      </c>
      <c r="U1359">
        <v>1855.0610107612599</v>
      </c>
      <c r="V1359">
        <v>1950.44730275088</v>
      </c>
      <c r="W1359">
        <v>1650.1532644884001</v>
      </c>
      <c r="X1359">
        <v>1776.4395786418199</v>
      </c>
      <c r="Y1359">
        <v>1455.1692032198</v>
      </c>
      <c r="Z1359">
        <v>1039.2095596505201</v>
      </c>
      <c r="AA1359">
        <v>357.49997992893901</v>
      </c>
      <c r="AB1359">
        <v>5683.1119417752998</v>
      </c>
      <c r="AC1359">
        <v>3720.9066428677902</v>
      </c>
      <c r="AD1359">
        <v>3892.8324644647801</v>
      </c>
      <c r="AE1359">
        <v>1976.6688135771899</v>
      </c>
      <c r="AF1359">
        <v>2584.2376766040902</v>
      </c>
      <c r="AG1359">
        <v>766.04680695040395</v>
      </c>
      <c r="AH1359">
        <v>1533.70693252411</v>
      </c>
      <c r="AI1359">
        <v>145.84541593468199</v>
      </c>
      <c r="AJ1359">
        <v>613.976774718613</v>
      </c>
      <c r="AK1359">
        <v>2472.80502947992</v>
      </c>
      <c r="AL1359">
        <v>1988.3414418116699</v>
      </c>
      <c r="AM1359">
        <v>672.51054903924899</v>
      </c>
      <c r="AN1359">
        <v>359.283002782984</v>
      </c>
      <c r="AO1359">
        <v>958.31467314586598</v>
      </c>
      <c r="AP1359">
        <v>1409.1679352898</v>
      </c>
      <c r="AQ1359">
        <v>6253.2253321420103</v>
      </c>
    </row>
    <row r="1360" spans="1:43" x14ac:dyDescent="0.35">
      <c r="A1360" t="s">
        <v>2739</v>
      </c>
      <c r="B1360">
        <v>1</v>
      </c>
      <c r="C1360">
        <v>1</v>
      </c>
      <c r="D1360">
        <v>22.21</v>
      </c>
      <c r="E1360" t="s">
        <v>2740</v>
      </c>
      <c r="F1360">
        <v>1723.0000133272199</v>
      </c>
      <c r="G1360">
        <v>2560.0750665261398</v>
      </c>
      <c r="H1360">
        <v>2909.3417099112498</v>
      </c>
      <c r="I1360">
        <v>2117.3301188161199</v>
      </c>
      <c r="J1360">
        <v>3211.6270546464302</v>
      </c>
      <c r="K1360">
        <v>4090.7283503748399</v>
      </c>
      <c r="L1360">
        <v>5135.06278292145</v>
      </c>
      <c r="M1360">
        <v>1704.11744312153</v>
      </c>
      <c r="N1360">
        <v>1280.5402555852199</v>
      </c>
      <c r="O1360">
        <v>3469.6199701047399</v>
      </c>
      <c r="P1360">
        <v>624.30288014365203</v>
      </c>
      <c r="Q1360">
        <v>1706.75722595453</v>
      </c>
      <c r="R1360">
        <v>2098.0378959066702</v>
      </c>
      <c r="S1360">
        <v>1436.7323193704301</v>
      </c>
      <c r="T1360">
        <v>2116.5026678665499</v>
      </c>
      <c r="U1360">
        <v>1630.75839171712</v>
      </c>
      <c r="V1360">
        <v>3188.2723833034902</v>
      </c>
      <c r="W1360">
        <v>1156.79010734489</v>
      </c>
      <c r="X1360">
        <v>1636.7048844373901</v>
      </c>
      <c r="Y1360">
        <v>249.475861222915</v>
      </c>
      <c r="Z1360">
        <v>4217.1985020248203</v>
      </c>
      <c r="AA1360">
        <v>778.11243213602995</v>
      </c>
      <c r="AB1360">
        <v>1342.76341524296</v>
      </c>
      <c r="AC1360">
        <v>1980.2842146780699</v>
      </c>
      <c r="AD1360">
        <v>396.10419593278698</v>
      </c>
      <c r="AE1360">
        <v>1921.0972914449101</v>
      </c>
      <c r="AF1360">
        <v>981.244904180856</v>
      </c>
      <c r="AG1360">
        <v>1127.6304655220999</v>
      </c>
      <c r="AH1360">
        <v>13615.2128941188</v>
      </c>
      <c r="AI1360">
        <v>1095.4700097454399</v>
      </c>
      <c r="AJ1360">
        <v>994.54964748857503</v>
      </c>
      <c r="AK1360">
        <v>619.70254800111104</v>
      </c>
      <c r="AL1360">
        <v>3461.79567790898</v>
      </c>
      <c r="AM1360">
        <v>745.03634949643799</v>
      </c>
      <c r="AN1360">
        <v>1731.2313623632199</v>
      </c>
      <c r="AO1360">
        <v>368.09808938217901</v>
      </c>
      <c r="AP1360">
        <v>1145.75828323511</v>
      </c>
      <c r="AQ1360">
        <v>92.393964405153497</v>
      </c>
    </row>
    <row r="1361" spans="1:43" x14ac:dyDescent="0.35">
      <c r="A1361" t="s">
        <v>2741</v>
      </c>
      <c r="B1361">
        <v>15</v>
      </c>
      <c r="C1361">
        <v>15</v>
      </c>
      <c r="D1361">
        <v>678.67</v>
      </c>
      <c r="E1361" t="s">
        <v>2742</v>
      </c>
      <c r="F1361">
        <v>42810.191795646897</v>
      </c>
      <c r="G1361">
        <v>42213.107562206897</v>
      </c>
      <c r="H1361">
        <v>31272.4828165773</v>
      </c>
      <c r="I1361">
        <v>39127.427099218301</v>
      </c>
      <c r="J1361">
        <v>36447.416952105101</v>
      </c>
      <c r="K1361">
        <v>27662.291638777599</v>
      </c>
      <c r="L1361">
        <v>33714.584766610496</v>
      </c>
      <c r="M1361">
        <v>30291.296540589501</v>
      </c>
      <c r="N1361">
        <v>15559.867417641901</v>
      </c>
      <c r="O1361">
        <v>18141.775768873798</v>
      </c>
      <c r="P1361">
        <v>35854.088618163398</v>
      </c>
      <c r="Q1361">
        <v>20282.078745308099</v>
      </c>
      <c r="R1361">
        <v>33775.974747225198</v>
      </c>
      <c r="S1361">
        <v>35891.159587122303</v>
      </c>
      <c r="T1361">
        <v>30269.6122051401</v>
      </c>
      <c r="U1361">
        <v>19318.6459869356</v>
      </c>
      <c r="V1361">
        <v>25870.533871245501</v>
      </c>
      <c r="W1361">
        <v>30954.088922528299</v>
      </c>
      <c r="X1361">
        <v>34990.1228877373</v>
      </c>
      <c r="Y1361">
        <v>64834.461079343899</v>
      </c>
      <c r="Z1361">
        <v>47007.797758096604</v>
      </c>
      <c r="AA1361">
        <v>27045.315015851502</v>
      </c>
      <c r="AB1361">
        <v>20765.516648815701</v>
      </c>
      <c r="AC1361">
        <v>42411.610407685999</v>
      </c>
      <c r="AD1361">
        <v>26851.460556048802</v>
      </c>
      <c r="AE1361">
        <v>19163.331225296701</v>
      </c>
      <c r="AF1361">
        <v>29220.320641267299</v>
      </c>
      <c r="AG1361">
        <v>36966.486980929702</v>
      </c>
      <c r="AH1361">
        <v>74538.574989811095</v>
      </c>
      <c r="AI1361">
        <v>32711.767922565901</v>
      </c>
      <c r="AJ1361">
        <v>61631.139163010797</v>
      </c>
      <c r="AK1361">
        <v>148511.559412125</v>
      </c>
      <c r="AL1361">
        <v>23459.2453658741</v>
      </c>
      <c r="AM1361">
        <v>125054.50122783599</v>
      </c>
      <c r="AN1361">
        <v>30026.744018284498</v>
      </c>
      <c r="AO1361">
        <v>54932.600054991897</v>
      </c>
      <c r="AP1361">
        <v>37718.6631516669</v>
      </c>
      <c r="AQ1361">
        <v>138327.68275173401</v>
      </c>
    </row>
    <row r="1362" spans="1:43" x14ac:dyDescent="0.35">
      <c r="A1362" t="s">
        <v>2743</v>
      </c>
      <c r="B1362">
        <v>5</v>
      </c>
      <c r="C1362">
        <v>4</v>
      </c>
      <c r="D1362">
        <v>287.99</v>
      </c>
      <c r="E1362" t="s">
        <v>2744</v>
      </c>
      <c r="F1362">
        <v>110700.490755427</v>
      </c>
      <c r="G1362">
        <v>42232.617600958503</v>
      </c>
      <c r="H1362">
        <v>57599.741587239303</v>
      </c>
      <c r="I1362">
        <v>84472.495774636205</v>
      </c>
      <c r="J1362">
        <v>101137.35117249499</v>
      </c>
      <c r="K1362">
        <v>108900.731989301</v>
      </c>
      <c r="L1362">
        <v>107298.346155277</v>
      </c>
      <c r="M1362">
        <v>50374.050326498997</v>
      </c>
      <c r="N1362">
        <v>51912.331258821498</v>
      </c>
      <c r="O1362">
        <v>49593.045384244397</v>
      </c>
      <c r="P1362">
        <v>68188.824122130303</v>
      </c>
      <c r="Q1362">
        <v>32539.528170158799</v>
      </c>
      <c r="R1362">
        <v>41182.860598478801</v>
      </c>
      <c r="S1362">
        <v>55997.4599217711</v>
      </c>
      <c r="T1362">
        <v>56589.193391833302</v>
      </c>
      <c r="U1362">
        <v>52164.087569552597</v>
      </c>
      <c r="V1362">
        <v>40680.821924236399</v>
      </c>
      <c r="W1362">
        <v>47895.460569886498</v>
      </c>
      <c r="X1362">
        <v>64006.326770201398</v>
      </c>
      <c r="Y1362">
        <v>127606.977006368</v>
      </c>
      <c r="Z1362">
        <v>51874.127616964703</v>
      </c>
      <c r="AA1362">
        <v>94055.364239907896</v>
      </c>
      <c r="AB1362">
        <v>77765.339365632695</v>
      </c>
      <c r="AC1362">
        <v>48851.848382021599</v>
      </c>
      <c r="AD1362">
        <v>38646.816636762604</v>
      </c>
      <c r="AE1362">
        <v>93328.217672171697</v>
      </c>
      <c r="AF1362">
        <v>49148.796030077901</v>
      </c>
      <c r="AG1362">
        <v>74218.6092144922</v>
      </c>
      <c r="AH1362">
        <v>173619.01991460199</v>
      </c>
      <c r="AI1362">
        <v>197007.69525132701</v>
      </c>
      <c r="AJ1362">
        <v>110162.839693585</v>
      </c>
      <c r="AK1362">
        <v>57667.709576708403</v>
      </c>
      <c r="AL1362">
        <v>79100.881280310103</v>
      </c>
      <c r="AM1362">
        <v>120844.64869165199</v>
      </c>
      <c r="AN1362">
        <v>236696.70086513</v>
      </c>
      <c r="AO1362">
        <v>82984.860262379094</v>
      </c>
      <c r="AP1362">
        <v>91095.964484316006</v>
      </c>
      <c r="AQ1362">
        <v>77282.051814478706</v>
      </c>
    </row>
    <row r="1363" spans="1:43" x14ac:dyDescent="0.35">
      <c r="A1363" t="s">
        <v>2745</v>
      </c>
      <c r="B1363">
        <v>1</v>
      </c>
      <c r="C1363">
        <v>1</v>
      </c>
      <c r="D1363">
        <v>86.29</v>
      </c>
      <c r="E1363" t="s">
        <v>2746</v>
      </c>
      <c r="F1363">
        <v>41022.029483430102</v>
      </c>
      <c r="G1363">
        <v>15011.462032612701</v>
      </c>
      <c r="H1363">
        <v>25481.185095322999</v>
      </c>
      <c r="I1363">
        <v>13514.4677866285</v>
      </c>
      <c r="J1363">
        <v>26772.581404395602</v>
      </c>
      <c r="K1363">
        <v>21264.833274609999</v>
      </c>
      <c r="L1363">
        <v>19608.6015977516</v>
      </c>
      <c r="M1363">
        <v>13718.684656204299</v>
      </c>
      <c r="N1363">
        <v>18635.421655992199</v>
      </c>
      <c r="O1363">
        <v>18538.823697771801</v>
      </c>
      <c r="P1363">
        <v>18348.8814782546</v>
      </c>
      <c r="Q1363">
        <v>12941.256537807199</v>
      </c>
      <c r="R1363">
        <v>13225.438878114101</v>
      </c>
      <c r="S1363">
        <v>14788.7234550097</v>
      </c>
      <c r="T1363">
        <v>7432.6212115061198</v>
      </c>
      <c r="U1363">
        <v>17482.807351950301</v>
      </c>
      <c r="V1363">
        <v>15934.140164848801</v>
      </c>
      <c r="W1363">
        <v>20978.523637609502</v>
      </c>
      <c r="X1363">
        <v>18503.844474204601</v>
      </c>
      <c r="Y1363">
        <v>39529.989020640802</v>
      </c>
      <c r="Z1363">
        <v>7913.5776613236403</v>
      </c>
      <c r="AA1363">
        <v>56875.399547229099</v>
      </c>
      <c r="AB1363">
        <v>18064.614000653801</v>
      </c>
      <c r="AC1363">
        <v>55197.3641300737</v>
      </c>
      <c r="AD1363">
        <v>33343.103162040403</v>
      </c>
      <c r="AE1363">
        <v>18074.894204820001</v>
      </c>
      <c r="AF1363">
        <v>27493.858239781501</v>
      </c>
      <c r="AG1363">
        <v>28568.654484862702</v>
      </c>
      <c r="AH1363">
        <v>55769.669234215602</v>
      </c>
      <c r="AI1363">
        <v>20471.094070676299</v>
      </c>
      <c r="AJ1363">
        <v>24538.883080198299</v>
      </c>
      <c r="AK1363">
        <v>22134.162584545302</v>
      </c>
      <c r="AL1363">
        <v>14721.285232991801</v>
      </c>
      <c r="AM1363">
        <v>21419.724797742601</v>
      </c>
      <c r="AN1363">
        <v>5147.1312173710703</v>
      </c>
      <c r="AO1363">
        <v>26503.7248278345</v>
      </c>
      <c r="AP1363">
        <v>41710.972057486098</v>
      </c>
      <c r="AQ1363">
        <v>24450.211713995101</v>
      </c>
    </row>
    <row r="1364" spans="1:43" x14ac:dyDescent="0.35">
      <c r="A1364" t="s">
        <v>2747</v>
      </c>
      <c r="B1364">
        <v>78</v>
      </c>
      <c r="C1364">
        <v>72</v>
      </c>
      <c r="D1364">
        <v>4023.51</v>
      </c>
      <c r="E1364" t="s">
        <v>2748</v>
      </c>
      <c r="F1364">
        <v>881288.06112905999</v>
      </c>
      <c r="G1364">
        <v>2187688.4806659999</v>
      </c>
      <c r="H1364">
        <v>3047596.1159421001</v>
      </c>
      <c r="I1364">
        <v>1803432.99865757</v>
      </c>
      <c r="J1364">
        <v>1963475.4503877701</v>
      </c>
      <c r="K1364">
        <v>950242.82328730996</v>
      </c>
      <c r="L1364">
        <v>3441486.3277877299</v>
      </c>
      <c r="M1364">
        <v>906767.27492069197</v>
      </c>
      <c r="N1364">
        <v>686346.74628339498</v>
      </c>
      <c r="O1364">
        <v>4349014.0232641101</v>
      </c>
      <c r="P1364">
        <v>2375905.4811240998</v>
      </c>
      <c r="Q1364">
        <v>2805526.5749163502</v>
      </c>
      <c r="R1364">
        <v>3377808.1330920998</v>
      </c>
      <c r="S1364">
        <v>2493738.5453017401</v>
      </c>
      <c r="T1364">
        <v>2480505.1395510798</v>
      </c>
      <c r="U1364">
        <v>924543.12349338201</v>
      </c>
      <c r="V1364">
        <v>1732396.95078572</v>
      </c>
      <c r="W1364">
        <v>2581885.7958594998</v>
      </c>
      <c r="X1364">
        <v>4472049.8869995801</v>
      </c>
      <c r="Y1364">
        <v>389242.672157744</v>
      </c>
      <c r="Z1364">
        <v>4328030.9668728802</v>
      </c>
      <c r="AA1364">
        <v>1245201.3853250099</v>
      </c>
      <c r="AB1364">
        <v>2691248.5972665302</v>
      </c>
      <c r="AC1364">
        <v>2454466.8186031501</v>
      </c>
      <c r="AD1364">
        <v>1272885.25408684</v>
      </c>
      <c r="AE1364">
        <v>1342862.1522921899</v>
      </c>
      <c r="AF1364">
        <v>1021511.9747836</v>
      </c>
      <c r="AG1364">
        <v>1021008.67040531</v>
      </c>
      <c r="AH1364">
        <v>459651.20497662702</v>
      </c>
      <c r="AI1364">
        <v>554934.07499156799</v>
      </c>
      <c r="AJ1364">
        <v>1568713.9926760499</v>
      </c>
      <c r="AK1364">
        <v>2647932.0161317601</v>
      </c>
      <c r="AL1364">
        <v>2302870.6223517498</v>
      </c>
      <c r="AM1364">
        <v>788063.61942360899</v>
      </c>
      <c r="AN1364">
        <v>2411141.7116578901</v>
      </c>
      <c r="AO1364">
        <v>272745.647874908</v>
      </c>
      <c r="AP1364">
        <v>153282.213015902</v>
      </c>
      <c r="AQ1364">
        <v>210967.86797738899</v>
      </c>
    </row>
    <row r="1365" spans="1:43" x14ac:dyDescent="0.35">
      <c r="A1365" t="s">
        <v>2749</v>
      </c>
      <c r="B1365">
        <v>31</v>
      </c>
      <c r="C1365">
        <v>20</v>
      </c>
      <c r="D1365">
        <v>1545.66</v>
      </c>
      <c r="E1365" t="s">
        <v>2750</v>
      </c>
      <c r="F1365">
        <v>82008.270219398793</v>
      </c>
      <c r="G1365">
        <v>1193835.44003441</v>
      </c>
      <c r="H1365">
        <v>977863.98530681303</v>
      </c>
      <c r="I1365">
        <v>394209.27034391102</v>
      </c>
      <c r="J1365">
        <v>50789.936830806997</v>
      </c>
      <c r="K1365">
        <v>36564.741226595099</v>
      </c>
      <c r="L1365">
        <v>943689.63474471599</v>
      </c>
      <c r="M1365">
        <v>48407.878055686</v>
      </c>
      <c r="N1365">
        <v>64191.770646230099</v>
      </c>
      <c r="O1365">
        <v>196360.81510282899</v>
      </c>
      <c r="P1365">
        <v>309752.48572675698</v>
      </c>
      <c r="Q1365">
        <v>433078.45637478301</v>
      </c>
      <c r="R1365">
        <v>409966.86711555102</v>
      </c>
      <c r="S1365">
        <v>487084.28686006</v>
      </c>
      <c r="T1365">
        <v>844930.69621266599</v>
      </c>
      <c r="U1365">
        <v>50890.189269089598</v>
      </c>
      <c r="V1365">
        <v>339103.549384752</v>
      </c>
      <c r="W1365">
        <v>305214.94405450299</v>
      </c>
      <c r="X1365">
        <v>126567.571647492</v>
      </c>
      <c r="Y1365">
        <v>23693.391788982899</v>
      </c>
      <c r="Z1365">
        <v>784787.80277893704</v>
      </c>
      <c r="AA1365">
        <v>28512.207100553998</v>
      </c>
      <c r="AB1365">
        <v>32700.327599530399</v>
      </c>
      <c r="AC1365">
        <v>285108.60188698</v>
      </c>
      <c r="AD1365">
        <v>31437.440395482401</v>
      </c>
      <c r="AE1365">
        <v>68067.672249388997</v>
      </c>
      <c r="AF1365">
        <v>106031.43176927599</v>
      </c>
      <c r="AG1365">
        <v>299269.31845710299</v>
      </c>
      <c r="AH1365">
        <v>43480.336686456401</v>
      </c>
      <c r="AI1365">
        <v>56974.5917550089</v>
      </c>
      <c r="AJ1365">
        <v>259940.870821736</v>
      </c>
      <c r="AK1365">
        <v>65800.303567197407</v>
      </c>
      <c r="AL1365">
        <v>460432.40990859998</v>
      </c>
      <c r="AM1365">
        <v>105980.871848881</v>
      </c>
      <c r="AN1365">
        <v>180179.33585828601</v>
      </c>
      <c r="AO1365">
        <v>156158.04468802799</v>
      </c>
      <c r="AP1365">
        <v>117683.108323926</v>
      </c>
      <c r="AQ1365">
        <v>23621.382521709798</v>
      </c>
    </row>
    <row r="1366" spans="1:43" x14ac:dyDescent="0.35">
      <c r="A1366" t="s">
        <v>2751</v>
      </c>
      <c r="B1366">
        <v>1</v>
      </c>
      <c r="C1366">
        <v>1</v>
      </c>
      <c r="D1366">
        <v>31.91</v>
      </c>
      <c r="E1366" t="s">
        <v>2752</v>
      </c>
      <c r="F1366">
        <v>17675.688133878099</v>
      </c>
      <c r="G1366">
        <v>9712.1607170138905</v>
      </c>
      <c r="H1366">
        <v>4292.3670141408702</v>
      </c>
      <c r="I1366">
        <v>12083.822898565901</v>
      </c>
      <c r="J1366">
        <v>11430.600762096799</v>
      </c>
      <c r="K1366">
        <v>12965.3369581262</v>
      </c>
      <c r="L1366">
        <v>10816.105076076499</v>
      </c>
      <c r="M1366">
        <v>11952.5553783617</v>
      </c>
      <c r="N1366">
        <v>13667.3323057208</v>
      </c>
      <c r="O1366">
        <v>4343.4417536744904</v>
      </c>
      <c r="P1366">
        <v>5014.8199304749996</v>
      </c>
      <c r="Q1366">
        <v>8268.5432801141105</v>
      </c>
      <c r="R1366">
        <v>8454.6396463773199</v>
      </c>
      <c r="S1366">
        <v>7515.9608031976404</v>
      </c>
      <c r="T1366">
        <v>12133.494274537499</v>
      </c>
      <c r="U1366">
        <v>6270.36984361946</v>
      </c>
      <c r="V1366">
        <v>9697.2265224515504</v>
      </c>
      <c r="W1366">
        <v>4965.1327891459696</v>
      </c>
      <c r="X1366">
        <v>10396.124367599899</v>
      </c>
      <c r="Y1366">
        <v>2100.4071231043099</v>
      </c>
      <c r="Z1366">
        <v>4594.7260656284898</v>
      </c>
      <c r="AA1366">
        <v>3572.4665013994199</v>
      </c>
      <c r="AB1366">
        <v>8214.9508948492094</v>
      </c>
      <c r="AC1366">
        <v>15903.178604341299</v>
      </c>
      <c r="AD1366">
        <v>2604.3072764060698</v>
      </c>
      <c r="AE1366">
        <v>3554.6916521359999</v>
      </c>
      <c r="AF1366">
        <v>5801.6141096949495</v>
      </c>
      <c r="AG1366">
        <v>4324.9529842389202</v>
      </c>
      <c r="AH1366">
        <v>2475.1481005246001</v>
      </c>
      <c r="AI1366">
        <v>1254.94642723897</v>
      </c>
      <c r="AJ1366">
        <v>3573.1052391493999</v>
      </c>
      <c r="AK1366">
        <v>4897.0144993089298</v>
      </c>
      <c r="AL1366">
        <v>10271.9281292009</v>
      </c>
      <c r="AM1366">
        <v>3790.0335153617998</v>
      </c>
      <c r="AN1366">
        <v>5567.8039176643297</v>
      </c>
      <c r="AO1366">
        <v>15442.0282083937</v>
      </c>
      <c r="AP1366">
        <v>18408.050033183601</v>
      </c>
      <c r="AQ1366">
        <v>20575.694944368799</v>
      </c>
    </row>
    <row r="1367" spans="1:43" x14ac:dyDescent="0.35">
      <c r="A1367" t="s">
        <v>2753</v>
      </c>
      <c r="B1367">
        <v>2</v>
      </c>
      <c r="C1367">
        <v>2</v>
      </c>
      <c r="D1367">
        <v>91.03</v>
      </c>
      <c r="E1367" t="s">
        <v>2754</v>
      </c>
      <c r="F1367">
        <v>10596.068595201399</v>
      </c>
      <c r="G1367">
        <v>8307.4436985694501</v>
      </c>
      <c r="H1367">
        <v>18686.081297167901</v>
      </c>
      <c r="I1367">
        <v>22873.373805827101</v>
      </c>
      <c r="J1367">
        <v>2830.6951284202701</v>
      </c>
      <c r="K1367">
        <v>5678.5536803019704</v>
      </c>
      <c r="L1367">
        <v>9104.0230436390102</v>
      </c>
      <c r="M1367">
        <v>8888.6301181790805</v>
      </c>
      <c r="N1367">
        <v>205.39052621354</v>
      </c>
      <c r="O1367">
        <v>4972.8998235578501</v>
      </c>
      <c r="P1367">
        <v>13494.683044216699</v>
      </c>
      <c r="Q1367">
        <v>1554.99911255042</v>
      </c>
      <c r="R1367">
        <v>3520.43805540941</v>
      </c>
      <c r="S1367">
        <v>17513.6235325288</v>
      </c>
      <c r="T1367">
        <v>4288.2580662754199</v>
      </c>
      <c r="U1367">
        <v>1392.1140049594501</v>
      </c>
      <c r="V1367">
        <v>2797.8166632437401</v>
      </c>
      <c r="W1367">
        <v>2731.68415553873</v>
      </c>
      <c r="X1367">
        <v>12067.274496194501</v>
      </c>
      <c r="Y1367">
        <v>41326.8569910554</v>
      </c>
      <c r="Z1367">
        <v>5934.0770987631604</v>
      </c>
      <c r="AA1367">
        <v>13853.853863959401</v>
      </c>
      <c r="AB1367">
        <v>16975.271023899499</v>
      </c>
      <c r="AC1367">
        <v>208.839502550676</v>
      </c>
      <c r="AD1367">
        <v>29781.138323740099</v>
      </c>
      <c r="AE1367">
        <v>18112.4050620784</v>
      </c>
      <c r="AF1367">
        <v>8809.4315647051098</v>
      </c>
      <c r="AG1367">
        <v>22629.376656306998</v>
      </c>
      <c r="AH1367">
        <v>21195.5852774255</v>
      </c>
      <c r="AI1367">
        <v>12827.1114911404</v>
      </c>
      <c r="AJ1367">
        <v>14704.0421868494</v>
      </c>
      <c r="AK1367">
        <v>11312.7601006656</v>
      </c>
      <c r="AL1367">
        <v>10153.8686835156</v>
      </c>
      <c r="AM1367">
        <v>26871.173455267701</v>
      </c>
      <c r="AN1367">
        <v>40784.466516541397</v>
      </c>
      <c r="AO1367">
        <v>93315.321408350806</v>
      </c>
      <c r="AP1367">
        <v>4472.5237934646802</v>
      </c>
      <c r="AQ1367">
        <v>19920.495170991999</v>
      </c>
    </row>
    <row r="1368" spans="1:43" x14ac:dyDescent="0.35">
      <c r="A1368" t="s">
        <v>2755</v>
      </c>
      <c r="B1368">
        <v>2</v>
      </c>
      <c r="C1368">
        <v>2</v>
      </c>
      <c r="D1368">
        <v>84.35</v>
      </c>
      <c r="E1368" t="s">
        <v>2756</v>
      </c>
      <c r="F1368">
        <v>33311.614681607403</v>
      </c>
      <c r="G1368">
        <v>23033.278090903801</v>
      </c>
      <c r="H1368">
        <v>31467.1952489084</v>
      </c>
      <c r="I1368">
        <v>30134.952390598501</v>
      </c>
      <c r="J1368">
        <v>33688.272513409902</v>
      </c>
      <c r="K1368">
        <v>24999.107415902501</v>
      </c>
      <c r="L1368">
        <v>25881.2735691243</v>
      </c>
      <c r="M1368">
        <v>27643.454539220002</v>
      </c>
      <c r="N1368">
        <v>40745.800931095597</v>
      </c>
      <c r="O1368">
        <v>15978.4560431669</v>
      </c>
      <c r="P1368">
        <v>14137.913751354799</v>
      </c>
      <c r="Q1368">
        <v>23327.058919855899</v>
      </c>
      <c r="R1368">
        <v>17217.780030826099</v>
      </c>
      <c r="S1368">
        <v>17666.668723264102</v>
      </c>
      <c r="T1368">
        <v>22248.993006873301</v>
      </c>
      <c r="U1368">
        <v>21880.024765326001</v>
      </c>
      <c r="V1368">
        <v>22624.230916608802</v>
      </c>
      <c r="W1368">
        <v>23205.6276079954</v>
      </c>
      <c r="X1368">
        <v>22709.987055662601</v>
      </c>
      <c r="Y1368">
        <v>28184.775903355901</v>
      </c>
      <c r="Z1368">
        <v>16489.817793896302</v>
      </c>
      <c r="AA1368">
        <v>11079.3484155887</v>
      </c>
      <c r="AB1368">
        <v>4599.4023417072603</v>
      </c>
      <c r="AC1368">
        <v>23008.798071984998</v>
      </c>
      <c r="AD1368">
        <v>35359.856027752001</v>
      </c>
      <c r="AE1368">
        <v>20080.727410571999</v>
      </c>
      <c r="AF1368">
        <v>38511.793170205303</v>
      </c>
      <c r="AG1368">
        <v>19058.987686198099</v>
      </c>
      <c r="AH1368">
        <v>4643.7240062588999</v>
      </c>
      <c r="AI1368">
        <v>14970.8485914747</v>
      </c>
      <c r="AJ1368">
        <v>12099.317458592899</v>
      </c>
      <c r="AK1368">
        <v>10316.945366690599</v>
      </c>
      <c r="AL1368">
        <v>17108.869327521399</v>
      </c>
      <c r="AM1368">
        <v>13202.2683485041</v>
      </c>
      <c r="AN1368">
        <v>19085.169795730599</v>
      </c>
      <c r="AO1368">
        <v>46729.638282127999</v>
      </c>
      <c r="AP1368">
        <v>31948.003336835802</v>
      </c>
      <c r="AQ1368">
        <v>10455.195905169099</v>
      </c>
    </row>
    <row r="1369" spans="1:43" x14ac:dyDescent="0.35">
      <c r="A1369" t="s">
        <v>2757</v>
      </c>
      <c r="B1369">
        <v>2</v>
      </c>
      <c r="C1369">
        <v>2</v>
      </c>
      <c r="D1369">
        <v>61.27</v>
      </c>
      <c r="E1369" t="s">
        <v>2758</v>
      </c>
      <c r="F1369">
        <v>25125.485826079901</v>
      </c>
      <c r="G1369">
        <v>29099.5005669567</v>
      </c>
      <c r="H1369">
        <v>86744.763587307694</v>
      </c>
      <c r="I1369">
        <v>31654.610341030999</v>
      </c>
      <c r="J1369">
        <v>17941.5005888792</v>
      </c>
      <c r="K1369">
        <v>12529.4438574344</v>
      </c>
      <c r="L1369">
        <v>170870.05564345099</v>
      </c>
      <c r="M1369">
        <v>23087.265791461999</v>
      </c>
      <c r="N1369">
        <v>26707.602296980102</v>
      </c>
      <c r="O1369">
        <v>9850.0612431219906</v>
      </c>
      <c r="P1369">
        <v>20961.582605948999</v>
      </c>
      <c r="Q1369">
        <v>18940.772991890801</v>
      </c>
      <c r="R1369">
        <v>12737.330072356801</v>
      </c>
      <c r="S1369">
        <v>17451.5425603689</v>
      </c>
      <c r="T1369">
        <v>19161.364342946301</v>
      </c>
      <c r="U1369">
        <v>17237.9182871925</v>
      </c>
      <c r="V1369">
        <v>19486.107097313899</v>
      </c>
      <c r="W1369">
        <v>22657.358313807301</v>
      </c>
      <c r="X1369">
        <v>18276.020606249302</v>
      </c>
      <c r="Y1369">
        <v>10775.5491247025</v>
      </c>
      <c r="Z1369">
        <v>34074.512841907701</v>
      </c>
      <c r="AA1369">
        <v>8179.0734987826299</v>
      </c>
      <c r="AB1369">
        <v>11531.2368861657</v>
      </c>
      <c r="AC1369">
        <v>18760.130545234199</v>
      </c>
      <c r="AD1369">
        <v>36403.382050730601</v>
      </c>
      <c r="AE1369">
        <v>13874.2752147434</v>
      </c>
      <c r="AF1369">
        <v>13450.6126358076</v>
      </c>
      <c r="AG1369">
        <v>34501.810002975399</v>
      </c>
      <c r="AH1369">
        <v>5556.3424193314204</v>
      </c>
      <c r="AI1369">
        <v>5480.68869258021</v>
      </c>
      <c r="AJ1369">
        <v>18468.724200634198</v>
      </c>
      <c r="AK1369">
        <v>9771.4552651905997</v>
      </c>
      <c r="AL1369">
        <v>11260.522614121101</v>
      </c>
      <c r="AM1369">
        <v>21795.720936192101</v>
      </c>
      <c r="AN1369">
        <v>21518.0303981002</v>
      </c>
      <c r="AO1369">
        <v>11996.321762490101</v>
      </c>
      <c r="AP1369">
        <v>17238.857514318901</v>
      </c>
      <c r="AQ1369">
        <v>7599.6422954946001</v>
      </c>
    </row>
    <row r="1370" spans="1:43" x14ac:dyDescent="0.35">
      <c r="A1370" t="s">
        <v>2759</v>
      </c>
      <c r="B1370">
        <v>2</v>
      </c>
      <c r="C1370">
        <v>2</v>
      </c>
      <c r="D1370">
        <v>140.08000000000001</v>
      </c>
      <c r="E1370" t="s">
        <v>2760</v>
      </c>
      <c r="F1370">
        <v>16606.334445533001</v>
      </c>
      <c r="G1370">
        <v>55059.682287167503</v>
      </c>
      <c r="H1370">
        <v>31550.365341861299</v>
      </c>
      <c r="I1370">
        <v>55871.101278506503</v>
      </c>
      <c r="J1370">
        <v>3900.7414419678198</v>
      </c>
      <c r="K1370">
        <v>5282.2268892338298</v>
      </c>
      <c r="L1370">
        <v>50732.226929403099</v>
      </c>
      <c r="M1370">
        <v>9895.1756748154403</v>
      </c>
      <c r="N1370">
        <v>11935.9840988091</v>
      </c>
      <c r="O1370">
        <v>13925.6713998756</v>
      </c>
      <c r="P1370">
        <v>27300.8373286639</v>
      </c>
      <c r="Q1370">
        <v>10954.372620607701</v>
      </c>
      <c r="R1370">
        <v>22181.3297713793</v>
      </c>
      <c r="S1370">
        <v>27900.47777899</v>
      </c>
      <c r="T1370">
        <v>29561.4001913545</v>
      </c>
      <c r="U1370">
        <v>8650.20862128929</v>
      </c>
      <c r="V1370">
        <v>11237.565678321</v>
      </c>
      <c r="W1370">
        <v>23916.567042309602</v>
      </c>
      <c r="X1370">
        <v>17274.239743089402</v>
      </c>
      <c r="Y1370">
        <v>147736.77625264201</v>
      </c>
      <c r="Z1370">
        <v>62166.874562196601</v>
      </c>
      <c r="AA1370">
        <v>102601.68176332299</v>
      </c>
      <c r="AB1370">
        <v>12128.668195391399</v>
      </c>
      <c r="AC1370">
        <v>17403.716188099999</v>
      </c>
      <c r="AD1370">
        <v>49005.014662663103</v>
      </c>
      <c r="AE1370">
        <v>32061.185207890001</v>
      </c>
      <c r="AF1370">
        <v>33914.206064010403</v>
      </c>
      <c r="AG1370">
        <v>51275.275096516802</v>
      </c>
      <c r="AH1370">
        <v>104350.770763569</v>
      </c>
      <c r="AI1370">
        <v>14321.862213677299</v>
      </c>
      <c r="AJ1370">
        <v>16027.977525422601</v>
      </c>
      <c r="AK1370">
        <v>19798.918076141901</v>
      </c>
      <c r="AL1370">
        <v>10321.969244706601</v>
      </c>
      <c r="AM1370">
        <v>84703.257629555403</v>
      </c>
      <c r="AN1370">
        <v>18622.0018720353</v>
      </c>
      <c r="AO1370">
        <v>37955.128507558598</v>
      </c>
      <c r="AP1370">
        <v>13487.547744781299</v>
      </c>
      <c r="AQ1370">
        <v>65298.2919843688</v>
      </c>
    </row>
    <row r="1371" spans="1:43" x14ac:dyDescent="0.35">
      <c r="A1371" t="s">
        <v>2761</v>
      </c>
      <c r="B1371">
        <v>5</v>
      </c>
      <c r="C1371">
        <v>5</v>
      </c>
      <c r="D1371">
        <v>288.8</v>
      </c>
      <c r="E1371" t="s">
        <v>2762</v>
      </c>
      <c r="F1371">
        <v>5845.4822978053198</v>
      </c>
      <c r="G1371">
        <v>30081.387639795401</v>
      </c>
      <c r="H1371">
        <v>8732.6726974819303</v>
      </c>
      <c r="I1371">
        <v>31558.227787478801</v>
      </c>
      <c r="J1371">
        <v>3347.0770381196799</v>
      </c>
      <c r="K1371">
        <v>7417.1978386543497</v>
      </c>
      <c r="L1371">
        <v>14317.798379276101</v>
      </c>
      <c r="M1371">
        <v>9045.61285821805</v>
      </c>
      <c r="N1371">
        <v>7335.8614564044101</v>
      </c>
      <c r="O1371">
        <v>23028.1717930999</v>
      </c>
      <c r="P1371">
        <v>28783.4578942148</v>
      </c>
      <c r="Q1371">
        <v>12901.205198035001</v>
      </c>
      <c r="R1371">
        <v>30853.908221056099</v>
      </c>
      <c r="S1371">
        <v>29256.933947298799</v>
      </c>
      <c r="T1371">
        <v>15166.548755489501</v>
      </c>
      <c r="U1371">
        <v>6870.5102363105498</v>
      </c>
      <c r="V1371">
        <v>13362.9206310347</v>
      </c>
      <c r="W1371">
        <v>22001.434422583901</v>
      </c>
      <c r="X1371">
        <v>42636.192411737597</v>
      </c>
      <c r="Y1371">
        <v>73523.209726203597</v>
      </c>
      <c r="Z1371">
        <v>76289.838994351405</v>
      </c>
      <c r="AA1371">
        <v>133011.27378562701</v>
      </c>
      <c r="AB1371">
        <v>9036.7308791398991</v>
      </c>
      <c r="AC1371">
        <v>12804.664141895801</v>
      </c>
      <c r="AD1371">
        <v>7336.4874540369801</v>
      </c>
      <c r="AE1371">
        <v>22399.305977128799</v>
      </c>
      <c r="AF1371">
        <v>40966.4485355668</v>
      </c>
      <c r="AG1371">
        <v>101914.42010359099</v>
      </c>
      <c r="AH1371">
        <v>33958.560573054798</v>
      </c>
      <c r="AI1371">
        <v>24795.423937924701</v>
      </c>
      <c r="AJ1371">
        <v>20868.987994326901</v>
      </c>
      <c r="AK1371">
        <v>35558.122944303897</v>
      </c>
      <c r="AL1371">
        <v>34798.996669188498</v>
      </c>
      <c r="AM1371">
        <v>68140.583150500301</v>
      </c>
      <c r="AN1371">
        <v>66464.892190731902</v>
      </c>
      <c r="AO1371">
        <v>23156.6585505238</v>
      </c>
      <c r="AP1371">
        <v>36167.790923342101</v>
      </c>
      <c r="AQ1371">
        <v>4122.6287549933104</v>
      </c>
    </row>
    <row r="1372" spans="1:43" x14ac:dyDescent="0.35">
      <c r="A1372" t="s">
        <v>2763</v>
      </c>
      <c r="B1372">
        <v>1</v>
      </c>
      <c r="C1372">
        <v>1</v>
      </c>
      <c r="D1372">
        <v>14.57</v>
      </c>
      <c r="E1372" t="s">
        <v>2764</v>
      </c>
      <c r="F1372">
        <v>14072.180232426999</v>
      </c>
      <c r="G1372">
        <v>6709.3031339176096</v>
      </c>
      <c r="H1372">
        <v>12492.063727357399</v>
      </c>
      <c r="I1372">
        <v>10371.729818248399</v>
      </c>
      <c r="J1372">
        <v>14119.800166045799</v>
      </c>
      <c r="K1372">
        <v>24967.5739882462</v>
      </c>
      <c r="L1372">
        <v>7894.7490400283396</v>
      </c>
      <c r="M1372">
        <v>13894.5097102358</v>
      </c>
      <c r="N1372">
        <v>21624.0403598056</v>
      </c>
      <c r="O1372">
        <v>3248.6172507190799</v>
      </c>
      <c r="P1372">
        <v>16331.305779202001</v>
      </c>
      <c r="Q1372">
        <v>4818.7353033770696</v>
      </c>
      <c r="R1372">
        <v>4179.5268093773102</v>
      </c>
      <c r="S1372">
        <v>6495.5535371507704</v>
      </c>
      <c r="T1372">
        <v>18959.3305139636</v>
      </c>
      <c r="U1372">
        <v>21559.9841685953</v>
      </c>
      <c r="V1372">
        <v>3811.6842310680099</v>
      </c>
      <c r="W1372">
        <v>7014.4764277806398</v>
      </c>
      <c r="X1372">
        <v>9041.4256673463897</v>
      </c>
      <c r="Y1372">
        <v>3525.1477563124899</v>
      </c>
      <c r="Z1372">
        <v>2220.8171690733798</v>
      </c>
      <c r="AA1372">
        <v>3068.33147545984</v>
      </c>
      <c r="AB1372">
        <v>11612.352913606101</v>
      </c>
      <c r="AC1372">
        <v>31405.8770672998</v>
      </c>
      <c r="AD1372">
        <v>4607.8335203065599</v>
      </c>
      <c r="AE1372">
        <v>7695.4045901334202</v>
      </c>
      <c r="AF1372">
        <v>24068.269158265601</v>
      </c>
      <c r="AG1372">
        <v>7579.4788021821796</v>
      </c>
      <c r="AH1372">
        <v>2638.7532266886901</v>
      </c>
      <c r="AI1372">
        <v>5291.3865874428302</v>
      </c>
      <c r="AJ1372">
        <v>4273.71982912357</v>
      </c>
      <c r="AK1372">
        <v>6850.7289080882601</v>
      </c>
      <c r="AL1372">
        <v>5180.1560270762502</v>
      </c>
      <c r="AM1372">
        <v>5381.89431979859</v>
      </c>
      <c r="AN1372">
        <v>3765.1471121365998</v>
      </c>
      <c r="AO1372">
        <v>9973.2680102505201</v>
      </c>
      <c r="AP1372">
        <v>3644.91857391439</v>
      </c>
      <c r="AQ1372">
        <v>6484.9741778723001</v>
      </c>
    </row>
    <row r="1373" spans="1:43" x14ac:dyDescent="0.35">
      <c r="A1373" t="s">
        <v>2765</v>
      </c>
      <c r="B1373">
        <v>1</v>
      </c>
      <c r="C1373">
        <v>1</v>
      </c>
      <c r="D1373">
        <v>43.91</v>
      </c>
      <c r="E1373" t="s">
        <v>2766</v>
      </c>
      <c r="F1373">
        <v>32146.449714986298</v>
      </c>
      <c r="G1373">
        <v>24996.752065097498</v>
      </c>
      <c r="H1373">
        <v>28834.124837901101</v>
      </c>
      <c r="I1373">
        <v>32393.773035828501</v>
      </c>
      <c r="J1373">
        <v>13088.1004036621</v>
      </c>
      <c r="K1373">
        <v>23829.845101330298</v>
      </c>
      <c r="L1373">
        <v>29412.141405809001</v>
      </c>
      <c r="M1373">
        <v>31857.5309529839</v>
      </c>
      <c r="N1373">
        <v>26488.063012193601</v>
      </c>
      <c r="O1373">
        <v>27744.679249304001</v>
      </c>
      <c r="P1373">
        <v>30962.197863743499</v>
      </c>
      <c r="Q1373">
        <v>20393.902330271601</v>
      </c>
      <c r="R1373">
        <v>33153.309211306703</v>
      </c>
      <c r="S1373">
        <v>30605.063398338702</v>
      </c>
      <c r="T1373">
        <v>21679.831893353101</v>
      </c>
      <c r="U1373">
        <v>23749.715606761001</v>
      </c>
      <c r="V1373">
        <v>27986.862985312</v>
      </c>
      <c r="W1373">
        <v>21504.0115781083</v>
      </c>
      <c r="X1373">
        <v>35032.597042878799</v>
      </c>
      <c r="Y1373">
        <v>41660.973088867802</v>
      </c>
      <c r="Z1373">
        <v>38468.560039867902</v>
      </c>
      <c r="AA1373">
        <v>18087.755557824199</v>
      </c>
      <c r="AB1373">
        <v>12657.220572914601</v>
      </c>
      <c r="AC1373">
        <v>13797.710627332701</v>
      </c>
      <c r="AD1373">
        <v>65715.166477489707</v>
      </c>
      <c r="AE1373">
        <v>63275.2853324428</v>
      </c>
      <c r="AF1373">
        <v>50688.6153128113</v>
      </c>
      <c r="AG1373">
        <v>50559.436247749902</v>
      </c>
      <c r="AH1373">
        <v>20074.0005784733</v>
      </c>
      <c r="AI1373">
        <v>28320.057457256102</v>
      </c>
      <c r="AJ1373">
        <v>86319.436281383096</v>
      </c>
      <c r="AK1373">
        <v>36660.640733778302</v>
      </c>
      <c r="AL1373">
        <v>36353.067240979697</v>
      </c>
      <c r="AM1373">
        <v>35067.903109950399</v>
      </c>
      <c r="AN1373">
        <v>74984.762948636999</v>
      </c>
      <c r="AO1373">
        <v>27776.3065584018</v>
      </c>
      <c r="AP1373">
        <v>29840.119695925801</v>
      </c>
      <c r="AQ1373">
        <v>114154.09158639</v>
      </c>
    </row>
    <row r="1374" spans="1:43" x14ac:dyDescent="0.35">
      <c r="A1374" t="s">
        <v>2767</v>
      </c>
      <c r="B1374">
        <v>3</v>
      </c>
      <c r="C1374">
        <v>3</v>
      </c>
      <c r="D1374">
        <v>96.11</v>
      </c>
      <c r="E1374" t="s">
        <v>2768</v>
      </c>
      <c r="F1374">
        <v>3496.2430175191398</v>
      </c>
      <c r="G1374">
        <v>1733.2125352410001</v>
      </c>
      <c r="H1374">
        <v>3731.8969287642599</v>
      </c>
      <c r="I1374">
        <v>3401.42976470248</v>
      </c>
      <c r="J1374">
        <v>1392.9656527428299</v>
      </c>
      <c r="K1374">
        <v>2856.5636731775198</v>
      </c>
      <c r="L1374">
        <v>1926.6084924709901</v>
      </c>
      <c r="M1374">
        <v>2540.7318237435002</v>
      </c>
      <c r="N1374">
        <v>527.27059930143901</v>
      </c>
      <c r="O1374">
        <v>2850.1141005700802</v>
      </c>
      <c r="P1374">
        <v>2276.1545336938698</v>
      </c>
      <c r="Q1374">
        <v>919.99000667268501</v>
      </c>
      <c r="R1374">
        <v>2723.3852868855802</v>
      </c>
      <c r="S1374">
        <v>4054.5957170632801</v>
      </c>
      <c r="T1374">
        <v>877.86375075101603</v>
      </c>
      <c r="U1374">
        <v>1736.0136033112401</v>
      </c>
      <c r="V1374">
        <v>2295.4811776645101</v>
      </c>
      <c r="W1374">
        <v>2054.6436372830599</v>
      </c>
      <c r="X1374">
        <v>3128.4422896593101</v>
      </c>
      <c r="Y1374">
        <v>31086.290087208799</v>
      </c>
      <c r="Z1374">
        <v>175.89464106254599</v>
      </c>
      <c r="AA1374">
        <v>10469.420761846701</v>
      </c>
      <c r="AB1374">
        <v>9345.0962446180292</v>
      </c>
      <c r="AC1374">
        <v>7560.6137609792904</v>
      </c>
      <c r="AD1374">
        <v>18281.617183695998</v>
      </c>
      <c r="AE1374">
        <v>2199.90031388741</v>
      </c>
      <c r="AF1374">
        <v>3142.8730120916598</v>
      </c>
      <c r="AG1374">
        <v>6601.1730913006404</v>
      </c>
      <c r="AH1374">
        <v>3153.6388742160898</v>
      </c>
      <c r="AI1374">
        <v>1315.75634153752</v>
      </c>
      <c r="AJ1374">
        <v>1286.0975722660601</v>
      </c>
      <c r="AK1374">
        <v>1577.65496925102</v>
      </c>
      <c r="AL1374">
        <v>4727.6607569422304</v>
      </c>
      <c r="AM1374">
        <v>2786.8001831509901</v>
      </c>
      <c r="AN1374">
        <v>1520.37554458974</v>
      </c>
      <c r="AO1374">
        <v>13419.720278524401</v>
      </c>
      <c r="AP1374">
        <v>3135.5106254391699</v>
      </c>
      <c r="AQ1374">
        <v>23325.951836174801</v>
      </c>
    </row>
    <row r="1375" spans="1:43" x14ac:dyDescent="0.35">
      <c r="A1375" t="s">
        <v>2769</v>
      </c>
      <c r="B1375">
        <v>3</v>
      </c>
      <c r="C1375">
        <v>3</v>
      </c>
      <c r="D1375">
        <v>118.59</v>
      </c>
      <c r="E1375" t="s">
        <v>2770</v>
      </c>
      <c r="F1375">
        <v>17695.3565814381</v>
      </c>
      <c r="G1375">
        <v>20408.331356860901</v>
      </c>
      <c r="H1375">
        <v>13155.4824738767</v>
      </c>
      <c r="I1375">
        <v>17675.4207503734</v>
      </c>
      <c r="J1375">
        <v>9125.1702565027008</v>
      </c>
      <c r="K1375">
        <v>15203.076886744</v>
      </c>
      <c r="L1375">
        <v>38286.8755644173</v>
      </c>
      <c r="M1375">
        <v>9293.1992008455909</v>
      </c>
      <c r="N1375">
        <v>14378.5507133957</v>
      </c>
      <c r="O1375">
        <v>5639.7984835900697</v>
      </c>
      <c r="P1375">
        <v>8691.1125803340001</v>
      </c>
      <c r="Q1375">
        <v>5253.4401998747999</v>
      </c>
      <c r="R1375">
        <v>11957.6725786185</v>
      </c>
      <c r="S1375">
        <v>14500.225869956599</v>
      </c>
      <c r="T1375">
        <v>14537.1649053693</v>
      </c>
      <c r="U1375">
        <v>7900.8711183598098</v>
      </c>
      <c r="V1375">
        <v>11019.0452885942</v>
      </c>
      <c r="W1375">
        <v>8147.1142733409797</v>
      </c>
      <c r="X1375">
        <v>13140.5422629775</v>
      </c>
      <c r="Y1375">
        <v>67206.998230102603</v>
      </c>
      <c r="Z1375">
        <v>19299.077310031</v>
      </c>
      <c r="AA1375">
        <v>24170.736128719</v>
      </c>
      <c r="AB1375">
        <v>9046.1665426343807</v>
      </c>
      <c r="AC1375">
        <v>7565.8845377178204</v>
      </c>
      <c r="AD1375">
        <v>24448.681355832799</v>
      </c>
      <c r="AE1375">
        <v>12629.7771948471</v>
      </c>
      <c r="AF1375">
        <v>15432.603615079801</v>
      </c>
      <c r="AG1375">
        <v>13535.8595108883</v>
      </c>
      <c r="AH1375">
        <v>40246.173373840596</v>
      </c>
      <c r="AI1375">
        <v>21930.182406447901</v>
      </c>
      <c r="AJ1375">
        <v>14091.6111464736</v>
      </c>
      <c r="AK1375">
        <v>11074.7864156417</v>
      </c>
      <c r="AL1375">
        <v>10266.6006531201</v>
      </c>
      <c r="AM1375">
        <v>37085.057607467199</v>
      </c>
      <c r="AN1375">
        <v>24840.1393598418</v>
      </c>
      <c r="AO1375">
        <v>23738.740234161902</v>
      </c>
      <c r="AP1375">
        <v>10258.6298320272</v>
      </c>
      <c r="AQ1375">
        <v>33111.075815875702</v>
      </c>
    </row>
    <row r="1376" spans="1:43" x14ac:dyDescent="0.35">
      <c r="A1376" t="s">
        <v>2771</v>
      </c>
      <c r="B1376">
        <v>1</v>
      </c>
      <c r="C1376">
        <v>1</v>
      </c>
      <c r="D1376">
        <v>48.77</v>
      </c>
      <c r="E1376" t="s">
        <v>2772</v>
      </c>
      <c r="F1376">
        <v>784.35706488055098</v>
      </c>
      <c r="G1376">
        <v>1209.18904842555</v>
      </c>
      <c r="H1376">
        <v>2279.3428935873999</v>
      </c>
      <c r="I1376">
        <v>2127.9196592924</v>
      </c>
      <c r="J1376">
        <v>0</v>
      </c>
      <c r="K1376">
        <v>338.403612691771</v>
      </c>
      <c r="L1376">
        <v>1916.54297172981</v>
      </c>
      <c r="M1376">
        <v>950.00466361735596</v>
      </c>
      <c r="N1376">
        <v>520.44674739975096</v>
      </c>
      <c r="O1376">
        <v>329.60970762594002</v>
      </c>
      <c r="P1376">
        <v>457.81599150338002</v>
      </c>
      <c r="Q1376">
        <v>1286.7168512789101</v>
      </c>
      <c r="R1376">
        <v>897.15535325598898</v>
      </c>
      <c r="S1376">
        <v>1465.0647631464701</v>
      </c>
      <c r="T1376">
        <v>1658.9766085962499</v>
      </c>
      <c r="U1376">
        <v>570.13537048191995</v>
      </c>
      <c r="V1376">
        <v>0</v>
      </c>
      <c r="W1376">
        <v>420.60208807967899</v>
      </c>
      <c r="X1376">
        <v>1066.1618352182199</v>
      </c>
      <c r="Y1376">
        <v>2267.80291238879</v>
      </c>
      <c r="Z1376">
        <v>646.37266173872604</v>
      </c>
      <c r="AA1376">
        <v>4262.9050358575596</v>
      </c>
      <c r="AB1376">
        <v>2444.4979361404098</v>
      </c>
      <c r="AC1376">
        <v>639.36476535661598</v>
      </c>
      <c r="AD1376">
        <v>5247.0435708216601</v>
      </c>
      <c r="AE1376">
        <v>1646.9609811385999</v>
      </c>
      <c r="AF1376">
        <v>1455.4038848305199</v>
      </c>
      <c r="AG1376">
        <v>924.48334777837499</v>
      </c>
      <c r="AH1376">
        <v>5741.2312761227404</v>
      </c>
      <c r="AI1376">
        <v>1764.8942706406899</v>
      </c>
      <c r="AJ1376">
        <v>1897.62519798638</v>
      </c>
      <c r="AK1376">
        <v>1323.1382964373299</v>
      </c>
      <c r="AL1376">
        <v>1635.1559516330401</v>
      </c>
      <c r="AM1376">
        <v>2455.2229242428002</v>
      </c>
      <c r="AN1376">
        <v>1402.37273843667</v>
      </c>
      <c r="AO1376">
        <v>2946.9011867809199</v>
      </c>
      <c r="AP1376">
        <v>1056.42391134744</v>
      </c>
      <c r="AQ1376">
        <v>525.51084030859499</v>
      </c>
    </row>
    <row r="1377" spans="1:43" x14ac:dyDescent="0.35">
      <c r="A1377" t="s">
        <v>2773</v>
      </c>
      <c r="B1377">
        <v>2</v>
      </c>
      <c r="C1377">
        <v>2</v>
      </c>
      <c r="D1377">
        <v>83.15</v>
      </c>
      <c r="E1377" t="s">
        <v>2774</v>
      </c>
      <c r="F1377">
        <v>453.65120465081401</v>
      </c>
      <c r="G1377">
        <v>27744.382697230601</v>
      </c>
      <c r="H1377">
        <v>30204.978099430598</v>
      </c>
      <c r="I1377">
        <v>27573.338174064502</v>
      </c>
      <c r="J1377">
        <v>413.452402837747</v>
      </c>
      <c r="K1377">
        <v>315.24079881645099</v>
      </c>
      <c r="L1377">
        <v>33494.621699491603</v>
      </c>
      <c r="M1377">
        <v>573.78973210010395</v>
      </c>
      <c r="N1377">
        <v>392.62786915135302</v>
      </c>
      <c r="O1377">
        <v>2517.0188408747399</v>
      </c>
      <c r="P1377">
        <v>11813.6450585209</v>
      </c>
      <c r="Q1377">
        <v>3322.0920065123701</v>
      </c>
      <c r="R1377">
        <v>9688.4809503369997</v>
      </c>
      <c r="S1377">
        <v>12349.6999159239</v>
      </c>
      <c r="T1377">
        <v>13748.755817221399</v>
      </c>
      <c r="U1377">
        <v>354.38449454673997</v>
      </c>
      <c r="V1377">
        <v>2477.0166088001502</v>
      </c>
      <c r="W1377">
        <v>7139.6984748558598</v>
      </c>
      <c r="X1377">
        <v>6110.7376736349997</v>
      </c>
      <c r="Y1377">
        <v>43375.319089193399</v>
      </c>
      <c r="Z1377">
        <v>23757.392974580402</v>
      </c>
      <c r="AA1377">
        <v>28681.4344319386</v>
      </c>
      <c r="AB1377">
        <v>2733.7501460521098</v>
      </c>
      <c r="AC1377">
        <v>7288.9884991550898</v>
      </c>
      <c r="AD1377">
        <v>24090.161990440702</v>
      </c>
      <c r="AE1377">
        <v>10224.5712831949</v>
      </c>
      <c r="AF1377">
        <v>8926.7060634982099</v>
      </c>
      <c r="AG1377">
        <v>23140.233891829201</v>
      </c>
      <c r="AH1377">
        <v>31691.3275363842</v>
      </c>
      <c r="AI1377">
        <v>7288.70746074407</v>
      </c>
      <c r="AJ1377">
        <v>5960.46488648373</v>
      </c>
      <c r="AK1377">
        <v>5225.0768102247102</v>
      </c>
      <c r="AL1377">
        <v>3511.730936297</v>
      </c>
      <c r="AM1377">
        <v>49053.831929958702</v>
      </c>
      <c r="AN1377">
        <v>2193.8374022655098</v>
      </c>
      <c r="AO1377">
        <v>18165.535679471501</v>
      </c>
      <c r="AP1377">
        <v>9418.9264446374691</v>
      </c>
      <c r="AQ1377">
        <v>16912.0706978694</v>
      </c>
    </row>
    <row r="1378" spans="1:43" x14ac:dyDescent="0.35">
      <c r="A1378" t="s">
        <v>2775</v>
      </c>
      <c r="B1378">
        <v>2</v>
      </c>
      <c r="C1378">
        <v>2</v>
      </c>
      <c r="D1378">
        <v>120.22</v>
      </c>
      <c r="E1378" t="s">
        <v>2776</v>
      </c>
      <c r="F1378">
        <v>6136.5357370274196</v>
      </c>
      <c r="G1378">
        <v>2052.4017180451701</v>
      </c>
      <c r="H1378">
        <v>2662.7166629439498</v>
      </c>
      <c r="I1378">
        <v>4167.6528594993897</v>
      </c>
      <c r="J1378">
        <v>6140.8293242233804</v>
      </c>
      <c r="K1378">
        <v>5056.9242361757397</v>
      </c>
      <c r="L1378">
        <v>5299.4706405162697</v>
      </c>
      <c r="M1378">
        <v>693.05622290389601</v>
      </c>
      <c r="N1378">
        <v>1719.71599706807</v>
      </c>
      <c r="O1378">
        <v>1209.3801791937599</v>
      </c>
      <c r="P1378">
        <v>2213.16222247019</v>
      </c>
      <c r="Q1378">
        <v>2901.7980441723198</v>
      </c>
      <c r="R1378">
        <v>4047.6685059740698</v>
      </c>
      <c r="S1378">
        <v>3121.6334764534599</v>
      </c>
      <c r="T1378">
        <v>3682.9560603873801</v>
      </c>
      <c r="U1378">
        <v>2239.7534103623502</v>
      </c>
      <c r="V1378">
        <v>2193.18044386151</v>
      </c>
      <c r="W1378">
        <v>1928.6557013233401</v>
      </c>
      <c r="X1378">
        <v>1660.5524454909701</v>
      </c>
      <c r="Y1378">
        <v>7409.0760741694203</v>
      </c>
      <c r="Z1378">
        <v>4556.78587458114</v>
      </c>
      <c r="AA1378">
        <v>3268.8245008090398</v>
      </c>
      <c r="AB1378">
        <v>4240.66953561628</v>
      </c>
      <c r="AC1378">
        <v>2838.8442829487599</v>
      </c>
      <c r="AD1378">
        <v>2029.7961882432301</v>
      </c>
      <c r="AE1378">
        <v>5494.8627534781499</v>
      </c>
      <c r="AF1378">
        <v>2639.4115031400202</v>
      </c>
      <c r="AG1378">
        <v>3327.4644436171702</v>
      </c>
      <c r="AH1378">
        <v>3952.7897303280602</v>
      </c>
      <c r="AI1378">
        <v>6817.8607061053099</v>
      </c>
      <c r="AJ1378">
        <v>7342.0824911624004</v>
      </c>
      <c r="AK1378">
        <v>1358.6445658300099</v>
      </c>
      <c r="AL1378">
        <v>3095.9165794159298</v>
      </c>
      <c r="AM1378">
        <v>8354.2721906630904</v>
      </c>
      <c r="AN1378">
        <v>4362.2743225744998</v>
      </c>
      <c r="AO1378">
        <v>5025.6140288686702</v>
      </c>
      <c r="AP1378">
        <v>4411.5692089164504</v>
      </c>
      <c r="AQ1378">
        <v>5503.2093572710701</v>
      </c>
    </row>
    <row r="1379" spans="1:43" x14ac:dyDescent="0.35">
      <c r="A1379" t="s">
        <v>2777</v>
      </c>
      <c r="B1379">
        <v>8</v>
      </c>
      <c r="C1379">
        <v>8</v>
      </c>
      <c r="D1379">
        <v>495.15</v>
      </c>
      <c r="E1379" t="s">
        <v>2778</v>
      </c>
      <c r="F1379">
        <v>381593.29281034501</v>
      </c>
      <c r="G1379">
        <v>172177.479703894</v>
      </c>
      <c r="H1379">
        <v>414041.36984814098</v>
      </c>
      <c r="I1379">
        <v>266761.81605318101</v>
      </c>
      <c r="J1379">
        <v>92427.350592037197</v>
      </c>
      <c r="K1379">
        <v>756634.22294037696</v>
      </c>
      <c r="L1379">
        <v>148128.85695539601</v>
      </c>
      <c r="M1379">
        <v>154114.23265540201</v>
      </c>
      <c r="N1379">
        <v>1152924.8946507201</v>
      </c>
      <c r="O1379">
        <v>317123.20401583001</v>
      </c>
      <c r="P1379">
        <v>334778.577917811</v>
      </c>
      <c r="Q1379">
        <v>293539.19883709698</v>
      </c>
      <c r="R1379">
        <v>499851.84054383001</v>
      </c>
      <c r="S1379">
        <v>322445.57944987901</v>
      </c>
      <c r="T1379">
        <v>253336.41064703299</v>
      </c>
      <c r="U1379">
        <v>573133.54526754899</v>
      </c>
      <c r="V1379">
        <v>268554.032934969</v>
      </c>
      <c r="W1379">
        <v>153528.97673788501</v>
      </c>
      <c r="X1379">
        <v>465394.06368864799</v>
      </c>
      <c r="Y1379">
        <v>657275.78153834795</v>
      </c>
      <c r="Z1379">
        <v>113942.414375896</v>
      </c>
      <c r="AA1379">
        <v>755037.99698884401</v>
      </c>
      <c r="AB1379">
        <v>216730.42095453001</v>
      </c>
      <c r="AC1379">
        <v>207874.23101143099</v>
      </c>
      <c r="AD1379">
        <v>344784.94574453699</v>
      </c>
      <c r="AE1379">
        <v>605456.32070046</v>
      </c>
      <c r="AF1379">
        <v>449312.406833013</v>
      </c>
      <c r="AG1379">
        <v>984128.96636316995</v>
      </c>
      <c r="AH1379">
        <v>1272569.6938370699</v>
      </c>
      <c r="AI1379">
        <v>482807.08019112801</v>
      </c>
      <c r="AJ1379">
        <v>310600.88343051099</v>
      </c>
      <c r="AK1379">
        <v>720359.69440989301</v>
      </c>
      <c r="AL1379">
        <v>327578.89158821502</v>
      </c>
      <c r="AM1379">
        <v>395660.81517515902</v>
      </c>
      <c r="AN1379">
        <v>1031623.3697144201</v>
      </c>
      <c r="AO1379">
        <v>381296.27576840599</v>
      </c>
      <c r="AP1379">
        <v>155573.78252236001</v>
      </c>
      <c r="AQ1379">
        <v>424861.60714955302</v>
      </c>
    </row>
    <row r="1380" spans="1:43" x14ac:dyDescent="0.35">
      <c r="A1380" t="s">
        <v>2779</v>
      </c>
      <c r="B1380">
        <v>4</v>
      </c>
      <c r="C1380">
        <v>4</v>
      </c>
      <c r="D1380">
        <v>199.2</v>
      </c>
      <c r="E1380" t="s">
        <v>2780</v>
      </c>
      <c r="F1380">
        <v>18396.822881065302</v>
      </c>
      <c r="G1380">
        <v>36220.1908194321</v>
      </c>
      <c r="H1380">
        <v>35399.618490631801</v>
      </c>
      <c r="I1380">
        <v>51662.785603343698</v>
      </c>
      <c r="J1380">
        <v>42796.608806086602</v>
      </c>
      <c r="K1380">
        <v>37255.748536812702</v>
      </c>
      <c r="L1380">
        <v>22619.234710950699</v>
      </c>
      <c r="M1380">
        <v>47149.086402944398</v>
      </c>
      <c r="N1380">
        <v>52935.932588172203</v>
      </c>
      <c r="O1380">
        <v>85429.512142129795</v>
      </c>
      <c r="P1380">
        <v>57498.204677292502</v>
      </c>
      <c r="Q1380">
        <v>84942.844198846098</v>
      </c>
      <c r="R1380">
        <v>76868.987687318906</v>
      </c>
      <c r="S1380">
        <v>88380.344666783596</v>
      </c>
      <c r="T1380">
        <v>72320.003190723393</v>
      </c>
      <c r="U1380">
        <v>135674.357680188</v>
      </c>
      <c r="V1380">
        <v>25873.800169305101</v>
      </c>
      <c r="W1380">
        <v>27719.4202415783</v>
      </c>
      <c r="X1380">
        <v>53683.003745119997</v>
      </c>
      <c r="Y1380">
        <v>10183.2473395531</v>
      </c>
      <c r="Z1380">
        <v>14881.0125142695</v>
      </c>
      <c r="AA1380">
        <v>15939.095125312</v>
      </c>
      <c r="AB1380">
        <v>20496.807888387299</v>
      </c>
      <c r="AC1380">
        <v>79744.758085390698</v>
      </c>
      <c r="AD1380">
        <v>10632.402410102601</v>
      </c>
      <c r="AE1380">
        <v>19176.462025619501</v>
      </c>
      <c r="AF1380">
        <v>79968.033519406497</v>
      </c>
      <c r="AG1380">
        <v>34408.622912665698</v>
      </c>
      <c r="AH1380">
        <v>11364.6850243268</v>
      </c>
      <c r="AI1380">
        <v>53855.451170409498</v>
      </c>
      <c r="AJ1380">
        <v>90856.056572244997</v>
      </c>
      <c r="AK1380">
        <v>35247.959011573701</v>
      </c>
      <c r="AL1380">
        <v>206297.950886748</v>
      </c>
      <c r="AM1380">
        <v>25632.14153809</v>
      </c>
      <c r="AN1380">
        <v>58500.267398147698</v>
      </c>
      <c r="AO1380">
        <v>45685.776680933799</v>
      </c>
      <c r="AP1380">
        <v>22629.914474796798</v>
      </c>
      <c r="AQ1380">
        <v>26451.098267082001</v>
      </c>
    </row>
    <row r="1381" spans="1:43" x14ac:dyDescent="0.35">
      <c r="A1381" t="s">
        <v>2781</v>
      </c>
      <c r="B1381">
        <v>8</v>
      </c>
      <c r="C1381">
        <v>8</v>
      </c>
      <c r="D1381">
        <v>421.78</v>
      </c>
      <c r="E1381" t="s">
        <v>2782</v>
      </c>
      <c r="F1381">
        <v>52138.265358285498</v>
      </c>
      <c r="G1381">
        <v>54888.142636853299</v>
      </c>
      <c r="H1381">
        <v>46605.0302726144</v>
      </c>
      <c r="I1381">
        <v>68719.1705764941</v>
      </c>
      <c r="J1381">
        <v>55717.851853244902</v>
      </c>
      <c r="K1381">
        <v>82218.384475111699</v>
      </c>
      <c r="L1381">
        <v>52339.3446333428</v>
      </c>
      <c r="M1381">
        <v>72644.491713682699</v>
      </c>
      <c r="N1381">
        <v>23068.444884033201</v>
      </c>
      <c r="O1381">
        <v>81653.621512937505</v>
      </c>
      <c r="P1381">
        <v>69112.616724644598</v>
      </c>
      <c r="Q1381">
        <v>26129.526040117398</v>
      </c>
      <c r="R1381">
        <v>75638.947225537995</v>
      </c>
      <c r="S1381">
        <v>94644.153462716597</v>
      </c>
      <c r="T1381">
        <v>40905.303631006696</v>
      </c>
      <c r="U1381">
        <v>27306.5800394832</v>
      </c>
      <c r="V1381">
        <v>28449.884171203499</v>
      </c>
      <c r="W1381">
        <v>46042.754025944101</v>
      </c>
      <c r="X1381">
        <v>110902.812915116</v>
      </c>
      <c r="Y1381">
        <v>63150.225000880899</v>
      </c>
      <c r="Z1381">
        <v>95409.904948095893</v>
      </c>
      <c r="AA1381">
        <v>58167.644915440098</v>
      </c>
      <c r="AB1381">
        <v>34739.732451903503</v>
      </c>
      <c r="AC1381">
        <v>69763.731235034094</v>
      </c>
      <c r="AD1381">
        <v>119043.695018945</v>
      </c>
      <c r="AE1381">
        <v>42079.741552722102</v>
      </c>
      <c r="AF1381">
        <v>65101.101199604003</v>
      </c>
      <c r="AG1381">
        <v>47118.664756780003</v>
      </c>
      <c r="AH1381">
        <v>167635.20613486899</v>
      </c>
      <c r="AI1381">
        <v>67934.908853245899</v>
      </c>
      <c r="AJ1381">
        <v>43875.910937905697</v>
      </c>
      <c r="AK1381">
        <v>107217.82468913399</v>
      </c>
      <c r="AL1381">
        <v>46119.146419209901</v>
      </c>
      <c r="AM1381">
        <v>68266.087428721803</v>
      </c>
      <c r="AN1381">
        <v>73834.552331458195</v>
      </c>
      <c r="AO1381">
        <v>109189.310729431</v>
      </c>
      <c r="AP1381">
        <v>65487.446323587501</v>
      </c>
      <c r="AQ1381">
        <v>144098.74880412701</v>
      </c>
    </row>
    <row r="1382" spans="1:43" x14ac:dyDescent="0.35">
      <c r="A1382" t="s">
        <v>2783</v>
      </c>
      <c r="B1382">
        <v>8</v>
      </c>
      <c r="C1382">
        <v>7</v>
      </c>
      <c r="D1382">
        <v>320.17</v>
      </c>
      <c r="E1382" t="s">
        <v>2784</v>
      </c>
      <c r="F1382">
        <v>49315.772085913297</v>
      </c>
      <c r="G1382">
        <v>19255.406207515101</v>
      </c>
      <c r="H1382">
        <v>20394.634817547802</v>
      </c>
      <c r="I1382">
        <v>19765.370626441501</v>
      </c>
      <c r="J1382">
        <v>16996.007125014101</v>
      </c>
      <c r="K1382">
        <v>39674.683296476403</v>
      </c>
      <c r="L1382">
        <v>15027.367030010901</v>
      </c>
      <c r="M1382">
        <v>33611.261415002802</v>
      </c>
      <c r="N1382">
        <v>26264.202120621499</v>
      </c>
      <c r="O1382">
        <v>10423.1020444163</v>
      </c>
      <c r="P1382">
        <v>21784.966576722702</v>
      </c>
      <c r="Q1382">
        <v>8337.7607179201204</v>
      </c>
      <c r="R1382">
        <v>10456.0283734697</v>
      </c>
      <c r="S1382">
        <v>26137.733921778701</v>
      </c>
      <c r="T1382">
        <v>8851.2748695909904</v>
      </c>
      <c r="U1382">
        <v>11123.545011718599</v>
      </c>
      <c r="V1382">
        <v>10367.174199545299</v>
      </c>
      <c r="W1382">
        <v>16580.537409309902</v>
      </c>
      <c r="X1382">
        <v>13753.6591128171</v>
      </c>
      <c r="Y1382">
        <v>22924.725918239699</v>
      </c>
      <c r="Z1382">
        <v>20706.945361464699</v>
      </c>
      <c r="AA1382">
        <v>34511.185591178903</v>
      </c>
      <c r="AB1382">
        <v>31398.684321947301</v>
      </c>
      <c r="AC1382">
        <v>23786.9614879695</v>
      </c>
      <c r="AD1382">
        <v>21602.291097167199</v>
      </c>
      <c r="AE1382">
        <v>13839.645194553001</v>
      </c>
      <c r="AF1382">
        <v>29017.9815186534</v>
      </c>
      <c r="AG1382">
        <v>27679.894223613701</v>
      </c>
      <c r="AH1382">
        <v>9220.7547566065896</v>
      </c>
      <c r="AI1382">
        <v>54732.143645150398</v>
      </c>
      <c r="AJ1382">
        <v>43510.45978189</v>
      </c>
      <c r="AK1382">
        <v>13509.5704719325</v>
      </c>
      <c r="AL1382">
        <v>22133.7975459388</v>
      </c>
      <c r="AM1382">
        <v>52006.074635632896</v>
      </c>
      <c r="AN1382">
        <v>35822.515635009302</v>
      </c>
      <c r="AO1382">
        <v>34223.170562179701</v>
      </c>
      <c r="AP1382">
        <v>31590.725688658498</v>
      </c>
      <c r="AQ1382">
        <v>22401.887923364298</v>
      </c>
    </row>
    <row r="1383" spans="1:43" x14ac:dyDescent="0.35">
      <c r="A1383" t="s">
        <v>2785</v>
      </c>
      <c r="B1383">
        <v>4</v>
      </c>
      <c r="C1383">
        <v>4</v>
      </c>
      <c r="D1383">
        <v>219.32</v>
      </c>
      <c r="E1383" t="s">
        <v>2786</v>
      </c>
      <c r="F1383">
        <v>13308.9417545326</v>
      </c>
      <c r="G1383">
        <v>14513.8193595339</v>
      </c>
      <c r="H1383">
        <v>5642.0408450513896</v>
      </c>
      <c r="I1383">
        <v>6957.7719876156298</v>
      </c>
      <c r="J1383">
        <v>29790.281019073998</v>
      </c>
      <c r="K1383">
        <v>9231.9573863770293</v>
      </c>
      <c r="L1383">
        <v>14190.2769443173</v>
      </c>
      <c r="M1383">
        <v>49590.6192029671</v>
      </c>
      <c r="N1383">
        <v>39289.456616811702</v>
      </c>
      <c r="O1383">
        <v>16799.0105024105</v>
      </c>
      <c r="P1383">
        <v>5713.6126440899998</v>
      </c>
      <c r="Q1383">
        <v>25345.056886810002</v>
      </c>
      <c r="R1383">
        <v>17388.561001409002</v>
      </c>
      <c r="S1383">
        <v>15792.0706334672</v>
      </c>
      <c r="T1383">
        <v>32472.965312762601</v>
      </c>
      <c r="U1383">
        <v>12979.7945551187</v>
      </c>
      <c r="V1383">
        <v>13719.0977149297</v>
      </c>
      <c r="W1383">
        <v>19950.4142944499</v>
      </c>
      <c r="X1383">
        <v>19543.535884993798</v>
      </c>
      <c r="Y1383">
        <v>17719.7305253345</v>
      </c>
      <c r="Z1383">
        <v>6620.6735316201502</v>
      </c>
      <c r="AA1383">
        <v>12197.2900986444</v>
      </c>
      <c r="AB1383">
        <v>24620.664908767099</v>
      </c>
      <c r="AC1383">
        <v>23560.913622162101</v>
      </c>
      <c r="AD1383">
        <v>6920.4483963588</v>
      </c>
      <c r="AE1383">
        <v>92862.414475351499</v>
      </c>
      <c r="AF1383">
        <v>20929.600992017</v>
      </c>
      <c r="AG1383">
        <v>21760.703608611198</v>
      </c>
      <c r="AH1383">
        <v>26238.591717773699</v>
      </c>
      <c r="AI1383">
        <v>30312.605633597999</v>
      </c>
      <c r="AJ1383">
        <v>15183.0727715138</v>
      </c>
      <c r="AK1383">
        <v>69943.225397389004</v>
      </c>
      <c r="AL1383">
        <v>87095.674118591705</v>
      </c>
      <c r="AM1383">
        <v>17028.224429792899</v>
      </c>
      <c r="AN1383">
        <v>284375.21579081402</v>
      </c>
      <c r="AO1383">
        <v>39429.857842357902</v>
      </c>
      <c r="AP1383">
        <v>67440.613343072298</v>
      </c>
      <c r="AQ1383">
        <v>73212.421887761797</v>
      </c>
    </row>
    <row r="1384" spans="1:43" x14ac:dyDescent="0.35">
      <c r="A1384" t="s">
        <v>2787</v>
      </c>
      <c r="B1384">
        <v>6</v>
      </c>
      <c r="C1384">
        <v>6</v>
      </c>
      <c r="D1384">
        <v>329.41</v>
      </c>
      <c r="E1384" t="s">
        <v>2788</v>
      </c>
      <c r="F1384">
        <v>78672.8782382645</v>
      </c>
      <c r="G1384">
        <v>52079.206854746597</v>
      </c>
      <c r="H1384">
        <v>53100.950469424701</v>
      </c>
      <c r="I1384">
        <v>94006.879142551494</v>
      </c>
      <c r="J1384">
        <v>46457.622552469198</v>
      </c>
      <c r="K1384">
        <v>71009.6255608301</v>
      </c>
      <c r="L1384">
        <v>52833.870519334101</v>
      </c>
      <c r="M1384">
        <v>56208.012591017003</v>
      </c>
      <c r="N1384">
        <v>41477.987179414398</v>
      </c>
      <c r="O1384">
        <v>44524.889077776803</v>
      </c>
      <c r="P1384">
        <v>35254.085378460797</v>
      </c>
      <c r="Q1384">
        <v>29514.172292617299</v>
      </c>
      <c r="R1384">
        <v>42970.133443274899</v>
      </c>
      <c r="S1384">
        <v>43198.654766370302</v>
      </c>
      <c r="T1384">
        <v>53745.718810209197</v>
      </c>
      <c r="U1384">
        <v>32664.651172670201</v>
      </c>
      <c r="V1384">
        <v>34451.6024510567</v>
      </c>
      <c r="W1384">
        <v>40174.057117652002</v>
      </c>
      <c r="X1384">
        <v>48896.414741724402</v>
      </c>
      <c r="Y1384">
        <v>119487.799487575</v>
      </c>
      <c r="Z1384">
        <v>52781.273159816999</v>
      </c>
      <c r="AA1384">
        <v>88698.435058224393</v>
      </c>
      <c r="AB1384">
        <v>41845.826403988503</v>
      </c>
      <c r="AC1384">
        <v>58579.794111855699</v>
      </c>
      <c r="AD1384">
        <v>58032.427386234704</v>
      </c>
      <c r="AE1384">
        <v>79322.826413291099</v>
      </c>
      <c r="AF1384">
        <v>52160.748540206398</v>
      </c>
      <c r="AG1384">
        <v>74537.061832475607</v>
      </c>
      <c r="AH1384">
        <v>61697.2492853925</v>
      </c>
      <c r="AI1384">
        <v>28266.8418332783</v>
      </c>
      <c r="AJ1384">
        <v>47632.424804304799</v>
      </c>
      <c r="AK1384">
        <v>57205.314001749997</v>
      </c>
      <c r="AL1384">
        <v>39859.060706622899</v>
      </c>
      <c r="AM1384">
        <v>71472.2598881382</v>
      </c>
      <c r="AN1384">
        <v>81608.511479505396</v>
      </c>
      <c r="AO1384">
        <v>90691.276130927406</v>
      </c>
      <c r="AP1384">
        <v>37825.500695174</v>
      </c>
      <c r="AQ1384">
        <v>129999.84764414201</v>
      </c>
    </row>
    <row r="1385" spans="1:43" x14ac:dyDescent="0.35">
      <c r="A1385" t="s">
        <v>2789</v>
      </c>
      <c r="B1385">
        <v>6</v>
      </c>
      <c r="C1385">
        <v>5</v>
      </c>
      <c r="D1385">
        <v>310.70999999999998</v>
      </c>
      <c r="E1385" t="s">
        <v>2790</v>
      </c>
      <c r="F1385">
        <v>12767.4760330307</v>
      </c>
      <c r="G1385">
        <v>5358.5850747600998</v>
      </c>
      <c r="H1385">
        <v>6420.7090923043697</v>
      </c>
      <c r="I1385">
        <v>64183.129117379802</v>
      </c>
      <c r="J1385">
        <v>7704.5591168229503</v>
      </c>
      <c r="K1385">
        <v>13359.311954737301</v>
      </c>
      <c r="L1385">
        <v>4281.2897882819798</v>
      </c>
      <c r="M1385">
        <v>9939.0585402938395</v>
      </c>
      <c r="N1385">
        <v>10454.091005467701</v>
      </c>
      <c r="O1385">
        <v>15811.7056247114</v>
      </c>
      <c r="P1385">
        <v>7836.87388091106</v>
      </c>
      <c r="Q1385">
        <v>3223.76136236614</v>
      </c>
      <c r="R1385">
        <v>3585.1158795472502</v>
      </c>
      <c r="S1385">
        <v>15194.135204505899</v>
      </c>
      <c r="T1385">
        <v>8237.5441380385491</v>
      </c>
      <c r="U1385">
        <v>5063.4634066231001</v>
      </c>
      <c r="V1385">
        <v>10304.3081029235</v>
      </c>
      <c r="W1385">
        <v>5743.42421611396</v>
      </c>
      <c r="X1385">
        <v>5649.5731000276501</v>
      </c>
      <c r="Y1385">
        <v>111562.984568374</v>
      </c>
      <c r="Z1385">
        <v>4123.3396661743</v>
      </c>
      <c r="AA1385">
        <v>63219.638188234298</v>
      </c>
      <c r="AB1385">
        <v>6819.6623927916798</v>
      </c>
      <c r="AC1385">
        <v>4802.0597011613499</v>
      </c>
      <c r="AD1385">
        <v>87141.518512031806</v>
      </c>
      <c r="AE1385">
        <v>49081.4780005949</v>
      </c>
      <c r="AF1385">
        <v>119464.21988194701</v>
      </c>
      <c r="AG1385">
        <v>31557.716859562799</v>
      </c>
      <c r="AH1385">
        <v>20997.633976705802</v>
      </c>
      <c r="AI1385">
        <v>12228.9440279634</v>
      </c>
      <c r="AJ1385">
        <v>8053.7076936856301</v>
      </c>
      <c r="AK1385">
        <v>9148.0019443068504</v>
      </c>
      <c r="AL1385">
        <v>25200.788941536699</v>
      </c>
      <c r="AM1385">
        <v>29504.224318153199</v>
      </c>
      <c r="AN1385">
        <v>21374.237489013201</v>
      </c>
      <c r="AO1385">
        <v>12440.5141840493</v>
      </c>
      <c r="AP1385">
        <v>1679.24552575658</v>
      </c>
      <c r="AQ1385">
        <v>4748.4633603532002</v>
      </c>
    </row>
    <row r="1386" spans="1:43" x14ac:dyDescent="0.35">
      <c r="A1386" t="s">
        <v>2791</v>
      </c>
      <c r="B1386">
        <v>81</v>
      </c>
      <c r="C1386">
        <v>81</v>
      </c>
      <c r="D1386">
        <v>4291.4799999999996</v>
      </c>
      <c r="E1386" t="s">
        <v>2792</v>
      </c>
      <c r="F1386">
        <v>8585244.8154492807</v>
      </c>
      <c r="G1386">
        <v>24899385.6631491</v>
      </c>
      <c r="H1386">
        <v>26364866.524085399</v>
      </c>
      <c r="I1386">
        <v>24666123.939711198</v>
      </c>
      <c r="J1386">
        <v>12004796.8590298</v>
      </c>
      <c r="K1386">
        <v>5283032.9002618901</v>
      </c>
      <c r="L1386">
        <v>33185953.584468599</v>
      </c>
      <c r="M1386">
        <v>9522184.2639468592</v>
      </c>
      <c r="N1386">
        <v>8612693.7290069591</v>
      </c>
      <c r="O1386">
        <v>23939951.1867075</v>
      </c>
      <c r="P1386">
        <v>26147614.3019519</v>
      </c>
      <c r="Q1386">
        <v>21327749.569671001</v>
      </c>
      <c r="R1386">
        <v>22736398.8344207</v>
      </c>
      <c r="S1386">
        <v>41670286.167158097</v>
      </c>
      <c r="T1386">
        <v>32275853.071213301</v>
      </c>
      <c r="U1386">
        <v>17283930.411141399</v>
      </c>
      <c r="V1386">
        <v>17337707.608007502</v>
      </c>
      <c r="W1386">
        <v>11523243.608686199</v>
      </c>
      <c r="X1386">
        <v>18180572.681464098</v>
      </c>
      <c r="Y1386">
        <v>36448794.078049101</v>
      </c>
      <c r="Z1386">
        <v>13040441.119720999</v>
      </c>
      <c r="AA1386">
        <v>31291464.6525307</v>
      </c>
      <c r="AB1386">
        <v>14627316.443309899</v>
      </c>
      <c r="AC1386">
        <v>36480778.1104417</v>
      </c>
      <c r="AD1386">
        <v>46026052.165363103</v>
      </c>
      <c r="AE1386">
        <v>25931603.250923201</v>
      </c>
      <c r="AF1386">
        <v>22209626.335710399</v>
      </c>
      <c r="AG1386">
        <v>20898046.318913799</v>
      </c>
      <c r="AH1386">
        <v>29106342.885507599</v>
      </c>
      <c r="AI1386">
        <v>26952910.919559602</v>
      </c>
      <c r="AJ1386">
        <v>21186402.061572701</v>
      </c>
      <c r="AK1386">
        <v>44623442.620927401</v>
      </c>
      <c r="AL1386">
        <v>17841342.726072598</v>
      </c>
      <c r="AM1386">
        <v>26923492.027298201</v>
      </c>
      <c r="AN1386">
        <v>32276171.486595001</v>
      </c>
      <c r="AO1386">
        <v>87519469.679718405</v>
      </c>
      <c r="AP1386">
        <v>22729342.273918699</v>
      </c>
      <c r="AQ1386">
        <v>39162233.373628199</v>
      </c>
    </row>
    <row r="1387" spans="1:43" x14ac:dyDescent="0.35">
      <c r="A1387" t="s">
        <v>2793</v>
      </c>
      <c r="B1387">
        <v>7</v>
      </c>
      <c r="C1387">
        <v>7</v>
      </c>
      <c r="D1387">
        <v>430.55</v>
      </c>
      <c r="E1387" t="s">
        <v>2794</v>
      </c>
      <c r="F1387">
        <v>296374.13582506398</v>
      </c>
      <c r="G1387">
        <v>241353.509262059</v>
      </c>
      <c r="H1387">
        <v>215864.471179307</v>
      </c>
      <c r="I1387">
        <v>138745.83206031099</v>
      </c>
      <c r="J1387">
        <v>165200.90055287699</v>
      </c>
      <c r="K1387">
        <v>295486.34411184501</v>
      </c>
      <c r="L1387">
        <v>197577.68878914899</v>
      </c>
      <c r="M1387">
        <v>287688.25134521798</v>
      </c>
      <c r="N1387">
        <v>331654.14757278899</v>
      </c>
      <c r="O1387">
        <v>136327.59426036599</v>
      </c>
      <c r="P1387">
        <v>141598.39502558499</v>
      </c>
      <c r="Q1387">
        <v>140824.57340470899</v>
      </c>
      <c r="R1387">
        <v>226161.01471342499</v>
      </c>
      <c r="S1387">
        <v>142618.58153055</v>
      </c>
      <c r="T1387">
        <v>149854.44973622699</v>
      </c>
      <c r="U1387">
        <v>168665.780283322</v>
      </c>
      <c r="V1387">
        <v>133293.09677868901</v>
      </c>
      <c r="W1387">
        <v>178623.06502309101</v>
      </c>
      <c r="X1387">
        <v>101810.733097777</v>
      </c>
      <c r="Y1387">
        <v>311295.18948790903</v>
      </c>
      <c r="Z1387">
        <v>220386.55411091101</v>
      </c>
      <c r="AA1387">
        <v>317756.87741022499</v>
      </c>
      <c r="AB1387">
        <v>182406.64346577399</v>
      </c>
      <c r="AC1387">
        <v>141434.61360545899</v>
      </c>
      <c r="AD1387">
        <v>179336.003577389</v>
      </c>
      <c r="AE1387">
        <v>374410.74105515698</v>
      </c>
      <c r="AF1387">
        <v>266711.31724767498</v>
      </c>
      <c r="AG1387">
        <v>440100.97499007499</v>
      </c>
      <c r="AH1387">
        <v>122695.930497803</v>
      </c>
      <c r="AI1387">
        <v>190268.08279602099</v>
      </c>
      <c r="AJ1387">
        <v>252271.784032589</v>
      </c>
      <c r="AK1387">
        <v>268168.83846572199</v>
      </c>
      <c r="AL1387">
        <v>228077.57623525101</v>
      </c>
      <c r="AM1387">
        <v>307880.67840055499</v>
      </c>
      <c r="AN1387">
        <v>265624.76570557099</v>
      </c>
      <c r="AO1387">
        <v>114977.535916272</v>
      </c>
      <c r="AP1387">
        <v>161338.86877966599</v>
      </c>
      <c r="AQ1387">
        <v>165641.423280699</v>
      </c>
    </row>
    <row r="1388" spans="1:43" x14ac:dyDescent="0.35">
      <c r="A1388" t="s">
        <v>2795</v>
      </c>
      <c r="B1388">
        <v>11</v>
      </c>
      <c r="C1388">
        <v>7</v>
      </c>
      <c r="D1388">
        <v>672.89</v>
      </c>
      <c r="E1388" t="s">
        <v>2796</v>
      </c>
      <c r="F1388">
        <v>349725.93620661902</v>
      </c>
      <c r="G1388">
        <v>150581.44724753601</v>
      </c>
      <c r="H1388">
        <v>138176.158891678</v>
      </c>
      <c r="I1388">
        <v>183221.62890615399</v>
      </c>
      <c r="J1388">
        <v>183545.922351124</v>
      </c>
      <c r="K1388">
        <v>335200.63421698799</v>
      </c>
      <c r="L1388">
        <v>184766.839544174</v>
      </c>
      <c r="M1388">
        <v>248546.199635172</v>
      </c>
      <c r="N1388">
        <v>237735.919061236</v>
      </c>
      <c r="O1388">
        <v>163180.50729693301</v>
      </c>
      <c r="P1388">
        <v>154099.760342792</v>
      </c>
      <c r="Q1388">
        <v>138731.23965288399</v>
      </c>
      <c r="R1388">
        <v>168366.21679484201</v>
      </c>
      <c r="S1388">
        <v>202931.125321411</v>
      </c>
      <c r="T1388">
        <v>140192.71535726299</v>
      </c>
      <c r="U1388">
        <v>146515.475914915</v>
      </c>
      <c r="V1388">
        <v>118584.91657156999</v>
      </c>
      <c r="W1388">
        <v>129467.82770020601</v>
      </c>
      <c r="X1388">
        <v>179223.479967355</v>
      </c>
      <c r="Y1388">
        <v>220917.01391410199</v>
      </c>
      <c r="Z1388">
        <v>165800.27555115899</v>
      </c>
      <c r="AA1388">
        <v>263986.58999556798</v>
      </c>
      <c r="AB1388">
        <v>211214.260205645</v>
      </c>
      <c r="AC1388">
        <v>246692.07769753199</v>
      </c>
      <c r="AD1388">
        <v>168413.25428849799</v>
      </c>
      <c r="AE1388">
        <v>269665.21448809898</v>
      </c>
      <c r="AF1388">
        <v>238841.38399580299</v>
      </c>
      <c r="AG1388">
        <v>254100.96676485401</v>
      </c>
      <c r="AH1388">
        <v>270923.48115600599</v>
      </c>
      <c r="AI1388">
        <v>95927.877763254903</v>
      </c>
      <c r="AJ1388">
        <v>256295.326473797</v>
      </c>
      <c r="AK1388">
        <v>283555.34173112002</v>
      </c>
      <c r="AL1388">
        <v>215425.070124319</v>
      </c>
      <c r="AM1388">
        <v>239835.140971966</v>
      </c>
      <c r="AN1388">
        <v>215071.987356953</v>
      </c>
      <c r="AO1388">
        <v>268593.01538090699</v>
      </c>
      <c r="AP1388">
        <v>208244.89412477799</v>
      </c>
      <c r="AQ1388">
        <v>559160.60368933203</v>
      </c>
    </row>
    <row r="1389" spans="1:43" x14ac:dyDescent="0.35">
      <c r="A1389" t="s">
        <v>2797</v>
      </c>
      <c r="B1389">
        <v>16</v>
      </c>
      <c r="C1389">
        <v>16</v>
      </c>
      <c r="D1389">
        <v>812.19</v>
      </c>
      <c r="E1389" t="s">
        <v>2798</v>
      </c>
      <c r="F1389">
        <v>990271.70832982101</v>
      </c>
      <c r="G1389">
        <v>519534.41776031599</v>
      </c>
      <c r="H1389">
        <v>961602.23501758894</v>
      </c>
      <c r="I1389">
        <v>909420.48569275998</v>
      </c>
      <c r="J1389">
        <v>461578.829723879</v>
      </c>
      <c r="K1389">
        <v>1122809.11742358</v>
      </c>
      <c r="L1389">
        <v>257449.95949769201</v>
      </c>
      <c r="M1389">
        <v>698603.17121382896</v>
      </c>
      <c r="N1389">
        <v>403218.10948119598</v>
      </c>
      <c r="O1389">
        <v>341802.13737796998</v>
      </c>
      <c r="P1389">
        <v>860743.86069837003</v>
      </c>
      <c r="Q1389">
        <v>313690.99861248402</v>
      </c>
      <c r="R1389">
        <v>310527.980394329</v>
      </c>
      <c r="S1389">
        <v>695049.86989785405</v>
      </c>
      <c r="T1389">
        <v>556930.62355441402</v>
      </c>
      <c r="U1389">
        <v>300199.30047117698</v>
      </c>
      <c r="V1389">
        <v>430106.65640112897</v>
      </c>
      <c r="W1389">
        <v>274683.67333827697</v>
      </c>
      <c r="X1389">
        <v>390875.52298771398</v>
      </c>
      <c r="Y1389">
        <v>676545.567678286</v>
      </c>
      <c r="Z1389">
        <v>88265.198496361496</v>
      </c>
      <c r="AA1389">
        <v>667137.42246531101</v>
      </c>
      <c r="AB1389">
        <v>143413.11866158</v>
      </c>
      <c r="AC1389">
        <v>250379.745233364</v>
      </c>
      <c r="AD1389">
        <v>2155572.6620664601</v>
      </c>
      <c r="AE1389">
        <v>100437.98750732699</v>
      </c>
      <c r="AF1389">
        <v>419661.61159579502</v>
      </c>
      <c r="AG1389">
        <v>381768.01256715797</v>
      </c>
      <c r="AH1389">
        <v>72667.632678363603</v>
      </c>
      <c r="AI1389">
        <v>76820.5441232304</v>
      </c>
      <c r="AJ1389">
        <v>241352.743767059</v>
      </c>
      <c r="AK1389">
        <v>63030.295053966103</v>
      </c>
      <c r="AL1389">
        <v>137799.07782434</v>
      </c>
      <c r="AM1389">
        <v>227347.739120991</v>
      </c>
      <c r="AN1389">
        <v>641139.39797715505</v>
      </c>
      <c r="AO1389">
        <v>3967968.4904493201</v>
      </c>
      <c r="AP1389">
        <v>115148.19859287101</v>
      </c>
      <c r="AQ1389">
        <v>414312.64296054997</v>
      </c>
    </row>
    <row r="1390" spans="1:43" x14ac:dyDescent="0.35">
      <c r="A1390" t="s">
        <v>2799</v>
      </c>
      <c r="B1390">
        <v>36</v>
      </c>
      <c r="C1390">
        <v>9</v>
      </c>
      <c r="D1390">
        <v>1792.63</v>
      </c>
      <c r="E1390" t="s">
        <v>2800</v>
      </c>
      <c r="F1390">
        <v>146257.82608865199</v>
      </c>
      <c r="G1390">
        <v>810104.50134737999</v>
      </c>
      <c r="H1390">
        <v>410819.90087367198</v>
      </c>
      <c r="I1390">
        <v>246208.21406006001</v>
      </c>
      <c r="J1390">
        <v>110561.953401825</v>
      </c>
      <c r="K1390">
        <v>111412.85098657499</v>
      </c>
      <c r="L1390">
        <v>1811179.17191511</v>
      </c>
      <c r="M1390">
        <v>130211.44871780599</v>
      </c>
      <c r="N1390">
        <v>108015.065583509</v>
      </c>
      <c r="O1390">
        <v>195403.44489076099</v>
      </c>
      <c r="P1390">
        <v>385772.26150910603</v>
      </c>
      <c r="Q1390">
        <v>381169.102889109</v>
      </c>
      <c r="R1390">
        <v>330169.62311361497</v>
      </c>
      <c r="S1390">
        <v>614832.808268019</v>
      </c>
      <c r="T1390">
        <v>284778.44403558801</v>
      </c>
      <c r="U1390">
        <v>71659.377161009601</v>
      </c>
      <c r="V1390">
        <v>139100.82234190201</v>
      </c>
      <c r="W1390">
        <v>400993.54476358701</v>
      </c>
      <c r="X1390">
        <v>190788.779094989</v>
      </c>
      <c r="Y1390">
        <v>38916.835987835097</v>
      </c>
      <c r="Z1390">
        <v>62292.979560662003</v>
      </c>
      <c r="AA1390">
        <v>39348.080963192697</v>
      </c>
      <c r="AB1390">
        <v>35380.922548075803</v>
      </c>
      <c r="AC1390">
        <v>188115.30639689101</v>
      </c>
      <c r="AD1390">
        <v>47754.159858277402</v>
      </c>
      <c r="AE1390">
        <v>48025.169996254401</v>
      </c>
      <c r="AF1390">
        <v>1093723.6390706699</v>
      </c>
      <c r="AG1390">
        <v>961519.37222915702</v>
      </c>
      <c r="AH1390">
        <v>59143.291168438802</v>
      </c>
      <c r="AI1390">
        <v>210128.16456197199</v>
      </c>
      <c r="AJ1390">
        <v>95877.886222441099</v>
      </c>
      <c r="AK1390">
        <v>46684.2515916103</v>
      </c>
      <c r="AL1390">
        <v>638910.25209292199</v>
      </c>
      <c r="AM1390">
        <v>44589.667193762099</v>
      </c>
      <c r="AN1390">
        <v>42278.3082954575</v>
      </c>
      <c r="AO1390">
        <v>117848.646337671</v>
      </c>
      <c r="AP1390">
        <v>531927.692208683</v>
      </c>
      <c r="AQ1390">
        <v>68530.688387947899</v>
      </c>
    </row>
    <row r="1391" spans="1:43" x14ac:dyDescent="0.35">
      <c r="A1391" t="s">
        <v>2801</v>
      </c>
      <c r="B1391">
        <v>41</v>
      </c>
      <c r="C1391">
        <v>41</v>
      </c>
      <c r="D1391">
        <v>2168.8000000000002</v>
      </c>
      <c r="E1391" t="s">
        <v>2802</v>
      </c>
      <c r="F1391">
        <v>2244919.5529628601</v>
      </c>
      <c r="G1391">
        <v>2778692.3337405701</v>
      </c>
      <c r="H1391">
        <v>3900340.3523242502</v>
      </c>
      <c r="I1391">
        <v>3098480.3271712898</v>
      </c>
      <c r="J1391">
        <v>4800661.7880767602</v>
      </c>
      <c r="K1391">
        <v>4209879.4868260603</v>
      </c>
      <c r="L1391">
        <v>2409722.8621581299</v>
      </c>
      <c r="M1391">
        <v>3545459.58961626</v>
      </c>
      <c r="N1391">
        <v>7563922.7391996896</v>
      </c>
      <c r="O1391">
        <v>2477316.24107897</v>
      </c>
      <c r="P1391">
        <v>2321727.32411646</v>
      </c>
      <c r="Q1391">
        <v>3311727.8404744598</v>
      </c>
      <c r="R1391">
        <v>2479376.7764824498</v>
      </c>
      <c r="S1391">
        <v>1565760.16169244</v>
      </c>
      <c r="T1391">
        <v>2565371.3702055998</v>
      </c>
      <c r="U1391">
        <v>3789130.7227250398</v>
      </c>
      <c r="V1391">
        <v>4317040.7797306301</v>
      </c>
      <c r="W1391">
        <v>3582668.0281261001</v>
      </c>
      <c r="X1391">
        <v>2615367.1043844102</v>
      </c>
      <c r="Y1391">
        <v>1556217.8112903901</v>
      </c>
      <c r="Z1391">
        <v>6399969.0381540796</v>
      </c>
      <c r="AA1391">
        <v>433650.53081409598</v>
      </c>
      <c r="AB1391">
        <v>4665267.1688848399</v>
      </c>
      <c r="AC1391">
        <v>5387421.9891132703</v>
      </c>
      <c r="AD1391">
        <v>14802859.5738135</v>
      </c>
      <c r="AE1391">
        <v>1988947.95620069</v>
      </c>
      <c r="AF1391">
        <v>4569714.3852611799</v>
      </c>
      <c r="AG1391">
        <v>4080675.2303679301</v>
      </c>
      <c r="AH1391">
        <v>949009.68130330194</v>
      </c>
      <c r="AI1391">
        <v>1148511.4757793399</v>
      </c>
      <c r="AJ1391">
        <v>1118630.6371605799</v>
      </c>
      <c r="AK1391">
        <v>1693145.73621858</v>
      </c>
      <c r="AL1391">
        <v>1708090.9276868801</v>
      </c>
      <c r="AM1391">
        <v>362948.27850649401</v>
      </c>
      <c r="AN1391">
        <v>1976360.56850037</v>
      </c>
      <c r="AO1391">
        <v>734517.96317148895</v>
      </c>
      <c r="AP1391">
        <v>2123808.5642281999</v>
      </c>
      <c r="AQ1391">
        <v>397808.54087336501</v>
      </c>
    </row>
    <row r="1392" spans="1:43" x14ac:dyDescent="0.35">
      <c r="A1392" t="s">
        <v>2803</v>
      </c>
      <c r="B1392">
        <v>13</v>
      </c>
      <c r="C1392">
        <v>12</v>
      </c>
      <c r="D1392">
        <v>631.82000000000005</v>
      </c>
      <c r="E1392" t="s">
        <v>2804</v>
      </c>
      <c r="F1392">
        <v>55030.297344295497</v>
      </c>
      <c r="G1392">
        <v>392933.86136427399</v>
      </c>
      <c r="H1392">
        <v>583048.63956187502</v>
      </c>
      <c r="I1392">
        <v>439679.724183454</v>
      </c>
      <c r="J1392">
        <v>62870.982186702298</v>
      </c>
      <c r="K1392">
        <v>43876.510868542202</v>
      </c>
      <c r="L1392">
        <v>355695.99648608197</v>
      </c>
      <c r="M1392">
        <v>50414.094341977798</v>
      </c>
      <c r="N1392">
        <v>53045.625827471602</v>
      </c>
      <c r="O1392">
        <v>201074.111159586</v>
      </c>
      <c r="P1392">
        <v>270109.363351796</v>
      </c>
      <c r="Q1392">
        <v>238813.80617050399</v>
      </c>
      <c r="R1392">
        <v>201517.99644715901</v>
      </c>
      <c r="S1392">
        <v>236047.01724287099</v>
      </c>
      <c r="T1392">
        <v>280992.25524916803</v>
      </c>
      <c r="U1392">
        <v>64125.255087014499</v>
      </c>
      <c r="V1392">
        <v>221548.266710061</v>
      </c>
      <c r="W1392">
        <v>284676.74028020498</v>
      </c>
      <c r="X1392">
        <v>272873.83479541499</v>
      </c>
      <c r="Y1392">
        <v>1077165.65026334</v>
      </c>
      <c r="Z1392">
        <v>322064.14874254703</v>
      </c>
      <c r="AA1392">
        <v>548246.44914152997</v>
      </c>
      <c r="AB1392">
        <v>89680.051148473794</v>
      </c>
      <c r="AC1392">
        <v>267298.58329723502</v>
      </c>
      <c r="AD1392">
        <v>659505.09619062103</v>
      </c>
      <c r="AE1392">
        <v>398842.70227354299</v>
      </c>
      <c r="AF1392">
        <v>538420.63051468704</v>
      </c>
      <c r="AG1392">
        <v>487700.45785345603</v>
      </c>
      <c r="AH1392">
        <v>404037.51384996303</v>
      </c>
      <c r="AI1392">
        <v>249560.5555551</v>
      </c>
      <c r="AJ1392">
        <v>315770.38744600001</v>
      </c>
      <c r="AK1392">
        <v>128869.392321864</v>
      </c>
      <c r="AL1392">
        <v>170893.58735030799</v>
      </c>
      <c r="AM1392">
        <v>381801.66982769303</v>
      </c>
      <c r="AN1392">
        <v>571081.36605674296</v>
      </c>
      <c r="AO1392">
        <v>238336.70272377701</v>
      </c>
      <c r="AP1392">
        <v>294555.39115865302</v>
      </c>
      <c r="AQ1392">
        <v>668939.73196236405</v>
      </c>
    </row>
    <row r="1393" spans="1:43" x14ac:dyDescent="0.35">
      <c r="A1393" t="s">
        <v>2805</v>
      </c>
      <c r="B1393">
        <v>1</v>
      </c>
      <c r="C1393">
        <v>1</v>
      </c>
      <c r="D1393">
        <v>89.42</v>
      </c>
      <c r="E1393" t="s">
        <v>2806</v>
      </c>
      <c r="F1393">
        <v>2052.68225674314</v>
      </c>
      <c r="G1393">
        <v>1523.2494172740901</v>
      </c>
      <c r="H1393">
        <v>2024.5400733804699</v>
      </c>
      <c r="I1393">
        <v>1064.21488995098</v>
      </c>
      <c r="J1393">
        <v>1057.6366828084799</v>
      </c>
      <c r="K1393">
        <v>0</v>
      </c>
      <c r="L1393">
        <v>1891.0533046753901</v>
      </c>
      <c r="M1393">
        <v>2569.13653732682</v>
      </c>
      <c r="N1393">
        <v>2164.21129870186</v>
      </c>
      <c r="O1393">
        <v>873.94610588453497</v>
      </c>
      <c r="P1393">
        <v>1032.5444641107599</v>
      </c>
      <c r="Q1393">
        <v>617.78381627112901</v>
      </c>
      <c r="R1393">
        <v>643.51472275408105</v>
      </c>
      <c r="S1393">
        <v>1033.0307211663001</v>
      </c>
      <c r="T1393">
        <v>0</v>
      </c>
      <c r="U1393">
        <v>0</v>
      </c>
      <c r="V1393">
        <v>827.77382487698503</v>
      </c>
      <c r="W1393">
        <v>1485.6676923514999</v>
      </c>
      <c r="X1393">
        <v>2008.7586864973</v>
      </c>
      <c r="Y1393">
        <v>1543.6452246736901</v>
      </c>
      <c r="Z1393">
        <v>3161.9613033677301</v>
      </c>
      <c r="AA1393">
        <v>2340.3598498445699</v>
      </c>
      <c r="AB1393">
        <v>20613.147422507798</v>
      </c>
      <c r="AC1393">
        <v>350.47010389925902</v>
      </c>
      <c r="AD1393">
        <v>2894.48184917352</v>
      </c>
      <c r="AE1393">
        <v>2962.7763619010402</v>
      </c>
      <c r="AF1393">
        <v>1842.2374099374399</v>
      </c>
      <c r="AG1393">
        <v>514.74244141766496</v>
      </c>
      <c r="AH1393">
        <v>1205.0345708848199</v>
      </c>
      <c r="AI1393">
        <v>5053.4050000264097</v>
      </c>
      <c r="AJ1393">
        <v>1430.9498785987701</v>
      </c>
      <c r="AK1393">
        <v>7110.1327634731597</v>
      </c>
      <c r="AL1393">
        <v>3262.8114975553199</v>
      </c>
      <c r="AM1393">
        <v>1222.59419101962</v>
      </c>
      <c r="AN1393">
        <v>1313.7033526846001</v>
      </c>
      <c r="AO1393">
        <v>1492.25826001425</v>
      </c>
      <c r="AP1393">
        <v>896.36166016796403</v>
      </c>
      <c r="AQ1393">
        <v>6205.3303694409997</v>
      </c>
    </row>
    <row r="1394" spans="1:43" x14ac:dyDescent="0.35">
      <c r="A1394" t="s">
        <v>2807</v>
      </c>
      <c r="B1394">
        <v>1</v>
      </c>
      <c r="C1394">
        <v>1</v>
      </c>
      <c r="D1394">
        <v>52.89</v>
      </c>
      <c r="E1394" t="s">
        <v>2808</v>
      </c>
      <c r="F1394">
        <v>623.25539147721497</v>
      </c>
      <c r="G1394">
        <v>2126.3604323958598</v>
      </c>
      <c r="H1394">
        <v>1456.02748927026</v>
      </c>
      <c r="I1394">
        <v>515.27374379684602</v>
      </c>
      <c r="J1394">
        <v>1050.0106051714599</v>
      </c>
      <c r="K1394">
        <v>1592.00830355627</v>
      </c>
      <c r="L1394">
        <v>1532.5516840916</v>
      </c>
      <c r="M1394">
        <v>2424.4629966103998</v>
      </c>
      <c r="N1394">
        <v>2931.5739074692501</v>
      </c>
      <c r="O1394">
        <v>662.12153404863795</v>
      </c>
      <c r="P1394">
        <v>3006.5461916635199</v>
      </c>
      <c r="Q1394">
        <v>1782.9081354032301</v>
      </c>
      <c r="R1394">
        <v>2487.2681779980398</v>
      </c>
      <c r="S1394">
        <v>3561.3443202487001</v>
      </c>
      <c r="T1394">
        <v>1897.3777685842599</v>
      </c>
      <c r="U1394">
        <v>1672.7925677855401</v>
      </c>
      <c r="V1394">
        <v>1530.5788114065299</v>
      </c>
      <c r="W1394">
        <v>1046.33009976633</v>
      </c>
      <c r="X1394">
        <v>2788.1760425808102</v>
      </c>
      <c r="Y1394">
        <v>2283.9717405285201</v>
      </c>
      <c r="Z1394">
        <v>6523.55764120805</v>
      </c>
      <c r="AA1394">
        <v>2462.82117668623</v>
      </c>
      <c r="AB1394">
        <v>1698.36660345262</v>
      </c>
      <c r="AC1394">
        <v>1813.2482860502901</v>
      </c>
      <c r="AD1394">
        <v>1989.55249320128</v>
      </c>
      <c r="AE1394">
        <v>7203.6928630483499</v>
      </c>
      <c r="AF1394">
        <v>5631.8804926975199</v>
      </c>
      <c r="AG1394">
        <v>6281.4386504983704</v>
      </c>
      <c r="AH1394">
        <v>538.43923624474405</v>
      </c>
      <c r="AI1394">
        <v>2763.3905943865998</v>
      </c>
      <c r="AJ1394">
        <v>1477.3362068182601</v>
      </c>
      <c r="AK1394">
        <v>2134.1442782541799</v>
      </c>
      <c r="AL1394">
        <v>4740.4260738480798</v>
      </c>
      <c r="AM1394">
        <v>4396.0352910542497</v>
      </c>
      <c r="AN1394">
        <v>988.23991462936306</v>
      </c>
      <c r="AO1394">
        <v>1093.80234981026</v>
      </c>
      <c r="AP1394">
        <v>630.66316494670298</v>
      </c>
      <c r="AQ1394">
        <v>2460.1106170824401</v>
      </c>
    </row>
    <row r="1395" spans="1:43" x14ac:dyDescent="0.35">
      <c r="A1395" t="s">
        <v>2809</v>
      </c>
      <c r="B1395">
        <v>11</v>
      </c>
      <c r="C1395">
        <v>7</v>
      </c>
      <c r="D1395">
        <v>590.15</v>
      </c>
      <c r="E1395" t="s">
        <v>2810</v>
      </c>
      <c r="F1395">
        <v>59632.645220982697</v>
      </c>
      <c r="G1395">
        <v>72434.471237085701</v>
      </c>
      <c r="H1395">
        <v>94694.183561632803</v>
      </c>
      <c r="I1395">
        <v>66957.056801068495</v>
      </c>
      <c r="J1395">
        <v>37526.187154423998</v>
      </c>
      <c r="K1395">
        <v>40928.8873276093</v>
      </c>
      <c r="L1395">
        <v>74284.031182503895</v>
      </c>
      <c r="M1395">
        <v>36767.896602834197</v>
      </c>
      <c r="N1395">
        <v>34706.400185215301</v>
      </c>
      <c r="O1395">
        <v>50798.990503787099</v>
      </c>
      <c r="P1395">
        <v>61807.682580055902</v>
      </c>
      <c r="Q1395">
        <v>65133.158597749898</v>
      </c>
      <c r="R1395">
        <v>65539.425514589995</v>
      </c>
      <c r="S1395">
        <v>56130.861970451901</v>
      </c>
      <c r="T1395">
        <v>55915.649101303497</v>
      </c>
      <c r="U1395">
        <v>25543.252698436001</v>
      </c>
      <c r="V1395">
        <v>42200.1039590484</v>
      </c>
      <c r="W1395">
        <v>49924.199916238598</v>
      </c>
      <c r="X1395">
        <v>49644.556906771199</v>
      </c>
      <c r="Y1395">
        <v>85236.963852703004</v>
      </c>
      <c r="Z1395">
        <v>74151.955672562006</v>
      </c>
      <c r="AA1395">
        <v>115828.95206869701</v>
      </c>
      <c r="AB1395">
        <v>80176.495770415597</v>
      </c>
      <c r="AC1395">
        <v>39535.698898504401</v>
      </c>
      <c r="AD1395">
        <v>94880.734057852605</v>
      </c>
      <c r="AE1395">
        <v>75624.687514103294</v>
      </c>
      <c r="AF1395">
        <v>83614.799456240406</v>
      </c>
      <c r="AG1395">
        <v>129399.17689286399</v>
      </c>
      <c r="AH1395">
        <v>75296.165610748998</v>
      </c>
      <c r="AI1395">
        <v>21898.487877813099</v>
      </c>
      <c r="AJ1395">
        <v>83294.814302765895</v>
      </c>
      <c r="AK1395">
        <v>57287.112921446504</v>
      </c>
      <c r="AL1395">
        <v>80144.537920846007</v>
      </c>
      <c r="AM1395">
        <v>81625.257323900005</v>
      </c>
      <c r="AN1395">
        <v>108351.547386173</v>
      </c>
      <c r="AO1395">
        <v>52247.928623028303</v>
      </c>
      <c r="AP1395">
        <v>41601.775690162802</v>
      </c>
      <c r="AQ1395">
        <v>78517.836052248502</v>
      </c>
    </row>
    <row r="1396" spans="1:43" x14ac:dyDescent="0.35">
      <c r="A1396" t="s">
        <v>2811</v>
      </c>
      <c r="B1396">
        <v>4</v>
      </c>
      <c r="C1396">
        <v>4</v>
      </c>
      <c r="D1396">
        <v>134.63999999999999</v>
      </c>
      <c r="E1396" t="s">
        <v>2812</v>
      </c>
      <c r="F1396">
        <v>15850.827699825801</v>
      </c>
      <c r="G1396">
        <v>18028.209571981701</v>
      </c>
      <c r="H1396">
        <v>19344.761086725099</v>
      </c>
      <c r="I1396">
        <v>23746.5106581625</v>
      </c>
      <c r="J1396">
        <v>22450.568095193299</v>
      </c>
      <c r="K1396">
        <v>9365.7938477552307</v>
      </c>
      <c r="L1396">
        <v>17736.7147362059</v>
      </c>
      <c r="M1396">
        <v>7641.1783709308502</v>
      </c>
      <c r="N1396">
        <v>7663.15589294867</v>
      </c>
      <c r="O1396">
        <v>7637.5980664266299</v>
      </c>
      <c r="P1396">
        <v>14425.9141996361</v>
      </c>
      <c r="Q1396">
        <v>7096.5054824440704</v>
      </c>
      <c r="R1396">
        <v>14275.810353168101</v>
      </c>
      <c r="S1396">
        <v>6534.7590520091399</v>
      </c>
      <c r="T1396">
        <v>11348.826517986199</v>
      </c>
      <c r="U1396">
        <v>7323.6221679455703</v>
      </c>
      <c r="V1396">
        <v>15681.2324541055</v>
      </c>
      <c r="W1396">
        <v>12433.4206072948</v>
      </c>
      <c r="X1396">
        <v>14231.982213355001</v>
      </c>
      <c r="Y1396">
        <v>61770.444272632601</v>
      </c>
      <c r="Z1396">
        <v>24387.997723276101</v>
      </c>
      <c r="AA1396">
        <v>161598.02038130999</v>
      </c>
      <c r="AB1396">
        <v>11377.8530330577</v>
      </c>
      <c r="AC1396">
        <v>7117.8491103080296</v>
      </c>
      <c r="AD1396">
        <v>64521.650206050203</v>
      </c>
      <c r="AE1396">
        <v>11153.3398351919</v>
      </c>
      <c r="AF1396">
        <v>5137.0854891814497</v>
      </c>
      <c r="AG1396">
        <v>11297.6198435595</v>
      </c>
      <c r="AH1396">
        <v>14130.888209425701</v>
      </c>
      <c r="AI1396">
        <v>46642.295746508498</v>
      </c>
      <c r="AJ1396">
        <v>53858.312655948801</v>
      </c>
      <c r="AK1396">
        <v>41883.191765329699</v>
      </c>
      <c r="AL1396">
        <v>6423.9248535997503</v>
      </c>
      <c r="AM1396">
        <v>50118.444190428803</v>
      </c>
      <c r="AN1396">
        <v>17696.842142547699</v>
      </c>
      <c r="AO1396">
        <v>23739.039575471299</v>
      </c>
      <c r="AP1396">
        <v>15078.1447446083</v>
      </c>
      <c r="AQ1396">
        <v>7763.9890937398004</v>
      </c>
    </row>
    <row r="1397" spans="1:43" x14ac:dyDescent="0.35">
      <c r="A1397" t="s">
        <v>2813</v>
      </c>
      <c r="B1397">
        <v>1</v>
      </c>
      <c r="C1397">
        <v>1</v>
      </c>
      <c r="D1397">
        <v>10.34</v>
      </c>
      <c r="E1397" t="s">
        <v>2814</v>
      </c>
      <c r="F1397">
        <v>0</v>
      </c>
      <c r="G1397">
        <v>0</v>
      </c>
      <c r="H1397">
        <v>554.14511258619802</v>
      </c>
      <c r="I1397">
        <v>6263.1424714367304</v>
      </c>
      <c r="J1397">
        <v>799.15732602783203</v>
      </c>
      <c r="K1397">
        <v>0</v>
      </c>
      <c r="L1397">
        <v>916.31858656994098</v>
      </c>
      <c r="M1397">
        <v>0</v>
      </c>
      <c r="N1397">
        <v>0</v>
      </c>
      <c r="O1397">
        <v>337.41648747520401</v>
      </c>
      <c r="P1397">
        <v>358.10617065405302</v>
      </c>
      <c r="Q1397">
        <v>0</v>
      </c>
      <c r="R1397">
        <v>970.81204766002804</v>
      </c>
      <c r="S1397">
        <v>0</v>
      </c>
      <c r="T1397">
        <v>946.70016292509399</v>
      </c>
      <c r="U1397">
        <v>736.80136235233999</v>
      </c>
      <c r="V1397">
        <v>0</v>
      </c>
      <c r="W1397">
        <v>335.46543331567102</v>
      </c>
      <c r="X1397">
        <v>648.94540002843405</v>
      </c>
      <c r="Y1397">
        <v>1701.203859258</v>
      </c>
      <c r="Z1397">
        <v>725.25970701434699</v>
      </c>
      <c r="AA1397">
        <v>1731.7736112923701</v>
      </c>
      <c r="AB1397">
        <v>1982.8784135951801</v>
      </c>
      <c r="AC1397">
        <v>4142.7712654744601</v>
      </c>
      <c r="AD1397">
        <v>0</v>
      </c>
      <c r="AE1397">
        <v>787.74976608577799</v>
      </c>
      <c r="AF1397">
        <v>362.63074605125303</v>
      </c>
      <c r="AG1397">
        <v>770.57340344299803</v>
      </c>
      <c r="AH1397">
        <v>415.37757313440898</v>
      </c>
      <c r="AI1397">
        <v>0</v>
      </c>
      <c r="AJ1397">
        <v>0</v>
      </c>
      <c r="AK1397">
        <v>1469.9121702710599</v>
      </c>
      <c r="AL1397">
        <v>1564.94675374346</v>
      </c>
      <c r="AM1397">
        <v>2366.9057060372002</v>
      </c>
      <c r="AN1397">
        <v>1617.3950040508601</v>
      </c>
      <c r="AO1397">
        <v>1356.60209892219</v>
      </c>
      <c r="AP1397">
        <v>945.86024718605995</v>
      </c>
      <c r="AQ1397">
        <v>812.98972649187795</v>
      </c>
    </row>
    <row r="1398" spans="1:43" x14ac:dyDescent="0.35">
      <c r="A1398" t="s">
        <v>2815</v>
      </c>
      <c r="B1398">
        <v>5</v>
      </c>
      <c r="C1398">
        <v>5</v>
      </c>
      <c r="D1398">
        <v>399.71</v>
      </c>
      <c r="E1398" t="s">
        <v>2816</v>
      </c>
      <c r="F1398">
        <v>5267.9383021304902</v>
      </c>
      <c r="G1398">
        <v>25263.201267772602</v>
      </c>
      <c r="H1398">
        <v>13862.636428759901</v>
      </c>
      <c r="I1398">
        <v>19334.874246380201</v>
      </c>
      <c r="J1398">
        <v>2270.12804838189</v>
      </c>
      <c r="K1398">
        <v>2549.1296563803999</v>
      </c>
      <c r="L1398">
        <v>741.04678082146404</v>
      </c>
      <c r="M1398">
        <v>4774.8287178730998</v>
      </c>
      <c r="N1398">
        <v>38691.118235770104</v>
      </c>
      <c r="O1398">
        <v>3158.1494535360298</v>
      </c>
      <c r="P1398">
        <v>9736.3816503758699</v>
      </c>
      <c r="Q1398">
        <v>16273.237910687099</v>
      </c>
      <c r="R1398">
        <v>837.37486635052699</v>
      </c>
      <c r="S1398">
        <v>1564.62098392861</v>
      </c>
      <c r="T1398">
        <v>7189.45372786812</v>
      </c>
      <c r="U1398">
        <v>13363.5348360634</v>
      </c>
      <c r="V1398">
        <v>16749.139891103801</v>
      </c>
      <c r="W1398">
        <v>14635.503486403501</v>
      </c>
      <c r="X1398">
        <v>1423.6036130175401</v>
      </c>
      <c r="Y1398">
        <v>940.65495654565495</v>
      </c>
      <c r="Z1398">
        <v>787.18362575675997</v>
      </c>
      <c r="AA1398">
        <v>447.57422189621502</v>
      </c>
      <c r="AB1398">
        <v>610.84874628369005</v>
      </c>
      <c r="AC1398">
        <v>1073.0767675113</v>
      </c>
      <c r="AD1398">
        <v>111377.82703722399</v>
      </c>
      <c r="AE1398">
        <v>1311.4516609687701</v>
      </c>
      <c r="AF1398">
        <v>2515.7258145554401</v>
      </c>
      <c r="AG1398">
        <v>512.13843243332099</v>
      </c>
      <c r="AH1398">
        <v>2656.56728231139</v>
      </c>
      <c r="AI1398">
        <v>4245.9951172548099</v>
      </c>
      <c r="AJ1398">
        <v>1875.7734707115201</v>
      </c>
      <c r="AK1398">
        <v>92.395732164882006</v>
      </c>
      <c r="AL1398">
        <v>161.55478773746501</v>
      </c>
      <c r="AM1398">
        <v>2010.8624731083801</v>
      </c>
      <c r="AN1398">
        <v>2386.1036826126901</v>
      </c>
      <c r="AO1398">
        <v>10156.1435247963</v>
      </c>
      <c r="AP1398">
        <v>49281.346286783002</v>
      </c>
      <c r="AQ1398">
        <v>7272.7568129647198</v>
      </c>
    </row>
    <row r="1399" spans="1:43" x14ac:dyDescent="0.35">
      <c r="A1399" t="s">
        <v>2817</v>
      </c>
      <c r="B1399">
        <v>1</v>
      </c>
      <c r="C1399">
        <v>1</v>
      </c>
      <c r="D1399">
        <v>69.58</v>
      </c>
      <c r="E1399" t="s">
        <v>2818</v>
      </c>
      <c r="F1399">
        <v>12126.3460855864</v>
      </c>
      <c r="G1399">
        <v>7257.12611254283</v>
      </c>
      <c r="H1399">
        <v>9344.6270193152395</v>
      </c>
      <c r="I1399">
        <v>8569.1410667928303</v>
      </c>
      <c r="J1399">
        <v>10846.412922822799</v>
      </c>
      <c r="K1399">
        <v>13575.292139442799</v>
      </c>
      <c r="L1399">
        <v>3821.2453302892</v>
      </c>
      <c r="M1399">
        <v>10828.4548173608</v>
      </c>
      <c r="N1399">
        <v>12775.993070828201</v>
      </c>
      <c r="O1399">
        <v>6076.8621547202301</v>
      </c>
      <c r="P1399">
        <v>5617.2779083258101</v>
      </c>
      <c r="Q1399">
        <v>6313.0648269346002</v>
      </c>
      <c r="R1399">
        <v>6781.7854843875702</v>
      </c>
      <c r="S1399">
        <v>4460.5299309295897</v>
      </c>
      <c r="T1399">
        <v>4378.4165107486697</v>
      </c>
      <c r="U1399">
        <v>7420.7125439773599</v>
      </c>
      <c r="V1399">
        <v>5540.5206045396999</v>
      </c>
      <c r="W1399">
        <v>5389.2789186566597</v>
      </c>
      <c r="X1399">
        <v>5416.9830458865799</v>
      </c>
      <c r="Y1399">
        <v>15275.265568639301</v>
      </c>
      <c r="Z1399">
        <v>6578.5906993866201</v>
      </c>
      <c r="AA1399">
        <v>10997.1684292922</v>
      </c>
      <c r="AB1399">
        <v>7940.6746728247799</v>
      </c>
      <c r="AC1399">
        <v>15417.864946612501</v>
      </c>
      <c r="AD1399">
        <v>10232.076778406899</v>
      </c>
      <c r="AE1399">
        <v>10781.270505365501</v>
      </c>
      <c r="AF1399">
        <v>8326.1441206450909</v>
      </c>
      <c r="AG1399">
        <v>8254.8912514858093</v>
      </c>
      <c r="AH1399">
        <v>10918.4532482589</v>
      </c>
      <c r="AI1399">
        <v>6115.8112707927103</v>
      </c>
      <c r="AJ1399">
        <v>5375.5105838793297</v>
      </c>
      <c r="AK1399">
        <v>8904.1895037738595</v>
      </c>
      <c r="AL1399">
        <v>9533.2459258635699</v>
      </c>
      <c r="AM1399">
        <v>9118.5927767074099</v>
      </c>
      <c r="AN1399">
        <v>7382.5408518583099</v>
      </c>
      <c r="AO1399">
        <v>7971.3195881246602</v>
      </c>
      <c r="AP1399">
        <v>8870.8940779956993</v>
      </c>
      <c r="AQ1399">
        <v>20957.8060887756</v>
      </c>
    </row>
    <row r="1400" spans="1:43" x14ac:dyDescent="0.35">
      <c r="A1400" t="s">
        <v>2819</v>
      </c>
      <c r="B1400">
        <v>14</v>
      </c>
      <c r="C1400">
        <v>14</v>
      </c>
      <c r="D1400">
        <v>948.97</v>
      </c>
      <c r="E1400" t="s">
        <v>2820</v>
      </c>
      <c r="F1400">
        <v>506336.12819529098</v>
      </c>
      <c r="G1400">
        <v>214659.998434604</v>
      </c>
      <c r="H1400">
        <v>306801.30856137699</v>
      </c>
      <c r="I1400">
        <v>255646.20641445799</v>
      </c>
      <c r="J1400">
        <v>430987.43167687103</v>
      </c>
      <c r="K1400">
        <v>500238.30779721</v>
      </c>
      <c r="L1400">
        <v>227026.73015415401</v>
      </c>
      <c r="M1400">
        <v>367599.59228365897</v>
      </c>
      <c r="N1400">
        <v>476270.050732843</v>
      </c>
      <c r="O1400">
        <v>294409.15222646203</v>
      </c>
      <c r="P1400">
        <v>229365.78663711</v>
      </c>
      <c r="Q1400">
        <v>300871.09788280597</v>
      </c>
      <c r="R1400">
        <v>272388.32637733099</v>
      </c>
      <c r="S1400">
        <v>200671.44020187599</v>
      </c>
      <c r="T1400">
        <v>262556.07435712102</v>
      </c>
      <c r="U1400">
        <v>336268.71144032403</v>
      </c>
      <c r="V1400">
        <v>236261.00069769099</v>
      </c>
      <c r="W1400">
        <v>239624.048392984</v>
      </c>
      <c r="X1400">
        <v>208952.56135011499</v>
      </c>
      <c r="Y1400">
        <v>213767.487704286</v>
      </c>
      <c r="Z1400">
        <v>163179.89393242699</v>
      </c>
      <c r="AA1400">
        <v>200174.75106893599</v>
      </c>
      <c r="AB1400">
        <v>308012.90040580399</v>
      </c>
      <c r="AC1400">
        <v>313749.31840172398</v>
      </c>
      <c r="AD1400">
        <v>174724.675009069</v>
      </c>
      <c r="AE1400">
        <v>245252.539928521</v>
      </c>
      <c r="AF1400">
        <v>351107.09803219797</v>
      </c>
      <c r="AG1400">
        <v>255227.00195783301</v>
      </c>
      <c r="AH1400">
        <v>201274.83130856301</v>
      </c>
      <c r="AI1400">
        <v>338635.60084586602</v>
      </c>
      <c r="AJ1400">
        <v>166866.909816409</v>
      </c>
      <c r="AK1400">
        <v>170592.237297379</v>
      </c>
      <c r="AL1400">
        <v>334170.05635507999</v>
      </c>
      <c r="AM1400">
        <v>207442.078745053</v>
      </c>
      <c r="AN1400">
        <v>350831.92013554298</v>
      </c>
      <c r="AO1400">
        <v>162689.01009019901</v>
      </c>
      <c r="AP1400">
        <v>193167.29664669</v>
      </c>
      <c r="AQ1400">
        <v>263430.05830128398</v>
      </c>
    </row>
    <row r="1401" spans="1:43" x14ac:dyDescent="0.35">
      <c r="A1401" t="s">
        <v>2821</v>
      </c>
      <c r="B1401">
        <v>2</v>
      </c>
      <c r="C1401">
        <v>2</v>
      </c>
      <c r="D1401">
        <v>90</v>
      </c>
      <c r="E1401" t="s">
        <v>2822</v>
      </c>
      <c r="F1401">
        <v>10660.017501327</v>
      </c>
      <c r="G1401">
        <v>5152.1905322030998</v>
      </c>
      <c r="H1401">
        <v>5425.8053148232502</v>
      </c>
      <c r="I1401">
        <v>5924.9904102861501</v>
      </c>
      <c r="J1401">
        <v>6329.3104739180599</v>
      </c>
      <c r="K1401">
        <v>8142.7552862065904</v>
      </c>
      <c r="L1401">
        <v>3390.7551813838199</v>
      </c>
      <c r="M1401">
        <v>4510.0153392909997</v>
      </c>
      <c r="N1401">
        <v>5381.98101388753</v>
      </c>
      <c r="O1401">
        <v>2924.0320498619199</v>
      </c>
      <c r="P1401">
        <v>2842.5432328675802</v>
      </c>
      <c r="Q1401">
        <v>2640.0227041532598</v>
      </c>
      <c r="R1401">
        <v>2716.7479494415602</v>
      </c>
      <c r="S1401">
        <v>2422.8597491831802</v>
      </c>
      <c r="T1401">
        <v>5398.7197251456801</v>
      </c>
      <c r="U1401">
        <v>3259.5093719504698</v>
      </c>
      <c r="V1401">
        <v>2743.4468344561801</v>
      </c>
      <c r="W1401">
        <v>2742.7766346069202</v>
      </c>
      <c r="X1401">
        <v>4622.8112045282596</v>
      </c>
      <c r="Y1401">
        <v>14893.2659287111</v>
      </c>
      <c r="Z1401">
        <v>4713.3970652546404</v>
      </c>
      <c r="AA1401">
        <v>16355.281204597401</v>
      </c>
      <c r="AB1401">
        <v>6910.4811090171197</v>
      </c>
      <c r="AC1401">
        <v>8542.7344653022992</v>
      </c>
      <c r="AD1401">
        <v>13867.807988611699</v>
      </c>
      <c r="AE1401">
        <v>3567.9151414988401</v>
      </c>
      <c r="AF1401">
        <v>5451.5804521939999</v>
      </c>
      <c r="AG1401">
        <v>5813.3297031800203</v>
      </c>
      <c r="AH1401">
        <v>58903.0427370615</v>
      </c>
      <c r="AI1401">
        <v>4047.7942602430699</v>
      </c>
      <c r="AJ1401">
        <v>2257.5346335653699</v>
      </c>
      <c r="AK1401">
        <v>5143.08405531469</v>
      </c>
      <c r="AL1401">
        <v>1959.1902356348701</v>
      </c>
      <c r="AM1401">
        <v>2753.8053383091001</v>
      </c>
      <c r="AN1401">
        <v>2752.3544142220799</v>
      </c>
      <c r="AO1401">
        <v>12469.527888569301</v>
      </c>
      <c r="AP1401">
        <v>4511.9410318978798</v>
      </c>
      <c r="AQ1401">
        <v>53030.5094045734</v>
      </c>
    </row>
    <row r="1402" spans="1:43" x14ac:dyDescent="0.35">
      <c r="A1402" t="s">
        <v>2823</v>
      </c>
      <c r="B1402">
        <v>3</v>
      </c>
      <c r="C1402">
        <v>3</v>
      </c>
      <c r="D1402">
        <v>119.77</v>
      </c>
      <c r="E1402" t="s">
        <v>2824</v>
      </c>
      <c r="F1402">
        <v>8221.3794068320603</v>
      </c>
      <c r="G1402">
        <v>10623.6935898872</v>
      </c>
      <c r="H1402">
        <v>18108.449998451601</v>
      </c>
      <c r="I1402">
        <v>19068.5938444327</v>
      </c>
      <c r="J1402">
        <v>9369.0449880210199</v>
      </c>
      <c r="K1402">
        <v>8582.0844954709501</v>
      </c>
      <c r="L1402">
        <v>14888.334532967199</v>
      </c>
      <c r="M1402">
        <v>7629.7107957445696</v>
      </c>
      <c r="N1402">
        <v>3997.0663517868902</v>
      </c>
      <c r="O1402">
        <v>8158.2010490349003</v>
      </c>
      <c r="P1402">
        <v>10016.0301938865</v>
      </c>
      <c r="Q1402">
        <v>13184.767568815299</v>
      </c>
      <c r="R1402">
        <v>9878.5426631768805</v>
      </c>
      <c r="S1402">
        <v>11171.762838597</v>
      </c>
      <c r="T1402">
        <v>11120.4276248428</v>
      </c>
      <c r="U1402">
        <v>7337.9050384941702</v>
      </c>
      <c r="V1402">
        <v>11897.238770226</v>
      </c>
      <c r="W1402">
        <v>7249.2337090473302</v>
      </c>
      <c r="X1402">
        <v>11410.925577284001</v>
      </c>
      <c r="Y1402">
        <v>29761.3637059762</v>
      </c>
      <c r="Z1402">
        <v>8374.5185899841308</v>
      </c>
      <c r="AA1402">
        <v>32915.153130455401</v>
      </c>
      <c r="AB1402">
        <v>11416.458060065101</v>
      </c>
      <c r="AC1402">
        <v>14276.433889800601</v>
      </c>
      <c r="AD1402">
        <v>15847.341261629301</v>
      </c>
      <c r="AE1402">
        <v>17562.3224669835</v>
      </c>
      <c r="AF1402">
        <v>18102.651354843401</v>
      </c>
      <c r="AG1402">
        <v>13759.8386985569</v>
      </c>
      <c r="AH1402">
        <v>44432.134013534996</v>
      </c>
      <c r="AI1402">
        <v>13275.0129420299</v>
      </c>
      <c r="AJ1402">
        <v>10047.7463732017</v>
      </c>
      <c r="AK1402">
        <v>8336.8418499488198</v>
      </c>
      <c r="AL1402">
        <v>5107.7058257915396</v>
      </c>
      <c r="AM1402">
        <v>6757.1279475792098</v>
      </c>
      <c r="AN1402">
        <v>31829.025831065199</v>
      </c>
      <c r="AO1402">
        <v>12190.073819217299</v>
      </c>
      <c r="AP1402">
        <v>14865.5356864429</v>
      </c>
      <c r="AQ1402">
        <v>25949.409973071499</v>
      </c>
    </row>
    <row r="1403" spans="1:43" x14ac:dyDescent="0.35">
      <c r="A1403" t="s">
        <v>2825</v>
      </c>
      <c r="B1403">
        <v>1</v>
      </c>
      <c r="C1403">
        <v>1</v>
      </c>
      <c r="D1403">
        <v>49.8</v>
      </c>
      <c r="E1403" t="s">
        <v>2826</v>
      </c>
      <c r="F1403">
        <v>152.99825426990901</v>
      </c>
      <c r="G1403">
        <v>382.42244779431297</v>
      </c>
      <c r="H1403">
        <v>0</v>
      </c>
      <c r="I1403">
        <v>0</v>
      </c>
      <c r="J1403">
        <v>251.13114401763801</v>
      </c>
      <c r="K1403">
        <v>26.0077350047134</v>
      </c>
      <c r="L1403">
        <v>33.017924902761898</v>
      </c>
      <c r="M1403">
        <v>246.47751054832901</v>
      </c>
      <c r="N1403">
        <v>279.78127015801601</v>
      </c>
      <c r="O1403">
        <v>1083.9709349063801</v>
      </c>
      <c r="P1403">
        <v>242.150535583335</v>
      </c>
      <c r="Q1403">
        <v>37.233222853472299</v>
      </c>
      <c r="R1403">
        <v>0</v>
      </c>
      <c r="S1403">
        <v>0</v>
      </c>
      <c r="T1403">
        <v>21.268379029614898</v>
      </c>
      <c r="U1403">
        <v>106.931148735843</v>
      </c>
      <c r="V1403">
        <v>297.85535615739298</v>
      </c>
      <c r="W1403">
        <v>361.65756943374299</v>
      </c>
      <c r="X1403">
        <v>318.83671237837501</v>
      </c>
      <c r="Y1403">
        <v>0</v>
      </c>
      <c r="Z1403">
        <v>0</v>
      </c>
      <c r="AA1403">
        <v>788.04999545314502</v>
      </c>
      <c r="AB1403">
        <v>0</v>
      </c>
      <c r="AC1403">
        <v>509.27131950926798</v>
      </c>
      <c r="AD1403">
        <v>497.47296018938403</v>
      </c>
      <c r="AE1403">
        <v>818.53296689033004</v>
      </c>
      <c r="AF1403">
        <v>4220.7196306628803</v>
      </c>
      <c r="AG1403">
        <v>342.63691280553098</v>
      </c>
      <c r="AH1403">
        <v>14085.517883774901</v>
      </c>
      <c r="AI1403">
        <v>143796.65267743601</v>
      </c>
      <c r="AJ1403">
        <v>14963.574516558499</v>
      </c>
      <c r="AK1403">
        <v>225.67733571055601</v>
      </c>
      <c r="AL1403">
        <v>0</v>
      </c>
      <c r="AM1403">
        <v>15786.71408634</v>
      </c>
      <c r="AN1403">
        <v>1107.23443585373</v>
      </c>
      <c r="AO1403">
        <v>3360.3389103039199</v>
      </c>
      <c r="AP1403">
        <v>311.66315671762902</v>
      </c>
      <c r="AQ1403">
        <v>11279.4204766281</v>
      </c>
    </row>
    <row r="1404" spans="1:43" x14ac:dyDescent="0.35">
      <c r="A1404" t="s">
        <v>2827</v>
      </c>
      <c r="B1404">
        <v>2</v>
      </c>
      <c r="C1404">
        <v>1</v>
      </c>
      <c r="D1404">
        <v>68.069999999999993</v>
      </c>
      <c r="E1404" t="s">
        <v>2828</v>
      </c>
      <c r="F1404">
        <v>105.570284627969</v>
      </c>
      <c r="G1404">
        <v>2134.7056724405102</v>
      </c>
      <c r="H1404">
        <v>3086.3839241892401</v>
      </c>
      <c r="I1404">
        <v>3420.5653162425601</v>
      </c>
      <c r="J1404">
        <v>197.705112143035</v>
      </c>
      <c r="K1404">
        <v>42.880036721129997</v>
      </c>
      <c r="L1404">
        <v>5063.3388772815497</v>
      </c>
      <c r="M1404">
        <v>0</v>
      </c>
      <c r="N1404">
        <v>140.90132159888199</v>
      </c>
      <c r="O1404">
        <v>799.91326318487995</v>
      </c>
      <c r="P1404">
        <v>1653.1106987011899</v>
      </c>
      <c r="Q1404">
        <v>502.62805736716001</v>
      </c>
      <c r="R1404">
        <v>1067.58190772647</v>
      </c>
      <c r="S1404">
        <v>1326.68335745476</v>
      </c>
      <c r="T1404">
        <v>2120.6850329153899</v>
      </c>
      <c r="U1404">
        <v>50.574010985277198</v>
      </c>
      <c r="V1404">
        <v>598.79135706598902</v>
      </c>
      <c r="W1404">
        <v>2079.3204665479602</v>
      </c>
      <c r="X1404">
        <v>1328.1894966268501</v>
      </c>
      <c r="Y1404">
        <v>6209.5723774325797</v>
      </c>
      <c r="Z1404">
        <v>3882.87680389257</v>
      </c>
      <c r="AA1404">
        <v>4691.3569572453898</v>
      </c>
      <c r="AB1404">
        <v>544.43357868442297</v>
      </c>
      <c r="AC1404">
        <v>2009.5979582143</v>
      </c>
      <c r="AD1404">
        <v>3837.9378026532099</v>
      </c>
      <c r="AE1404">
        <v>1070.50566039457</v>
      </c>
      <c r="AF1404">
        <v>1226.97040076293</v>
      </c>
      <c r="AG1404">
        <v>2548.5966263584901</v>
      </c>
      <c r="AH1404">
        <v>4326.2670730998298</v>
      </c>
      <c r="AI1404">
        <v>804.90581682007598</v>
      </c>
      <c r="AJ1404">
        <v>942.70825904997196</v>
      </c>
      <c r="AK1404">
        <v>1083.50892120715</v>
      </c>
      <c r="AL1404">
        <v>342.118726352078</v>
      </c>
      <c r="AM1404">
        <v>7733.0863459761404</v>
      </c>
      <c r="AN1404">
        <v>579.94312646258504</v>
      </c>
      <c r="AO1404">
        <v>3059.2027663802301</v>
      </c>
      <c r="AP1404">
        <v>1870.4208897691301</v>
      </c>
      <c r="AQ1404">
        <v>2402.4338576620198</v>
      </c>
    </row>
    <row r="1405" spans="1:43" x14ac:dyDescent="0.35">
      <c r="A1405" t="s">
        <v>2829</v>
      </c>
      <c r="B1405">
        <v>15</v>
      </c>
      <c r="C1405">
        <v>15</v>
      </c>
      <c r="D1405">
        <v>801.6</v>
      </c>
      <c r="E1405" t="s">
        <v>2830</v>
      </c>
      <c r="F1405">
        <v>482914.83760113298</v>
      </c>
      <c r="G1405">
        <v>243530.881496674</v>
      </c>
      <c r="H1405">
        <v>299130.69179459201</v>
      </c>
      <c r="I1405">
        <v>302053.27516802697</v>
      </c>
      <c r="J1405">
        <v>352315.73525360902</v>
      </c>
      <c r="K1405">
        <v>413228.52316672902</v>
      </c>
      <c r="L1405">
        <v>220513.07560377399</v>
      </c>
      <c r="M1405">
        <v>228079.41529654799</v>
      </c>
      <c r="N1405">
        <v>483668.75962041802</v>
      </c>
      <c r="O1405">
        <v>192541.432879478</v>
      </c>
      <c r="P1405">
        <v>190721.77496454501</v>
      </c>
      <c r="Q1405">
        <v>203854.66543566901</v>
      </c>
      <c r="R1405">
        <v>212037.18296926701</v>
      </c>
      <c r="S1405">
        <v>120233.792920156</v>
      </c>
      <c r="T1405">
        <v>191010.55380767601</v>
      </c>
      <c r="U1405">
        <v>286708.81071421102</v>
      </c>
      <c r="V1405">
        <v>280266.72683410399</v>
      </c>
      <c r="W1405">
        <v>263239.71509877098</v>
      </c>
      <c r="X1405">
        <v>202993.072696655</v>
      </c>
      <c r="Y1405">
        <v>480001.68091042998</v>
      </c>
      <c r="Z1405">
        <v>176607.533391798</v>
      </c>
      <c r="AA1405">
        <v>182861.03312075799</v>
      </c>
      <c r="AB1405">
        <v>174065.12749408599</v>
      </c>
      <c r="AC1405">
        <v>171363.363093077</v>
      </c>
      <c r="AD1405">
        <v>362105.041669823</v>
      </c>
      <c r="AE1405">
        <v>269183.396747928</v>
      </c>
      <c r="AF1405">
        <v>213988.69140911999</v>
      </c>
      <c r="AG1405">
        <v>136664.53692276101</v>
      </c>
      <c r="AH1405">
        <v>183486.720912608</v>
      </c>
      <c r="AI1405">
        <v>118723.336250174</v>
      </c>
      <c r="AJ1405">
        <v>286340.12830637599</v>
      </c>
      <c r="AK1405">
        <v>171255.597318513</v>
      </c>
      <c r="AL1405">
        <v>137107.18292807901</v>
      </c>
      <c r="AM1405">
        <v>183544.30955562499</v>
      </c>
      <c r="AN1405">
        <v>297298.06971704401</v>
      </c>
      <c r="AO1405">
        <v>159469.60156722699</v>
      </c>
      <c r="AP1405">
        <v>162415.30997107099</v>
      </c>
      <c r="AQ1405">
        <v>286729.04757759999</v>
      </c>
    </row>
    <row r="1406" spans="1:43" x14ac:dyDescent="0.35">
      <c r="A1406" t="s">
        <v>2831</v>
      </c>
      <c r="B1406">
        <v>8</v>
      </c>
      <c r="C1406">
        <v>7</v>
      </c>
      <c r="D1406">
        <v>394.88</v>
      </c>
      <c r="E1406" t="s">
        <v>2832</v>
      </c>
      <c r="F1406">
        <v>76611.174122413606</v>
      </c>
      <c r="G1406">
        <v>48255.462194680404</v>
      </c>
      <c r="H1406">
        <v>36659.877354578603</v>
      </c>
      <c r="I1406">
        <v>62029.6527097668</v>
      </c>
      <c r="J1406">
        <v>52493.145002016499</v>
      </c>
      <c r="K1406">
        <v>66418.921582859693</v>
      </c>
      <c r="L1406">
        <v>43069.730435102298</v>
      </c>
      <c r="M1406">
        <v>87775.130398690497</v>
      </c>
      <c r="N1406">
        <v>38204.214809047</v>
      </c>
      <c r="O1406">
        <v>79705.930756552101</v>
      </c>
      <c r="P1406">
        <v>68824.143569379798</v>
      </c>
      <c r="Q1406">
        <v>18795.6029386439</v>
      </c>
      <c r="R1406">
        <v>47393.590302429999</v>
      </c>
      <c r="S1406">
        <v>52582.029239347001</v>
      </c>
      <c r="T1406">
        <v>43537.396222914802</v>
      </c>
      <c r="U1406">
        <v>30471.202211415501</v>
      </c>
      <c r="V1406">
        <v>43367.321459331397</v>
      </c>
      <c r="W1406">
        <v>30558.719704564901</v>
      </c>
      <c r="X1406">
        <v>104892.58939741499</v>
      </c>
      <c r="Y1406">
        <v>69888.416089319799</v>
      </c>
      <c r="Z1406">
        <v>67544.041278639706</v>
      </c>
      <c r="AA1406">
        <v>60573.216132551701</v>
      </c>
      <c r="AB1406">
        <v>50243.419408481102</v>
      </c>
      <c r="AC1406">
        <v>128690.154817325</v>
      </c>
      <c r="AD1406">
        <v>88113.182456577895</v>
      </c>
      <c r="AE1406">
        <v>45125.593819034802</v>
      </c>
      <c r="AF1406">
        <v>53603.835373920199</v>
      </c>
      <c r="AG1406">
        <v>43785.942925736897</v>
      </c>
      <c r="AH1406">
        <v>78392.573774245902</v>
      </c>
      <c r="AI1406">
        <v>137157.79231599701</v>
      </c>
      <c r="AJ1406">
        <v>30807.9660694105</v>
      </c>
      <c r="AK1406">
        <v>167638.56022308901</v>
      </c>
      <c r="AL1406">
        <v>44139.323610189596</v>
      </c>
      <c r="AM1406">
        <v>54193.794649371601</v>
      </c>
      <c r="AN1406">
        <v>36374.931850959001</v>
      </c>
      <c r="AO1406">
        <v>177945.96284777101</v>
      </c>
      <c r="AP1406">
        <v>63895.750235495601</v>
      </c>
      <c r="AQ1406">
        <v>63046.563611502999</v>
      </c>
    </row>
    <row r="1407" spans="1:43" x14ac:dyDescent="0.35">
      <c r="A1407" t="s">
        <v>2833</v>
      </c>
      <c r="B1407">
        <v>1</v>
      </c>
      <c r="C1407">
        <v>1</v>
      </c>
      <c r="D1407">
        <v>22.14</v>
      </c>
      <c r="E1407" t="s">
        <v>2834</v>
      </c>
      <c r="F1407">
        <v>346.49682642561498</v>
      </c>
      <c r="G1407">
        <v>904.21351805247002</v>
      </c>
      <c r="H1407">
        <v>24.2896090164596</v>
      </c>
      <c r="I1407">
        <v>887.58680902380195</v>
      </c>
      <c r="J1407">
        <v>0</v>
      </c>
      <c r="K1407">
        <v>848.98734065547706</v>
      </c>
      <c r="L1407">
        <v>632.70512252983394</v>
      </c>
      <c r="M1407">
        <v>476.32745327773802</v>
      </c>
      <c r="N1407">
        <v>624.10406112346504</v>
      </c>
      <c r="O1407">
        <v>715.37600944161204</v>
      </c>
      <c r="P1407">
        <v>58.064728579403003</v>
      </c>
      <c r="Q1407">
        <v>0</v>
      </c>
      <c r="R1407">
        <v>0</v>
      </c>
      <c r="S1407">
        <v>893.84845659100995</v>
      </c>
      <c r="T1407">
        <v>839.96515250744699</v>
      </c>
      <c r="U1407">
        <v>0</v>
      </c>
      <c r="V1407">
        <v>837.05117554483104</v>
      </c>
      <c r="W1407">
        <v>0</v>
      </c>
      <c r="X1407">
        <v>348.29823280709098</v>
      </c>
      <c r="Y1407">
        <v>4980.4817375364701</v>
      </c>
      <c r="Z1407">
        <v>231.42990476839401</v>
      </c>
      <c r="AA1407">
        <v>1075.73014429966</v>
      </c>
      <c r="AB1407">
        <v>28.721166997926701</v>
      </c>
      <c r="AC1407">
        <v>5.1634222645903902</v>
      </c>
      <c r="AD1407">
        <v>560.33717610536098</v>
      </c>
      <c r="AE1407">
        <v>1999.16538799978</v>
      </c>
      <c r="AF1407">
        <v>1037.3063473869499</v>
      </c>
      <c r="AG1407">
        <v>954.68477234011505</v>
      </c>
      <c r="AH1407">
        <v>1801.9640309490401</v>
      </c>
      <c r="AI1407">
        <v>539.24913798459602</v>
      </c>
      <c r="AJ1407">
        <v>46.485934975510801</v>
      </c>
      <c r="AK1407">
        <v>612.94291912525205</v>
      </c>
      <c r="AL1407">
        <v>187.484941935162</v>
      </c>
      <c r="AM1407">
        <v>1031.14035641639</v>
      </c>
      <c r="AN1407">
        <v>56.698028496169499</v>
      </c>
      <c r="AO1407">
        <v>968.69967452499395</v>
      </c>
      <c r="AP1407">
        <v>0</v>
      </c>
      <c r="AQ1407">
        <v>4986.56299540905</v>
      </c>
    </row>
    <row r="1408" spans="1:43" x14ac:dyDescent="0.35">
      <c r="A1408" t="s">
        <v>2835</v>
      </c>
      <c r="B1408">
        <v>80</v>
      </c>
      <c r="C1408">
        <v>71</v>
      </c>
      <c r="D1408">
        <v>4304.3599999999997</v>
      </c>
      <c r="E1408" t="s">
        <v>2836</v>
      </c>
      <c r="F1408">
        <v>5748688.9916664902</v>
      </c>
      <c r="G1408">
        <v>2698534.8660395602</v>
      </c>
      <c r="H1408">
        <v>1911920.4723052999</v>
      </c>
      <c r="I1408">
        <v>5438508.54208297</v>
      </c>
      <c r="J1408">
        <v>1731071.7610942801</v>
      </c>
      <c r="K1408">
        <v>3812862.6375561599</v>
      </c>
      <c r="L1408">
        <v>1784295.22901502</v>
      </c>
      <c r="M1408">
        <v>3730599.8903559102</v>
      </c>
      <c r="N1408">
        <v>2073073.7506291601</v>
      </c>
      <c r="O1408">
        <v>2476375.2736155102</v>
      </c>
      <c r="P1408">
        <v>2748458.83153108</v>
      </c>
      <c r="Q1408">
        <v>957757.03461948805</v>
      </c>
      <c r="R1408">
        <v>2247673.95185313</v>
      </c>
      <c r="S1408">
        <v>5566661.4048313797</v>
      </c>
      <c r="T1408">
        <v>2320097.9045522502</v>
      </c>
      <c r="U1408">
        <v>1713902.9249861501</v>
      </c>
      <c r="V1408">
        <v>2492739.9785628701</v>
      </c>
      <c r="W1408">
        <v>1701060.5482401899</v>
      </c>
      <c r="X1408">
        <v>2233250.6657940899</v>
      </c>
      <c r="Y1408">
        <v>13370099.3043021</v>
      </c>
      <c r="Z1408">
        <v>1837409.0071318301</v>
      </c>
      <c r="AA1408">
        <v>10248308.245884599</v>
      </c>
      <c r="AB1408">
        <v>2422066.66727453</v>
      </c>
      <c r="AC1408">
        <v>4023681.2402753499</v>
      </c>
      <c r="AD1408">
        <v>7542150.7161716102</v>
      </c>
      <c r="AE1408">
        <v>2089439.1945144101</v>
      </c>
      <c r="AF1408">
        <v>2826277.2165730302</v>
      </c>
      <c r="AG1408">
        <v>4135739.6777470298</v>
      </c>
      <c r="AH1408">
        <v>2178461.1464300398</v>
      </c>
      <c r="AI1408">
        <v>1326879.00216223</v>
      </c>
      <c r="AJ1408">
        <v>3420184.63496741</v>
      </c>
      <c r="AK1408">
        <v>1794590.40798169</v>
      </c>
      <c r="AL1408">
        <v>3275449.26466943</v>
      </c>
      <c r="AM1408">
        <v>3859340.97146784</v>
      </c>
      <c r="AN1408">
        <v>5632195.6075214902</v>
      </c>
      <c r="AO1408">
        <v>23095124.8049068</v>
      </c>
      <c r="AP1408">
        <v>3374727.1119792098</v>
      </c>
      <c r="AQ1408">
        <v>19372110.5853175</v>
      </c>
    </row>
    <row r="1409" spans="1:43" x14ac:dyDescent="0.35">
      <c r="A1409" t="s">
        <v>2837</v>
      </c>
      <c r="B1409">
        <v>4</v>
      </c>
      <c r="C1409">
        <v>4</v>
      </c>
      <c r="D1409">
        <v>132.28</v>
      </c>
      <c r="E1409" t="s">
        <v>2838</v>
      </c>
      <c r="F1409">
        <v>26158.206360425898</v>
      </c>
      <c r="G1409">
        <v>66392.497074729006</v>
      </c>
      <c r="H1409">
        <v>58812.384433515203</v>
      </c>
      <c r="I1409">
        <v>68309.4410453522</v>
      </c>
      <c r="J1409">
        <v>14221.817925330501</v>
      </c>
      <c r="K1409">
        <v>37477.942779724202</v>
      </c>
      <c r="L1409">
        <v>43715.129476905</v>
      </c>
      <c r="M1409">
        <v>49314.622061006703</v>
      </c>
      <c r="N1409">
        <v>37846.032488044002</v>
      </c>
      <c r="O1409">
        <v>15085.1599765501</v>
      </c>
      <c r="P1409">
        <v>37875.848253398399</v>
      </c>
      <c r="Q1409">
        <v>13743.327141722601</v>
      </c>
      <c r="R1409">
        <v>60605.136584319</v>
      </c>
      <c r="S1409">
        <v>32099.965026445701</v>
      </c>
      <c r="T1409">
        <v>47909.122393111502</v>
      </c>
      <c r="U1409">
        <v>31247.9478319726</v>
      </c>
      <c r="V1409">
        <v>25261.508102850701</v>
      </c>
      <c r="W1409">
        <v>39396.567789559696</v>
      </c>
      <c r="X1409">
        <v>25564.071859713898</v>
      </c>
      <c r="Y1409">
        <v>202009.651190879</v>
      </c>
      <c r="Z1409">
        <v>61866.331261127903</v>
      </c>
      <c r="AA1409">
        <v>44579.367398620503</v>
      </c>
      <c r="AB1409">
        <v>19371.3860812393</v>
      </c>
      <c r="AC1409">
        <v>22023.876844698101</v>
      </c>
      <c r="AD1409">
        <v>55480.258828395898</v>
      </c>
      <c r="AE1409">
        <v>63395.019482247502</v>
      </c>
      <c r="AF1409">
        <v>49858.660481840103</v>
      </c>
      <c r="AG1409">
        <v>73273.239878472901</v>
      </c>
      <c r="AH1409">
        <v>44650.076626244001</v>
      </c>
      <c r="AI1409">
        <v>46966.987472608103</v>
      </c>
      <c r="AJ1409">
        <v>50504.733392010399</v>
      </c>
      <c r="AK1409">
        <v>47854.889266210601</v>
      </c>
      <c r="AL1409">
        <v>44889.2773342215</v>
      </c>
      <c r="AM1409">
        <v>91810.232675616295</v>
      </c>
      <c r="AN1409">
        <v>63022.874277708201</v>
      </c>
      <c r="AO1409">
        <v>34818.200102141898</v>
      </c>
      <c r="AP1409">
        <v>35257.733661373102</v>
      </c>
      <c r="AQ1409">
        <v>62270.063799741401</v>
      </c>
    </row>
    <row r="1410" spans="1:43" x14ac:dyDescent="0.35">
      <c r="A1410" t="s">
        <v>2839</v>
      </c>
      <c r="B1410">
        <v>1</v>
      </c>
      <c r="C1410">
        <v>1</v>
      </c>
      <c r="D1410">
        <v>88.14</v>
      </c>
      <c r="E1410" t="s">
        <v>2840</v>
      </c>
      <c r="F1410">
        <v>5503.1312018813896</v>
      </c>
      <c r="G1410">
        <v>1670.09169291847</v>
      </c>
      <c r="H1410">
        <v>3764.7749040900799</v>
      </c>
      <c r="I1410">
        <v>4261.1707736012404</v>
      </c>
      <c r="J1410">
        <v>3244.13465861948</v>
      </c>
      <c r="K1410">
        <v>2614.5733072224998</v>
      </c>
      <c r="L1410">
        <v>753.99667391760397</v>
      </c>
      <c r="M1410">
        <v>2432.0751823303799</v>
      </c>
      <c r="N1410">
        <v>1578.96359905944</v>
      </c>
      <c r="O1410">
        <v>487.53950369898598</v>
      </c>
      <c r="P1410">
        <v>1602.5335140966299</v>
      </c>
      <c r="Q1410">
        <v>1638.16248223154</v>
      </c>
      <c r="R1410">
        <v>615.762303201745</v>
      </c>
      <c r="S1410">
        <v>3202.2075671018802</v>
      </c>
      <c r="T1410">
        <v>1516.5788493602499</v>
      </c>
      <c r="U1410">
        <v>3018.4409985305801</v>
      </c>
      <c r="V1410">
        <v>2980.21883282313</v>
      </c>
      <c r="W1410">
        <v>1124.6127962704199</v>
      </c>
      <c r="X1410">
        <v>4122.9562929938102</v>
      </c>
      <c r="Y1410">
        <v>6557.5096274957396</v>
      </c>
      <c r="Z1410">
        <v>1696.69137423354</v>
      </c>
      <c r="AA1410">
        <v>2903.21046153507</v>
      </c>
      <c r="AB1410">
        <v>2056.8909400673001</v>
      </c>
      <c r="AC1410">
        <v>1565.8345094461599</v>
      </c>
      <c r="AD1410">
        <v>3926.72767223444</v>
      </c>
      <c r="AE1410">
        <v>2105.4791762740801</v>
      </c>
      <c r="AF1410">
        <v>1605.9104289439899</v>
      </c>
      <c r="AG1410">
        <v>5218.5794366465498</v>
      </c>
      <c r="AH1410">
        <v>7217.7703144458001</v>
      </c>
      <c r="AI1410">
        <v>1331.7099650558</v>
      </c>
      <c r="AJ1410">
        <v>4616.3187766984101</v>
      </c>
      <c r="AK1410">
        <v>2098.1375664166899</v>
      </c>
      <c r="AL1410">
        <v>1889.7821720715301</v>
      </c>
      <c r="AM1410">
        <v>5843.51778694932</v>
      </c>
      <c r="AN1410">
        <v>4372.3992769595998</v>
      </c>
      <c r="AO1410">
        <v>11358.881443573</v>
      </c>
      <c r="AP1410">
        <v>3993.6196581407899</v>
      </c>
      <c r="AQ1410">
        <v>6298.2292293332202</v>
      </c>
    </row>
    <row r="1411" spans="1:43" x14ac:dyDescent="0.35">
      <c r="A1411" t="s">
        <v>2841</v>
      </c>
      <c r="B1411">
        <v>5</v>
      </c>
      <c r="C1411">
        <v>5</v>
      </c>
      <c r="D1411">
        <v>340.67</v>
      </c>
      <c r="E1411" t="s">
        <v>2842</v>
      </c>
      <c r="F1411">
        <v>33431.999299405201</v>
      </c>
      <c r="G1411">
        <v>38146.340280561803</v>
      </c>
      <c r="H1411">
        <v>61824.501077508401</v>
      </c>
      <c r="I1411">
        <v>58740.125674221803</v>
      </c>
      <c r="J1411">
        <v>146962.11581975699</v>
      </c>
      <c r="K1411">
        <v>89859.630574052804</v>
      </c>
      <c r="L1411">
        <v>68300.953133343093</v>
      </c>
      <c r="M1411">
        <v>138758.26335624899</v>
      </c>
      <c r="N1411">
        <v>169129.88806771499</v>
      </c>
      <c r="O1411">
        <v>211498.82058057</v>
      </c>
      <c r="P1411">
        <v>72767.645458351995</v>
      </c>
      <c r="Q1411">
        <v>75545.321047569596</v>
      </c>
      <c r="R1411">
        <v>135788.01488391301</v>
      </c>
      <c r="S1411">
        <v>59237.782718101902</v>
      </c>
      <c r="T1411">
        <v>30758.972833591699</v>
      </c>
      <c r="U1411">
        <v>37485.753590561901</v>
      </c>
      <c r="V1411">
        <v>88592.801444288998</v>
      </c>
      <c r="W1411">
        <v>103341.591931039</v>
      </c>
      <c r="X1411">
        <v>220169.195240737</v>
      </c>
      <c r="Y1411">
        <v>45370.564776604901</v>
      </c>
      <c r="Z1411">
        <v>14398.5680942243</v>
      </c>
      <c r="AA1411">
        <v>184737.896104933</v>
      </c>
      <c r="AB1411">
        <v>21586.820538370299</v>
      </c>
      <c r="AC1411">
        <v>30843.734777352001</v>
      </c>
      <c r="AD1411">
        <v>10709.785845659901</v>
      </c>
      <c r="AE1411">
        <v>19490.543068614501</v>
      </c>
      <c r="AF1411">
        <v>13419.571877047299</v>
      </c>
      <c r="AG1411">
        <v>67642.551123768993</v>
      </c>
      <c r="AH1411">
        <v>46191.269160911601</v>
      </c>
      <c r="AI1411">
        <v>68713.551644889405</v>
      </c>
      <c r="AJ1411">
        <v>94257.827862081394</v>
      </c>
      <c r="AK1411">
        <v>24149.387446189801</v>
      </c>
      <c r="AL1411">
        <v>342954.45600250398</v>
      </c>
      <c r="AM1411">
        <v>27221.1714727377</v>
      </c>
      <c r="AN1411">
        <v>31225.734438334101</v>
      </c>
      <c r="AO1411">
        <v>57137.8528967604</v>
      </c>
      <c r="AP1411">
        <v>186610.53506116799</v>
      </c>
      <c r="AQ1411">
        <v>40293.8239353506</v>
      </c>
    </row>
    <row r="1412" spans="1:43" x14ac:dyDescent="0.35">
      <c r="A1412" t="s">
        <v>2843</v>
      </c>
      <c r="B1412">
        <v>37</v>
      </c>
      <c r="C1412">
        <v>35</v>
      </c>
      <c r="D1412">
        <v>2154.2600000000002</v>
      </c>
      <c r="E1412" t="s">
        <v>2844</v>
      </c>
      <c r="F1412">
        <v>1059454.0350973101</v>
      </c>
      <c r="G1412">
        <v>1332253.2635601501</v>
      </c>
      <c r="H1412">
        <v>1978965.6185766901</v>
      </c>
      <c r="I1412">
        <v>852825.97546500701</v>
      </c>
      <c r="J1412">
        <v>1342081.1089282399</v>
      </c>
      <c r="K1412">
        <v>1163992.28123111</v>
      </c>
      <c r="L1412">
        <v>1000608.0952798</v>
      </c>
      <c r="M1412">
        <v>1048145.57178473</v>
      </c>
      <c r="N1412">
        <v>1283291.98782446</v>
      </c>
      <c r="O1412">
        <v>1150597.75185367</v>
      </c>
      <c r="P1412">
        <v>1220409.91276438</v>
      </c>
      <c r="Q1412">
        <v>1651799.8904299401</v>
      </c>
      <c r="R1412">
        <v>1208953.5946597999</v>
      </c>
      <c r="S1412">
        <v>944832.32299447502</v>
      </c>
      <c r="T1412">
        <v>1206518.6723712799</v>
      </c>
      <c r="U1412">
        <v>1672950.4344595801</v>
      </c>
      <c r="V1412">
        <v>1495355.4840295599</v>
      </c>
      <c r="W1412">
        <v>1165283.9976689899</v>
      </c>
      <c r="X1412">
        <v>1084786.10768068</v>
      </c>
      <c r="Y1412">
        <v>1580552.84873976</v>
      </c>
      <c r="Z1412">
        <v>1993965.1260808799</v>
      </c>
      <c r="AA1412">
        <v>759406.79953880399</v>
      </c>
      <c r="AB1412">
        <v>1201814.5845759199</v>
      </c>
      <c r="AC1412">
        <v>1044679.26432529</v>
      </c>
      <c r="AD1412">
        <v>639381.25788687705</v>
      </c>
      <c r="AE1412">
        <v>498072.99044545699</v>
      </c>
      <c r="AF1412">
        <v>1941877.6969270699</v>
      </c>
      <c r="AG1412">
        <v>548362.89693288796</v>
      </c>
      <c r="AH1412">
        <v>716459.36515983602</v>
      </c>
      <c r="AI1412">
        <v>803845.03379751998</v>
      </c>
      <c r="AJ1412">
        <v>1577603.87661445</v>
      </c>
      <c r="AK1412">
        <v>421853.43839909701</v>
      </c>
      <c r="AL1412">
        <v>1112263.6255473499</v>
      </c>
      <c r="AM1412">
        <v>777710.20592933905</v>
      </c>
      <c r="AN1412">
        <v>1778179.0930701599</v>
      </c>
      <c r="AO1412">
        <v>521435.500856873</v>
      </c>
      <c r="AP1412">
        <v>1104714.6906356299</v>
      </c>
      <c r="AQ1412">
        <v>475529.29191777698</v>
      </c>
    </row>
    <row r="1413" spans="1:43" x14ac:dyDescent="0.35">
      <c r="A1413" t="s">
        <v>2845</v>
      </c>
      <c r="B1413">
        <v>5</v>
      </c>
      <c r="C1413">
        <v>4</v>
      </c>
      <c r="D1413">
        <v>253</v>
      </c>
      <c r="E1413" t="s">
        <v>2846</v>
      </c>
      <c r="F1413">
        <v>70548.283445560097</v>
      </c>
      <c r="G1413">
        <v>20671.9312405206</v>
      </c>
      <c r="H1413">
        <v>49212.592648526901</v>
      </c>
      <c r="I1413">
        <v>28669.2769687359</v>
      </c>
      <c r="J1413">
        <v>59459.604613859097</v>
      </c>
      <c r="K1413">
        <v>47154.341046027999</v>
      </c>
      <c r="L1413">
        <v>37766.408711787197</v>
      </c>
      <c r="M1413">
        <v>38347.731326777597</v>
      </c>
      <c r="N1413">
        <v>68057.010342500696</v>
      </c>
      <c r="O1413">
        <v>35630.643423495298</v>
      </c>
      <c r="P1413">
        <v>26348.777772997801</v>
      </c>
      <c r="Q1413">
        <v>41995.577811822703</v>
      </c>
      <c r="R1413">
        <v>33288.6305113665</v>
      </c>
      <c r="S1413">
        <v>42889.307891456599</v>
      </c>
      <c r="T1413">
        <v>23984.169390411102</v>
      </c>
      <c r="U1413">
        <v>39971.337373637303</v>
      </c>
      <c r="V1413">
        <v>23369.8671767819</v>
      </c>
      <c r="W1413">
        <v>38642.6849715567</v>
      </c>
      <c r="X1413">
        <v>34473.535689195298</v>
      </c>
      <c r="Y1413">
        <v>26329.059361574</v>
      </c>
      <c r="Z1413">
        <v>50122.757819145401</v>
      </c>
      <c r="AA1413">
        <v>22885.223836019599</v>
      </c>
      <c r="AB1413">
        <v>52552.026460186302</v>
      </c>
      <c r="AC1413">
        <v>29317.8998067637</v>
      </c>
      <c r="AD1413">
        <v>11823.0963302732</v>
      </c>
      <c r="AE1413">
        <v>57457.405405994003</v>
      </c>
      <c r="AF1413">
        <v>15830.3140420775</v>
      </c>
      <c r="AG1413">
        <v>19419.780902889201</v>
      </c>
      <c r="AH1413">
        <v>22687.396750523501</v>
      </c>
      <c r="AI1413">
        <v>23628.409932353199</v>
      </c>
      <c r="AJ1413">
        <v>18321.065282326901</v>
      </c>
      <c r="AK1413">
        <v>41099.184568491299</v>
      </c>
      <c r="AL1413">
        <v>51733.409429840001</v>
      </c>
      <c r="AM1413">
        <v>25360.3577639217</v>
      </c>
      <c r="AN1413">
        <v>26173.317730958599</v>
      </c>
      <c r="AO1413">
        <v>12027.8853034111</v>
      </c>
      <c r="AP1413">
        <v>13055.1930445007</v>
      </c>
      <c r="AQ1413">
        <v>39083.908054515297</v>
      </c>
    </row>
    <row r="1414" spans="1:43" x14ac:dyDescent="0.35">
      <c r="A1414" t="s">
        <v>2847</v>
      </c>
      <c r="B1414">
        <v>15</v>
      </c>
      <c r="C1414">
        <v>14</v>
      </c>
      <c r="D1414">
        <v>812.12</v>
      </c>
      <c r="E1414" t="s">
        <v>2848</v>
      </c>
      <c r="F1414">
        <v>1144674.1264603799</v>
      </c>
      <c r="G1414">
        <v>607611.96795749303</v>
      </c>
      <c r="H1414">
        <v>537865.37138971803</v>
      </c>
      <c r="I1414">
        <v>614054.51744262897</v>
      </c>
      <c r="J1414">
        <v>844513.83053290204</v>
      </c>
      <c r="K1414">
        <v>1143311.12975551</v>
      </c>
      <c r="L1414">
        <v>578720.87710147805</v>
      </c>
      <c r="M1414">
        <v>905695.20036934095</v>
      </c>
      <c r="N1414">
        <v>1537985.2306752801</v>
      </c>
      <c r="O1414">
        <v>543735.273029648</v>
      </c>
      <c r="P1414">
        <v>515678.47497549601</v>
      </c>
      <c r="Q1414">
        <v>612001.65000239096</v>
      </c>
      <c r="R1414">
        <v>621226.62275871495</v>
      </c>
      <c r="S1414">
        <v>428333.95998057403</v>
      </c>
      <c r="T1414">
        <v>464469.537297562</v>
      </c>
      <c r="U1414">
        <v>747330.92489101796</v>
      </c>
      <c r="V1414">
        <v>604043.50093937304</v>
      </c>
      <c r="W1414">
        <v>642651.57431741699</v>
      </c>
      <c r="X1414">
        <v>494642.71564556699</v>
      </c>
      <c r="Y1414">
        <v>789401.24755740096</v>
      </c>
      <c r="Z1414">
        <v>462543.50730290898</v>
      </c>
      <c r="AA1414">
        <v>496328.44230949</v>
      </c>
      <c r="AB1414">
        <v>571558.76609216304</v>
      </c>
      <c r="AC1414">
        <v>447981.69230906398</v>
      </c>
      <c r="AD1414">
        <v>755230.92927504703</v>
      </c>
      <c r="AE1414">
        <v>828572.68061459705</v>
      </c>
      <c r="AF1414">
        <v>538949.56635612401</v>
      </c>
      <c r="AG1414">
        <v>430284.30647418997</v>
      </c>
      <c r="AH1414">
        <v>526855.26406602701</v>
      </c>
      <c r="AI1414">
        <v>482950.277199328</v>
      </c>
      <c r="AJ1414">
        <v>765177.70477079705</v>
      </c>
      <c r="AK1414">
        <v>532409.95672411704</v>
      </c>
      <c r="AL1414">
        <v>423937.90883701999</v>
      </c>
      <c r="AM1414">
        <v>538130.82026221196</v>
      </c>
      <c r="AN1414">
        <v>568236.88458377298</v>
      </c>
      <c r="AO1414">
        <v>353989.08294137899</v>
      </c>
      <c r="AP1414">
        <v>404887.90401692397</v>
      </c>
      <c r="AQ1414">
        <v>675231.85221068305</v>
      </c>
    </row>
    <row r="1415" spans="1:43" x14ac:dyDescent="0.35">
      <c r="A1415" t="s">
        <v>2849</v>
      </c>
      <c r="B1415">
        <v>40</v>
      </c>
      <c r="C1415">
        <v>39</v>
      </c>
      <c r="D1415">
        <v>2308.4</v>
      </c>
      <c r="E1415" t="s">
        <v>2850</v>
      </c>
      <c r="F1415">
        <v>434322.46811225498</v>
      </c>
      <c r="G1415">
        <v>1405981.8281356799</v>
      </c>
      <c r="H1415">
        <v>1677996.1545692601</v>
      </c>
      <c r="I1415">
        <v>2587431.6317019798</v>
      </c>
      <c r="J1415">
        <v>899830.90432766103</v>
      </c>
      <c r="K1415">
        <v>466344.662504868</v>
      </c>
      <c r="L1415">
        <v>976009.38487415097</v>
      </c>
      <c r="M1415">
        <v>797638.81355037296</v>
      </c>
      <c r="N1415">
        <v>591275.436365976</v>
      </c>
      <c r="O1415">
        <v>1259553.1055161399</v>
      </c>
      <c r="P1415">
        <v>1406744.2198552301</v>
      </c>
      <c r="Q1415">
        <v>1232447.9363132501</v>
      </c>
      <c r="R1415">
        <v>1491792.09548846</v>
      </c>
      <c r="S1415">
        <v>1903058.68630267</v>
      </c>
      <c r="T1415">
        <v>2118548.55255662</v>
      </c>
      <c r="U1415">
        <v>1193205.05836066</v>
      </c>
      <c r="V1415">
        <v>1255589.7207290099</v>
      </c>
      <c r="W1415">
        <v>827565.5604359</v>
      </c>
      <c r="X1415">
        <v>1278908.99449697</v>
      </c>
      <c r="Y1415">
        <v>1282486.3861070799</v>
      </c>
      <c r="Z1415">
        <v>1022633.14156827</v>
      </c>
      <c r="AA1415">
        <v>1608185.29565104</v>
      </c>
      <c r="AB1415">
        <v>1953059.0892315099</v>
      </c>
      <c r="AC1415">
        <v>1410861.39785965</v>
      </c>
      <c r="AD1415">
        <v>1760331.0018495501</v>
      </c>
      <c r="AE1415">
        <v>924307.56388185604</v>
      </c>
      <c r="AF1415">
        <v>1282642.5844366199</v>
      </c>
      <c r="AG1415">
        <v>1587472.3693498201</v>
      </c>
      <c r="AH1415">
        <v>1220790.8211797599</v>
      </c>
      <c r="AI1415">
        <v>3089281.1892552199</v>
      </c>
      <c r="AJ1415">
        <v>1102402.30192138</v>
      </c>
      <c r="AK1415">
        <v>1829965.0167848801</v>
      </c>
      <c r="AL1415">
        <v>992334.49055282795</v>
      </c>
      <c r="AM1415">
        <v>1720507.79421084</v>
      </c>
      <c r="AN1415">
        <v>1412737.39524262</v>
      </c>
      <c r="AO1415">
        <v>3414166.87871311</v>
      </c>
      <c r="AP1415">
        <v>1332945.5133646899</v>
      </c>
      <c r="AQ1415">
        <v>2402351.81564919</v>
      </c>
    </row>
    <row r="1416" spans="1:43" x14ac:dyDescent="0.35">
      <c r="A1416" t="s">
        <v>2851</v>
      </c>
      <c r="B1416">
        <v>76</v>
      </c>
      <c r="C1416">
        <v>68</v>
      </c>
      <c r="D1416">
        <v>4074.99</v>
      </c>
      <c r="E1416" t="s">
        <v>2852</v>
      </c>
      <c r="F1416">
        <v>1947712.8051235101</v>
      </c>
      <c r="G1416">
        <v>2962358.2457504198</v>
      </c>
      <c r="H1416">
        <v>2537563.2221410102</v>
      </c>
      <c r="I1416">
        <v>3866494.79287731</v>
      </c>
      <c r="J1416">
        <v>3331632.8645492001</v>
      </c>
      <c r="K1416">
        <v>2933678.9969674698</v>
      </c>
      <c r="L1416">
        <v>1991019.1870204899</v>
      </c>
      <c r="M1416">
        <v>2316505.20189049</v>
      </c>
      <c r="N1416">
        <v>2251455.4266061499</v>
      </c>
      <c r="O1416">
        <v>2082577.3214513699</v>
      </c>
      <c r="P1416">
        <v>1747371.4886660201</v>
      </c>
      <c r="Q1416">
        <v>2567495.6297796699</v>
      </c>
      <c r="R1416">
        <v>2298745.0272786901</v>
      </c>
      <c r="S1416">
        <v>1956211.3215411401</v>
      </c>
      <c r="T1416">
        <v>2522374.2713274802</v>
      </c>
      <c r="U1416">
        <v>3130203.6687866398</v>
      </c>
      <c r="V1416">
        <v>2567900.5295866798</v>
      </c>
      <c r="W1416">
        <v>2113909.5752878799</v>
      </c>
      <c r="X1416">
        <v>1465210.7115696699</v>
      </c>
      <c r="Y1416">
        <v>1089670.5020930499</v>
      </c>
      <c r="Z1416">
        <v>3264731.50820158</v>
      </c>
      <c r="AA1416">
        <v>1347981.3194240299</v>
      </c>
      <c r="AB1416">
        <v>4218674.6437499505</v>
      </c>
      <c r="AC1416">
        <v>2826113.2798124999</v>
      </c>
      <c r="AD1416">
        <v>850525.9822798</v>
      </c>
      <c r="AE1416">
        <v>1691745.20497487</v>
      </c>
      <c r="AF1416">
        <v>2252205.6474732002</v>
      </c>
      <c r="AG1416">
        <v>1722380.2565460501</v>
      </c>
      <c r="AH1416">
        <v>596478.010069952</v>
      </c>
      <c r="AI1416">
        <v>2262088.4883714002</v>
      </c>
      <c r="AJ1416">
        <v>734440.99440073106</v>
      </c>
      <c r="AK1416">
        <v>1148864.8071492701</v>
      </c>
      <c r="AL1416">
        <v>1726508.4521904001</v>
      </c>
      <c r="AM1416">
        <v>2460838.34288364</v>
      </c>
      <c r="AN1416">
        <v>1923386.87289632</v>
      </c>
      <c r="AO1416">
        <v>3439764.5163048902</v>
      </c>
      <c r="AP1416">
        <v>2504828.26266735</v>
      </c>
      <c r="AQ1416">
        <v>2191257.2855297402</v>
      </c>
    </row>
    <row r="1417" spans="1:43" x14ac:dyDescent="0.35">
      <c r="A1417" t="s">
        <v>2853</v>
      </c>
      <c r="B1417">
        <v>86</v>
      </c>
      <c r="C1417">
        <v>80</v>
      </c>
      <c r="D1417">
        <v>4721.58</v>
      </c>
      <c r="E1417" t="s">
        <v>2854</v>
      </c>
      <c r="F1417">
        <v>632013.94735179201</v>
      </c>
      <c r="G1417">
        <v>1437684.2551556099</v>
      </c>
      <c r="H1417">
        <v>1857356.8321688899</v>
      </c>
      <c r="I1417">
        <v>2464782.6626965702</v>
      </c>
      <c r="J1417">
        <v>414274.90521515103</v>
      </c>
      <c r="K1417">
        <v>545601.99899536604</v>
      </c>
      <c r="L1417">
        <v>1072917.5314335399</v>
      </c>
      <c r="M1417">
        <v>793669.257754046</v>
      </c>
      <c r="N1417">
        <v>496269.97448696499</v>
      </c>
      <c r="O1417">
        <v>929672.82929482602</v>
      </c>
      <c r="P1417">
        <v>1318221.0880940601</v>
      </c>
      <c r="Q1417">
        <v>718986.23331326502</v>
      </c>
      <c r="R1417">
        <v>865014.62747304095</v>
      </c>
      <c r="S1417">
        <v>2750465.5955312601</v>
      </c>
      <c r="T1417">
        <v>1083449.77102708</v>
      </c>
      <c r="U1417">
        <v>634976.29443712998</v>
      </c>
      <c r="V1417">
        <v>818809.89531302697</v>
      </c>
      <c r="W1417">
        <v>756862.41580259905</v>
      </c>
      <c r="X1417">
        <v>1258085.9285526201</v>
      </c>
      <c r="Y1417">
        <v>4712280.4045476802</v>
      </c>
      <c r="Z1417">
        <v>669876.73700005002</v>
      </c>
      <c r="AA1417">
        <v>3168483.3641496398</v>
      </c>
      <c r="AB1417">
        <v>807530.54104842898</v>
      </c>
      <c r="AC1417">
        <v>1144103.43280309</v>
      </c>
      <c r="AD1417">
        <v>2760393.1193749001</v>
      </c>
      <c r="AE1417">
        <v>796564.19693222595</v>
      </c>
      <c r="AF1417">
        <v>1855750.5506977499</v>
      </c>
      <c r="AG1417">
        <v>1654154.41879239</v>
      </c>
      <c r="AH1417">
        <v>2477782.18063216</v>
      </c>
      <c r="AI1417">
        <v>782937.17934092204</v>
      </c>
      <c r="AJ1417">
        <v>917344.79019511095</v>
      </c>
      <c r="AK1417">
        <v>1138408.9300662</v>
      </c>
      <c r="AL1417">
        <v>1099827.8778169299</v>
      </c>
      <c r="AM1417">
        <v>1643156.7588112999</v>
      </c>
      <c r="AN1417">
        <v>1295139.4580398099</v>
      </c>
      <c r="AO1417">
        <v>14337591.537224401</v>
      </c>
      <c r="AP1417">
        <v>1414293.09575765</v>
      </c>
      <c r="AQ1417">
        <v>3702002.4480394199</v>
      </c>
    </row>
    <row r="1418" spans="1:43" x14ac:dyDescent="0.35">
      <c r="A1418" t="s">
        <v>2855</v>
      </c>
      <c r="B1418">
        <v>1</v>
      </c>
      <c r="C1418">
        <v>1</v>
      </c>
      <c r="D1418">
        <v>73.209999999999994</v>
      </c>
      <c r="E1418" t="s">
        <v>2856</v>
      </c>
      <c r="F1418">
        <v>11783.559678287</v>
      </c>
      <c r="G1418">
        <v>1444.3081806392399</v>
      </c>
      <c r="H1418">
        <v>1526.2977592904599</v>
      </c>
      <c r="I1418">
        <v>0</v>
      </c>
      <c r="J1418">
        <v>10493.931626400199</v>
      </c>
      <c r="K1418">
        <v>10665.603931248699</v>
      </c>
      <c r="L1418">
        <v>9758.8757309726207</v>
      </c>
      <c r="M1418">
        <v>8094.5136700548101</v>
      </c>
      <c r="N1418">
        <v>4294.8923152020097</v>
      </c>
      <c r="O1418">
        <v>695.75454756365605</v>
      </c>
      <c r="P1418">
        <v>1199.0029602050199</v>
      </c>
      <c r="Q1418">
        <v>26.161254818455198</v>
      </c>
      <c r="R1418">
        <v>1932.3811038845799</v>
      </c>
      <c r="S1418">
        <v>2019.24837333816</v>
      </c>
      <c r="T1418">
        <v>2160.41648112547</v>
      </c>
      <c r="U1418">
        <v>33.775164921791301</v>
      </c>
      <c r="V1418">
        <v>809.515612534517</v>
      </c>
      <c r="W1418">
        <v>935.776080835431</v>
      </c>
      <c r="X1418">
        <v>3971.3416871405102</v>
      </c>
      <c r="Y1418">
        <v>1013.61197953959</v>
      </c>
      <c r="Z1418">
        <v>1155.20479552392</v>
      </c>
      <c r="AA1418">
        <v>81.415474430178307</v>
      </c>
      <c r="AB1418">
        <v>556.62674083511297</v>
      </c>
      <c r="AC1418">
        <v>0</v>
      </c>
      <c r="AD1418">
        <v>741.21044189817201</v>
      </c>
      <c r="AE1418">
        <v>115.280656631421</v>
      </c>
      <c r="AF1418">
        <v>593.30873396453501</v>
      </c>
      <c r="AG1418">
        <v>759.50452687440497</v>
      </c>
      <c r="AH1418">
        <v>0</v>
      </c>
      <c r="AI1418">
        <v>2286.3234661166198</v>
      </c>
      <c r="AJ1418">
        <v>95.865107113902894</v>
      </c>
      <c r="AK1418">
        <v>105.25804442664899</v>
      </c>
      <c r="AL1418">
        <v>0</v>
      </c>
      <c r="AM1418">
        <v>593.50524978286899</v>
      </c>
      <c r="AN1418">
        <v>1758.4944585206799</v>
      </c>
      <c r="AO1418">
        <v>623.39126037475</v>
      </c>
      <c r="AP1418">
        <v>0</v>
      </c>
      <c r="AQ1418">
        <v>324.08904772212901</v>
      </c>
    </row>
    <row r="1419" spans="1:43" x14ac:dyDescent="0.35">
      <c r="A1419" t="s">
        <v>2857</v>
      </c>
      <c r="B1419">
        <v>17</v>
      </c>
      <c r="C1419">
        <v>13</v>
      </c>
      <c r="D1419">
        <v>987.31</v>
      </c>
      <c r="E1419" t="s">
        <v>2858</v>
      </c>
      <c r="F1419">
        <v>5082.5735468787498</v>
      </c>
      <c r="G1419">
        <v>6419.6581995694196</v>
      </c>
      <c r="H1419">
        <v>10456.3996483992</v>
      </c>
      <c r="I1419">
        <v>7583.6734783625798</v>
      </c>
      <c r="J1419">
        <v>12492.680200043</v>
      </c>
      <c r="K1419">
        <v>11636.708645532</v>
      </c>
      <c r="L1419">
        <v>6070.8683748756703</v>
      </c>
      <c r="M1419">
        <v>6172.27792244988</v>
      </c>
      <c r="N1419">
        <v>12723.434745066999</v>
      </c>
      <c r="O1419">
        <v>6767.49485376541</v>
      </c>
      <c r="P1419">
        <v>7375.1538098144501</v>
      </c>
      <c r="Q1419">
        <v>8928.7686245010209</v>
      </c>
      <c r="R1419">
        <v>6856.4436084779099</v>
      </c>
      <c r="S1419">
        <v>7407.3410206159197</v>
      </c>
      <c r="T1419">
        <v>3860.8192426343599</v>
      </c>
      <c r="U1419">
        <v>18433.831236671602</v>
      </c>
      <c r="V1419">
        <v>7183.3429730798898</v>
      </c>
      <c r="W1419">
        <v>10343.3421673415</v>
      </c>
      <c r="X1419">
        <v>9288.0817421049505</v>
      </c>
      <c r="Y1419">
        <v>11441.1736534599</v>
      </c>
      <c r="Z1419">
        <v>6556.2766608708898</v>
      </c>
      <c r="AA1419">
        <v>24420.026996848301</v>
      </c>
      <c r="AB1419">
        <v>7055.1472660536401</v>
      </c>
      <c r="AC1419">
        <v>18985.913318172901</v>
      </c>
      <c r="AD1419">
        <v>9975.0127338634702</v>
      </c>
      <c r="AE1419">
        <v>761439.664283094</v>
      </c>
      <c r="AF1419">
        <v>6718.8953556018796</v>
      </c>
      <c r="AG1419">
        <v>6662.7176769369698</v>
      </c>
      <c r="AH1419">
        <v>9417.0772047997507</v>
      </c>
      <c r="AI1419">
        <v>9784.4258025385407</v>
      </c>
      <c r="AJ1419">
        <v>15791.8466650593</v>
      </c>
      <c r="AK1419">
        <v>267212.517428266</v>
      </c>
      <c r="AL1419">
        <v>9005.3852765263091</v>
      </c>
      <c r="AM1419">
        <v>10569.741033631901</v>
      </c>
      <c r="AN1419">
        <v>8368.0775906649305</v>
      </c>
      <c r="AO1419">
        <v>67874.483767808299</v>
      </c>
      <c r="AP1419">
        <v>11892.496403679699</v>
      </c>
      <c r="AQ1419">
        <v>30349.323082814499</v>
      </c>
    </row>
    <row r="1420" spans="1:43" x14ac:dyDescent="0.35">
      <c r="A1420" t="s">
        <v>2859</v>
      </c>
      <c r="B1420">
        <v>7</v>
      </c>
      <c r="C1420">
        <v>5</v>
      </c>
      <c r="D1420">
        <v>316.19</v>
      </c>
      <c r="E1420" t="s">
        <v>2860</v>
      </c>
      <c r="F1420">
        <v>157990.740762011</v>
      </c>
      <c r="G1420">
        <v>88773.659551499804</v>
      </c>
      <c r="H1420">
        <v>85151.365689096303</v>
      </c>
      <c r="I1420">
        <v>134166.960448431</v>
      </c>
      <c r="J1420">
        <v>78293.836182271203</v>
      </c>
      <c r="K1420">
        <v>142855.687954333</v>
      </c>
      <c r="L1420">
        <v>81068.366057024294</v>
      </c>
      <c r="M1420">
        <v>135005.49279155699</v>
      </c>
      <c r="N1420">
        <v>114617.552835594</v>
      </c>
      <c r="O1420">
        <v>94585.765732055399</v>
      </c>
      <c r="P1420">
        <v>98470.198825505606</v>
      </c>
      <c r="Q1420">
        <v>76485.918039010896</v>
      </c>
      <c r="R1420">
        <v>80683.281590111495</v>
      </c>
      <c r="S1420">
        <v>128961.92022579</v>
      </c>
      <c r="T1420">
        <v>93643.422990789099</v>
      </c>
      <c r="U1420">
        <v>91698.793215116399</v>
      </c>
      <c r="V1420">
        <v>79013.733041767497</v>
      </c>
      <c r="W1420">
        <v>83872.7372865957</v>
      </c>
      <c r="X1420">
        <v>76457.881253041705</v>
      </c>
      <c r="Y1420">
        <v>172870.88902325099</v>
      </c>
      <c r="Z1420">
        <v>62794.939120182702</v>
      </c>
      <c r="AA1420">
        <v>219906.61992910501</v>
      </c>
      <c r="AB1420">
        <v>107081.026563821</v>
      </c>
      <c r="AC1420">
        <v>97674.4528644151</v>
      </c>
      <c r="AD1420">
        <v>185720.201473175</v>
      </c>
      <c r="AE1420">
        <v>122183.944583986</v>
      </c>
      <c r="AF1420">
        <v>93815.590186597707</v>
      </c>
      <c r="AG1420">
        <v>175578.388960046</v>
      </c>
      <c r="AH1420">
        <v>152312.87796265099</v>
      </c>
      <c r="AI1420">
        <v>51075.9613059084</v>
      </c>
      <c r="AJ1420">
        <v>153113.69928574201</v>
      </c>
      <c r="AK1420">
        <v>90154.600241624605</v>
      </c>
      <c r="AL1420">
        <v>101740.64538873</v>
      </c>
      <c r="AM1420">
        <v>148794.67400978599</v>
      </c>
      <c r="AN1420">
        <v>120556.26140013299</v>
      </c>
      <c r="AO1420">
        <v>294234.17189059802</v>
      </c>
      <c r="AP1420">
        <v>146430.660200396</v>
      </c>
      <c r="AQ1420">
        <v>193297.46517357801</v>
      </c>
    </row>
    <row r="1421" spans="1:43" x14ac:dyDescent="0.35">
      <c r="A1421" t="s">
        <v>2861</v>
      </c>
      <c r="B1421">
        <v>1</v>
      </c>
      <c r="C1421">
        <v>1</v>
      </c>
      <c r="D1421">
        <v>40.22</v>
      </c>
      <c r="E1421" t="s">
        <v>2862</v>
      </c>
      <c r="F1421">
        <v>8022.2390352380698</v>
      </c>
      <c r="G1421">
        <v>2511.7552886337799</v>
      </c>
      <c r="H1421">
        <v>2303.4299843758899</v>
      </c>
      <c r="I1421">
        <v>4732.2459931612502</v>
      </c>
      <c r="J1421">
        <v>2131.3734815316002</v>
      </c>
      <c r="K1421">
        <v>5260.9702940673196</v>
      </c>
      <c r="L1421">
        <v>1111.2342460673101</v>
      </c>
      <c r="M1421">
        <v>3437.4889938862998</v>
      </c>
      <c r="N1421">
        <v>5481.4510390859195</v>
      </c>
      <c r="O1421">
        <v>4074.1628661331201</v>
      </c>
      <c r="P1421">
        <v>1353.34557158234</v>
      </c>
      <c r="Q1421">
        <v>1426.4163880809399</v>
      </c>
      <c r="R1421">
        <v>2120.3215900690702</v>
      </c>
      <c r="S1421">
        <v>3580.9317646719501</v>
      </c>
      <c r="T1421">
        <v>1960.62310795607</v>
      </c>
      <c r="U1421">
        <v>2784.6933059666299</v>
      </c>
      <c r="V1421">
        <v>1201.7761040027499</v>
      </c>
      <c r="W1421">
        <v>2024.79464711178</v>
      </c>
      <c r="X1421">
        <v>3920.2674274195701</v>
      </c>
      <c r="Y1421">
        <v>6599.27155521443</v>
      </c>
      <c r="Z1421">
        <v>3381.12066587347</v>
      </c>
      <c r="AA1421">
        <v>4906.6202576267397</v>
      </c>
      <c r="AB1421">
        <v>3812.8939588422199</v>
      </c>
      <c r="AC1421">
        <v>743.89912867641306</v>
      </c>
      <c r="AD1421">
        <v>7741.2890377793201</v>
      </c>
      <c r="AE1421">
        <v>6703.47520179601</v>
      </c>
      <c r="AF1421">
        <v>5156.8059801232403</v>
      </c>
      <c r="AG1421">
        <v>3516.6126772814901</v>
      </c>
      <c r="AH1421">
        <v>13669.8968326301</v>
      </c>
      <c r="AI1421">
        <v>5099.5229776531096</v>
      </c>
      <c r="AJ1421">
        <v>6021.5640418561497</v>
      </c>
      <c r="AK1421">
        <v>1696.2973335397901</v>
      </c>
      <c r="AL1421">
        <v>2728.5205044484101</v>
      </c>
      <c r="AM1421">
        <v>4432.0693351695199</v>
      </c>
      <c r="AN1421">
        <v>2974.6487796450901</v>
      </c>
      <c r="AO1421">
        <v>2728.7761491781898</v>
      </c>
      <c r="AP1421">
        <v>3818.7055621741501</v>
      </c>
      <c r="AQ1421">
        <v>4733.4267701026101</v>
      </c>
    </row>
    <row r="1422" spans="1:43" x14ac:dyDescent="0.35">
      <c r="A1422" t="s">
        <v>2863</v>
      </c>
      <c r="B1422">
        <v>2</v>
      </c>
      <c r="C1422">
        <v>2</v>
      </c>
      <c r="D1422">
        <v>89.27</v>
      </c>
      <c r="E1422" t="s">
        <v>2864</v>
      </c>
      <c r="F1422">
        <v>1963.71185494018</v>
      </c>
      <c r="G1422">
        <v>2632.1288058383702</v>
      </c>
      <c r="H1422">
        <v>4139.8129877701404</v>
      </c>
      <c r="I1422">
        <v>10074.103038876699</v>
      </c>
      <c r="J1422">
        <v>3438.3170532694699</v>
      </c>
      <c r="K1422">
        <v>2617.8265651081501</v>
      </c>
      <c r="L1422">
        <v>6683.4476326741797</v>
      </c>
      <c r="M1422">
        <v>2147.0113338910601</v>
      </c>
      <c r="N1422">
        <v>1933.5353488978999</v>
      </c>
      <c r="O1422">
        <v>2146.2225700147501</v>
      </c>
      <c r="P1422">
        <v>3581.1967504797499</v>
      </c>
      <c r="Q1422">
        <v>3642.17167088834</v>
      </c>
      <c r="R1422">
        <v>2884.1183941046802</v>
      </c>
      <c r="S1422">
        <v>3646.8136977071799</v>
      </c>
      <c r="T1422">
        <v>2253.68995179487</v>
      </c>
      <c r="U1422">
        <v>1964.54661909276</v>
      </c>
      <c r="V1422">
        <v>2439.90445021714</v>
      </c>
      <c r="W1422">
        <v>2746.6955397359602</v>
      </c>
      <c r="X1422">
        <v>2578.56317717503</v>
      </c>
      <c r="Y1422">
        <v>20334.774072607401</v>
      </c>
      <c r="Z1422">
        <v>4136.2878568880396</v>
      </c>
      <c r="AA1422">
        <v>49973.060031467801</v>
      </c>
      <c r="AB1422">
        <v>3179.26231239156</v>
      </c>
      <c r="AC1422">
        <v>5423.17300462</v>
      </c>
      <c r="AD1422">
        <v>3648.9764943397799</v>
      </c>
      <c r="AE1422">
        <v>1488.8870693341701</v>
      </c>
      <c r="AF1422">
        <v>5021.5346735739204</v>
      </c>
      <c r="AG1422">
        <v>8604.2631850502203</v>
      </c>
      <c r="AH1422">
        <v>9304.4328560435097</v>
      </c>
      <c r="AI1422">
        <v>4599.1273068555201</v>
      </c>
      <c r="AJ1422">
        <v>7911.12447953639</v>
      </c>
      <c r="AK1422">
        <v>2495.3501213272698</v>
      </c>
      <c r="AL1422">
        <v>2160.6261750683402</v>
      </c>
      <c r="AM1422">
        <v>11678.4972114009</v>
      </c>
      <c r="AN1422">
        <v>2725.26960671087</v>
      </c>
      <c r="AO1422">
        <v>6938.0057228967098</v>
      </c>
      <c r="AP1422">
        <v>6127.40908461872</v>
      </c>
      <c r="AQ1422">
        <v>1970.87653000249</v>
      </c>
    </row>
    <row r="1423" spans="1:43" x14ac:dyDescent="0.35">
      <c r="A1423" t="s">
        <v>2865</v>
      </c>
      <c r="B1423">
        <v>27</v>
      </c>
      <c r="C1423">
        <v>4</v>
      </c>
      <c r="D1423">
        <v>1574.23</v>
      </c>
      <c r="E1423" t="s">
        <v>2866</v>
      </c>
      <c r="F1423">
        <v>67270.469041010205</v>
      </c>
      <c r="G1423">
        <v>47106.8191798673</v>
      </c>
      <c r="H1423">
        <v>15221.0850953183</v>
      </c>
      <c r="I1423">
        <v>43336.401810689596</v>
      </c>
      <c r="J1423">
        <v>72082.5943274077</v>
      </c>
      <c r="K1423">
        <v>25207.502084384501</v>
      </c>
      <c r="L1423">
        <v>43150.567641192101</v>
      </c>
      <c r="M1423">
        <v>20085.439780489902</v>
      </c>
      <c r="N1423">
        <v>32275.895591720699</v>
      </c>
      <c r="O1423">
        <v>27627.302136202899</v>
      </c>
      <c r="P1423">
        <v>44230.273347211398</v>
      </c>
      <c r="Q1423">
        <v>34998.488335671202</v>
      </c>
      <c r="R1423">
        <v>20656.981531014699</v>
      </c>
      <c r="S1423">
        <v>73301.856494947497</v>
      </c>
      <c r="T1423">
        <v>31416.7909391012</v>
      </c>
      <c r="U1423">
        <v>45185.223531604403</v>
      </c>
      <c r="V1423">
        <v>35863.060454462298</v>
      </c>
      <c r="W1423">
        <v>87870.882383930395</v>
      </c>
      <c r="X1423">
        <v>24325.318212945502</v>
      </c>
      <c r="Y1423">
        <v>30868.5832077124</v>
      </c>
      <c r="Z1423">
        <v>81111.390103146303</v>
      </c>
      <c r="AA1423">
        <v>2334.9240049424002</v>
      </c>
      <c r="AB1423">
        <v>25515.345587248201</v>
      </c>
      <c r="AC1423">
        <v>85964.324993531103</v>
      </c>
      <c r="AD1423">
        <v>10639.391993699601</v>
      </c>
      <c r="AE1423">
        <v>28538.3603751259</v>
      </c>
      <c r="AF1423">
        <v>50713.2912753747</v>
      </c>
      <c r="AG1423">
        <v>20273.718343420202</v>
      </c>
      <c r="AH1423">
        <v>2268.6851273180901</v>
      </c>
      <c r="AI1423">
        <v>20786.7879591577</v>
      </c>
      <c r="AJ1423">
        <v>51568.776045234699</v>
      </c>
      <c r="AK1423">
        <v>11353.658400771499</v>
      </c>
      <c r="AL1423">
        <v>98079.823942297895</v>
      </c>
      <c r="AM1423">
        <v>48590.686380186402</v>
      </c>
      <c r="AN1423">
        <v>12654.3969628574</v>
      </c>
      <c r="AO1423">
        <v>9241.9083942341404</v>
      </c>
      <c r="AP1423">
        <v>58649.545649118103</v>
      </c>
      <c r="AQ1423">
        <v>21929.366730409802</v>
      </c>
    </row>
    <row r="1424" spans="1:43" x14ac:dyDescent="0.35">
      <c r="A1424" t="s">
        <v>2867</v>
      </c>
      <c r="B1424">
        <v>1</v>
      </c>
      <c r="C1424">
        <v>1</v>
      </c>
      <c r="D1424">
        <v>68.3</v>
      </c>
      <c r="E1424" t="s">
        <v>2868</v>
      </c>
      <c r="F1424">
        <v>26272.246702193199</v>
      </c>
      <c r="G1424">
        <v>11340.2896325768</v>
      </c>
      <c r="H1424">
        <v>4701.1123591672103</v>
      </c>
      <c r="I1424">
        <v>8486.7125741684995</v>
      </c>
      <c r="J1424">
        <v>11498.047272092101</v>
      </c>
      <c r="K1424">
        <v>29752.571750544299</v>
      </c>
      <c r="L1424">
        <v>19144.457314233601</v>
      </c>
      <c r="M1424">
        <v>36883.759720592898</v>
      </c>
      <c r="N1424">
        <v>33028.645763797402</v>
      </c>
      <c r="O1424">
        <v>15522.593214295801</v>
      </c>
      <c r="P1424">
        <v>17522.425237159099</v>
      </c>
      <c r="Q1424">
        <v>16652.440068196702</v>
      </c>
      <c r="R1424">
        <v>20931.012998590799</v>
      </c>
      <c r="S1424">
        <v>22833.751627059399</v>
      </c>
      <c r="T1424">
        <v>17285.0340582551</v>
      </c>
      <c r="U1424">
        <v>11966.0335340334</v>
      </c>
      <c r="V1424">
        <v>10042.3204239401</v>
      </c>
      <c r="W1424">
        <v>8875.4189449388305</v>
      </c>
      <c r="X1424">
        <v>10238.3680363328</v>
      </c>
      <c r="Y1424">
        <v>15958.2814940975</v>
      </c>
      <c r="Z1424">
        <v>13689.280599445199</v>
      </c>
      <c r="AA1424">
        <v>24367.916186520601</v>
      </c>
      <c r="AB1424">
        <v>31545.456560478098</v>
      </c>
      <c r="AC1424">
        <v>7660.6751708694001</v>
      </c>
      <c r="AD1424">
        <v>15994.9971255902</v>
      </c>
      <c r="AE1424">
        <v>40855.811576176697</v>
      </c>
      <c r="AF1424">
        <v>20921.858614373501</v>
      </c>
      <c r="AG1424">
        <v>28173.0023913605</v>
      </c>
      <c r="AH1424">
        <v>16278.351739555201</v>
      </c>
      <c r="AI1424">
        <v>27020.4690883925</v>
      </c>
      <c r="AJ1424">
        <v>37313.647544467</v>
      </c>
      <c r="AK1424">
        <v>24618.074167696101</v>
      </c>
      <c r="AL1424">
        <v>24069.875850620199</v>
      </c>
      <c r="AM1424">
        <v>31037.627072518299</v>
      </c>
      <c r="AN1424">
        <v>25301.9228590198</v>
      </c>
      <c r="AO1424">
        <v>22634.939050767502</v>
      </c>
      <c r="AP1424">
        <v>12821.886120227</v>
      </c>
      <c r="AQ1424">
        <v>57400.280791946403</v>
      </c>
    </row>
    <row r="1425" spans="1:43" x14ac:dyDescent="0.35">
      <c r="A1425" t="s">
        <v>2869</v>
      </c>
      <c r="B1425">
        <v>7</v>
      </c>
      <c r="C1425">
        <v>7</v>
      </c>
      <c r="D1425">
        <v>221.34</v>
      </c>
      <c r="E1425" t="s">
        <v>2870</v>
      </c>
      <c r="F1425">
        <v>30820.3605068621</v>
      </c>
      <c r="G1425">
        <v>17154.729222739101</v>
      </c>
      <c r="H1425">
        <v>13994.1303322207</v>
      </c>
      <c r="I1425">
        <v>11076.174084087799</v>
      </c>
      <c r="J1425">
        <v>40550.951309900702</v>
      </c>
      <c r="K1425">
        <v>22564.211365466101</v>
      </c>
      <c r="L1425">
        <v>16527.050058359298</v>
      </c>
      <c r="M1425">
        <v>26750.310358775499</v>
      </c>
      <c r="N1425">
        <v>73027.762923076501</v>
      </c>
      <c r="O1425">
        <v>32648.506297191499</v>
      </c>
      <c r="P1425">
        <v>16784.6196749562</v>
      </c>
      <c r="Q1425">
        <v>18484.357759178001</v>
      </c>
      <c r="R1425">
        <v>10242.845066762</v>
      </c>
      <c r="S1425">
        <v>14243.3948236535</v>
      </c>
      <c r="T1425">
        <v>12580.486927465299</v>
      </c>
      <c r="U1425">
        <v>26945.837882882599</v>
      </c>
      <c r="V1425">
        <v>9672.8586920787202</v>
      </c>
      <c r="W1425">
        <v>28611.405957608498</v>
      </c>
      <c r="X1425">
        <v>21188.645814586998</v>
      </c>
      <c r="Y1425">
        <v>4276.84616093774</v>
      </c>
      <c r="Z1425">
        <v>29575.2176566091</v>
      </c>
      <c r="AA1425">
        <v>4208.8859670683596</v>
      </c>
      <c r="AB1425">
        <v>169103.547185184</v>
      </c>
      <c r="AC1425">
        <v>18703.8041273464</v>
      </c>
      <c r="AD1425">
        <v>7160.7060247203299</v>
      </c>
      <c r="AE1425">
        <v>9060.2796994789405</v>
      </c>
      <c r="AF1425">
        <v>17197.763672936999</v>
      </c>
      <c r="AG1425">
        <v>17655.120789430301</v>
      </c>
      <c r="AH1425">
        <v>5513.0056930568699</v>
      </c>
      <c r="AI1425">
        <v>17328.025487731298</v>
      </c>
      <c r="AJ1425">
        <v>3226.2525928975101</v>
      </c>
      <c r="AK1425">
        <v>31330.4940753829</v>
      </c>
      <c r="AL1425">
        <v>8159.7061016410098</v>
      </c>
      <c r="AM1425">
        <v>9041.0235597313895</v>
      </c>
      <c r="AN1425">
        <v>5371.5597170707697</v>
      </c>
      <c r="AO1425">
        <v>2957.6701800291798</v>
      </c>
      <c r="AP1425">
        <v>27494.302066246601</v>
      </c>
      <c r="AQ1425">
        <v>1596.3049498499799</v>
      </c>
    </row>
    <row r="1426" spans="1:43" x14ac:dyDescent="0.35">
      <c r="A1426" t="s">
        <v>2871</v>
      </c>
      <c r="B1426">
        <v>9</v>
      </c>
      <c r="C1426">
        <v>9</v>
      </c>
      <c r="D1426">
        <v>535.92999999999995</v>
      </c>
      <c r="E1426" t="s">
        <v>2872</v>
      </c>
      <c r="F1426">
        <v>193095.86268493001</v>
      </c>
      <c r="G1426">
        <v>140901.163779489</v>
      </c>
      <c r="H1426">
        <v>128538.661832695</v>
      </c>
      <c r="I1426">
        <v>189192.380409782</v>
      </c>
      <c r="J1426">
        <v>196798.080385832</v>
      </c>
      <c r="K1426">
        <v>204168.26703024801</v>
      </c>
      <c r="L1426">
        <v>186019.8229534</v>
      </c>
      <c r="M1426">
        <v>229091.67125483099</v>
      </c>
      <c r="N1426">
        <v>229008.15843562299</v>
      </c>
      <c r="O1426">
        <v>240539.10703938099</v>
      </c>
      <c r="P1426">
        <v>176889.48017983601</v>
      </c>
      <c r="Q1426">
        <v>246126.93598031101</v>
      </c>
      <c r="R1426">
        <v>158116.72168242099</v>
      </c>
      <c r="S1426">
        <v>173268.68261185399</v>
      </c>
      <c r="T1426">
        <v>164253.15453563799</v>
      </c>
      <c r="U1426">
        <v>247445.04872193901</v>
      </c>
      <c r="V1426">
        <v>219990.25698422699</v>
      </c>
      <c r="W1426">
        <v>215668.18388756301</v>
      </c>
      <c r="X1426">
        <v>152445.422518743</v>
      </c>
      <c r="Y1426">
        <v>180542.398130485</v>
      </c>
      <c r="Z1426">
        <v>184065.88382609701</v>
      </c>
      <c r="AA1426">
        <v>192590.372089101</v>
      </c>
      <c r="AB1426">
        <v>192231.48806941899</v>
      </c>
      <c r="AC1426">
        <v>225347.69692939901</v>
      </c>
      <c r="AD1426">
        <v>198553.12121889499</v>
      </c>
      <c r="AE1426">
        <v>219636.97987740199</v>
      </c>
      <c r="AF1426">
        <v>258899.01561338399</v>
      </c>
      <c r="AG1426">
        <v>194255.94679312699</v>
      </c>
      <c r="AH1426">
        <v>406535.02496271202</v>
      </c>
      <c r="AI1426">
        <v>318593.09434360301</v>
      </c>
      <c r="AJ1426">
        <v>274877.04850699101</v>
      </c>
      <c r="AK1426">
        <v>257784.65613761201</v>
      </c>
      <c r="AL1426">
        <v>237531.19120640701</v>
      </c>
      <c r="AM1426">
        <v>213801.95254321801</v>
      </c>
      <c r="AN1426">
        <v>175946.58077739499</v>
      </c>
      <c r="AO1426">
        <v>158163.04452416499</v>
      </c>
      <c r="AP1426">
        <v>204543.17215909599</v>
      </c>
      <c r="AQ1426">
        <v>275985.72943583701</v>
      </c>
    </row>
    <row r="1427" spans="1:43" x14ac:dyDescent="0.35">
      <c r="A1427" t="s">
        <v>2873</v>
      </c>
      <c r="B1427">
        <v>18</v>
      </c>
      <c r="C1427">
        <v>16</v>
      </c>
      <c r="D1427">
        <v>1114.25</v>
      </c>
      <c r="E1427" t="s">
        <v>2874</v>
      </c>
      <c r="F1427">
        <v>579124.71517320501</v>
      </c>
      <c r="G1427">
        <v>385196.419405978</v>
      </c>
      <c r="H1427">
        <v>944107.20037639805</v>
      </c>
      <c r="I1427">
        <v>521028.69149454799</v>
      </c>
      <c r="J1427">
        <v>858118.34295874904</v>
      </c>
      <c r="K1427">
        <v>700255.20506173396</v>
      </c>
      <c r="L1427">
        <v>486801.64170250599</v>
      </c>
      <c r="M1427">
        <v>580922.625643273</v>
      </c>
      <c r="N1427">
        <v>1921344.9108923899</v>
      </c>
      <c r="O1427">
        <v>602237.46943130495</v>
      </c>
      <c r="P1427">
        <v>454968.06736481999</v>
      </c>
      <c r="Q1427">
        <v>768740.60345443594</v>
      </c>
      <c r="R1427">
        <v>598557.26412172697</v>
      </c>
      <c r="S1427">
        <v>351731.903895344</v>
      </c>
      <c r="T1427">
        <v>555511.91995844303</v>
      </c>
      <c r="U1427">
        <v>845546.38425187499</v>
      </c>
      <c r="V1427">
        <v>1562489.40958994</v>
      </c>
      <c r="W1427">
        <v>636740.45442526101</v>
      </c>
      <c r="X1427">
        <v>656472.44699053501</v>
      </c>
      <c r="Y1427">
        <v>466233.79928915598</v>
      </c>
      <c r="Z1427">
        <v>369216.41869795299</v>
      </c>
      <c r="AA1427">
        <v>157390.162466671</v>
      </c>
      <c r="AB1427">
        <v>418592.97987865802</v>
      </c>
      <c r="AC1427">
        <v>463359.71609828499</v>
      </c>
      <c r="AD1427">
        <v>5942040.8603669396</v>
      </c>
      <c r="AE1427">
        <v>143250.673946803</v>
      </c>
      <c r="AF1427">
        <v>280756.77262718498</v>
      </c>
      <c r="AG1427">
        <v>253520.29462270401</v>
      </c>
      <c r="AH1427">
        <v>196188.154850185</v>
      </c>
      <c r="AI1427">
        <v>2230574.4984361301</v>
      </c>
      <c r="AJ1427">
        <v>1019703.3447249</v>
      </c>
      <c r="AK1427">
        <v>166584.950789061</v>
      </c>
      <c r="AL1427">
        <v>559275.61814872199</v>
      </c>
      <c r="AM1427">
        <v>176383.54189003</v>
      </c>
      <c r="AN1427">
        <v>221028.02185986299</v>
      </c>
      <c r="AO1427">
        <v>172332.673977675</v>
      </c>
      <c r="AP1427">
        <v>199586.34108625201</v>
      </c>
      <c r="AQ1427">
        <v>147950.67685436099</v>
      </c>
    </row>
    <row r="1428" spans="1:43" x14ac:dyDescent="0.35">
      <c r="A1428" t="s">
        <v>2875</v>
      </c>
      <c r="B1428">
        <v>3</v>
      </c>
      <c r="C1428">
        <v>3</v>
      </c>
      <c r="D1428">
        <v>84.19</v>
      </c>
      <c r="E1428" t="s">
        <v>2876</v>
      </c>
      <c r="F1428">
        <v>6599.9397481857804</v>
      </c>
      <c r="G1428">
        <v>7024.8311893809296</v>
      </c>
      <c r="H1428">
        <v>1487.67516820942</v>
      </c>
      <c r="I1428">
        <v>3217.02428684598</v>
      </c>
      <c r="J1428">
        <v>6628.3727334681498</v>
      </c>
      <c r="K1428">
        <v>10538.1645270587</v>
      </c>
      <c r="L1428">
        <v>7858.8868864203396</v>
      </c>
      <c r="M1428">
        <v>22399.952824580701</v>
      </c>
      <c r="N1428">
        <v>20594.938053767601</v>
      </c>
      <c r="O1428">
        <v>31209.621748967402</v>
      </c>
      <c r="P1428">
        <v>14969.4848327854</v>
      </c>
      <c r="Q1428">
        <v>27874.9093076504</v>
      </c>
      <c r="R1428">
        <v>18937.903899243898</v>
      </c>
      <c r="S1428">
        <v>13171.3037771168</v>
      </c>
      <c r="T1428">
        <v>7868.9684668350001</v>
      </c>
      <c r="U1428">
        <v>19290.055438659499</v>
      </c>
      <c r="V1428">
        <v>19404.6794844859</v>
      </c>
      <c r="W1428">
        <v>14999.024721932999</v>
      </c>
      <c r="X1428">
        <v>11486.797204376</v>
      </c>
      <c r="Y1428">
        <v>14393.971878427899</v>
      </c>
      <c r="Z1428">
        <v>18991.7681066724</v>
      </c>
      <c r="AA1428">
        <v>41028.849621766603</v>
      </c>
      <c r="AB1428">
        <v>51418.496826036499</v>
      </c>
      <c r="AC1428">
        <v>26096.391672166599</v>
      </c>
      <c r="AD1428">
        <v>16892.563726964901</v>
      </c>
      <c r="AE1428">
        <v>48982.019752335502</v>
      </c>
      <c r="AF1428">
        <v>20550.506011722598</v>
      </c>
      <c r="AG1428">
        <v>25310.8791115805</v>
      </c>
      <c r="AH1428">
        <v>24760.824347772901</v>
      </c>
      <c r="AI1428">
        <v>18752.200447308998</v>
      </c>
      <c r="AJ1428">
        <v>18545.411088943201</v>
      </c>
      <c r="AK1428">
        <v>36040.460709833198</v>
      </c>
      <c r="AL1428">
        <v>22559.433836669501</v>
      </c>
      <c r="AM1428">
        <v>18386.345204132202</v>
      </c>
      <c r="AN1428">
        <v>2403.5229550120298</v>
      </c>
      <c r="AO1428">
        <v>14891.9925850541</v>
      </c>
      <c r="AP1428">
        <v>19256.305288905602</v>
      </c>
      <c r="AQ1428">
        <v>43261.013726052603</v>
      </c>
    </row>
    <row r="1429" spans="1:43" x14ac:dyDescent="0.35">
      <c r="A1429" t="s">
        <v>2877</v>
      </c>
      <c r="B1429">
        <v>1</v>
      </c>
      <c r="C1429">
        <v>1</v>
      </c>
      <c r="D1429">
        <v>35.68</v>
      </c>
      <c r="E1429" t="s">
        <v>2878</v>
      </c>
      <c r="F1429">
        <v>670.81464573884102</v>
      </c>
      <c r="G1429">
        <v>312.07186727631898</v>
      </c>
      <c r="H1429">
        <v>0</v>
      </c>
      <c r="I1429">
        <v>262.32731699438102</v>
      </c>
      <c r="J1429">
        <v>1448.1205539120399</v>
      </c>
      <c r="K1429">
        <v>189.76393719817699</v>
      </c>
      <c r="L1429">
        <v>432.04424429319602</v>
      </c>
      <c r="M1429">
        <v>605.65195166919295</v>
      </c>
      <c r="N1429">
        <v>259.53744292447197</v>
      </c>
      <c r="O1429">
        <v>176.89186827831901</v>
      </c>
      <c r="P1429">
        <v>122.172248635431</v>
      </c>
      <c r="Q1429">
        <v>51.356154178058098</v>
      </c>
      <c r="R1429">
        <v>330.95334936927497</v>
      </c>
      <c r="S1429">
        <v>300.56189406978802</v>
      </c>
      <c r="T1429">
        <v>503.29773561229302</v>
      </c>
      <c r="U1429">
        <v>293.416874425343</v>
      </c>
      <c r="V1429">
        <v>153.60775834333799</v>
      </c>
      <c r="W1429">
        <v>126.775166891647</v>
      </c>
      <c r="X1429">
        <v>911.69321969494194</v>
      </c>
      <c r="Y1429">
        <v>320.18937474921501</v>
      </c>
      <c r="Z1429">
        <v>3299.4586536643501</v>
      </c>
      <c r="AA1429">
        <v>1129.6667383656099</v>
      </c>
      <c r="AB1429">
        <v>437.74244916129499</v>
      </c>
      <c r="AC1429">
        <v>424.92278354829102</v>
      </c>
      <c r="AD1429">
        <v>110.45765477324299</v>
      </c>
      <c r="AE1429">
        <v>970.04245221733095</v>
      </c>
      <c r="AF1429">
        <v>372.43160711479197</v>
      </c>
      <c r="AG1429">
        <v>1138.4671091907101</v>
      </c>
      <c r="AH1429">
        <v>377.91331519475699</v>
      </c>
      <c r="AI1429">
        <v>608.62250696130297</v>
      </c>
      <c r="AJ1429">
        <v>3016.3981866303102</v>
      </c>
      <c r="AK1429">
        <v>1290.0187563218601</v>
      </c>
      <c r="AL1429">
        <v>637.24319561857999</v>
      </c>
      <c r="AM1429">
        <v>2040.7999508594601</v>
      </c>
      <c r="AN1429">
        <v>2377.03668406733</v>
      </c>
      <c r="AO1429">
        <v>63.720392420244103</v>
      </c>
      <c r="AP1429">
        <v>235.129768500697</v>
      </c>
      <c r="AQ1429">
        <v>817.37402869965501</v>
      </c>
    </row>
    <row r="1430" spans="1:43" x14ac:dyDescent="0.35">
      <c r="A1430" t="s">
        <v>2879</v>
      </c>
      <c r="B1430">
        <v>1</v>
      </c>
      <c r="C1430">
        <v>1</v>
      </c>
      <c r="D1430">
        <v>37.880000000000003</v>
      </c>
      <c r="E1430" t="s">
        <v>2880</v>
      </c>
      <c r="F1430">
        <v>0</v>
      </c>
      <c r="G1430">
        <v>415.42512385195499</v>
      </c>
      <c r="H1430">
        <v>225.26516627467899</v>
      </c>
      <c r="I1430">
        <v>1098.13844251308</v>
      </c>
      <c r="J1430">
        <v>0</v>
      </c>
      <c r="K1430">
        <v>0</v>
      </c>
      <c r="L1430">
        <v>0</v>
      </c>
      <c r="M1430">
        <v>0</v>
      </c>
      <c r="N1430">
        <v>226.705734066204</v>
      </c>
      <c r="O1430">
        <v>765.11313375816906</v>
      </c>
      <c r="P1430">
        <v>422.9096298211</v>
      </c>
      <c r="Q1430">
        <v>0</v>
      </c>
      <c r="R1430">
        <v>187.706574466619</v>
      </c>
      <c r="S1430">
        <v>940.05828632494797</v>
      </c>
      <c r="T1430">
        <v>490.34110119811203</v>
      </c>
      <c r="U1430">
        <v>588.23037531084799</v>
      </c>
      <c r="V1430">
        <v>917.31768554191001</v>
      </c>
      <c r="W1430">
        <v>441.01052575475302</v>
      </c>
      <c r="X1430">
        <v>269.831295772933</v>
      </c>
      <c r="Y1430">
        <v>952.39321914983805</v>
      </c>
      <c r="Z1430">
        <v>254.504611710088</v>
      </c>
      <c r="AA1430">
        <v>2306.95265664405</v>
      </c>
      <c r="AB1430">
        <v>634.78924652645605</v>
      </c>
      <c r="AC1430">
        <v>2322.1780183617002</v>
      </c>
      <c r="AD1430">
        <v>993.40290871930699</v>
      </c>
      <c r="AE1430">
        <v>2217.16960976982</v>
      </c>
      <c r="AF1430">
        <v>967.69320481687305</v>
      </c>
      <c r="AG1430">
        <v>696.18283953611297</v>
      </c>
      <c r="AH1430">
        <v>894.54628868781504</v>
      </c>
      <c r="AI1430">
        <v>181.39361027139401</v>
      </c>
      <c r="AJ1430">
        <v>1126.66135902833</v>
      </c>
      <c r="AK1430">
        <v>1453.55503923575</v>
      </c>
      <c r="AL1430">
        <v>0</v>
      </c>
      <c r="AM1430">
        <v>863.86421529647396</v>
      </c>
      <c r="AN1430">
        <v>3440.7708146888899</v>
      </c>
      <c r="AO1430">
        <v>321.85052469090198</v>
      </c>
      <c r="AP1430">
        <v>1069.9492948555901</v>
      </c>
      <c r="AQ1430">
        <v>223.71832399424301</v>
      </c>
    </row>
    <row r="1431" spans="1:43" x14ac:dyDescent="0.35">
      <c r="A1431" t="s">
        <v>2881</v>
      </c>
      <c r="B1431">
        <v>4</v>
      </c>
      <c r="C1431">
        <v>4</v>
      </c>
      <c r="D1431">
        <v>249.17</v>
      </c>
      <c r="E1431" t="s">
        <v>2882</v>
      </c>
      <c r="F1431">
        <v>68324.3543205803</v>
      </c>
      <c r="G1431">
        <v>24301.553776115899</v>
      </c>
      <c r="H1431">
        <v>52439.990989617698</v>
      </c>
      <c r="I1431">
        <v>54635.453215843503</v>
      </c>
      <c r="J1431">
        <v>38264.5849095753</v>
      </c>
      <c r="K1431">
        <v>52192.989210918997</v>
      </c>
      <c r="L1431">
        <v>35715.389387681302</v>
      </c>
      <c r="M1431">
        <v>61311.566397852301</v>
      </c>
      <c r="N1431">
        <v>74953.837063229104</v>
      </c>
      <c r="O1431">
        <v>53875.6977929489</v>
      </c>
      <c r="P1431">
        <v>48914.795344401602</v>
      </c>
      <c r="Q1431">
        <v>47627.886657071896</v>
      </c>
      <c r="R1431">
        <v>35698.027867418001</v>
      </c>
      <c r="S1431">
        <v>37664.234403228002</v>
      </c>
      <c r="T1431">
        <v>34001.513544493901</v>
      </c>
      <c r="U1431">
        <v>29424.777556366302</v>
      </c>
      <c r="V1431">
        <v>39844.522301020399</v>
      </c>
      <c r="W1431">
        <v>38247.999762825501</v>
      </c>
      <c r="X1431">
        <v>31085.947045746201</v>
      </c>
      <c r="Y1431">
        <v>46154.914361265801</v>
      </c>
      <c r="Z1431">
        <v>33308.592698482003</v>
      </c>
      <c r="AA1431">
        <v>98820.659779006106</v>
      </c>
      <c r="AB1431">
        <v>37112.616369453499</v>
      </c>
      <c r="AC1431">
        <v>55074.801494759799</v>
      </c>
      <c r="AD1431">
        <v>67559.687597087104</v>
      </c>
      <c r="AE1431">
        <v>103221.055941364</v>
      </c>
      <c r="AF1431">
        <v>37631.975030910602</v>
      </c>
      <c r="AG1431">
        <v>84057.487418168894</v>
      </c>
      <c r="AH1431">
        <v>57262.825022735502</v>
      </c>
      <c r="AI1431">
        <v>81134.494513615005</v>
      </c>
      <c r="AJ1431">
        <v>45970.367861914201</v>
      </c>
      <c r="AK1431">
        <v>61513.221919699703</v>
      </c>
      <c r="AL1431">
        <v>68679.493246863</v>
      </c>
      <c r="AM1431">
        <v>43904.9230324249</v>
      </c>
      <c r="AN1431">
        <v>32906.6579261277</v>
      </c>
      <c r="AO1431">
        <v>47954.961122042601</v>
      </c>
      <c r="AP1431">
        <v>35008.6946968556</v>
      </c>
      <c r="AQ1431">
        <v>50898.766447821297</v>
      </c>
    </row>
    <row r="1432" spans="1:43" x14ac:dyDescent="0.35">
      <c r="A1432" t="s">
        <v>2883</v>
      </c>
      <c r="B1432">
        <v>61</v>
      </c>
      <c r="C1432">
        <v>2</v>
      </c>
      <c r="D1432">
        <v>3584.24</v>
      </c>
      <c r="E1432" t="s">
        <v>2884</v>
      </c>
      <c r="F1432">
        <v>50122.196811034701</v>
      </c>
      <c r="G1432">
        <v>45382.356716287599</v>
      </c>
      <c r="H1432">
        <v>68515.446624446093</v>
      </c>
      <c r="I1432">
        <v>87982.094945549805</v>
      </c>
      <c r="J1432">
        <v>56556.438215303402</v>
      </c>
      <c r="K1432">
        <v>33451.352951275003</v>
      </c>
      <c r="L1432">
        <v>44001.272130240701</v>
      </c>
      <c r="M1432">
        <v>40688.587693394897</v>
      </c>
      <c r="N1432">
        <v>28436.538294742</v>
      </c>
      <c r="O1432">
        <v>32013.343334498401</v>
      </c>
      <c r="P1432">
        <v>51533.531480583799</v>
      </c>
      <c r="Q1432">
        <v>20628.114544575699</v>
      </c>
      <c r="R1432">
        <v>28085.7874499465</v>
      </c>
      <c r="S1432">
        <v>39255.104088373599</v>
      </c>
      <c r="T1432">
        <v>31402.817686096401</v>
      </c>
      <c r="U1432">
        <v>29478.364097222198</v>
      </c>
      <c r="V1432">
        <v>33818.5109250108</v>
      </c>
      <c r="W1432">
        <v>32870.739290001002</v>
      </c>
      <c r="X1432">
        <v>39123.024558794503</v>
      </c>
      <c r="Y1432">
        <v>81634.805432952198</v>
      </c>
      <c r="Z1432">
        <v>90106.521320073894</v>
      </c>
      <c r="AA1432">
        <v>70513.730329760394</v>
      </c>
      <c r="AB1432">
        <v>42763.567869526101</v>
      </c>
      <c r="AC1432">
        <v>31199.709722554599</v>
      </c>
      <c r="AD1432">
        <v>39492.838823944403</v>
      </c>
      <c r="AE1432">
        <v>42152.6482815294</v>
      </c>
      <c r="AF1432">
        <v>60847.302098522399</v>
      </c>
      <c r="AG1432">
        <v>70384.511693754102</v>
      </c>
      <c r="AH1432">
        <v>26890.756184007099</v>
      </c>
      <c r="AI1432">
        <v>39829.733908670503</v>
      </c>
      <c r="AJ1432">
        <v>108221.474546478</v>
      </c>
      <c r="AK1432">
        <v>13352.7929549583</v>
      </c>
      <c r="AL1432">
        <v>70819.676930179994</v>
      </c>
      <c r="AM1432">
        <v>140574.75317350301</v>
      </c>
      <c r="AN1432">
        <v>247317.51461408599</v>
      </c>
      <c r="AO1432">
        <v>57453.851087811199</v>
      </c>
      <c r="AP1432">
        <v>53418.3621753935</v>
      </c>
      <c r="AQ1432">
        <v>225245.05803577599</v>
      </c>
    </row>
    <row r="1433" spans="1:43" x14ac:dyDescent="0.35">
      <c r="A1433" t="s">
        <v>2885</v>
      </c>
      <c r="B1433">
        <v>1</v>
      </c>
      <c r="C1433">
        <v>1</v>
      </c>
      <c r="D1433">
        <v>48.59</v>
      </c>
      <c r="E1433" t="s">
        <v>2886</v>
      </c>
      <c r="F1433">
        <v>242.09145193062301</v>
      </c>
      <c r="G1433">
        <v>1168.8969874074501</v>
      </c>
      <c r="H1433">
        <v>613.26548716670902</v>
      </c>
      <c r="I1433">
        <v>413.97980327371198</v>
      </c>
      <c r="J1433">
        <v>0</v>
      </c>
      <c r="K1433">
        <v>167.11199582153799</v>
      </c>
      <c r="L1433">
        <v>0</v>
      </c>
      <c r="M1433">
        <v>0</v>
      </c>
      <c r="N1433">
        <v>0</v>
      </c>
      <c r="O1433">
        <v>0</v>
      </c>
      <c r="P1433">
        <v>488.26148986833698</v>
      </c>
      <c r="Q1433">
        <v>471.349991804772</v>
      </c>
      <c r="R1433">
        <v>608.27752864897604</v>
      </c>
      <c r="S1433">
        <v>151.65974359155899</v>
      </c>
      <c r="T1433">
        <v>439.653896111574</v>
      </c>
      <c r="U1433">
        <v>193.572869810409</v>
      </c>
      <c r="V1433">
        <v>396.27169004370103</v>
      </c>
      <c r="W1433">
        <v>523.53890744197997</v>
      </c>
      <c r="X1433">
        <v>331.23005065841897</v>
      </c>
      <c r="Y1433">
        <v>4697.0519369755402</v>
      </c>
      <c r="Z1433">
        <v>874.69578620902598</v>
      </c>
      <c r="AA1433">
        <v>11252.691271822399</v>
      </c>
      <c r="AB1433">
        <v>1479.82904429881</v>
      </c>
      <c r="AC1433">
        <v>2984.5660809658998</v>
      </c>
      <c r="AD1433">
        <v>1031.0913425727299</v>
      </c>
      <c r="AE1433">
        <v>2118.4747241377399</v>
      </c>
      <c r="AF1433">
        <v>1061.15960715252</v>
      </c>
      <c r="AG1433">
        <v>2203.89627653037</v>
      </c>
      <c r="AH1433">
        <v>5399.35343764955</v>
      </c>
      <c r="AI1433">
        <v>1733.87244082135</v>
      </c>
      <c r="AJ1433">
        <v>760.77336495164104</v>
      </c>
      <c r="AK1433">
        <v>0</v>
      </c>
      <c r="AL1433">
        <v>1131.4062712989701</v>
      </c>
      <c r="AM1433">
        <v>1396.3737549441601</v>
      </c>
      <c r="AN1433">
        <v>2547.2607903570402</v>
      </c>
      <c r="AO1433">
        <v>0</v>
      </c>
      <c r="AP1433">
        <v>1480.59624492636</v>
      </c>
      <c r="AQ1433">
        <v>2565.8450931100201</v>
      </c>
    </row>
    <row r="1434" spans="1:43" x14ac:dyDescent="0.35">
      <c r="A1434" t="s">
        <v>2887</v>
      </c>
      <c r="B1434">
        <v>3</v>
      </c>
      <c r="C1434">
        <v>3</v>
      </c>
      <c r="D1434">
        <v>139.21</v>
      </c>
      <c r="E1434" t="s">
        <v>2888</v>
      </c>
      <c r="F1434">
        <v>2388.3128947414202</v>
      </c>
      <c r="G1434">
        <v>9097.79280902961</v>
      </c>
      <c r="H1434">
        <v>9012.7371298042508</v>
      </c>
      <c r="I1434">
        <v>2321.3878477153999</v>
      </c>
      <c r="J1434">
        <v>9720.2857362100895</v>
      </c>
      <c r="K1434">
        <v>5472.2355019718598</v>
      </c>
      <c r="L1434">
        <v>8528.3866434062602</v>
      </c>
      <c r="M1434">
        <v>3460.1155155059701</v>
      </c>
      <c r="N1434">
        <v>7019.0209618169101</v>
      </c>
      <c r="O1434">
        <v>8180.8030303638297</v>
      </c>
      <c r="P1434">
        <v>5055.8827192714998</v>
      </c>
      <c r="Q1434">
        <v>13127.695139015201</v>
      </c>
      <c r="R1434">
        <v>5897.2977760160402</v>
      </c>
      <c r="S1434">
        <v>6222.6678165120202</v>
      </c>
      <c r="T1434">
        <v>7231.8484805736498</v>
      </c>
      <c r="U1434">
        <v>7439.2183242336596</v>
      </c>
      <c r="V1434">
        <v>7451.0963362770199</v>
      </c>
      <c r="W1434">
        <v>7880.24510136354</v>
      </c>
      <c r="X1434">
        <v>4078.4532093920602</v>
      </c>
      <c r="Y1434">
        <v>1054.3460778977201</v>
      </c>
      <c r="Z1434">
        <v>3177.28578008249</v>
      </c>
      <c r="AA1434">
        <v>1069.13315033657</v>
      </c>
      <c r="AB1434">
        <v>6562.1192523529598</v>
      </c>
      <c r="AC1434">
        <v>4334.7061604137498</v>
      </c>
      <c r="AD1434">
        <v>722.38545760154796</v>
      </c>
      <c r="AE1434">
        <v>4718.03060455373</v>
      </c>
      <c r="AF1434">
        <v>5618.6702585962703</v>
      </c>
      <c r="AG1434">
        <v>5726.7596507939197</v>
      </c>
      <c r="AH1434">
        <v>1297.1015812370099</v>
      </c>
      <c r="AI1434">
        <v>8322.0897761781598</v>
      </c>
      <c r="AJ1434">
        <v>3201.8820862873899</v>
      </c>
      <c r="AK1434">
        <v>3071.3844899618598</v>
      </c>
      <c r="AL1434">
        <v>7441.6639473236301</v>
      </c>
      <c r="AM1434">
        <v>2365.7537587371598</v>
      </c>
      <c r="AN1434">
        <v>4089.0990307758698</v>
      </c>
      <c r="AO1434">
        <v>4846.7037031936497</v>
      </c>
      <c r="AP1434">
        <v>10651.7442137895</v>
      </c>
      <c r="AQ1434">
        <v>12469.1719686979</v>
      </c>
    </row>
    <row r="1435" spans="1:43" x14ac:dyDescent="0.35">
      <c r="A1435" t="s">
        <v>2889</v>
      </c>
      <c r="B1435">
        <v>3</v>
      </c>
      <c r="C1435">
        <v>2</v>
      </c>
      <c r="D1435">
        <v>99.18</v>
      </c>
      <c r="E1435" t="s">
        <v>2890</v>
      </c>
      <c r="F1435">
        <v>8945.0430338776096</v>
      </c>
      <c r="G1435">
        <v>10126.141780432201</v>
      </c>
      <c r="H1435">
        <v>9644.0826085783392</v>
      </c>
      <c r="I1435">
        <v>10644.197365091501</v>
      </c>
      <c r="J1435">
        <v>6637.2270112078404</v>
      </c>
      <c r="K1435">
        <v>10130.6026608256</v>
      </c>
      <c r="L1435">
        <v>68742.613205713104</v>
      </c>
      <c r="M1435">
        <v>8620.9766345396602</v>
      </c>
      <c r="N1435">
        <v>5673.3428520451398</v>
      </c>
      <c r="O1435">
        <v>7910.2722259176799</v>
      </c>
      <c r="P1435">
        <v>5102.8111581880203</v>
      </c>
      <c r="Q1435">
        <v>5011.8326385489299</v>
      </c>
      <c r="R1435">
        <v>2259.3027064794301</v>
      </c>
      <c r="S1435">
        <v>16380.3630634007</v>
      </c>
      <c r="T1435">
        <v>7155.24984510176</v>
      </c>
      <c r="U1435">
        <v>7311.0307871662399</v>
      </c>
      <c r="V1435">
        <v>9553.2509893146907</v>
      </c>
      <c r="W1435">
        <v>5675.4931435189701</v>
      </c>
      <c r="X1435">
        <v>6750.4716719688704</v>
      </c>
      <c r="Y1435">
        <v>35691.8219566931</v>
      </c>
      <c r="Z1435">
        <v>3640.0188331280001</v>
      </c>
      <c r="AA1435">
        <v>133077.42129428699</v>
      </c>
      <c r="AB1435">
        <v>9417.1216256678708</v>
      </c>
      <c r="AC1435">
        <v>8178.6151512603901</v>
      </c>
      <c r="AD1435">
        <v>45972.996481924201</v>
      </c>
      <c r="AE1435">
        <v>7309.4051997026099</v>
      </c>
      <c r="AF1435">
        <v>33931.053144755198</v>
      </c>
      <c r="AG1435">
        <v>32376.802460494098</v>
      </c>
      <c r="AH1435">
        <v>16318.323098062499</v>
      </c>
      <c r="AI1435">
        <v>3541.7380027488098</v>
      </c>
      <c r="AJ1435">
        <v>7013.4481413336298</v>
      </c>
      <c r="AK1435">
        <v>3758.2395489201199</v>
      </c>
      <c r="AL1435">
        <v>9529.1416001523103</v>
      </c>
      <c r="AM1435">
        <v>33715.615104607299</v>
      </c>
      <c r="AN1435">
        <v>12812.1339345618</v>
      </c>
      <c r="AO1435">
        <v>200068.81874065401</v>
      </c>
      <c r="AP1435">
        <v>18190.813920191598</v>
      </c>
      <c r="AQ1435">
        <v>12721.0510524128</v>
      </c>
    </row>
    <row r="1436" spans="1:43" x14ac:dyDescent="0.35">
      <c r="A1436" t="s">
        <v>2891</v>
      </c>
      <c r="B1436">
        <v>2</v>
      </c>
      <c r="C1436">
        <v>2</v>
      </c>
      <c r="D1436">
        <v>90.05</v>
      </c>
      <c r="E1436" t="s">
        <v>2892</v>
      </c>
      <c r="F1436">
        <v>35667.695010894102</v>
      </c>
      <c r="G1436">
        <v>35896.414774910103</v>
      </c>
      <c r="H1436">
        <v>15558.6618573167</v>
      </c>
      <c r="I1436">
        <v>37363.954860858299</v>
      </c>
      <c r="J1436">
        <v>48490.218250236598</v>
      </c>
      <c r="K1436">
        <v>60623.806228933499</v>
      </c>
      <c r="L1436">
        <v>31449.174890322902</v>
      </c>
      <c r="M1436">
        <v>53730.806325055899</v>
      </c>
      <c r="N1436">
        <v>85329.864498209106</v>
      </c>
      <c r="O1436">
        <v>32756.826000036799</v>
      </c>
      <c r="P1436">
        <v>30888.398178436899</v>
      </c>
      <c r="Q1436">
        <v>30705.189965344602</v>
      </c>
      <c r="R1436">
        <v>45875.667357902799</v>
      </c>
      <c r="S1436">
        <v>25143.782910501999</v>
      </c>
      <c r="T1436">
        <v>30428.8774999671</v>
      </c>
      <c r="U1436">
        <v>18102.152764037201</v>
      </c>
      <c r="V1436">
        <v>39510.286927715097</v>
      </c>
      <c r="W1436">
        <v>41086.706098827402</v>
      </c>
      <c r="X1436">
        <v>45844.904728702597</v>
      </c>
      <c r="Y1436">
        <v>32628.428528596502</v>
      </c>
      <c r="Z1436">
        <v>39035.070890110997</v>
      </c>
      <c r="AA1436">
        <v>34789.333774589701</v>
      </c>
      <c r="AB1436">
        <v>42729.6555357459</v>
      </c>
      <c r="AC1436">
        <v>44776.256674732103</v>
      </c>
      <c r="AD1436">
        <v>34540.074116611097</v>
      </c>
      <c r="AE1436">
        <v>67938.928262108893</v>
      </c>
      <c r="AF1436">
        <v>99249.838434316203</v>
      </c>
      <c r="AG1436">
        <v>59144.832722386302</v>
      </c>
      <c r="AH1436">
        <v>44052.847603045702</v>
      </c>
      <c r="AI1436">
        <v>45689.378227255802</v>
      </c>
      <c r="AJ1436">
        <v>72644.730863949604</v>
      </c>
      <c r="AK1436">
        <v>47904.605523934297</v>
      </c>
      <c r="AL1436">
        <v>27947.2415570497</v>
      </c>
      <c r="AM1436">
        <v>68819.036637935496</v>
      </c>
      <c r="AN1436">
        <v>50353.844636534202</v>
      </c>
      <c r="AO1436">
        <v>35891.639848658997</v>
      </c>
      <c r="AP1436">
        <v>39182.261830645999</v>
      </c>
      <c r="AQ1436">
        <v>45734.140881577499</v>
      </c>
    </row>
    <row r="1437" spans="1:43" x14ac:dyDescent="0.35">
      <c r="A1437" t="s">
        <v>2893</v>
      </c>
      <c r="B1437">
        <v>11</v>
      </c>
      <c r="C1437">
        <v>5</v>
      </c>
      <c r="D1437">
        <v>716.64</v>
      </c>
      <c r="E1437" t="s">
        <v>2894</v>
      </c>
      <c r="F1437">
        <v>24379.9356097442</v>
      </c>
      <c r="G1437">
        <v>5003.7681913126198</v>
      </c>
      <c r="H1437">
        <v>17314.894489579801</v>
      </c>
      <c r="I1437">
        <v>9090.0842067894901</v>
      </c>
      <c r="J1437">
        <v>41514.100883603402</v>
      </c>
      <c r="K1437">
        <v>26808.899344232399</v>
      </c>
      <c r="L1437">
        <v>25485.798260511401</v>
      </c>
      <c r="M1437">
        <v>12931.7052311303</v>
      </c>
      <c r="N1437">
        <v>16638.2698265365</v>
      </c>
      <c r="O1437">
        <v>8269.0942185031308</v>
      </c>
      <c r="P1437">
        <v>20809.312074824698</v>
      </c>
      <c r="Q1437">
        <v>18194.292421570801</v>
      </c>
      <c r="R1437">
        <v>12881.873336005599</v>
      </c>
      <c r="S1437">
        <v>9325.3327396034892</v>
      </c>
      <c r="T1437">
        <v>17737.237867321099</v>
      </c>
      <c r="U1437">
        <v>22074.8487565715</v>
      </c>
      <c r="V1437">
        <v>21916.474583129901</v>
      </c>
      <c r="W1437">
        <v>25286.666054395799</v>
      </c>
      <c r="X1437">
        <v>24786.558778352599</v>
      </c>
      <c r="Y1437">
        <v>17460.427642813302</v>
      </c>
      <c r="Z1437">
        <v>17564.6295751984</v>
      </c>
      <c r="AA1437">
        <v>1094.4820197116501</v>
      </c>
      <c r="AB1437">
        <v>654.65798700333505</v>
      </c>
      <c r="AC1437">
        <v>15220.635228721099</v>
      </c>
      <c r="AD1437">
        <v>8606.0138962742494</v>
      </c>
      <c r="AE1437">
        <v>4154.4428690392997</v>
      </c>
      <c r="AF1437">
        <v>18737.264802734098</v>
      </c>
      <c r="AG1437">
        <v>12831.232529519901</v>
      </c>
      <c r="AH1437">
        <v>444.169204145126</v>
      </c>
      <c r="AI1437">
        <v>15480.993305849701</v>
      </c>
      <c r="AJ1437">
        <v>20600.576162532499</v>
      </c>
      <c r="AK1437">
        <v>5179.4885090569296</v>
      </c>
      <c r="AL1437">
        <v>22109.099707486799</v>
      </c>
      <c r="AM1437">
        <v>21873.474821334799</v>
      </c>
      <c r="AN1437">
        <v>81348.350262499502</v>
      </c>
      <c r="AO1437">
        <v>4694.2068067790597</v>
      </c>
      <c r="AP1437">
        <v>22007.698186157199</v>
      </c>
      <c r="AQ1437">
        <v>3745.9933172088099</v>
      </c>
    </row>
    <row r="1438" spans="1:43" x14ac:dyDescent="0.35">
      <c r="A1438" t="s">
        <v>2895</v>
      </c>
      <c r="B1438">
        <v>8</v>
      </c>
      <c r="C1438">
        <v>8</v>
      </c>
      <c r="D1438">
        <v>358.48</v>
      </c>
      <c r="E1438" t="s">
        <v>2896</v>
      </c>
      <c r="F1438">
        <v>103961.489517838</v>
      </c>
      <c r="G1438">
        <v>54242.085901664497</v>
      </c>
      <c r="H1438">
        <v>71848.833184484203</v>
      </c>
      <c r="I1438">
        <v>67853.838797303004</v>
      </c>
      <c r="J1438">
        <v>77829.568346219297</v>
      </c>
      <c r="K1438">
        <v>99235.650680547202</v>
      </c>
      <c r="L1438">
        <v>82269.052626396995</v>
      </c>
      <c r="M1438">
        <v>87146.4711227964</v>
      </c>
      <c r="N1438">
        <v>99894.323208345493</v>
      </c>
      <c r="O1438">
        <v>39233.397264034102</v>
      </c>
      <c r="P1438">
        <v>51752.554590980602</v>
      </c>
      <c r="Q1438">
        <v>49366.549305304899</v>
      </c>
      <c r="R1438">
        <v>69852.2666573803</v>
      </c>
      <c r="S1438">
        <v>60799.447876585997</v>
      </c>
      <c r="T1438">
        <v>54947.014586635902</v>
      </c>
      <c r="U1438">
        <v>50110.938329898301</v>
      </c>
      <c r="V1438">
        <v>39533.604805828101</v>
      </c>
      <c r="W1438">
        <v>50828.485227351797</v>
      </c>
      <c r="X1438">
        <v>46593.567584497803</v>
      </c>
      <c r="Y1438">
        <v>120994.151510985</v>
      </c>
      <c r="Z1438">
        <v>73534.564988334096</v>
      </c>
      <c r="AA1438">
        <v>64041.675139612802</v>
      </c>
      <c r="AB1438">
        <v>38916.179271222798</v>
      </c>
      <c r="AC1438">
        <v>48159.585029288697</v>
      </c>
      <c r="AD1438">
        <v>90272.013502533795</v>
      </c>
      <c r="AE1438">
        <v>115750.42011896599</v>
      </c>
      <c r="AF1438">
        <v>78820.158582712596</v>
      </c>
      <c r="AG1438">
        <v>92320.520861710407</v>
      </c>
      <c r="AH1438">
        <v>137827.67155338899</v>
      </c>
      <c r="AI1438">
        <v>61848.484096402302</v>
      </c>
      <c r="AJ1438">
        <v>149428.89337907499</v>
      </c>
      <c r="AK1438">
        <v>94780.008371945005</v>
      </c>
      <c r="AL1438">
        <v>68720.543440677706</v>
      </c>
      <c r="AM1438">
        <v>162037.95162727</v>
      </c>
      <c r="AN1438">
        <v>105448.087252768</v>
      </c>
      <c r="AO1438">
        <v>58895.539659695802</v>
      </c>
      <c r="AP1438">
        <v>70393.483733736095</v>
      </c>
      <c r="AQ1438">
        <v>60205.140228240998</v>
      </c>
    </row>
    <row r="1439" spans="1:43" x14ac:dyDescent="0.35">
      <c r="A1439" t="s">
        <v>2897</v>
      </c>
      <c r="B1439">
        <v>8</v>
      </c>
      <c r="C1439">
        <v>8</v>
      </c>
      <c r="D1439">
        <v>424.61</v>
      </c>
      <c r="E1439" t="s">
        <v>2898</v>
      </c>
      <c r="F1439">
        <v>142258.469432777</v>
      </c>
      <c r="G1439">
        <v>81566.200575458206</v>
      </c>
      <c r="H1439">
        <v>96663.526967174999</v>
      </c>
      <c r="I1439">
        <v>56736.986877220101</v>
      </c>
      <c r="J1439">
        <v>107813.728535362</v>
      </c>
      <c r="K1439">
        <v>152478.576495293</v>
      </c>
      <c r="L1439">
        <v>96572.990242599903</v>
      </c>
      <c r="M1439">
        <v>140458.15990110399</v>
      </c>
      <c r="N1439">
        <v>79270.8841989137</v>
      </c>
      <c r="O1439">
        <v>118042.326327578</v>
      </c>
      <c r="P1439">
        <v>88302.055695588104</v>
      </c>
      <c r="Q1439">
        <v>136257.95546445699</v>
      </c>
      <c r="R1439">
        <v>99003.626398845605</v>
      </c>
      <c r="S1439">
        <v>91078.361252057701</v>
      </c>
      <c r="T1439">
        <v>74237.6506672416</v>
      </c>
      <c r="U1439">
        <v>95688.055679205601</v>
      </c>
      <c r="V1439">
        <v>66386.805024772097</v>
      </c>
      <c r="W1439">
        <v>84368.465982940907</v>
      </c>
      <c r="X1439">
        <v>58015.303348867303</v>
      </c>
      <c r="Y1439">
        <v>76071.547479870002</v>
      </c>
      <c r="Z1439">
        <v>78443.701144972802</v>
      </c>
      <c r="AA1439">
        <v>319810.81846128398</v>
      </c>
      <c r="AB1439">
        <v>124544.720833628</v>
      </c>
      <c r="AC1439">
        <v>95052.5657227232</v>
      </c>
      <c r="AD1439">
        <v>80652.882880540099</v>
      </c>
      <c r="AE1439">
        <v>188287.56192015999</v>
      </c>
      <c r="AF1439">
        <v>115408.148294429</v>
      </c>
      <c r="AG1439">
        <v>129719.2006181</v>
      </c>
      <c r="AH1439">
        <v>294432.75862619298</v>
      </c>
      <c r="AI1439">
        <v>106857.429259328</v>
      </c>
      <c r="AJ1439">
        <v>238596.85110910601</v>
      </c>
      <c r="AK1439">
        <v>105704.604640786</v>
      </c>
      <c r="AL1439">
        <v>80826.527543177901</v>
      </c>
      <c r="AM1439">
        <v>140908.91927604401</v>
      </c>
      <c r="AN1439">
        <v>137733.55452583</v>
      </c>
      <c r="AO1439">
        <v>74556.799344635205</v>
      </c>
      <c r="AP1439">
        <v>103455.170914963</v>
      </c>
      <c r="AQ1439">
        <v>125600.573577398</v>
      </c>
    </row>
    <row r="1440" spans="1:43" x14ac:dyDescent="0.35">
      <c r="A1440" t="s">
        <v>2899</v>
      </c>
      <c r="B1440">
        <v>13</v>
      </c>
      <c r="C1440">
        <v>12</v>
      </c>
      <c r="D1440">
        <v>663.37</v>
      </c>
      <c r="E1440" t="s">
        <v>2900</v>
      </c>
      <c r="F1440">
        <v>556838.816778493</v>
      </c>
      <c r="G1440">
        <v>317594.62788496597</v>
      </c>
      <c r="H1440">
        <v>500499.61301589198</v>
      </c>
      <c r="I1440">
        <v>984804.64461558696</v>
      </c>
      <c r="J1440">
        <v>913770.11203951901</v>
      </c>
      <c r="K1440">
        <v>1755032.64963848</v>
      </c>
      <c r="L1440">
        <v>637525.13322021405</v>
      </c>
      <c r="M1440">
        <v>1242863.1908781501</v>
      </c>
      <c r="N1440">
        <v>789365.61304136203</v>
      </c>
      <c r="O1440">
        <v>909387.049786655</v>
      </c>
      <c r="P1440">
        <v>480957.396712958</v>
      </c>
      <c r="Q1440">
        <v>259012.192553967</v>
      </c>
      <c r="R1440">
        <v>1189770.2354834799</v>
      </c>
      <c r="S1440">
        <v>304731.37822264002</v>
      </c>
      <c r="T1440">
        <v>366378.77675797901</v>
      </c>
      <c r="U1440">
        <v>152629.79973587999</v>
      </c>
      <c r="V1440">
        <v>248237.05338681201</v>
      </c>
      <c r="W1440">
        <v>642436.48868494295</v>
      </c>
      <c r="X1440">
        <v>2057287.1505117801</v>
      </c>
      <c r="Y1440">
        <v>114523.49225318299</v>
      </c>
      <c r="Z1440">
        <v>1384581.8926980901</v>
      </c>
      <c r="AA1440">
        <v>157665.200362637</v>
      </c>
      <c r="AB1440">
        <v>170474.78436596401</v>
      </c>
      <c r="AC1440">
        <v>162550.37283300899</v>
      </c>
      <c r="AD1440">
        <v>767899.14410260494</v>
      </c>
      <c r="AE1440">
        <v>620394.37624149094</v>
      </c>
      <c r="AF1440">
        <v>847232.10835213203</v>
      </c>
      <c r="AG1440">
        <v>1128179.4537913899</v>
      </c>
      <c r="AH1440">
        <v>164143.49600922101</v>
      </c>
      <c r="AI1440">
        <v>58754.130229811497</v>
      </c>
      <c r="AJ1440">
        <v>237624.881620197</v>
      </c>
      <c r="AK1440">
        <v>1054747.1150237999</v>
      </c>
      <c r="AL1440">
        <v>759178.20822357503</v>
      </c>
      <c r="AM1440">
        <v>427790.36265938601</v>
      </c>
      <c r="AN1440">
        <v>416264.99435449502</v>
      </c>
      <c r="AO1440">
        <v>126987.46877136</v>
      </c>
      <c r="AP1440">
        <v>260660.30140426301</v>
      </c>
      <c r="AQ1440">
        <v>98416.436725504696</v>
      </c>
    </row>
    <row r="1441" spans="1:43" x14ac:dyDescent="0.35">
      <c r="A1441" t="s">
        <v>2901</v>
      </c>
      <c r="B1441">
        <v>15</v>
      </c>
      <c r="C1441">
        <v>1</v>
      </c>
      <c r="D1441">
        <v>931.54</v>
      </c>
      <c r="E1441" t="s">
        <v>2902</v>
      </c>
      <c r="F1441">
        <v>2651.2014452590402</v>
      </c>
      <c r="G1441">
        <v>3142.7750568154602</v>
      </c>
      <c r="H1441">
        <v>4595.9769259434297</v>
      </c>
      <c r="I1441">
        <v>7394.5036588102203</v>
      </c>
      <c r="J1441">
        <v>1748.5120093559001</v>
      </c>
      <c r="K1441">
        <v>3583.8906202421799</v>
      </c>
      <c r="L1441">
        <v>612.93768659489399</v>
      </c>
      <c r="M1441">
        <v>4524.3544860300399</v>
      </c>
      <c r="N1441">
        <v>6078.7252719068101</v>
      </c>
      <c r="O1441">
        <v>2137.23169667413</v>
      </c>
      <c r="P1441">
        <v>1376.4543533329299</v>
      </c>
      <c r="Q1441">
        <v>452.06803228946097</v>
      </c>
      <c r="R1441">
        <v>2600.7922185607199</v>
      </c>
      <c r="S1441">
        <v>5033.2195530566796</v>
      </c>
      <c r="T1441">
        <v>2557.6203692110498</v>
      </c>
      <c r="U1441">
        <v>2550.39048569632</v>
      </c>
      <c r="V1441">
        <v>5181.5028489490696</v>
      </c>
      <c r="W1441">
        <v>1518.6055799764699</v>
      </c>
      <c r="X1441">
        <v>3193.2769523381598</v>
      </c>
      <c r="Y1441">
        <v>12155.645968500799</v>
      </c>
      <c r="Z1441">
        <v>4452.8070213431502</v>
      </c>
      <c r="AA1441">
        <v>4464.5442997140899</v>
      </c>
      <c r="AB1441">
        <v>2915.9195290882299</v>
      </c>
      <c r="AC1441">
        <v>1497.5790781724299</v>
      </c>
      <c r="AD1441">
        <v>9796.3434978821897</v>
      </c>
      <c r="AE1441">
        <v>5457.9711066235504</v>
      </c>
      <c r="AF1441">
        <v>3802.6723904501</v>
      </c>
      <c r="AG1441">
        <v>4999.0408474394899</v>
      </c>
      <c r="AH1441">
        <v>9896.0245928426903</v>
      </c>
      <c r="AI1441">
        <v>995.64267340533195</v>
      </c>
      <c r="AJ1441">
        <v>5909.9398465561599</v>
      </c>
      <c r="AK1441">
        <v>3840.83604284288</v>
      </c>
      <c r="AL1441">
        <v>2627.4827300570701</v>
      </c>
      <c r="AM1441">
        <v>7603.1671084107802</v>
      </c>
      <c r="AN1441">
        <v>4987.2568546964603</v>
      </c>
      <c r="AO1441">
        <v>18223.1603073937</v>
      </c>
      <c r="AP1441">
        <v>522.27176333619798</v>
      </c>
      <c r="AQ1441">
        <v>34815.8989205416</v>
      </c>
    </row>
    <row r="1442" spans="1:43" x14ac:dyDescent="0.35">
      <c r="A1442" t="s">
        <v>2903</v>
      </c>
      <c r="B1442">
        <v>14</v>
      </c>
      <c r="C1442">
        <v>14</v>
      </c>
      <c r="D1442">
        <v>568.01</v>
      </c>
      <c r="E1442" t="s">
        <v>2904</v>
      </c>
      <c r="F1442">
        <v>97796.3301857427</v>
      </c>
      <c r="G1442">
        <v>91195.203716267497</v>
      </c>
      <c r="H1442">
        <v>80553.766877084403</v>
      </c>
      <c r="I1442">
        <v>108571.037051957</v>
      </c>
      <c r="J1442">
        <v>95124.420801364293</v>
      </c>
      <c r="K1442">
        <v>78296.4958003145</v>
      </c>
      <c r="L1442">
        <v>111050.57822404899</v>
      </c>
      <c r="M1442">
        <v>93759.807252865401</v>
      </c>
      <c r="N1442">
        <v>71697.201611905606</v>
      </c>
      <c r="O1442">
        <v>95444.837722440396</v>
      </c>
      <c r="P1442">
        <v>99348.054871989807</v>
      </c>
      <c r="Q1442">
        <v>114745.62361815599</v>
      </c>
      <c r="R1442">
        <v>87268.805229640697</v>
      </c>
      <c r="S1442">
        <v>97505.700271495298</v>
      </c>
      <c r="T1442">
        <v>73666.957222112207</v>
      </c>
      <c r="U1442">
        <v>96085.686319966393</v>
      </c>
      <c r="V1442">
        <v>79636.594985039905</v>
      </c>
      <c r="W1442">
        <v>86620.507926082195</v>
      </c>
      <c r="X1442">
        <v>92855.623104243597</v>
      </c>
      <c r="Y1442">
        <v>102299.37894283301</v>
      </c>
      <c r="Z1442">
        <v>77355.316966180399</v>
      </c>
      <c r="AA1442">
        <v>134925.45354281401</v>
      </c>
      <c r="AB1442">
        <v>110015.520288293</v>
      </c>
      <c r="AC1442">
        <v>65280.052203469102</v>
      </c>
      <c r="AD1442">
        <v>76199.392484650496</v>
      </c>
      <c r="AE1442">
        <v>110833.609606125</v>
      </c>
      <c r="AF1442">
        <v>193089.45715975299</v>
      </c>
      <c r="AG1442">
        <v>124879.185291442</v>
      </c>
      <c r="AH1442">
        <v>157655.52865431801</v>
      </c>
      <c r="AI1442">
        <v>146821.980738652</v>
      </c>
      <c r="AJ1442">
        <v>216515.96405318301</v>
      </c>
      <c r="AK1442">
        <v>72418.5261231123</v>
      </c>
      <c r="AL1442">
        <v>99944.122060371606</v>
      </c>
      <c r="AM1442">
        <v>140552.943145461</v>
      </c>
      <c r="AN1442">
        <v>171539.12029852599</v>
      </c>
      <c r="AO1442">
        <v>82686.140543305999</v>
      </c>
      <c r="AP1442">
        <v>51405.2090921501</v>
      </c>
      <c r="AQ1442">
        <v>164000.85214928701</v>
      </c>
    </row>
    <row r="1443" spans="1:43" x14ac:dyDescent="0.35">
      <c r="A1443" t="s">
        <v>2905</v>
      </c>
      <c r="B1443">
        <v>4</v>
      </c>
      <c r="C1443">
        <v>3</v>
      </c>
      <c r="D1443">
        <v>234.01</v>
      </c>
      <c r="E1443" t="s">
        <v>2906</v>
      </c>
      <c r="F1443">
        <v>52051.421701887703</v>
      </c>
      <c r="G1443">
        <v>32854.957016708002</v>
      </c>
      <c r="H1443">
        <v>35288.592513351701</v>
      </c>
      <c r="I1443">
        <v>43835.819467560999</v>
      </c>
      <c r="J1443">
        <v>44139.360087613197</v>
      </c>
      <c r="K1443">
        <v>49315.993656206498</v>
      </c>
      <c r="L1443">
        <v>26150.123318709699</v>
      </c>
      <c r="M1443">
        <v>45358.316322313702</v>
      </c>
      <c r="N1443">
        <v>49827.861783563603</v>
      </c>
      <c r="O1443">
        <v>23992.601150454699</v>
      </c>
      <c r="P1443">
        <v>27004.925101678698</v>
      </c>
      <c r="Q1443">
        <v>22922.0772763198</v>
      </c>
      <c r="R1443">
        <v>26451.633582933398</v>
      </c>
      <c r="S1443">
        <v>29932.891678280201</v>
      </c>
      <c r="T1443">
        <v>37784.733760077703</v>
      </c>
      <c r="U1443">
        <v>44503.258098537597</v>
      </c>
      <c r="V1443">
        <v>29038.094388530299</v>
      </c>
      <c r="W1443">
        <v>33040.150441332102</v>
      </c>
      <c r="X1443">
        <v>30074.328660275602</v>
      </c>
      <c r="Y1443">
        <v>54554.656901521397</v>
      </c>
      <c r="Z1443">
        <v>43179.623856869403</v>
      </c>
      <c r="AA1443">
        <v>44127.467236901</v>
      </c>
      <c r="AB1443">
        <v>48597.965385706302</v>
      </c>
      <c r="AC1443">
        <v>34708.845315660401</v>
      </c>
      <c r="AD1443">
        <v>30666.376205947501</v>
      </c>
      <c r="AE1443">
        <v>48716.257064749298</v>
      </c>
      <c r="AF1443">
        <v>34729.320419913798</v>
      </c>
      <c r="AG1443">
        <v>37060.139736728801</v>
      </c>
      <c r="AH1443">
        <v>30573.051545836501</v>
      </c>
      <c r="AI1443">
        <v>72762.336224192899</v>
      </c>
      <c r="AJ1443">
        <v>49500.551026179797</v>
      </c>
      <c r="AK1443">
        <v>40689.690655519204</v>
      </c>
      <c r="AL1443">
        <v>35404.499102113899</v>
      </c>
      <c r="AM1443">
        <v>45328.747756209799</v>
      </c>
      <c r="AN1443">
        <v>46547.878391097802</v>
      </c>
      <c r="AO1443">
        <v>34982.607096653301</v>
      </c>
      <c r="AP1443">
        <v>42220.583133242799</v>
      </c>
      <c r="AQ1443">
        <v>57681.545329217297</v>
      </c>
    </row>
    <row r="1444" spans="1:43" x14ac:dyDescent="0.35">
      <c r="A1444" t="s">
        <v>2907</v>
      </c>
      <c r="B1444">
        <v>47</v>
      </c>
      <c r="C1444">
        <v>30</v>
      </c>
      <c r="D1444">
        <v>2743.78</v>
      </c>
      <c r="E1444" t="s">
        <v>2908</v>
      </c>
      <c r="F1444">
        <v>966046.57339056104</v>
      </c>
      <c r="G1444">
        <v>528573.98667850904</v>
      </c>
      <c r="H1444">
        <v>444010.61062648898</v>
      </c>
      <c r="I1444">
        <v>729056.58954987198</v>
      </c>
      <c r="J1444">
        <v>526642.38136244705</v>
      </c>
      <c r="K1444">
        <v>719212.43631543405</v>
      </c>
      <c r="L1444">
        <v>404086.91900714999</v>
      </c>
      <c r="M1444">
        <v>996943.009510973</v>
      </c>
      <c r="N1444">
        <v>813586.67406500201</v>
      </c>
      <c r="O1444">
        <v>758160.483528813</v>
      </c>
      <c r="P1444">
        <v>615776.94556672603</v>
      </c>
      <c r="Q1444">
        <v>451847.762846108</v>
      </c>
      <c r="R1444">
        <v>705194.07333907997</v>
      </c>
      <c r="S1444">
        <v>906065.82697471301</v>
      </c>
      <c r="T1444">
        <v>536853.97511303995</v>
      </c>
      <c r="U1444">
        <v>537264.31429596199</v>
      </c>
      <c r="V1444">
        <v>536179.75977689296</v>
      </c>
      <c r="W1444">
        <v>652550.82333005604</v>
      </c>
      <c r="X1444">
        <v>629390.62774817005</v>
      </c>
      <c r="Y1444">
        <v>971869.59530158702</v>
      </c>
      <c r="Z1444">
        <v>1565393.38152257</v>
      </c>
      <c r="AA1444">
        <v>736042.94015115697</v>
      </c>
      <c r="AB1444">
        <v>710254.11628700001</v>
      </c>
      <c r="AC1444">
        <v>591915.23171782296</v>
      </c>
      <c r="AD1444">
        <v>797269.55962772295</v>
      </c>
      <c r="AE1444">
        <v>2327310.2290613698</v>
      </c>
      <c r="AF1444">
        <v>1160150.8456936099</v>
      </c>
      <c r="AG1444">
        <v>1239214.7154051501</v>
      </c>
      <c r="AH1444">
        <v>525475.30682878103</v>
      </c>
      <c r="AI1444">
        <v>296249.97233433602</v>
      </c>
      <c r="AJ1444">
        <v>378390.53540017898</v>
      </c>
      <c r="AK1444">
        <v>1466430.14129584</v>
      </c>
      <c r="AL1444">
        <v>888325.92299675301</v>
      </c>
      <c r="AM1444">
        <v>652822.06010765303</v>
      </c>
      <c r="AN1444">
        <v>827807.64588651794</v>
      </c>
      <c r="AO1444">
        <v>1160459.1798010799</v>
      </c>
      <c r="AP1444">
        <v>613102.32566704904</v>
      </c>
      <c r="AQ1444">
        <v>2617925.07459109</v>
      </c>
    </row>
    <row r="1445" spans="1:43" x14ac:dyDescent="0.35">
      <c r="A1445" t="s">
        <v>2909</v>
      </c>
      <c r="B1445">
        <v>1</v>
      </c>
      <c r="C1445">
        <v>1</v>
      </c>
      <c r="D1445">
        <v>36.19</v>
      </c>
      <c r="E1445" t="s">
        <v>2910</v>
      </c>
      <c r="F1445">
        <v>0</v>
      </c>
      <c r="G1445">
        <v>0</v>
      </c>
      <c r="H1445">
        <v>128.080722212551</v>
      </c>
      <c r="I1445">
        <v>0</v>
      </c>
      <c r="J1445">
        <v>327.51955408877501</v>
      </c>
      <c r="K1445">
        <v>0</v>
      </c>
      <c r="L1445">
        <v>0</v>
      </c>
      <c r="M1445">
        <v>379.44379896828201</v>
      </c>
      <c r="N1445">
        <v>204.597805371455</v>
      </c>
      <c r="O1445">
        <v>338.20351806734101</v>
      </c>
      <c r="P1445">
        <v>0</v>
      </c>
      <c r="Q1445">
        <v>0</v>
      </c>
      <c r="R1445">
        <v>450.28959696281999</v>
      </c>
      <c r="S1445">
        <v>0</v>
      </c>
      <c r="T1445">
        <v>0</v>
      </c>
      <c r="U1445">
        <v>329.187845447391</v>
      </c>
      <c r="V1445">
        <v>0</v>
      </c>
      <c r="W1445">
        <v>0</v>
      </c>
      <c r="X1445">
        <v>0</v>
      </c>
      <c r="Y1445">
        <v>3978.95485519353</v>
      </c>
      <c r="Z1445">
        <v>0</v>
      </c>
      <c r="AA1445">
        <v>0</v>
      </c>
      <c r="AB1445">
        <v>241.080374184047</v>
      </c>
      <c r="AC1445">
        <v>240.505719693651</v>
      </c>
      <c r="AD1445">
        <v>19468.570819336601</v>
      </c>
      <c r="AE1445">
        <v>1251.6430147404601</v>
      </c>
      <c r="AF1445">
        <v>0</v>
      </c>
      <c r="AG1445">
        <v>3464.5186100714</v>
      </c>
      <c r="AH1445">
        <v>2227.3183675168302</v>
      </c>
      <c r="AI1445">
        <v>198.21584034176701</v>
      </c>
      <c r="AJ1445">
        <v>8247.92028603168</v>
      </c>
      <c r="AK1445">
        <v>0</v>
      </c>
      <c r="AL1445">
        <v>172.40786569977399</v>
      </c>
      <c r="AM1445">
        <v>373.55534872920703</v>
      </c>
      <c r="AN1445">
        <v>0</v>
      </c>
      <c r="AO1445">
        <v>485.48325532549302</v>
      </c>
      <c r="AP1445">
        <v>104.091611617287</v>
      </c>
      <c r="AQ1445">
        <v>890.26482608391802</v>
      </c>
    </row>
    <row r="1446" spans="1:43" x14ac:dyDescent="0.35">
      <c r="A1446" t="s">
        <v>2911</v>
      </c>
      <c r="B1446">
        <v>32</v>
      </c>
      <c r="C1446">
        <v>32</v>
      </c>
      <c r="D1446">
        <v>1893.89</v>
      </c>
      <c r="E1446" t="s">
        <v>2912</v>
      </c>
      <c r="F1446">
        <v>1662722.8415959899</v>
      </c>
      <c r="G1446">
        <v>710386.283218681</v>
      </c>
      <c r="H1446">
        <v>751412.56458830205</v>
      </c>
      <c r="I1446">
        <v>1411548.1266069999</v>
      </c>
      <c r="J1446">
        <v>1091514.0440318401</v>
      </c>
      <c r="K1446">
        <v>1032616.71167678</v>
      </c>
      <c r="L1446">
        <v>670881.60540259304</v>
      </c>
      <c r="M1446">
        <v>730540.48548076896</v>
      </c>
      <c r="N1446">
        <v>590328.59204696398</v>
      </c>
      <c r="O1446">
        <v>831875.85996275197</v>
      </c>
      <c r="P1446">
        <v>746915.18592734495</v>
      </c>
      <c r="Q1446">
        <v>656854.846250623</v>
      </c>
      <c r="R1446">
        <v>1054548.02340692</v>
      </c>
      <c r="S1446">
        <v>836540.73038857605</v>
      </c>
      <c r="T1446">
        <v>773082.79889446695</v>
      </c>
      <c r="U1446">
        <v>739600.56820830202</v>
      </c>
      <c r="V1446">
        <v>888710.74170870602</v>
      </c>
      <c r="W1446">
        <v>945299.80200649996</v>
      </c>
      <c r="X1446">
        <v>594271.63744844799</v>
      </c>
      <c r="Y1446">
        <v>1850096.7548126001</v>
      </c>
      <c r="Z1446">
        <v>426893.113565184</v>
      </c>
      <c r="AA1446">
        <v>2134813.4960845602</v>
      </c>
      <c r="AB1446">
        <v>1050593.95230298</v>
      </c>
      <c r="AC1446">
        <v>969247.90454841498</v>
      </c>
      <c r="AD1446">
        <v>1596936.29081904</v>
      </c>
      <c r="AE1446">
        <v>1539794.9487086099</v>
      </c>
      <c r="AF1446">
        <v>320153.52805219701</v>
      </c>
      <c r="AG1446">
        <v>1133905.15302588</v>
      </c>
      <c r="AH1446">
        <v>1361691.69593564</v>
      </c>
      <c r="AI1446">
        <v>2968167.48775368</v>
      </c>
      <c r="AJ1446">
        <v>480068.42893809802</v>
      </c>
      <c r="AK1446">
        <v>4215843.4441432403</v>
      </c>
      <c r="AL1446">
        <v>538696.85427002399</v>
      </c>
      <c r="AM1446">
        <v>1202301.01604249</v>
      </c>
      <c r="AN1446">
        <v>1304270.00399247</v>
      </c>
      <c r="AO1446">
        <v>1891547.4892084301</v>
      </c>
      <c r="AP1446">
        <v>962680.67323638196</v>
      </c>
      <c r="AQ1446">
        <v>2169047.1587151801</v>
      </c>
    </row>
    <row r="1447" spans="1:43" x14ac:dyDescent="0.35">
      <c r="A1447" t="s">
        <v>2913</v>
      </c>
      <c r="B1447">
        <v>2</v>
      </c>
      <c r="C1447">
        <v>1</v>
      </c>
      <c r="D1447">
        <v>72.92</v>
      </c>
      <c r="E1447" t="s">
        <v>2914</v>
      </c>
      <c r="F1447">
        <v>2835.9248702797499</v>
      </c>
      <c r="G1447">
        <v>2389.1347908296898</v>
      </c>
      <c r="H1447">
        <v>4948.42208897398</v>
      </c>
      <c r="I1447">
        <v>6944.0500916024503</v>
      </c>
      <c r="J1447">
        <v>1491.3107468404601</v>
      </c>
      <c r="K1447">
        <v>1588.5565832290899</v>
      </c>
      <c r="L1447">
        <v>2081.1121404637001</v>
      </c>
      <c r="M1447">
        <v>1929.5523340519201</v>
      </c>
      <c r="N1447">
        <v>1354.0395173192801</v>
      </c>
      <c r="O1447">
        <v>8562.6266674635499</v>
      </c>
      <c r="P1447">
        <v>5237.6824667077599</v>
      </c>
      <c r="Q1447">
        <v>4384.8071971858099</v>
      </c>
      <c r="R1447">
        <v>2212.7037114320501</v>
      </c>
      <c r="S1447">
        <v>1922.7475711202601</v>
      </c>
      <c r="T1447">
        <v>854.57143758417999</v>
      </c>
      <c r="U1447">
        <v>3760.3534306126498</v>
      </c>
      <c r="V1447">
        <v>4601.5611444817196</v>
      </c>
      <c r="W1447">
        <v>6763.1893408735796</v>
      </c>
      <c r="X1447">
        <v>3661.3817098268801</v>
      </c>
      <c r="Y1447">
        <v>2707.3395225948502</v>
      </c>
      <c r="Z1447">
        <v>732.56604296942999</v>
      </c>
      <c r="AA1447">
        <v>6738.7373466032896</v>
      </c>
      <c r="AB1447">
        <v>8006.4857923423497</v>
      </c>
      <c r="AC1447">
        <v>5138.6529784567601</v>
      </c>
      <c r="AD1447">
        <v>5201.7418833183501</v>
      </c>
      <c r="AE1447">
        <v>4957.47735997166</v>
      </c>
      <c r="AF1447">
        <v>5945.9193074233399</v>
      </c>
      <c r="AG1447">
        <v>2700.3090192876398</v>
      </c>
      <c r="AH1447">
        <v>12394.0038358824</v>
      </c>
      <c r="AI1447">
        <v>14814.203869798401</v>
      </c>
      <c r="AJ1447">
        <v>2905.3872064135799</v>
      </c>
      <c r="AK1447">
        <v>9616.20318787217</v>
      </c>
      <c r="AL1447">
        <v>2444.8617825342499</v>
      </c>
      <c r="AM1447">
        <v>1950.1627787222001</v>
      </c>
      <c r="AN1447">
        <v>2507.3727432822202</v>
      </c>
      <c r="AO1447">
        <v>5569.5652908642696</v>
      </c>
      <c r="AP1447">
        <v>3306.6900400128602</v>
      </c>
      <c r="AQ1447">
        <v>5858.4317870208597</v>
      </c>
    </row>
    <row r="1448" spans="1:43" x14ac:dyDescent="0.35">
      <c r="A1448" t="s">
        <v>2915</v>
      </c>
      <c r="B1448">
        <v>6</v>
      </c>
      <c r="C1448">
        <v>4</v>
      </c>
      <c r="D1448">
        <v>385.32</v>
      </c>
      <c r="E1448" t="s">
        <v>2916</v>
      </c>
      <c r="F1448">
        <v>192192.72889500699</v>
      </c>
      <c r="G1448">
        <v>67050.875002882894</v>
      </c>
      <c r="H1448">
        <v>94054.3088991322</v>
      </c>
      <c r="I1448">
        <v>105484.766743703</v>
      </c>
      <c r="J1448">
        <v>134249.76706925599</v>
      </c>
      <c r="K1448">
        <v>140293.55623609101</v>
      </c>
      <c r="L1448">
        <v>72070.471090683001</v>
      </c>
      <c r="M1448">
        <v>108312.67767303</v>
      </c>
      <c r="N1448">
        <v>120977.560299114</v>
      </c>
      <c r="O1448">
        <v>65339.936704637897</v>
      </c>
      <c r="P1448">
        <v>71526.214427508196</v>
      </c>
      <c r="Q1448">
        <v>67981.107177541897</v>
      </c>
      <c r="R1448">
        <v>69404.483944345906</v>
      </c>
      <c r="S1448">
        <v>66627.921833908506</v>
      </c>
      <c r="T1448">
        <v>63327.151394643202</v>
      </c>
      <c r="U1448">
        <v>66353.389835204594</v>
      </c>
      <c r="V1448">
        <v>66563.2401949419</v>
      </c>
      <c r="W1448">
        <v>81230.642027566195</v>
      </c>
      <c r="X1448">
        <v>76091.918267843794</v>
      </c>
      <c r="Y1448">
        <v>174773.50104578101</v>
      </c>
      <c r="Z1448">
        <v>82851.666764467896</v>
      </c>
      <c r="AA1448">
        <v>116164.83949931699</v>
      </c>
      <c r="AB1448">
        <v>73149.852189858095</v>
      </c>
      <c r="AC1448">
        <v>90900.539337267503</v>
      </c>
      <c r="AD1448">
        <v>83989.638198169298</v>
      </c>
      <c r="AE1448">
        <v>152202.50882643799</v>
      </c>
      <c r="AF1448">
        <v>85746.0897527747</v>
      </c>
      <c r="AG1448">
        <v>97786.593286934803</v>
      </c>
      <c r="AH1448">
        <v>141123.14451094801</v>
      </c>
      <c r="AI1448">
        <v>104485.36288279299</v>
      </c>
      <c r="AJ1448">
        <v>155841.92833436001</v>
      </c>
      <c r="AK1448">
        <v>90261.484413169499</v>
      </c>
      <c r="AL1448">
        <v>94715.671900057598</v>
      </c>
      <c r="AM1448">
        <v>122167.92660012501</v>
      </c>
      <c r="AN1448">
        <v>177846.469442492</v>
      </c>
      <c r="AO1448">
        <v>75599.913977049306</v>
      </c>
      <c r="AP1448">
        <v>105289.18233741399</v>
      </c>
      <c r="AQ1448">
        <v>160759.41085356701</v>
      </c>
    </row>
    <row r="1449" spans="1:43" x14ac:dyDescent="0.35">
      <c r="A1449" t="s">
        <v>2917</v>
      </c>
      <c r="B1449">
        <v>3</v>
      </c>
      <c r="C1449">
        <v>3</v>
      </c>
      <c r="D1449">
        <v>43.38</v>
      </c>
      <c r="E1449" t="s">
        <v>2918</v>
      </c>
      <c r="F1449">
        <v>2842.4834653089802</v>
      </c>
      <c r="G1449">
        <v>8016.5484974682204</v>
      </c>
      <c r="H1449">
        <v>19954.788941092302</v>
      </c>
      <c r="I1449">
        <v>8487.1451370461891</v>
      </c>
      <c r="J1449">
        <v>3255.3332911544499</v>
      </c>
      <c r="K1449">
        <v>721.458611112364</v>
      </c>
      <c r="L1449">
        <v>12508.320205116201</v>
      </c>
      <c r="M1449">
        <v>1416.41334553454</v>
      </c>
      <c r="N1449">
        <v>457.91149587342801</v>
      </c>
      <c r="O1449">
        <v>14250.250074400699</v>
      </c>
      <c r="P1449">
        <v>7095.3977959488302</v>
      </c>
      <c r="Q1449">
        <v>4956.4846202582503</v>
      </c>
      <c r="R1449">
        <v>8092.7957584782998</v>
      </c>
      <c r="S1449">
        <v>19901.009470246299</v>
      </c>
      <c r="T1449">
        <v>22418.0174452012</v>
      </c>
      <c r="U1449">
        <v>14106.212973334499</v>
      </c>
      <c r="V1449">
        <v>31760.398157788299</v>
      </c>
      <c r="W1449">
        <v>10995.491928002901</v>
      </c>
      <c r="X1449">
        <v>13318.0681584666</v>
      </c>
      <c r="Y1449">
        <v>22613.784676540901</v>
      </c>
      <c r="Z1449">
        <v>10453.3607191828</v>
      </c>
      <c r="AA1449">
        <v>19325.375639217</v>
      </c>
      <c r="AB1449">
        <v>16953.835342869999</v>
      </c>
      <c r="AC1449">
        <v>11424.972851394799</v>
      </c>
      <c r="AD1449">
        <v>27034.2282448808</v>
      </c>
      <c r="AE1449">
        <v>12800.232504576299</v>
      </c>
      <c r="AF1449">
        <v>3400.33799473831</v>
      </c>
      <c r="AG1449">
        <v>17063.3841676185</v>
      </c>
      <c r="AH1449">
        <v>7440.9488560321697</v>
      </c>
      <c r="AI1449">
        <v>6397.2111011411598</v>
      </c>
      <c r="AJ1449">
        <v>9002.6792250344497</v>
      </c>
      <c r="AK1449">
        <v>36315.130371049898</v>
      </c>
      <c r="AL1449">
        <v>10652.425870880001</v>
      </c>
      <c r="AM1449">
        <v>14714.938054480899</v>
      </c>
      <c r="AN1449">
        <v>6495.9742399438801</v>
      </c>
      <c r="AO1449">
        <v>84142.603062970302</v>
      </c>
      <c r="AP1449">
        <v>9341.5667234252505</v>
      </c>
      <c r="AQ1449">
        <v>21378.423690041302</v>
      </c>
    </row>
    <row r="1450" spans="1:43" x14ac:dyDescent="0.35">
      <c r="A1450" t="s">
        <v>2919</v>
      </c>
      <c r="B1450">
        <v>1</v>
      </c>
      <c r="C1450">
        <v>1</v>
      </c>
      <c r="D1450">
        <v>30.65</v>
      </c>
      <c r="E1450" t="s">
        <v>2920</v>
      </c>
      <c r="F1450">
        <v>459.03348756522502</v>
      </c>
      <c r="G1450">
        <v>2007.97944618318</v>
      </c>
      <c r="H1450">
        <v>1522.2704027151401</v>
      </c>
      <c r="I1450">
        <v>1203.0380725856401</v>
      </c>
      <c r="J1450">
        <v>0</v>
      </c>
      <c r="K1450">
        <v>0</v>
      </c>
      <c r="L1450">
        <v>1782.84434969731</v>
      </c>
      <c r="M1450">
        <v>0</v>
      </c>
      <c r="N1450">
        <v>0</v>
      </c>
      <c r="O1450">
        <v>156.50917071287199</v>
      </c>
      <c r="P1450">
        <v>131.17280197195799</v>
      </c>
      <c r="Q1450">
        <v>312.58990783178899</v>
      </c>
      <c r="R1450">
        <v>184.98109910831499</v>
      </c>
      <c r="S1450">
        <v>324.84535978437702</v>
      </c>
      <c r="T1450">
        <v>712.85079578433101</v>
      </c>
      <c r="U1450">
        <v>0</v>
      </c>
      <c r="V1450">
        <v>0</v>
      </c>
      <c r="W1450">
        <v>187.17750529847601</v>
      </c>
      <c r="X1450">
        <v>370.17015277202898</v>
      </c>
      <c r="Y1450">
        <v>7126.0014815192599</v>
      </c>
      <c r="Z1450">
        <v>1656.4667931183401</v>
      </c>
      <c r="AA1450">
        <v>1679.39397228443</v>
      </c>
      <c r="AB1450">
        <v>197.17211196173901</v>
      </c>
      <c r="AC1450">
        <v>352.32637713856298</v>
      </c>
      <c r="AD1450">
        <v>1802.06284901504</v>
      </c>
      <c r="AE1450">
        <v>1249.3279494810799</v>
      </c>
      <c r="AF1450">
        <v>575.28747077094795</v>
      </c>
      <c r="AG1450">
        <v>2751.5353710141198</v>
      </c>
      <c r="AH1450">
        <v>5951.2839488105101</v>
      </c>
      <c r="AI1450">
        <v>0</v>
      </c>
      <c r="AJ1450">
        <v>4727.6153857077197</v>
      </c>
      <c r="AK1450">
        <v>362.194615763066</v>
      </c>
      <c r="AL1450">
        <v>0</v>
      </c>
      <c r="AM1450">
        <v>5247.0208814330999</v>
      </c>
      <c r="AN1450">
        <v>2148.6250340932902</v>
      </c>
      <c r="AO1450">
        <v>1002.35223414697</v>
      </c>
      <c r="AP1450">
        <v>305.47570035174999</v>
      </c>
      <c r="AQ1450">
        <v>2269.3652481020599</v>
      </c>
    </row>
    <row r="1451" spans="1:43" x14ac:dyDescent="0.35">
      <c r="A1451" t="s">
        <v>2921</v>
      </c>
      <c r="B1451">
        <v>4</v>
      </c>
      <c r="C1451">
        <v>4</v>
      </c>
      <c r="D1451">
        <v>106.13</v>
      </c>
      <c r="E1451" t="s">
        <v>2922</v>
      </c>
      <c r="F1451">
        <v>6062.1255248997204</v>
      </c>
      <c r="G1451">
        <v>52665.068239383698</v>
      </c>
      <c r="H1451">
        <v>36129.0011711158</v>
      </c>
      <c r="I1451">
        <v>45712.905356676398</v>
      </c>
      <c r="J1451">
        <v>3989.1991551780402</v>
      </c>
      <c r="K1451">
        <v>3763.23304053532</v>
      </c>
      <c r="L1451">
        <v>83432.621954053902</v>
      </c>
      <c r="M1451">
        <v>4858.6917588102197</v>
      </c>
      <c r="N1451">
        <v>2743.6227565550598</v>
      </c>
      <c r="O1451">
        <v>17071.233171943299</v>
      </c>
      <c r="P1451">
        <v>51739.665721998601</v>
      </c>
      <c r="Q1451">
        <v>33420.017275817198</v>
      </c>
      <c r="R1451">
        <v>20132.7413676898</v>
      </c>
      <c r="S1451">
        <v>26594.136689221501</v>
      </c>
      <c r="T1451">
        <v>40134.526783768597</v>
      </c>
      <c r="U1451">
        <v>6629.6686241227799</v>
      </c>
      <c r="V1451">
        <v>32828.718334187302</v>
      </c>
      <c r="W1451">
        <v>20082.510517755101</v>
      </c>
      <c r="X1451">
        <v>32082.0645115355</v>
      </c>
      <c r="Y1451">
        <v>33592.059554993903</v>
      </c>
      <c r="Z1451">
        <v>42501.396143560101</v>
      </c>
      <c r="AA1451">
        <v>82519.063368001298</v>
      </c>
      <c r="AB1451">
        <v>28213.989949840499</v>
      </c>
      <c r="AC1451">
        <v>33243.270169781397</v>
      </c>
      <c r="AD1451">
        <v>42433.120957847699</v>
      </c>
      <c r="AE1451">
        <v>26254.114060263801</v>
      </c>
      <c r="AF1451">
        <v>17897.5612136399</v>
      </c>
      <c r="AG1451">
        <v>41581.6319224455</v>
      </c>
      <c r="AH1451">
        <v>40825.0545690699</v>
      </c>
      <c r="AI1451">
        <v>25687.522086969799</v>
      </c>
      <c r="AJ1451">
        <v>23063.5735286208</v>
      </c>
      <c r="AK1451">
        <v>31736.502610766998</v>
      </c>
      <c r="AL1451">
        <v>12406.6549437303</v>
      </c>
      <c r="AM1451">
        <v>47073.337850697601</v>
      </c>
      <c r="AN1451">
        <v>35024.9855865926</v>
      </c>
      <c r="AO1451">
        <v>40714.413765830599</v>
      </c>
      <c r="AP1451">
        <v>18883.164804561999</v>
      </c>
      <c r="AQ1451">
        <v>88249.000379089601</v>
      </c>
    </row>
    <row r="1452" spans="1:43" x14ac:dyDescent="0.35">
      <c r="A1452" t="s">
        <v>2923</v>
      </c>
      <c r="B1452">
        <v>22</v>
      </c>
      <c r="C1452">
        <v>21</v>
      </c>
      <c r="D1452">
        <v>1282.5</v>
      </c>
      <c r="E1452" t="s">
        <v>2924</v>
      </c>
      <c r="F1452">
        <v>346105.57371053501</v>
      </c>
      <c r="G1452">
        <v>356815.34008188703</v>
      </c>
      <c r="H1452">
        <v>481496.81323033798</v>
      </c>
      <c r="I1452">
        <v>242954.90721379101</v>
      </c>
      <c r="J1452">
        <v>328825.544615841</v>
      </c>
      <c r="K1452">
        <v>363243.258200988</v>
      </c>
      <c r="L1452">
        <v>276753.80381388601</v>
      </c>
      <c r="M1452">
        <v>362443.35002919199</v>
      </c>
      <c r="N1452">
        <v>453690.70600083901</v>
      </c>
      <c r="O1452">
        <v>382306.09650121501</v>
      </c>
      <c r="P1452">
        <v>272011.98144678498</v>
      </c>
      <c r="Q1452">
        <v>449457.71483978402</v>
      </c>
      <c r="R1452">
        <v>331153.86548768397</v>
      </c>
      <c r="S1452">
        <v>292049.08645666699</v>
      </c>
      <c r="T1452">
        <v>293008.57235380501</v>
      </c>
      <c r="U1452">
        <v>351902.90158122499</v>
      </c>
      <c r="V1452">
        <v>379214.67611834902</v>
      </c>
      <c r="W1452">
        <v>342806.17599310901</v>
      </c>
      <c r="X1452">
        <v>318376.981760272</v>
      </c>
      <c r="Y1452">
        <v>478383.86595207598</v>
      </c>
      <c r="Z1452">
        <v>368651.52131218603</v>
      </c>
      <c r="AA1452">
        <v>138636.44093770301</v>
      </c>
      <c r="AB1452">
        <v>237651.66167743699</v>
      </c>
      <c r="AC1452">
        <v>217519.05736960401</v>
      </c>
      <c r="AD1452">
        <v>496508.499220761</v>
      </c>
      <c r="AE1452">
        <v>251088.60393105901</v>
      </c>
      <c r="AF1452">
        <v>283705.08409341401</v>
      </c>
      <c r="AG1452">
        <v>371560.753284698</v>
      </c>
      <c r="AH1452">
        <v>153061.92725883899</v>
      </c>
      <c r="AI1452">
        <v>236321.59455815601</v>
      </c>
      <c r="AJ1452">
        <v>464039.49768735003</v>
      </c>
      <c r="AK1452">
        <v>174040.936916534</v>
      </c>
      <c r="AL1452">
        <v>314819.50110595301</v>
      </c>
      <c r="AM1452">
        <v>359938.62345910602</v>
      </c>
      <c r="AN1452">
        <v>484375.473520361</v>
      </c>
      <c r="AO1452">
        <v>131622.64194366301</v>
      </c>
      <c r="AP1452">
        <v>224972.17284765301</v>
      </c>
      <c r="AQ1452">
        <v>135566.46857356699</v>
      </c>
    </row>
    <row r="1453" spans="1:43" x14ac:dyDescent="0.35">
      <c r="A1453" t="s">
        <v>2925</v>
      </c>
      <c r="B1453">
        <v>1</v>
      </c>
      <c r="C1453">
        <v>1</v>
      </c>
      <c r="D1453">
        <v>65.099999999999994</v>
      </c>
      <c r="E1453" t="s">
        <v>2926</v>
      </c>
      <c r="F1453">
        <v>6607.7299853462901</v>
      </c>
      <c r="G1453">
        <v>483.07991457976698</v>
      </c>
      <c r="H1453">
        <v>0</v>
      </c>
      <c r="I1453">
        <v>0</v>
      </c>
      <c r="J1453">
        <v>0</v>
      </c>
      <c r="K1453">
        <v>881.01260703446599</v>
      </c>
      <c r="L1453">
        <v>1324.86086270486</v>
      </c>
      <c r="M1453">
        <v>2993.3740550852299</v>
      </c>
      <c r="N1453">
        <v>1457.67406822834</v>
      </c>
      <c r="O1453">
        <v>0</v>
      </c>
      <c r="P1453">
        <v>563.30027943235996</v>
      </c>
      <c r="Q1453">
        <v>485.174889128041</v>
      </c>
      <c r="R1453">
        <v>2540.9934923197702</v>
      </c>
      <c r="S1453">
        <v>1892.82749551491</v>
      </c>
      <c r="T1453">
        <v>37.744971252997097</v>
      </c>
      <c r="U1453">
        <v>578.35765533187396</v>
      </c>
      <c r="V1453">
        <v>416.74461486816301</v>
      </c>
      <c r="W1453">
        <v>0</v>
      </c>
      <c r="X1453">
        <v>938.48303003035301</v>
      </c>
      <c r="Y1453">
        <v>8987.3030378784297</v>
      </c>
      <c r="Z1453">
        <v>3016.0983360035798</v>
      </c>
      <c r="AA1453">
        <v>1526.7473264580899</v>
      </c>
      <c r="AB1453">
        <v>936.59089891312601</v>
      </c>
      <c r="AC1453">
        <v>1649.46119883087</v>
      </c>
      <c r="AD1453">
        <v>3269.43470772828</v>
      </c>
      <c r="AE1453">
        <v>0</v>
      </c>
      <c r="AF1453">
        <v>2866.0944644329202</v>
      </c>
      <c r="AG1453">
        <v>5815.0748530116798</v>
      </c>
      <c r="AH1453">
        <v>0</v>
      </c>
      <c r="AI1453">
        <v>1390.9187395204301</v>
      </c>
      <c r="AJ1453">
        <v>1439.6912203721799</v>
      </c>
      <c r="AK1453">
        <v>3594.8255808531799</v>
      </c>
      <c r="AL1453">
        <v>3949.5258642783801</v>
      </c>
      <c r="AM1453">
        <v>6153.5536517155797</v>
      </c>
      <c r="AN1453">
        <v>1459.2957802859601</v>
      </c>
      <c r="AO1453">
        <v>688.86186759727104</v>
      </c>
      <c r="AP1453">
        <v>2127.8310149469198</v>
      </c>
      <c r="AQ1453">
        <v>4176.4679378420497</v>
      </c>
    </row>
    <row r="1454" spans="1:43" x14ac:dyDescent="0.35">
      <c r="A1454" t="s">
        <v>2927</v>
      </c>
      <c r="B1454">
        <v>3</v>
      </c>
      <c r="C1454">
        <v>1</v>
      </c>
      <c r="D1454">
        <v>121.19</v>
      </c>
      <c r="E1454" t="s">
        <v>2928</v>
      </c>
      <c r="F1454">
        <v>8131.3628440786397</v>
      </c>
      <c r="G1454">
        <v>3407.4106172137599</v>
      </c>
      <c r="H1454">
        <v>5364.45619730215</v>
      </c>
      <c r="I1454">
        <v>6785.7489767504303</v>
      </c>
      <c r="J1454">
        <v>11949.1387454634</v>
      </c>
      <c r="K1454">
        <v>6369.0402480846296</v>
      </c>
      <c r="L1454">
        <v>6704.039770505</v>
      </c>
      <c r="M1454">
        <v>5779.1673552698103</v>
      </c>
      <c r="N1454">
        <v>7886.8781030297896</v>
      </c>
      <c r="O1454">
        <v>3164.9988125216501</v>
      </c>
      <c r="P1454">
        <v>2952.3692371696602</v>
      </c>
      <c r="Q1454">
        <v>3034.5323429509199</v>
      </c>
      <c r="R1454">
        <v>3837.56816184131</v>
      </c>
      <c r="S1454">
        <v>2421.71343557008</v>
      </c>
      <c r="T1454">
        <v>3949.9958163353699</v>
      </c>
      <c r="U1454">
        <v>5341.9286102968699</v>
      </c>
      <c r="V1454">
        <v>3081.7196956800199</v>
      </c>
      <c r="W1454">
        <v>4604.0547447263398</v>
      </c>
      <c r="X1454">
        <v>4398.3766506039901</v>
      </c>
      <c r="Y1454">
        <v>5641.77272562907</v>
      </c>
      <c r="Z1454">
        <v>4253.5787933747297</v>
      </c>
      <c r="AA1454">
        <v>5592.2832902382997</v>
      </c>
      <c r="AB1454">
        <v>1210.5374040389299</v>
      </c>
      <c r="AC1454">
        <v>5313.7664651616697</v>
      </c>
      <c r="AD1454">
        <v>2920.45897758502</v>
      </c>
      <c r="AE1454">
        <v>4979.9456107677897</v>
      </c>
      <c r="AF1454">
        <v>2794.2428592042802</v>
      </c>
      <c r="AG1454">
        <v>3158.8687302277899</v>
      </c>
      <c r="AH1454">
        <v>7553.3594769640304</v>
      </c>
      <c r="AI1454">
        <v>3313.64875441206</v>
      </c>
      <c r="AJ1454">
        <v>2968.1580088185901</v>
      </c>
      <c r="AK1454">
        <v>4302.5513036681996</v>
      </c>
      <c r="AL1454">
        <v>2429.3012474737002</v>
      </c>
      <c r="AM1454">
        <v>2502.2971570026102</v>
      </c>
      <c r="AN1454">
        <v>5229.6554578601699</v>
      </c>
      <c r="AO1454">
        <v>3307.0537780775899</v>
      </c>
      <c r="AP1454">
        <v>1557.73902118201</v>
      </c>
      <c r="AQ1454">
        <v>3423.65069262008</v>
      </c>
    </row>
    <row r="1455" spans="1:43" x14ac:dyDescent="0.35">
      <c r="A1455" t="s">
        <v>2929</v>
      </c>
      <c r="B1455">
        <v>12</v>
      </c>
      <c r="C1455">
        <v>9</v>
      </c>
      <c r="D1455">
        <v>782.1</v>
      </c>
      <c r="E1455" t="s">
        <v>2930</v>
      </c>
      <c r="F1455">
        <v>352517.07633789501</v>
      </c>
      <c r="G1455">
        <v>236648.38318998</v>
      </c>
      <c r="H1455">
        <v>308562.57969993702</v>
      </c>
      <c r="I1455">
        <v>448641.72333597997</v>
      </c>
      <c r="J1455">
        <v>293230.25883672299</v>
      </c>
      <c r="K1455">
        <v>293552.92725607398</v>
      </c>
      <c r="L1455">
        <v>274293.33039802802</v>
      </c>
      <c r="M1455">
        <v>380138.901725951</v>
      </c>
      <c r="N1455">
        <v>236196.55923107499</v>
      </c>
      <c r="O1455">
        <v>197740.87036823601</v>
      </c>
      <c r="P1455">
        <v>227736.04013777801</v>
      </c>
      <c r="Q1455">
        <v>135488.216573388</v>
      </c>
      <c r="R1455">
        <v>180357.00679631799</v>
      </c>
      <c r="S1455">
        <v>212880.838608722</v>
      </c>
      <c r="T1455">
        <v>182621.76830462599</v>
      </c>
      <c r="U1455">
        <v>211799.15701972001</v>
      </c>
      <c r="V1455">
        <v>193115.02478605599</v>
      </c>
      <c r="W1455">
        <v>221396.408183589</v>
      </c>
      <c r="X1455">
        <v>210518.241005524</v>
      </c>
      <c r="Y1455">
        <v>653839.05165435001</v>
      </c>
      <c r="Z1455">
        <v>181740.162012891</v>
      </c>
      <c r="AA1455">
        <v>388565.02946492401</v>
      </c>
      <c r="AB1455">
        <v>239666.48600758801</v>
      </c>
      <c r="AC1455">
        <v>415366.59799675702</v>
      </c>
      <c r="AD1455">
        <v>324751.94155698398</v>
      </c>
      <c r="AE1455">
        <v>226819.13798061101</v>
      </c>
      <c r="AF1455">
        <v>266831.03976010799</v>
      </c>
      <c r="AG1455">
        <v>328277.73866370303</v>
      </c>
      <c r="AH1455">
        <v>518450.99602948601</v>
      </c>
      <c r="AI1455">
        <v>157473.834743338</v>
      </c>
      <c r="AJ1455">
        <v>250092.65730723701</v>
      </c>
      <c r="AK1455">
        <v>181091.514469802</v>
      </c>
      <c r="AL1455">
        <v>269926.86382694403</v>
      </c>
      <c r="AM1455">
        <v>316868.19572364102</v>
      </c>
      <c r="AN1455">
        <v>348325.533333314</v>
      </c>
      <c r="AO1455">
        <v>1186712.8876912501</v>
      </c>
      <c r="AP1455">
        <v>311498.106019956</v>
      </c>
      <c r="AQ1455">
        <v>709358.98078391701</v>
      </c>
    </row>
    <row r="1456" spans="1:43" x14ac:dyDescent="0.35">
      <c r="A1456" t="s">
        <v>2931</v>
      </c>
      <c r="B1456">
        <v>1</v>
      </c>
      <c r="C1456">
        <v>1</v>
      </c>
      <c r="D1456">
        <v>24.73</v>
      </c>
      <c r="E1456" t="s">
        <v>2932</v>
      </c>
      <c r="F1456">
        <v>613.74675789219498</v>
      </c>
      <c r="G1456">
        <v>1462.90278526826</v>
      </c>
      <c r="H1456">
        <v>2260.5260781356401</v>
      </c>
      <c r="I1456">
        <v>1074.50974646599</v>
      </c>
      <c r="J1456">
        <v>1870.21442407467</v>
      </c>
      <c r="K1456">
        <v>464.25554354077798</v>
      </c>
      <c r="L1456">
        <v>1081.3729351587001</v>
      </c>
      <c r="M1456">
        <v>1548.97441536936</v>
      </c>
      <c r="N1456">
        <v>369.01166742419099</v>
      </c>
      <c r="O1456">
        <v>1532.2763582065099</v>
      </c>
      <c r="P1456">
        <v>1398.25559678273</v>
      </c>
      <c r="Q1456">
        <v>876.14855287969704</v>
      </c>
      <c r="R1456">
        <v>1474.7253449616001</v>
      </c>
      <c r="S1456">
        <v>1450.51929226175</v>
      </c>
      <c r="T1456">
        <v>1365.0691918366399</v>
      </c>
      <c r="U1456">
        <v>956.78111473076206</v>
      </c>
      <c r="V1456">
        <v>1245.8262528713999</v>
      </c>
      <c r="W1456">
        <v>1085.2772814366001</v>
      </c>
      <c r="X1456">
        <v>2198.6902820430801</v>
      </c>
      <c r="Y1456">
        <v>1720.9955535280901</v>
      </c>
      <c r="Z1456">
        <v>962.65864689991201</v>
      </c>
      <c r="AA1456">
        <v>2059.6232928107702</v>
      </c>
      <c r="AB1456">
        <v>1078.5418908976801</v>
      </c>
      <c r="AC1456">
        <v>932.79549697277696</v>
      </c>
      <c r="AD1456">
        <v>1097.2061737086599</v>
      </c>
      <c r="AE1456">
        <v>1587.50315444683</v>
      </c>
      <c r="AF1456">
        <v>858.24297261305298</v>
      </c>
      <c r="AG1456">
        <v>1907.7350360697801</v>
      </c>
      <c r="AH1456">
        <v>3722.6128735105599</v>
      </c>
      <c r="AI1456">
        <v>1789.22817545008</v>
      </c>
      <c r="AJ1456">
        <v>1441.5157264480099</v>
      </c>
      <c r="AK1456">
        <v>2379.3685224488099</v>
      </c>
      <c r="AL1456">
        <v>1513.0276865447299</v>
      </c>
      <c r="AM1456">
        <v>1146.2635500240899</v>
      </c>
      <c r="AN1456">
        <v>1992.75847626421</v>
      </c>
      <c r="AO1456">
        <v>1596.35546318347</v>
      </c>
      <c r="AP1456">
        <v>1538.01589864984</v>
      </c>
      <c r="AQ1456">
        <v>3830.1090581466001</v>
      </c>
    </row>
    <row r="1457" spans="1:43" x14ac:dyDescent="0.35">
      <c r="A1457" t="s">
        <v>2933</v>
      </c>
      <c r="B1457">
        <v>2</v>
      </c>
      <c r="C1457">
        <v>2</v>
      </c>
      <c r="D1457">
        <v>135.33000000000001</v>
      </c>
      <c r="E1457" t="s">
        <v>2934</v>
      </c>
      <c r="F1457">
        <v>6707.24012884692</v>
      </c>
      <c r="G1457">
        <v>2398.4426939884502</v>
      </c>
      <c r="H1457">
        <v>2830.9447068505601</v>
      </c>
      <c r="I1457">
        <v>0</v>
      </c>
      <c r="J1457">
        <v>5171.5396759441601</v>
      </c>
      <c r="K1457">
        <v>4959.7979400213599</v>
      </c>
      <c r="L1457">
        <v>1748.3986015574601</v>
      </c>
      <c r="M1457">
        <v>6173.3654549004405</v>
      </c>
      <c r="N1457">
        <v>12434.4085999171</v>
      </c>
      <c r="O1457">
        <v>4956.82555576307</v>
      </c>
      <c r="P1457">
        <v>4844.7327998985802</v>
      </c>
      <c r="Q1457">
        <v>5140.3354222479502</v>
      </c>
      <c r="R1457">
        <v>4930.09356497518</v>
      </c>
      <c r="S1457">
        <v>2790.0047419986699</v>
      </c>
      <c r="T1457">
        <v>1522.32730474086</v>
      </c>
      <c r="U1457">
        <v>5994.2029698407996</v>
      </c>
      <c r="V1457">
        <v>4515.8128666115099</v>
      </c>
      <c r="W1457">
        <v>4093.8631656860498</v>
      </c>
      <c r="X1457">
        <v>4228.0962307596701</v>
      </c>
      <c r="Y1457">
        <v>6104.5249869476002</v>
      </c>
      <c r="Z1457">
        <v>5246.2082120371297</v>
      </c>
      <c r="AA1457">
        <v>12615.5841762241</v>
      </c>
      <c r="AB1457">
        <v>7167.1144353711898</v>
      </c>
      <c r="AC1457">
        <v>6940.9320818074102</v>
      </c>
      <c r="AD1457">
        <v>6171.2404592359298</v>
      </c>
      <c r="AE1457">
        <v>13493.288518726</v>
      </c>
      <c r="AF1457">
        <v>7583.5392984242699</v>
      </c>
      <c r="AG1457">
        <v>6630.87891768584</v>
      </c>
      <c r="AH1457">
        <v>8085.2411478355398</v>
      </c>
      <c r="AI1457">
        <v>11273.782312900599</v>
      </c>
      <c r="AJ1457">
        <v>5267.9165609779002</v>
      </c>
      <c r="AK1457">
        <v>36910.654692000302</v>
      </c>
      <c r="AL1457">
        <v>3564.2249225724699</v>
      </c>
      <c r="AM1457">
        <v>4475.7841337356404</v>
      </c>
      <c r="AN1457">
        <v>6820.3548668720396</v>
      </c>
      <c r="AO1457">
        <v>4896.2112826141301</v>
      </c>
      <c r="AP1457">
        <v>5641.5844913718201</v>
      </c>
      <c r="AQ1457">
        <v>559705.18450330303</v>
      </c>
    </row>
    <row r="1458" spans="1:43" x14ac:dyDescent="0.35">
      <c r="A1458" t="s">
        <v>2935</v>
      </c>
      <c r="B1458">
        <v>24</v>
      </c>
      <c r="C1458">
        <v>22</v>
      </c>
      <c r="D1458">
        <v>987.25</v>
      </c>
      <c r="E1458" t="s">
        <v>2936</v>
      </c>
      <c r="F1458">
        <v>1139851.7188464301</v>
      </c>
      <c r="G1458">
        <v>563074.21140001796</v>
      </c>
      <c r="H1458">
        <v>845612.100127068</v>
      </c>
      <c r="I1458">
        <v>678042.88586065697</v>
      </c>
      <c r="J1458">
        <v>906568.08734614099</v>
      </c>
      <c r="K1458">
        <v>992764.77696899802</v>
      </c>
      <c r="L1458">
        <v>746894.71977448906</v>
      </c>
      <c r="M1458">
        <v>800085.65739953704</v>
      </c>
      <c r="N1458">
        <v>736657.76889560604</v>
      </c>
      <c r="O1458">
        <v>815358.49690422101</v>
      </c>
      <c r="P1458">
        <v>836317.29275096406</v>
      </c>
      <c r="Q1458">
        <v>998859.83571927703</v>
      </c>
      <c r="R1458">
        <v>818555.18409796804</v>
      </c>
      <c r="S1458">
        <v>1192717.6497754201</v>
      </c>
      <c r="T1458">
        <v>899251.93270007696</v>
      </c>
      <c r="U1458">
        <v>776051.03120870399</v>
      </c>
      <c r="V1458">
        <v>853035.32051926199</v>
      </c>
      <c r="W1458">
        <v>660995.71646302601</v>
      </c>
      <c r="X1458">
        <v>539593.46928484202</v>
      </c>
      <c r="Y1458">
        <v>294134.56678414898</v>
      </c>
      <c r="Z1458">
        <v>495005.66582390497</v>
      </c>
      <c r="AA1458">
        <v>106566.638358924</v>
      </c>
      <c r="AB1458">
        <v>1396701.31118797</v>
      </c>
      <c r="AC1458">
        <v>2836773.2403622898</v>
      </c>
      <c r="AD1458">
        <v>404708.56647595903</v>
      </c>
      <c r="AE1458">
        <v>334834.75193231303</v>
      </c>
      <c r="AF1458">
        <v>913097.59863746294</v>
      </c>
      <c r="AG1458">
        <v>934144.588814446</v>
      </c>
      <c r="AH1458">
        <v>249544.90798204899</v>
      </c>
      <c r="AI1458">
        <v>2416108.56124736</v>
      </c>
      <c r="AJ1458">
        <v>215169.30764154799</v>
      </c>
      <c r="AK1458">
        <v>313122.66312361398</v>
      </c>
      <c r="AL1458">
        <v>955811.08264734305</v>
      </c>
      <c r="AM1458">
        <v>717247.94756876898</v>
      </c>
      <c r="AN1458">
        <v>196386.78254112101</v>
      </c>
      <c r="AO1458">
        <v>462637.120085189</v>
      </c>
      <c r="AP1458">
        <v>685470.73382858699</v>
      </c>
      <c r="AQ1458">
        <v>169916.03032937401</v>
      </c>
    </row>
    <row r="1459" spans="1:43" x14ac:dyDescent="0.35">
      <c r="A1459" t="s">
        <v>2937</v>
      </c>
      <c r="B1459">
        <v>1</v>
      </c>
      <c r="C1459">
        <v>1</v>
      </c>
      <c r="D1459">
        <v>19.309999999999999</v>
      </c>
      <c r="E1459" t="s">
        <v>2938</v>
      </c>
      <c r="F1459">
        <v>2133.5543884093699</v>
      </c>
      <c r="G1459">
        <v>857.16921259267099</v>
      </c>
      <c r="H1459">
        <v>268.06496905524699</v>
      </c>
      <c r="I1459">
        <v>218.12697015605599</v>
      </c>
      <c r="J1459">
        <v>1075.70314380683</v>
      </c>
      <c r="K1459">
        <v>729.92679812867698</v>
      </c>
      <c r="L1459">
        <v>994.50430390924703</v>
      </c>
      <c r="M1459">
        <v>1607.8844129387901</v>
      </c>
      <c r="N1459">
        <v>377.22262224021199</v>
      </c>
      <c r="O1459">
        <v>770.33510568345798</v>
      </c>
      <c r="P1459">
        <v>1059.7245915354499</v>
      </c>
      <c r="Q1459">
        <v>529.82016025346104</v>
      </c>
      <c r="R1459">
        <v>978.544647762262</v>
      </c>
      <c r="S1459">
        <v>1160.6934828809799</v>
      </c>
      <c r="T1459">
        <v>222.2507795635</v>
      </c>
      <c r="U1459">
        <v>1319.8694734037999</v>
      </c>
      <c r="V1459">
        <v>660.98037491193099</v>
      </c>
      <c r="W1459">
        <v>684.07763069524299</v>
      </c>
      <c r="X1459">
        <v>862.24150814549</v>
      </c>
      <c r="Y1459">
        <v>1169.49199922768</v>
      </c>
      <c r="Z1459">
        <v>4470.8047805870101</v>
      </c>
      <c r="AA1459">
        <v>2607.05012829522</v>
      </c>
      <c r="AB1459">
        <v>378.77835717898802</v>
      </c>
      <c r="AC1459">
        <v>1115.63008634178</v>
      </c>
      <c r="AD1459">
        <v>607.43396049330102</v>
      </c>
      <c r="AE1459">
        <v>156.81073235642401</v>
      </c>
      <c r="AF1459">
        <v>971.28806313319501</v>
      </c>
      <c r="AG1459">
        <v>1917.16711563831</v>
      </c>
      <c r="AH1459">
        <v>844.42540319208797</v>
      </c>
      <c r="AI1459">
        <v>4220.1217931312704</v>
      </c>
      <c r="AJ1459">
        <v>635.31781691624701</v>
      </c>
      <c r="AK1459">
        <v>735.38472204116295</v>
      </c>
      <c r="AL1459">
        <v>1041.5900518658</v>
      </c>
      <c r="AM1459">
        <v>785.00353475302495</v>
      </c>
      <c r="AN1459">
        <v>2071.6486342216599</v>
      </c>
      <c r="AO1459">
        <v>3885.9710768679902</v>
      </c>
      <c r="AP1459">
        <v>3117.62657287517</v>
      </c>
      <c r="AQ1459">
        <v>4700.8286751797696</v>
      </c>
    </row>
    <row r="1460" spans="1:43" x14ac:dyDescent="0.35">
      <c r="A1460" t="s">
        <v>2939</v>
      </c>
      <c r="B1460">
        <v>1</v>
      </c>
      <c r="C1460">
        <v>1</v>
      </c>
      <c r="D1460">
        <v>54.84</v>
      </c>
      <c r="E1460" t="s">
        <v>2940</v>
      </c>
      <c r="F1460">
        <v>19089.9631113264</v>
      </c>
      <c r="G1460">
        <v>16582.133203217199</v>
      </c>
      <c r="H1460">
        <v>17886.746760877399</v>
      </c>
      <c r="I1460">
        <v>16444.243804133901</v>
      </c>
      <c r="J1460">
        <v>16992.704296616499</v>
      </c>
      <c r="K1460">
        <v>17762.401476494</v>
      </c>
      <c r="L1460">
        <v>66312.1224776702</v>
      </c>
      <c r="M1460">
        <v>17608.719979771398</v>
      </c>
      <c r="N1460">
        <v>11134.4417621556</v>
      </c>
      <c r="O1460">
        <v>6683.3178893854001</v>
      </c>
      <c r="P1460">
        <v>9241.2978809872002</v>
      </c>
      <c r="Q1460">
        <v>12109.717170677101</v>
      </c>
      <c r="R1460">
        <v>17932.286035610399</v>
      </c>
      <c r="S1460">
        <v>19021.456201991899</v>
      </c>
      <c r="T1460">
        <v>19804.3700288947</v>
      </c>
      <c r="U1460">
        <v>11633.2365079138</v>
      </c>
      <c r="V1460">
        <v>8922.7759783740894</v>
      </c>
      <c r="W1460">
        <v>9634.1042317124502</v>
      </c>
      <c r="X1460">
        <v>15908.559112053001</v>
      </c>
      <c r="Y1460">
        <v>14412.779917526401</v>
      </c>
      <c r="Z1460">
        <v>17674.068430040101</v>
      </c>
      <c r="AA1460">
        <v>7989.7537661742699</v>
      </c>
      <c r="AB1460">
        <v>7075.0606255958901</v>
      </c>
      <c r="AC1460">
        <v>10485.2052644495</v>
      </c>
      <c r="AD1460">
        <v>9415.1341158558607</v>
      </c>
      <c r="AE1460">
        <v>4655.4025538477399</v>
      </c>
      <c r="AF1460">
        <v>15614.8184250548</v>
      </c>
      <c r="AG1460">
        <v>25294.257120247799</v>
      </c>
      <c r="AH1460">
        <v>6569.32644541645</v>
      </c>
      <c r="AI1460">
        <v>10769.494682120299</v>
      </c>
      <c r="AJ1460">
        <v>11569.3024122309</v>
      </c>
      <c r="AK1460">
        <v>6830.3655602227</v>
      </c>
      <c r="AL1460">
        <v>11875.613214250499</v>
      </c>
      <c r="AM1460">
        <v>15657.0157632958</v>
      </c>
      <c r="AN1460">
        <v>9381.0652311104805</v>
      </c>
      <c r="AO1460">
        <v>9681.57417014971</v>
      </c>
      <c r="AP1460">
        <v>7472.5495532020104</v>
      </c>
      <c r="AQ1460">
        <v>13931.5318515164</v>
      </c>
    </row>
    <row r="1461" spans="1:43" x14ac:dyDescent="0.35">
      <c r="A1461" t="s">
        <v>2941</v>
      </c>
      <c r="B1461">
        <v>2</v>
      </c>
      <c r="C1461">
        <v>2</v>
      </c>
      <c r="D1461">
        <v>137.85</v>
      </c>
      <c r="E1461" t="s">
        <v>2942</v>
      </c>
      <c r="F1461">
        <v>18283.634851102801</v>
      </c>
      <c r="G1461">
        <v>8386.1358861074696</v>
      </c>
      <c r="H1461">
        <v>7239.8274555781099</v>
      </c>
      <c r="I1461">
        <v>23806.0680790144</v>
      </c>
      <c r="J1461">
        <v>15890.6333273171</v>
      </c>
      <c r="K1461">
        <v>16009.093920146501</v>
      </c>
      <c r="L1461">
        <v>7256.2404368953903</v>
      </c>
      <c r="M1461">
        <v>15861.662313737799</v>
      </c>
      <c r="N1461">
        <v>12979.772019531199</v>
      </c>
      <c r="O1461">
        <v>10806.058636735001</v>
      </c>
      <c r="P1461">
        <v>10686.9999469748</v>
      </c>
      <c r="Q1461">
        <v>16665.93260652</v>
      </c>
      <c r="R1461">
        <v>11848.7078951851</v>
      </c>
      <c r="S1461">
        <v>10549.905021082501</v>
      </c>
      <c r="T1461">
        <v>8156.5084961581597</v>
      </c>
      <c r="U1461">
        <v>17275.123395326798</v>
      </c>
      <c r="V1461">
        <v>9423.9691800020191</v>
      </c>
      <c r="W1461">
        <v>10205.892978366701</v>
      </c>
      <c r="X1461">
        <v>9886.8803060832397</v>
      </c>
      <c r="Y1461">
        <v>54937.7786800424</v>
      </c>
      <c r="Z1461">
        <v>1608.10363622165</v>
      </c>
      <c r="AA1461">
        <v>43672.2718111953</v>
      </c>
      <c r="AB1461">
        <v>21194.441708035502</v>
      </c>
      <c r="AC1461">
        <v>28972.1345352588</v>
      </c>
      <c r="AD1461">
        <v>18687.9913246383</v>
      </c>
      <c r="AE1461">
        <v>24276.251159067899</v>
      </c>
      <c r="AF1461">
        <v>9982.7826310021701</v>
      </c>
      <c r="AG1461">
        <v>16003.779525203099</v>
      </c>
      <c r="AH1461">
        <v>83964.915539414302</v>
      </c>
      <c r="AI1461">
        <v>31916.303847192401</v>
      </c>
      <c r="AJ1461">
        <v>28215.340882561901</v>
      </c>
      <c r="AK1461">
        <v>21579.0146085085</v>
      </c>
      <c r="AL1461">
        <v>20260.104109837401</v>
      </c>
      <c r="AM1461">
        <v>1599.5716151473</v>
      </c>
      <c r="AN1461">
        <v>33959.659012887198</v>
      </c>
      <c r="AO1461">
        <v>23052.110169597901</v>
      </c>
      <c r="AP1461">
        <v>29936.0293309355</v>
      </c>
      <c r="AQ1461">
        <v>28803.4660778217</v>
      </c>
    </row>
    <row r="1462" spans="1:43" x14ac:dyDescent="0.35">
      <c r="A1462" t="s">
        <v>2943</v>
      </c>
      <c r="B1462">
        <v>1</v>
      </c>
      <c r="C1462">
        <v>1</v>
      </c>
      <c r="D1462">
        <v>32.64</v>
      </c>
      <c r="E1462" t="s">
        <v>2944</v>
      </c>
      <c r="F1462">
        <v>0</v>
      </c>
      <c r="G1462">
        <v>21965.362254620501</v>
      </c>
      <c r="H1462">
        <v>13678.9302681966</v>
      </c>
      <c r="I1462">
        <v>8299.0947741134896</v>
      </c>
      <c r="J1462">
        <v>0</v>
      </c>
      <c r="K1462">
        <v>0</v>
      </c>
      <c r="L1462">
        <v>55163.213840570701</v>
      </c>
      <c r="M1462">
        <v>0</v>
      </c>
      <c r="N1462">
        <v>0</v>
      </c>
      <c r="O1462">
        <v>943.57818498461904</v>
      </c>
      <c r="P1462">
        <v>12058.874801795901</v>
      </c>
      <c r="Q1462">
        <v>2064.4852946322098</v>
      </c>
      <c r="R1462">
        <v>11453.5844137686</v>
      </c>
      <c r="S1462">
        <v>28501.524499557901</v>
      </c>
      <c r="T1462">
        <v>17856.960865134301</v>
      </c>
      <c r="U1462">
        <v>0</v>
      </c>
      <c r="V1462">
        <v>0</v>
      </c>
      <c r="W1462">
        <v>0</v>
      </c>
      <c r="X1462">
        <v>27414.788825341999</v>
      </c>
      <c r="Y1462">
        <v>0</v>
      </c>
      <c r="Z1462">
        <v>22697.955489252599</v>
      </c>
      <c r="AA1462">
        <v>6384.4982191661202</v>
      </c>
      <c r="AB1462">
        <v>9790.3417271821309</v>
      </c>
      <c r="AC1462">
        <v>0</v>
      </c>
      <c r="AD1462">
        <v>738.418902413458</v>
      </c>
      <c r="AE1462">
        <v>4312.1279281004399</v>
      </c>
      <c r="AF1462">
        <v>24803.576632605302</v>
      </c>
      <c r="AG1462">
        <v>25335.723936682502</v>
      </c>
      <c r="AH1462">
        <v>20656.514127975701</v>
      </c>
      <c r="AI1462">
        <v>10478.653690728201</v>
      </c>
      <c r="AJ1462">
        <v>24739.221561062601</v>
      </c>
      <c r="AK1462">
        <v>8518.9701015754308</v>
      </c>
      <c r="AL1462">
        <v>8468.6856238899309</v>
      </c>
      <c r="AM1462">
        <v>33433.515245154398</v>
      </c>
      <c r="AN1462">
        <v>5315.7757117395904</v>
      </c>
      <c r="AO1462">
        <v>5425.3026443916997</v>
      </c>
      <c r="AP1462">
        <v>0</v>
      </c>
      <c r="AQ1462">
        <v>2427.2076129174402</v>
      </c>
    </row>
    <row r="1463" spans="1:43" x14ac:dyDescent="0.35">
      <c r="A1463" t="s">
        <v>2945</v>
      </c>
      <c r="B1463">
        <v>1</v>
      </c>
      <c r="C1463">
        <v>1</v>
      </c>
      <c r="D1463">
        <v>25.57</v>
      </c>
      <c r="E1463" t="s">
        <v>2946</v>
      </c>
      <c r="F1463">
        <v>446.07500136732199</v>
      </c>
      <c r="G1463">
        <v>2425.8360402427802</v>
      </c>
      <c r="H1463">
        <v>454.08510813567</v>
      </c>
      <c r="I1463">
        <v>2536.5820176625998</v>
      </c>
      <c r="J1463">
        <v>967.52220362979301</v>
      </c>
      <c r="K1463">
        <v>732.26735373856195</v>
      </c>
      <c r="L1463">
        <v>1231.4271430239601</v>
      </c>
      <c r="M1463">
        <v>311.17768579918101</v>
      </c>
      <c r="N1463">
        <v>196.842482209411</v>
      </c>
      <c r="O1463">
        <v>783.24532633256501</v>
      </c>
      <c r="P1463">
        <v>1150.3630455105699</v>
      </c>
      <c r="Q1463">
        <v>1305.4000418138601</v>
      </c>
      <c r="R1463">
        <v>2284.25575415298</v>
      </c>
      <c r="S1463">
        <v>3500.7279480562602</v>
      </c>
      <c r="T1463">
        <v>956.25229613645297</v>
      </c>
      <c r="U1463">
        <v>51.739007846777803</v>
      </c>
      <c r="V1463">
        <v>540.44199510899796</v>
      </c>
      <c r="W1463">
        <v>760.48268421832404</v>
      </c>
      <c r="X1463">
        <v>1683.7798028315201</v>
      </c>
      <c r="Y1463">
        <v>1811.9377562345801</v>
      </c>
      <c r="Z1463">
        <v>2534.1627494136001</v>
      </c>
      <c r="AA1463">
        <v>3331.3075599098302</v>
      </c>
      <c r="AB1463">
        <v>1067.2476470725501</v>
      </c>
      <c r="AC1463">
        <v>826.983471830555</v>
      </c>
      <c r="AD1463">
        <v>5613.6123038415299</v>
      </c>
      <c r="AE1463">
        <v>2944.8843749856001</v>
      </c>
      <c r="AF1463">
        <v>4664.3674440658797</v>
      </c>
      <c r="AG1463">
        <v>4755.5135962204904</v>
      </c>
      <c r="AH1463">
        <v>8682.6930786762205</v>
      </c>
      <c r="AI1463">
        <v>378.385631925844</v>
      </c>
      <c r="AJ1463">
        <v>314.77343344078997</v>
      </c>
      <c r="AK1463">
        <v>608.19596198734405</v>
      </c>
      <c r="AL1463">
        <v>933.94331192852098</v>
      </c>
      <c r="AM1463">
        <v>2836.8717480223399</v>
      </c>
      <c r="AN1463">
        <v>686.61000324191002</v>
      </c>
      <c r="AO1463">
        <v>2675.7469579973099</v>
      </c>
      <c r="AP1463">
        <v>784.42585134762101</v>
      </c>
      <c r="AQ1463">
        <v>11796.2092925332</v>
      </c>
    </row>
    <row r="1464" spans="1:43" x14ac:dyDescent="0.35">
      <c r="A1464" t="s">
        <v>2947</v>
      </c>
      <c r="B1464">
        <v>2</v>
      </c>
      <c r="C1464">
        <v>1</v>
      </c>
      <c r="D1464">
        <v>72.97</v>
      </c>
      <c r="E1464" t="s">
        <v>2948</v>
      </c>
      <c r="F1464">
        <v>72.701671621927204</v>
      </c>
      <c r="G1464">
        <v>656.38861662007901</v>
      </c>
      <c r="H1464">
        <v>105.990885743983</v>
      </c>
      <c r="I1464">
        <v>236.87122456239399</v>
      </c>
      <c r="J1464">
        <v>0</v>
      </c>
      <c r="K1464">
        <v>321.23662730739602</v>
      </c>
      <c r="L1464">
        <v>682.41353030497896</v>
      </c>
      <c r="M1464">
        <v>55.041586715816599</v>
      </c>
      <c r="N1464">
        <v>0</v>
      </c>
      <c r="O1464">
        <v>35.480436062363303</v>
      </c>
      <c r="P1464">
        <v>599.93780644259596</v>
      </c>
      <c r="Q1464">
        <v>80.1137797187465</v>
      </c>
      <c r="R1464">
        <v>495.52213730360501</v>
      </c>
      <c r="S1464">
        <v>289.30288145658898</v>
      </c>
      <c r="T1464">
        <v>428.72238319909201</v>
      </c>
      <c r="U1464">
        <v>103.608424284036</v>
      </c>
      <c r="V1464">
        <v>251.55834688212801</v>
      </c>
      <c r="W1464">
        <v>568.36047494856405</v>
      </c>
      <c r="X1464">
        <v>374.64088887385299</v>
      </c>
      <c r="Y1464">
        <v>1596.25691362979</v>
      </c>
      <c r="Z1464">
        <v>944.90515750747704</v>
      </c>
      <c r="AA1464">
        <v>375.61142295396098</v>
      </c>
      <c r="AB1464">
        <v>389.70232524495202</v>
      </c>
      <c r="AC1464">
        <v>450.54269287363201</v>
      </c>
      <c r="AD1464">
        <v>817.38376071437096</v>
      </c>
      <c r="AE1464">
        <v>191.39610639089301</v>
      </c>
      <c r="AF1464">
        <v>528.73215236446504</v>
      </c>
      <c r="AG1464">
        <v>777.90881334263895</v>
      </c>
      <c r="AH1464">
        <v>265.48478590292001</v>
      </c>
      <c r="AI1464">
        <v>231.84281059281301</v>
      </c>
      <c r="AJ1464">
        <v>307.21782741266099</v>
      </c>
      <c r="AK1464">
        <v>254.01887042816699</v>
      </c>
      <c r="AL1464">
        <v>233.46292434324201</v>
      </c>
      <c r="AM1464">
        <v>1244.7699688301</v>
      </c>
      <c r="AN1464">
        <v>135.668927113368</v>
      </c>
      <c r="AO1464">
        <v>429.84412395582098</v>
      </c>
      <c r="AP1464">
        <v>307.04320937332398</v>
      </c>
      <c r="AQ1464">
        <v>285.11521717771501</v>
      </c>
    </row>
    <row r="1465" spans="1:43" x14ac:dyDescent="0.35">
      <c r="A1465" t="s">
        <v>2949</v>
      </c>
      <c r="B1465">
        <v>6</v>
      </c>
      <c r="C1465">
        <v>6</v>
      </c>
      <c r="D1465">
        <v>284.58999999999997</v>
      </c>
      <c r="E1465" t="s">
        <v>2950</v>
      </c>
      <c r="F1465">
        <v>69598.521224333395</v>
      </c>
      <c r="G1465">
        <v>25261.4488931263</v>
      </c>
      <c r="H1465">
        <v>45133.620260879798</v>
      </c>
      <c r="I1465">
        <v>40974.008113636301</v>
      </c>
      <c r="J1465">
        <v>49582.9832686441</v>
      </c>
      <c r="K1465">
        <v>30465.342419398901</v>
      </c>
      <c r="L1465">
        <v>38362.183892445799</v>
      </c>
      <c r="M1465">
        <v>32393.799536717201</v>
      </c>
      <c r="N1465">
        <v>29417.5684730141</v>
      </c>
      <c r="O1465">
        <v>19652.651117064899</v>
      </c>
      <c r="P1465">
        <v>33630.538130278299</v>
      </c>
      <c r="Q1465">
        <v>15628.5915469351</v>
      </c>
      <c r="R1465">
        <v>24491.440137759801</v>
      </c>
      <c r="S1465">
        <v>26208.857679166002</v>
      </c>
      <c r="T1465">
        <v>30006.3728534168</v>
      </c>
      <c r="U1465">
        <v>21090.5511720473</v>
      </c>
      <c r="V1465">
        <v>29090.894708175601</v>
      </c>
      <c r="W1465">
        <v>29091.409292796601</v>
      </c>
      <c r="X1465">
        <v>26382.098887472701</v>
      </c>
      <c r="Y1465">
        <v>49729.326048221403</v>
      </c>
      <c r="Z1465">
        <v>68761.191524702896</v>
      </c>
      <c r="AA1465">
        <v>13211.1130733637</v>
      </c>
      <c r="AB1465">
        <v>16430.846899715601</v>
      </c>
      <c r="AC1465">
        <v>25162.720189237501</v>
      </c>
      <c r="AD1465">
        <v>83444.731902066196</v>
      </c>
      <c r="AE1465">
        <v>74068.076467039806</v>
      </c>
      <c r="AF1465">
        <v>53372.066535903301</v>
      </c>
      <c r="AG1465">
        <v>49231.340581742799</v>
      </c>
      <c r="AH1465">
        <v>64468.002145211904</v>
      </c>
      <c r="AI1465">
        <v>45063.221178556698</v>
      </c>
      <c r="AJ1465">
        <v>34913.5174376785</v>
      </c>
      <c r="AK1465">
        <v>39601.488887696898</v>
      </c>
      <c r="AL1465">
        <v>50269.0385825946</v>
      </c>
      <c r="AM1465">
        <v>55884.989379648301</v>
      </c>
      <c r="AN1465">
        <v>183425.727680112</v>
      </c>
      <c r="AO1465">
        <v>46304.650405980501</v>
      </c>
      <c r="AP1465">
        <v>31692.437168665401</v>
      </c>
      <c r="AQ1465">
        <v>53243.942051213402</v>
      </c>
    </row>
    <row r="1466" spans="1:43" x14ac:dyDescent="0.35">
      <c r="A1466" t="s">
        <v>2951</v>
      </c>
      <c r="B1466">
        <v>10</v>
      </c>
      <c r="C1466">
        <v>10</v>
      </c>
      <c r="D1466">
        <v>550.05999999999995</v>
      </c>
      <c r="E1466" t="s">
        <v>2952</v>
      </c>
      <c r="F1466">
        <v>149917.97415401801</v>
      </c>
      <c r="G1466">
        <v>111621.171146693</v>
      </c>
      <c r="H1466">
        <v>113703.770362967</v>
      </c>
      <c r="I1466">
        <v>125192.68561035</v>
      </c>
      <c r="J1466">
        <v>118053.45001281099</v>
      </c>
      <c r="K1466">
        <v>143603.00078584699</v>
      </c>
      <c r="L1466">
        <v>99901.758769229695</v>
      </c>
      <c r="M1466">
        <v>140426.618624697</v>
      </c>
      <c r="N1466">
        <v>165640.95936976801</v>
      </c>
      <c r="O1466">
        <v>124401.664963515</v>
      </c>
      <c r="P1466">
        <v>118213.91374104501</v>
      </c>
      <c r="Q1466">
        <v>121826.90142460899</v>
      </c>
      <c r="R1466">
        <v>108964.70397386501</v>
      </c>
      <c r="S1466">
        <v>118744.30611990301</v>
      </c>
      <c r="T1466">
        <v>127271.54059293101</v>
      </c>
      <c r="U1466">
        <v>125680.616725574</v>
      </c>
      <c r="V1466">
        <v>106909.11778935599</v>
      </c>
      <c r="W1466">
        <v>109563.831193188</v>
      </c>
      <c r="X1466">
        <v>109136.77437139599</v>
      </c>
      <c r="Y1466">
        <v>113386.69687698501</v>
      </c>
      <c r="Z1466">
        <v>161702.46757466299</v>
      </c>
      <c r="AA1466">
        <v>145358.53793155201</v>
      </c>
      <c r="AB1466">
        <v>226581.180160333</v>
      </c>
      <c r="AC1466">
        <v>159829.02259504399</v>
      </c>
      <c r="AD1466">
        <v>111953.880707402</v>
      </c>
      <c r="AE1466">
        <v>123988.74392343601</v>
      </c>
      <c r="AF1466">
        <v>202949.89258391</v>
      </c>
      <c r="AG1466">
        <v>118479.700001725</v>
      </c>
      <c r="AH1466">
        <v>112505.169332686</v>
      </c>
      <c r="AI1466">
        <v>176952.37127397</v>
      </c>
      <c r="AJ1466">
        <v>91779.872061479604</v>
      </c>
      <c r="AK1466">
        <v>151153.49947863299</v>
      </c>
      <c r="AL1466">
        <v>126005.788403928</v>
      </c>
      <c r="AM1466">
        <v>131235.87678211101</v>
      </c>
      <c r="AN1466">
        <v>199405.37134742399</v>
      </c>
      <c r="AO1466">
        <v>122868.78947849</v>
      </c>
      <c r="AP1466">
        <v>124157.39650311301</v>
      </c>
      <c r="AQ1466">
        <v>213906.43111099899</v>
      </c>
    </row>
    <row r="1467" spans="1:43" x14ac:dyDescent="0.35">
      <c r="A1467" t="s">
        <v>2953</v>
      </c>
      <c r="B1467">
        <v>5</v>
      </c>
      <c r="C1467">
        <v>5</v>
      </c>
      <c r="D1467">
        <v>354.33</v>
      </c>
      <c r="E1467" t="s">
        <v>2954</v>
      </c>
      <c r="F1467">
        <v>63659.033436063997</v>
      </c>
      <c r="G1467">
        <v>85364.462917575802</v>
      </c>
      <c r="H1467">
        <v>172392.83981028901</v>
      </c>
      <c r="I1467">
        <v>67922.013405973194</v>
      </c>
      <c r="J1467">
        <v>81101.510232434404</v>
      </c>
      <c r="K1467">
        <v>73375.9818545007</v>
      </c>
      <c r="L1467">
        <v>68224.274584968502</v>
      </c>
      <c r="M1467">
        <v>55284.664887370098</v>
      </c>
      <c r="N1467">
        <v>137028.50323612199</v>
      </c>
      <c r="O1467">
        <v>78498.023178173797</v>
      </c>
      <c r="P1467">
        <v>74185.492620556703</v>
      </c>
      <c r="Q1467">
        <v>122882.120169149</v>
      </c>
      <c r="R1467">
        <v>92471.159025583504</v>
      </c>
      <c r="S1467">
        <v>37106.6798993872</v>
      </c>
      <c r="T1467">
        <v>81389.219556782104</v>
      </c>
      <c r="U1467">
        <v>88698.904929729397</v>
      </c>
      <c r="V1467">
        <v>85375.357169025898</v>
      </c>
      <c r="W1467">
        <v>139228.27037295399</v>
      </c>
      <c r="X1467">
        <v>52984.962252097102</v>
      </c>
      <c r="Y1467">
        <v>59223.989970170398</v>
      </c>
      <c r="Z1467">
        <v>69886.473586423395</v>
      </c>
      <c r="AA1467">
        <v>103432.20766720299</v>
      </c>
      <c r="AB1467">
        <v>59755.274706253702</v>
      </c>
      <c r="AC1467">
        <v>70710.858279073902</v>
      </c>
      <c r="AD1467">
        <v>90484.4880684339</v>
      </c>
      <c r="AE1467">
        <v>48412.345597416803</v>
      </c>
      <c r="AF1467">
        <v>158613.041242081</v>
      </c>
      <c r="AG1467">
        <v>86886.903556765406</v>
      </c>
      <c r="AH1467">
        <v>9191.9689165502405</v>
      </c>
      <c r="AI1467">
        <v>48266.403750650199</v>
      </c>
      <c r="AJ1467">
        <v>82027.334740326405</v>
      </c>
      <c r="AK1467">
        <v>40631.335545265298</v>
      </c>
      <c r="AL1467">
        <v>43287.860395554802</v>
      </c>
      <c r="AM1467">
        <v>60919.104978176299</v>
      </c>
      <c r="AN1467">
        <v>86039.357510693095</v>
      </c>
      <c r="AO1467">
        <v>46011.470615064798</v>
      </c>
      <c r="AP1467">
        <v>117161.719005316</v>
      </c>
      <c r="AQ1467">
        <v>23205.402334401198</v>
      </c>
    </row>
    <row r="1468" spans="1:43" x14ac:dyDescent="0.35">
      <c r="A1468" t="s">
        <v>2955</v>
      </c>
      <c r="B1468">
        <v>33</v>
      </c>
      <c r="C1468">
        <v>30</v>
      </c>
      <c r="D1468">
        <v>1913.27</v>
      </c>
      <c r="E1468" t="s">
        <v>2956</v>
      </c>
      <c r="F1468">
        <v>256415.44334588299</v>
      </c>
      <c r="G1468">
        <v>321636.45403765398</v>
      </c>
      <c r="H1468">
        <v>286856.695644536</v>
      </c>
      <c r="I1468">
        <v>241117.45174364801</v>
      </c>
      <c r="J1468">
        <v>251671.848150948</v>
      </c>
      <c r="K1468">
        <v>332607.99952995701</v>
      </c>
      <c r="L1468">
        <v>322470.125447859</v>
      </c>
      <c r="M1468">
        <v>274299.07086473401</v>
      </c>
      <c r="N1468">
        <v>185030.16015375999</v>
      </c>
      <c r="O1468">
        <v>331729.29223588202</v>
      </c>
      <c r="P1468">
        <v>357460.596868822</v>
      </c>
      <c r="Q1468">
        <v>302545.13591636799</v>
      </c>
      <c r="R1468">
        <v>414587.28110701701</v>
      </c>
      <c r="S1468">
        <v>356807.00490647199</v>
      </c>
      <c r="T1468">
        <v>316799.427575421</v>
      </c>
      <c r="U1468">
        <v>213751.67569961501</v>
      </c>
      <c r="V1468">
        <v>313241.7632634</v>
      </c>
      <c r="W1468">
        <v>322085.79459886299</v>
      </c>
      <c r="X1468">
        <v>304081.20669254701</v>
      </c>
      <c r="Y1468">
        <v>403995.11363725498</v>
      </c>
      <c r="Z1468">
        <v>201236.63221670501</v>
      </c>
      <c r="AA1468">
        <v>716858.419971328</v>
      </c>
      <c r="AB1468">
        <v>488381.64884571702</v>
      </c>
      <c r="AC1468">
        <v>258383.63911876999</v>
      </c>
      <c r="AD1468">
        <v>380331.48747405701</v>
      </c>
      <c r="AE1468">
        <v>497914.54829110001</v>
      </c>
      <c r="AF1468">
        <v>214339.985514256</v>
      </c>
      <c r="AG1468">
        <v>286588.47427326703</v>
      </c>
      <c r="AH1468">
        <v>445839.78755605599</v>
      </c>
      <c r="AI1468">
        <v>1335290.8221990401</v>
      </c>
      <c r="AJ1468">
        <v>373567.69745865499</v>
      </c>
      <c r="AK1468">
        <v>875729.63172210299</v>
      </c>
      <c r="AL1468">
        <v>190684.9568291</v>
      </c>
      <c r="AM1468">
        <v>526728.36015589896</v>
      </c>
      <c r="AN1468">
        <v>336090.42051212903</v>
      </c>
      <c r="AO1468">
        <v>297692.14325606602</v>
      </c>
      <c r="AP1468">
        <v>290295.66889230697</v>
      </c>
      <c r="AQ1468">
        <v>246682.89156827799</v>
      </c>
    </row>
    <row r="1469" spans="1:43" x14ac:dyDescent="0.35">
      <c r="A1469" t="s">
        <v>2957</v>
      </c>
      <c r="B1469">
        <v>1</v>
      </c>
      <c r="C1469">
        <v>1</v>
      </c>
      <c r="D1469">
        <v>21.77</v>
      </c>
      <c r="E1469" t="s">
        <v>2958</v>
      </c>
      <c r="F1469">
        <v>2371.7134607264502</v>
      </c>
      <c r="G1469">
        <v>1381.22240400807</v>
      </c>
      <c r="H1469">
        <v>564.28096691085398</v>
      </c>
      <c r="I1469">
        <v>0</v>
      </c>
      <c r="J1469">
        <v>1309.6564637797701</v>
      </c>
      <c r="K1469">
        <v>829.93379211466504</v>
      </c>
      <c r="L1469">
        <v>847.09436133492602</v>
      </c>
      <c r="M1469">
        <v>3173.0174919424098</v>
      </c>
      <c r="N1469">
        <v>2267.0988208756298</v>
      </c>
      <c r="O1469">
        <v>1635.2883078841</v>
      </c>
      <c r="P1469">
        <v>1234.4668861253899</v>
      </c>
      <c r="Q1469">
        <v>1443.3278013511001</v>
      </c>
      <c r="R1469">
        <v>958.01277914120203</v>
      </c>
      <c r="S1469">
        <v>1057.6993743078599</v>
      </c>
      <c r="T1469">
        <v>394.41093326815798</v>
      </c>
      <c r="U1469">
        <v>1067.8681661682001</v>
      </c>
      <c r="V1469">
        <v>1208.8138169623801</v>
      </c>
      <c r="W1469">
        <v>1091.29135825139</v>
      </c>
      <c r="X1469">
        <v>1385.0578713499599</v>
      </c>
      <c r="Y1469">
        <v>7579.5060689844404</v>
      </c>
      <c r="Z1469">
        <v>885.80532832461495</v>
      </c>
      <c r="AA1469">
        <v>4538.7176127090897</v>
      </c>
      <c r="AB1469">
        <v>1303.39980059811</v>
      </c>
      <c r="AC1469">
        <v>1385.2286629948201</v>
      </c>
      <c r="AD1469">
        <v>916.22006531268403</v>
      </c>
      <c r="AE1469">
        <v>1288.09834733045</v>
      </c>
      <c r="AF1469">
        <v>3579.9942108400301</v>
      </c>
      <c r="AG1469">
        <v>1196.2161643368099</v>
      </c>
      <c r="AH1469">
        <v>4226.2469268621398</v>
      </c>
      <c r="AI1469">
        <v>1183.0282846494899</v>
      </c>
      <c r="AJ1469">
        <v>3725.6597250527898</v>
      </c>
      <c r="AK1469">
        <v>938.94721044028597</v>
      </c>
      <c r="AL1469">
        <v>1655.0907399422299</v>
      </c>
      <c r="AM1469">
        <v>4320.4434928887904</v>
      </c>
      <c r="AN1469">
        <v>1059.39430489099</v>
      </c>
      <c r="AO1469">
        <v>3908.2259550476401</v>
      </c>
      <c r="AP1469">
        <v>1822.215920394</v>
      </c>
      <c r="AQ1469">
        <v>7473.0323996457801</v>
      </c>
    </row>
    <row r="1470" spans="1:43" x14ac:dyDescent="0.35">
      <c r="A1470" t="s">
        <v>2959</v>
      </c>
      <c r="B1470">
        <v>1</v>
      </c>
      <c r="C1470">
        <v>1</v>
      </c>
      <c r="D1470">
        <v>42.28</v>
      </c>
      <c r="E1470" t="s">
        <v>2960</v>
      </c>
      <c r="F1470">
        <v>2499.3348255226301</v>
      </c>
      <c r="G1470">
        <v>6084.5168316126901</v>
      </c>
      <c r="H1470">
        <v>2592.75251164766</v>
      </c>
      <c r="I1470">
        <v>189.87915093008999</v>
      </c>
      <c r="J1470">
        <v>1325.8287826953499</v>
      </c>
      <c r="K1470">
        <v>1730.48111780463</v>
      </c>
      <c r="L1470">
        <v>5653.4423618309702</v>
      </c>
      <c r="M1470">
        <v>6242.6706632080604</v>
      </c>
      <c r="N1470">
        <v>4247.54145745186</v>
      </c>
      <c r="O1470">
        <v>5637.29118457193</v>
      </c>
      <c r="P1470">
        <v>4840.8015692372101</v>
      </c>
      <c r="Q1470">
        <v>5701.35367781899</v>
      </c>
      <c r="R1470">
        <v>6063.3314058584701</v>
      </c>
      <c r="S1470">
        <v>6908.9561662432898</v>
      </c>
      <c r="T1470">
        <v>7542.0006926873702</v>
      </c>
      <c r="U1470">
        <v>6951.6990520377403</v>
      </c>
      <c r="V1470">
        <v>8046.0417305726896</v>
      </c>
      <c r="W1470">
        <v>5399.0710749319096</v>
      </c>
      <c r="X1470">
        <v>2210.86561011922</v>
      </c>
      <c r="Y1470">
        <v>4525.2719784476403</v>
      </c>
      <c r="Z1470">
        <v>5809.6188104832299</v>
      </c>
      <c r="AA1470">
        <v>5468.7344411322101</v>
      </c>
      <c r="AB1470">
        <v>5405.3749616833002</v>
      </c>
      <c r="AC1470">
        <v>793.18423223887896</v>
      </c>
      <c r="AD1470">
        <v>6519.7627232428804</v>
      </c>
      <c r="AE1470">
        <v>7602.8032226769301</v>
      </c>
      <c r="AF1470">
        <v>10057.1284057017</v>
      </c>
      <c r="AG1470">
        <v>15727.4565593813</v>
      </c>
      <c r="AH1470">
        <v>8122.6776816961801</v>
      </c>
      <c r="AI1470">
        <v>4458.7622752698098</v>
      </c>
      <c r="AJ1470">
        <v>9918.0037139452998</v>
      </c>
      <c r="AK1470">
        <v>10161.696989266</v>
      </c>
      <c r="AL1470">
        <v>3879.6838666029098</v>
      </c>
      <c r="AM1470">
        <v>13621.8246065408</v>
      </c>
      <c r="AN1470">
        <v>3265.27275399672</v>
      </c>
      <c r="AO1470">
        <v>6544.9778025830501</v>
      </c>
      <c r="AP1470">
        <v>5667.6553737368004</v>
      </c>
      <c r="AQ1470">
        <v>8699.2930602656797</v>
      </c>
    </row>
    <row r="1471" spans="1:43" x14ac:dyDescent="0.35">
      <c r="A1471" t="s">
        <v>2961</v>
      </c>
      <c r="B1471">
        <v>9</v>
      </c>
      <c r="C1471">
        <v>9</v>
      </c>
      <c r="D1471">
        <v>365.99</v>
      </c>
      <c r="E1471" t="s">
        <v>2962</v>
      </c>
      <c r="F1471">
        <v>152061.36321628999</v>
      </c>
      <c r="G1471">
        <v>66105.676280556494</v>
      </c>
      <c r="H1471">
        <v>122829.44774375499</v>
      </c>
      <c r="I1471">
        <v>103838.574477513</v>
      </c>
      <c r="J1471">
        <v>111194.166691042</v>
      </c>
      <c r="K1471">
        <v>212530.29840550901</v>
      </c>
      <c r="L1471">
        <v>73212.607466561894</v>
      </c>
      <c r="M1471">
        <v>139752.78757781099</v>
      </c>
      <c r="N1471">
        <v>254967.71924972499</v>
      </c>
      <c r="O1471">
        <v>140555.693137216</v>
      </c>
      <c r="P1471">
        <v>134483.072580401</v>
      </c>
      <c r="Q1471">
        <v>125578.591040728</v>
      </c>
      <c r="R1471">
        <v>141202.43530719401</v>
      </c>
      <c r="S1471">
        <v>173517.980930916</v>
      </c>
      <c r="T1471">
        <v>115077.169593885</v>
      </c>
      <c r="U1471">
        <v>143117.95323053899</v>
      </c>
      <c r="V1471">
        <v>51647.3877384937</v>
      </c>
      <c r="W1471">
        <v>110263.78863816299</v>
      </c>
      <c r="X1471">
        <v>116480.116707094</v>
      </c>
      <c r="Y1471">
        <v>53145.5905037431</v>
      </c>
      <c r="Z1471">
        <v>74702.565861610696</v>
      </c>
      <c r="AA1471">
        <v>316505.68164835399</v>
      </c>
      <c r="AB1471">
        <v>754803.21258734295</v>
      </c>
      <c r="AC1471">
        <v>156920.475042381</v>
      </c>
      <c r="AD1471">
        <v>130277.450029204</v>
      </c>
      <c r="AE1471">
        <v>312172.309792694</v>
      </c>
      <c r="AF1471">
        <v>283650.09399451502</v>
      </c>
      <c r="AG1471">
        <v>285710.04045073799</v>
      </c>
      <c r="AH1471">
        <v>164138.72262409699</v>
      </c>
      <c r="AI1471">
        <v>200888.28337460401</v>
      </c>
      <c r="AJ1471">
        <v>417552.488524922</v>
      </c>
      <c r="AK1471">
        <v>331132.35839904798</v>
      </c>
      <c r="AL1471">
        <v>295129.08297356003</v>
      </c>
      <c r="AM1471">
        <v>196858.18906835999</v>
      </c>
      <c r="AN1471">
        <v>369652.56942510302</v>
      </c>
      <c r="AO1471">
        <v>72337.369584211294</v>
      </c>
      <c r="AP1471">
        <v>80294.1684189933</v>
      </c>
      <c r="AQ1471">
        <v>43521.159675926698</v>
      </c>
    </row>
    <row r="1472" spans="1:43" x14ac:dyDescent="0.35">
      <c r="A1472" t="s">
        <v>2963</v>
      </c>
      <c r="B1472">
        <v>2</v>
      </c>
      <c r="C1472">
        <v>2</v>
      </c>
      <c r="D1472">
        <v>28</v>
      </c>
      <c r="E1472" t="s">
        <v>2964</v>
      </c>
      <c r="F1472">
        <v>24282.039998596902</v>
      </c>
      <c r="G1472">
        <v>9736.5782555848</v>
      </c>
      <c r="H1472">
        <v>8373.6100800655295</v>
      </c>
      <c r="I1472">
        <v>16554.384256423298</v>
      </c>
      <c r="J1472">
        <v>11939.0670196067</v>
      </c>
      <c r="K1472">
        <v>19121.4866298573</v>
      </c>
      <c r="L1472">
        <v>7220.5361141680496</v>
      </c>
      <c r="M1472">
        <v>18130.0934561994</v>
      </c>
      <c r="N1472">
        <v>18347.234410091602</v>
      </c>
      <c r="O1472">
        <v>15058.459996007899</v>
      </c>
      <c r="P1472">
        <v>6472.4513413719096</v>
      </c>
      <c r="Q1472">
        <v>11059.274472074499</v>
      </c>
      <c r="R1472">
        <v>12270.9225062815</v>
      </c>
      <c r="S1472">
        <v>12873.131556139</v>
      </c>
      <c r="T1472">
        <v>13424.311855871199</v>
      </c>
      <c r="U1472">
        <v>7007.2793591215896</v>
      </c>
      <c r="V1472">
        <v>8245.7614682252006</v>
      </c>
      <c r="W1472">
        <v>10782.5747268462</v>
      </c>
      <c r="X1472">
        <v>11415.5466867829</v>
      </c>
      <c r="Y1472">
        <v>38511.211872196101</v>
      </c>
      <c r="Z1472">
        <v>29897.429625741101</v>
      </c>
      <c r="AA1472">
        <v>19738.685540929899</v>
      </c>
      <c r="AB1472">
        <v>21036.345748848998</v>
      </c>
      <c r="AC1472">
        <v>10517.338052155101</v>
      </c>
      <c r="AD1472">
        <v>8374.52574181208</v>
      </c>
      <c r="AE1472">
        <v>24144.490766967599</v>
      </c>
      <c r="AF1472">
        <v>12888.790751613</v>
      </c>
      <c r="AG1472">
        <v>22335.368285730001</v>
      </c>
      <c r="AH1472">
        <v>18798.219642608001</v>
      </c>
      <c r="AI1472">
        <v>6068.01879661164</v>
      </c>
      <c r="AJ1472">
        <v>7061.99890986832</v>
      </c>
      <c r="AK1472">
        <v>18234.806159118001</v>
      </c>
      <c r="AL1472">
        <v>10713.6242520673</v>
      </c>
      <c r="AM1472">
        <v>16321.564653854301</v>
      </c>
      <c r="AN1472">
        <v>14758.488608056001</v>
      </c>
      <c r="AO1472">
        <v>20894.530904084801</v>
      </c>
      <c r="AP1472">
        <v>12738.260189467601</v>
      </c>
      <c r="AQ1472">
        <v>27611.098174062201</v>
      </c>
    </row>
    <row r="1473" spans="1:43" x14ac:dyDescent="0.35">
      <c r="A1473" t="s">
        <v>2965</v>
      </c>
      <c r="B1473">
        <v>2</v>
      </c>
      <c r="C1473">
        <v>2</v>
      </c>
      <c r="D1473">
        <v>139.54</v>
      </c>
      <c r="E1473" t="s">
        <v>2966</v>
      </c>
      <c r="F1473">
        <v>3470.7971831994</v>
      </c>
      <c r="G1473">
        <v>6420.3084528853897</v>
      </c>
      <c r="H1473">
        <v>5783.6394941254403</v>
      </c>
      <c r="I1473">
        <v>1943.5002062076401</v>
      </c>
      <c r="J1473">
        <v>2301.5364850330302</v>
      </c>
      <c r="K1473">
        <v>4462.1882497837896</v>
      </c>
      <c r="L1473">
        <v>3629.8492192828999</v>
      </c>
      <c r="M1473">
        <v>5901.6556933480497</v>
      </c>
      <c r="N1473">
        <v>5835.7442157795804</v>
      </c>
      <c r="O1473">
        <v>5205.4741679776398</v>
      </c>
      <c r="P1473">
        <v>7099.6354916608798</v>
      </c>
      <c r="Q1473">
        <v>3671.8946808584101</v>
      </c>
      <c r="R1473">
        <v>6424.9027674458302</v>
      </c>
      <c r="S1473">
        <v>6737.3876362408701</v>
      </c>
      <c r="T1473">
        <v>6237.1282232786498</v>
      </c>
      <c r="U1473">
        <v>3013.4818648508299</v>
      </c>
      <c r="V1473">
        <v>3653.3660047174699</v>
      </c>
      <c r="W1473">
        <v>3145.6172279917801</v>
      </c>
      <c r="X1473">
        <v>5193.7106996626098</v>
      </c>
      <c r="Y1473">
        <v>6883.5388658403499</v>
      </c>
      <c r="Z1473">
        <v>12749.033925969199</v>
      </c>
      <c r="AA1473">
        <v>4211.2043525735999</v>
      </c>
      <c r="AB1473">
        <v>10415.259401735</v>
      </c>
      <c r="AC1473">
        <v>1457.4259747851199</v>
      </c>
      <c r="AD1473">
        <v>3110.8058271444702</v>
      </c>
      <c r="AE1473">
        <v>17954.204619156601</v>
      </c>
      <c r="AF1473">
        <v>5493.04764953824</v>
      </c>
      <c r="AG1473">
        <v>19517.449338181901</v>
      </c>
      <c r="AH1473">
        <v>4283.1796741933404</v>
      </c>
      <c r="AI1473">
        <v>4757.2929705468096</v>
      </c>
      <c r="AJ1473">
        <v>5755.2905675246902</v>
      </c>
      <c r="AK1473">
        <v>8280.3008156598698</v>
      </c>
      <c r="AL1473">
        <v>8733.0327791504897</v>
      </c>
      <c r="AM1473">
        <v>6502.2619332290897</v>
      </c>
      <c r="AN1473">
        <v>15525.0489145299</v>
      </c>
      <c r="AO1473">
        <v>5492.9637253119599</v>
      </c>
      <c r="AP1473">
        <v>3743.1438102858601</v>
      </c>
      <c r="AQ1473">
        <v>4405.8736094255901</v>
      </c>
    </row>
    <row r="1474" spans="1:43" x14ac:dyDescent="0.35">
      <c r="A1474" t="s">
        <v>2967</v>
      </c>
      <c r="B1474">
        <v>2</v>
      </c>
      <c r="C1474">
        <v>2</v>
      </c>
      <c r="D1474">
        <v>125.91</v>
      </c>
      <c r="E1474" t="s">
        <v>2968</v>
      </c>
      <c r="F1474">
        <v>6002.7221592137003</v>
      </c>
      <c r="G1474">
        <v>19235.4500281904</v>
      </c>
      <c r="H1474">
        <v>12912.2588198639</v>
      </c>
      <c r="I1474">
        <v>18721.242468434099</v>
      </c>
      <c r="J1474">
        <v>10993.6893753226</v>
      </c>
      <c r="K1474">
        <v>6534.1658909708904</v>
      </c>
      <c r="L1474">
        <v>19766.9700657498</v>
      </c>
      <c r="M1474">
        <v>15275.2093537862</v>
      </c>
      <c r="N1474">
        <v>9530.0650411664901</v>
      </c>
      <c r="O1474">
        <v>43715.977172568601</v>
      </c>
      <c r="P1474">
        <v>34904.5180111831</v>
      </c>
      <c r="Q1474">
        <v>34535.455934509897</v>
      </c>
      <c r="R1474">
        <v>35590.8552506665</v>
      </c>
      <c r="S1474">
        <v>27270.0012638683</v>
      </c>
      <c r="T1474">
        <v>21987.995985373302</v>
      </c>
      <c r="U1474">
        <v>31009.733283755599</v>
      </c>
      <c r="V1474">
        <v>29547.717670285499</v>
      </c>
      <c r="W1474">
        <v>30827.424968743198</v>
      </c>
      <c r="X1474">
        <v>21906.355400444299</v>
      </c>
      <c r="Y1474">
        <v>32641.292193134199</v>
      </c>
      <c r="Z1474">
        <v>19662.049997955499</v>
      </c>
      <c r="AA1474">
        <v>113530.62175248</v>
      </c>
      <c r="AB1474">
        <v>20090.289743494701</v>
      </c>
      <c r="AC1474">
        <v>41984.126326627498</v>
      </c>
      <c r="AD1474">
        <v>60801.6753538911</v>
      </c>
      <c r="AE1474">
        <v>57849.894059214297</v>
      </c>
      <c r="AF1474">
        <v>26080.172426412599</v>
      </c>
      <c r="AG1474">
        <v>23504.587756276502</v>
      </c>
      <c r="AH1474">
        <v>19017.8334503736</v>
      </c>
      <c r="AI1474">
        <v>21252.776998460002</v>
      </c>
      <c r="AJ1474">
        <v>22012.321755717101</v>
      </c>
      <c r="AK1474">
        <v>34849.133425761502</v>
      </c>
      <c r="AL1474">
        <v>29244.291305619801</v>
      </c>
      <c r="AM1474">
        <v>27451.516026043599</v>
      </c>
      <c r="AN1474">
        <v>14978.8834451275</v>
      </c>
      <c r="AO1474">
        <v>90777.991834007596</v>
      </c>
      <c r="AP1474">
        <v>18980.7333508552</v>
      </c>
      <c r="AQ1474">
        <v>66924.958308203102</v>
      </c>
    </row>
    <row r="1475" spans="1:43" x14ac:dyDescent="0.35">
      <c r="A1475" t="s">
        <v>2969</v>
      </c>
      <c r="B1475">
        <v>1</v>
      </c>
      <c r="C1475">
        <v>1</v>
      </c>
      <c r="D1475">
        <v>18.61</v>
      </c>
      <c r="E1475" t="s">
        <v>2970</v>
      </c>
      <c r="F1475">
        <v>2973.3087205553202</v>
      </c>
      <c r="G1475">
        <v>1047.02752755244</v>
      </c>
      <c r="H1475">
        <v>1045.2892620134401</v>
      </c>
      <c r="I1475">
        <v>3026.9872742706898</v>
      </c>
      <c r="J1475">
        <v>2562.6160703681098</v>
      </c>
      <c r="K1475">
        <v>3588.8964909624401</v>
      </c>
      <c r="L1475">
        <v>347.55340502800698</v>
      </c>
      <c r="M1475">
        <v>1737.7926699601501</v>
      </c>
      <c r="N1475">
        <v>1149.9858919522701</v>
      </c>
      <c r="O1475">
        <v>749.25030287620905</v>
      </c>
      <c r="P1475">
        <v>452.132278441229</v>
      </c>
      <c r="Q1475">
        <v>935.39782778448796</v>
      </c>
      <c r="R1475">
        <v>1797.04752767171</v>
      </c>
      <c r="S1475">
        <v>1056.5388816162599</v>
      </c>
      <c r="T1475">
        <v>331.26454206582099</v>
      </c>
      <c r="U1475">
        <v>899.81566433104103</v>
      </c>
      <c r="V1475">
        <v>262.53920501124497</v>
      </c>
      <c r="W1475">
        <v>0</v>
      </c>
      <c r="X1475">
        <v>2559.28301225522</v>
      </c>
      <c r="Y1475">
        <v>4862.1497276492701</v>
      </c>
      <c r="Z1475">
        <v>1159.2673520762401</v>
      </c>
      <c r="AA1475">
        <v>1743.24861273337</v>
      </c>
      <c r="AB1475">
        <v>3704.6144925110898</v>
      </c>
      <c r="AC1475">
        <v>1158.0656576343399</v>
      </c>
      <c r="AD1475">
        <v>1832.32635690704</v>
      </c>
      <c r="AE1475">
        <v>3333.6539494748599</v>
      </c>
      <c r="AF1475">
        <v>2764.23766663075</v>
      </c>
      <c r="AG1475">
        <v>977.277877150893</v>
      </c>
      <c r="AH1475">
        <v>5264.6224793347301</v>
      </c>
      <c r="AI1475">
        <v>913.38873979957805</v>
      </c>
      <c r="AJ1475">
        <v>2586.7950268506802</v>
      </c>
      <c r="AK1475">
        <v>2344.4993715983901</v>
      </c>
      <c r="AL1475">
        <v>877.74646891727002</v>
      </c>
      <c r="AM1475">
        <v>1970.39601534492</v>
      </c>
      <c r="AN1475">
        <v>2048.0234114321502</v>
      </c>
      <c r="AO1475">
        <v>5006.8595189787802</v>
      </c>
      <c r="AP1475">
        <v>1509.5205260119101</v>
      </c>
      <c r="AQ1475">
        <v>2364.4275007102001</v>
      </c>
    </row>
    <row r="1476" spans="1:43" x14ac:dyDescent="0.35">
      <c r="A1476" t="s">
        <v>2971</v>
      </c>
      <c r="B1476">
        <v>5</v>
      </c>
      <c r="C1476">
        <v>5</v>
      </c>
      <c r="D1476">
        <v>272.82</v>
      </c>
      <c r="E1476" t="s">
        <v>2972</v>
      </c>
      <c r="F1476">
        <v>15995.7485439473</v>
      </c>
      <c r="G1476">
        <v>29607.152290419501</v>
      </c>
      <c r="H1476">
        <v>48435.374324689699</v>
      </c>
      <c r="I1476">
        <v>24751.744875101798</v>
      </c>
      <c r="J1476">
        <v>28734.1911688359</v>
      </c>
      <c r="K1476">
        <v>20581.246428104099</v>
      </c>
      <c r="L1476">
        <v>35447.832628468503</v>
      </c>
      <c r="M1476">
        <v>27368.353610306302</v>
      </c>
      <c r="N1476">
        <v>25813.408923266401</v>
      </c>
      <c r="O1476">
        <v>39643.579717381697</v>
      </c>
      <c r="P1476">
        <v>24776.366106376099</v>
      </c>
      <c r="Q1476">
        <v>27232.5594356775</v>
      </c>
      <c r="R1476">
        <v>31262.661649224701</v>
      </c>
      <c r="S1476">
        <v>30306.840306497801</v>
      </c>
      <c r="T1476">
        <v>24016.9516214223</v>
      </c>
      <c r="U1476">
        <v>30339.419255279499</v>
      </c>
      <c r="V1476">
        <v>21512.7678627799</v>
      </c>
      <c r="W1476">
        <v>29608.213441072101</v>
      </c>
      <c r="X1476">
        <v>33570.0810859837</v>
      </c>
      <c r="Y1476">
        <v>25253.229798350101</v>
      </c>
      <c r="Z1476">
        <v>37627.551355158103</v>
      </c>
      <c r="AA1476">
        <v>27526.542939717201</v>
      </c>
      <c r="AB1476">
        <v>39135.097450859801</v>
      </c>
      <c r="AC1476">
        <v>31357.918186408999</v>
      </c>
      <c r="AD1476">
        <v>51491.434621713197</v>
      </c>
      <c r="AE1476">
        <v>32391.1341329104</v>
      </c>
      <c r="AF1476">
        <v>92613.049894351905</v>
      </c>
      <c r="AG1476">
        <v>26701.254469854299</v>
      </c>
      <c r="AH1476">
        <v>25083.3030184981</v>
      </c>
      <c r="AI1476">
        <v>54713.337246030896</v>
      </c>
      <c r="AJ1476">
        <v>20711.8324616352</v>
      </c>
      <c r="AK1476">
        <v>51206.311621815199</v>
      </c>
      <c r="AL1476">
        <v>43104.019580816799</v>
      </c>
      <c r="AM1476">
        <v>42792.4811239513</v>
      </c>
      <c r="AN1476">
        <v>40015.262564180601</v>
      </c>
      <c r="AO1476">
        <v>20145.213321412801</v>
      </c>
      <c r="AP1476">
        <v>24514.561029918499</v>
      </c>
      <c r="AQ1476">
        <v>50090.242147498699</v>
      </c>
    </row>
    <row r="1477" spans="1:43" x14ac:dyDescent="0.35">
      <c r="A1477" t="s">
        <v>2973</v>
      </c>
      <c r="B1477">
        <v>1</v>
      </c>
      <c r="C1477">
        <v>1</v>
      </c>
      <c r="D1477">
        <v>55.72</v>
      </c>
      <c r="E1477" t="s">
        <v>2974</v>
      </c>
      <c r="F1477">
        <v>8669.9049124008307</v>
      </c>
      <c r="G1477">
        <v>5176.5412038382901</v>
      </c>
      <c r="H1477">
        <v>8436.5943101971097</v>
      </c>
      <c r="I1477">
        <v>8713.8421417535392</v>
      </c>
      <c r="J1477">
        <v>6849.8176897780904</v>
      </c>
      <c r="K1477">
        <v>6909.6029221466997</v>
      </c>
      <c r="L1477">
        <v>3338.39536214192</v>
      </c>
      <c r="M1477">
        <v>2687.9123847321998</v>
      </c>
      <c r="N1477">
        <v>2587.4897725543601</v>
      </c>
      <c r="O1477">
        <v>3402.5315348848599</v>
      </c>
      <c r="P1477">
        <v>5227.5073905467198</v>
      </c>
      <c r="Q1477">
        <v>1422.8260097720099</v>
      </c>
      <c r="R1477">
        <v>2801.1408744506798</v>
      </c>
      <c r="S1477">
        <v>2910.8390125740998</v>
      </c>
      <c r="T1477">
        <v>5177.0721268324396</v>
      </c>
      <c r="U1477">
        <v>2512.9961356423</v>
      </c>
      <c r="V1477">
        <v>1781.6499531739601</v>
      </c>
      <c r="W1477">
        <v>2205.9411366039299</v>
      </c>
      <c r="X1477">
        <v>3058.42083912</v>
      </c>
      <c r="Y1477">
        <v>12683.371981030999</v>
      </c>
      <c r="Z1477">
        <v>6795.0897718166998</v>
      </c>
      <c r="AA1477">
        <v>9817.7859676676708</v>
      </c>
      <c r="AB1477">
        <v>17061.113260126102</v>
      </c>
      <c r="AC1477">
        <v>2002.86178163967</v>
      </c>
      <c r="AD1477">
        <v>19484.200047662001</v>
      </c>
      <c r="AE1477">
        <v>14322.244549659001</v>
      </c>
      <c r="AF1477">
        <v>6659.7927857639997</v>
      </c>
      <c r="AG1477">
        <v>7106.4403787020201</v>
      </c>
      <c r="AH1477">
        <v>2835.66342124833</v>
      </c>
      <c r="AI1477">
        <v>1101.0578714237199</v>
      </c>
      <c r="AJ1477">
        <v>4954.43800155396</v>
      </c>
      <c r="AK1477">
        <v>7784.6295471487201</v>
      </c>
      <c r="AL1477">
        <v>2058.8500255471899</v>
      </c>
      <c r="AM1477">
        <v>7867.75455705082</v>
      </c>
      <c r="AN1477">
        <v>11683.575044851599</v>
      </c>
      <c r="AO1477">
        <v>42790.232374965402</v>
      </c>
      <c r="AP1477">
        <v>1120.78929561427</v>
      </c>
      <c r="AQ1477">
        <v>22406.279522256002</v>
      </c>
    </row>
    <row r="1478" spans="1:43" x14ac:dyDescent="0.35">
      <c r="A1478" t="s">
        <v>2975</v>
      </c>
      <c r="B1478">
        <v>1</v>
      </c>
      <c r="C1478">
        <v>1</v>
      </c>
      <c r="D1478">
        <v>59.83</v>
      </c>
      <c r="E1478" t="s">
        <v>2976</v>
      </c>
      <c r="F1478">
        <v>495.73746346507102</v>
      </c>
      <c r="G1478">
        <v>675.476997084716</v>
      </c>
      <c r="H1478">
        <v>2469.4749952867301</v>
      </c>
      <c r="I1478">
        <v>1014.6977796690099</v>
      </c>
      <c r="J1478">
        <v>921.13614566269598</v>
      </c>
      <c r="K1478">
        <v>261.83508267009898</v>
      </c>
      <c r="L1478">
        <v>894.77100040317305</v>
      </c>
      <c r="M1478">
        <v>352.38546766115098</v>
      </c>
      <c r="N1478">
        <v>895.33465548809795</v>
      </c>
      <c r="O1478">
        <v>1036.6666240035299</v>
      </c>
      <c r="P1478">
        <v>593.85061876505597</v>
      </c>
      <c r="Q1478">
        <v>205.520435783436</v>
      </c>
      <c r="R1478">
        <v>718.87490617459503</v>
      </c>
      <c r="S1478">
        <v>809.59156134127795</v>
      </c>
      <c r="T1478">
        <v>1275.4846235048301</v>
      </c>
      <c r="U1478">
        <v>770.74576672240096</v>
      </c>
      <c r="V1478">
        <v>933.88046541147105</v>
      </c>
      <c r="W1478">
        <v>826.34607528449396</v>
      </c>
      <c r="X1478">
        <v>715.16402641088405</v>
      </c>
      <c r="Y1478">
        <v>2017.75922059452</v>
      </c>
      <c r="Z1478">
        <v>1953.5798520036701</v>
      </c>
      <c r="AA1478">
        <v>661.65926009512805</v>
      </c>
      <c r="AB1478">
        <v>385.95973835330898</v>
      </c>
      <c r="AC1478">
        <v>1583.38029685273</v>
      </c>
      <c r="AD1478">
        <v>1018.65844779852</v>
      </c>
      <c r="AE1478">
        <v>1851.4659487183301</v>
      </c>
      <c r="AF1478">
        <v>2789.2388170673098</v>
      </c>
      <c r="AG1478">
        <v>1477.4346010794</v>
      </c>
      <c r="AH1478">
        <v>430.66839069982302</v>
      </c>
      <c r="AI1478">
        <v>772.96399533535202</v>
      </c>
      <c r="AJ1478">
        <v>2326.5577365420099</v>
      </c>
      <c r="AK1478">
        <v>401.46710639223699</v>
      </c>
      <c r="AL1478">
        <v>1091.03640143348</v>
      </c>
      <c r="AM1478">
        <v>4870.3986978657204</v>
      </c>
      <c r="AN1478">
        <v>5281.0549143695698</v>
      </c>
      <c r="AO1478">
        <v>855.88292104669699</v>
      </c>
      <c r="AP1478">
        <v>912.59446428147805</v>
      </c>
      <c r="AQ1478">
        <v>1026.1578924901601</v>
      </c>
    </row>
    <row r="1479" spans="1:43" x14ac:dyDescent="0.35">
      <c r="A1479" t="s">
        <v>2977</v>
      </c>
      <c r="B1479">
        <v>1</v>
      </c>
      <c r="C1479">
        <v>1</v>
      </c>
      <c r="D1479">
        <v>72.260000000000005</v>
      </c>
      <c r="E1479" t="s">
        <v>2978</v>
      </c>
      <c r="F1479">
        <v>3854.07694677789</v>
      </c>
      <c r="G1479">
        <v>29484.365895950799</v>
      </c>
      <c r="H1479">
        <v>31467.171827823298</v>
      </c>
      <c r="I1479">
        <v>22748.449453973299</v>
      </c>
      <c r="J1479">
        <v>604.31024810889699</v>
      </c>
      <c r="K1479">
        <v>0</v>
      </c>
      <c r="L1479">
        <v>34761.243872206796</v>
      </c>
      <c r="M1479">
        <v>379.71802916246901</v>
      </c>
      <c r="N1479">
        <v>498.20141728531598</v>
      </c>
      <c r="O1479">
        <v>4723.9602249455202</v>
      </c>
      <c r="P1479">
        <v>14368.1595032559</v>
      </c>
      <c r="Q1479">
        <v>3907.75248978847</v>
      </c>
      <c r="R1479">
        <v>11698.7406970178</v>
      </c>
      <c r="S1479">
        <v>17071.572222111299</v>
      </c>
      <c r="T1479">
        <v>17630.4354488354</v>
      </c>
      <c r="U1479">
        <v>1139.9732272382701</v>
      </c>
      <c r="V1479">
        <v>4806.0020470769596</v>
      </c>
      <c r="W1479">
        <v>8221.1546642255798</v>
      </c>
      <c r="X1479">
        <v>9480.2162256628908</v>
      </c>
      <c r="Y1479">
        <v>53652.593434997703</v>
      </c>
      <c r="Z1479">
        <v>28941.811857243301</v>
      </c>
      <c r="AA1479">
        <v>31409.1814791994</v>
      </c>
      <c r="AB1479">
        <v>8006.7422397462196</v>
      </c>
      <c r="AC1479">
        <v>11145.6388171075</v>
      </c>
      <c r="AD1479">
        <v>31694.716297335999</v>
      </c>
      <c r="AE1479">
        <v>20250.563086132501</v>
      </c>
      <c r="AF1479">
        <v>23794.039757640301</v>
      </c>
      <c r="AG1479">
        <v>29616.902927684201</v>
      </c>
      <c r="AH1479">
        <v>36299.118696914098</v>
      </c>
      <c r="AI1479">
        <v>4408.6673509106204</v>
      </c>
      <c r="AJ1479">
        <v>11332.9198377703</v>
      </c>
      <c r="AK1479">
        <v>12692.2671694621</v>
      </c>
      <c r="AL1479">
        <v>3978.2197804422599</v>
      </c>
      <c r="AM1479">
        <v>45910.070523842398</v>
      </c>
      <c r="AN1479">
        <v>9415.8146861139103</v>
      </c>
      <c r="AO1479">
        <v>26968.919410467901</v>
      </c>
      <c r="AP1479">
        <v>3728.09205277307</v>
      </c>
      <c r="AQ1479">
        <v>24585.226648617299</v>
      </c>
    </row>
    <row r="1480" spans="1:43" x14ac:dyDescent="0.35">
      <c r="A1480" t="s">
        <v>2979</v>
      </c>
      <c r="B1480">
        <v>1</v>
      </c>
      <c r="C1480">
        <v>1</v>
      </c>
      <c r="D1480">
        <v>12.91</v>
      </c>
      <c r="E1480" t="s">
        <v>2980</v>
      </c>
      <c r="F1480">
        <v>178.61616262104701</v>
      </c>
      <c r="G1480">
        <v>2493.6069989830498</v>
      </c>
      <c r="H1480">
        <v>850.07297640231604</v>
      </c>
      <c r="I1480">
        <v>4142.4583023954601</v>
      </c>
      <c r="J1480">
        <v>85.626724514809894</v>
      </c>
      <c r="K1480">
        <v>116.46020192534201</v>
      </c>
      <c r="L1480">
        <v>1870.9884841027699</v>
      </c>
      <c r="M1480">
        <v>165.24402827224301</v>
      </c>
      <c r="N1480">
        <v>11.464471916860299</v>
      </c>
      <c r="O1480">
        <v>1201.63911054765</v>
      </c>
      <c r="P1480">
        <v>1025.4078653828301</v>
      </c>
      <c r="Q1480">
        <v>1571.5513380034499</v>
      </c>
      <c r="R1480">
        <v>1024.26835805716</v>
      </c>
      <c r="S1480">
        <v>1629.06994730883</v>
      </c>
      <c r="T1480">
        <v>2519.08568769868</v>
      </c>
      <c r="U1480">
        <v>613.28036590719398</v>
      </c>
      <c r="V1480">
        <v>1891.97733378052</v>
      </c>
      <c r="W1480">
        <v>1255.1808146337501</v>
      </c>
      <c r="X1480">
        <v>2408.4505470935401</v>
      </c>
      <c r="Y1480">
        <v>2592.89057853443</v>
      </c>
      <c r="Z1480">
        <v>1740.0869811822799</v>
      </c>
      <c r="AA1480">
        <v>4993.3865086197402</v>
      </c>
      <c r="AB1480">
        <v>1448.16915532295</v>
      </c>
      <c r="AC1480">
        <v>5149.1035430523398</v>
      </c>
      <c r="AD1480">
        <v>1205.0602550916501</v>
      </c>
      <c r="AE1480">
        <v>399.85637900893499</v>
      </c>
      <c r="AF1480">
        <v>851.74490193480096</v>
      </c>
      <c r="AG1480">
        <v>1341.1272063655999</v>
      </c>
      <c r="AH1480">
        <v>786.66008192163997</v>
      </c>
      <c r="AI1480">
        <v>960.75068058511704</v>
      </c>
      <c r="AJ1480">
        <v>5670.5717966599204</v>
      </c>
      <c r="AK1480">
        <v>274.56437355723</v>
      </c>
      <c r="AL1480">
        <v>882.76726900390304</v>
      </c>
      <c r="AM1480">
        <v>2469.3354927852201</v>
      </c>
      <c r="AN1480">
        <v>2080.0127768378102</v>
      </c>
      <c r="AO1480">
        <v>4975.8238319458296</v>
      </c>
      <c r="AP1480">
        <v>4974.4961338176399</v>
      </c>
      <c r="AQ1480">
        <v>4556.2779197089903</v>
      </c>
    </row>
    <row r="1481" spans="1:43" x14ac:dyDescent="0.35">
      <c r="A1481" t="s">
        <v>2981</v>
      </c>
      <c r="B1481">
        <v>1</v>
      </c>
      <c r="C1481">
        <v>1</v>
      </c>
      <c r="D1481">
        <v>31.81</v>
      </c>
      <c r="E1481" t="s">
        <v>2982</v>
      </c>
      <c r="F1481">
        <v>1431.5194916606299</v>
      </c>
      <c r="G1481">
        <v>199.09472958855801</v>
      </c>
      <c r="H1481">
        <v>73.501441942132999</v>
      </c>
      <c r="I1481">
        <v>0</v>
      </c>
      <c r="J1481">
        <v>1509.3858456059399</v>
      </c>
      <c r="K1481">
        <v>1072.7044985922701</v>
      </c>
      <c r="L1481">
        <v>0</v>
      </c>
      <c r="M1481">
        <v>798.62823706131303</v>
      </c>
      <c r="N1481">
        <v>26.787278480866998</v>
      </c>
      <c r="O1481">
        <v>1114.4352019641101</v>
      </c>
      <c r="P1481">
        <v>692.58202245375901</v>
      </c>
      <c r="Q1481">
        <v>591.74215776894698</v>
      </c>
      <c r="R1481">
        <v>706.81749186649301</v>
      </c>
      <c r="S1481">
        <v>170.59152902064201</v>
      </c>
      <c r="T1481">
        <v>598.52900266890197</v>
      </c>
      <c r="U1481">
        <v>27.256147152322299</v>
      </c>
      <c r="V1481">
        <v>370.41761010033099</v>
      </c>
      <c r="W1481">
        <v>88.280535459059607</v>
      </c>
      <c r="X1481">
        <v>755.77435766933297</v>
      </c>
      <c r="Y1481">
        <v>0</v>
      </c>
      <c r="Z1481">
        <v>729.07148275076202</v>
      </c>
      <c r="AA1481">
        <v>5666.7102379616999</v>
      </c>
      <c r="AB1481">
        <v>7630.4138547908797</v>
      </c>
      <c r="AC1481">
        <v>2079.0344034156401</v>
      </c>
      <c r="AD1481">
        <v>1555.7183401674999</v>
      </c>
      <c r="AE1481">
        <v>3428.08887429578</v>
      </c>
      <c r="AF1481">
        <v>2.6718018176192802</v>
      </c>
      <c r="AG1481">
        <v>6993.3115581625398</v>
      </c>
      <c r="AH1481">
        <v>8217.8871373157999</v>
      </c>
      <c r="AI1481">
        <v>3579.5801349561798</v>
      </c>
      <c r="AJ1481">
        <v>2517.8229842291598</v>
      </c>
      <c r="AK1481">
        <v>2019.0445461930899</v>
      </c>
      <c r="AL1481">
        <v>3514.99955812803</v>
      </c>
      <c r="AM1481">
        <v>3241.86372199478</v>
      </c>
      <c r="AN1481">
        <v>17257.538026243201</v>
      </c>
      <c r="AO1481">
        <v>4334.9827171757497</v>
      </c>
      <c r="AP1481">
        <v>2079.5052704705499</v>
      </c>
      <c r="AQ1481">
        <v>4762.3553124301498</v>
      </c>
    </row>
    <row r="1482" spans="1:43" x14ac:dyDescent="0.35">
      <c r="A1482" t="s">
        <v>2983</v>
      </c>
      <c r="B1482">
        <v>12</v>
      </c>
      <c r="C1482">
        <v>12</v>
      </c>
      <c r="D1482">
        <v>524.41</v>
      </c>
      <c r="E1482" t="s">
        <v>2984</v>
      </c>
      <c r="F1482">
        <v>973813.78089577297</v>
      </c>
      <c r="G1482">
        <v>657964.99486731004</v>
      </c>
      <c r="H1482">
        <v>823438.52616844804</v>
      </c>
      <c r="I1482">
        <v>455704.85331689398</v>
      </c>
      <c r="J1482">
        <v>764349.86377262801</v>
      </c>
      <c r="K1482">
        <v>683575.82842018199</v>
      </c>
      <c r="L1482">
        <v>728694.00049031503</v>
      </c>
      <c r="M1482">
        <v>748372.59529327997</v>
      </c>
      <c r="N1482">
        <v>380215.88758228498</v>
      </c>
      <c r="O1482">
        <v>250980.212911265</v>
      </c>
      <c r="P1482">
        <v>653449.106046853</v>
      </c>
      <c r="Q1482">
        <v>318182.84951636998</v>
      </c>
      <c r="R1482">
        <v>731748.56296345301</v>
      </c>
      <c r="S1482">
        <v>742960.56003163697</v>
      </c>
      <c r="T1482">
        <v>974635.32350674795</v>
      </c>
      <c r="U1482">
        <v>220354.82545661999</v>
      </c>
      <c r="V1482">
        <v>381108.17027218698</v>
      </c>
      <c r="W1482">
        <v>311857.19137158402</v>
      </c>
      <c r="X1482">
        <v>363171.91529514402</v>
      </c>
      <c r="Y1482">
        <v>544170.30393264606</v>
      </c>
      <c r="Z1482">
        <v>1195998.7439757199</v>
      </c>
      <c r="AA1482">
        <v>100980.426797186</v>
      </c>
      <c r="AB1482">
        <v>661756.58175799903</v>
      </c>
      <c r="AC1482">
        <v>387596.721022129</v>
      </c>
      <c r="AD1482">
        <v>276133.92889818101</v>
      </c>
      <c r="AE1482">
        <v>624172.64193544304</v>
      </c>
      <c r="AF1482">
        <v>772539.70093764004</v>
      </c>
      <c r="AG1482">
        <v>675644.64126720699</v>
      </c>
      <c r="AH1482">
        <v>227829.899824653</v>
      </c>
      <c r="AI1482">
        <v>290670.07763644698</v>
      </c>
      <c r="AJ1482">
        <v>206304.52890590299</v>
      </c>
      <c r="AK1482">
        <v>955412.50315973198</v>
      </c>
      <c r="AL1482">
        <v>602592.91693887697</v>
      </c>
      <c r="AM1482">
        <v>256473.818243232</v>
      </c>
      <c r="AN1482">
        <v>298099.689380822</v>
      </c>
      <c r="AO1482">
        <v>212072.12032928201</v>
      </c>
      <c r="AP1482">
        <v>248415.144401611</v>
      </c>
      <c r="AQ1482">
        <v>157580.42880488501</v>
      </c>
    </row>
    <row r="1483" spans="1:43" x14ac:dyDescent="0.35">
      <c r="A1483" t="s">
        <v>2985</v>
      </c>
      <c r="B1483">
        <v>17</v>
      </c>
      <c r="C1483">
        <v>10</v>
      </c>
      <c r="D1483">
        <v>841.85</v>
      </c>
      <c r="E1483" t="s">
        <v>2986</v>
      </c>
      <c r="F1483">
        <v>525742.30173969106</v>
      </c>
      <c r="G1483">
        <v>418256.09062016598</v>
      </c>
      <c r="H1483">
        <v>617800.80793635303</v>
      </c>
      <c r="I1483">
        <v>507963.95251437603</v>
      </c>
      <c r="J1483">
        <v>757140.13441953796</v>
      </c>
      <c r="K1483">
        <v>967471.72970501997</v>
      </c>
      <c r="L1483">
        <v>396029.24436923402</v>
      </c>
      <c r="M1483">
        <v>1411599.43494475</v>
      </c>
      <c r="N1483">
        <v>342127.10706235602</v>
      </c>
      <c r="O1483">
        <v>1412491.0280919699</v>
      </c>
      <c r="P1483">
        <v>592284.76609199401</v>
      </c>
      <c r="Q1483">
        <v>304274.71282602102</v>
      </c>
      <c r="R1483">
        <v>683637.97983440303</v>
      </c>
      <c r="S1483">
        <v>451050.743935153</v>
      </c>
      <c r="T1483">
        <v>297999.48289280798</v>
      </c>
      <c r="U1483">
        <v>327043.45154196798</v>
      </c>
      <c r="V1483">
        <v>244567.80879449</v>
      </c>
      <c r="W1483">
        <v>552319.70366597699</v>
      </c>
      <c r="X1483">
        <v>1678660.4322504699</v>
      </c>
      <c r="Y1483">
        <v>240704.80369706301</v>
      </c>
      <c r="Z1483">
        <v>437340.94207410701</v>
      </c>
      <c r="AA1483">
        <v>166785.278020367</v>
      </c>
      <c r="AB1483">
        <v>115036.660353856</v>
      </c>
      <c r="AC1483">
        <v>677888.98280114401</v>
      </c>
      <c r="AD1483">
        <v>532706.58966388705</v>
      </c>
      <c r="AE1483">
        <v>304288.52505937702</v>
      </c>
      <c r="AF1483">
        <v>657864.93566967302</v>
      </c>
      <c r="AG1483">
        <v>440204.83929688501</v>
      </c>
      <c r="AH1483">
        <v>766222.43770160095</v>
      </c>
      <c r="AI1483">
        <v>738908.22979524301</v>
      </c>
      <c r="AJ1483">
        <v>145348.736087406</v>
      </c>
      <c r="AK1483">
        <v>1201747.8935620899</v>
      </c>
      <c r="AL1483">
        <v>342849.98005262599</v>
      </c>
      <c r="AM1483">
        <v>609230.96866249002</v>
      </c>
      <c r="AN1483">
        <v>348044.04800806602</v>
      </c>
      <c r="AO1483">
        <v>181269.908718336</v>
      </c>
      <c r="AP1483">
        <v>585790.41999208205</v>
      </c>
      <c r="AQ1483">
        <v>1051766.9714667399</v>
      </c>
    </row>
    <row r="1484" spans="1:43" x14ac:dyDescent="0.35">
      <c r="A1484" t="s">
        <v>2987</v>
      </c>
      <c r="B1484">
        <v>2</v>
      </c>
      <c r="C1484">
        <v>2</v>
      </c>
      <c r="D1484">
        <v>114.47</v>
      </c>
      <c r="E1484" t="s">
        <v>2988</v>
      </c>
      <c r="F1484">
        <v>2038.99735733904</v>
      </c>
      <c r="G1484">
        <v>29956.629339487801</v>
      </c>
      <c r="H1484">
        <v>11372.0459106092</v>
      </c>
      <c r="I1484">
        <v>20418.4316306375</v>
      </c>
      <c r="J1484">
        <v>3559.7280595909001</v>
      </c>
      <c r="K1484">
        <v>1272.3958065716699</v>
      </c>
      <c r="L1484">
        <v>12346.1525968799</v>
      </c>
      <c r="M1484">
        <v>935.320734338958</v>
      </c>
      <c r="N1484">
        <v>2693.82752805057</v>
      </c>
      <c r="O1484">
        <v>3477.9618286486302</v>
      </c>
      <c r="P1484">
        <v>9445.9298950080902</v>
      </c>
      <c r="Q1484">
        <v>4393.1587147393502</v>
      </c>
      <c r="R1484">
        <v>7716.1569137306096</v>
      </c>
      <c r="S1484">
        <v>10918.040205908999</v>
      </c>
      <c r="T1484">
        <v>8492.9175212469308</v>
      </c>
      <c r="U1484">
        <v>4204.21310479352</v>
      </c>
      <c r="V1484">
        <v>4764.30508407856</v>
      </c>
      <c r="W1484">
        <v>6562.3146330110103</v>
      </c>
      <c r="X1484">
        <v>4802.0882934680403</v>
      </c>
      <c r="Y1484">
        <v>175765.82487228699</v>
      </c>
      <c r="Z1484">
        <v>113400.48673941899</v>
      </c>
      <c r="AA1484">
        <v>59597.742486687297</v>
      </c>
      <c r="AB1484">
        <v>2123.14420222023</v>
      </c>
      <c r="AC1484">
        <v>10327.852453188199</v>
      </c>
      <c r="AD1484">
        <v>23167.424273685501</v>
      </c>
      <c r="AE1484">
        <v>7127.0786224031299</v>
      </c>
      <c r="AF1484">
        <v>32451.3048083106</v>
      </c>
      <c r="AG1484">
        <v>19438.994892917599</v>
      </c>
      <c r="AH1484">
        <v>49668.564446513701</v>
      </c>
      <c r="AI1484">
        <v>12222.4145933532</v>
      </c>
      <c r="AJ1484">
        <v>5781.2872497726403</v>
      </c>
      <c r="AK1484">
        <v>1452.12499139685</v>
      </c>
      <c r="AL1484">
        <v>10807.413000660699</v>
      </c>
      <c r="AM1484">
        <v>28825.2520052902</v>
      </c>
      <c r="AN1484">
        <v>8829.6269489912793</v>
      </c>
      <c r="AO1484">
        <v>25125.803262404901</v>
      </c>
      <c r="AP1484">
        <v>5659.6853800015697</v>
      </c>
      <c r="AQ1484">
        <v>1104.2375175260599</v>
      </c>
    </row>
    <row r="1485" spans="1:43" x14ac:dyDescent="0.35">
      <c r="A1485" t="s">
        <v>2989</v>
      </c>
      <c r="B1485">
        <v>3</v>
      </c>
      <c r="C1485">
        <v>3</v>
      </c>
      <c r="D1485">
        <v>114.74</v>
      </c>
      <c r="E1485" t="s">
        <v>2990</v>
      </c>
      <c r="F1485">
        <v>6794.3650256196097</v>
      </c>
      <c r="G1485">
        <v>5659.88897275821</v>
      </c>
      <c r="H1485">
        <v>3761.1534769638101</v>
      </c>
      <c r="I1485">
        <v>5419.4273853943796</v>
      </c>
      <c r="J1485">
        <v>1717.2935858994999</v>
      </c>
      <c r="K1485">
        <v>9196.5184044616708</v>
      </c>
      <c r="L1485">
        <v>4477.5972748020604</v>
      </c>
      <c r="M1485">
        <v>14872.5916319111</v>
      </c>
      <c r="N1485">
        <v>11107.033099628799</v>
      </c>
      <c r="O1485">
        <v>6275.8844896149203</v>
      </c>
      <c r="P1485">
        <v>6118.8050635865202</v>
      </c>
      <c r="Q1485">
        <v>6287.8280589927099</v>
      </c>
      <c r="R1485">
        <v>6591.4599106594096</v>
      </c>
      <c r="S1485">
        <v>11540.249724101301</v>
      </c>
      <c r="T1485">
        <v>5360.5656764793603</v>
      </c>
      <c r="U1485">
        <v>8250.6633612126807</v>
      </c>
      <c r="V1485">
        <v>3485.2791405160001</v>
      </c>
      <c r="W1485">
        <v>2637.0818513072199</v>
      </c>
      <c r="X1485">
        <v>4420.4008754175202</v>
      </c>
      <c r="Y1485">
        <v>9961.6881466433006</v>
      </c>
      <c r="Z1485">
        <v>3115.8028956634398</v>
      </c>
      <c r="AA1485">
        <v>11860.449002455</v>
      </c>
      <c r="AB1485">
        <v>16189.6496757881</v>
      </c>
      <c r="AC1485">
        <v>3715.8577659095199</v>
      </c>
      <c r="AD1485">
        <v>6231.3844365361201</v>
      </c>
      <c r="AE1485">
        <v>15521.838130624201</v>
      </c>
      <c r="AF1485">
        <v>12188.918194153701</v>
      </c>
      <c r="AG1485">
        <v>11021.7424342222</v>
      </c>
      <c r="AH1485">
        <v>10595.0901476208</v>
      </c>
      <c r="AI1485">
        <v>7359.9656135919304</v>
      </c>
      <c r="AJ1485">
        <v>8532.5698981152309</v>
      </c>
      <c r="AK1485">
        <v>17206.822438330099</v>
      </c>
      <c r="AL1485">
        <v>4609.5692157803396</v>
      </c>
      <c r="AM1485">
        <v>7863.0704229312296</v>
      </c>
      <c r="AN1485">
        <v>3826.7935668289902</v>
      </c>
      <c r="AO1485">
        <v>11621.402201204901</v>
      </c>
      <c r="AP1485">
        <v>3715.4572574889298</v>
      </c>
      <c r="AQ1485">
        <v>24768.003293784401</v>
      </c>
    </row>
    <row r="1486" spans="1:43" x14ac:dyDescent="0.35">
      <c r="A1486" t="s">
        <v>2991</v>
      </c>
      <c r="B1486">
        <v>25</v>
      </c>
      <c r="C1486">
        <v>25</v>
      </c>
      <c r="D1486">
        <v>1258.42</v>
      </c>
      <c r="E1486" t="s">
        <v>2992</v>
      </c>
      <c r="F1486">
        <v>265813.896140414</v>
      </c>
      <c r="G1486">
        <v>941027.04306429101</v>
      </c>
      <c r="H1486">
        <v>762353.58951759699</v>
      </c>
      <c r="I1486">
        <v>755997.89738542901</v>
      </c>
      <c r="J1486">
        <v>305838.67804916803</v>
      </c>
      <c r="K1486">
        <v>181202.53770884601</v>
      </c>
      <c r="L1486">
        <v>1012120.04830562</v>
      </c>
      <c r="M1486">
        <v>156835.06748756001</v>
      </c>
      <c r="N1486">
        <v>97679.768465340705</v>
      </c>
      <c r="O1486">
        <v>318146.86928945902</v>
      </c>
      <c r="P1486">
        <v>626407.791375092</v>
      </c>
      <c r="Q1486">
        <v>322669.055742289</v>
      </c>
      <c r="R1486">
        <v>715085.71925208904</v>
      </c>
      <c r="S1486">
        <v>642852.49751143402</v>
      </c>
      <c r="T1486">
        <v>690521.14116201201</v>
      </c>
      <c r="U1486">
        <v>184366.26907047399</v>
      </c>
      <c r="V1486">
        <v>399944.08886681497</v>
      </c>
      <c r="W1486">
        <v>524541.783598006</v>
      </c>
      <c r="X1486">
        <v>425163.95758920402</v>
      </c>
      <c r="Y1486">
        <v>1171006.7696066201</v>
      </c>
      <c r="Z1486">
        <v>978904.61511455197</v>
      </c>
      <c r="AA1486">
        <v>1082548.5170642601</v>
      </c>
      <c r="AB1486">
        <v>411068.22262166702</v>
      </c>
      <c r="AC1486">
        <v>467879.92724554299</v>
      </c>
      <c r="AD1486">
        <v>644390.15127827297</v>
      </c>
      <c r="AE1486">
        <v>440291.14032188599</v>
      </c>
      <c r="AF1486">
        <v>563008.69942322699</v>
      </c>
      <c r="AG1486">
        <v>888169.25234218303</v>
      </c>
      <c r="AH1486">
        <v>940439.06768167904</v>
      </c>
      <c r="AI1486">
        <v>422390.10263958498</v>
      </c>
      <c r="AJ1486">
        <v>385118.39775108203</v>
      </c>
      <c r="AK1486">
        <v>801780.13926753798</v>
      </c>
      <c r="AL1486">
        <v>272980.587816171</v>
      </c>
      <c r="AM1486">
        <v>1416569.6787092499</v>
      </c>
      <c r="AN1486">
        <v>440991.48055699299</v>
      </c>
      <c r="AO1486">
        <v>702472.80473346496</v>
      </c>
      <c r="AP1486">
        <v>431725.40225768799</v>
      </c>
      <c r="AQ1486">
        <v>676250.05405628402</v>
      </c>
    </row>
    <row r="1487" spans="1:43" x14ac:dyDescent="0.35">
      <c r="A1487" t="s">
        <v>2993</v>
      </c>
      <c r="B1487">
        <v>1</v>
      </c>
      <c r="C1487">
        <v>1</v>
      </c>
      <c r="D1487">
        <v>65.14</v>
      </c>
      <c r="E1487" t="s">
        <v>2994</v>
      </c>
      <c r="F1487">
        <v>5976.7172318643698</v>
      </c>
      <c r="G1487">
        <v>3511.1802592075201</v>
      </c>
      <c r="H1487">
        <v>1802.20638829211</v>
      </c>
      <c r="I1487">
        <v>764.752431516603</v>
      </c>
      <c r="J1487">
        <v>8250.6603207341504</v>
      </c>
      <c r="K1487">
        <v>8585.1799187072502</v>
      </c>
      <c r="L1487">
        <v>12954.9668333092</v>
      </c>
      <c r="M1487">
        <v>5015.2719706774596</v>
      </c>
      <c r="N1487">
        <v>19419.4599685834</v>
      </c>
      <c r="O1487">
        <v>3414.6810880778298</v>
      </c>
      <c r="P1487">
        <v>1175.0260954488199</v>
      </c>
      <c r="Q1487">
        <v>3257.9583116989902</v>
      </c>
      <c r="R1487">
        <v>3967.3299548272898</v>
      </c>
      <c r="S1487">
        <v>1499.7476744938599</v>
      </c>
      <c r="T1487">
        <v>3214.2672964621702</v>
      </c>
      <c r="U1487">
        <v>7585.2153139580196</v>
      </c>
      <c r="V1487">
        <v>2597.5531038990098</v>
      </c>
      <c r="W1487">
        <v>678.98647235589397</v>
      </c>
      <c r="X1487">
        <v>4345.8764696175904</v>
      </c>
      <c r="Y1487">
        <v>806.43555439041199</v>
      </c>
      <c r="Z1487">
        <v>706.62829365726896</v>
      </c>
      <c r="AA1487">
        <v>1974.45346270356</v>
      </c>
      <c r="AB1487">
        <v>2279.8683523600098</v>
      </c>
      <c r="AC1487">
        <v>2228.1449177668001</v>
      </c>
      <c r="AD1487">
        <v>1277.3014835141601</v>
      </c>
      <c r="AE1487">
        <v>14525.015558810401</v>
      </c>
      <c r="AF1487">
        <v>1468.23403737833</v>
      </c>
      <c r="AG1487">
        <v>4249.7673553205796</v>
      </c>
      <c r="AH1487">
        <v>290.40179583155401</v>
      </c>
      <c r="AI1487">
        <v>18032.244516483799</v>
      </c>
      <c r="AJ1487">
        <v>459.14153853424398</v>
      </c>
      <c r="AK1487">
        <v>3098.8907342472598</v>
      </c>
      <c r="AL1487">
        <v>499.33894473966802</v>
      </c>
      <c r="AM1487">
        <v>1580.69847588318</v>
      </c>
      <c r="AN1487">
        <v>3246.9004335125301</v>
      </c>
      <c r="AO1487">
        <v>3169.4795287587999</v>
      </c>
      <c r="AP1487">
        <v>236.08741318944499</v>
      </c>
      <c r="AQ1487">
        <v>10618.7761117597</v>
      </c>
    </row>
    <row r="1488" spans="1:43" x14ac:dyDescent="0.35">
      <c r="A1488" t="s">
        <v>2995</v>
      </c>
      <c r="B1488">
        <v>1</v>
      </c>
      <c r="C1488">
        <v>1</v>
      </c>
      <c r="D1488">
        <v>52.05</v>
      </c>
      <c r="E1488" t="s">
        <v>2996</v>
      </c>
      <c r="F1488">
        <v>0</v>
      </c>
      <c r="G1488">
        <v>10107.973352441</v>
      </c>
      <c r="H1488">
        <v>4188.3454723766099</v>
      </c>
      <c r="I1488">
        <v>9053.5890913454296</v>
      </c>
      <c r="J1488">
        <v>121.72636781</v>
      </c>
      <c r="K1488">
        <v>332.83818618355502</v>
      </c>
      <c r="L1488">
        <v>1670.22790345204</v>
      </c>
      <c r="M1488">
        <v>1906.0221193861701</v>
      </c>
      <c r="N1488">
        <v>0</v>
      </c>
      <c r="O1488">
        <v>2232.79881528541</v>
      </c>
      <c r="P1488">
        <v>5938.6178123050104</v>
      </c>
      <c r="Q1488">
        <v>2265.8709718376699</v>
      </c>
      <c r="R1488">
        <v>3062.0316189926598</v>
      </c>
      <c r="S1488">
        <v>9481.0519175111294</v>
      </c>
      <c r="T1488">
        <v>8564.1479778670691</v>
      </c>
      <c r="U1488">
        <v>97.165698735985998</v>
      </c>
      <c r="V1488">
        <v>987.47196264065997</v>
      </c>
      <c r="W1488">
        <v>2678.6964445551898</v>
      </c>
      <c r="X1488">
        <v>550.82230883723196</v>
      </c>
      <c r="Y1488">
        <v>29670.7089027119</v>
      </c>
      <c r="Z1488">
        <v>8243.3570618129706</v>
      </c>
      <c r="AA1488">
        <v>29734.4146854387</v>
      </c>
      <c r="AB1488">
        <v>6218.6500307550896</v>
      </c>
      <c r="AC1488">
        <v>7436.7754653951197</v>
      </c>
      <c r="AD1488">
        <v>37895.138561574102</v>
      </c>
      <c r="AE1488">
        <v>32450.528405055102</v>
      </c>
      <c r="AF1488">
        <v>14888.6388155734</v>
      </c>
      <c r="AG1488">
        <v>17732.104637742199</v>
      </c>
      <c r="AH1488">
        <v>18554.72951519</v>
      </c>
      <c r="AI1488">
        <v>5366.0367388929799</v>
      </c>
      <c r="AJ1488">
        <v>4600.6578862828201</v>
      </c>
      <c r="AK1488">
        <v>807.28214497278998</v>
      </c>
      <c r="AL1488">
        <v>3804.38677229223</v>
      </c>
      <c r="AM1488">
        <v>26248.584106008799</v>
      </c>
      <c r="AN1488">
        <v>0</v>
      </c>
      <c r="AO1488">
        <v>6167.7990455152003</v>
      </c>
      <c r="AP1488">
        <v>2570.0584341325698</v>
      </c>
      <c r="AQ1488">
        <v>9974.2340138230393</v>
      </c>
    </row>
    <row r="1489" spans="1:43" x14ac:dyDescent="0.35">
      <c r="A1489" t="s">
        <v>2997</v>
      </c>
      <c r="B1489">
        <v>21</v>
      </c>
      <c r="C1489">
        <v>11</v>
      </c>
      <c r="D1489">
        <v>879.48</v>
      </c>
      <c r="E1489" t="s">
        <v>2998</v>
      </c>
      <c r="F1489">
        <v>52354.485786000601</v>
      </c>
      <c r="G1489">
        <v>459812.71135024098</v>
      </c>
      <c r="H1489">
        <v>448920.61262162903</v>
      </c>
      <c r="I1489">
        <v>392875.70667375298</v>
      </c>
      <c r="J1489">
        <v>115916.45491348099</v>
      </c>
      <c r="K1489">
        <v>39479.467505914799</v>
      </c>
      <c r="L1489">
        <v>450537.551146032</v>
      </c>
      <c r="M1489">
        <v>39378.449420216202</v>
      </c>
      <c r="N1489">
        <v>33678.488472647899</v>
      </c>
      <c r="O1489">
        <v>163649.07786973199</v>
      </c>
      <c r="P1489">
        <v>216021.86904682801</v>
      </c>
      <c r="Q1489">
        <v>232010.347712638</v>
      </c>
      <c r="R1489">
        <v>185547.046413854</v>
      </c>
      <c r="S1489">
        <v>288422.73944850301</v>
      </c>
      <c r="T1489">
        <v>303454.05127784802</v>
      </c>
      <c r="U1489">
        <v>54449.652252321299</v>
      </c>
      <c r="V1489">
        <v>107316.22469143099</v>
      </c>
      <c r="W1489">
        <v>381452.553197973</v>
      </c>
      <c r="X1489">
        <v>97475.186588620607</v>
      </c>
      <c r="Y1489">
        <v>260410.89367967899</v>
      </c>
      <c r="Z1489">
        <v>88895.062461313602</v>
      </c>
      <c r="AA1489">
        <v>57511.484751990698</v>
      </c>
      <c r="AB1489">
        <v>116350.402648141</v>
      </c>
      <c r="AC1489">
        <v>109921.857617794</v>
      </c>
      <c r="AD1489">
        <v>69993.810091129097</v>
      </c>
      <c r="AE1489">
        <v>56296.930195704997</v>
      </c>
      <c r="AF1489">
        <v>81006.0134023172</v>
      </c>
      <c r="AG1489">
        <v>303020.63500359701</v>
      </c>
      <c r="AH1489">
        <v>36784.594653918903</v>
      </c>
      <c r="AI1489">
        <v>55410.568354305702</v>
      </c>
      <c r="AJ1489">
        <v>54197.4568668098</v>
      </c>
      <c r="AK1489">
        <v>31683.225235536502</v>
      </c>
      <c r="AL1489">
        <v>144605.65103253501</v>
      </c>
      <c r="AM1489">
        <v>61388.665303659203</v>
      </c>
      <c r="AN1489">
        <v>43813.466138329801</v>
      </c>
      <c r="AO1489">
        <v>90123.791807728005</v>
      </c>
      <c r="AP1489">
        <v>217472.08832105401</v>
      </c>
      <c r="AQ1489">
        <v>43272.742729101999</v>
      </c>
    </row>
    <row r="1490" spans="1:43" x14ac:dyDescent="0.35">
      <c r="A1490" t="s">
        <v>2999</v>
      </c>
      <c r="B1490">
        <v>5</v>
      </c>
      <c r="C1490">
        <v>5</v>
      </c>
      <c r="D1490">
        <v>281.43</v>
      </c>
      <c r="E1490" t="s">
        <v>3000</v>
      </c>
      <c r="F1490">
        <v>39050.839010348602</v>
      </c>
      <c r="G1490">
        <v>23449.889816022001</v>
      </c>
      <c r="H1490">
        <v>12550.903148221199</v>
      </c>
      <c r="I1490">
        <v>8908.7177853825506</v>
      </c>
      <c r="J1490">
        <v>22423.0730401767</v>
      </c>
      <c r="K1490">
        <v>39384.648630737502</v>
      </c>
      <c r="L1490">
        <v>20016.117527189399</v>
      </c>
      <c r="M1490">
        <v>51796.191046583801</v>
      </c>
      <c r="N1490">
        <v>57901.888785524599</v>
      </c>
      <c r="O1490">
        <v>60648.140095265502</v>
      </c>
      <c r="P1490">
        <v>22017.538224189499</v>
      </c>
      <c r="Q1490">
        <v>37208.692216586802</v>
      </c>
      <c r="R1490">
        <v>38084.2128017246</v>
      </c>
      <c r="S1490">
        <v>41112.629334983802</v>
      </c>
      <c r="T1490">
        <v>25131.603457143199</v>
      </c>
      <c r="U1490">
        <v>29034.9855274662</v>
      </c>
      <c r="V1490">
        <v>22574.348012173799</v>
      </c>
      <c r="W1490">
        <v>22419.1483348201</v>
      </c>
      <c r="X1490">
        <v>31429.8039770465</v>
      </c>
      <c r="Y1490">
        <v>32542.235535942</v>
      </c>
      <c r="Z1490">
        <v>16959.541051139</v>
      </c>
      <c r="AA1490">
        <v>72382.983199269001</v>
      </c>
      <c r="AB1490">
        <v>64566.052413683297</v>
      </c>
      <c r="AC1490">
        <v>42304.005547241402</v>
      </c>
      <c r="AD1490">
        <v>24132.519433273799</v>
      </c>
      <c r="AE1490">
        <v>89019.677552996</v>
      </c>
      <c r="AF1490">
        <v>51728.429342124997</v>
      </c>
      <c r="AG1490">
        <v>81394.392314854107</v>
      </c>
      <c r="AH1490">
        <v>47147.959561806398</v>
      </c>
      <c r="AI1490">
        <v>15096.472830921901</v>
      </c>
      <c r="AJ1490">
        <v>36020.348004496103</v>
      </c>
      <c r="AK1490">
        <v>55911.0414172897</v>
      </c>
      <c r="AL1490">
        <v>41724.757160421999</v>
      </c>
      <c r="AM1490">
        <v>49844.386821319997</v>
      </c>
      <c r="AN1490">
        <v>23441.796317879001</v>
      </c>
      <c r="AO1490">
        <v>46992.372333032603</v>
      </c>
      <c r="AP1490">
        <v>22535.250284422302</v>
      </c>
      <c r="AQ1490">
        <v>318264.80279507401</v>
      </c>
    </row>
    <row r="1491" spans="1:43" x14ac:dyDescent="0.35">
      <c r="A1491" t="s">
        <v>3001</v>
      </c>
      <c r="B1491">
        <v>1</v>
      </c>
      <c r="C1491">
        <v>1</v>
      </c>
      <c r="D1491">
        <v>66.760000000000005</v>
      </c>
      <c r="E1491" t="s">
        <v>3002</v>
      </c>
      <c r="F1491">
        <v>3575.9945975739101</v>
      </c>
      <c r="G1491">
        <v>2233.6785657333198</v>
      </c>
      <c r="H1491">
        <v>2796.9223920760801</v>
      </c>
      <c r="I1491">
        <v>861.05459991578198</v>
      </c>
      <c r="J1491">
        <v>1931.9411803232199</v>
      </c>
      <c r="K1491">
        <v>3137.2050310269901</v>
      </c>
      <c r="L1491">
        <v>2753.6896071522901</v>
      </c>
      <c r="M1491">
        <v>3401.37947321099</v>
      </c>
      <c r="N1491">
        <v>5057.3307094257098</v>
      </c>
      <c r="O1491">
        <v>2977.2671328352098</v>
      </c>
      <c r="P1491">
        <v>4188.3125604248398</v>
      </c>
      <c r="Q1491">
        <v>3438.3138563611301</v>
      </c>
      <c r="R1491">
        <v>2569.14459468716</v>
      </c>
      <c r="S1491">
        <v>3952.7229024190601</v>
      </c>
      <c r="T1491">
        <v>3161.7980898086698</v>
      </c>
      <c r="U1491">
        <v>3496.4979007396601</v>
      </c>
      <c r="V1491">
        <v>3796.1701348469001</v>
      </c>
      <c r="W1491">
        <v>2108.41452659467</v>
      </c>
      <c r="X1491">
        <v>2593.7726820476</v>
      </c>
      <c r="Y1491">
        <v>2181.2688588883698</v>
      </c>
      <c r="Z1491">
        <v>2606.81793533993</v>
      </c>
      <c r="AA1491">
        <v>4034.5481294144702</v>
      </c>
      <c r="AB1491">
        <v>8402.6773760183205</v>
      </c>
      <c r="AC1491">
        <v>1819.8224948412201</v>
      </c>
      <c r="AD1491">
        <v>1862.6463568551701</v>
      </c>
      <c r="AE1491">
        <v>9037.1562594757306</v>
      </c>
      <c r="AF1491">
        <v>5046.2167060595002</v>
      </c>
      <c r="AG1491">
        <v>8334.1352375895895</v>
      </c>
      <c r="AH1491">
        <v>2581.9668709133002</v>
      </c>
      <c r="AI1491">
        <v>5788.4061189283002</v>
      </c>
      <c r="AJ1491">
        <v>4777.5576689423497</v>
      </c>
      <c r="AK1491">
        <v>6806.6528451907898</v>
      </c>
      <c r="AL1491">
        <v>5438.2245865376799</v>
      </c>
      <c r="AM1491">
        <v>2661.6385029838102</v>
      </c>
      <c r="AN1491">
        <v>2767.3153990635001</v>
      </c>
      <c r="AO1491">
        <v>4193.0227336716998</v>
      </c>
      <c r="AP1491">
        <v>3283.7924854961002</v>
      </c>
      <c r="AQ1491">
        <v>5012.3580987756905</v>
      </c>
    </row>
    <row r="1492" spans="1:43" x14ac:dyDescent="0.35">
      <c r="A1492" t="s">
        <v>3003</v>
      </c>
      <c r="B1492">
        <v>1</v>
      </c>
      <c r="C1492">
        <v>1</v>
      </c>
      <c r="D1492">
        <v>56.06</v>
      </c>
      <c r="E1492" t="s">
        <v>3004</v>
      </c>
      <c r="F1492">
        <v>4236.6542274512203</v>
      </c>
      <c r="G1492">
        <v>6499.7762868655</v>
      </c>
      <c r="H1492">
        <v>12893.500727868401</v>
      </c>
      <c r="I1492">
        <v>11695.544525850901</v>
      </c>
      <c r="J1492">
        <v>10909.505137088299</v>
      </c>
      <c r="K1492">
        <v>4160.6914650814497</v>
      </c>
      <c r="L1492">
        <v>5173.0990465723398</v>
      </c>
      <c r="M1492">
        <v>6833.6239590323003</v>
      </c>
      <c r="N1492">
        <v>5899.5322606388099</v>
      </c>
      <c r="O1492">
        <v>5482.0784377788304</v>
      </c>
      <c r="P1492">
        <v>7332.4308032745303</v>
      </c>
      <c r="Q1492">
        <v>8867.4826458768803</v>
      </c>
      <c r="R1492">
        <v>6342.1938167551098</v>
      </c>
      <c r="S1492">
        <v>3934.5825782960501</v>
      </c>
      <c r="T1492">
        <v>4096.5202776535298</v>
      </c>
      <c r="U1492">
        <v>7435.2812321932797</v>
      </c>
      <c r="V1492">
        <v>5718.2574878653604</v>
      </c>
      <c r="W1492">
        <v>8202.05796567994</v>
      </c>
      <c r="X1492">
        <v>2726.2845880308901</v>
      </c>
      <c r="Y1492">
        <v>5705.0995766887099</v>
      </c>
      <c r="Z1492">
        <v>4808.5666895800796</v>
      </c>
      <c r="AA1492">
        <v>6572.5825374715096</v>
      </c>
      <c r="AB1492">
        <v>2315.0897649285198</v>
      </c>
      <c r="AC1492">
        <v>1361.99942851687</v>
      </c>
      <c r="AD1492">
        <v>3869.85673195963</v>
      </c>
      <c r="AE1492">
        <v>3782.9086556619</v>
      </c>
      <c r="AF1492">
        <v>3515.2981988214501</v>
      </c>
      <c r="AG1492">
        <v>4097.0466607492799</v>
      </c>
      <c r="AH1492">
        <v>4322.6481724348496</v>
      </c>
      <c r="AI1492">
        <v>496.69621330646203</v>
      </c>
      <c r="AJ1492">
        <v>8450.3994878992398</v>
      </c>
      <c r="AK1492">
        <v>2491.2863448949101</v>
      </c>
      <c r="AL1492">
        <v>6972.0588115669598</v>
      </c>
      <c r="AM1492">
        <v>4678.8217168046003</v>
      </c>
      <c r="AN1492">
        <v>9870.1699734348404</v>
      </c>
      <c r="AO1492">
        <v>3626.68772425513</v>
      </c>
      <c r="AP1492">
        <v>7970.40936227163</v>
      </c>
      <c r="AQ1492">
        <v>5034.1363878132097</v>
      </c>
    </row>
    <row r="1493" spans="1:43" x14ac:dyDescent="0.35">
      <c r="A1493" t="s">
        <v>3005</v>
      </c>
      <c r="B1493">
        <v>29</v>
      </c>
      <c r="C1493">
        <v>27</v>
      </c>
      <c r="D1493">
        <v>1419.49</v>
      </c>
      <c r="E1493" t="s">
        <v>3006</v>
      </c>
      <c r="F1493">
        <v>1304259.3922291</v>
      </c>
      <c r="G1493">
        <v>1108691.7674676599</v>
      </c>
      <c r="H1493">
        <v>1596110.2411890901</v>
      </c>
      <c r="I1493">
        <v>1026987.9331019199</v>
      </c>
      <c r="J1493">
        <v>1195149.25780238</v>
      </c>
      <c r="K1493">
        <v>1163474.5082360499</v>
      </c>
      <c r="L1493">
        <v>1216011.3902255399</v>
      </c>
      <c r="M1493">
        <v>907044.57072047098</v>
      </c>
      <c r="N1493">
        <v>944455.35137669696</v>
      </c>
      <c r="O1493">
        <v>1161036.6717399999</v>
      </c>
      <c r="P1493">
        <v>1133155.7970471201</v>
      </c>
      <c r="Q1493">
        <v>1188079.38060889</v>
      </c>
      <c r="R1493">
        <v>910229.68087260704</v>
      </c>
      <c r="S1493">
        <v>960110.82243533095</v>
      </c>
      <c r="T1493">
        <v>1132441.1203129</v>
      </c>
      <c r="U1493">
        <v>1345145.39598057</v>
      </c>
      <c r="V1493">
        <v>1076788.48664551</v>
      </c>
      <c r="W1493">
        <v>1206531.3843387901</v>
      </c>
      <c r="X1493">
        <v>1188299.53490487</v>
      </c>
      <c r="Y1493">
        <v>1890571.3880249599</v>
      </c>
      <c r="Z1493">
        <v>1312559.13891537</v>
      </c>
      <c r="AA1493">
        <v>459458.39273153403</v>
      </c>
      <c r="AB1493">
        <v>1665642.0315725701</v>
      </c>
      <c r="AC1493">
        <v>886850.21792506694</v>
      </c>
      <c r="AD1493">
        <v>768166.44332892401</v>
      </c>
      <c r="AE1493">
        <v>1186180.5541258601</v>
      </c>
      <c r="AF1493">
        <v>1403821.6490735</v>
      </c>
      <c r="AG1493">
        <v>881502.83729904296</v>
      </c>
      <c r="AH1493">
        <v>399490.068071249</v>
      </c>
      <c r="AI1493">
        <v>421530.453492072</v>
      </c>
      <c r="AJ1493">
        <v>713285.76293523505</v>
      </c>
      <c r="AK1493">
        <v>878033.91746589995</v>
      </c>
      <c r="AL1493">
        <v>1055363.13302033</v>
      </c>
      <c r="AM1493">
        <v>568635.55559567094</v>
      </c>
      <c r="AN1493">
        <v>1749886.26929476</v>
      </c>
      <c r="AO1493">
        <v>274462.424030572</v>
      </c>
      <c r="AP1493">
        <v>914189.61397119495</v>
      </c>
      <c r="AQ1493">
        <v>756571.16268094699</v>
      </c>
    </row>
    <row r="1494" spans="1:43" x14ac:dyDescent="0.35">
      <c r="A1494" t="s">
        <v>3007</v>
      </c>
      <c r="B1494">
        <v>21</v>
      </c>
      <c r="C1494">
        <v>21</v>
      </c>
      <c r="D1494">
        <v>1270.7</v>
      </c>
      <c r="E1494" t="s">
        <v>3008</v>
      </c>
      <c r="F1494">
        <v>250807.60959902001</v>
      </c>
      <c r="G1494">
        <v>800502.20663159702</v>
      </c>
      <c r="H1494">
        <v>505373.26408035401</v>
      </c>
      <c r="I1494">
        <v>462817.12085618201</v>
      </c>
      <c r="J1494">
        <v>203285.887100516</v>
      </c>
      <c r="K1494">
        <v>155286.01337234199</v>
      </c>
      <c r="L1494">
        <v>941358.79018099699</v>
      </c>
      <c r="M1494">
        <v>150772.189816364</v>
      </c>
      <c r="N1494">
        <v>133565.020805835</v>
      </c>
      <c r="O1494">
        <v>275832.11302127299</v>
      </c>
      <c r="P1494">
        <v>589810.21252200205</v>
      </c>
      <c r="Q1494">
        <v>254877.44240216201</v>
      </c>
      <c r="R1494">
        <v>690141.81675608398</v>
      </c>
      <c r="S1494">
        <v>593157.50465730799</v>
      </c>
      <c r="T1494">
        <v>561759.52287016495</v>
      </c>
      <c r="U1494">
        <v>132195.28979296499</v>
      </c>
      <c r="V1494">
        <v>315033.59979123302</v>
      </c>
      <c r="W1494">
        <v>379397.42052917101</v>
      </c>
      <c r="X1494">
        <v>331922.19049210497</v>
      </c>
      <c r="Y1494">
        <v>950512.47808593803</v>
      </c>
      <c r="Z1494">
        <v>834757.25054105197</v>
      </c>
      <c r="AA1494">
        <v>615532.547399848</v>
      </c>
      <c r="AB1494">
        <v>321566.48100088898</v>
      </c>
      <c r="AC1494">
        <v>244433.86249774101</v>
      </c>
      <c r="AD1494">
        <v>542655.17452795897</v>
      </c>
      <c r="AE1494">
        <v>397038.98715773202</v>
      </c>
      <c r="AF1494">
        <v>419346.34140054998</v>
      </c>
      <c r="AG1494">
        <v>738372.46430625999</v>
      </c>
      <c r="AH1494">
        <v>948888.04712106404</v>
      </c>
      <c r="AI1494">
        <v>343122.70094962098</v>
      </c>
      <c r="AJ1494">
        <v>309014.87670050602</v>
      </c>
      <c r="AK1494">
        <v>1088958.8207384599</v>
      </c>
      <c r="AL1494">
        <v>272836.80260624603</v>
      </c>
      <c r="AM1494">
        <v>1207588.83727339</v>
      </c>
      <c r="AN1494">
        <v>335972.62588756502</v>
      </c>
      <c r="AO1494">
        <v>587505.38784235902</v>
      </c>
      <c r="AP1494">
        <v>300489.75161473098</v>
      </c>
      <c r="AQ1494">
        <v>405655.24605826603</v>
      </c>
    </row>
    <row r="1495" spans="1:43" x14ac:dyDescent="0.35">
      <c r="A1495" t="s">
        <v>3009</v>
      </c>
      <c r="B1495">
        <v>4</v>
      </c>
      <c r="C1495">
        <v>4</v>
      </c>
      <c r="D1495">
        <v>250.19</v>
      </c>
      <c r="E1495" t="s">
        <v>3010</v>
      </c>
      <c r="F1495">
        <v>204301.491146366</v>
      </c>
      <c r="G1495">
        <v>90980.718256197899</v>
      </c>
      <c r="H1495">
        <v>132063.46318449499</v>
      </c>
      <c r="I1495">
        <v>96589.707123366607</v>
      </c>
      <c r="J1495">
        <v>133980.86412760199</v>
      </c>
      <c r="K1495">
        <v>186672.974729813</v>
      </c>
      <c r="L1495">
        <v>105748.19177304899</v>
      </c>
      <c r="M1495">
        <v>150520.78878541201</v>
      </c>
      <c r="N1495">
        <v>121737.513629194</v>
      </c>
      <c r="O1495">
        <v>73864.9944951699</v>
      </c>
      <c r="P1495">
        <v>69327.150591578393</v>
      </c>
      <c r="Q1495">
        <v>72348.228870738501</v>
      </c>
      <c r="R1495">
        <v>88161.069849029998</v>
      </c>
      <c r="S1495">
        <v>62740.133626874602</v>
      </c>
      <c r="T1495">
        <v>54922.892621705498</v>
      </c>
      <c r="U1495">
        <v>63695.687310465502</v>
      </c>
      <c r="V1495">
        <v>72054.200344933299</v>
      </c>
      <c r="W1495">
        <v>60612.0783769384</v>
      </c>
      <c r="X1495">
        <v>71551.051268743395</v>
      </c>
      <c r="Y1495">
        <v>116199.470776395</v>
      </c>
      <c r="Z1495">
        <v>109930.56521573001</v>
      </c>
      <c r="AA1495">
        <v>50556.5034235852</v>
      </c>
      <c r="AB1495">
        <v>96627.298737076606</v>
      </c>
      <c r="AC1495">
        <v>90136.703080519204</v>
      </c>
      <c r="AD1495">
        <v>94316.659102610807</v>
      </c>
      <c r="AE1495">
        <v>63563.930984425497</v>
      </c>
      <c r="AF1495">
        <v>107411.419845169</v>
      </c>
      <c r="AG1495">
        <v>72630.280760597001</v>
      </c>
      <c r="AH1495">
        <v>78784.261532974298</v>
      </c>
      <c r="AI1495">
        <v>126706.873537707</v>
      </c>
      <c r="AJ1495">
        <v>40324.0479575809</v>
      </c>
      <c r="AK1495">
        <v>30727.928456042799</v>
      </c>
      <c r="AL1495">
        <v>76342.139666570598</v>
      </c>
      <c r="AM1495">
        <v>65472.996903270498</v>
      </c>
      <c r="AN1495">
        <v>41479.749929015197</v>
      </c>
      <c r="AO1495">
        <v>45135.929530022702</v>
      </c>
      <c r="AP1495">
        <v>55279.021728754502</v>
      </c>
      <c r="AQ1495">
        <v>137485.25324001</v>
      </c>
    </row>
    <row r="1496" spans="1:43" x14ac:dyDescent="0.35">
      <c r="A1496" t="s">
        <v>3011</v>
      </c>
      <c r="B1496">
        <v>11</v>
      </c>
      <c r="C1496">
        <v>10</v>
      </c>
      <c r="D1496">
        <v>625.30999999999995</v>
      </c>
      <c r="E1496" t="s">
        <v>3012</v>
      </c>
      <c r="F1496">
        <v>107071.568098082</v>
      </c>
      <c r="G1496">
        <v>131598.82827546599</v>
      </c>
      <c r="H1496">
        <v>152305.49935316699</v>
      </c>
      <c r="I1496">
        <v>98422.200838400604</v>
      </c>
      <c r="J1496">
        <v>97437.988394552201</v>
      </c>
      <c r="K1496">
        <v>120518.668377725</v>
      </c>
      <c r="L1496">
        <v>141838.11097379299</v>
      </c>
      <c r="M1496">
        <v>111423.98641663601</v>
      </c>
      <c r="N1496">
        <v>78158.851186367901</v>
      </c>
      <c r="O1496">
        <v>112958.131076473</v>
      </c>
      <c r="P1496">
        <v>131798.86769109999</v>
      </c>
      <c r="Q1496">
        <v>122143.608088077</v>
      </c>
      <c r="R1496">
        <v>108395.167572315</v>
      </c>
      <c r="S1496">
        <v>144916.69625440001</v>
      </c>
      <c r="T1496">
        <v>114086.620545867</v>
      </c>
      <c r="U1496">
        <v>87723.8041085203</v>
      </c>
      <c r="V1496">
        <v>86011.6669191744</v>
      </c>
      <c r="W1496">
        <v>80498.034812864396</v>
      </c>
      <c r="X1496">
        <v>86719.005075045803</v>
      </c>
      <c r="Y1496">
        <v>78952.3816923001</v>
      </c>
      <c r="Z1496">
        <v>94812.707017180306</v>
      </c>
      <c r="AA1496">
        <v>132710.591291005</v>
      </c>
      <c r="AB1496">
        <v>94768.984532583607</v>
      </c>
      <c r="AC1496">
        <v>86380.344560066005</v>
      </c>
      <c r="AD1496">
        <v>103679.850982925</v>
      </c>
      <c r="AE1496">
        <v>46881.765193489497</v>
      </c>
      <c r="AF1496">
        <v>87423.238990948506</v>
      </c>
      <c r="AG1496">
        <v>96734.412704933493</v>
      </c>
      <c r="AH1496">
        <v>59877.081155805099</v>
      </c>
      <c r="AI1496">
        <v>97137.101683674497</v>
      </c>
      <c r="AJ1496">
        <v>106016.20437269</v>
      </c>
      <c r="AK1496">
        <v>127630.348448212</v>
      </c>
      <c r="AL1496">
        <v>93651.399066309998</v>
      </c>
      <c r="AM1496">
        <v>112299.402529171</v>
      </c>
      <c r="AN1496">
        <v>56617.388024424101</v>
      </c>
      <c r="AO1496">
        <v>182226.06244475601</v>
      </c>
      <c r="AP1496">
        <v>61001.296124184999</v>
      </c>
      <c r="AQ1496">
        <v>78422.992248937706</v>
      </c>
    </row>
    <row r="1497" spans="1:43" x14ac:dyDescent="0.35">
      <c r="A1497" t="s">
        <v>3013</v>
      </c>
      <c r="B1497">
        <v>5</v>
      </c>
      <c r="C1497">
        <v>5</v>
      </c>
      <c r="D1497">
        <v>324.75</v>
      </c>
      <c r="E1497" t="s">
        <v>3014</v>
      </c>
      <c r="F1497">
        <v>27297.039436166899</v>
      </c>
      <c r="G1497">
        <v>22078.3942049691</v>
      </c>
      <c r="H1497">
        <v>35576.813191785797</v>
      </c>
      <c r="I1497">
        <v>35910.018390514197</v>
      </c>
      <c r="J1497">
        <v>31906.137428569</v>
      </c>
      <c r="K1497">
        <v>26429.838024881501</v>
      </c>
      <c r="L1497">
        <v>45080.732247291002</v>
      </c>
      <c r="M1497">
        <v>65948.854534975806</v>
      </c>
      <c r="N1497">
        <v>59890.268040834097</v>
      </c>
      <c r="O1497">
        <v>32067.188205257102</v>
      </c>
      <c r="P1497">
        <v>21110.271321224602</v>
      </c>
      <c r="Q1497">
        <v>15729.2308962343</v>
      </c>
      <c r="R1497">
        <v>18301.8690339286</v>
      </c>
      <c r="S1497">
        <v>34676.738131418097</v>
      </c>
      <c r="T1497">
        <v>13933.3365822453</v>
      </c>
      <c r="U1497">
        <v>19459.102746446999</v>
      </c>
      <c r="V1497">
        <v>28722.201083819498</v>
      </c>
      <c r="W1497">
        <v>24608.863202615899</v>
      </c>
      <c r="X1497">
        <v>41665.195434267298</v>
      </c>
      <c r="Y1497">
        <v>30094.674362917602</v>
      </c>
      <c r="Z1497">
        <v>128120.18300026</v>
      </c>
      <c r="AA1497">
        <v>20113.360180043299</v>
      </c>
      <c r="AB1497">
        <v>16446.251017525901</v>
      </c>
      <c r="AC1497">
        <v>89516.060256190598</v>
      </c>
      <c r="AD1497">
        <v>57068.565784184997</v>
      </c>
      <c r="AE1497">
        <v>37783.947524518102</v>
      </c>
      <c r="AF1497">
        <v>32569.321701511501</v>
      </c>
      <c r="AG1497">
        <v>114390.11764260101</v>
      </c>
      <c r="AH1497">
        <v>41420.677698412401</v>
      </c>
      <c r="AI1497">
        <v>19906.859863388701</v>
      </c>
      <c r="AJ1497">
        <v>20346.377832512801</v>
      </c>
      <c r="AK1497">
        <v>70147.273709764195</v>
      </c>
      <c r="AL1497">
        <v>51118.945634454401</v>
      </c>
      <c r="AM1497">
        <v>28334.023936774</v>
      </c>
      <c r="AN1497">
        <v>39362.443271915603</v>
      </c>
      <c r="AO1497">
        <v>25291.5819313994</v>
      </c>
      <c r="AP1497">
        <v>34229.052967156102</v>
      </c>
      <c r="AQ1497">
        <v>87988.307509175196</v>
      </c>
    </row>
    <row r="1498" spans="1:43" x14ac:dyDescent="0.35">
      <c r="A1498" t="s">
        <v>3015</v>
      </c>
      <c r="B1498">
        <v>6</v>
      </c>
      <c r="C1498">
        <v>6</v>
      </c>
      <c r="D1498">
        <v>251.09</v>
      </c>
      <c r="E1498" t="s">
        <v>3016</v>
      </c>
      <c r="F1498">
        <v>169672.93155492999</v>
      </c>
      <c r="G1498">
        <v>105210.880622114</v>
      </c>
      <c r="H1498">
        <v>77046.279287351601</v>
      </c>
      <c r="I1498">
        <v>116357.182426862</v>
      </c>
      <c r="J1498">
        <v>117787.543199589</v>
      </c>
      <c r="K1498">
        <v>190979.95729005599</v>
      </c>
      <c r="L1498">
        <v>66286.976440963204</v>
      </c>
      <c r="M1498">
        <v>138409.74425700601</v>
      </c>
      <c r="N1498">
        <v>139647.97637293799</v>
      </c>
      <c r="O1498">
        <v>75887.428200654002</v>
      </c>
      <c r="P1498">
        <v>76672.145256871503</v>
      </c>
      <c r="Q1498">
        <v>49967.350462501498</v>
      </c>
      <c r="R1498">
        <v>120977.127142843</v>
      </c>
      <c r="S1498">
        <v>75601.138231170597</v>
      </c>
      <c r="T1498">
        <v>73014.544014255604</v>
      </c>
      <c r="U1498">
        <v>108487.79989900001</v>
      </c>
      <c r="V1498">
        <v>60648.363978754598</v>
      </c>
      <c r="W1498">
        <v>103296.51927653801</v>
      </c>
      <c r="X1498">
        <v>95829.617815297504</v>
      </c>
      <c r="Y1498">
        <v>215929.19415820899</v>
      </c>
      <c r="Z1498">
        <v>142864.82869532501</v>
      </c>
      <c r="AA1498">
        <v>156956.96356217799</v>
      </c>
      <c r="AB1498">
        <v>78846.300433197597</v>
      </c>
      <c r="AC1498">
        <v>111100.796731839</v>
      </c>
      <c r="AD1498">
        <v>109865.457975306</v>
      </c>
      <c r="AE1498">
        <v>145089.94957752799</v>
      </c>
      <c r="AF1498">
        <v>90121.762991384705</v>
      </c>
      <c r="AG1498">
        <v>134001.83632298099</v>
      </c>
      <c r="AH1498">
        <v>161798.368007132</v>
      </c>
      <c r="AI1498">
        <v>96007.071717493804</v>
      </c>
      <c r="AJ1498">
        <v>127964.71153021</v>
      </c>
      <c r="AK1498">
        <v>138199.350508159</v>
      </c>
      <c r="AL1498">
        <v>104569.909365984</v>
      </c>
      <c r="AM1498">
        <v>155718.37694600099</v>
      </c>
      <c r="AN1498">
        <v>77425.548514919894</v>
      </c>
      <c r="AO1498">
        <v>86844.47761473</v>
      </c>
      <c r="AP1498">
        <v>108310.859803396</v>
      </c>
      <c r="AQ1498">
        <v>220722.60544630501</v>
      </c>
    </row>
    <row r="1499" spans="1:43" x14ac:dyDescent="0.35">
      <c r="A1499" t="s">
        <v>3017</v>
      </c>
      <c r="B1499">
        <v>1</v>
      </c>
      <c r="C1499">
        <v>1</v>
      </c>
      <c r="D1499">
        <v>15.76</v>
      </c>
      <c r="E1499" t="s">
        <v>3018</v>
      </c>
      <c r="F1499">
        <v>2157.3940707966999</v>
      </c>
      <c r="G1499">
        <v>5352.7509910265399</v>
      </c>
      <c r="H1499">
        <v>10214.442387583</v>
      </c>
      <c r="I1499">
        <v>8797.4118717789206</v>
      </c>
      <c r="J1499">
        <v>5521.0077018582397</v>
      </c>
      <c r="K1499">
        <v>1691.4683954406801</v>
      </c>
      <c r="L1499">
        <v>4878.6470585162697</v>
      </c>
      <c r="M1499">
        <v>3039.1322371180199</v>
      </c>
      <c r="N1499">
        <v>3826.0621046780502</v>
      </c>
      <c r="O1499">
        <v>5755.8721602096102</v>
      </c>
      <c r="P1499">
        <v>5982.33731757449</v>
      </c>
      <c r="Q1499">
        <v>5779.0447169726303</v>
      </c>
      <c r="R1499">
        <v>4658.5361965421698</v>
      </c>
      <c r="S1499">
        <v>6112.5186764257296</v>
      </c>
      <c r="T1499">
        <v>8153.6784733854402</v>
      </c>
      <c r="U1499">
        <v>7678.28267911695</v>
      </c>
      <c r="V1499">
        <v>5451.4838806709504</v>
      </c>
      <c r="W1499">
        <v>6243.3178578041297</v>
      </c>
      <c r="X1499">
        <v>7408.2385744206003</v>
      </c>
      <c r="Y1499">
        <v>9499.8262344426294</v>
      </c>
      <c r="Z1499">
        <v>11319.782928622701</v>
      </c>
      <c r="AA1499">
        <v>7786.2840010463096</v>
      </c>
      <c r="AB1499">
        <v>2720.9164428969898</v>
      </c>
      <c r="AC1499">
        <v>7242.2641680554198</v>
      </c>
      <c r="AD1499">
        <v>5785.8147109009797</v>
      </c>
      <c r="AE1499">
        <v>6306.6686491796399</v>
      </c>
      <c r="AF1499">
        <v>4429.3371951674699</v>
      </c>
      <c r="AG1499">
        <v>7933.8094781989403</v>
      </c>
      <c r="AH1499">
        <v>12256.445123731401</v>
      </c>
      <c r="AI1499">
        <v>4424.8057467069502</v>
      </c>
      <c r="AJ1499">
        <v>4689.2680482237301</v>
      </c>
      <c r="AK1499">
        <v>4991.6398517143098</v>
      </c>
      <c r="AL1499">
        <v>7655.8824860041696</v>
      </c>
      <c r="AM1499">
        <v>8152.8389305488199</v>
      </c>
      <c r="AN1499">
        <v>19550.716382048398</v>
      </c>
      <c r="AO1499">
        <v>5225.0422116636501</v>
      </c>
      <c r="AP1499">
        <v>10787.33085878</v>
      </c>
      <c r="AQ1499">
        <v>10862.9895795539</v>
      </c>
    </row>
    <row r="1500" spans="1:43" x14ac:dyDescent="0.35">
      <c r="A1500" t="s">
        <v>3019</v>
      </c>
      <c r="B1500">
        <v>35</v>
      </c>
      <c r="C1500">
        <v>34</v>
      </c>
      <c r="D1500">
        <v>1906.99</v>
      </c>
      <c r="E1500" t="s">
        <v>3020</v>
      </c>
      <c r="F1500">
        <v>498639.84651533299</v>
      </c>
      <c r="G1500">
        <v>481944.722763884</v>
      </c>
      <c r="H1500">
        <v>460327.66814754897</v>
      </c>
      <c r="I1500">
        <v>557700.58429706399</v>
      </c>
      <c r="J1500">
        <v>599052.44366527698</v>
      </c>
      <c r="K1500">
        <v>579984.42544871301</v>
      </c>
      <c r="L1500">
        <v>520387.59503441502</v>
      </c>
      <c r="M1500">
        <v>572818.43504881498</v>
      </c>
      <c r="N1500">
        <v>408715.75551226002</v>
      </c>
      <c r="O1500">
        <v>467744.92490639602</v>
      </c>
      <c r="P1500">
        <v>601920.09332730598</v>
      </c>
      <c r="Q1500">
        <v>512049.37568656402</v>
      </c>
      <c r="R1500">
        <v>531120.90229978296</v>
      </c>
      <c r="S1500">
        <v>439809.95095451502</v>
      </c>
      <c r="T1500">
        <v>429305.73990794498</v>
      </c>
      <c r="U1500">
        <v>527226.72793605505</v>
      </c>
      <c r="V1500">
        <v>427728.90640382702</v>
      </c>
      <c r="W1500">
        <v>574775.085413864</v>
      </c>
      <c r="X1500">
        <v>551714.02692287101</v>
      </c>
      <c r="Y1500">
        <v>604417.61365195597</v>
      </c>
      <c r="Z1500">
        <v>410478.57800729398</v>
      </c>
      <c r="AA1500">
        <v>787080.58971444599</v>
      </c>
      <c r="AB1500">
        <v>565522.10230013402</v>
      </c>
      <c r="AC1500">
        <v>513448.92054955999</v>
      </c>
      <c r="AD1500">
        <v>361713.09741170699</v>
      </c>
      <c r="AE1500">
        <v>622198.03007260303</v>
      </c>
      <c r="AF1500">
        <v>401062.83191836003</v>
      </c>
      <c r="AG1500">
        <v>507832.87331946602</v>
      </c>
      <c r="AH1500">
        <v>724447.40569839103</v>
      </c>
      <c r="AI1500">
        <v>781585.74726809596</v>
      </c>
      <c r="AJ1500">
        <v>747066.418594521</v>
      </c>
      <c r="AK1500">
        <v>711522.344152921</v>
      </c>
      <c r="AL1500">
        <v>705249.96167440398</v>
      </c>
      <c r="AM1500">
        <v>676055.73039812595</v>
      </c>
      <c r="AN1500">
        <v>743704.18032254104</v>
      </c>
      <c r="AO1500">
        <v>500554.84615911398</v>
      </c>
      <c r="AP1500">
        <v>796784.215808635</v>
      </c>
      <c r="AQ1500">
        <v>445961.095569439</v>
      </c>
    </row>
    <row r="1501" spans="1:43" x14ac:dyDescent="0.35">
      <c r="A1501" t="s">
        <v>3021</v>
      </c>
      <c r="B1501">
        <v>1</v>
      </c>
      <c r="C1501">
        <v>1</v>
      </c>
      <c r="D1501">
        <v>66.7</v>
      </c>
      <c r="E1501" t="s">
        <v>3022</v>
      </c>
      <c r="F1501">
        <v>429.470483484412</v>
      </c>
      <c r="G1501">
        <v>4232.2572315256502</v>
      </c>
      <c r="H1501">
        <v>7996.4924089567803</v>
      </c>
      <c r="I1501">
        <v>4381.3309444837796</v>
      </c>
      <c r="J1501">
        <v>484.64880401198201</v>
      </c>
      <c r="K1501">
        <v>75.796359315897902</v>
      </c>
      <c r="L1501">
        <v>2096.8432445291</v>
      </c>
      <c r="M1501">
        <v>174.027056191094</v>
      </c>
      <c r="N1501">
        <v>415.35828515955598</v>
      </c>
      <c r="O1501">
        <v>1597.8191122005001</v>
      </c>
      <c r="P1501">
        <v>2460.1068888628402</v>
      </c>
      <c r="Q1501">
        <v>2324.4259004599598</v>
      </c>
      <c r="R1501">
        <v>1223.41260650956</v>
      </c>
      <c r="S1501">
        <v>3860.1193414611298</v>
      </c>
      <c r="T1501">
        <v>2708.1233960474501</v>
      </c>
      <c r="U1501">
        <v>1279.14051101362</v>
      </c>
      <c r="V1501">
        <v>5104.0636913573799</v>
      </c>
      <c r="W1501">
        <v>2047.76823525143</v>
      </c>
      <c r="X1501">
        <v>1540.9541582271299</v>
      </c>
      <c r="Y1501">
        <v>8314.5534098030093</v>
      </c>
      <c r="Z1501">
        <v>2794.9785352170502</v>
      </c>
      <c r="AA1501">
        <v>3425.2319355367699</v>
      </c>
      <c r="AB1501">
        <v>2036.7308995882399</v>
      </c>
      <c r="AC1501">
        <v>6247.9534581172502</v>
      </c>
      <c r="AD1501">
        <v>7676.6994096936296</v>
      </c>
      <c r="AE1501">
        <v>4723.8568226616499</v>
      </c>
      <c r="AF1501">
        <v>3824.52625620144</v>
      </c>
      <c r="AG1501">
        <v>6796.0330483996104</v>
      </c>
      <c r="AH1501">
        <v>4715.4329872779399</v>
      </c>
      <c r="AI1501">
        <v>831.46934180056303</v>
      </c>
      <c r="AJ1501">
        <v>704.52871261276005</v>
      </c>
      <c r="AK1501">
        <v>1718.16994224064</v>
      </c>
      <c r="AL1501">
        <v>7202.4382770997199</v>
      </c>
      <c r="AM1501">
        <v>5575.62297700811</v>
      </c>
      <c r="AN1501">
        <v>18826.832461718401</v>
      </c>
      <c r="AO1501">
        <v>2409.5115413745898</v>
      </c>
      <c r="AP1501">
        <v>2798.3414697153798</v>
      </c>
      <c r="AQ1501">
        <v>904.37712485321902</v>
      </c>
    </row>
    <row r="1502" spans="1:43" x14ac:dyDescent="0.35">
      <c r="A1502" t="s">
        <v>3023</v>
      </c>
      <c r="B1502">
        <v>4</v>
      </c>
      <c r="C1502">
        <v>4</v>
      </c>
      <c r="D1502">
        <v>203.73</v>
      </c>
      <c r="E1502" t="s">
        <v>3024</v>
      </c>
      <c r="F1502">
        <v>4096.7956313549403</v>
      </c>
      <c r="G1502">
        <v>15872.1255751274</v>
      </c>
      <c r="H1502">
        <v>6582.85040437105</v>
      </c>
      <c r="I1502">
        <v>21607.548446616802</v>
      </c>
      <c r="J1502">
        <v>8606.0828833299893</v>
      </c>
      <c r="K1502">
        <v>9825.2994715245004</v>
      </c>
      <c r="L1502">
        <v>11971.2041722739</v>
      </c>
      <c r="M1502">
        <v>8454.0386919280809</v>
      </c>
      <c r="N1502">
        <v>5149.2399900681403</v>
      </c>
      <c r="O1502">
        <v>5051.8136485437099</v>
      </c>
      <c r="P1502">
        <v>9002.6355143973906</v>
      </c>
      <c r="Q1502">
        <v>7194.8474052640704</v>
      </c>
      <c r="R1502">
        <v>14384.1525363001</v>
      </c>
      <c r="S1502">
        <v>14446.0005249677</v>
      </c>
      <c r="T1502">
        <v>16884.266046362402</v>
      </c>
      <c r="U1502">
        <v>4977.6667520272404</v>
      </c>
      <c r="V1502">
        <v>15326.2312373571</v>
      </c>
      <c r="W1502">
        <v>6591.1103679317303</v>
      </c>
      <c r="X1502">
        <v>14948.0566255415</v>
      </c>
      <c r="Y1502">
        <v>5479.3503803457797</v>
      </c>
      <c r="Z1502">
        <v>5261.0124561184402</v>
      </c>
      <c r="AA1502">
        <v>6917.3688164892901</v>
      </c>
      <c r="AB1502">
        <v>20024.093633128501</v>
      </c>
      <c r="AC1502">
        <v>24038.300612696999</v>
      </c>
      <c r="AD1502">
        <v>6181.8959063620296</v>
      </c>
      <c r="AE1502">
        <v>19322.742764579001</v>
      </c>
      <c r="AF1502">
        <v>6458.3220356144802</v>
      </c>
      <c r="AG1502">
        <v>13406.410713950199</v>
      </c>
      <c r="AH1502">
        <v>13276.8353654148</v>
      </c>
      <c r="AI1502">
        <v>6431.7919770090102</v>
      </c>
      <c r="AJ1502">
        <v>15455.5391732104</v>
      </c>
      <c r="AK1502">
        <v>21699.444803600301</v>
      </c>
      <c r="AL1502">
        <v>7616.0608774959001</v>
      </c>
      <c r="AM1502">
        <v>16549.534596756199</v>
      </c>
      <c r="AN1502">
        <v>25810.1422684596</v>
      </c>
      <c r="AO1502">
        <v>46297.496677118201</v>
      </c>
      <c r="AP1502">
        <v>31390.6114417592</v>
      </c>
      <c r="AQ1502">
        <v>59848.622986337701</v>
      </c>
    </row>
    <row r="1503" spans="1:43" x14ac:dyDescent="0.35">
      <c r="A1503" t="s">
        <v>3025</v>
      </c>
      <c r="B1503">
        <v>27</v>
      </c>
      <c r="C1503">
        <v>12</v>
      </c>
      <c r="D1503">
        <v>1335.63</v>
      </c>
      <c r="E1503" t="s">
        <v>3026</v>
      </c>
      <c r="F1503">
        <v>31481.107492953601</v>
      </c>
      <c r="G1503">
        <v>75751.969309009699</v>
      </c>
      <c r="H1503">
        <v>191121.57335680901</v>
      </c>
      <c r="I1503">
        <v>45787.2751707477</v>
      </c>
      <c r="J1503">
        <v>19034.3582371505</v>
      </c>
      <c r="K1503">
        <v>25308.982122144898</v>
      </c>
      <c r="L1503">
        <v>299545.42514896899</v>
      </c>
      <c r="M1503">
        <v>29412.9997410545</v>
      </c>
      <c r="N1503">
        <v>25428.8932762845</v>
      </c>
      <c r="O1503">
        <v>125811.641148625</v>
      </c>
      <c r="P1503">
        <v>86943.572640374899</v>
      </c>
      <c r="Q1503">
        <v>67904.520780696097</v>
      </c>
      <c r="R1503">
        <v>97126.221986393604</v>
      </c>
      <c r="S1503">
        <v>89643.097367668306</v>
      </c>
      <c r="T1503">
        <v>355006.890027738</v>
      </c>
      <c r="U1503">
        <v>21085.5127244697</v>
      </c>
      <c r="V1503">
        <v>35226.346450601297</v>
      </c>
      <c r="W1503">
        <v>87819.674282363703</v>
      </c>
      <c r="X1503">
        <v>41534.1098597241</v>
      </c>
      <c r="Y1503">
        <v>3838.0398590720001</v>
      </c>
      <c r="Z1503">
        <v>278690.39115829399</v>
      </c>
      <c r="AA1503">
        <v>23207.894043792101</v>
      </c>
      <c r="AB1503">
        <v>410839.87804568198</v>
      </c>
      <c r="AC1503">
        <v>210217.01728120199</v>
      </c>
      <c r="AD1503">
        <v>5261.4391234631303</v>
      </c>
      <c r="AE1503">
        <v>90270.676330085102</v>
      </c>
      <c r="AF1503">
        <v>157206.793955884</v>
      </c>
      <c r="AG1503">
        <v>39844.177953201302</v>
      </c>
      <c r="AH1503">
        <v>18650.613688408201</v>
      </c>
      <c r="AI1503">
        <v>10395.237398986699</v>
      </c>
      <c r="AJ1503">
        <v>12111.9827506112</v>
      </c>
      <c r="AK1503">
        <v>36602.7531857297</v>
      </c>
      <c r="AL1503">
        <v>11486.713624264199</v>
      </c>
      <c r="AM1503">
        <v>9424.0492942529909</v>
      </c>
      <c r="AN1503">
        <v>6761.9863501725904</v>
      </c>
      <c r="AO1503">
        <v>5501.4163342243501</v>
      </c>
      <c r="AP1503">
        <v>62269.805469255298</v>
      </c>
      <c r="AQ1503">
        <v>6187.3601811967401</v>
      </c>
    </row>
    <row r="1504" spans="1:43" x14ac:dyDescent="0.35">
      <c r="A1504" t="s">
        <v>3027</v>
      </c>
      <c r="B1504">
        <v>2</v>
      </c>
      <c r="C1504">
        <v>2</v>
      </c>
      <c r="D1504">
        <v>87.32</v>
      </c>
      <c r="E1504" t="s">
        <v>3028</v>
      </c>
      <c r="F1504">
        <v>73583.806012839501</v>
      </c>
      <c r="G1504">
        <v>54045.555978748998</v>
      </c>
      <c r="H1504">
        <v>72394.301126892795</v>
      </c>
      <c r="I1504">
        <v>9333.4451700300397</v>
      </c>
      <c r="J1504">
        <v>30454.394815425199</v>
      </c>
      <c r="K1504">
        <v>70524.035408937896</v>
      </c>
      <c r="L1504">
        <v>45016.508042599999</v>
      </c>
      <c r="M1504">
        <v>50818.624281612501</v>
      </c>
      <c r="N1504">
        <v>76139.151168886397</v>
      </c>
      <c r="O1504">
        <v>28835.913974775602</v>
      </c>
      <c r="P1504">
        <v>5394.0355130350999</v>
      </c>
      <c r="Q1504">
        <v>40106.921370689801</v>
      </c>
      <c r="R1504">
        <v>38615.497553408997</v>
      </c>
      <c r="S1504">
        <v>53848.575041507902</v>
      </c>
      <c r="T1504">
        <v>44729.201253011299</v>
      </c>
      <c r="U1504">
        <v>61822.769403995</v>
      </c>
      <c r="V1504">
        <v>27000.971418254499</v>
      </c>
      <c r="W1504">
        <v>56667.998770671998</v>
      </c>
      <c r="X1504">
        <v>11419.2750085025</v>
      </c>
      <c r="Y1504">
        <v>4918.7354548846497</v>
      </c>
      <c r="Z1504">
        <v>38704.327260442697</v>
      </c>
      <c r="AA1504">
        <v>41320.186984320098</v>
      </c>
      <c r="AB1504">
        <v>36057.518709893498</v>
      </c>
      <c r="AC1504">
        <v>28666.577372870299</v>
      </c>
      <c r="AD1504">
        <v>14167.572865638</v>
      </c>
      <c r="AE1504">
        <v>116315.218102841</v>
      </c>
      <c r="AF1504">
        <v>25313.7763517452</v>
      </c>
      <c r="AG1504">
        <v>20973.968093880299</v>
      </c>
      <c r="AH1504">
        <v>4299.7871128214601</v>
      </c>
      <c r="AI1504">
        <v>4877.6090104875002</v>
      </c>
      <c r="AJ1504">
        <v>14196.4119981938</v>
      </c>
      <c r="AK1504">
        <v>34280.220854084997</v>
      </c>
      <c r="AL1504">
        <v>71225.197487712794</v>
      </c>
      <c r="AM1504">
        <v>27021.628407936201</v>
      </c>
      <c r="AN1504">
        <v>47865.8789730145</v>
      </c>
      <c r="AO1504">
        <v>7840.5936704434998</v>
      </c>
      <c r="AP1504">
        <v>35578.4018262108</v>
      </c>
      <c r="AQ1504">
        <v>20973.3756293025</v>
      </c>
    </row>
    <row r="1505" spans="1:43" x14ac:dyDescent="0.35">
      <c r="A1505" t="s">
        <v>3029</v>
      </c>
      <c r="B1505">
        <v>1</v>
      </c>
      <c r="C1505">
        <v>1</v>
      </c>
      <c r="D1505">
        <v>78.650000000000006</v>
      </c>
      <c r="E1505" t="s">
        <v>3030</v>
      </c>
      <c r="F1505">
        <v>5365.3420440435702</v>
      </c>
      <c r="G1505">
        <v>4514.8029166577098</v>
      </c>
      <c r="H1505">
        <v>2442.5819743531902</v>
      </c>
      <c r="I1505">
        <v>4619.2490903998296</v>
      </c>
      <c r="J1505">
        <v>205.73032927713999</v>
      </c>
      <c r="K1505">
        <v>0</v>
      </c>
      <c r="L1505">
        <v>3896.7071641985599</v>
      </c>
      <c r="M1505">
        <v>457.58350960062103</v>
      </c>
      <c r="N1505">
        <v>558.85171000251296</v>
      </c>
      <c r="O1505">
        <v>1232.46618988303</v>
      </c>
      <c r="P1505">
        <v>1300.8187156561401</v>
      </c>
      <c r="Q1505">
        <v>262.15454113438301</v>
      </c>
      <c r="R1505">
        <v>1208.05831089201</v>
      </c>
      <c r="S1505">
        <v>4231.6878683025898</v>
      </c>
      <c r="T1505">
        <v>3114.3535477344099</v>
      </c>
      <c r="U1505">
        <v>297.85727687774698</v>
      </c>
      <c r="V1505">
        <v>1146.77003514275</v>
      </c>
      <c r="W1505">
        <v>910.30331657279805</v>
      </c>
      <c r="X1505">
        <v>2003.3356996064899</v>
      </c>
      <c r="Y1505">
        <v>9634.0103570927604</v>
      </c>
      <c r="Z1505">
        <v>3421.8235133563398</v>
      </c>
      <c r="AA1505">
        <v>4738.2604861162999</v>
      </c>
      <c r="AB1505">
        <v>1734.5869324206001</v>
      </c>
      <c r="AC1505">
        <v>1758.8596570264699</v>
      </c>
      <c r="AD1505">
        <v>4055.2793658010501</v>
      </c>
      <c r="AE1505">
        <v>4524.9001759680696</v>
      </c>
      <c r="AF1505">
        <v>5198.45672391676</v>
      </c>
      <c r="AG1505">
        <v>6077.0849699150103</v>
      </c>
      <c r="AH1505">
        <v>2408.25440433331</v>
      </c>
      <c r="AI1505">
        <v>990.71525386701899</v>
      </c>
      <c r="AJ1505">
        <v>2508.7957361725298</v>
      </c>
      <c r="AK1505">
        <v>5979.7631421462502</v>
      </c>
      <c r="AL1505">
        <v>176.431872458181</v>
      </c>
      <c r="AM1505">
        <v>5473.1018236811797</v>
      </c>
      <c r="AN1505">
        <v>1017.46081579708</v>
      </c>
      <c r="AO1505">
        <v>11767.731422233301</v>
      </c>
      <c r="AP1505">
        <v>1106.7390994704899</v>
      </c>
      <c r="AQ1505">
        <v>8879.0434498395607</v>
      </c>
    </row>
    <row r="1506" spans="1:43" x14ac:dyDescent="0.35">
      <c r="A1506" t="s">
        <v>3031</v>
      </c>
      <c r="B1506">
        <v>10</v>
      </c>
      <c r="C1506">
        <v>10</v>
      </c>
      <c r="D1506">
        <v>438.74</v>
      </c>
      <c r="E1506" t="s">
        <v>3032</v>
      </c>
      <c r="F1506">
        <v>27730.430624691799</v>
      </c>
      <c r="G1506">
        <v>52850.263944051898</v>
      </c>
      <c r="H1506">
        <v>64788.501803519503</v>
      </c>
      <c r="I1506">
        <v>58119.243385180802</v>
      </c>
      <c r="J1506">
        <v>40651.651295122101</v>
      </c>
      <c r="K1506">
        <v>34041.051087859603</v>
      </c>
      <c r="L1506">
        <v>39620.640105409097</v>
      </c>
      <c r="M1506">
        <v>68122.403942018704</v>
      </c>
      <c r="N1506">
        <v>41156.675481551101</v>
      </c>
      <c r="O1506">
        <v>117338.59638662</v>
      </c>
      <c r="P1506">
        <v>86170.526165880205</v>
      </c>
      <c r="Q1506">
        <v>46963.568028913098</v>
      </c>
      <c r="R1506">
        <v>61198.099183547703</v>
      </c>
      <c r="S1506">
        <v>80101.263867805101</v>
      </c>
      <c r="T1506">
        <v>71162.454499025305</v>
      </c>
      <c r="U1506">
        <v>56687.3731677381</v>
      </c>
      <c r="V1506">
        <v>72977.622386080504</v>
      </c>
      <c r="W1506">
        <v>31401.481608592501</v>
      </c>
      <c r="X1506">
        <v>61217.405230277698</v>
      </c>
      <c r="Y1506">
        <v>39411.4609922604</v>
      </c>
      <c r="Z1506">
        <v>45470.158404022499</v>
      </c>
      <c r="AA1506">
        <v>86690.484360593196</v>
      </c>
      <c r="AB1506">
        <v>128231.485703442</v>
      </c>
      <c r="AC1506">
        <v>111513.372337799</v>
      </c>
      <c r="AD1506">
        <v>66506.841709316199</v>
      </c>
      <c r="AE1506">
        <v>48200.1859599866</v>
      </c>
      <c r="AF1506">
        <v>73514.472000011796</v>
      </c>
      <c r="AG1506">
        <v>72325.501012944296</v>
      </c>
      <c r="AH1506">
        <v>64446.260875082298</v>
      </c>
      <c r="AI1506">
        <v>156869.55947028901</v>
      </c>
      <c r="AJ1506">
        <v>24061.810696479199</v>
      </c>
      <c r="AK1506">
        <v>63582.429508331399</v>
      </c>
      <c r="AL1506">
        <v>72328.663884603593</v>
      </c>
      <c r="AM1506">
        <v>69216.063294656895</v>
      </c>
      <c r="AN1506">
        <v>45290.401554022101</v>
      </c>
      <c r="AO1506">
        <v>163224.301400036</v>
      </c>
      <c r="AP1506">
        <v>67862.097987449102</v>
      </c>
      <c r="AQ1506">
        <v>80872.013142113006</v>
      </c>
    </row>
    <row r="1507" spans="1:43" x14ac:dyDescent="0.35">
      <c r="A1507" t="s">
        <v>3033</v>
      </c>
      <c r="B1507">
        <v>3</v>
      </c>
      <c r="C1507">
        <v>3</v>
      </c>
      <c r="D1507">
        <v>201.79</v>
      </c>
      <c r="E1507" t="s">
        <v>3034</v>
      </c>
      <c r="F1507">
        <v>6027.8537288767002</v>
      </c>
      <c r="G1507">
        <v>13039.863055604201</v>
      </c>
      <c r="H1507">
        <v>12993.573938110399</v>
      </c>
      <c r="I1507">
        <v>10358.375766233299</v>
      </c>
      <c r="J1507">
        <v>4704.6801174575203</v>
      </c>
      <c r="K1507">
        <v>3221.7185681343099</v>
      </c>
      <c r="L1507">
        <v>15398.986205310001</v>
      </c>
      <c r="M1507">
        <v>2279.0633353229</v>
      </c>
      <c r="N1507">
        <v>1167.3320147878401</v>
      </c>
      <c r="O1507">
        <v>2125.8576413999699</v>
      </c>
      <c r="P1507">
        <v>9302.6502492689106</v>
      </c>
      <c r="Q1507">
        <v>3507.1370185580799</v>
      </c>
      <c r="R1507">
        <v>12947.3105804724</v>
      </c>
      <c r="S1507">
        <v>8943.5845698664798</v>
      </c>
      <c r="T1507">
        <v>8253.7746187869197</v>
      </c>
      <c r="U1507">
        <v>3656.8532825310199</v>
      </c>
      <c r="V1507">
        <v>6029.0772569540504</v>
      </c>
      <c r="W1507">
        <v>5709.7216641035402</v>
      </c>
      <c r="X1507">
        <v>7959.8653525026302</v>
      </c>
      <c r="Y1507">
        <v>15124.2404713737</v>
      </c>
      <c r="Z1507">
        <v>17053.842799196402</v>
      </c>
      <c r="AA1507">
        <v>10554.9214370422</v>
      </c>
      <c r="AB1507">
        <v>7277.4938637332198</v>
      </c>
      <c r="AC1507">
        <v>8199.4234017649796</v>
      </c>
      <c r="AD1507">
        <v>6627.2150778781797</v>
      </c>
      <c r="AE1507">
        <v>9962.8958666274793</v>
      </c>
      <c r="AF1507">
        <v>5844.85709463482</v>
      </c>
      <c r="AG1507">
        <v>11395.315705616</v>
      </c>
      <c r="AH1507">
        <v>9217.49281968781</v>
      </c>
      <c r="AI1507">
        <v>4931.5511844519997</v>
      </c>
      <c r="AJ1507">
        <v>1703.38665956363</v>
      </c>
      <c r="AK1507">
        <v>14482.8934197899</v>
      </c>
      <c r="AL1507">
        <v>5626.2267008553299</v>
      </c>
      <c r="AM1507">
        <v>12740.318723255899</v>
      </c>
      <c r="AN1507">
        <v>12427.586641165901</v>
      </c>
      <c r="AO1507">
        <v>12685.210698578399</v>
      </c>
      <c r="AP1507">
        <v>10238.5455405384</v>
      </c>
      <c r="AQ1507">
        <v>10054.135424247001</v>
      </c>
    </row>
    <row r="1508" spans="1:43" x14ac:dyDescent="0.35">
      <c r="A1508" t="s">
        <v>3035</v>
      </c>
      <c r="B1508">
        <v>3</v>
      </c>
      <c r="C1508">
        <v>3</v>
      </c>
      <c r="D1508">
        <v>230.14</v>
      </c>
      <c r="E1508" t="s">
        <v>3036</v>
      </c>
      <c r="F1508">
        <v>16405.575969991402</v>
      </c>
      <c r="G1508">
        <v>45821.968814442203</v>
      </c>
      <c r="H1508">
        <v>49391.652148966103</v>
      </c>
      <c r="I1508">
        <v>61180.803994927497</v>
      </c>
      <c r="J1508">
        <v>30622.5498631997</v>
      </c>
      <c r="K1508">
        <v>24775.8537810214</v>
      </c>
      <c r="L1508">
        <v>32523.028828659899</v>
      </c>
      <c r="M1508">
        <v>21308.4751209899</v>
      </c>
      <c r="N1508">
        <v>47845.785836674499</v>
      </c>
      <c r="O1508">
        <v>55026.507037340598</v>
      </c>
      <c r="P1508">
        <v>54416.956218474901</v>
      </c>
      <c r="Q1508">
        <v>67063.5764227131</v>
      </c>
      <c r="R1508">
        <v>33524.971358765099</v>
      </c>
      <c r="S1508">
        <v>38900.8578466892</v>
      </c>
      <c r="T1508">
        <v>35945.363132789302</v>
      </c>
      <c r="U1508">
        <v>40240.7056312696</v>
      </c>
      <c r="V1508">
        <v>46883.561344203597</v>
      </c>
      <c r="W1508">
        <v>53359.431340049399</v>
      </c>
      <c r="X1508">
        <v>29052.052678923301</v>
      </c>
      <c r="Y1508">
        <v>63112.468617574399</v>
      </c>
      <c r="Z1508">
        <v>48893.143578709598</v>
      </c>
      <c r="AA1508">
        <v>107707.67958923</v>
      </c>
      <c r="AB1508">
        <v>30324.330483771799</v>
      </c>
      <c r="AC1508">
        <v>52513.228703131099</v>
      </c>
      <c r="AD1508">
        <v>55367.029564686003</v>
      </c>
      <c r="AE1508">
        <v>31852.4396952893</v>
      </c>
      <c r="AF1508">
        <v>59267.2777763419</v>
      </c>
      <c r="AG1508">
        <v>67581.889229808701</v>
      </c>
      <c r="AH1508">
        <v>206183.35729921999</v>
      </c>
      <c r="AI1508">
        <v>68119.086900661598</v>
      </c>
      <c r="AJ1508">
        <v>38108.0221770602</v>
      </c>
      <c r="AK1508">
        <v>60149.301858797902</v>
      </c>
      <c r="AL1508">
        <v>42689.882028686501</v>
      </c>
      <c r="AM1508">
        <v>54569.482432107703</v>
      </c>
      <c r="AN1508">
        <v>26114.135582358202</v>
      </c>
      <c r="AO1508">
        <v>39249.7128601363</v>
      </c>
      <c r="AP1508">
        <v>51306.982116664003</v>
      </c>
      <c r="AQ1508">
        <v>32977.769983021703</v>
      </c>
    </row>
    <row r="1509" spans="1:43" x14ac:dyDescent="0.35">
      <c r="A1509" t="s">
        <v>3037</v>
      </c>
      <c r="B1509">
        <v>3</v>
      </c>
      <c r="C1509">
        <v>3</v>
      </c>
      <c r="D1509">
        <v>233.91</v>
      </c>
      <c r="E1509" t="s">
        <v>3038</v>
      </c>
      <c r="F1509">
        <v>39388.652094920602</v>
      </c>
      <c r="G1509">
        <v>16904.244857081401</v>
      </c>
      <c r="H1509">
        <v>19828.479797222499</v>
      </c>
      <c r="I1509">
        <v>28117.237034038098</v>
      </c>
      <c r="J1509">
        <v>20681.289871289799</v>
      </c>
      <c r="K1509">
        <v>26187.9856821879</v>
      </c>
      <c r="L1509">
        <v>14834.542724422001</v>
      </c>
      <c r="M1509">
        <v>22564.237684672102</v>
      </c>
      <c r="N1509">
        <v>21484.833465847601</v>
      </c>
      <c r="O1509">
        <v>13557.874734016999</v>
      </c>
      <c r="P1509">
        <v>11942.1098188511</v>
      </c>
      <c r="Q1509">
        <v>9313.5353267506907</v>
      </c>
      <c r="R1509">
        <v>11482.894382913901</v>
      </c>
      <c r="S1509">
        <v>12819.9155279719</v>
      </c>
      <c r="T1509">
        <v>13875.4227102311</v>
      </c>
      <c r="U1509">
        <v>13517.224175892999</v>
      </c>
      <c r="V1509">
        <v>8872.9034203317897</v>
      </c>
      <c r="W1509">
        <v>9904.7951157676707</v>
      </c>
      <c r="X1509">
        <v>19837.545204395701</v>
      </c>
      <c r="Y1509">
        <v>37350.9752526269</v>
      </c>
      <c r="Z1509">
        <v>14427.007133671699</v>
      </c>
      <c r="AA1509">
        <v>29167.176391377401</v>
      </c>
      <c r="AB1509">
        <v>27495.756717864999</v>
      </c>
      <c r="AC1509">
        <v>35547.836287057697</v>
      </c>
      <c r="AD1509">
        <v>11184.536775030399</v>
      </c>
      <c r="AE1509">
        <v>11606.174378542601</v>
      </c>
      <c r="AF1509">
        <v>16844.210671070301</v>
      </c>
      <c r="AG1509">
        <v>13464.6398220844</v>
      </c>
      <c r="AH1509">
        <v>59045.275685314598</v>
      </c>
      <c r="AI1509">
        <v>48734.016183895197</v>
      </c>
      <c r="AJ1509">
        <v>27728.048072885798</v>
      </c>
      <c r="AK1509">
        <v>10926.5028053321</v>
      </c>
      <c r="AL1509">
        <v>36192.991465706502</v>
      </c>
      <c r="AM1509">
        <v>24720.118581170002</v>
      </c>
      <c r="AN1509">
        <v>20904.131671564701</v>
      </c>
      <c r="AO1509">
        <v>27231.693454008699</v>
      </c>
      <c r="AP1509">
        <v>24334.537051305</v>
      </c>
      <c r="AQ1509">
        <v>16347.127815264001</v>
      </c>
    </row>
    <row r="1510" spans="1:43" x14ac:dyDescent="0.35">
      <c r="A1510" t="s">
        <v>3039</v>
      </c>
      <c r="B1510">
        <v>3</v>
      </c>
      <c r="C1510">
        <v>3</v>
      </c>
      <c r="D1510">
        <v>141.37</v>
      </c>
      <c r="E1510" t="s">
        <v>3040</v>
      </c>
      <c r="F1510">
        <v>1610.5690201406701</v>
      </c>
      <c r="G1510">
        <v>34844.7143137046</v>
      </c>
      <c r="H1510">
        <v>64011.059414708099</v>
      </c>
      <c r="I1510">
        <v>16404.3062920169</v>
      </c>
      <c r="J1510">
        <v>47713.775358936</v>
      </c>
      <c r="K1510">
        <v>14426.950840974399</v>
      </c>
      <c r="L1510">
        <v>20493.075334807902</v>
      </c>
      <c r="M1510">
        <v>54083.054059297603</v>
      </c>
      <c r="N1510">
        <v>269715.20462761301</v>
      </c>
      <c r="O1510">
        <v>28245.343422509301</v>
      </c>
      <c r="P1510">
        <v>17639.327566956599</v>
      </c>
      <c r="Q1510">
        <v>105518.65980915401</v>
      </c>
      <c r="R1510">
        <v>37231.7133381249</v>
      </c>
      <c r="S1510">
        <v>6923.6758155584403</v>
      </c>
      <c r="T1510">
        <v>29822.021880862299</v>
      </c>
      <c r="U1510">
        <v>39322.4405120015</v>
      </c>
      <c r="V1510">
        <v>61699.529800663797</v>
      </c>
      <c r="W1510">
        <v>48270.828800982497</v>
      </c>
      <c r="X1510">
        <v>15563.850774758201</v>
      </c>
      <c r="Y1510">
        <v>2742.67019642578</v>
      </c>
      <c r="Z1510">
        <v>3797.7421832218101</v>
      </c>
      <c r="AA1510">
        <v>2988.3482493670999</v>
      </c>
      <c r="AB1510">
        <v>3735.1408198199601</v>
      </c>
      <c r="AC1510">
        <v>5615.6359286447696</v>
      </c>
      <c r="AD1510">
        <v>461291.40352546098</v>
      </c>
      <c r="AE1510">
        <v>4473.1699056172301</v>
      </c>
      <c r="AF1510">
        <v>18654.494798916799</v>
      </c>
      <c r="AG1510">
        <v>135892.40319608501</v>
      </c>
      <c r="AH1510">
        <v>2526.7417109107701</v>
      </c>
      <c r="AI1510">
        <v>65288.8874879836</v>
      </c>
      <c r="AJ1510">
        <v>372277.86868641397</v>
      </c>
      <c r="AK1510">
        <v>2652.1591925950702</v>
      </c>
      <c r="AL1510">
        <v>12975.219903568401</v>
      </c>
      <c r="AM1510">
        <v>20357.49678075</v>
      </c>
      <c r="AN1510">
        <v>1408.9390765733999</v>
      </c>
      <c r="AO1510">
        <v>5184.7588463890897</v>
      </c>
      <c r="AP1510">
        <v>41593.172996914203</v>
      </c>
      <c r="AQ1510">
        <v>6262.5598905634697</v>
      </c>
    </row>
    <row r="1511" spans="1:43" x14ac:dyDescent="0.35">
      <c r="A1511" t="s">
        <v>3041</v>
      </c>
      <c r="B1511">
        <v>28</v>
      </c>
      <c r="C1511">
        <v>27</v>
      </c>
      <c r="D1511">
        <v>1493.17</v>
      </c>
      <c r="E1511" t="s">
        <v>3042</v>
      </c>
      <c r="F1511">
        <v>2065176.4588895901</v>
      </c>
      <c r="G1511">
        <v>1506662.1012740801</v>
      </c>
      <c r="H1511">
        <v>1128974.09185516</v>
      </c>
      <c r="I1511">
        <v>1070136.42572624</v>
      </c>
      <c r="J1511">
        <v>1759383.1418228799</v>
      </c>
      <c r="K1511">
        <v>1911985.9220563499</v>
      </c>
      <c r="L1511">
        <v>1281677.2035205399</v>
      </c>
      <c r="M1511">
        <v>1865394.3969205299</v>
      </c>
      <c r="N1511">
        <v>2341775.3629160598</v>
      </c>
      <c r="O1511">
        <v>1501549.18221456</v>
      </c>
      <c r="P1511">
        <v>1385860.7746550799</v>
      </c>
      <c r="Q1511">
        <v>1655210.54351183</v>
      </c>
      <c r="R1511">
        <v>1260338.7900688299</v>
      </c>
      <c r="S1511">
        <v>1002593.67616163</v>
      </c>
      <c r="T1511">
        <v>1060193.2559473901</v>
      </c>
      <c r="U1511">
        <v>1641260.15389901</v>
      </c>
      <c r="V1511">
        <v>1387969.3714230601</v>
      </c>
      <c r="W1511">
        <v>1694814.2723375601</v>
      </c>
      <c r="X1511">
        <v>1424608.6225596999</v>
      </c>
      <c r="Y1511">
        <v>2058427.6922132799</v>
      </c>
      <c r="Z1511">
        <v>1839498.73679119</v>
      </c>
      <c r="AA1511">
        <v>265987.29811576701</v>
      </c>
      <c r="AB1511">
        <v>863135.24276155501</v>
      </c>
      <c r="AC1511">
        <v>1531870.15687846</v>
      </c>
      <c r="AD1511">
        <v>1326822.9309274601</v>
      </c>
      <c r="AE1511">
        <v>1490678.4790300699</v>
      </c>
      <c r="AF1511">
        <v>2268094.5490657901</v>
      </c>
      <c r="AG1511">
        <v>2195371.7252607802</v>
      </c>
      <c r="AH1511">
        <v>536476.61190170399</v>
      </c>
      <c r="AI1511">
        <v>1329107.0548235299</v>
      </c>
      <c r="AJ1511">
        <v>1226087.20968808</v>
      </c>
      <c r="AK1511">
        <v>1815601.41987587</v>
      </c>
      <c r="AL1511">
        <v>949044.31454852596</v>
      </c>
      <c r="AM1511">
        <v>602071.38719068398</v>
      </c>
      <c r="AN1511">
        <v>1740830.01199832</v>
      </c>
      <c r="AO1511">
        <v>554867.80982069799</v>
      </c>
      <c r="AP1511">
        <v>1258220.0252698001</v>
      </c>
      <c r="AQ1511">
        <v>1351455.0915196701</v>
      </c>
    </row>
    <row r="1512" spans="1:43" x14ac:dyDescent="0.35">
      <c r="A1512" t="s">
        <v>3043</v>
      </c>
      <c r="B1512">
        <v>1</v>
      </c>
      <c r="C1512">
        <v>1</v>
      </c>
      <c r="D1512">
        <v>28.6</v>
      </c>
      <c r="E1512" t="s">
        <v>3044</v>
      </c>
      <c r="F1512">
        <v>392.48729600495602</v>
      </c>
      <c r="G1512">
        <v>432.23936782918702</v>
      </c>
      <c r="H1512">
        <v>0</v>
      </c>
      <c r="I1512">
        <v>0</v>
      </c>
      <c r="J1512">
        <v>979.09400654653496</v>
      </c>
      <c r="K1512">
        <v>645.92282664861705</v>
      </c>
      <c r="L1512">
        <v>372.92324684095303</v>
      </c>
      <c r="M1512">
        <v>597.86695533091904</v>
      </c>
      <c r="N1512">
        <v>4599.5130042280898</v>
      </c>
      <c r="O1512">
        <v>336.89361331234898</v>
      </c>
      <c r="P1512">
        <v>342.01221084589503</v>
      </c>
      <c r="Q1512">
        <v>450.20569444091501</v>
      </c>
      <c r="R1512">
        <v>750.39416084423704</v>
      </c>
      <c r="S1512">
        <v>365.98439123065498</v>
      </c>
      <c r="T1512">
        <v>403.75339874265302</v>
      </c>
      <c r="U1512">
        <v>4316.1797211970597</v>
      </c>
      <c r="V1512">
        <v>4250.2948491651396</v>
      </c>
      <c r="W1512">
        <v>1738.2363860354501</v>
      </c>
      <c r="X1512">
        <v>1037.2670476155799</v>
      </c>
      <c r="Y1512">
        <v>68.284309205955793</v>
      </c>
      <c r="Z1512">
        <v>0</v>
      </c>
      <c r="AA1512">
        <v>377.31434367901301</v>
      </c>
      <c r="AB1512">
        <v>1637.8049325432801</v>
      </c>
      <c r="AC1512">
        <v>1.75646756561247</v>
      </c>
      <c r="AD1512">
        <v>338.92850528729502</v>
      </c>
      <c r="AE1512">
        <v>0</v>
      </c>
      <c r="AF1512">
        <v>0</v>
      </c>
      <c r="AG1512">
        <v>0</v>
      </c>
      <c r="AH1512">
        <v>203.08919079924499</v>
      </c>
      <c r="AI1512">
        <v>267.56892687848398</v>
      </c>
      <c r="AJ1512">
        <v>0</v>
      </c>
      <c r="AK1512">
        <v>66.218232215124104</v>
      </c>
      <c r="AL1512">
        <v>242.12197819637601</v>
      </c>
      <c r="AM1512">
        <v>296.94499333070303</v>
      </c>
      <c r="AN1512">
        <v>0</v>
      </c>
      <c r="AO1512">
        <v>2315.5061699603398</v>
      </c>
      <c r="AP1512">
        <v>146.68208837018</v>
      </c>
      <c r="AQ1512">
        <v>1263.59242230164</v>
      </c>
    </row>
    <row r="1513" spans="1:43" x14ac:dyDescent="0.35">
      <c r="A1513" t="s">
        <v>3045</v>
      </c>
      <c r="B1513">
        <v>6</v>
      </c>
      <c r="C1513">
        <v>6</v>
      </c>
      <c r="D1513">
        <v>388.55</v>
      </c>
      <c r="E1513" t="s">
        <v>3046</v>
      </c>
      <c r="F1513">
        <v>59950.236218550599</v>
      </c>
      <c r="G1513">
        <v>317582.115457026</v>
      </c>
      <c r="H1513">
        <v>245620.92281952401</v>
      </c>
      <c r="I1513">
        <v>317118.88707749499</v>
      </c>
      <c r="J1513">
        <v>33846.3228997306</v>
      </c>
      <c r="K1513">
        <v>57192.376404122602</v>
      </c>
      <c r="L1513">
        <v>256745.96418054699</v>
      </c>
      <c r="M1513">
        <v>47180.120218260803</v>
      </c>
      <c r="N1513">
        <v>49208.164435101397</v>
      </c>
      <c r="O1513">
        <v>191197.11478167301</v>
      </c>
      <c r="P1513">
        <v>200673.743503657</v>
      </c>
      <c r="Q1513">
        <v>206301.72902663701</v>
      </c>
      <c r="R1513">
        <v>174240.90415354399</v>
      </c>
      <c r="S1513">
        <v>178158.55289910399</v>
      </c>
      <c r="T1513">
        <v>190088.39737354399</v>
      </c>
      <c r="U1513">
        <v>48694.922328142602</v>
      </c>
      <c r="V1513">
        <v>187047.22278014201</v>
      </c>
      <c r="W1513">
        <v>237960.28117913299</v>
      </c>
      <c r="X1513">
        <v>191753.370217638</v>
      </c>
      <c r="Y1513">
        <v>614763.70270021004</v>
      </c>
      <c r="Z1513">
        <v>283885.34260329598</v>
      </c>
      <c r="AA1513">
        <v>248533.821191097</v>
      </c>
      <c r="AB1513">
        <v>101515.966165804</v>
      </c>
      <c r="AC1513">
        <v>162596.802416969</v>
      </c>
      <c r="AD1513">
        <v>555584.055591029</v>
      </c>
      <c r="AE1513">
        <v>445817.754456711</v>
      </c>
      <c r="AF1513">
        <v>171635.82058817099</v>
      </c>
      <c r="AG1513">
        <v>530799.463111802</v>
      </c>
      <c r="AH1513">
        <v>205877.37144645699</v>
      </c>
      <c r="AI1513">
        <v>174112.56416250201</v>
      </c>
      <c r="AJ1513">
        <v>230601.75741419601</v>
      </c>
      <c r="AK1513">
        <v>113465.353283043</v>
      </c>
      <c r="AL1513">
        <v>129071.08097703601</v>
      </c>
      <c r="AM1513">
        <v>337374.04008173302</v>
      </c>
      <c r="AN1513">
        <v>357412.19085505197</v>
      </c>
      <c r="AO1513">
        <v>108520.741163602</v>
      </c>
      <c r="AP1513">
        <v>125758.284120497</v>
      </c>
      <c r="AQ1513">
        <v>499247.91433180001</v>
      </c>
    </row>
    <row r="1514" spans="1:43" x14ac:dyDescent="0.35">
      <c r="A1514" t="s">
        <v>3047</v>
      </c>
      <c r="B1514">
        <v>1</v>
      </c>
      <c r="C1514">
        <v>1</v>
      </c>
      <c r="D1514">
        <v>19.579999999999998</v>
      </c>
      <c r="E1514" t="s">
        <v>3048</v>
      </c>
      <c r="F1514">
        <v>3.6531779669328199</v>
      </c>
      <c r="G1514">
        <v>272.94712548005401</v>
      </c>
      <c r="H1514">
        <v>139.047803076691</v>
      </c>
      <c r="I1514">
        <v>443.98644151487798</v>
      </c>
      <c r="J1514">
        <v>35.879461745397599</v>
      </c>
      <c r="K1514">
        <v>118.487331475318</v>
      </c>
      <c r="L1514">
        <v>679.46734302467303</v>
      </c>
      <c r="M1514">
        <v>51.5578701788845</v>
      </c>
      <c r="N1514">
        <v>7.2336999115034897E-2</v>
      </c>
      <c r="O1514">
        <v>244.29737528685101</v>
      </c>
      <c r="P1514">
        <v>289.40017157270398</v>
      </c>
      <c r="Q1514">
        <v>86.3642668377381</v>
      </c>
      <c r="R1514">
        <v>328.06010618700799</v>
      </c>
      <c r="S1514">
        <v>361.59700063389897</v>
      </c>
      <c r="T1514">
        <v>404.55924327956097</v>
      </c>
      <c r="U1514">
        <v>127.169775659427</v>
      </c>
      <c r="V1514">
        <v>565.487828168639</v>
      </c>
      <c r="W1514">
        <v>121.833459999742</v>
      </c>
      <c r="X1514">
        <v>262.53278056234399</v>
      </c>
      <c r="Y1514">
        <v>152.53427233855999</v>
      </c>
      <c r="Z1514">
        <v>1025.60092486339</v>
      </c>
      <c r="AA1514">
        <v>9509.4348605232008</v>
      </c>
      <c r="AB1514">
        <v>953.73504893039501</v>
      </c>
      <c r="AC1514">
        <v>1290.0625819730301</v>
      </c>
      <c r="AD1514">
        <v>1121.5999402713701</v>
      </c>
      <c r="AE1514">
        <v>524.42588571164799</v>
      </c>
      <c r="AF1514">
        <v>12.864603945286699</v>
      </c>
      <c r="AG1514">
        <v>3071.61004742876</v>
      </c>
      <c r="AH1514">
        <v>55.874214254635</v>
      </c>
      <c r="AI1514">
        <v>242.53045438322599</v>
      </c>
      <c r="AJ1514">
        <v>759.81409284898803</v>
      </c>
      <c r="AK1514">
        <v>5.0196613230332403</v>
      </c>
      <c r="AL1514">
        <v>368.57356521781401</v>
      </c>
      <c r="AM1514">
        <v>15569.318969121899</v>
      </c>
      <c r="AN1514">
        <v>393.76421768307398</v>
      </c>
      <c r="AO1514">
        <v>725.49509932953595</v>
      </c>
      <c r="AP1514">
        <v>3052.5072112580201</v>
      </c>
      <c r="AQ1514">
        <v>171.72131506072</v>
      </c>
    </row>
    <row r="1515" spans="1:43" x14ac:dyDescent="0.35">
      <c r="A1515" t="s">
        <v>3049</v>
      </c>
      <c r="B1515">
        <v>1</v>
      </c>
      <c r="C1515">
        <v>1</v>
      </c>
      <c r="D1515">
        <v>40.22</v>
      </c>
      <c r="E1515" t="s">
        <v>3050</v>
      </c>
      <c r="F1515">
        <v>3058.0502135649099</v>
      </c>
      <c r="G1515">
        <v>3785.1638280911602</v>
      </c>
      <c r="H1515">
        <v>2249.07374836281</v>
      </c>
      <c r="I1515">
        <v>667.97057707986005</v>
      </c>
      <c r="J1515">
        <v>4263.2055852397198</v>
      </c>
      <c r="K1515">
        <v>4346.0884637845402</v>
      </c>
      <c r="L1515">
        <v>350.22375381926798</v>
      </c>
      <c r="M1515">
        <v>6185.2486347969398</v>
      </c>
      <c r="N1515">
        <v>8298.1778721582396</v>
      </c>
      <c r="O1515">
        <v>1983.15082188929</v>
      </c>
      <c r="P1515">
        <v>2340.4881024258898</v>
      </c>
      <c r="Q1515">
        <v>3987.0792596568099</v>
      </c>
      <c r="R1515">
        <v>3510.4298066595102</v>
      </c>
      <c r="S1515">
        <v>2448.38052135718</v>
      </c>
      <c r="T1515">
        <v>2888.34183657926</v>
      </c>
      <c r="U1515">
        <v>4080.86786313944</v>
      </c>
      <c r="V1515">
        <v>2057.6236390478398</v>
      </c>
      <c r="W1515">
        <v>3552.3620427691199</v>
      </c>
      <c r="X1515">
        <v>1914.5951628902201</v>
      </c>
      <c r="Y1515">
        <v>2.3203122583111702</v>
      </c>
      <c r="Z1515">
        <v>1858.4158014683701</v>
      </c>
      <c r="AA1515">
        <v>373.11867859072498</v>
      </c>
      <c r="AB1515">
        <v>5424.9519516630799</v>
      </c>
      <c r="AC1515">
        <v>2124.5611344685599</v>
      </c>
      <c r="AD1515">
        <v>986.91652944718601</v>
      </c>
      <c r="AE1515">
        <v>3990.1136349767999</v>
      </c>
      <c r="AF1515">
        <v>4658.1300742807498</v>
      </c>
      <c r="AG1515">
        <v>1361.6884381668399</v>
      </c>
      <c r="AH1515">
        <v>853.41316518419103</v>
      </c>
      <c r="AI1515">
        <v>3462.1785763175099</v>
      </c>
      <c r="AJ1515">
        <v>1268.9316245093</v>
      </c>
      <c r="AK1515">
        <v>2407.0647988998899</v>
      </c>
      <c r="AL1515">
        <v>1331.30222088453</v>
      </c>
      <c r="AM1515">
        <v>1081.6942390106301</v>
      </c>
      <c r="AN1515">
        <v>0</v>
      </c>
      <c r="AO1515">
        <v>565.16724823530899</v>
      </c>
      <c r="AP1515">
        <v>1584.54922280243</v>
      </c>
      <c r="AQ1515">
        <v>397.86312352595002</v>
      </c>
    </row>
    <row r="1516" spans="1:43" x14ac:dyDescent="0.35">
      <c r="A1516" t="s">
        <v>3051</v>
      </c>
      <c r="B1516">
        <v>1</v>
      </c>
      <c r="C1516">
        <v>1</v>
      </c>
      <c r="D1516">
        <v>32.18</v>
      </c>
      <c r="E1516" t="s">
        <v>3052</v>
      </c>
      <c r="F1516">
        <v>618.64435417472305</v>
      </c>
      <c r="G1516">
        <v>1167.90405029161</v>
      </c>
      <c r="H1516">
        <v>219.840850183827</v>
      </c>
      <c r="I1516">
        <v>904.68655432174501</v>
      </c>
      <c r="J1516">
        <v>535.338396263817</v>
      </c>
      <c r="K1516">
        <v>616.12848841632899</v>
      </c>
      <c r="L1516">
        <v>394.64331396310098</v>
      </c>
      <c r="M1516">
        <v>1838.76151120592</v>
      </c>
      <c r="N1516">
        <v>568.65535983257496</v>
      </c>
      <c r="O1516">
        <v>1943.47930393299</v>
      </c>
      <c r="P1516">
        <v>1577.06200986969</v>
      </c>
      <c r="Q1516">
        <v>2087.9237216788702</v>
      </c>
      <c r="R1516">
        <v>1080.49658558074</v>
      </c>
      <c r="S1516">
        <v>1794.86339825197</v>
      </c>
      <c r="T1516">
        <v>741.12074268008405</v>
      </c>
      <c r="U1516">
        <v>1547.6567290442799</v>
      </c>
      <c r="V1516">
        <v>3160.71430854133</v>
      </c>
      <c r="W1516">
        <v>1052.91599278787</v>
      </c>
      <c r="X1516">
        <v>971.94191714864803</v>
      </c>
      <c r="Y1516">
        <v>705.70915838017697</v>
      </c>
      <c r="Z1516">
        <v>615.54869005521698</v>
      </c>
      <c r="AA1516">
        <v>2491.22713591006</v>
      </c>
      <c r="AB1516">
        <v>5049.0811752210702</v>
      </c>
      <c r="AC1516">
        <v>225.01561382803499</v>
      </c>
      <c r="AD1516">
        <v>1938.23314758116</v>
      </c>
      <c r="AE1516">
        <v>1951.9245982272</v>
      </c>
      <c r="AF1516">
        <v>1751.66674164136</v>
      </c>
      <c r="AG1516">
        <v>3561.4728653811599</v>
      </c>
      <c r="AH1516">
        <v>1743.50893643422</v>
      </c>
      <c r="AI1516">
        <v>820.56168117284096</v>
      </c>
      <c r="AJ1516">
        <v>1311.4214894793899</v>
      </c>
      <c r="AK1516">
        <v>1183.92196936145</v>
      </c>
      <c r="AL1516">
        <v>1813.1294288373499</v>
      </c>
      <c r="AM1516">
        <v>2530.4219939240202</v>
      </c>
      <c r="AN1516">
        <v>717.863493589114</v>
      </c>
      <c r="AO1516">
        <v>7664.9952746440704</v>
      </c>
      <c r="AP1516">
        <v>1962.8786579314899</v>
      </c>
      <c r="AQ1516">
        <v>7433.69042618817</v>
      </c>
    </row>
    <row r="1517" spans="1:43" x14ac:dyDescent="0.35">
      <c r="A1517" t="s">
        <v>3053</v>
      </c>
      <c r="B1517">
        <v>1</v>
      </c>
      <c r="C1517">
        <v>1</v>
      </c>
      <c r="D1517">
        <v>43.51</v>
      </c>
      <c r="E1517" t="s">
        <v>3054</v>
      </c>
      <c r="F1517">
        <v>265.14205100126298</v>
      </c>
      <c r="G1517">
        <v>0</v>
      </c>
      <c r="H1517">
        <v>0</v>
      </c>
      <c r="I1517">
        <v>0</v>
      </c>
      <c r="J1517">
        <v>0</v>
      </c>
      <c r="K1517">
        <v>15.3795383793684</v>
      </c>
      <c r="L1517">
        <v>0</v>
      </c>
      <c r="M1517">
        <v>0</v>
      </c>
      <c r="N1517">
        <v>0</v>
      </c>
      <c r="O1517">
        <v>254.452338277954</v>
      </c>
      <c r="P1517">
        <v>0</v>
      </c>
      <c r="Q1517">
        <v>0</v>
      </c>
      <c r="R1517">
        <v>308.51891244426702</v>
      </c>
      <c r="S1517">
        <v>407.77513411672697</v>
      </c>
      <c r="T1517">
        <v>0</v>
      </c>
      <c r="U1517">
        <v>10.281629126489101</v>
      </c>
      <c r="V1517">
        <v>0</v>
      </c>
      <c r="W1517">
        <v>0</v>
      </c>
      <c r="X1517">
        <v>242.101403741116</v>
      </c>
      <c r="Y1517">
        <v>8402.0292425417301</v>
      </c>
      <c r="Z1517">
        <v>0</v>
      </c>
      <c r="AA1517">
        <v>564.56004561382497</v>
      </c>
      <c r="AB1517">
        <v>0</v>
      </c>
      <c r="AC1517">
        <v>0</v>
      </c>
      <c r="AD1517">
        <v>0</v>
      </c>
      <c r="AE1517">
        <v>1292.9055895228</v>
      </c>
      <c r="AF1517">
        <v>643.39034916497997</v>
      </c>
      <c r="AG1517">
        <v>0</v>
      </c>
      <c r="AH1517">
        <v>3338.8764123892001</v>
      </c>
      <c r="AI1517">
        <v>0</v>
      </c>
      <c r="AJ1517">
        <v>0</v>
      </c>
      <c r="AK1517">
        <v>273.38834614857302</v>
      </c>
      <c r="AL1517">
        <v>0</v>
      </c>
      <c r="AM1517">
        <v>663.56170599799498</v>
      </c>
      <c r="AN1517">
        <v>477.25824291275802</v>
      </c>
      <c r="AO1517">
        <v>361.039013713575</v>
      </c>
      <c r="AP1517">
        <v>0</v>
      </c>
      <c r="AQ1517">
        <v>3213.05205733823</v>
      </c>
    </row>
    <row r="1518" spans="1:43" x14ac:dyDescent="0.35">
      <c r="A1518" t="s">
        <v>3055</v>
      </c>
      <c r="B1518">
        <v>14</v>
      </c>
      <c r="C1518">
        <v>13</v>
      </c>
      <c r="D1518">
        <v>796.76</v>
      </c>
      <c r="E1518" t="s">
        <v>3056</v>
      </c>
      <c r="F1518">
        <v>1393728.36918185</v>
      </c>
      <c r="G1518">
        <v>721166.88420872297</v>
      </c>
      <c r="H1518">
        <v>1051534.9709324201</v>
      </c>
      <c r="I1518">
        <v>660003.11917274399</v>
      </c>
      <c r="J1518">
        <v>1107930.52608297</v>
      </c>
      <c r="K1518">
        <v>1263895.6001981799</v>
      </c>
      <c r="L1518">
        <v>685964.31515089201</v>
      </c>
      <c r="M1518">
        <v>810460.27373764</v>
      </c>
      <c r="N1518">
        <v>1295075.19549454</v>
      </c>
      <c r="O1518">
        <v>521720.55240964401</v>
      </c>
      <c r="P1518">
        <v>562595.49156384601</v>
      </c>
      <c r="Q1518">
        <v>754045.57664948795</v>
      </c>
      <c r="R1518">
        <v>568300.77887818101</v>
      </c>
      <c r="S1518">
        <v>438155.25114546297</v>
      </c>
      <c r="T1518">
        <v>485800.10739509697</v>
      </c>
      <c r="U1518">
        <v>592554.77361283696</v>
      </c>
      <c r="V1518">
        <v>525716.06609889702</v>
      </c>
      <c r="W1518">
        <v>752842.13416136196</v>
      </c>
      <c r="X1518">
        <v>658318.15118095803</v>
      </c>
      <c r="Y1518">
        <v>532443.78410479904</v>
      </c>
      <c r="Z1518">
        <v>778466.87864205695</v>
      </c>
      <c r="AA1518">
        <v>579822.67901244794</v>
      </c>
      <c r="AB1518">
        <v>394929.43014544202</v>
      </c>
      <c r="AC1518">
        <v>995498.69365043298</v>
      </c>
      <c r="AD1518">
        <v>738278.18509256095</v>
      </c>
      <c r="AE1518">
        <v>630673.99226416799</v>
      </c>
      <c r="AF1518">
        <v>746088.02955180302</v>
      </c>
      <c r="AG1518">
        <v>1074458.6261104101</v>
      </c>
      <c r="AH1518">
        <v>578045.592735657</v>
      </c>
      <c r="AI1518">
        <v>351421.904321193</v>
      </c>
      <c r="AJ1518">
        <v>703423.68298394303</v>
      </c>
      <c r="AK1518">
        <v>419675.77341000398</v>
      </c>
      <c r="AL1518">
        <v>555575.86461425503</v>
      </c>
      <c r="AM1518">
        <v>448831.31949050602</v>
      </c>
      <c r="AN1518">
        <v>1611514.41751376</v>
      </c>
      <c r="AO1518">
        <v>183694.54449650401</v>
      </c>
      <c r="AP1518">
        <v>500715.12006503198</v>
      </c>
      <c r="AQ1518">
        <v>473759.20322114002</v>
      </c>
    </row>
    <row r="1519" spans="1:43" x14ac:dyDescent="0.35">
      <c r="A1519" t="s">
        <v>3057</v>
      </c>
      <c r="B1519">
        <v>2</v>
      </c>
      <c r="C1519">
        <v>1</v>
      </c>
      <c r="D1519">
        <v>142.55000000000001</v>
      </c>
      <c r="E1519" t="s">
        <v>3058</v>
      </c>
      <c r="F1519">
        <v>70998.133158441895</v>
      </c>
      <c r="G1519">
        <v>74427.439915747294</v>
      </c>
      <c r="H1519">
        <v>61854.544098717102</v>
      </c>
      <c r="I1519">
        <v>57412.7707003951</v>
      </c>
      <c r="J1519">
        <v>40880.527299740199</v>
      </c>
      <c r="K1519">
        <v>84123.408223348495</v>
      </c>
      <c r="L1519">
        <v>55543.840621602103</v>
      </c>
      <c r="M1519">
        <v>60584.1939556781</v>
      </c>
      <c r="N1519">
        <v>65132.020085249198</v>
      </c>
      <c r="O1519">
        <v>34278.4730261531</v>
      </c>
      <c r="P1519">
        <v>40104.313847308498</v>
      </c>
      <c r="Q1519">
        <v>29330.043598552998</v>
      </c>
      <c r="R1519">
        <v>58817.446618745496</v>
      </c>
      <c r="S1519">
        <v>31860.938798801901</v>
      </c>
      <c r="T1519">
        <v>47283.668511218202</v>
      </c>
      <c r="U1519">
        <v>36836.0299136182</v>
      </c>
      <c r="V1519">
        <v>32951.330003780902</v>
      </c>
      <c r="W1519">
        <v>41664.074786546</v>
      </c>
      <c r="X1519">
        <v>35254.6592113632</v>
      </c>
      <c r="Y1519">
        <v>117671.857417944</v>
      </c>
      <c r="Z1519">
        <v>59459.759283029103</v>
      </c>
      <c r="AA1519">
        <v>57822.985983253202</v>
      </c>
      <c r="AB1519">
        <v>36905.740316775802</v>
      </c>
      <c r="AC1519">
        <v>24652.096485370301</v>
      </c>
      <c r="AD1519">
        <v>64478.525898241402</v>
      </c>
      <c r="AE1519">
        <v>98002.720148151595</v>
      </c>
      <c r="AF1519">
        <v>51192.172727849997</v>
      </c>
      <c r="AG1519">
        <v>80788.110941034596</v>
      </c>
      <c r="AH1519">
        <v>66011.704582051694</v>
      </c>
      <c r="AI1519">
        <v>56709.630384775999</v>
      </c>
      <c r="AJ1519">
        <v>62712.230580593103</v>
      </c>
      <c r="AK1519">
        <v>63750.073151175297</v>
      </c>
      <c r="AL1519">
        <v>58482.933685715398</v>
      </c>
      <c r="AM1519">
        <v>104203.819525757</v>
      </c>
      <c r="AN1519">
        <v>73499.534928002293</v>
      </c>
      <c r="AO1519">
        <v>26939.866968830502</v>
      </c>
      <c r="AP1519">
        <v>47848.669036917097</v>
      </c>
      <c r="AQ1519">
        <v>81693.796270653795</v>
      </c>
    </row>
    <row r="1520" spans="1:43" x14ac:dyDescent="0.35">
      <c r="A1520" t="s">
        <v>3059</v>
      </c>
      <c r="B1520">
        <v>1</v>
      </c>
      <c r="C1520">
        <v>1</v>
      </c>
      <c r="D1520">
        <v>21.3</v>
      </c>
      <c r="E1520" t="s">
        <v>3060</v>
      </c>
      <c r="F1520">
        <v>297.717264011851</v>
      </c>
      <c r="G1520">
        <v>63359.217632636297</v>
      </c>
      <c r="H1520">
        <v>3278.27337024283</v>
      </c>
      <c r="I1520">
        <v>1319.4126785983501</v>
      </c>
      <c r="J1520">
        <v>68175.422825045898</v>
      </c>
      <c r="K1520">
        <v>0</v>
      </c>
      <c r="L1520">
        <v>6552.1343062467004</v>
      </c>
      <c r="M1520">
        <v>136.182776824939</v>
      </c>
      <c r="N1520">
        <v>0</v>
      </c>
      <c r="O1520">
        <v>0</v>
      </c>
      <c r="P1520">
        <v>1681.69651794267</v>
      </c>
      <c r="Q1520">
        <v>43950.880630058702</v>
      </c>
      <c r="R1520">
        <v>1654.40439498214</v>
      </c>
      <c r="S1520">
        <v>5597.0160366584696</v>
      </c>
      <c r="T1520">
        <v>3589.0337655261401</v>
      </c>
      <c r="U1520">
        <v>86461.342085716999</v>
      </c>
      <c r="V1520">
        <v>0</v>
      </c>
      <c r="W1520">
        <v>511.47658041538301</v>
      </c>
      <c r="X1520">
        <v>2225.3920152147798</v>
      </c>
      <c r="Y1520">
        <v>107.017412866166</v>
      </c>
      <c r="Z1520">
        <v>19932.011160681501</v>
      </c>
      <c r="AA1520">
        <v>0</v>
      </c>
      <c r="AB1520">
        <v>434.88652051678298</v>
      </c>
      <c r="AC1520">
        <v>79974.440487001295</v>
      </c>
      <c r="AD1520">
        <v>0</v>
      </c>
      <c r="AE1520">
        <v>85.714384993994898</v>
      </c>
      <c r="AF1520">
        <v>2178.9832300509001</v>
      </c>
      <c r="AG1520">
        <v>1845.0624223428699</v>
      </c>
      <c r="AH1520">
        <v>0</v>
      </c>
      <c r="AI1520">
        <v>0</v>
      </c>
      <c r="AJ1520">
        <v>44609.093742445497</v>
      </c>
      <c r="AK1520">
        <v>0</v>
      </c>
      <c r="AL1520">
        <v>669.73699124592702</v>
      </c>
      <c r="AM1520">
        <v>103.043279465341</v>
      </c>
      <c r="AN1520">
        <v>97303.955577469096</v>
      </c>
      <c r="AO1520">
        <v>0</v>
      </c>
      <c r="AP1520">
        <v>0</v>
      </c>
      <c r="AQ1520">
        <v>0</v>
      </c>
    </row>
    <row r="1521" spans="1:43" x14ac:dyDescent="0.35">
      <c r="A1521" t="s">
        <v>3061</v>
      </c>
      <c r="B1521">
        <v>1</v>
      </c>
      <c r="C1521">
        <v>1</v>
      </c>
      <c r="D1521">
        <v>66.53</v>
      </c>
      <c r="E1521" t="s">
        <v>3062</v>
      </c>
      <c r="F1521">
        <v>68989.246064592793</v>
      </c>
      <c r="G1521">
        <v>43087.8963722728</v>
      </c>
      <c r="H1521">
        <v>44996.558336041198</v>
      </c>
      <c r="I1521">
        <v>16206.170702650399</v>
      </c>
      <c r="J1521">
        <v>35590.179016497299</v>
      </c>
      <c r="K1521">
        <v>82985.598691223393</v>
      </c>
      <c r="L1521">
        <v>100517.42841497299</v>
      </c>
      <c r="M1521">
        <v>33357.823989446901</v>
      </c>
      <c r="N1521">
        <v>23944.8300984532</v>
      </c>
      <c r="O1521">
        <v>38253.4865222187</v>
      </c>
      <c r="P1521">
        <v>40259.944462191699</v>
      </c>
      <c r="Q1521">
        <v>44919.836904527598</v>
      </c>
      <c r="R1521">
        <v>64372.416914674497</v>
      </c>
      <c r="S1521">
        <v>61440.891414973201</v>
      </c>
      <c r="T1521">
        <v>52345.110457206101</v>
      </c>
      <c r="U1521">
        <v>27329.489476559302</v>
      </c>
      <c r="V1521">
        <v>18938.6366105042</v>
      </c>
      <c r="W1521">
        <v>38653.065428239002</v>
      </c>
      <c r="X1521">
        <v>68462.779851143496</v>
      </c>
      <c r="Y1521">
        <v>32730.720734609</v>
      </c>
      <c r="Z1521">
        <v>38116.547526180497</v>
      </c>
      <c r="AA1521">
        <v>25836.7572124248</v>
      </c>
      <c r="AB1521">
        <v>20730.218003767401</v>
      </c>
      <c r="AC1521">
        <v>36246.292599807399</v>
      </c>
      <c r="AD1521">
        <v>51664.1771023459</v>
      </c>
      <c r="AE1521">
        <v>48612.780567414797</v>
      </c>
      <c r="AF1521">
        <v>59990.639653259197</v>
      </c>
      <c r="AG1521">
        <v>34453.629399541198</v>
      </c>
      <c r="AH1521">
        <v>48855.6645065927</v>
      </c>
      <c r="AI1521">
        <v>21651.9352120566</v>
      </c>
      <c r="AJ1521">
        <v>43732.491826532903</v>
      </c>
      <c r="AK1521">
        <v>29913.6795159516</v>
      </c>
      <c r="AL1521">
        <v>40286.896068641297</v>
      </c>
      <c r="AM1521">
        <v>27214.4392155528</v>
      </c>
      <c r="AN1521">
        <v>48993.389061569898</v>
      </c>
      <c r="AO1521">
        <v>16930.481036810699</v>
      </c>
      <c r="AP1521">
        <v>14391.777380805701</v>
      </c>
      <c r="AQ1521">
        <v>41218.539468721501</v>
      </c>
    </row>
    <row r="1522" spans="1:43" x14ac:dyDescent="0.35">
      <c r="A1522" t="s">
        <v>3063</v>
      </c>
      <c r="B1522">
        <v>14</v>
      </c>
      <c r="C1522">
        <v>7</v>
      </c>
      <c r="D1522">
        <v>959.41</v>
      </c>
      <c r="E1522" t="s">
        <v>3064</v>
      </c>
      <c r="F1522">
        <v>830017.15200713906</v>
      </c>
      <c r="G1522">
        <v>988747.29562009801</v>
      </c>
      <c r="H1522">
        <v>1804449.26296298</v>
      </c>
      <c r="I1522">
        <v>4868005.72088503</v>
      </c>
      <c r="J1522">
        <v>764538.67644429696</v>
      </c>
      <c r="K1522">
        <v>482289.22160376201</v>
      </c>
      <c r="L1522">
        <v>1466835.9868729899</v>
      </c>
      <c r="M1522">
        <v>3134629.6575541999</v>
      </c>
      <c r="N1522">
        <v>821344.26412408298</v>
      </c>
      <c r="O1522">
        <v>1377892.3662949</v>
      </c>
      <c r="P1522">
        <v>1842681.3959863</v>
      </c>
      <c r="Q1522">
        <v>1877482.9460936901</v>
      </c>
      <c r="R1522">
        <v>4427030.7561897496</v>
      </c>
      <c r="S1522">
        <v>2122903.5261414102</v>
      </c>
      <c r="T1522">
        <v>2219670.37320433</v>
      </c>
      <c r="U1522">
        <v>1910437.99573585</v>
      </c>
      <c r="V1522">
        <v>1928972.87793757</v>
      </c>
      <c r="W1522">
        <v>1363007.00854394</v>
      </c>
      <c r="X1522">
        <v>2453336.3053120198</v>
      </c>
      <c r="Y1522">
        <v>1548262.15097017</v>
      </c>
      <c r="Z1522">
        <v>511406.29996093397</v>
      </c>
      <c r="AA1522">
        <v>1445663.10823509</v>
      </c>
      <c r="AB1522">
        <v>3390815.27097225</v>
      </c>
      <c r="AC1522">
        <v>2364992.31284812</v>
      </c>
      <c r="AD1522">
        <v>1774550.3108737799</v>
      </c>
      <c r="AE1522">
        <v>1803101.4086603599</v>
      </c>
      <c r="AF1522">
        <v>4053507.6579269799</v>
      </c>
      <c r="AG1522">
        <v>1206725.5221711099</v>
      </c>
      <c r="AH1522">
        <v>2162521.7953716498</v>
      </c>
      <c r="AI1522">
        <v>1647742.29052513</v>
      </c>
      <c r="AJ1522">
        <v>1561983.62943165</v>
      </c>
      <c r="AK1522">
        <v>7810442.2095019603</v>
      </c>
      <c r="AL1522">
        <v>975342.63971774699</v>
      </c>
      <c r="AM1522">
        <v>2172792.7785228002</v>
      </c>
      <c r="AN1522">
        <v>3024273.1507606702</v>
      </c>
      <c r="AO1522">
        <v>8337845.30968107</v>
      </c>
      <c r="AP1522">
        <v>2566061.8457375402</v>
      </c>
      <c r="AQ1522">
        <v>5804800.7362081604</v>
      </c>
    </row>
    <row r="1523" spans="1:43" x14ac:dyDescent="0.35">
      <c r="A1523" t="s">
        <v>3065</v>
      </c>
      <c r="B1523">
        <v>2</v>
      </c>
      <c r="C1523">
        <v>2</v>
      </c>
      <c r="D1523">
        <v>161.76</v>
      </c>
      <c r="E1523" t="s">
        <v>3066</v>
      </c>
      <c r="F1523">
        <v>23125.748009466301</v>
      </c>
      <c r="G1523">
        <v>6803.5641629639204</v>
      </c>
      <c r="H1523">
        <v>4857.7682202632805</v>
      </c>
      <c r="I1523">
        <v>1348.5276306942301</v>
      </c>
      <c r="J1523">
        <v>7389.9143274121598</v>
      </c>
      <c r="K1523">
        <v>26826.825594174501</v>
      </c>
      <c r="L1523">
        <v>13333.299820087301</v>
      </c>
      <c r="M1523">
        <v>17095.702793794</v>
      </c>
      <c r="N1523">
        <v>17668.408787222001</v>
      </c>
      <c r="O1523">
        <v>8753.7329710960694</v>
      </c>
      <c r="P1523">
        <v>6531.2321474576802</v>
      </c>
      <c r="Q1523">
        <v>6137.9543805400199</v>
      </c>
      <c r="R1523">
        <v>6628.3915039325002</v>
      </c>
      <c r="S1523">
        <v>11172.8613700853</v>
      </c>
      <c r="T1523">
        <v>7573.4500372648399</v>
      </c>
      <c r="U1523">
        <v>4125.6409576984597</v>
      </c>
      <c r="V1523">
        <v>4143.1752687667604</v>
      </c>
      <c r="W1523">
        <v>3259.9085289743298</v>
      </c>
      <c r="X1523">
        <v>3872.75032385238</v>
      </c>
      <c r="Y1523">
        <v>13889.0972344478</v>
      </c>
      <c r="Z1523">
        <v>10405.123950478001</v>
      </c>
      <c r="AA1523">
        <v>15079.9902019159</v>
      </c>
      <c r="AB1523">
        <v>42745.392067631699</v>
      </c>
      <c r="AC1523">
        <v>2659.5808592337398</v>
      </c>
      <c r="AD1523">
        <v>4732.0984633584003</v>
      </c>
      <c r="AE1523">
        <v>25328.704737162901</v>
      </c>
      <c r="AF1523">
        <v>26688.1309048277</v>
      </c>
      <c r="AG1523">
        <v>31133.792728800101</v>
      </c>
      <c r="AH1523">
        <v>14864.924587449501</v>
      </c>
      <c r="AI1523">
        <v>18127.572863360601</v>
      </c>
      <c r="AJ1523">
        <v>9377.8117016380893</v>
      </c>
      <c r="AK1523">
        <v>8472.6585537923092</v>
      </c>
      <c r="AL1523">
        <v>12900.751744097901</v>
      </c>
      <c r="AM1523">
        <v>31531.415562859402</v>
      </c>
      <c r="AN1523">
        <v>4330.7466438958199</v>
      </c>
      <c r="AO1523">
        <v>15770.053707073301</v>
      </c>
      <c r="AP1523">
        <v>6707.2173314889696</v>
      </c>
      <c r="AQ1523">
        <v>8631.6515020566894</v>
      </c>
    </row>
    <row r="1524" spans="1:43" x14ac:dyDescent="0.35">
      <c r="A1524" t="s">
        <v>3067</v>
      </c>
      <c r="B1524">
        <v>9</v>
      </c>
      <c r="C1524">
        <v>5</v>
      </c>
      <c r="D1524">
        <v>655.27</v>
      </c>
      <c r="E1524" t="s">
        <v>3068</v>
      </c>
      <c r="F1524">
        <v>58589.660923467498</v>
      </c>
      <c r="G1524">
        <v>43847.023246422003</v>
      </c>
      <c r="H1524">
        <v>54717.575880139899</v>
      </c>
      <c r="I1524">
        <v>68612.292118882397</v>
      </c>
      <c r="J1524">
        <v>55214.790772100598</v>
      </c>
      <c r="K1524">
        <v>57434.450364300203</v>
      </c>
      <c r="L1524">
        <v>63157.380465059097</v>
      </c>
      <c r="M1524">
        <v>67327.565982627799</v>
      </c>
      <c r="N1524">
        <v>31125.859399737699</v>
      </c>
      <c r="O1524">
        <v>33914.964325341498</v>
      </c>
      <c r="P1524">
        <v>29728.218611562501</v>
      </c>
      <c r="Q1524">
        <v>27897.748605320699</v>
      </c>
      <c r="R1524">
        <v>43178.793328827996</v>
      </c>
      <c r="S1524">
        <v>71306.616740233803</v>
      </c>
      <c r="T1524">
        <v>49131.585495596999</v>
      </c>
      <c r="U1524">
        <v>20602.8427275748</v>
      </c>
      <c r="V1524">
        <v>28028.298502523201</v>
      </c>
      <c r="W1524">
        <v>30149.303145135</v>
      </c>
      <c r="X1524">
        <v>41928.329943107201</v>
      </c>
      <c r="Y1524">
        <v>96522.867656022005</v>
      </c>
      <c r="Z1524">
        <v>54023.345174832801</v>
      </c>
      <c r="AA1524">
        <v>66285.843151012101</v>
      </c>
      <c r="AB1524">
        <v>52143.197197764603</v>
      </c>
      <c r="AC1524">
        <v>25843.2760558761</v>
      </c>
      <c r="AD1524">
        <v>53054.929368860401</v>
      </c>
      <c r="AE1524">
        <v>88888.026346821003</v>
      </c>
      <c r="AF1524">
        <v>54999.369440276401</v>
      </c>
      <c r="AG1524">
        <v>52385.968853343104</v>
      </c>
      <c r="AH1524">
        <v>239387.61030884099</v>
      </c>
      <c r="AI1524">
        <v>35298.420291461603</v>
      </c>
      <c r="AJ1524">
        <v>84294.031589832695</v>
      </c>
      <c r="AK1524">
        <v>37253.150318092798</v>
      </c>
      <c r="AL1524">
        <v>49349.128062846503</v>
      </c>
      <c r="AM1524">
        <v>59320.031586261197</v>
      </c>
      <c r="AN1524">
        <v>76586.279810816806</v>
      </c>
      <c r="AO1524">
        <v>63686.5059251657</v>
      </c>
      <c r="AP1524">
        <v>24185.838094368701</v>
      </c>
      <c r="AQ1524">
        <v>238716.28897697799</v>
      </c>
    </row>
    <row r="1525" spans="1:43" x14ac:dyDescent="0.35">
      <c r="A1525" t="s">
        <v>3069</v>
      </c>
      <c r="B1525">
        <v>4</v>
      </c>
      <c r="C1525">
        <v>4</v>
      </c>
      <c r="D1525">
        <v>227.43</v>
      </c>
      <c r="E1525" t="s">
        <v>3070</v>
      </c>
      <c r="F1525">
        <v>1919.15870269428</v>
      </c>
      <c r="G1525">
        <v>52434.123277495899</v>
      </c>
      <c r="H1525">
        <v>44101.705601494999</v>
      </c>
      <c r="I1525">
        <v>60004.550698723702</v>
      </c>
      <c r="J1525">
        <v>2296.2865309804201</v>
      </c>
      <c r="K1525">
        <v>592.39863977263599</v>
      </c>
      <c r="L1525">
        <v>29264.476466267501</v>
      </c>
      <c r="M1525">
        <v>537.81618312624698</v>
      </c>
      <c r="N1525">
        <v>579.45103703756797</v>
      </c>
      <c r="O1525">
        <v>9397.4948490993193</v>
      </c>
      <c r="P1525">
        <v>29639.931619837</v>
      </c>
      <c r="Q1525">
        <v>17709.931153767699</v>
      </c>
      <c r="R1525">
        <v>19528.113279442401</v>
      </c>
      <c r="S1525">
        <v>25942.3519607001</v>
      </c>
      <c r="T1525">
        <v>44873.8729632252</v>
      </c>
      <c r="U1525">
        <v>943.00397167453798</v>
      </c>
      <c r="V1525">
        <v>16243.220671749101</v>
      </c>
      <c r="W1525">
        <v>23643.6350024026</v>
      </c>
      <c r="X1525">
        <v>11219.048844688499</v>
      </c>
      <c r="Y1525">
        <v>129459.990096824</v>
      </c>
      <c r="Z1525">
        <v>36403.114395861303</v>
      </c>
      <c r="AA1525">
        <v>22076.9737218599</v>
      </c>
      <c r="AB1525">
        <v>16979.683186804199</v>
      </c>
      <c r="AC1525">
        <v>14733.438557760301</v>
      </c>
      <c r="AD1525">
        <v>92703.0442756845</v>
      </c>
      <c r="AE1525">
        <v>5236.0101455465501</v>
      </c>
      <c r="AF1525">
        <v>51175.808774304402</v>
      </c>
      <c r="AG1525">
        <v>77639.393777429403</v>
      </c>
      <c r="AH1525">
        <v>41160.642170718602</v>
      </c>
      <c r="AI1525">
        <v>40259.167098572798</v>
      </c>
      <c r="AJ1525">
        <v>12458.436922541599</v>
      </c>
      <c r="AK1525">
        <v>4344.7357014724703</v>
      </c>
      <c r="AL1525">
        <v>10323.7980468928</v>
      </c>
      <c r="AM1525">
        <v>118586.484924106</v>
      </c>
      <c r="AN1525">
        <v>16722.6030339881</v>
      </c>
      <c r="AO1525">
        <v>36748.423218855503</v>
      </c>
      <c r="AP1525">
        <v>23714.1294087397</v>
      </c>
      <c r="AQ1525">
        <v>36554.937609240202</v>
      </c>
    </row>
    <row r="1526" spans="1:43" x14ac:dyDescent="0.35">
      <c r="A1526" t="s">
        <v>3071</v>
      </c>
      <c r="B1526">
        <v>5</v>
      </c>
      <c r="C1526">
        <v>4</v>
      </c>
      <c r="D1526">
        <v>232.93</v>
      </c>
      <c r="E1526" t="s">
        <v>3072</v>
      </c>
      <c r="F1526">
        <v>123165.626515109</v>
      </c>
      <c r="G1526">
        <v>56166.7487953421</v>
      </c>
      <c r="H1526">
        <v>63928.237879515204</v>
      </c>
      <c r="I1526">
        <v>97825.753962908202</v>
      </c>
      <c r="J1526">
        <v>84002.9284451946</v>
      </c>
      <c r="K1526">
        <v>100735.459041924</v>
      </c>
      <c r="L1526">
        <v>77920.797743019502</v>
      </c>
      <c r="M1526">
        <v>93096.926313483404</v>
      </c>
      <c r="N1526">
        <v>75729.621243472298</v>
      </c>
      <c r="O1526">
        <v>50720.334051593403</v>
      </c>
      <c r="P1526">
        <v>61376.583031313901</v>
      </c>
      <c r="Q1526">
        <v>44828.1410000217</v>
      </c>
      <c r="R1526">
        <v>43885.653945165999</v>
      </c>
      <c r="S1526">
        <v>57058.825883651603</v>
      </c>
      <c r="T1526">
        <v>46226.464481549403</v>
      </c>
      <c r="U1526">
        <v>55402.431148646298</v>
      </c>
      <c r="V1526">
        <v>42539.0025366767</v>
      </c>
      <c r="W1526">
        <v>51520.416216747202</v>
      </c>
      <c r="X1526">
        <v>57089.656183974301</v>
      </c>
      <c r="Y1526">
        <v>116937.793829364</v>
      </c>
      <c r="Z1526">
        <v>67032.347042232199</v>
      </c>
      <c r="AA1526">
        <v>93576.062656062204</v>
      </c>
      <c r="AB1526">
        <v>68953.0845609346</v>
      </c>
      <c r="AC1526">
        <v>108391.581506916</v>
      </c>
      <c r="AD1526">
        <v>96447.669923121794</v>
      </c>
      <c r="AE1526">
        <v>77812.057488066494</v>
      </c>
      <c r="AF1526">
        <v>61994.8213749598</v>
      </c>
      <c r="AG1526">
        <v>62438.837647231099</v>
      </c>
      <c r="AH1526">
        <v>138950.054633772</v>
      </c>
      <c r="AI1526">
        <v>45269.290785454898</v>
      </c>
      <c r="AJ1526">
        <v>66977.911642932595</v>
      </c>
      <c r="AK1526">
        <v>75296.894972326496</v>
      </c>
      <c r="AL1526">
        <v>55011.2351072971</v>
      </c>
      <c r="AM1526">
        <v>74055.937321721198</v>
      </c>
      <c r="AN1526">
        <v>75275.222816607202</v>
      </c>
      <c r="AO1526">
        <v>126518.400073786</v>
      </c>
      <c r="AP1526">
        <v>66361.235139463199</v>
      </c>
      <c r="AQ1526">
        <v>93380.629419905905</v>
      </c>
    </row>
    <row r="1527" spans="1:43" x14ac:dyDescent="0.35">
      <c r="A1527" t="s">
        <v>3073</v>
      </c>
      <c r="B1527">
        <v>1</v>
      </c>
      <c r="C1527">
        <v>1</v>
      </c>
      <c r="D1527">
        <v>22.74</v>
      </c>
      <c r="E1527" t="s">
        <v>3074</v>
      </c>
      <c r="F1527">
        <v>2307.2921178881702</v>
      </c>
      <c r="G1527">
        <v>733.29000770881203</v>
      </c>
      <c r="H1527">
        <v>15333.6387602655</v>
      </c>
      <c r="I1527">
        <v>9456.8002936334706</v>
      </c>
      <c r="J1527">
        <v>15621.8777664545</v>
      </c>
      <c r="K1527">
        <v>400.24442994443802</v>
      </c>
      <c r="L1527">
        <v>256.36520907783</v>
      </c>
      <c r="M1527">
        <v>4.3942982709551899</v>
      </c>
      <c r="N1527">
        <v>7246.1726818777497</v>
      </c>
      <c r="O1527">
        <v>15449.805846843599</v>
      </c>
      <c r="P1527">
        <v>8646.5618701343392</v>
      </c>
      <c r="Q1527">
        <v>17034.154798289001</v>
      </c>
      <c r="R1527">
        <v>1038.43743711499</v>
      </c>
      <c r="S1527">
        <v>7.0848572096031404E-2</v>
      </c>
      <c r="T1527">
        <v>330.12409604020002</v>
      </c>
      <c r="U1527">
        <v>23710.511723814299</v>
      </c>
      <c r="V1527">
        <v>18979.203986656201</v>
      </c>
      <c r="W1527">
        <v>22490.023110244099</v>
      </c>
      <c r="X1527">
        <v>847.935999025613</v>
      </c>
      <c r="Y1527">
        <v>5088.1796747162798</v>
      </c>
      <c r="Z1527">
        <v>3426.48996964761</v>
      </c>
      <c r="AA1527">
        <v>17815.702620189099</v>
      </c>
      <c r="AB1527">
        <v>17264.863786201298</v>
      </c>
      <c r="AC1527">
        <v>53233.190503580503</v>
      </c>
      <c r="AD1527">
        <v>10014.543806758</v>
      </c>
      <c r="AE1527">
        <v>5955.9755827524395</v>
      </c>
      <c r="AF1527">
        <v>11026.035950064401</v>
      </c>
      <c r="AG1527">
        <v>3480.5077852545601</v>
      </c>
      <c r="AH1527">
        <v>15506.520471236799</v>
      </c>
      <c r="AI1527">
        <v>16610.016032846801</v>
      </c>
      <c r="AJ1527">
        <v>3093.9431631244802</v>
      </c>
      <c r="AK1527">
        <v>14823.674780321</v>
      </c>
      <c r="AL1527">
        <v>7768.2206591941704</v>
      </c>
      <c r="AM1527">
        <v>2745.1942103952802</v>
      </c>
      <c r="AN1527">
        <v>10294.730167723101</v>
      </c>
      <c r="AO1527">
        <v>4882.6652947529201</v>
      </c>
      <c r="AP1527">
        <v>15593.507122179</v>
      </c>
      <c r="AQ1527">
        <v>563.7436891328</v>
      </c>
    </row>
    <row r="1528" spans="1:43" x14ac:dyDescent="0.35">
      <c r="A1528" t="s">
        <v>3075</v>
      </c>
      <c r="B1528">
        <v>2</v>
      </c>
      <c r="C1528">
        <v>2</v>
      </c>
      <c r="D1528">
        <v>94.35</v>
      </c>
      <c r="E1528" t="s">
        <v>3076</v>
      </c>
      <c r="F1528">
        <v>2561.55198859643</v>
      </c>
      <c r="G1528">
        <v>9478.8673321501501</v>
      </c>
      <c r="H1528">
        <v>12741.93538549</v>
      </c>
      <c r="I1528">
        <v>6413.7124747622202</v>
      </c>
      <c r="J1528">
        <v>6082.9967434996297</v>
      </c>
      <c r="K1528">
        <v>3485.0246661555102</v>
      </c>
      <c r="L1528">
        <v>11263.572212793901</v>
      </c>
      <c r="M1528">
        <v>8882.1651476914303</v>
      </c>
      <c r="N1528">
        <v>7673.7428169899304</v>
      </c>
      <c r="O1528">
        <v>14710.0375598504</v>
      </c>
      <c r="P1528">
        <v>19265.0758035291</v>
      </c>
      <c r="Q1528">
        <v>18433.032536430801</v>
      </c>
      <c r="R1528">
        <v>12815.1798301296</v>
      </c>
      <c r="S1528">
        <v>12153.8505411446</v>
      </c>
      <c r="T1528">
        <v>10413.025593579599</v>
      </c>
      <c r="U1528">
        <v>6322.1095026929197</v>
      </c>
      <c r="V1528">
        <v>9530.7687267321107</v>
      </c>
      <c r="W1528">
        <v>6876.74892652982</v>
      </c>
      <c r="X1528">
        <v>5459.9786763256498</v>
      </c>
      <c r="Y1528">
        <v>7176.8077200060097</v>
      </c>
      <c r="Z1528">
        <v>5157.6586523220203</v>
      </c>
      <c r="AA1528">
        <v>10510.406118811599</v>
      </c>
      <c r="AB1528">
        <v>13394.966907903299</v>
      </c>
      <c r="AC1528">
        <v>3798.9077374716499</v>
      </c>
      <c r="AD1528">
        <v>962.58783358077403</v>
      </c>
      <c r="AE1528">
        <v>13170.291502694599</v>
      </c>
      <c r="AF1528">
        <v>7149.1448248247898</v>
      </c>
      <c r="AG1528">
        <v>23794.7616980202</v>
      </c>
      <c r="AH1528">
        <v>6222.8875229154701</v>
      </c>
      <c r="AI1528">
        <v>8270.96984289176</v>
      </c>
      <c r="AJ1528">
        <v>7290.0118908074801</v>
      </c>
      <c r="AK1528">
        <v>5645.5573738660096</v>
      </c>
      <c r="AL1528">
        <v>8470.3423921895301</v>
      </c>
      <c r="AM1528">
        <v>8080.6528258756198</v>
      </c>
      <c r="AN1528">
        <v>2236.9429217196298</v>
      </c>
      <c r="AO1528">
        <v>5073.9079469758099</v>
      </c>
      <c r="AP1528">
        <v>3123.6246595303101</v>
      </c>
      <c r="AQ1528">
        <v>4142.6017010572996</v>
      </c>
    </row>
    <row r="1529" spans="1:43" x14ac:dyDescent="0.35">
      <c r="A1529" t="s">
        <v>3077</v>
      </c>
      <c r="B1529">
        <v>7</v>
      </c>
      <c r="C1529">
        <v>6</v>
      </c>
      <c r="D1529">
        <v>394.75</v>
      </c>
      <c r="E1529" t="s">
        <v>3078</v>
      </c>
      <c r="F1529">
        <v>57859.289005769402</v>
      </c>
      <c r="G1529">
        <v>52347.142674322698</v>
      </c>
      <c r="H1529">
        <v>33838.752304798298</v>
      </c>
      <c r="I1529">
        <v>90150.168522800304</v>
      </c>
      <c r="J1529">
        <v>59889.534345549699</v>
      </c>
      <c r="K1529">
        <v>65141.8687980666</v>
      </c>
      <c r="L1529">
        <v>44096.391403092799</v>
      </c>
      <c r="M1529">
        <v>65187.744330942201</v>
      </c>
      <c r="N1529">
        <v>72902.716441181998</v>
      </c>
      <c r="O1529">
        <v>53824.342325076701</v>
      </c>
      <c r="P1529">
        <v>43739.188516826798</v>
      </c>
      <c r="Q1529">
        <v>49150.266797753997</v>
      </c>
      <c r="R1529">
        <v>49660.085224545801</v>
      </c>
      <c r="S1529">
        <v>44877.9404174843</v>
      </c>
      <c r="T1529">
        <v>61339.307504849603</v>
      </c>
      <c r="U1529">
        <v>61248.306406503303</v>
      </c>
      <c r="V1529">
        <v>53112.334927303003</v>
      </c>
      <c r="W1529">
        <v>66077.8453762477</v>
      </c>
      <c r="X1529">
        <v>53102.221982626397</v>
      </c>
      <c r="Y1529">
        <v>75223.023166765604</v>
      </c>
      <c r="Z1529">
        <v>52389.225882377199</v>
      </c>
      <c r="AA1529">
        <v>91059.660666009397</v>
      </c>
      <c r="AB1529">
        <v>68954.697030386698</v>
      </c>
      <c r="AC1529">
        <v>58028.098833828801</v>
      </c>
      <c r="AD1529">
        <v>49180.7787968384</v>
      </c>
      <c r="AE1529">
        <v>58805.560327924803</v>
      </c>
      <c r="AF1529">
        <v>63241.409481552597</v>
      </c>
      <c r="AG1529">
        <v>61983.698919357397</v>
      </c>
      <c r="AH1529">
        <v>73165.562665573307</v>
      </c>
      <c r="AI1529">
        <v>67969.246724391094</v>
      </c>
      <c r="AJ1529">
        <v>83427.867282863299</v>
      </c>
      <c r="AK1529">
        <v>57251.763118134397</v>
      </c>
      <c r="AL1529">
        <v>59576.989742087397</v>
      </c>
      <c r="AM1529">
        <v>70037.021408651795</v>
      </c>
      <c r="AN1529">
        <v>70275.274500535495</v>
      </c>
      <c r="AO1529">
        <v>52831.782602186402</v>
      </c>
      <c r="AP1529">
        <v>52200.6441878224</v>
      </c>
      <c r="AQ1529">
        <v>121534.487243706</v>
      </c>
    </row>
    <row r="1530" spans="1:43" x14ac:dyDescent="0.35">
      <c r="A1530" t="s">
        <v>3079</v>
      </c>
      <c r="B1530">
        <v>15</v>
      </c>
      <c r="C1530">
        <v>14</v>
      </c>
      <c r="D1530">
        <v>601.20000000000005</v>
      </c>
      <c r="E1530" t="s">
        <v>3080</v>
      </c>
      <c r="F1530">
        <v>137837.01176756699</v>
      </c>
      <c r="G1530">
        <v>74067.447638219295</v>
      </c>
      <c r="H1530">
        <v>74769.063166504202</v>
      </c>
      <c r="I1530">
        <v>81238.429771494804</v>
      </c>
      <c r="J1530">
        <v>108223.383498765</v>
      </c>
      <c r="K1530">
        <v>133857.18547128799</v>
      </c>
      <c r="L1530">
        <v>48580.380086816403</v>
      </c>
      <c r="M1530">
        <v>121851.14686793101</v>
      </c>
      <c r="N1530">
        <v>113266.233123044</v>
      </c>
      <c r="O1530">
        <v>85347.003255885196</v>
      </c>
      <c r="P1530">
        <v>91324.319027310194</v>
      </c>
      <c r="Q1530">
        <v>61044.889921714901</v>
      </c>
      <c r="R1530">
        <v>70215.472150723406</v>
      </c>
      <c r="S1530">
        <v>81480.987204535195</v>
      </c>
      <c r="T1530">
        <v>66119.041502128093</v>
      </c>
      <c r="U1530">
        <v>98649.819113562495</v>
      </c>
      <c r="V1530">
        <v>67003.8681504548</v>
      </c>
      <c r="W1530">
        <v>67576.079611376306</v>
      </c>
      <c r="X1530">
        <v>80915.111799607606</v>
      </c>
      <c r="Y1530">
        <v>92547.713080850401</v>
      </c>
      <c r="Z1530">
        <v>24833.414088097899</v>
      </c>
      <c r="AA1530">
        <v>49335.864908149102</v>
      </c>
      <c r="AB1530">
        <v>106501.440657624</v>
      </c>
      <c r="AC1530">
        <v>88413.156815071896</v>
      </c>
      <c r="AD1530">
        <v>47917.428668621404</v>
      </c>
      <c r="AE1530">
        <v>32298.471215783498</v>
      </c>
      <c r="AF1530">
        <v>42805.946506685999</v>
      </c>
      <c r="AG1530">
        <v>55287.450631347201</v>
      </c>
      <c r="AH1530">
        <v>27320.087835033799</v>
      </c>
      <c r="AI1530">
        <v>196702.33095057099</v>
      </c>
      <c r="AJ1530">
        <v>77775.947254379105</v>
      </c>
      <c r="AK1530">
        <v>28396.404542971999</v>
      </c>
      <c r="AL1530">
        <v>77428.740737513494</v>
      </c>
      <c r="AM1530">
        <v>92285.909722892495</v>
      </c>
      <c r="AN1530">
        <v>23363.352567258298</v>
      </c>
      <c r="AO1530">
        <v>131693.770024522</v>
      </c>
      <c r="AP1530">
        <v>118325.615818269</v>
      </c>
      <c r="AQ1530">
        <v>50766.293708520403</v>
      </c>
    </row>
    <row r="1531" spans="1:43" x14ac:dyDescent="0.35">
      <c r="A1531" t="s">
        <v>3081</v>
      </c>
      <c r="B1531">
        <v>7</v>
      </c>
      <c r="C1531">
        <v>7</v>
      </c>
      <c r="D1531">
        <v>426.51</v>
      </c>
      <c r="E1531" t="s">
        <v>3082</v>
      </c>
      <c r="F1531">
        <v>32124.049495829098</v>
      </c>
      <c r="G1531">
        <v>96218.980072628896</v>
      </c>
      <c r="H1531">
        <v>129816.732120656</v>
      </c>
      <c r="I1531">
        <v>61171.1067680829</v>
      </c>
      <c r="J1531">
        <v>24730.300240104301</v>
      </c>
      <c r="K1531">
        <v>30973.1158798828</v>
      </c>
      <c r="L1531">
        <v>121933.405231237</v>
      </c>
      <c r="M1531">
        <v>35147.693488114302</v>
      </c>
      <c r="N1531">
        <v>38065.753072296102</v>
      </c>
      <c r="O1531">
        <v>38959.605237333402</v>
      </c>
      <c r="P1531">
        <v>56881.4456913842</v>
      </c>
      <c r="Q1531">
        <v>62540.104350658497</v>
      </c>
      <c r="R1531">
        <v>75885.991030991005</v>
      </c>
      <c r="S1531">
        <v>92944.490296531294</v>
      </c>
      <c r="T1531">
        <v>105847.71220145001</v>
      </c>
      <c r="U1531">
        <v>23398.148677938701</v>
      </c>
      <c r="V1531">
        <v>68089.666503331493</v>
      </c>
      <c r="W1531">
        <v>48304.235696253898</v>
      </c>
      <c r="X1531">
        <v>67480.634252381205</v>
      </c>
      <c r="Y1531">
        <v>72393.264606521698</v>
      </c>
      <c r="Z1531">
        <v>56815.7366181299</v>
      </c>
      <c r="AA1531">
        <v>66367.453850206104</v>
      </c>
      <c r="AB1531">
        <v>35321.719348719998</v>
      </c>
      <c r="AC1531">
        <v>42649.282296305202</v>
      </c>
      <c r="AD1531">
        <v>67650.681835908093</v>
      </c>
      <c r="AE1531">
        <v>51429.858169803403</v>
      </c>
      <c r="AF1531">
        <v>47741.431315280803</v>
      </c>
      <c r="AG1531">
        <v>39847.2992157306</v>
      </c>
      <c r="AH1531">
        <v>9495.9018431068907</v>
      </c>
      <c r="AI1531">
        <v>59266.263721560397</v>
      </c>
      <c r="AJ1531">
        <v>61945.287203360604</v>
      </c>
      <c r="AK1531">
        <v>18258.785721693999</v>
      </c>
      <c r="AL1531">
        <v>43041.697022612199</v>
      </c>
      <c r="AM1531">
        <v>49103.614600188601</v>
      </c>
      <c r="AN1531">
        <v>30998.418402442501</v>
      </c>
      <c r="AO1531">
        <v>20700.543200329601</v>
      </c>
      <c r="AP1531">
        <v>29112.002361405001</v>
      </c>
      <c r="AQ1531">
        <v>32019.969245998302</v>
      </c>
    </row>
    <row r="1532" spans="1:43" x14ac:dyDescent="0.35">
      <c r="A1532" t="s">
        <v>3083</v>
      </c>
      <c r="B1532">
        <v>4</v>
      </c>
      <c r="C1532">
        <v>1</v>
      </c>
      <c r="D1532">
        <v>195.65</v>
      </c>
      <c r="E1532" t="s">
        <v>3084</v>
      </c>
      <c r="F1532">
        <v>2324.9625683375298</v>
      </c>
      <c r="G1532">
        <v>6031.0459824096897</v>
      </c>
      <c r="H1532">
        <v>326.95014330997202</v>
      </c>
      <c r="I1532">
        <v>9951.1561267860307</v>
      </c>
      <c r="J1532">
        <v>94.990059743774196</v>
      </c>
      <c r="K1532">
        <v>43.785600911266798</v>
      </c>
      <c r="L1532">
        <v>771.90035556900796</v>
      </c>
      <c r="M1532">
        <v>1825.91321471163</v>
      </c>
      <c r="N1532">
        <v>50.457775032969103</v>
      </c>
      <c r="O1532">
        <v>2626.9391467834898</v>
      </c>
      <c r="P1532">
        <v>260.129077591157</v>
      </c>
      <c r="Q1532">
        <v>0</v>
      </c>
      <c r="R1532">
        <v>351.29483890036602</v>
      </c>
      <c r="S1532">
        <v>10932.0591078125</v>
      </c>
      <c r="T1532">
        <v>0</v>
      </c>
      <c r="U1532">
        <v>569.80908983933205</v>
      </c>
      <c r="V1532">
        <v>64.4460107416689</v>
      </c>
      <c r="W1532">
        <v>10.5951835409035</v>
      </c>
      <c r="X1532">
        <v>2333.10973239641</v>
      </c>
      <c r="Y1532">
        <v>6863.1885179537103</v>
      </c>
      <c r="Z1532">
        <v>3781.6025942889701</v>
      </c>
      <c r="AA1532">
        <v>1509.2202165142801</v>
      </c>
      <c r="AB1532">
        <v>503.88345263458501</v>
      </c>
      <c r="AC1532">
        <v>71.540533945000305</v>
      </c>
      <c r="AD1532">
        <v>242.294283956676</v>
      </c>
      <c r="AE1532">
        <v>12179.578990677001</v>
      </c>
      <c r="AF1532">
        <v>3714.8549349209302</v>
      </c>
      <c r="AG1532">
        <v>256.795653677318</v>
      </c>
      <c r="AH1532">
        <v>533.22211144207995</v>
      </c>
      <c r="AI1532">
        <v>205.83940133896701</v>
      </c>
      <c r="AJ1532">
        <v>116.473078929567</v>
      </c>
      <c r="AK1532">
        <v>765.84575522918101</v>
      </c>
      <c r="AL1532">
        <v>1440.03126031792</v>
      </c>
      <c r="AM1532">
        <v>281.14579527016002</v>
      </c>
      <c r="AN1532">
        <v>11088.587154093801</v>
      </c>
      <c r="AO1532">
        <v>225.679469191186</v>
      </c>
      <c r="AP1532">
        <v>93.230718192094898</v>
      </c>
      <c r="AQ1532">
        <v>7182.2927286152999</v>
      </c>
    </row>
    <row r="1533" spans="1:43" x14ac:dyDescent="0.35">
      <c r="A1533" t="s">
        <v>3085</v>
      </c>
      <c r="B1533">
        <v>9</v>
      </c>
      <c r="C1533">
        <v>9</v>
      </c>
      <c r="D1533">
        <v>423.57</v>
      </c>
      <c r="E1533" t="s">
        <v>3086</v>
      </c>
      <c r="F1533">
        <v>240400.69804449301</v>
      </c>
      <c r="G1533">
        <v>154178.95632570999</v>
      </c>
      <c r="H1533">
        <v>157965.659024783</v>
      </c>
      <c r="I1533">
        <v>157479.02006463101</v>
      </c>
      <c r="J1533">
        <v>173139.45890707601</v>
      </c>
      <c r="K1533">
        <v>251565.03765344399</v>
      </c>
      <c r="L1533">
        <v>161142.14201527101</v>
      </c>
      <c r="M1533">
        <v>218850.469367652</v>
      </c>
      <c r="N1533">
        <v>238011.548779654</v>
      </c>
      <c r="O1533">
        <v>201880.34587703901</v>
      </c>
      <c r="P1533">
        <v>198050.03321508001</v>
      </c>
      <c r="Q1533">
        <v>146663.269478934</v>
      </c>
      <c r="R1533">
        <v>159554.979786137</v>
      </c>
      <c r="S1533">
        <v>154408.771573609</v>
      </c>
      <c r="T1533">
        <v>122170.32631972599</v>
      </c>
      <c r="U1533">
        <v>194469.19088902199</v>
      </c>
      <c r="V1533">
        <v>120778.328284626</v>
      </c>
      <c r="W1533">
        <v>162173.322194935</v>
      </c>
      <c r="X1533">
        <v>182661.88204631701</v>
      </c>
      <c r="Y1533">
        <v>327985.67652363499</v>
      </c>
      <c r="Z1533">
        <v>81044.773717225602</v>
      </c>
      <c r="AA1533">
        <v>318408.07251421298</v>
      </c>
      <c r="AB1533">
        <v>250886.56480183601</v>
      </c>
      <c r="AC1533">
        <v>166784.655567148</v>
      </c>
      <c r="AD1533">
        <v>186944.606261596</v>
      </c>
      <c r="AE1533">
        <v>463924.86626804702</v>
      </c>
      <c r="AF1533">
        <v>196358.505014266</v>
      </c>
      <c r="AG1533">
        <v>173027.577305516</v>
      </c>
      <c r="AH1533">
        <v>216649.69639018099</v>
      </c>
      <c r="AI1533">
        <v>921082.79841291695</v>
      </c>
      <c r="AJ1533">
        <v>248777.017569772</v>
      </c>
      <c r="AK1533">
        <v>215841.72988334901</v>
      </c>
      <c r="AL1533">
        <v>139264.420853955</v>
      </c>
      <c r="AM1533">
        <v>215592.74639746</v>
      </c>
      <c r="AN1533">
        <v>214253.05014791701</v>
      </c>
      <c r="AO1533">
        <v>143625.22714048999</v>
      </c>
      <c r="AP1533">
        <v>147464.984745314</v>
      </c>
      <c r="AQ1533">
        <v>417774.11678358802</v>
      </c>
    </row>
    <row r="1534" spans="1:43" x14ac:dyDescent="0.35">
      <c r="A1534" t="s">
        <v>3087</v>
      </c>
      <c r="B1534">
        <v>1</v>
      </c>
      <c r="C1534">
        <v>1</v>
      </c>
      <c r="D1534">
        <v>34.200000000000003</v>
      </c>
      <c r="E1534" t="s">
        <v>3088</v>
      </c>
      <c r="F1534">
        <v>192.54591835002401</v>
      </c>
      <c r="G1534">
        <v>0</v>
      </c>
      <c r="H1534">
        <v>0</v>
      </c>
      <c r="I1534">
        <v>232.040497420626</v>
      </c>
      <c r="J1534">
        <v>0</v>
      </c>
      <c r="K1534">
        <v>0</v>
      </c>
      <c r="L1534">
        <v>13.8776852460356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194.04585560777201</v>
      </c>
      <c r="Y1534">
        <v>3475.73499232012</v>
      </c>
      <c r="Z1534">
        <v>0</v>
      </c>
      <c r="AA1534">
        <v>10174.9254981783</v>
      </c>
      <c r="AB1534">
        <v>0</v>
      </c>
      <c r="AC1534">
        <v>0</v>
      </c>
      <c r="AD1534">
        <v>2243.9379641179498</v>
      </c>
      <c r="AE1534">
        <v>0</v>
      </c>
      <c r="AF1534">
        <v>0</v>
      </c>
      <c r="AG1534">
        <v>0</v>
      </c>
      <c r="AH1534">
        <v>57237.643871243898</v>
      </c>
      <c r="AI1534">
        <v>0</v>
      </c>
      <c r="AJ1534">
        <v>0</v>
      </c>
      <c r="AK1534">
        <v>0</v>
      </c>
      <c r="AL1534">
        <v>0</v>
      </c>
      <c r="AM1534">
        <v>196.052572718373</v>
      </c>
      <c r="AN1534">
        <v>15.1807560344899</v>
      </c>
      <c r="AO1534">
        <v>3750.5115650201901</v>
      </c>
      <c r="AP1534">
        <v>0</v>
      </c>
      <c r="AQ1534">
        <v>3234.6069493363102</v>
      </c>
    </row>
    <row r="1535" spans="1:43" x14ac:dyDescent="0.35">
      <c r="A1535" t="s">
        <v>3089</v>
      </c>
      <c r="B1535">
        <v>14</v>
      </c>
      <c r="C1535">
        <v>14</v>
      </c>
      <c r="D1535">
        <v>579.6</v>
      </c>
      <c r="E1535" t="s">
        <v>3090</v>
      </c>
      <c r="F1535">
        <v>84556.869997156697</v>
      </c>
      <c r="G1535">
        <v>251424.65571561799</v>
      </c>
      <c r="H1535">
        <v>218015.10932600999</v>
      </c>
      <c r="I1535">
        <v>284375.761857112</v>
      </c>
      <c r="J1535">
        <v>97836.745202745893</v>
      </c>
      <c r="K1535">
        <v>142206.69901622299</v>
      </c>
      <c r="L1535">
        <v>121628.200847888</v>
      </c>
      <c r="M1535">
        <v>61733.146892935503</v>
      </c>
      <c r="N1535">
        <v>132818.940071658</v>
      </c>
      <c r="O1535">
        <v>203478.603997973</v>
      </c>
      <c r="P1535">
        <v>177978.67734960699</v>
      </c>
      <c r="Q1535">
        <v>264121.260024697</v>
      </c>
      <c r="R1535">
        <v>149971.144019903</v>
      </c>
      <c r="S1535">
        <v>114752.37703752</v>
      </c>
      <c r="T1535">
        <v>260439.90825075001</v>
      </c>
      <c r="U1535">
        <v>160844.41465132</v>
      </c>
      <c r="V1535">
        <v>265846.44995126303</v>
      </c>
      <c r="W1535">
        <v>179682.30374217799</v>
      </c>
      <c r="X1535">
        <v>148582.11345580599</v>
      </c>
      <c r="Y1535">
        <v>47430.898556379499</v>
      </c>
      <c r="Z1535">
        <v>80552.5349718613</v>
      </c>
      <c r="AA1535">
        <v>188217.008841759</v>
      </c>
      <c r="AB1535">
        <v>71092.434960687693</v>
      </c>
      <c r="AC1535">
        <v>150806.68477718101</v>
      </c>
      <c r="AD1535">
        <v>97048.541982670096</v>
      </c>
      <c r="AE1535">
        <v>99196.735041951993</v>
      </c>
      <c r="AF1535">
        <v>200939.69346149801</v>
      </c>
      <c r="AG1535">
        <v>143642.250403838</v>
      </c>
      <c r="AH1535">
        <v>42184.501315474998</v>
      </c>
      <c r="AI1535">
        <v>90101.068730507206</v>
      </c>
      <c r="AJ1535">
        <v>61300.011851219802</v>
      </c>
      <c r="AK1535">
        <v>91169.831467372205</v>
      </c>
      <c r="AL1535">
        <v>206674.83799762101</v>
      </c>
      <c r="AM1535">
        <v>75915.407589715003</v>
      </c>
      <c r="AN1535">
        <v>326327.95556884399</v>
      </c>
      <c r="AO1535">
        <v>143382.00209595999</v>
      </c>
      <c r="AP1535">
        <v>193687.89494254699</v>
      </c>
      <c r="AQ1535">
        <v>84566.006439952296</v>
      </c>
    </row>
    <row r="1536" spans="1:43" x14ac:dyDescent="0.35">
      <c r="A1536" t="s">
        <v>3091</v>
      </c>
      <c r="B1536">
        <v>1</v>
      </c>
      <c r="C1536">
        <v>1</v>
      </c>
      <c r="D1536">
        <v>35.46</v>
      </c>
      <c r="E1536" t="s">
        <v>3092</v>
      </c>
      <c r="F1536">
        <v>6249.1153844802402</v>
      </c>
      <c r="G1536">
        <v>3389.3705429660099</v>
      </c>
      <c r="H1536">
        <v>2404.9601995603598</v>
      </c>
      <c r="I1536">
        <v>4184.0548170358497</v>
      </c>
      <c r="J1536">
        <v>6515.7464378152699</v>
      </c>
      <c r="K1536">
        <v>4558.8108883055802</v>
      </c>
      <c r="L1536">
        <v>2566.0094044367202</v>
      </c>
      <c r="M1536">
        <v>5675.6494609314504</v>
      </c>
      <c r="N1536">
        <v>4189.9994863041702</v>
      </c>
      <c r="O1536">
        <v>2358.0107402148101</v>
      </c>
      <c r="P1536">
        <v>3225.8982872555698</v>
      </c>
      <c r="Q1536">
        <v>1748.3136047263399</v>
      </c>
      <c r="R1536">
        <v>2762.7189636194998</v>
      </c>
      <c r="S1536">
        <v>1941.1957977807201</v>
      </c>
      <c r="T1536">
        <v>754.34307929983504</v>
      </c>
      <c r="U1536">
        <v>2300.5202000589702</v>
      </c>
      <c r="V1536">
        <v>2129.3339500268598</v>
      </c>
      <c r="W1536">
        <v>2012.01245082984</v>
      </c>
      <c r="X1536">
        <v>3957.4845306873299</v>
      </c>
      <c r="Y1536">
        <v>9883.2338986385093</v>
      </c>
      <c r="Z1536">
        <v>2269.55454559601</v>
      </c>
      <c r="AA1536">
        <v>5305.9184029138896</v>
      </c>
      <c r="AB1536">
        <v>6973.45355901126</v>
      </c>
      <c r="AC1536">
        <v>426.50180980232602</v>
      </c>
      <c r="AD1536">
        <v>6592.7110372166499</v>
      </c>
      <c r="AE1536">
        <v>5193.5725021707804</v>
      </c>
      <c r="AF1536">
        <v>5431.6072520020598</v>
      </c>
      <c r="AG1536">
        <v>5726.0136719938901</v>
      </c>
      <c r="AH1536">
        <v>9521.7198738892603</v>
      </c>
      <c r="AI1536">
        <v>9166.4311478620293</v>
      </c>
      <c r="AJ1536">
        <v>5047.4899984323001</v>
      </c>
      <c r="AK1536">
        <v>3425.1886717344901</v>
      </c>
      <c r="AL1536">
        <v>1962.12640916133</v>
      </c>
      <c r="AM1536">
        <v>6408.8320859135702</v>
      </c>
      <c r="AN1536">
        <v>7185.2580833509001</v>
      </c>
      <c r="AO1536">
        <v>4099.2076015928496</v>
      </c>
      <c r="AP1536">
        <v>2694.2909013336698</v>
      </c>
      <c r="AQ1536">
        <v>17374.5733012985</v>
      </c>
    </row>
    <row r="1537" spans="1:43" x14ac:dyDescent="0.35">
      <c r="A1537" t="s">
        <v>3093</v>
      </c>
      <c r="B1537">
        <v>82</v>
      </c>
      <c r="C1537">
        <v>75</v>
      </c>
      <c r="D1537">
        <v>4619.67</v>
      </c>
      <c r="E1537" t="s">
        <v>3094</v>
      </c>
      <c r="F1537">
        <v>1431908.2546307901</v>
      </c>
      <c r="G1537">
        <v>2066073.0553741399</v>
      </c>
      <c r="H1537">
        <v>1927758.2296545201</v>
      </c>
      <c r="I1537">
        <v>1235864.3727712601</v>
      </c>
      <c r="J1537">
        <v>2106919.0705797002</v>
      </c>
      <c r="K1537">
        <v>1670508.0978842501</v>
      </c>
      <c r="L1537">
        <v>2201053.11709968</v>
      </c>
      <c r="M1537">
        <v>1572923.02566211</v>
      </c>
      <c r="N1537">
        <v>1276628.06219161</v>
      </c>
      <c r="O1537">
        <v>1378078.3737865801</v>
      </c>
      <c r="P1537">
        <v>1641105.7394706099</v>
      </c>
      <c r="Q1537">
        <v>1453050.49059893</v>
      </c>
      <c r="R1537">
        <v>2066383.6712256901</v>
      </c>
      <c r="S1537">
        <v>1567155.57577178</v>
      </c>
      <c r="T1537">
        <v>1548006.4730038899</v>
      </c>
      <c r="U1537">
        <v>1629841.81457342</v>
      </c>
      <c r="V1537">
        <v>1264504.6158447</v>
      </c>
      <c r="W1537">
        <v>1739524.61629351</v>
      </c>
      <c r="X1537">
        <v>1583525.32570583</v>
      </c>
      <c r="Y1537">
        <v>828341.24620151601</v>
      </c>
      <c r="Z1537">
        <v>3005536.2994548902</v>
      </c>
      <c r="AA1537">
        <v>1070999.6370805199</v>
      </c>
      <c r="AB1537">
        <v>3321728.3163211499</v>
      </c>
      <c r="AC1537">
        <v>1653393.6829621899</v>
      </c>
      <c r="AD1537">
        <v>568477.19175556698</v>
      </c>
      <c r="AE1537">
        <v>1538460.03295859</v>
      </c>
      <c r="AF1537">
        <v>2079038.2095763499</v>
      </c>
      <c r="AG1537">
        <v>1483292.5215837499</v>
      </c>
      <c r="AH1537">
        <v>746221.90802620898</v>
      </c>
      <c r="AI1537">
        <v>615449.61393915804</v>
      </c>
      <c r="AJ1537">
        <v>842803.20039218303</v>
      </c>
      <c r="AK1537">
        <v>1640438.387595</v>
      </c>
      <c r="AL1537">
        <v>1526356.07122232</v>
      </c>
      <c r="AM1537">
        <v>2721841.0646861601</v>
      </c>
      <c r="AN1537">
        <v>861546.61380396597</v>
      </c>
      <c r="AO1537">
        <v>653796.54423272097</v>
      </c>
      <c r="AP1537">
        <v>1527126.2347953799</v>
      </c>
      <c r="AQ1537">
        <v>282659.80964429298</v>
      </c>
    </row>
    <row r="1538" spans="1:43" x14ac:dyDescent="0.35">
      <c r="A1538" t="s">
        <v>3095</v>
      </c>
      <c r="B1538">
        <v>4</v>
      </c>
      <c r="C1538">
        <v>3</v>
      </c>
      <c r="D1538">
        <v>168.39</v>
      </c>
      <c r="E1538" t="s">
        <v>3096</v>
      </c>
      <c r="F1538">
        <v>6512.8812346037603</v>
      </c>
      <c r="G1538">
        <v>1785.235553837</v>
      </c>
      <c r="H1538">
        <v>7287.7755639946299</v>
      </c>
      <c r="I1538">
        <v>4238.1325959974201</v>
      </c>
      <c r="J1538">
        <v>6713.2294690336003</v>
      </c>
      <c r="K1538">
        <v>3525.29456540106</v>
      </c>
      <c r="L1538">
        <v>1809.2205659930601</v>
      </c>
      <c r="M1538">
        <v>5584.6981019136201</v>
      </c>
      <c r="N1538">
        <v>2605.16627599294</v>
      </c>
      <c r="O1538">
        <v>2877.0889690774402</v>
      </c>
      <c r="P1538">
        <v>4213.2858404134504</v>
      </c>
      <c r="Q1538">
        <v>3913.3984588000999</v>
      </c>
      <c r="R1538">
        <v>2666.7489163017399</v>
      </c>
      <c r="S1538">
        <v>4168.7631198523304</v>
      </c>
      <c r="T1538">
        <v>3319.1970764584398</v>
      </c>
      <c r="U1538">
        <v>5044.9331612152801</v>
      </c>
      <c r="V1538">
        <v>4087.55455202446</v>
      </c>
      <c r="W1538">
        <v>3031.5840405164099</v>
      </c>
      <c r="X1538">
        <v>4316.90074680622</v>
      </c>
      <c r="Y1538">
        <v>8213.4878906074591</v>
      </c>
      <c r="Z1538">
        <v>843.12147900648097</v>
      </c>
      <c r="AA1538">
        <v>6484.5046182730603</v>
      </c>
      <c r="AB1538">
        <v>1883.5220523671201</v>
      </c>
      <c r="AC1538">
        <v>4251.0170023188102</v>
      </c>
      <c r="AD1538">
        <v>2159.4471625096398</v>
      </c>
      <c r="AE1538">
        <v>1631.6848442175601</v>
      </c>
      <c r="AF1538">
        <v>3116.4741919483399</v>
      </c>
      <c r="AG1538">
        <v>1831.06758473996</v>
      </c>
      <c r="AH1538">
        <v>497.76260148535602</v>
      </c>
      <c r="AI1538">
        <v>3981.9321287564999</v>
      </c>
      <c r="AJ1538">
        <v>1340.9456691125599</v>
      </c>
      <c r="AK1538">
        <v>397.917536940177</v>
      </c>
      <c r="AL1538">
        <v>3442.1680368350098</v>
      </c>
      <c r="AM1538">
        <v>1522.7700648165701</v>
      </c>
      <c r="AN1538">
        <v>6777.74193294623</v>
      </c>
      <c r="AO1538">
        <v>12164.0594636649</v>
      </c>
      <c r="AP1538">
        <v>6973.0401111812998</v>
      </c>
      <c r="AQ1538">
        <v>3812.90211329979</v>
      </c>
    </row>
    <row r="1539" spans="1:43" x14ac:dyDescent="0.35">
      <c r="A1539" t="s">
        <v>3097</v>
      </c>
      <c r="B1539">
        <v>21</v>
      </c>
      <c r="C1539">
        <v>21</v>
      </c>
      <c r="D1539">
        <v>1049.47</v>
      </c>
      <c r="E1539" t="s">
        <v>3098</v>
      </c>
      <c r="F1539">
        <v>161633.22418787901</v>
      </c>
      <c r="G1539">
        <v>277663.68281922501</v>
      </c>
      <c r="H1539">
        <v>281185.53783022799</v>
      </c>
      <c r="I1539">
        <v>437552.35964678199</v>
      </c>
      <c r="J1539">
        <v>282312.96591831098</v>
      </c>
      <c r="K1539">
        <v>206121.66347677601</v>
      </c>
      <c r="L1539">
        <v>335888.71435390599</v>
      </c>
      <c r="M1539">
        <v>315927.26113135403</v>
      </c>
      <c r="N1539">
        <v>165795.88593784699</v>
      </c>
      <c r="O1539">
        <v>536915.19628418901</v>
      </c>
      <c r="P1539">
        <v>457224.02788105502</v>
      </c>
      <c r="Q1539">
        <v>217367.71887590701</v>
      </c>
      <c r="R1539">
        <v>419631.18676218297</v>
      </c>
      <c r="S1539">
        <v>340341.92376858997</v>
      </c>
      <c r="T1539">
        <v>368026.68968835298</v>
      </c>
      <c r="U1539">
        <v>193533.139126291</v>
      </c>
      <c r="V1539">
        <v>332897.42627624702</v>
      </c>
      <c r="W1539">
        <v>203482.93977029799</v>
      </c>
      <c r="X1539">
        <v>516785.261532242</v>
      </c>
      <c r="Y1539">
        <v>284471.88097859803</v>
      </c>
      <c r="Z1539">
        <v>228369.83974700299</v>
      </c>
      <c r="AA1539">
        <v>246445.13556426001</v>
      </c>
      <c r="AB1539">
        <v>224788.84122091701</v>
      </c>
      <c r="AC1539">
        <v>565760.82399891701</v>
      </c>
      <c r="AD1539">
        <v>475872.470945796</v>
      </c>
      <c r="AE1539">
        <v>283304.12563004502</v>
      </c>
      <c r="AF1539">
        <v>350913.52450932201</v>
      </c>
      <c r="AG1539">
        <v>321150.05489853199</v>
      </c>
      <c r="AH1539">
        <v>748735.18006884796</v>
      </c>
      <c r="AI1539">
        <v>770389.23774121702</v>
      </c>
      <c r="AJ1539">
        <v>162840.367679583</v>
      </c>
      <c r="AK1539">
        <v>665655.63214123005</v>
      </c>
      <c r="AL1539">
        <v>226259.238122835</v>
      </c>
      <c r="AM1539">
        <v>368868.66856865899</v>
      </c>
      <c r="AN1539">
        <v>261702.223522735</v>
      </c>
      <c r="AO1539">
        <v>852933.37210191402</v>
      </c>
      <c r="AP1539">
        <v>319993.47999522602</v>
      </c>
      <c r="AQ1539">
        <v>650422.49995635403</v>
      </c>
    </row>
    <row r="1540" spans="1:43" x14ac:dyDescent="0.35">
      <c r="A1540" t="s">
        <v>3099</v>
      </c>
      <c r="B1540">
        <v>12</v>
      </c>
      <c r="C1540">
        <v>12</v>
      </c>
      <c r="D1540">
        <v>672.52</v>
      </c>
      <c r="E1540" t="s">
        <v>3100</v>
      </c>
      <c r="F1540">
        <v>162200.049895181</v>
      </c>
      <c r="G1540">
        <v>34836.536920458799</v>
      </c>
      <c r="H1540">
        <v>62318.292971649898</v>
      </c>
      <c r="I1540">
        <v>50947.663788935803</v>
      </c>
      <c r="J1540">
        <v>34962.579339187498</v>
      </c>
      <c r="K1540">
        <v>62540.172268734699</v>
      </c>
      <c r="L1540">
        <v>59179.955745413703</v>
      </c>
      <c r="M1540">
        <v>57947.2483149205</v>
      </c>
      <c r="N1540">
        <v>47780.247701693799</v>
      </c>
      <c r="O1540">
        <v>52050.6477983234</v>
      </c>
      <c r="P1540">
        <v>40932.151853989701</v>
      </c>
      <c r="Q1540">
        <v>38425.644252062397</v>
      </c>
      <c r="R1540">
        <v>37029.970945401001</v>
      </c>
      <c r="S1540">
        <v>61674.246142772099</v>
      </c>
      <c r="T1540">
        <v>29679.694912733099</v>
      </c>
      <c r="U1540">
        <v>38863.592603683297</v>
      </c>
      <c r="V1540">
        <v>35490.530071501104</v>
      </c>
      <c r="W1540">
        <v>28942.671958884999</v>
      </c>
      <c r="X1540">
        <v>49115.260602124901</v>
      </c>
      <c r="Y1540">
        <v>1292459.2961860099</v>
      </c>
      <c r="Z1540">
        <v>26492.3506098701</v>
      </c>
      <c r="AA1540">
        <v>62466.637369865603</v>
      </c>
      <c r="AB1540">
        <v>34911.377671823102</v>
      </c>
      <c r="AC1540">
        <v>63534.772210139803</v>
      </c>
      <c r="AD1540">
        <v>417001.05196563102</v>
      </c>
      <c r="AE1540">
        <v>48085.419228364197</v>
      </c>
      <c r="AF1540">
        <v>26686.475933175701</v>
      </c>
      <c r="AG1540">
        <v>33993.198624683697</v>
      </c>
      <c r="AH1540">
        <v>1345715.64337676</v>
      </c>
      <c r="AI1540">
        <v>28808.794900569599</v>
      </c>
      <c r="AJ1540">
        <v>115304.517175555</v>
      </c>
      <c r="AK1540">
        <v>55281.153657451097</v>
      </c>
      <c r="AL1540">
        <v>33993.086965044902</v>
      </c>
      <c r="AM1540">
        <v>30282.242800580501</v>
      </c>
      <c r="AN1540">
        <v>80229.092848717904</v>
      </c>
      <c r="AO1540">
        <v>229625.053780749</v>
      </c>
      <c r="AP1540">
        <v>36012.2465182702</v>
      </c>
      <c r="AQ1540">
        <v>142433.53977224001</v>
      </c>
    </row>
    <row r="1541" spans="1:43" x14ac:dyDescent="0.35">
      <c r="A1541" t="s">
        <v>3101</v>
      </c>
      <c r="B1541">
        <v>1</v>
      </c>
      <c r="C1541">
        <v>1</v>
      </c>
      <c r="D1541">
        <v>61.37</v>
      </c>
      <c r="E1541" t="s">
        <v>3102</v>
      </c>
      <c r="F1541">
        <v>2349.7723511286699</v>
      </c>
      <c r="G1541">
        <v>2621.8873049393901</v>
      </c>
      <c r="H1541">
        <v>7041.51678354461</v>
      </c>
      <c r="I1541">
        <v>1687.4872326621701</v>
      </c>
      <c r="J1541">
        <v>4872.1085433318503</v>
      </c>
      <c r="K1541">
        <v>3399.7240701902601</v>
      </c>
      <c r="L1541">
        <v>2067.0878273221801</v>
      </c>
      <c r="M1541">
        <v>4746.9496190649197</v>
      </c>
      <c r="N1541">
        <v>710.48227133339697</v>
      </c>
      <c r="O1541">
        <v>4088.6526200739199</v>
      </c>
      <c r="P1541">
        <v>1485.2154162158799</v>
      </c>
      <c r="Q1541">
        <v>4217.8728386651701</v>
      </c>
      <c r="R1541">
        <v>1937.0875674359499</v>
      </c>
      <c r="S1541">
        <v>3102.4970785903101</v>
      </c>
      <c r="T1541">
        <v>750.53997895554699</v>
      </c>
      <c r="U1541">
        <v>3185.8489683538101</v>
      </c>
      <c r="V1541">
        <v>4238.2022867590103</v>
      </c>
      <c r="W1541">
        <v>972.80539927992595</v>
      </c>
      <c r="X1541">
        <v>3617.1112458613202</v>
      </c>
      <c r="Y1541">
        <v>4772.4153438708099</v>
      </c>
      <c r="Z1541">
        <v>1276.57810835495</v>
      </c>
      <c r="AA1541">
        <v>1649.41225932456</v>
      </c>
      <c r="AB1541">
        <v>891.46267629090801</v>
      </c>
      <c r="AC1541">
        <v>2533.9822804733199</v>
      </c>
      <c r="AD1541">
        <v>14717.162201524199</v>
      </c>
      <c r="AE1541">
        <v>0</v>
      </c>
      <c r="AF1541">
        <v>3204.6588496826798</v>
      </c>
      <c r="AG1541">
        <v>2631.5931103662601</v>
      </c>
      <c r="AH1541">
        <v>2031.28939595169</v>
      </c>
      <c r="AI1541">
        <v>4020.0125065350198</v>
      </c>
      <c r="AJ1541">
        <v>5158.33653848006</v>
      </c>
      <c r="AK1541">
        <v>0</v>
      </c>
      <c r="AL1541">
        <v>3636.3328442793199</v>
      </c>
      <c r="AM1541">
        <v>635.53791111694602</v>
      </c>
      <c r="AN1541">
        <v>0</v>
      </c>
      <c r="AO1541">
        <v>2366.6413230112398</v>
      </c>
      <c r="AP1541">
        <v>1102.75260062544</v>
      </c>
      <c r="AQ1541">
        <v>0</v>
      </c>
    </row>
    <row r="1542" spans="1:43" x14ac:dyDescent="0.35">
      <c r="A1542" t="s">
        <v>3103</v>
      </c>
      <c r="B1542">
        <v>1</v>
      </c>
      <c r="C1542">
        <v>1</v>
      </c>
      <c r="D1542">
        <v>71.7</v>
      </c>
      <c r="E1542" t="s">
        <v>3104</v>
      </c>
      <c r="F1542">
        <v>2010.8255865553999</v>
      </c>
      <c r="G1542">
        <v>9019.9844131193004</v>
      </c>
      <c r="H1542">
        <v>15964.1996582514</v>
      </c>
      <c r="I1542">
        <v>13797.626295939501</v>
      </c>
      <c r="J1542">
        <v>5300.9982250780904</v>
      </c>
      <c r="K1542">
        <v>2449.711280087</v>
      </c>
      <c r="L1542">
        <v>11323.441419311201</v>
      </c>
      <c r="M1542">
        <v>2578.9173986415299</v>
      </c>
      <c r="N1542">
        <v>2605.68044498166</v>
      </c>
      <c r="O1542">
        <v>3186.2466932961702</v>
      </c>
      <c r="P1542">
        <v>6139.6407131229398</v>
      </c>
      <c r="Q1542">
        <v>2316.1227480193502</v>
      </c>
      <c r="R1542">
        <v>5143.44282390225</v>
      </c>
      <c r="S1542">
        <v>7131.3532982268198</v>
      </c>
      <c r="T1542">
        <v>11140.0336241241</v>
      </c>
      <c r="U1542">
        <v>1738.0687908448101</v>
      </c>
      <c r="V1542">
        <v>3478.71476272779</v>
      </c>
      <c r="W1542">
        <v>3353.16096498974</v>
      </c>
      <c r="X1542">
        <v>5516.2827686371002</v>
      </c>
      <c r="Y1542">
        <v>19683.637318199799</v>
      </c>
      <c r="Z1542">
        <v>13138.5582529562</v>
      </c>
      <c r="AA1542">
        <v>6552.7705211355797</v>
      </c>
      <c r="AB1542">
        <v>4630.8641794558498</v>
      </c>
      <c r="AC1542">
        <v>4167.1743624869796</v>
      </c>
      <c r="AD1542">
        <v>12480.891069757199</v>
      </c>
      <c r="AE1542">
        <v>4772.4760741151404</v>
      </c>
      <c r="AF1542">
        <v>9101.2173032353403</v>
      </c>
      <c r="AG1542">
        <v>10947.123006141501</v>
      </c>
      <c r="AH1542">
        <v>24725.251695520201</v>
      </c>
      <c r="AI1542">
        <v>3162.3102136615198</v>
      </c>
      <c r="AJ1542">
        <v>4813.9715341514302</v>
      </c>
      <c r="AK1542">
        <v>5218.2640438704902</v>
      </c>
      <c r="AL1542">
        <v>4387.1195806259102</v>
      </c>
      <c r="AM1542">
        <v>24984.617394291599</v>
      </c>
      <c r="AN1542">
        <v>5153.0116993518504</v>
      </c>
      <c r="AO1542">
        <v>11791.620149844701</v>
      </c>
      <c r="AP1542">
        <v>3206.3738037583398</v>
      </c>
      <c r="AQ1542">
        <v>19731.184921284999</v>
      </c>
    </row>
    <row r="1543" spans="1:43" x14ac:dyDescent="0.35">
      <c r="A1543" t="s">
        <v>3105</v>
      </c>
      <c r="B1543">
        <v>14</v>
      </c>
      <c r="C1543">
        <v>10</v>
      </c>
      <c r="D1543">
        <v>708.27</v>
      </c>
      <c r="E1543" t="s">
        <v>3106</v>
      </c>
      <c r="F1543">
        <v>477979.23905870499</v>
      </c>
      <c r="G1543">
        <v>209008.731630419</v>
      </c>
      <c r="H1543">
        <v>162549.129965058</v>
      </c>
      <c r="I1543">
        <v>318511.98434533202</v>
      </c>
      <c r="J1543">
        <v>257767.783460584</v>
      </c>
      <c r="K1543">
        <v>438176.95520306501</v>
      </c>
      <c r="L1543">
        <v>204265.50169048799</v>
      </c>
      <c r="M1543">
        <v>400788.88849095401</v>
      </c>
      <c r="N1543">
        <v>349726.25291128998</v>
      </c>
      <c r="O1543">
        <v>296324.93247050198</v>
      </c>
      <c r="P1543">
        <v>193779.38262867701</v>
      </c>
      <c r="Q1543">
        <v>177006.58983203999</v>
      </c>
      <c r="R1543">
        <v>240952.586459563</v>
      </c>
      <c r="S1543">
        <v>313974.40856974298</v>
      </c>
      <c r="T1543">
        <v>212332.74358889399</v>
      </c>
      <c r="U1543">
        <v>205942.35790309901</v>
      </c>
      <c r="V1543">
        <v>164155.596911617</v>
      </c>
      <c r="W1543">
        <v>170144.08753947701</v>
      </c>
      <c r="X1543">
        <v>253643.69328441599</v>
      </c>
      <c r="Y1543">
        <v>424586.65237452998</v>
      </c>
      <c r="Z1543">
        <v>269401.87720140198</v>
      </c>
      <c r="AA1543">
        <v>246322.04623512999</v>
      </c>
      <c r="AB1543">
        <v>369055.50619206502</v>
      </c>
      <c r="AC1543">
        <v>272498.137988656</v>
      </c>
      <c r="AD1543">
        <v>269253.54689623299</v>
      </c>
      <c r="AE1543">
        <v>468022.88894645398</v>
      </c>
      <c r="AF1543">
        <v>283452.173678299</v>
      </c>
      <c r="AG1543">
        <v>297737.71586586698</v>
      </c>
      <c r="AH1543">
        <v>432861.30255485902</v>
      </c>
      <c r="AI1543">
        <v>277648.50825505098</v>
      </c>
      <c r="AJ1543">
        <v>255290.269140658</v>
      </c>
      <c r="AK1543">
        <v>403893.53444119502</v>
      </c>
      <c r="AL1543">
        <v>266792.118286982</v>
      </c>
      <c r="AM1543">
        <v>331416.156744154</v>
      </c>
      <c r="AN1543">
        <v>209801.73062069801</v>
      </c>
      <c r="AO1543">
        <v>438094.81321735698</v>
      </c>
      <c r="AP1543">
        <v>121000.74407885699</v>
      </c>
      <c r="AQ1543">
        <v>561081.695214623</v>
      </c>
    </row>
    <row r="1544" spans="1:43" x14ac:dyDescent="0.35">
      <c r="A1544" t="s">
        <v>3107</v>
      </c>
      <c r="B1544">
        <v>4</v>
      </c>
      <c r="C1544">
        <v>4</v>
      </c>
      <c r="D1544">
        <v>174.29</v>
      </c>
      <c r="E1544" t="s">
        <v>3108</v>
      </c>
      <c r="F1544">
        <v>11103.748154655899</v>
      </c>
      <c r="G1544">
        <v>30017.835194223298</v>
      </c>
      <c r="H1544">
        <v>32175.081332450001</v>
      </c>
      <c r="I1544">
        <v>21659.5898113562</v>
      </c>
      <c r="J1544">
        <v>7307.9889430850599</v>
      </c>
      <c r="K1544">
        <v>9006.3207474626397</v>
      </c>
      <c r="L1544">
        <v>26619.568931116999</v>
      </c>
      <c r="M1544">
        <v>6186.4651258529702</v>
      </c>
      <c r="N1544">
        <v>13619.7503603854</v>
      </c>
      <c r="O1544">
        <v>4753.0307446585603</v>
      </c>
      <c r="P1544">
        <v>49433.981441981203</v>
      </c>
      <c r="Q1544">
        <v>8468.8685758728407</v>
      </c>
      <c r="R1544">
        <v>4405.8621732189504</v>
      </c>
      <c r="S1544">
        <v>35177.0366797471</v>
      </c>
      <c r="T1544">
        <v>21739.393572201199</v>
      </c>
      <c r="U1544">
        <v>4066.8528322389402</v>
      </c>
      <c r="V1544">
        <v>3896.8688916042502</v>
      </c>
      <c r="W1544">
        <v>3981.0567491147899</v>
      </c>
      <c r="X1544">
        <v>17550.2790605462</v>
      </c>
      <c r="Y1544">
        <v>5028.8286300342197</v>
      </c>
      <c r="Z1544">
        <v>70189.078340162494</v>
      </c>
      <c r="AA1544">
        <v>6879.45199773062</v>
      </c>
      <c r="AB1544">
        <v>3368.7092288618501</v>
      </c>
      <c r="AC1544">
        <v>6616.2982485730799</v>
      </c>
      <c r="AD1544">
        <v>17880.867483082799</v>
      </c>
      <c r="AE1544">
        <v>6308.6397482156299</v>
      </c>
      <c r="AF1544">
        <v>5854.5630490797403</v>
      </c>
      <c r="AG1544">
        <v>16352.3894353901</v>
      </c>
      <c r="AH1544">
        <v>8739.5496834011592</v>
      </c>
      <c r="AI1544">
        <v>5935.25851366185</v>
      </c>
      <c r="AJ1544">
        <v>10006.8984127165</v>
      </c>
      <c r="AK1544">
        <v>5504.3637890330701</v>
      </c>
      <c r="AL1544">
        <v>2536.67610256836</v>
      </c>
      <c r="AM1544">
        <v>3148.8531533939099</v>
      </c>
      <c r="AN1544">
        <v>13359.873877387799</v>
      </c>
      <c r="AO1544">
        <v>3908.13712618718</v>
      </c>
      <c r="AP1544">
        <v>2300.73541260207</v>
      </c>
      <c r="AQ1544">
        <v>2783.6943850381099</v>
      </c>
    </row>
    <row r="1545" spans="1:43" x14ac:dyDescent="0.35">
      <c r="A1545" t="s">
        <v>3109</v>
      </c>
      <c r="B1545">
        <v>61</v>
      </c>
      <c r="C1545">
        <v>55</v>
      </c>
      <c r="D1545">
        <v>3879.02</v>
      </c>
      <c r="E1545" t="s">
        <v>3110</v>
      </c>
      <c r="F1545">
        <v>8335908.6309066899</v>
      </c>
      <c r="G1545">
        <v>5111121.9152939804</v>
      </c>
      <c r="H1545">
        <v>5776787.9559216397</v>
      </c>
      <c r="I1545">
        <v>6041060.7918232102</v>
      </c>
      <c r="J1545">
        <v>7211335.89383063</v>
      </c>
      <c r="K1545">
        <v>8044974.4070237204</v>
      </c>
      <c r="L1545">
        <v>4161485.3346217098</v>
      </c>
      <c r="M1545">
        <v>7438100.3196224896</v>
      </c>
      <c r="N1545">
        <v>11364250.151240001</v>
      </c>
      <c r="O1545">
        <v>5704787.7428039704</v>
      </c>
      <c r="P1545">
        <v>6112783.0672689602</v>
      </c>
      <c r="Q1545">
        <v>7695812.9605433196</v>
      </c>
      <c r="R1545">
        <v>5275812.0013491604</v>
      </c>
      <c r="S1545">
        <v>4792589.8894387903</v>
      </c>
      <c r="T1545">
        <v>4693572.5158799598</v>
      </c>
      <c r="U1545">
        <v>7342536.1729294797</v>
      </c>
      <c r="V1545">
        <v>5797441.2529915497</v>
      </c>
      <c r="W1545">
        <v>5795078.3374300804</v>
      </c>
      <c r="X1545">
        <v>4520203.1353181098</v>
      </c>
      <c r="Y1545">
        <v>6623384.4948008601</v>
      </c>
      <c r="Z1545">
        <v>7126578.2181482203</v>
      </c>
      <c r="AA1545">
        <v>4517754.0331124105</v>
      </c>
      <c r="AB1545">
        <v>7870783.6237062505</v>
      </c>
      <c r="AC1545">
        <v>7076953.6339413598</v>
      </c>
      <c r="AD1545">
        <v>13162677.189049199</v>
      </c>
      <c r="AE1545">
        <v>11585801.7430891</v>
      </c>
      <c r="AF1545">
        <v>11787941.7797473</v>
      </c>
      <c r="AG1545">
        <v>6529744.4395984998</v>
      </c>
      <c r="AH1545">
        <v>10683747.208177701</v>
      </c>
      <c r="AI1545">
        <v>4013309.01137202</v>
      </c>
      <c r="AJ1545">
        <v>17309072.095215101</v>
      </c>
      <c r="AK1545">
        <v>12586254.890007</v>
      </c>
      <c r="AL1545">
        <v>3939659.2777092699</v>
      </c>
      <c r="AM1545">
        <v>5654572.4305380899</v>
      </c>
      <c r="AN1545">
        <v>8439125.7539149802</v>
      </c>
      <c r="AO1545">
        <v>4969272.4742257604</v>
      </c>
      <c r="AP1545">
        <v>6656246.4530590503</v>
      </c>
      <c r="AQ1545">
        <v>13234026.3269284</v>
      </c>
    </row>
    <row r="1546" spans="1:43" x14ac:dyDescent="0.35">
      <c r="A1546" t="s">
        <v>3111</v>
      </c>
      <c r="B1546">
        <v>2</v>
      </c>
      <c r="C1546">
        <v>2</v>
      </c>
      <c r="D1546">
        <v>148.4</v>
      </c>
      <c r="E1546" t="s">
        <v>3112</v>
      </c>
      <c r="F1546">
        <v>21538.2382461247</v>
      </c>
      <c r="G1546">
        <v>13340.3516021592</v>
      </c>
      <c r="H1546">
        <v>16960.214065378699</v>
      </c>
      <c r="I1546">
        <v>20842.235278855798</v>
      </c>
      <c r="J1546">
        <v>16609.319536860501</v>
      </c>
      <c r="K1546">
        <v>16946.032467339501</v>
      </c>
      <c r="L1546">
        <v>9370.4176001844498</v>
      </c>
      <c r="M1546">
        <v>15961.773370983299</v>
      </c>
      <c r="N1546">
        <v>16035.6991631523</v>
      </c>
      <c r="O1546">
        <v>8381.4217789950908</v>
      </c>
      <c r="P1546">
        <v>11225.8037623609</v>
      </c>
      <c r="Q1546">
        <v>7942.0362565830901</v>
      </c>
      <c r="R1546">
        <v>10692.3407958432</v>
      </c>
      <c r="S1546">
        <v>8255.44046133763</v>
      </c>
      <c r="T1546">
        <v>9153.0765251826306</v>
      </c>
      <c r="U1546">
        <v>9209.9555563870599</v>
      </c>
      <c r="V1546">
        <v>10841.756341927699</v>
      </c>
      <c r="W1546">
        <v>11182.001032632999</v>
      </c>
      <c r="X1546">
        <v>12073.3822237647</v>
      </c>
      <c r="Y1546">
        <v>31966.6252978681</v>
      </c>
      <c r="Z1546">
        <v>14476.183137469199</v>
      </c>
      <c r="AA1546">
        <v>9377.7003901236203</v>
      </c>
      <c r="AB1546">
        <v>12845.3567397891</v>
      </c>
      <c r="AC1546">
        <v>9109.9268438195395</v>
      </c>
      <c r="AD1546">
        <v>19044.695413885402</v>
      </c>
      <c r="AE1546">
        <v>14928.652556913799</v>
      </c>
      <c r="AF1546">
        <v>15216.45727442</v>
      </c>
      <c r="AG1546">
        <v>12849.4071545674</v>
      </c>
      <c r="AH1546">
        <v>23564.636732415998</v>
      </c>
      <c r="AI1546">
        <v>16429.048230705801</v>
      </c>
      <c r="AJ1546">
        <v>16698.942852523702</v>
      </c>
      <c r="AK1546">
        <v>15155.929086407799</v>
      </c>
      <c r="AL1546">
        <v>14819.3099793734</v>
      </c>
      <c r="AM1546">
        <v>23364.614696139699</v>
      </c>
      <c r="AN1546">
        <v>17176.877043144599</v>
      </c>
      <c r="AO1546">
        <v>15732.523855440901</v>
      </c>
      <c r="AP1546">
        <v>8586.3605166284306</v>
      </c>
      <c r="AQ1546">
        <v>53129.553734432498</v>
      </c>
    </row>
    <row r="1547" spans="1:43" x14ac:dyDescent="0.35">
      <c r="A1547" t="s">
        <v>3113</v>
      </c>
      <c r="B1547">
        <v>12</v>
      </c>
      <c r="C1547">
        <v>10</v>
      </c>
      <c r="D1547">
        <v>666.22</v>
      </c>
      <c r="E1547" t="s">
        <v>3114</v>
      </c>
      <c r="F1547">
        <v>480475.36495083699</v>
      </c>
      <c r="G1547">
        <v>267584.052984785</v>
      </c>
      <c r="H1547">
        <v>323650.98010178801</v>
      </c>
      <c r="I1547">
        <v>261961.692897523</v>
      </c>
      <c r="J1547">
        <v>310390.62181497301</v>
      </c>
      <c r="K1547">
        <v>354377.20287727698</v>
      </c>
      <c r="L1547">
        <v>252782.76467462201</v>
      </c>
      <c r="M1547">
        <v>274473.82755271002</v>
      </c>
      <c r="N1547">
        <v>659256.61361188802</v>
      </c>
      <c r="O1547">
        <v>170918.56497250299</v>
      </c>
      <c r="P1547">
        <v>187117.599934061</v>
      </c>
      <c r="Q1547">
        <v>205830.689014756</v>
      </c>
      <c r="R1547">
        <v>245979.464622992</v>
      </c>
      <c r="S1547">
        <v>139309.986725322</v>
      </c>
      <c r="T1547">
        <v>200679.235865486</v>
      </c>
      <c r="U1547">
        <v>325649.47598824598</v>
      </c>
      <c r="V1547">
        <v>254524.60517027299</v>
      </c>
      <c r="W1547">
        <v>296414.69920039998</v>
      </c>
      <c r="X1547">
        <v>172643.313668652</v>
      </c>
      <c r="Y1547">
        <v>415710.02442765899</v>
      </c>
      <c r="Z1547">
        <v>194963.53336038001</v>
      </c>
      <c r="AA1547">
        <v>187233.53449335601</v>
      </c>
      <c r="AB1547">
        <v>160793.038157737</v>
      </c>
      <c r="AC1547">
        <v>192132.24718326499</v>
      </c>
      <c r="AD1547">
        <v>356864.50549525599</v>
      </c>
      <c r="AE1547">
        <v>293370.32100959099</v>
      </c>
      <c r="AF1547">
        <v>242923.430347121</v>
      </c>
      <c r="AG1547">
        <v>162657.55555062499</v>
      </c>
      <c r="AH1547">
        <v>165424.09392163399</v>
      </c>
      <c r="AI1547">
        <v>102220.586609191</v>
      </c>
      <c r="AJ1547">
        <v>272381.87432662601</v>
      </c>
      <c r="AK1547">
        <v>189533.15987519201</v>
      </c>
      <c r="AL1547">
        <v>145098.736954844</v>
      </c>
      <c r="AM1547">
        <v>191412.78271287799</v>
      </c>
      <c r="AN1547">
        <v>282012.20918222901</v>
      </c>
      <c r="AO1547">
        <v>195537.767945823</v>
      </c>
      <c r="AP1547">
        <v>207060.45125609799</v>
      </c>
      <c r="AQ1547">
        <v>351085.944758692</v>
      </c>
    </row>
    <row r="1548" spans="1:43" x14ac:dyDescent="0.35">
      <c r="A1548" t="s">
        <v>3115</v>
      </c>
      <c r="B1548">
        <v>22</v>
      </c>
      <c r="C1548">
        <v>21</v>
      </c>
      <c r="D1548">
        <v>1319.45</v>
      </c>
      <c r="E1548" t="s">
        <v>3116</v>
      </c>
      <c r="F1548">
        <v>484113.42315553798</v>
      </c>
      <c r="G1548">
        <v>293820.35509372101</v>
      </c>
      <c r="H1548">
        <v>240177.027161882</v>
      </c>
      <c r="I1548">
        <v>556308.50285945402</v>
      </c>
      <c r="J1548">
        <v>245916.73794186499</v>
      </c>
      <c r="K1548">
        <v>332294.54055954202</v>
      </c>
      <c r="L1548">
        <v>234309.46931518099</v>
      </c>
      <c r="M1548">
        <v>340385.34016955702</v>
      </c>
      <c r="N1548">
        <v>224563.85430214801</v>
      </c>
      <c r="O1548">
        <v>261576.70400405501</v>
      </c>
      <c r="P1548">
        <v>300384.09726235602</v>
      </c>
      <c r="Q1548">
        <v>166692.15871065701</v>
      </c>
      <c r="R1548">
        <v>215314.80733640399</v>
      </c>
      <c r="S1548">
        <v>469588.51645767601</v>
      </c>
      <c r="T1548">
        <v>245917.877535648</v>
      </c>
      <c r="U1548">
        <v>174835.87289377401</v>
      </c>
      <c r="V1548">
        <v>166157.99065967399</v>
      </c>
      <c r="W1548">
        <v>179338.07613518299</v>
      </c>
      <c r="X1548">
        <v>315431.64699440502</v>
      </c>
      <c r="Y1548">
        <v>1213803.0653814001</v>
      </c>
      <c r="Z1548">
        <v>173317.75163264899</v>
      </c>
      <c r="AA1548">
        <v>500148.50747162802</v>
      </c>
      <c r="AB1548">
        <v>178191.62371148801</v>
      </c>
      <c r="AC1548">
        <v>342505.62302087201</v>
      </c>
      <c r="AD1548">
        <v>592685.33252578496</v>
      </c>
      <c r="AE1548">
        <v>373085.89955505601</v>
      </c>
      <c r="AF1548">
        <v>363410.79006394697</v>
      </c>
      <c r="AG1548">
        <v>480827.388344226</v>
      </c>
      <c r="AH1548">
        <v>816703.59379281802</v>
      </c>
      <c r="AI1548">
        <v>110475.231715849</v>
      </c>
      <c r="AJ1548">
        <v>236013.19763562299</v>
      </c>
      <c r="AK1548">
        <v>237969.32152391601</v>
      </c>
      <c r="AL1548">
        <v>288508.39252235601</v>
      </c>
      <c r="AM1548">
        <v>506350.486483188</v>
      </c>
      <c r="AN1548">
        <v>315231.35391865298</v>
      </c>
      <c r="AO1548">
        <v>1487743.84439816</v>
      </c>
      <c r="AP1548">
        <v>240451.01809271699</v>
      </c>
      <c r="AQ1548">
        <v>1938599.49030463</v>
      </c>
    </row>
    <row r="1549" spans="1:43" x14ac:dyDescent="0.35">
      <c r="A1549" t="s">
        <v>3117</v>
      </c>
      <c r="B1549">
        <v>7</v>
      </c>
      <c r="C1549">
        <v>6</v>
      </c>
      <c r="D1549">
        <v>235.1</v>
      </c>
      <c r="E1549" t="s">
        <v>3118</v>
      </c>
      <c r="F1549">
        <v>11009.447942885099</v>
      </c>
      <c r="G1549">
        <v>7368.9999917336299</v>
      </c>
      <c r="H1549">
        <v>2675.9315037885299</v>
      </c>
      <c r="I1549">
        <v>2954.3428473837998</v>
      </c>
      <c r="J1549">
        <v>8633.5045497281808</v>
      </c>
      <c r="K1549">
        <v>10359.576462552301</v>
      </c>
      <c r="L1549">
        <v>6074.2443607774903</v>
      </c>
      <c r="M1549">
        <v>17419.747291110602</v>
      </c>
      <c r="N1549">
        <v>7886.8382124570398</v>
      </c>
      <c r="O1549">
        <v>9749.5533282317701</v>
      </c>
      <c r="P1549">
        <v>10761.344296966399</v>
      </c>
      <c r="Q1549">
        <v>2684.72501353081</v>
      </c>
      <c r="R1549">
        <v>5714.8544983781103</v>
      </c>
      <c r="S1549">
        <v>4231.37007677161</v>
      </c>
      <c r="T1549">
        <v>6162.0251287990304</v>
      </c>
      <c r="U1549">
        <v>4263.5690225053304</v>
      </c>
      <c r="V1549">
        <v>4076.8626124566599</v>
      </c>
      <c r="W1549">
        <v>4244.8038745440799</v>
      </c>
      <c r="X1549">
        <v>16369.5460481758</v>
      </c>
      <c r="Y1549">
        <v>5231.6070146061602</v>
      </c>
      <c r="Z1549">
        <v>16970.082347509699</v>
      </c>
      <c r="AA1549">
        <v>43366.4229728801</v>
      </c>
      <c r="AB1549">
        <v>2969.2082059377999</v>
      </c>
      <c r="AC1549">
        <v>11999.231419162201</v>
      </c>
      <c r="AD1549">
        <v>6475.2908697004104</v>
      </c>
      <c r="AE1549">
        <v>2898.03576693485</v>
      </c>
      <c r="AF1549">
        <v>6429.0838556327299</v>
      </c>
      <c r="AG1549">
        <v>6486.4836248321499</v>
      </c>
      <c r="AH1549">
        <v>9057.8934471108205</v>
      </c>
      <c r="AI1549">
        <v>65098.158275749302</v>
      </c>
      <c r="AJ1549">
        <v>24738.0482796506</v>
      </c>
      <c r="AK1549">
        <v>38044.741771624198</v>
      </c>
      <c r="AL1549">
        <v>3907.5508091090401</v>
      </c>
      <c r="AM1549">
        <v>21799.980382556001</v>
      </c>
      <c r="AN1549">
        <v>6665.9420146991197</v>
      </c>
      <c r="AO1549">
        <v>13124.9564677296</v>
      </c>
      <c r="AP1549">
        <v>15126.373449360601</v>
      </c>
      <c r="AQ1549">
        <v>11808.3906405168</v>
      </c>
    </row>
    <row r="1550" spans="1:43" x14ac:dyDescent="0.35">
      <c r="A1550" t="s">
        <v>3119</v>
      </c>
      <c r="B1550">
        <v>1</v>
      </c>
      <c r="C1550">
        <v>1</v>
      </c>
      <c r="D1550">
        <v>65.19</v>
      </c>
      <c r="E1550" t="s">
        <v>3120</v>
      </c>
      <c r="F1550">
        <v>19840.3846907845</v>
      </c>
      <c r="G1550">
        <v>22556.582659742999</v>
      </c>
      <c r="H1550">
        <v>13688.479976385401</v>
      </c>
      <c r="I1550">
        <v>29346.943991996199</v>
      </c>
      <c r="J1550">
        <v>17368.300294567602</v>
      </c>
      <c r="K1550">
        <v>20833.753575432202</v>
      </c>
      <c r="L1550">
        <v>23399.2161157841</v>
      </c>
      <c r="M1550">
        <v>20991.499544037099</v>
      </c>
      <c r="N1550">
        <v>18460.9602242847</v>
      </c>
      <c r="O1550">
        <v>24367.213598677401</v>
      </c>
      <c r="P1550">
        <v>26217.3274971514</v>
      </c>
      <c r="Q1550">
        <v>15912.4097778714</v>
      </c>
      <c r="R1550">
        <v>25826.9781624282</v>
      </c>
      <c r="S1550">
        <v>23334.8726074431</v>
      </c>
      <c r="T1550">
        <v>24839.970100906201</v>
      </c>
      <c r="U1550">
        <v>10367.944240880201</v>
      </c>
      <c r="V1550">
        <v>18768.483180143299</v>
      </c>
      <c r="W1550">
        <v>21917.958099499301</v>
      </c>
      <c r="X1550">
        <v>23731.087687393599</v>
      </c>
      <c r="Y1550">
        <v>42033.600700675903</v>
      </c>
      <c r="Z1550">
        <v>27906.1320676299</v>
      </c>
      <c r="AA1550">
        <v>16753.806020538799</v>
      </c>
      <c r="AB1550">
        <v>17325.9037173453</v>
      </c>
      <c r="AC1550">
        <v>12035.1853694372</v>
      </c>
      <c r="AD1550">
        <v>59472.223559793398</v>
      </c>
      <c r="AE1550">
        <v>53837.059535182503</v>
      </c>
      <c r="AF1550">
        <v>34775.804227579501</v>
      </c>
      <c r="AG1550">
        <v>50861.595990946102</v>
      </c>
      <c r="AH1550">
        <v>26334.5095917951</v>
      </c>
      <c r="AI1550">
        <v>21452.8861778106</v>
      </c>
      <c r="AJ1550">
        <v>46257.741464250401</v>
      </c>
      <c r="AK1550">
        <v>23647.852271951899</v>
      </c>
      <c r="AL1550">
        <v>10154.747706248299</v>
      </c>
      <c r="AM1550">
        <v>35416.323826866799</v>
      </c>
      <c r="AN1550">
        <v>45299.502102416896</v>
      </c>
      <c r="AO1550">
        <v>15370.7415016369</v>
      </c>
      <c r="AP1550">
        <v>18893.9269904793</v>
      </c>
      <c r="AQ1550">
        <v>49426.9799062116</v>
      </c>
    </row>
    <row r="1551" spans="1:43" x14ac:dyDescent="0.35">
      <c r="A1551" t="s">
        <v>3121</v>
      </c>
      <c r="B1551">
        <v>4</v>
      </c>
      <c r="C1551">
        <v>4</v>
      </c>
      <c r="D1551">
        <v>185.62</v>
      </c>
      <c r="E1551" t="s">
        <v>3122</v>
      </c>
      <c r="F1551">
        <v>86340.298842547199</v>
      </c>
      <c r="G1551">
        <v>43085.034970619497</v>
      </c>
      <c r="H1551">
        <v>55424.770854305498</v>
      </c>
      <c r="I1551">
        <v>73526.545018641205</v>
      </c>
      <c r="J1551">
        <v>89456.991005204298</v>
      </c>
      <c r="K1551">
        <v>103270.972650379</v>
      </c>
      <c r="L1551">
        <v>45824.104787168602</v>
      </c>
      <c r="M1551">
        <v>56864.662054351</v>
      </c>
      <c r="N1551">
        <v>98134.221389218903</v>
      </c>
      <c r="O1551">
        <v>44458.118464588697</v>
      </c>
      <c r="P1551">
        <v>45572.819612207197</v>
      </c>
      <c r="Q1551">
        <v>55115.231977333497</v>
      </c>
      <c r="R1551">
        <v>61543.754511753999</v>
      </c>
      <c r="S1551">
        <v>28635.139401668301</v>
      </c>
      <c r="T1551">
        <v>32914.719067938298</v>
      </c>
      <c r="U1551">
        <v>44501.041750037002</v>
      </c>
      <c r="V1551">
        <v>23882.5187264827</v>
      </c>
      <c r="W1551">
        <v>42924.278195451203</v>
      </c>
      <c r="X1551">
        <v>51105.789605031801</v>
      </c>
      <c r="Y1551">
        <v>60906.933357432499</v>
      </c>
      <c r="Z1551">
        <v>31217.5413119443</v>
      </c>
      <c r="AA1551">
        <v>45554.940634975399</v>
      </c>
      <c r="AB1551">
        <v>28018.184325547001</v>
      </c>
      <c r="AC1551">
        <v>42842.055110835303</v>
      </c>
      <c r="AD1551">
        <v>97296.497491642003</v>
      </c>
      <c r="AE1551">
        <v>55008.288792654901</v>
      </c>
      <c r="AF1551">
        <v>13669.492883828399</v>
      </c>
      <c r="AG1551">
        <v>51574.188296245098</v>
      </c>
      <c r="AH1551">
        <v>47560.714126025399</v>
      </c>
      <c r="AI1551">
        <v>38140.155106472899</v>
      </c>
      <c r="AJ1551">
        <v>48831.510596278698</v>
      </c>
      <c r="AK1551">
        <v>52134.607302635202</v>
      </c>
      <c r="AL1551">
        <v>46770.316932936599</v>
      </c>
      <c r="AM1551">
        <v>35874.847712644703</v>
      </c>
      <c r="AN1551">
        <v>34329.515139918702</v>
      </c>
      <c r="AO1551">
        <v>30870.619626395499</v>
      </c>
      <c r="AP1551">
        <v>21039.959791086101</v>
      </c>
      <c r="AQ1551">
        <v>80767.020010022694</v>
      </c>
    </row>
    <row r="1552" spans="1:43" x14ac:dyDescent="0.35">
      <c r="A1552" t="s">
        <v>3123</v>
      </c>
      <c r="B1552">
        <v>1</v>
      </c>
      <c r="C1552">
        <v>1</v>
      </c>
      <c r="D1552">
        <v>27.59</v>
      </c>
      <c r="E1552" t="s">
        <v>3124</v>
      </c>
      <c r="F1552">
        <v>11703.2782728608</v>
      </c>
      <c r="G1552">
        <v>5229.1516166145402</v>
      </c>
      <c r="H1552">
        <v>2380.26394511956</v>
      </c>
      <c r="I1552">
        <v>9046.2824853582406</v>
      </c>
      <c r="J1552">
        <v>9187.2752171248103</v>
      </c>
      <c r="K1552">
        <v>11014.192526261801</v>
      </c>
      <c r="L1552">
        <v>12068.424089063999</v>
      </c>
      <c r="M1552">
        <v>6397.2237435645602</v>
      </c>
      <c r="N1552">
        <v>8999.2358345774792</v>
      </c>
      <c r="O1552">
        <v>5110.9266191930401</v>
      </c>
      <c r="P1552">
        <v>6371.1591244214696</v>
      </c>
      <c r="Q1552">
        <v>5374.3588880585203</v>
      </c>
      <c r="R1552">
        <v>4026.3081499361601</v>
      </c>
      <c r="S1552">
        <v>5385.8404964475003</v>
      </c>
      <c r="T1552">
        <v>4242.6073216233299</v>
      </c>
      <c r="U1552">
        <v>5600.2367900867202</v>
      </c>
      <c r="V1552">
        <v>4013.8164802473302</v>
      </c>
      <c r="W1552">
        <v>5667.9885456490802</v>
      </c>
      <c r="X1552">
        <v>5031.3104180810797</v>
      </c>
      <c r="Y1552">
        <v>10086.4954339008</v>
      </c>
      <c r="Z1552">
        <v>5992.5745683095001</v>
      </c>
      <c r="AA1552">
        <v>8334.8939137735397</v>
      </c>
      <c r="AB1552">
        <v>6899.44660839479</v>
      </c>
      <c r="AC1552">
        <v>10196.702298402601</v>
      </c>
      <c r="AD1552">
        <v>7623.6528116151203</v>
      </c>
      <c r="AE1552">
        <v>11087.0030117571</v>
      </c>
      <c r="AF1552">
        <v>6121.94070143925</v>
      </c>
      <c r="AG1552">
        <v>13186.9716225023</v>
      </c>
      <c r="AH1552">
        <v>13927.4059592351</v>
      </c>
      <c r="AI1552">
        <v>3717.25933663861</v>
      </c>
      <c r="AJ1552">
        <v>5749.9314123793101</v>
      </c>
      <c r="AK1552">
        <v>3204.3767344108001</v>
      </c>
      <c r="AL1552">
        <v>5490.3723727320203</v>
      </c>
      <c r="AM1552">
        <v>8656.3041445855397</v>
      </c>
      <c r="AN1552">
        <v>12530.215277539601</v>
      </c>
      <c r="AO1552">
        <v>12909.4905453669</v>
      </c>
      <c r="AP1552">
        <v>7041.7991863157304</v>
      </c>
      <c r="AQ1552">
        <v>13783.763247798601</v>
      </c>
    </row>
    <row r="1553" spans="1:43" x14ac:dyDescent="0.35">
      <c r="A1553" t="s">
        <v>3125</v>
      </c>
      <c r="B1553">
        <v>1</v>
      </c>
      <c r="C1553">
        <v>1</v>
      </c>
      <c r="D1553">
        <v>49.53</v>
      </c>
      <c r="E1553" t="s">
        <v>3126</v>
      </c>
      <c r="F1553">
        <v>25.568128678831901</v>
      </c>
      <c r="G1553">
        <v>0</v>
      </c>
      <c r="H1553">
        <v>457.32313402130899</v>
      </c>
      <c r="I1553">
        <v>0</v>
      </c>
      <c r="J1553">
        <v>1809.5162616355001</v>
      </c>
      <c r="K1553">
        <v>744.42360466491095</v>
      </c>
      <c r="L1553">
        <v>1.2799007676838201</v>
      </c>
      <c r="M1553">
        <v>279.87122754699902</v>
      </c>
      <c r="N1553">
        <v>578.88348152795504</v>
      </c>
      <c r="O1553">
        <v>8174.6481323647204</v>
      </c>
      <c r="P1553">
        <v>464.17911048101701</v>
      </c>
      <c r="Q1553">
        <v>390.14221342465299</v>
      </c>
      <c r="R1553">
        <v>769.99514157232295</v>
      </c>
      <c r="S1553">
        <v>110.014913442707</v>
      </c>
      <c r="T1553">
        <v>80.250707111407095</v>
      </c>
      <c r="U1553">
        <v>602.83185962662401</v>
      </c>
      <c r="V1553">
        <v>38.082785468009902</v>
      </c>
      <c r="W1553">
        <v>1195.6608871782601</v>
      </c>
      <c r="X1553">
        <v>147.823880819115</v>
      </c>
      <c r="Y1553">
        <v>669.28946851594901</v>
      </c>
      <c r="Z1553">
        <v>1247.61570066686</v>
      </c>
      <c r="AA1553">
        <v>1612.52689895976</v>
      </c>
      <c r="AB1553">
        <v>4561.5876718302397</v>
      </c>
      <c r="AC1553">
        <v>437.79188011030101</v>
      </c>
      <c r="AD1553">
        <v>306.82950135310699</v>
      </c>
      <c r="AE1553">
        <v>1091.23820104791</v>
      </c>
      <c r="AF1553">
        <v>321.78698754664401</v>
      </c>
      <c r="AG1553">
        <v>1753.71708690575</v>
      </c>
      <c r="AH1553">
        <v>39600.756337453997</v>
      </c>
      <c r="AI1553">
        <v>277.49960229249598</v>
      </c>
      <c r="AJ1553">
        <v>242.49026719711199</v>
      </c>
      <c r="AK1553">
        <v>667.24691712621802</v>
      </c>
      <c r="AL1553">
        <v>295.12914381252</v>
      </c>
      <c r="AM1553">
        <v>399.87533741983901</v>
      </c>
      <c r="AN1553">
        <v>1334.33822562711</v>
      </c>
      <c r="AO1553">
        <v>5.5485944992747598</v>
      </c>
      <c r="AP1553">
        <v>192.94547290618499</v>
      </c>
      <c r="AQ1553">
        <v>1734.1618981476699</v>
      </c>
    </row>
    <row r="1554" spans="1:43" x14ac:dyDescent="0.35">
      <c r="A1554" t="s">
        <v>3127</v>
      </c>
      <c r="B1554">
        <v>18</v>
      </c>
      <c r="C1554">
        <v>18</v>
      </c>
      <c r="D1554">
        <v>714.51</v>
      </c>
      <c r="E1554" t="s">
        <v>3128</v>
      </c>
      <c r="F1554">
        <v>316272.96466013702</v>
      </c>
      <c r="G1554">
        <v>344036.13298413903</v>
      </c>
      <c r="H1554">
        <v>403430.16215410602</v>
      </c>
      <c r="I1554">
        <v>557441.70604517695</v>
      </c>
      <c r="J1554">
        <v>351057.14898573101</v>
      </c>
      <c r="K1554">
        <v>327551.916066812</v>
      </c>
      <c r="L1554">
        <v>251228.73604155899</v>
      </c>
      <c r="M1554">
        <v>355628.95955397602</v>
      </c>
      <c r="N1554">
        <v>270674.19049171702</v>
      </c>
      <c r="O1554">
        <v>366035.425748626</v>
      </c>
      <c r="P1554">
        <v>347490.36399087799</v>
      </c>
      <c r="Q1554">
        <v>302223.76448602899</v>
      </c>
      <c r="R1554">
        <v>353608.60320087202</v>
      </c>
      <c r="S1554">
        <v>444742.070707915</v>
      </c>
      <c r="T1554">
        <v>389404.47948179301</v>
      </c>
      <c r="U1554">
        <v>393722.234748894</v>
      </c>
      <c r="V1554">
        <v>371641.65198858001</v>
      </c>
      <c r="W1554">
        <v>365074.72694098298</v>
      </c>
      <c r="X1554">
        <v>408892.26328826998</v>
      </c>
      <c r="Y1554">
        <v>754787.04837338999</v>
      </c>
      <c r="Z1554">
        <v>372882.72280223598</v>
      </c>
      <c r="AA1554">
        <v>492134.50508759799</v>
      </c>
      <c r="AB1554">
        <v>395077.57797809498</v>
      </c>
      <c r="AC1554">
        <v>345936.66398756398</v>
      </c>
      <c r="AD1554">
        <v>529575.40712228301</v>
      </c>
      <c r="AE1554">
        <v>518697.06376137101</v>
      </c>
      <c r="AF1554">
        <v>566560.40567445802</v>
      </c>
      <c r="AG1554">
        <v>393218.21970709797</v>
      </c>
      <c r="AH1554">
        <v>411846.95438137202</v>
      </c>
      <c r="AI1554">
        <v>157175.223895798</v>
      </c>
      <c r="AJ1554">
        <v>347430.74389871699</v>
      </c>
      <c r="AK1554">
        <v>432749.90211870498</v>
      </c>
      <c r="AL1554">
        <v>354597.98006997601</v>
      </c>
      <c r="AM1554">
        <v>358135.81084677402</v>
      </c>
      <c r="AN1554">
        <v>472132.48414098303</v>
      </c>
      <c r="AO1554">
        <v>690240.63658537297</v>
      </c>
      <c r="AP1554">
        <v>386919.53191413998</v>
      </c>
      <c r="AQ1554">
        <v>1307849.04728869</v>
      </c>
    </row>
    <row r="1555" spans="1:43" x14ac:dyDescent="0.35">
      <c r="A1555" t="s">
        <v>3129</v>
      </c>
      <c r="B1555">
        <v>2</v>
      </c>
      <c r="C1555">
        <v>2</v>
      </c>
      <c r="D1555">
        <v>36.78</v>
      </c>
      <c r="E1555" t="s">
        <v>3130</v>
      </c>
      <c r="F1555">
        <v>14.2993418227181</v>
      </c>
      <c r="G1555">
        <v>950.86491375605601</v>
      </c>
      <c r="H1555">
        <v>360.80378369969998</v>
      </c>
      <c r="I1555">
        <v>1621.1558793623699</v>
      </c>
      <c r="J1555">
        <v>187.186818852177</v>
      </c>
      <c r="K1555">
        <v>6.9917706684086802</v>
      </c>
      <c r="L1555">
        <v>398.04469153603497</v>
      </c>
      <c r="M1555">
        <v>314.03451391879003</v>
      </c>
      <c r="N1555">
        <v>1.6739341759705</v>
      </c>
      <c r="O1555">
        <v>213.34263027008899</v>
      </c>
      <c r="P1555">
        <v>50.138943335866998</v>
      </c>
      <c r="Q1555">
        <v>57.295501679872999</v>
      </c>
      <c r="R1555">
        <v>371.081630551974</v>
      </c>
      <c r="S1555">
        <v>1194.1649707972999</v>
      </c>
      <c r="T1555">
        <v>460.71808525886098</v>
      </c>
      <c r="U1555">
        <v>85.455649824512705</v>
      </c>
      <c r="V1555">
        <v>226.83492552489599</v>
      </c>
      <c r="W1555">
        <v>359.18796296643899</v>
      </c>
      <c r="X1555">
        <v>443.77890567094198</v>
      </c>
      <c r="Y1555">
        <v>5015.1413327085702</v>
      </c>
      <c r="Z1555">
        <v>513.35725694739699</v>
      </c>
      <c r="AA1555">
        <v>22609.1976769297</v>
      </c>
      <c r="AB1555">
        <v>234.065156934724</v>
      </c>
      <c r="AC1555">
        <v>2.66141979337932</v>
      </c>
      <c r="AD1555">
        <v>748.33770060133702</v>
      </c>
      <c r="AE1555">
        <v>341.85657415023201</v>
      </c>
      <c r="AF1555">
        <v>3647.7916386122401</v>
      </c>
      <c r="AG1555">
        <v>2091.12293576401</v>
      </c>
      <c r="AH1555">
        <v>33776.826380132698</v>
      </c>
      <c r="AI1555">
        <v>1801.6663367866099</v>
      </c>
      <c r="AJ1555">
        <v>12.9802839282584</v>
      </c>
      <c r="AK1555">
        <v>67.590709084603503</v>
      </c>
      <c r="AL1555">
        <v>68.526102455333998</v>
      </c>
      <c r="AM1555">
        <v>16621.758829456099</v>
      </c>
      <c r="AN1555">
        <v>678.396944628754</v>
      </c>
      <c r="AO1555">
        <v>11992.084941093601</v>
      </c>
      <c r="AP1555">
        <v>793.24264546948905</v>
      </c>
      <c r="AQ1555">
        <v>446.58318448089301</v>
      </c>
    </row>
    <row r="1556" spans="1:43" x14ac:dyDescent="0.35">
      <c r="A1556" t="s">
        <v>3131</v>
      </c>
      <c r="B1556">
        <v>2</v>
      </c>
      <c r="C1556">
        <v>2</v>
      </c>
      <c r="D1556">
        <v>88.44</v>
      </c>
      <c r="E1556" t="s">
        <v>3132</v>
      </c>
      <c r="F1556">
        <v>11199.387182819301</v>
      </c>
      <c r="G1556">
        <v>12502.023352930401</v>
      </c>
      <c r="H1556">
        <v>14218.3933026451</v>
      </c>
      <c r="I1556">
        <v>10136.925870093601</v>
      </c>
      <c r="J1556">
        <v>14002.969157944701</v>
      </c>
      <c r="K1556">
        <v>12398.308997784899</v>
      </c>
      <c r="L1556">
        <v>13051.8034382807</v>
      </c>
      <c r="M1556">
        <v>6215.1145198653603</v>
      </c>
      <c r="N1556">
        <v>6886.4633613727001</v>
      </c>
      <c r="O1556">
        <v>12716.873050145199</v>
      </c>
      <c r="P1556">
        <v>6548.30408683321</v>
      </c>
      <c r="Q1556">
        <v>12388.6402406899</v>
      </c>
      <c r="R1556">
        <v>8829.2157383136491</v>
      </c>
      <c r="S1556">
        <v>6149.4363501575499</v>
      </c>
      <c r="T1556">
        <v>12371.084188560701</v>
      </c>
      <c r="U1556">
        <v>20871.892919398499</v>
      </c>
      <c r="V1556">
        <v>10156.1696075216</v>
      </c>
      <c r="W1556">
        <v>7911.0000852886997</v>
      </c>
      <c r="X1556">
        <v>9246.4179709085602</v>
      </c>
      <c r="Y1556">
        <v>21982.399764002901</v>
      </c>
      <c r="Z1556">
        <v>10903.431552423301</v>
      </c>
      <c r="AA1556">
        <v>9569.0860677645906</v>
      </c>
      <c r="AB1556">
        <v>21651.859491413299</v>
      </c>
      <c r="AC1556">
        <v>7267.4256271982504</v>
      </c>
      <c r="AD1556">
        <v>24316.612462107001</v>
      </c>
      <c r="AE1556">
        <v>1677.15168662576</v>
      </c>
      <c r="AF1556">
        <v>2662.3155565093298</v>
      </c>
      <c r="AG1556">
        <v>6355.39566642521</v>
      </c>
      <c r="AH1556">
        <v>4374.5942331842198</v>
      </c>
      <c r="AI1556">
        <v>7126.0707801982899</v>
      </c>
      <c r="AJ1556">
        <v>14711.992471821</v>
      </c>
      <c r="AK1556">
        <v>4168.03558310478</v>
      </c>
      <c r="AL1556">
        <v>5619.7540147195296</v>
      </c>
      <c r="AM1556">
        <v>10581.4515265796</v>
      </c>
      <c r="AN1556">
        <v>3831.32681285115</v>
      </c>
      <c r="AO1556">
        <v>8622.5399791094806</v>
      </c>
      <c r="AP1556">
        <v>5796.4300097997502</v>
      </c>
      <c r="AQ1556">
        <v>3382.0742166404798</v>
      </c>
    </row>
    <row r="1557" spans="1:43" x14ac:dyDescent="0.35">
      <c r="A1557" t="s">
        <v>3133</v>
      </c>
      <c r="B1557">
        <v>2</v>
      </c>
      <c r="C1557">
        <v>2</v>
      </c>
      <c r="D1557">
        <v>89.67</v>
      </c>
      <c r="E1557" t="s">
        <v>3134</v>
      </c>
      <c r="F1557">
        <v>51091.566609009402</v>
      </c>
      <c r="G1557">
        <v>55337.356443396297</v>
      </c>
      <c r="H1557">
        <v>29607.696215661999</v>
      </c>
      <c r="I1557">
        <v>35042.1496555946</v>
      </c>
      <c r="J1557">
        <v>46391.2303272934</v>
      </c>
      <c r="K1557">
        <v>50896.589785444899</v>
      </c>
      <c r="L1557">
        <v>61833.886812871002</v>
      </c>
      <c r="M1557">
        <v>75134.661090168302</v>
      </c>
      <c r="N1557">
        <v>74472.059525174802</v>
      </c>
      <c r="O1557">
        <v>86708.361748237803</v>
      </c>
      <c r="P1557">
        <v>78488.860039892606</v>
      </c>
      <c r="Q1557">
        <v>84999.756369438299</v>
      </c>
      <c r="R1557">
        <v>79264.977368927503</v>
      </c>
      <c r="S1557">
        <v>80774.311317658605</v>
      </c>
      <c r="T1557">
        <v>46507.531277487797</v>
      </c>
      <c r="U1557">
        <v>89206.744844792294</v>
      </c>
      <c r="V1557">
        <v>81106.988372653301</v>
      </c>
      <c r="W1557">
        <v>61717.437320134799</v>
      </c>
      <c r="X1557">
        <v>90308.579755974206</v>
      </c>
      <c r="Y1557">
        <v>31169.020169212901</v>
      </c>
      <c r="Z1557">
        <v>31722.6701454301</v>
      </c>
      <c r="AA1557">
        <v>82428.707051893303</v>
      </c>
      <c r="AB1557">
        <v>58740.387250633401</v>
      </c>
      <c r="AC1557">
        <v>61226.248440960997</v>
      </c>
      <c r="AD1557">
        <v>39522.6641552863</v>
      </c>
      <c r="AE1557">
        <v>45975.970886821902</v>
      </c>
      <c r="AF1557">
        <v>57907.865119250397</v>
      </c>
      <c r="AG1557">
        <v>59404.240879812598</v>
      </c>
      <c r="AH1557">
        <v>18397.211418114999</v>
      </c>
      <c r="AI1557">
        <v>61881.202091970503</v>
      </c>
      <c r="AJ1557">
        <v>87869.981743696597</v>
      </c>
      <c r="AK1557">
        <v>36620.614383637898</v>
      </c>
      <c r="AL1557">
        <v>65596.444959106302</v>
      </c>
      <c r="AM1557">
        <v>30832.4674285375</v>
      </c>
      <c r="AN1557">
        <v>36769.708282746898</v>
      </c>
      <c r="AO1557">
        <v>63729.578537776302</v>
      </c>
      <c r="AP1557">
        <v>52925.034902891101</v>
      </c>
      <c r="AQ1557">
        <v>66865.681748796196</v>
      </c>
    </row>
    <row r="1558" spans="1:43" x14ac:dyDescent="0.35">
      <c r="A1558" t="s">
        <v>3135</v>
      </c>
      <c r="B1558">
        <v>3</v>
      </c>
      <c r="C1558">
        <v>3</v>
      </c>
      <c r="D1558">
        <v>146.28</v>
      </c>
      <c r="E1558" t="s">
        <v>3136</v>
      </c>
      <c r="F1558">
        <v>24072.657309611001</v>
      </c>
      <c r="G1558">
        <v>22258.579680315601</v>
      </c>
      <c r="H1558">
        <v>27261.533124480298</v>
      </c>
      <c r="I1558">
        <v>16714.181654806202</v>
      </c>
      <c r="J1558">
        <v>33613.525369214403</v>
      </c>
      <c r="K1558">
        <v>23858.943191685801</v>
      </c>
      <c r="L1558">
        <v>14774.1182867962</v>
      </c>
      <c r="M1558">
        <v>16331.172032812399</v>
      </c>
      <c r="N1558">
        <v>13917.953743058601</v>
      </c>
      <c r="O1558">
        <v>15185.2746259572</v>
      </c>
      <c r="P1558">
        <v>14049.830934882701</v>
      </c>
      <c r="Q1558">
        <v>33919.561809099301</v>
      </c>
      <c r="R1558">
        <v>17267.294404796801</v>
      </c>
      <c r="S1558">
        <v>31979.880575974199</v>
      </c>
      <c r="T1558">
        <v>34824.3081189726</v>
      </c>
      <c r="U1558">
        <v>46647.2228660162</v>
      </c>
      <c r="V1558">
        <v>25410.945154683799</v>
      </c>
      <c r="W1558">
        <v>22277.2405418868</v>
      </c>
      <c r="X1558">
        <v>13370.9650451951</v>
      </c>
      <c r="Y1558">
        <v>13421.8377488559</v>
      </c>
      <c r="Z1558">
        <v>31060.595328224401</v>
      </c>
      <c r="AA1558">
        <v>18959.630808211201</v>
      </c>
      <c r="AB1558">
        <v>9673.0821205819102</v>
      </c>
      <c r="AC1558">
        <v>24406.609828412798</v>
      </c>
      <c r="AD1558">
        <v>10474.678115464299</v>
      </c>
      <c r="AE1558">
        <v>23122.966168789299</v>
      </c>
      <c r="AF1558">
        <v>9038.5621846965605</v>
      </c>
      <c r="AG1558">
        <v>10414.760140149299</v>
      </c>
      <c r="AH1558">
        <v>13352.0977880849</v>
      </c>
      <c r="AI1558">
        <v>24980.303296056001</v>
      </c>
      <c r="AJ1558">
        <v>16922.216663453</v>
      </c>
      <c r="AK1558">
        <v>14870.633532862201</v>
      </c>
      <c r="AL1558">
        <v>21246.509729129</v>
      </c>
      <c r="AM1558">
        <v>36887.363219574698</v>
      </c>
      <c r="AN1558">
        <v>14839.136500881001</v>
      </c>
      <c r="AO1558">
        <v>21039.513662979502</v>
      </c>
      <c r="AP1558">
        <v>35554.449659284903</v>
      </c>
      <c r="AQ1558">
        <v>13482.381072918801</v>
      </c>
    </row>
    <row r="1559" spans="1:43" x14ac:dyDescent="0.35">
      <c r="A1559" t="s">
        <v>3137</v>
      </c>
      <c r="B1559">
        <v>10</v>
      </c>
      <c r="C1559">
        <v>9</v>
      </c>
      <c r="D1559">
        <v>426.29</v>
      </c>
      <c r="E1559" t="s">
        <v>3138</v>
      </c>
      <c r="F1559">
        <v>26563.0887251479</v>
      </c>
      <c r="G1559">
        <v>66831.573611176107</v>
      </c>
      <c r="H1559">
        <v>42692.446242139602</v>
      </c>
      <c r="I1559">
        <v>52440.758923016598</v>
      </c>
      <c r="J1559">
        <v>26045.146687766101</v>
      </c>
      <c r="K1559">
        <v>27144.9957939665</v>
      </c>
      <c r="L1559">
        <v>59162.048292771004</v>
      </c>
      <c r="M1559">
        <v>15933.8593483438</v>
      </c>
      <c r="N1559">
        <v>26496.290390808601</v>
      </c>
      <c r="O1559">
        <v>29371.144455826801</v>
      </c>
      <c r="P1559">
        <v>49299.250118547498</v>
      </c>
      <c r="Q1559">
        <v>47110.327866440799</v>
      </c>
      <c r="R1559">
        <v>46565.570988207102</v>
      </c>
      <c r="S1559">
        <v>32992.386223098401</v>
      </c>
      <c r="T1559">
        <v>46434.849401920801</v>
      </c>
      <c r="U1559">
        <v>25683.216838077198</v>
      </c>
      <c r="V1559">
        <v>25080.758619083099</v>
      </c>
      <c r="W1559">
        <v>41657.9377716116</v>
      </c>
      <c r="X1559">
        <v>44512.906137556602</v>
      </c>
      <c r="Y1559">
        <v>93744.948592760207</v>
      </c>
      <c r="Z1559">
        <v>37641.290508810103</v>
      </c>
      <c r="AA1559">
        <v>101163.586015778</v>
      </c>
      <c r="AB1559">
        <v>32635.462116452301</v>
      </c>
      <c r="AC1559">
        <v>39310.558202172499</v>
      </c>
      <c r="AD1559">
        <v>120408.358251114</v>
      </c>
      <c r="AE1559">
        <v>71238.997000350602</v>
      </c>
      <c r="AF1559">
        <v>25767.595762638601</v>
      </c>
      <c r="AG1559">
        <v>100065.560595421</v>
      </c>
      <c r="AH1559">
        <v>34814.520909649502</v>
      </c>
      <c r="AI1559">
        <v>34820.009998685098</v>
      </c>
      <c r="AJ1559">
        <v>73240.616188898595</v>
      </c>
      <c r="AK1559">
        <v>29948.118607784101</v>
      </c>
      <c r="AL1559">
        <v>30329.182789171398</v>
      </c>
      <c r="AM1559">
        <v>48239.972079655199</v>
      </c>
      <c r="AN1559">
        <v>61584.922956844101</v>
      </c>
      <c r="AO1559">
        <v>37052.458845909001</v>
      </c>
      <c r="AP1559">
        <v>23712.8957119273</v>
      </c>
      <c r="AQ1559">
        <v>79946.250479611597</v>
      </c>
    </row>
    <row r="1560" spans="1:43" x14ac:dyDescent="0.35">
      <c r="A1560" t="s">
        <v>3139</v>
      </c>
      <c r="B1560">
        <v>5</v>
      </c>
      <c r="C1560">
        <v>1</v>
      </c>
      <c r="D1560">
        <v>357.59</v>
      </c>
      <c r="E1560" t="s">
        <v>3140</v>
      </c>
      <c r="F1560">
        <v>30526.956701434101</v>
      </c>
      <c r="G1560">
        <v>19541.0622621699</v>
      </c>
      <c r="H1560">
        <v>46585.404195171002</v>
      </c>
      <c r="I1560">
        <v>47958.454165057999</v>
      </c>
      <c r="J1560">
        <v>39522.0119117539</v>
      </c>
      <c r="K1560">
        <v>28469.369978227802</v>
      </c>
      <c r="L1560">
        <v>21276.860192219301</v>
      </c>
      <c r="M1560">
        <v>67062.998176131601</v>
      </c>
      <c r="N1560">
        <v>33297.9573380644</v>
      </c>
      <c r="O1560">
        <v>36109.8987160623</v>
      </c>
      <c r="P1560">
        <v>20851.0892974007</v>
      </c>
      <c r="Q1560">
        <v>13813.6678725355</v>
      </c>
      <c r="R1560">
        <v>46084.693263969399</v>
      </c>
      <c r="S1560">
        <v>32079.333317333199</v>
      </c>
      <c r="T1560">
        <v>18699.632964455199</v>
      </c>
      <c r="U1560">
        <v>25638.695902138701</v>
      </c>
      <c r="V1560">
        <v>27956.76932888</v>
      </c>
      <c r="W1560">
        <v>17053.359279015702</v>
      </c>
      <c r="X1560">
        <v>27569.3037982514</v>
      </c>
      <c r="Y1560">
        <v>56264.763114787398</v>
      </c>
      <c r="Z1560">
        <v>18170.812400408398</v>
      </c>
      <c r="AA1560">
        <v>29551.7630377756</v>
      </c>
      <c r="AB1560">
        <v>27141.974825832898</v>
      </c>
      <c r="AC1560">
        <v>55507.826446708001</v>
      </c>
      <c r="AD1560">
        <v>45642.928794765903</v>
      </c>
      <c r="AE1560">
        <v>23853.617045793901</v>
      </c>
      <c r="AF1560">
        <v>60249.650814401801</v>
      </c>
      <c r="AG1560">
        <v>28132.9422689241</v>
      </c>
      <c r="AH1560">
        <v>54493.205097838902</v>
      </c>
      <c r="AI1560">
        <v>33145.137455814103</v>
      </c>
      <c r="AJ1560">
        <v>13735.2550411232</v>
      </c>
      <c r="AK1560">
        <v>48757.435459178501</v>
      </c>
      <c r="AL1560">
        <v>36023.693554863901</v>
      </c>
      <c r="AM1560">
        <v>25913.472345996201</v>
      </c>
      <c r="AN1560">
        <v>26473.2072395988</v>
      </c>
      <c r="AO1560">
        <v>64888.080694552598</v>
      </c>
      <c r="AP1560">
        <v>25964.186821142099</v>
      </c>
      <c r="AQ1560">
        <v>51187.226168683803</v>
      </c>
    </row>
    <row r="1561" spans="1:43" x14ac:dyDescent="0.35">
      <c r="A1561" t="s">
        <v>3141</v>
      </c>
      <c r="B1561">
        <v>5</v>
      </c>
      <c r="C1561">
        <v>5</v>
      </c>
      <c r="D1561">
        <v>229.29</v>
      </c>
      <c r="E1561" t="s">
        <v>3142</v>
      </c>
      <c r="F1561">
        <v>29049.104070128102</v>
      </c>
      <c r="G1561">
        <v>68447.073117895197</v>
      </c>
      <c r="H1561">
        <v>56438.269960449703</v>
      </c>
      <c r="I1561">
        <v>42598.8881813158</v>
      </c>
      <c r="J1561">
        <v>58859.095727459098</v>
      </c>
      <c r="K1561">
        <v>37791.951638174098</v>
      </c>
      <c r="L1561">
        <v>57225.108820909598</v>
      </c>
      <c r="M1561">
        <v>45002.077075421897</v>
      </c>
      <c r="N1561">
        <v>45365.028907083797</v>
      </c>
      <c r="O1561">
        <v>52465.362910264797</v>
      </c>
      <c r="P1561">
        <v>36727.474350783297</v>
      </c>
      <c r="Q1561">
        <v>36164.011679597999</v>
      </c>
      <c r="R1561">
        <v>45015.361401775801</v>
      </c>
      <c r="S1561">
        <v>51404.484909555802</v>
      </c>
      <c r="T1561">
        <v>29903.024904273101</v>
      </c>
      <c r="U1561">
        <v>36700.510340438799</v>
      </c>
      <c r="V1561">
        <v>32238.879095230299</v>
      </c>
      <c r="W1561">
        <v>35537.905412503802</v>
      </c>
      <c r="X1561">
        <v>73226.764047173696</v>
      </c>
      <c r="Y1561">
        <v>45441.742084460799</v>
      </c>
      <c r="Z1561">
        <v>43709.335306403402</v>
      </c>
      <c r="AA1561">
        <v>17161.445903580701</v>
      </c>
      <c r="AB1561">
        <v>17027.817691827</v>
      </c>
      <c r="AC1561">
        <v>38616.438280857801</v>
      </c>
      <c r="AD1561">
        <v>66084.507013868002</v>
      </c>
      <c r="AE1561">
        <v>11526.397063312799</v>
      </c>
      <c r="AF1561">
        <v>34081.696971595302</v>
      </c>
      <c r="AG1561">
        <v>31601.450608875501</v>
      </c>
      <c r="AH1561">
        <v>22111.8899410054</v>
      </c>
      <c r="AI1561">
        <v>38059.798089611002</v>
      </c>
      <c r="AJ1561">
        <v>33549.166105638498</v>
      </c>
      <c r="AK1561">
        <v>24220.824464805901</v>
      </c>
      <c r="AL1561">
        <v>59480.827618437899</v>
      </c>
      <c r="AM1561">
        <v>20994.980135822902</v>
      </c>
      <c r="AN1561">
        <v>83265.417161995807</v>
      </c>
      <c r="AO1561">
        <v>19146.440938654701</v>
      </c>
      <c r="AP1561">
        <v>36856.864749512897</v>
      </c>
      <c r="AQ1561">
        <v>73457.257895248302</v>
      </c>
    </row>
    <row r="1562" spans="1:43" x14ac:dyDescent="0.35">
      <c r="A1562" t="s">
        <v>3143</v>
      </c>
      <c r="B1562">
        <v>5</v>
      </c>
      <c r="C1562">
        <v>1</v>
      </c>
      <c r="D1562">
        <v>224.34</v>
      </c>
      <c r="E1562" t="s">
        <v>3144</v>
      </c>
      <c r="F1562">
        <v>3.59410311830064</v>
      </c>
      <c r="G1562">
        <v>0.84361571866884399</v>
      </c>
      <c r="H1562">
        <v>21.826095620720199</v>
      </c>
      <c r="I1562">
        <v>59.145163392216702</v>
      </c>
      <c r="J1562">
        <v>0</v>
      </c>
      <c r="K1562">
        <v>28.7812955258382</v>
      </c>
      <c r="L1562">
        <v>21.710559316604801</v>
      </c>
      <c r="M1562">
        <v>325.16377296519602</v>
      </c>
      <c r="N1562">
        <v>17.1114177028984</v>
      </c>
      <c r="O1562">
        <v>0</v>
      </c>
      <c r="P1562">
        <v>6.1893387980843801</v>
      </c>
      <c r="Q1562">
        <v>3.4971372580228199</v>
      </c>
      <c r="R1562">
        <v>115.678285683962</v>
      </c>
      <c r="S1562">
        <v>356.77933178464099</v>
      </c>
      <c r="T1562">
        <v>43.372998261467401</v>
      </c>
      <c r="U1562">
        <v>2832.70955434501</v>
      </c>
      <c r="V1562">
        <v>59.644085877519501</v>
      </c>
      <c r="W1562">
        <v>5902.8696575010899</v>
      </c>
      <c r="X1562">
        <v>37.983476308693199</v>
      </c>
      <c r="Y1562">
        <v>1507.0174721404301</v>
      </c>
      <c r="Z1562">
        <v>0</v>
      </c>
      <c r="AA1562">
        <v>172.050004327285</v>
      </c>
      <c r="AB1562">
        <v>22.032299542000299</v>
      </c>
      <c r="AC1562">
        <v>59.011868973011303</v>
      </c>
      <c r="AD1562">
        <v>384.46643006719</v>
      </c>
      <c r="AE1562">
        <v>716.02397967192303</v>
      </c>
      <c r="AF1562">
        <v>655.57211363216504</v>
      </c>
      <c r="AG1562">
        <v>36.470995011056701</v>
      </c>
      <c r="AH1562">
        <v>392.257942771339</v>
      </c>
      <c r="AI1562">
        <v>180.61364993575501</v>
      </c>
      <c r="AJ1562">
        <v>10.7926253658362</v>
      </c>
      <c r="AK1562">
        <v>0</v>
      </c>
      <c r="AL1562">
        <v>112.77636171245101</v>
      </c>
      <c r="AM1562">
        <v>485.67507374620902</v>
      </c>
      <c r="AN1562">
        <v>13104.275834251799</v>
      </c>
      <c r="AO1562">
        <v>3.7931065831163</v>
      </c>
      <c r="AP1562">
        <v>5341.9959435802302</v>
      </c>
      <c r="AQ1562">
        <v>1225.3625541049601</v>
      </c>
    </row>
    <row r="1563" spans="1:43" x14ac:dyDescent="0.35">
      <c r="A1563" t="s">
        <v>3145</v>
      </c>
      <c r="B1563">
        <v>4</v>
      </c>
      <c r="C1563">
        <v>4</v>
      </c>
      <c r="D1563">
        <v>221.4</v>
      </c>
      <c r="E1563" t="s">
        <v>3146</v>
      </c>
      <c r="F1563">
        <v>77860.716371954099</v>
      </c>
      <c r="G1563">
        <v>89456.300333046704</v>
      </c>
      <c r="H1563">
        <v>170051.68129557499</v>
      </c>
      <c r="I1563">
        <v>118358.494028634</v>
      </c>
      <c r="J1563">
        <v>158629.17971085</v>
      </c>
      <c r="K1563">
        <v>106149.52165871501</v>
      </c>
      <c r="L1563">
        <v>86332.438811125205</v>
      </c>
      <c r="M1563">
        <v>114513.917220395</v>
      </c>
      <c r="N1563">
        <v>68716.4989948851</v>
      </c>
      <c r="O1563">
        <v>71861.696617076901</v>
      </c>
      <c r="P1563">
        <v>89061.166954758402</v>
      </c>
      <c r="Q1563">
        <v>65018.319816641597</v>
      </c>
      <c r="R1563">
        <v>93834.452994830906</v>
      </c>
      <c r="S1563">
        <v>66029.405908330897</v>
      </c>
      <c r="T1563">
        <v>77492.711150900301</v>
      </c>
      <c r="U1563">
        <v>63004.7860809505</v>
      </c>
      <c r="V1563">
        <v>85117.095165174906</v>
      </c>
      <c r="W1563">
        <v>68812.516381783993</v>
      </c>
      <c r="X1563">
        <v>81386.110077028803</v>
      </c>
      <c r="Y1563">
        <v>109508.186687949</v>
      </c>
      <c r="Z1563">
        <v>118356.062751178</v>
      </c>
      <c r="AA1563">
        <v>171745.97379530201</v>
      </c>
      <c r="AB1563">
        <v>136017.764645313</v>
      </c>
      <c r="AC1563">
        <v>131770.45664112901</v>
      </c>
      <c r="AD1563">
        <v>99829.473514942496</v>
      </c>
      <c r="AE1563">
        <v>94310.080200656899</v>
      </c>
      <c r="AF1563">
        <v>68081.638071036199</v>
      </c>
      <c r="AG1563">
        <v>95897.956811256401</v>
      </c>
      <c r="AH1563">
        <v>247778.812364991</v>
      </c>
      <c r="AI1563">
        <v>302563.66337912402</v>
      </c>
      <c r="AJ1563">
        <v>99205.426463708107</v>
      </c>
      <c r="AK1563">
        <v>64361.476676002101</v>
      </c>
      <c r="AL1563">
        <v>91657.474866193996</v>
      </c>
      <c r="AM1563">
        <v>118918.84117634001</v>
      </c>
      <c r="AN1563">
        <v>80852.615891827198</v>
      </c>
      <c r="AO1563">
        <v>83037.850732996405</v>
      </c>
      <c r="AP1563">
        <v>61844.489176572897</v>
      </c>
      <c r="AQ1563">
        <v>114532.50590292001</v>
      </c>
    </row>
    <row r="1564" spans="1:43" x14ac:dyDescent="0.35">
      <c r="A1564" t="s">
        <v>3147</v>
      </c>
      <c r="B1564">
        <v>3</v>
      </c>
      <c r="C1564">
        <v>3</v>
      </c>
      <c r="D1564">
        <v>88.17</v>
      </c>
      <c r="E1564" t="s">
        <v>3148</v>
      </c>
      <c r="F1564">
        <v>442.014808450391</v>
      </c>
      <c r="G1564">
        <v>343.802043838489</v>
      </c>
      <c r="H1564">
        <v>1267.62192124736</v>
      </c>
      <c r="I1564">
        <v>6216.9144381266797</v>
      </c>
      <c r="J1564">
        <v>1806.05004243852</v>
      </c>
      <c r="K1564">
        <v>1853.20844247838</v>
      </c>
      <c r="L1564">
        <v>3050.3680337979899</v>
      </c>
      <c r="M1564">
        <v>0</v>
      </c>
      <c r="N1564">
        <v>0</v>
      </c>
      <c r="O1564">
        <v>777.01683138934004</v>
      </c>
      <c r="P1564">
        <v>3042.55111707892</v>
      </c>
      <c r="Q1564">
        <v>519.72629604875999</v>
      </c>
      <c r="R1564">
        <v>509.579923601742</v>
      </c>
      <c r="S1564">
        <v>242.033850801179</v>
      </c>
      <c r="T1564">
        <v>1957.6357566725401</v>
      </c>
      <c r="U1564">
        <v>389.42555171070802</v>
      </c>
      <c r="V1564">
        <v>1961.2701847942999</v>
      </c>
      <c r="W1564">
        <v>4364.4379144044897</v>
      </c>
      <c r="X1564">
        <v>1408.90320112841</v>
      </c>
      <c r="Y1564">
        <v>8782.6733214665801</v>
      </c>
      <c r="Z1564">
        <v>5889.8802873265804</v>
      </c>
      <c r="AA1564">
        <v>1310.44566376804</v>
      </c>
      <c r="AB1564">
        <v>308.63741918238497</v>
      </c>
      <c r="AC1564">
        <v>4775.1245071215099</v>
      </c>
      <c r="AD1564">
        <v>12362.6494012517</v>
      </c>
      <c r="AE1564">
        <v>1623.3081111404199</v>
      </c>
      <c r="AF1564">
        <v>2501.2208483557401</v>
      </c>
      <c r="AG1564">
        <v>2226.2209389189402</v>
      </c>
      <c r="AH1564">
        <v>2480.2655214342899</v>
      </c>
      <c r="AI1564">
        <v>609.96426857260406</v>
      </c>
      <c r="AJ1564">
        <v>2497.3090452067599</v>
      </c>
      <c r="AK1564">
        <v>1145.2696713471901</v>
      </c>
      <c r="AL1564">
        <v>479.4979688377</v>
      </c>
      <c r="AM1564">
        <v>3580.3184704248802</v>
      </c>
      <c r="AN1564">
        <v>1045.6858749211699</v>
      </c>
      <c r="AO1564">
        <v>1212.9745931119501</v>
      </c>
      <c r="AP1564">
        <v>2072.6077933264501</v>
      </c>
      <c r="AQ1564">
        <v>8440.1869067006901</v>
      </c>
    </row>
    <row r="1565" spans="1:43" x14ac:dyDescent="0.35">
      <c r="A1565" t="s">
        <v>3149</v>
      </c>
      <c r="B1565">
        <v>1</v>
      </c>
      <c r="C1565">
        <v>1</v>
      </c>
      <c r="D1565">
        <v>93.79</v>
      </c>
      <c r="E1565" t="s">
        <v>3150</v>
      </c>
      <c r="F1565">
        <v>0</v>
      </c>
      <c r="G1565">
        <v>0</v>
      </c>
      <c r="H1565">
        <v>0</v>
      </c>
      <c r="I1565">
        <v>1087.18692125352</v>
      </c>
      <c r="J1565">
        <v>0</v>
      </c>
      <c r="K1565">
        <v>3023.2245053679999</v>
      </c>
      <c r="L1565">
        <v>2406.75636414063</v>
      </c>
      <c r="M1565">
        <v>1267.8231903334699</v>
      </c>
      <c r="N1565">
        <v>2859.9043347039601</v>
      </c>
      <c r="O1565">
        <v>4387.5394499191698</v>
      </c>
      <c r="P1565">
        <v>1644.9267883294001</v>
      </c>
      <c r="Q1565">
        <v>7351.5544838419</v>
      </c>
      <c r="R1565">
        <v>4754.7460768644896</v>
      </c>
      <c r="S1565">
        <v>1576.3718991605001</v>
      </c>
      <c r="T1565">
        <v>1436.12294818844</v>
      </c>
      <c r="U1565">
        <v>2317.0250691650899</v>
      </c>
      <c r="V1565">
        <v>5464.6023749911901</v>
      </c>
      <c r="W1565">
        <v>970.807529833682</v>
      </c>
      <c r="X1565">
        <v>2028.79677939418</v>
      </c>
      <c r="Y1565">
        <v>371.66377776187198</v>
      </c>
      <c r="Z1565">
        <v>1425.4264184449301</v>
      </c>
      <c r="AA1565">
        <v>39460.718753126697</v>
      </c>
      <c r="AB1565">
        <v>5013.8392610126302</v>
      </c>
      <c r="AC1565">
        <v>8992.7717268061497</v>
      </c>
      <c r="AD1565">
        <v>1862.90982077751</v>
      </c>
      <c r="AE1565">
        <v>1462.56948990568</v>
      </c>
      <c r="AF1565">
        <v>1448.26384804442</v>
      </c>
      <c r="AG1565">
        <v>792.37313491696</v>
      </c>
      <c r="AH1565">
        <v>3138.70241447846</v>
      </c>
      <c r="AI1565">
        <v>9053.1233104368894</v>
      </c>
      <c r="AJ1565">
        <v>4950.53434538085</v>
      </c>
      <c r="AK1565">
        <v>2449.1674394496899</v>
      </c>
      <c r="AL1565">
        <v>701.43547257284297</v>
      </c>
      <c r="AM1565">
        <v>2543.8591557074201</v>
      </c>
      <c r="AN1565">
        <v>1386.2615805553301</v>
      </c>
      <c r="AO1565">
        <v>3157.5854640835701</v>
      </c>
      <c r="AP1565">
        <v>2156.11351900414</v>
      </c>
      <c r="AQ1565">
        <v>7993.9292161901003</v>
      </c>
    </row>
    <row r="1566" spans="1:43" x14ac:dyDescent="0.35">
      <c r="A1566" t="s">
        <v>3151</v>
      </c>
      <c r="B1566">
        <v>1</v>
      </c>
      <c r="C1566">
        <v>1</v>
      </c>
      <c r="D1566">
        <v>43.1</v>
      </c>
      <c r="E1566" t="s">
        <v>3152</v>
      </c>
      <c r="F1566">
        <v>270.56791640772701</v>
      </c>
      <c r="G1566">
        <v>0</v>
      </c>
      <c r="H1566">
        <v>0</v>
      </c>
      <c r="I1566">
        <v>233.91879837033801</v>
      </c>
      <c r="J1566">
        <v>341.13919363642702</v>
      </c>
      <c r="K1566">
        <v>402.15403382806801</v>
      </c>
      <c r="L1566">
        <v>352.37971798809502</v>
      </c>
      <c r="M1566">
        <v>393.30438014169698</v>
      </c>
      <c r="N1566">
        <v>276.89846923292401</v>
      </c>
      <c r="O1566">
        <v>221.57334088089399</v>
      </c>
      <c r="P1566">
        <v>97.1422576906117</v>
      </c>
      <c r="Q1566">
        <v>214.36547412806701</v>
      </c>
      <c r="R1566">
        <v>270.96033624624602</v>
      </c>
      <c r="S1566">
        <v>332.93642812744503</v>
      </c>
      <c r="T1566">
        <v>0</v>
      </c>
      <c r="U1566">
        <v>408.554921561578</v>
      </c>
      <c r="V1566">
        <v>211.25705712081501</v>
      </c>
      <c r="W1566">
        <v>316.01734917230198</v>
      </c>
      <c r="X1566">
        <v>290.56297262450801</v>
      </c>
      <c r="Y1566">
        <v>1300.4303971431</v>
      </c>
      <c r="Z1566">
        <v>568.76192768829799</v>
      </c>
      <c r="AA1566">
        <v>763.25147719049403</v>
      </c>
      <c r="AB1566">
        <v>656.33785971868303</v>
      </c>
      <c r="AC1566">
        <v>217.45747271892299</v>
      </c>
      <c r="AD1566">
        <v>1147.93125039293</v>
      </c>
      <c r="AE1566">
        <v>1037.74358427893</v>
      </c>
      <c r="AF1566">
        <v>0</v>
      </c>
      <c r="AG1566">
        <v>598.45607945750203</v>
      </c>
      <c r="AH1566">
        <v>625.55986210258698</v>
      </c>
      <c r="AI1566">
        <v>513.04131812290905</v>
      </c>
      <c r="AJ1566">
        <v>479.43521995176599</v>
      </c>
      <c r="AK1566">
        <v>893.88085888706303</v>
      </c>
      <c r="AL1566">
        <v>617.61251676736799</v>
      </c>
      <c r="AM1566">
        <v>1175.14027980373</v>
      </c>
      <c r="AN1566">
        <v>728.14087604416102</v>
      </c>
      <c r="AO1566">
        <v>980.27772552820898</v>
      </c>
      <c r="AP1566">
        <v>314.62966616902901</v>
      </c>
      <c r="AQ1566">
        <v>1238.3469538787101</v>
      </c>
    </row>
    <row r="1567" spans="1:43" x14ac:dyDescent="0.35">
      <c r="A1567" t="s">
        <v>3153</v>
      </c>
      <c r="B1567">
        <v>38</v>
      </c>
      <c r="C1567">
        <v>33</v>
      </c>
      <c r="D1567">
        <v>2075.87</v>
      </c>
      <c r="E1567" t="s">
        <v>3154</v>
      </c>
      <c r="F1567">
        <v>798159.24846677901</v>
      </c>
      <c r="G1567">
        <v>1132309.32820367</v>
      </c>
      <c r="H1567">
        <v>1967492.0331782701</v>
      </c>
      <c r="I1567">
        <v>1085172.3084716499</v>
      </c>
      <c r="J1567">
        <v>882102.57815211196</v>
      </c>
      <c r="K1567">
        <v>726807.72071183997</v>
      </c>
      <c r="L1567">
        <v>1158243.71594333</v>
      </c>
      <c r="M1567">
        <v>511220.56288737198</v>
      </c>
      <c r="N1567">
        <v>908032.65326576203</v>
      </c>
      <c r="O1567">
        <v>834679.19921871601</v>
      </c>
      <c r="P1567">
        <v>1012012.47998232</v>
      </c>
      <c r="Q1567">
        <v>1414662.9148347899</v>
      </c>
      <c r="R1567">
        <v>957416.38928003504</v>
      </c>
      <c r="S1567">
        <v>997062.28987099603</v>
      </c>
      <c r="T1567">
        <v>1004023.62309792</v>
      </c>
      <c r="U1567">
        <v>717670.99519932305</v>
      </c>
      <c r="V1567">
        <v>1571231.75288473</v>
      </c>
      <c r="W1567">
        <v>1014961.03487478</v>
      </c>
      <c r="X1567">
        <v>1143810.1973603901</v>
      </c>
      <c r="Y1567">
        <v>1423162.9394996201</v>
      </c>
      <c r="Z1567">
        <v>360373.91201008501</v>
      </c>
      <c r="AA1567">
        <v>970153.62077127502</v>
      </c>
      <c r="AB1567">
        <v>347359.200492731</v>
      </c>
      <c r="AC1567">
        <v>1837700.33117585</v>
      </c>
      <c r="AD1567">
        <v>2678550.4397413302</v>
      </c>
      <c r="AE1567">
        <v>207163.23879274601</v>
      </c>
      <c r="AF1567">
        <v>785361.04898872995</v>
      </c>
      <c r="AG1567">
        <v>822156.01693887904</v>
      </c>
      <c r="AH1567">
        <v>416002.39307667699</v>
      </c>
      <c r="AI1567">
        <v>630132.81615310302</v>
      </c>
      <c r="AJ1567">
        <v>594392.46511544101</v>
      </c>
      <c r="AK1567">
        <v>277783.14081301098</v>
      </c>
      <c r="AL1567">
        <v>1164756.19217107</v>
      </c>
      <c r="AM1567">
        <v>1025384.9514261601</v>
      </c>
      <c r="AN1567">
        <v>455630.33094139199</v>
      </c>
      <c r="AO1567">
        <v>532594.02549508202</v>
      </c>
      <c r="AP1567">
        <v>1293667.2757844101</v>
      </c>
      <c r="AQ1567">
        <v>196951.80109340101</v>
      </c>
    </row>
    <row r="1568" spans="1:43" x14ac:dyDescent="0.35">
      <c r="A1568" t="s">
        <v>3155</v>
      </c>
      <c r="B1568">
        <v>2</v>
      </c>
      <c r="C1568">
        <v>2</v>
      </c>
      <c r="D1568">
        <v>101.49</v>
      </c>
      <c r="E1568" t="s">
        <v>3156</v>
      </c>
      <c r="F1568">
        <v>4.9593809287218904E-3</v>
      </c>
      <c r="G1568">
        <v>1765.5183682955101</v>
      </c>
      <c r="H1568">
        <v>2019.8229752472801</v>
      </c>
      <c r="I1568">
        <v>2141.5071942782902</v>
      </c>
      <c r="J1568">
        <v>258.18887877902102</v>
      </c>
      <c r="K1568">
        <v>225.25826740859699</v>
      </c>
      <c r="L1568">
        <v>2024.6412037784601</v>
      </c>
      <c r="M1568">
        <v>110.211544674279</v>
      </c>
      <c r="N1568">
        <v>275.95297622317599</v>
      </c>
      <c r="O1568">
        <v>379.89376435829598</v>
      </c>
      <c r="P1568">
        <v>382.04280853275498</v>
      </c>
      <c r="Q1568">
        <v>323.81618232078603</v>
      </c>
      <c r="R1568">
        <v>2171.9427500953998</v>
      </c>
      <c r="S1568">
        <v>1917.6082536681599</v>
      </c>
      <c r="T1568">
        <v>1339.6535734501001</v>
      </c>
      <c r="U1568">
        <v>1141.77909411776</v>
      </c>
      <c r="V1568">
        <v>320.205670485008</v>
      </c>
      <c r="W1568">
        <v>675.23648173985202</v>
      </c>
      <c r="X1568">
        <v>1583.50582147606</v>
      </c>
      <c r="Y1568">
        <v>3428.2872063926302</v>
      </c>
      <c r="Z1568">
        <v>410.756539598448</v>
      </c>
      <c r="AA1568">
        <v>2663.0385876708601</v>
      </c>
      <c r="AB1568">
        <v>278.61566981016898</v>
      </c>
      <c r="AC1568">
        <v>452.52029599454301</v>
      </c>
      <c r="AD1568">
        <v>1443.3441965931399</v>
      </c>
      <c r="AE1568">
        <v>1610.8083424726999</v>
      </c>
      <c r="AF1568">
        <v>2051.7724392292998</v>
      </c>
      <c r="AG1568">
        <v>3471.1327890602702</v>
      </c>
      <c r="AH1568">
        <v>7162.0784838158297</v>
      </c>
      <c r="AI1568">
        <v>1688.29607244872</v>
      </c>
      <c r="AJ1568">
        <v>1099.6877597090499</v>
      </c>
      <c r="AK1568">
        <v>1061.88787883039</v>
      </c>
      <c r="AL1568">
        <v>438.41851926510202</v>
      </c>
      <c r="AM1568">
        <v>4621.5915567712</v>
      </c>
      <c r="AN1568">
        <v>2049.0702566404102</v>
      </c>
      <c r="AO1568">
        <v>2974.92963666995</v>
      </c>
      <c r="AP1568">
        <v>1028.5084482219399</v>
      </c>
      <c r="AQ1568">
        <v>3312.0839212330202</v>
      </c>
    </row>
    <row r="1569" spans="1:43" x14ac:dyDescent="0.35">
      <c r="A1569" t="s">
        <v>3157</v>
      </c>
      <c r="B1569">
        <v>5</v>
      </c>
      <c r="C1569">
        <v>5</v>
      </c>
      <c r="D1569">
        <v>196.28</v>
      </c>
      <c r="E1569" t="s">
        <v>3158</v>
      </c>
      <c r="F1569">
        <v>69360.942414953301</v>
      </c>
      <c r="G1569">
        <v>12848.263066687499</v>
      </c>
      <c r="H1569">
        <v>13773.6485399415</v>
      </c>
      <c r="I1569">
        <v>25076.919172758699</v>
      </c>
      <c r="J1569">
        <v>38471.780776951302</v>
      </c>
      <c r="K1569">
        <v>62909.709050138503</v>
      </c>
      <c r="L1569">
        <v>26438.016089830398</v>
      </c>
      <c r="M1569">
        <v>49121.453279625297</v>
      </c>
      <c r="N1569">
        <v>17390.800921960599</v>
      </c>
      <c r="O1569">
        <v>17267.150595736199</v>
      </c>
      <c r="P1569">
        <v>14096.792933491501</v>
      </c>
      <c r="Q1569">
        <v>11344.1635626774</v>
      </c>
      <c r="R1569">
        <v>14428.247945555901</v>
      </c>
      <c r="S1569">
        <v>13057.7374058409</v>
      </c>
      <c r="T1569">
        <v>18465.760450718499</v>
      </c>
      <c r="U1569">
        <v>28421.728287460399</v>
      </c>
      <c r="V1569">
        <v>9702.7633379205308</v>
      </c>
      <c r="W1569">
        <v>36866.393647843601</v>
      </c>
      <c r="X1569">
        <v>21915.860753361001</v>
      </c>
      <c r="Y1569">
        <v>92442.111305849699</v>
      </c>
      <c r="Z1569">
        <v>24905.7566460737</v>
      </c>
      <c r="AA1569">
        <v>38113.541609199303</v>
      </c>
      <c r="AB1569">
        <v>58026.454125584904</v>
      </c>
      <c r="AC1569">
        <v>5534.3300136408998</v>
      </c>
      <c r="AD1569">
        <v>36241.566141397299</v>
      </c>
      <c r="AE1569">
        <v>35663.718471128501</v>
      </c>
      <c r="AF1569">
        <v>18606.314358571501</v>
      </c>
      <c r="AG1569">
        <v>16331.7436230084</v>
      </c>
      <c r="AH1569">
        <v>74265.882098522095</v>
      </c>
      <c r="AI1569">
        <v>177938.00562094801</v>
      </c>
      <c r="AJ1569">
        <v>20341.100428981499</v>
      </c>
      <c r="AK1569">
        <v>45221.510666364898</v>
      </c>
      <c r="AL1569">
        <v>15448.013909956</v>
      </c>
      <c r="AM1569">
        <v>52732.898868563199</v>
      </c>
      <c r="AN1569">
        <v>68593.760677603103</v>
      </c>
      <c r="AO1569">
        <v>38561.097544470103</v>
      </c>
      <c r="AP1569">
        <v>33389.306498549297</v>
      </c>
      <c r="AQ1569">
        <v>32189.021664355001</v>
      </c>
    </row>
    <row r="1570" spans="1:43" x14ac:dyDescent="0.35">
      <c r="A1570" t="s">
        <v>3159</v>
      </c>
      <c r="B1570">
        <v>17</v>
      </c>
      <c r="C1570">
        <v>17</v>
      </c>
      <c r="D1570">
        <v>696.65</v>
      </c>
      <c r="E1570" t="s">
        <v>3160</v>
      </c>
      <c r="F1570">
        <v>11391.4767711107</v>
      </c>
      <c r="G1570">
        <v>90640.875722385201</v>
      </c>
      <c r="H1570">
        <v>61054.397246625798</v>
      </c>
      <c r="I1570">
        <v>89640.175740782593</v>
      </c>
      <c r="J1570">
        <v>14082.280141048201</v>
      </c>
      <c r="K1570">
        <v>14617.7380886836</v>
      </c>
      <c r="L1570">
        <v>79592.374754642195</v>
      </c>
      <c r="M1570">
        <v>21174.749768599198</v>
      </c>
      <c r="N1570">
        <v>21885.326416563799</v>
      </c>
      <c r="O1570">
        <v>91628.048324097093</v>
      </c>
      <c r="P1570">
        <v>74009.276882878301</v>
      </c>
      <c r="Q1570">
        <v>69275.332391010306</v>
      </c>
      <c r="R1570">
        <v>85061.811570200196</v>
      </c>
      <c r="S1570">
        <v>104386.71874055</v>
      </c>
      <c r="T1570">
        <v>75110.869993426895</v>
      </c>
      <c r="U1570">
        <v>27094.980440716699</v>
      </c>
      <c r="V1570">
        <v>60077.553067933601</v>
      </c>
      <c r="W1570">
        <v>76282.265816232</v>
      </c>
      <c r="X1570">
        <v>86212.1880872334</v>
      </c>
      <c r="Y1570">
        <v>34723.281008473998</v>
      </c>
      <c r="Z1570">
        <v>113224.469474025</v>
      </c>
      <c r="AA1570">
        <v>162851.97892954701</v>
      </c>
      <c r="AB1570">
        <v>122065.337365506</v>
      </c>
      <c r="AC1570">
        <v>88796.925001315103</v>
      </c>
      <c r="AD1570">
        <v>32160.3835267209</v>
      </c>
      <c r="AE1570">
        <v>120994.10923798299</v>
      </c>
      <c r="AF1570">
        <v>48168.999860288401</v>
      </c>
      <c r="AG1570">
        <v>72050.212102833</v>
      </c>
      <c r="AH1570">
        <v>35722.0631172223</v>
      </c>
      <c r="AI1570">
        <v>57176.847666118098</v>
      </c>
      <c r="AJ1570">
        <v>37937.1833153685</v>
      </c>
      <c r="AK1570">
        <v>120677.544985011</v>
      </c>
      <c r="AL1570">
        <v>69611.554256667601</v>
      </c>
      <c r="AM1570">
        <v>90693.379168816798</v>
      </c>
      <c r="AN1570">
        <v>81676.363630275693</v>
      </c>
      <c r="AO1570">
        <v>89294.818868881004</v>
      </c>
      <c r="AP1570">
        <v>77625.511079050106</v>
      </c>
      <c r="AQ1570">
        <v>41748.910550072098</v>
      </c>
    </row>
    <row r="1571" spans="1:43" x14ac:dyDescent="0.35">
      <c r="A1571" t="s">
        <v>3161</v>
      </c>
      <c r="B1571">
        <v>1</v>
      </c>
      <c r="C1571">
        <v>1</v>
      </c>
      <c r="D1571">
        <v>87.22</v>
      </c>
      <c r="E1571" t="s">
        <v>3162</v>
      </c>
      <c r="F1571">
        <v>8398.5403919794207</v>
      </c>
      <c r="G1571">
        <v>6519.6074236132199</v>
      </c>
      <c r="H1571">
        <v>20506.605430718198</v>
      </c>
      <c r="I1571">
        <v>9409.5401899803692</v>
      </c>
      <c r="J1571">
        <v>16110.8542662975</v>
      </c>
      <c r="K1571">
        <v>11570.616042600999</v>
      </c>
      <c r="L1571">
        <v>9853.7939003435004</v>
      </c>
      <c r="M1571">
        <v>20422.470278098899</v>
      </c>
      <c r="N1571">
        <v>9498.7454488641706</v>
      </c>
      <c r="O1571">
        <v>13612.9284437643</v>
      </c>
      <c r="P1571">
        <v>7824.3879116034796</v>
      </c>
      <c r="Q1571">
        <v>4470.9170812776301</v>
      </c>
      <c r="R1571">
        <v>18333.1703913237</v>
      </c>
      <c r="S1571">
        <v>4514.6207882419703</v>
      </c>
      <c r="T1571">
        <v>6951.3076788893804</v>
      </c>
      <c r="U1571">
        <v>5620.71926824611</v>
      </c>
      <c r="V1571">
        <v>3082.7930842544702</v>
      </c>
      <c r="W1571">
        <v>5334.5709632960197</v>
      </c>
      <c r="X1571">
        <v>13698.101476535299</v>
      </c>
      <c r="Y1571">
        <v>5718.7046527818702</v>
      </c>
      <c r="Z1571">
        <v>0</v>
      </c>
      <c r="AA1571">
        <v>6025.1058109839896</v>
      </c>
      <c r="AB1571">
        <v>4587.4465758169499</v>
      </c>
      <c r="AC1571">
        <v>3188.56518856308</v>
      </c>
      <c r="AD1571">
        <v>3131.1297941868602</v>
      </c>
      <c r="AE1571">
        <v>6342.3684363927696</v>
      </c>
      <c r="AF1571">
        <v>7944.4795568148302</v>
      </c>
      <c r="AG1571">
        <v>2465.6691624228702</v>
      </c>
      <c r="AH1571">
        <v>10603.6360307409</v>
      </c>
      <c r="AI1571">
        <v>15814.739152334199</v>
      </c>
      <c r="AJ1571">
        <v>6574.9346532818499</v>
      </c>
      <c r="AK1571">
        <v>4032.2637409717199</v>
      </c>
      <c r="AL1571">
        <v>4674.4736252823404</v>
      </c>
      <c r="AM1571">
        <v>10477.214232210001</v>
      </c>
      <c r="AN1571">
        <v>2111.8180046432599</v>
      </c>
      <c r="AO1571">
        <v>4144.5121804740202</v>
      </c>
      <c r="AP1571">
        <v>2637.2361815566501</v>
      </c>
      <c r="AQ1571">
        <v>5618.84598042793</v>
      </c>
    </row>
    <row r="1572" spans="1:43" x14ac:dyDescent="0.35">
      <c r="A1572" t="s">
        <v>3163</v>
      </c>
      <c r="B1572">
        <v>1</v>
      </c>
      <c r="C1572">
        <v>1</v>
      </c>
      <c r="D1572">
        <v>23.74</v>
      </c>
      <c r="E1572" t="s">
        <v>3164</v>
      </c>
      <c r="F1572">
        <v>0</v>
      </c>
      <c r="G1572">
        <v>1356.7881667966799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1946.7102782234599</v>
      </c>
      <c r="N1572">
        <v>0</v>
      </c>
      <c r="O1572">
        <v>899.044652296359</v>
      </c>
      <c r="P1572">
        <v>0</v>
      </c>
      <c r="Q1572">
        <v>0</v>
      </c>
      <c r="R1572">
        <v>0</v>
      </c>
      <c r="S1572">
        <v>1318.15544025451</v>
      </c>
      <c r="T1572">
        <v>0</v>
      </c>
      <c r="U1572">
        <v>0</v>
      </c>
      <c r="V1572">
        <v>454.55160941516402</v>
      </c>
      <c r="W1572">
        <v>0</v>
      </c>
      <c r="X1572">
        <v>0</v>
      </c>
      <c r="Y1572">
        <v>0</v>
      </c>
      <c r="Z1572">
        <v>28.210340665155002</v>
      </c>
      <c r="AA1572">
        <v>2396.97957308991</v>
      </c>
      <c r="AB1572">
        <v>304.859689592297</v>
      </c>
      <c r="AC1572">
        <v>815.82564192703001</v>
      </c>
      <c r="AD1572">
        <v>0</v>
      </c>
      <c r="AE1572">
        <v>541.66498613163196</v>
      </c>
      <c r="AF1572">
        <v>0</v>
      </c>
      <c r="AG1572">
        <v>626.44080578507703</v>
      </c>
      <c r="AH1572">
        <v>1659.9932416230099</v>
      </c>
      <c r="AI1572">
        <v>738.46869350382804</v>
      </c>
      <c r="AJ1572">
        <v>0</v>
      </c>
      <c r="AK1572">
        <v>913.78968108998299</v>
      </c>
      <c r="AL1572">
        <v>941.34061312887104</v>
      </c>
      <c r="AM1572">
        <v>687.34052171645396</v>
      </c>
      <c r="AN1572">
        <v>0</v>
      </c>
      <c r="AO1572">
        <v>0</v>
      </c>
      <c r="AP1572">
        <v>0</v>
      </c>
      <c r="AQ1572">
        <v>80202.539880415599</v>
      </c>
    </row>
    <row r="1573" spans="1:43" x14ac:dyDescent="0.35">
      <c r="A1573" t="s">
        <v>3165</v>
      </c>
      <c r="B1573">
        <v>2</v>
      </c>
      <c r="C1573">
        <v>2</v>
      </c>
      <c r="D1573">
        <v>70.73</v>
      </c>
      <c r="E1573" t="s">
        <v>3166</v>
      </c>
      <c r="F1573">
        <v>12116.7918019718</v>
      </c>
      <c r="G1573">
        <v>5108.37762779268</v>
      </c>
      <c r="H1573">
        <v>2865.5319266933202</v>
      </c>
      <c r="I1573">
        <v>6418.0903631288602</v>
      </c>
      <c r="J1573">
        <v>2350.6085750519801</v>
      </c>
      <c r="K1573">
        <v>4268.09210013961</v>
      </c>
      <c r="L1573">
        <v>19705.173176897701</v>
      </c>
      <c r="M1573">
        <v>7757.5169860575197</v>
      </c>
      <c r="N1573">
        <v>4603.5608916564997</v>
      </c>
      <c r="O1573">
        <v>1788.89408512267</v>
      </c>
      <c r="P1573">
        <v>1396.4328527607299</v>
      </c>
      <c r="Q1573">
        <v>7069.3644827943699</v>
      </c>
      <c r="R1573">
        <v>3455.9478686160001</v>
      </c>
      <c r="S1573">
        <v>4397.2898666359097</v>
      </c>
      <c r="T1573">
        <v>5743.08414067996</v>
      </c>
      <c r="U1573">
        <v>2801.35890443373</v>
      </c>
      <c r="V1573">
        <v>3936.8721410995799</v>
      </c>
      <c r="W1573">
        <v>2455.0400745434099</v>
      </c>
      <c r="X1573">
        <v>4190.8943529203498</v>
      </c>
      <c r="Y1573">
        <v>15717.4488642713</v>
      </c>
      <c r="Z1573">
        <v>5395.1865143485902</v>
      </c>
      <c r="AA1573">
        <v>6745.8269433339601</v>
      </c>
      <c r="AB1573">
        <v>4670.5177553075901</v>
      </c>
      <c r="AC1573">
        <v>4741.9644726779597</v>
      </c>
      <c r="AD1573">
        <v>3315.9184388478998</v>
      </c>
      <c r="AE1573">
        <v>6162.6619347511696</v>
      </c>
      <c r="AF1573">
        <v>3860.4616565338301</v>
      </c>
      <c r="AG1573">
        <v>4184.0841043676701</v>
      </c>
      <c r="AH1573">
        <v>11198.904192072299</v>
      </c>
      <c r="AI1573">
        <v>8908.5655330786904</v>
      </c>
      <c r="AJ1573">
        <v>9729.8983940185208</v>
      </c>
      <c r="AK1573">
        <v>3027.1926636603098</v>
      </c>
      <c r="AL1573">
        <v>5191.4637527476098</v>
      </c>
      <c r="AM1573">
        <v>12421.8146095385</v>
      </c>
      <c r="AN1573">
        <v>7514.8846760579499</v>
      </c>
      <c r="AO1573">
        <v>7803.0900060305703</v>
      </c>
      <c r="AP1573">
        <v>3735.3287855021599</v>
      </c>
      <c r="AQ1573">
        <v>9512.7500091689799</v>
      </c>
    </row>
    <row r="1574" spans="1:43" x14ac:dyDescent="0.35">
      <c r="A1574" t="s">
        <v>3167</v>
      </c>
      <c r="B1574">
        <v>18</v>
      </c>
      <c r="C1574">
        <v>18</v>
      </c>
      <c r="D1574">
        <v>890.12</v>
      </c>
      <c r="E1574" t="s">
        <v>3168</v>
      </c>
      <c r="F1574">
        <v>952225.473834245</v>
      </c>
      <c r="G1574">
        <v>993265.17646964302</v>
      </c>
      <c r="H1574">
        <v>1511642.01077808</v>
      </c>
      <c r="I1574">
        <v>729023.74823257397</v>
      </c>
      <c r="J1574">
        <v>1141941.47292373</v>
      </c>
      <c r="K1574">
        <v>1242973.41160414</v>
      </c>
      <c r="L1574">
        <v>1003061.3243326501</v>
      </c>
      <c r="M1574">
        <v>1383649.3021169601</v>
      </c>
      <c r="N1574">
        <v>2142896.99187952</v>
      </c>
      <c r="O1574">
        <v>989330.50102138601</v>
      </c>
      <c r="P1574">
        <v>834917.62416432903</v>
      </c>
      <c r="Q1574">
        <v>2345004.9544212301</v>
      </c>
      <c r="R1574">
        <v>1339152.1997948401</v>
      </c>
      <c r="S1574">
        <v>683318.23516351602</v>
      </c>
      <c r="T1574">
        <v>1338012.41697066</v>
      </c>
      <c r="U1574">
        <v>1197809.5989950499</v>
      </c>
      <c r="V1574">
        <v>1223479.88482573</v>
      </c>
      <c r="W1574">
        <v>1350577.84343963</v>
      </c>
      <c r="X1574">
        <v>869376.93211258901</v>
      </c>
      <c r="Y1574">
        <v>532310.04701914301</v>
      </c>
      <c r="Z1574">
        <v>1611414.54820335</v>
      </c>
      <c r="AA1574">
        <v>514829.66006188397</v>
      </c>
      <c r="AB1574">
        <v>3590424.27867884</v>
      </c>
      <c r="AC1574">
        <v>554886.26802698802</v>
      </c>
      <c r="AD1574">
        <v>2480251.5160913798</v>
      </c>
      <c r="AE1574">
        <v>574148.663805085</v>
      </c>
      <c r="AF1574">
        <v>1256093.3783333099</v>
      </c>
      <c r="AG1574">
        <v>1115981.84518027</v>
      </c>
      <c r="AH1574">
        <v>293170.05470586498</v>
      </c>
      <c r="AI1574">
        <v>737061.61869247002</v>
      </c>
      <c r="AJ1574">
        <v>2209526.7421229202</v>
      </c>
      <c r="AK1574">
        <v>874468.44777470105</v>
      </c>
      <c r="AL1574">
        <v>1097891.0364965</v>
      </c>
      <c r="AM1574">
        <v>507605.69148137898</v>
      </c>
      <c r="AN1574">
        <v>597850.26146926905</v>
      </c>
      <c r="AO1574">
        <v>308044.964387452</v>
      </c>
      <c r="AP1574">
        <v>953730.48635724001</v>
      </c>
      <c r="AQ1574">
        <v>171362.60223653799</v>
      </c>
    </row>
    <row r="1575" spans="1:43" x14ac:dyDescent="0.35">
      <c r="A1575" t="s">
        <v>3169</v>
      </c>
      <c r="B1575">
        <v>1</v>
      </c>
      <c r="C1575">
        <v>1</v>
      </c>
      <c r="D1575">
        <v>43.15</v>
      </c>
      <c r="E1575" t="s">
        <v>3170</v>
      </c>
      <c r="F1575">
        <v>13363.4851658642</v>
      </c>
      <c r="G1575">
        <v>13471.854672585499</v>
      </c>
      <c r="H1575">
        <v>23540.1831032277</v>
      </c>
      <c r="I1575">
        <v>16542.274336329199</v>
      </c>
      <c r="J1575">
        <v>18291.6136933122</v>
      </c>
      <c r="K1575">
        <v>12857.9576374971</v>
      </c>
      <c r="L1575">
        <v>11866.567390448499</v>
      </c>
      <c r="M1575">
        <v>9639.1779823226607</v>
      </c>
      <c r="N1575">
        <v>12514.760241108101</v>
      </c>
      <c r="O1575">
        <v>6882.8865889119597</v>
      </c>
      <c r="P1575">
        <v>11569.808044408201</v>
      </c>
      <c r="Q1575">
        <v>11079.7157753295</v>
      </c>
      <c r="R1575">
        <v>11636.173275585799</v>
      </c>
      <c r="S1575">
        <v>7859.1852401529904</v>
      </c>
      <c r="T1575">
        <v>14783.382912860499</v>
      </c>
      <c r="U1575">
        <v>14736.357151623401</v>
      </c>
      <c r="V1575">
        <v>12841.752150135</v>
      </c>
      <c r="W1575">
        <v>13991.776491846</v>
      </c>
      <c r="X1575">
        <v>12948.9401792846</v>
      </c>
      <c r="Y1575">
        <v>16604.2068993836</v>
      </c>
      <c r="Z1575">
        <v>14067.2514484901</v>
      </c>
      <c r="AA1575">
        <v>4384.3011750269798</v>
      </c>
      <c r="AB1575">
        <v>10298.436538403599</v>
      </c>
      <c r="AC1575">
        <v>16992.2587114526</v>
      </c>
      <c r="AD1575">
        <v>19538.154106015201</v>
      </c>
      <c r="AE1575">
        <v>8834.0799550273096</v>
      </c>
      <c r="AF1575">
        <v>6307.8322007015104</v>
      </c>
      <c r="AG1575">
        <v>6817.1393442812596</v>
      </c>
      <c r="AH1575">
        <v>12905.3030506671</v>
      </c>
      <c r="AI1575">
        <v>6630.5727811366596</v>
      </c>
      <c r="AJ1575">
        <v>7095.46476026248</v>
      </c>
      <c r="AK1575">
        <v>6364.1627197809103</v>
      </c>
      <c r="AL1575">
        <v>9114.5071110325898</v>
      </c>
      <c r="AM1575">
        <v>8702.4644397575194</v>
      </c>
      <c r="AN1575">
        <v>16002.9654360737</v>
      </c>
      <c r="AO1575">
        <v>7537.7922402419599</v>
      </c>
      <c r="AP1575">
        <v>11498.5161037302</v>
      </c>
      <c r="AQ1575">
        <v>15460.8294519336</v>
      </c>
    </row>
    <row r="1576" spans="1:43" x14ac:dyDescent="0.35">
      <c r="A1576" t="s">
        <v>3171</v>
      </c>
      <c r="B1576">
        <v>7</v>
      </c>
      <c r="C1576">
        <v>7</v>
      </c>
      <c r="D1576">
        <v>324.68</v>
      </c>
      <c r="E1576" t="s">
        <v>3172</v>
      </c>
      <c r="F1576">
        <v>97682.199284351096</v>
      </c>
      <c r="G1576">
        <v>91004.081398337396</v>
      </c>
      <c r="H1576">
        <v>87707.651638511903</v>
      </c>
      <c r="I1576">
        <v>70030.520875237198</v>
      </c>
      <c r="J1576">
        <v>99727.037561345496</v>
      </c>
      <c r="K1576">
        <v>129932.463096797</v>
      </c>
      <c r="L1576">
        <v>118604.764133145</v>
      </c>
      <c r="M1576">
        <v>112964.314002438</v>
      </c>
      <c r="N1576">
        <v>131090.01104917401</v>
      </c>
      <c r="O1576">
        <v>98193.921579662303</v>
      </c>
      <c r="P1576">
        <v>101923.76222963299</v>
      </c>
      <c r="Q1576">
        <v>97678.203932597899</v>
      </c>
      <c r="R1576">
        <v>97719.466896690094</v>
      </c>
      <c r="S1576">
        <v>92355.748711596607</v>
      </c>
      <c r="T1576">
        <v>82497.980269047504</v>
      </c>
      <c r="U1576">
        <v>159309.39422118801</v>
      </c>
      <c r="V1576">
        <v>115520.215243042</v>
      </c>
      <c r="W1576">
        <v>75747.324210617997</v>
      </c>
      <c r="X1576">
        <v>95434.621492710095</v>
      </c>
      <c r="Y1576">
        <v>121741.213052035</v>
      </c>
      <c r="Z1576">
        <v>91357.518109349505</v>
      </c>
      <c r="AA1576">
        <v>131382.330695463</v>
      </c>
      <c r="AB1576">
        <v>148086.07485178101</v>
      </c>
      <c r="AC1576">
        <v>124661.967774762</v>
      </c>
      <c r="AD1576">
        <v>222268.507068798</v>
      </c>
      <c r="AE1576">
        <v>73935.561206167506</v>
      </c>
      <c r="AF1576">
        <v>107895.031653028</v>
      </c>
      <c r="AG1576">
        <v>128918.049499342</v>
      </c>
      <c r="AH1576">
        <v>318957.53463191702</v>
      </c>
      <c r="AI1576">
        <v>161259.81282434601</v>
      </c>
      <c r="AJ1576">
        <v>78693.315296758097</v>
      </c>
      <c r="AK1576">
        <v>84728.514256578303</v>
      </c>
      <c r="AL1576">
        <v>73982.779025873504</v>
      </c>
      <c r="AM1576">
        <v>145608.02117293299</v>
      </c>
      <c r="AN1576">
        <v>103883.42047730699</v>
      </c>
      <c r="AO1576">
        <v>143752.827853472</v>
      </c>
      <c r="AP1576">
        <v>133872.26355928599</v>
      </c>
      <c r="AQ1576">
        <v>129691.83157071601</v>
      </c>
    </row>
    <row r="1577" spans="1:43" x14ac:dyDescent="0.35">
      <c r="A1577" t="s">
        <v>3173</v>
      </c>
      <c r="B1577">
        <v>38</v>
      </c>
      <c r="C1577">
        <v>37</v>
      </c>
      <c r="D1577">
        <v>2558.84</v>
      </c>
      <c r="E1577" t="s">
        <v>3174</v>
      </c>
      <c r="F1577">
        <v>2940506.9532327</v>
      </c>
      <c r="G1577">
        <v>2064796.77498554</v>
      </c>
      <c r="H1577">
        <v>2274047.0126546598</v>
      </c>
      <c r="I1577">
        <v>1336463.77382441</v>
      </c>
      <c r="J1577">
        <v>2546463.33755574</v>
      </c>
      <c r="K1577">
        <v>3023511.2963383398</v>
      </c>
      <c r="L1577">
        <v>1733293.9168419901</v>
      </c>
      <c r="M1577">
        <v>2542606.2865942102</v>
      </c>
      <c r="N1577">
        <v>3756398.7879572799</v>
      </c>
      <c r="O1577">
        <v>2173533.2043306199</v>
      </c>
      <c r="P1577">
        <v>2242803.9797301101</v>
      </c>
      <c r="Q1577">
        <v>2238031.0261902302</v>
      </c>
      <c r="R1577">
        <v>1988845.7866859201</v>
      </c>
      <c r="S1577">
        <v>2378772.7601772798</v>
      </c>
      <c r="T1577">
        <v>1502137.5388700301</v>
      </c>
      <c r="U1577">
        <v>2638493.3276829799</v>
      </c>
      <c r="V1577">
        <v>1598492.3284962701</v>
      </c>
      <c r="W1577">
        <v>1493457.52982727</v>
      </c>
      <c r="X1577">
        <v>1573021.0702019201</v>
      </c>
      <c r="Y1577">
        <v>1453586.1552554399</v>
      </c>
      <c r="Z1577">
        <v>2151711.6938871699</v>
      </c>
      <c r="AA1577">
        <v>1113258.4043485699</v>
      </c>
      <c r="AB1577">
        <v>1819455.15576278</v>
      </c>
      <c r="AC1577">
        <v>2466287.4952442502</v>
      </c>
      <c r="AD1577">
        <v>796014.91927174898</v>
      </c>
      <c r="AE1577">
        <v>2577090.0954964398</v>
      </c>
      <c r="AF1577">
        <v>3155188.4830543501</v>
      </c>
      <c r="AG1577">
        <v>1799208.0372796401</v>
      </c>
      <c r="AH1577">
        <v>1091728.84443411</v>
      </c>
      <c r="AI1577">
        <v>3125742.1742533902</v>
      </c>
      <c r="AJ1577">
        <v>1562018.5447454001</v>
      </c>
      <c r="AK1577">
        <v>1533565.8605226499</v>
      </c>
      <c r="AL1577">
        <v>2424575.3327245698</v>
      </c>
      <c r="AM1577">
        <v>1231541.30376291</v>
      </c>
      <c r="AN1577">
        <v>3209890.1855901801</v>
      </c>
      <c r="AO1577">
        <v>957880.37053568102</v>
      </c>
      <c r="AP1577">
        <v>2088026.50015859</v>
      </c>
      <c r="AQ1577">
        <v>295020.59354687697</v>
      </c>
    </row>
    <row r="1578" spans="1:43" x14ac:dyDescent="0.35">
      <c r="A1578" t="s">
        <v>3175</v>
      </c>
      <c r="B1578">
        <v>4</v>
      </c>
      <c r="C1578">
        <v>4</v>
      </c>
      <c r="D1578">
        <v>224.68</v>
      </c>
      <c r="E1578" t="s">
        <v>3176</v>
      </c>
      <c r="F1578">
        <v>171.50231267292901</v>
      </c>
      <c r="G1578">
        <v>1110.7623086024601</v>
      </c>
      <c r="H1578">
        <v>2537.2438859245599</v>
      </c>
      <c r="I1578">
        <v>1616.39855002028</v>
      </c>
      <c r="J1578">
        <v>2154.81552572076</v>
      </c>
      <c r="K1578">
        <v>2926.7096130968298</v>
      </c>
      <c r="L1578">
        <v>319.45243278334499</v>
      </c>
      <c r="M1578">
        <v>804.61532423267397</v>
      </c>
      <c r="N1578">
        <v>951.47098093259604</v>
      </c>
      <c r="O1578">
        <v>1980.4370527593801</v>
      </c>
      <c r="P1578">
        <v>2158.7997865603202</v>
      </c>
      <c r="Q1578">
        <v>3346.4461960089402</v>
      </c>
      <c r="R1578">
        <v>1508.9138686276401</v>
      </c>
      <c r="S1578">
        <v>1319.6075634638601</v>
      </c>
      <c r="T1578">
        <v>811.095740069881</v>
      </c>
      <c r="U1578">
        <v>5499.5271487238297</v>
      </c>
      <c r="V1578">
        <v>1943.3276856868999</v>
      </c>
      <c r="W1578">
        <v>1746.17191653533</v>
      </c>
      <c r="X1578">
        <v>1279.7217280623699</v>
      </c>
      <c r="Y1578">
        <v>5014.5816656604902</v>
      </c>
      <c r="Z1578">
        <v>416.41448793059601</v>
      </c>
      <c r="AA1578">
        <v>14784.0653921586</v>
      </c>
      <c r="AB1578">
        <v>353.44795359911501</v>
      </c>
      <c r="AC1578">
        <v>5480.46974722306</v>
      </c>
      <c r="AD1578">
        <v>18872.193656985299</v>
      </c>
      <c r="AE1578">
        <v>2652.71213829827</v>
      </c>
      <c r="AF1578">
        <v>489.13689005107102</v>
      </c>
      <c r="AG1578">
        <v>833.02614367096101</v>
      </c>
      <c r="AH1578">
        <v>42761.519938781901</v>
      </c>
      <c r="AI1578">
        <v>5020.3228064022696</v>
      </c>
      <c r="AJ1578">
        <v>5627.06448175278</v>
      </c>
      <c r="AK1578">
        <v>831.93609861843299</v>
      </c>
      <c r="AL1578">
        <v>1823.2877077243099</v>
      </c>
      <c r="AM1578">
        <v>603.05615079480401</v>
      </c>
      <c r="AN1578">
        <v>6333.5393780568602</v>
      </c>
      <c r="AO1578">
        <v>9114.8725453541501</v>
      </c>
      <c r="AP1578">
        <v>362.19837724625802</v>
      </c>
      <c r="AQ1578">
        <v>133504.16442835701</v>
      </c>
    </row>
    <row r="1579" spans="1:43" x14ac:dyDescent="0.35">
      <c r="A1579" t="s">
        <v>3177</v>
      </c>
      <c r="B1579">
        <v>1</v>
      </c>
      <c r="C1579">
        <v>1</v>
      </c>
      <c r="D1579">
        <v>78.67</v>
      </c>
      <c r="E1579" t="s">
        <v>3178</v>
      </c>
      <c r="F1579">
        <v>6116.4724812089999</v>
      </c>
      <c r="G1579">
        <v>3979.7264029694502</v>
      </c>
      <c r="H1579">
        <v>7680.4118978853403</v>
      </c>
      <c r="I1579">
        <v>2930.4806141645699</v>
      </c>
      <c r="J1579">
        <v>2015.7686404143001</v>
      </c>
      <c r="K1579">
        <v>5076.9657927049402</v>
      </c>
      <c r="L1579">
        <v>2566.6349799936302</v>
      </c>
      <c r="M1579">
        <v>6079.2345702315797</v>
      </c>
      <c r="N1579">
        <v>5944.00952402451</v>
      </c>
      <c r="O1579">
        <v>2950.7500615896402</v>
      </c>
      <c r="P1579">
        <v>3427.3537247395202</v>
      </c>
      <c r="Q1579">
        <v>1118.6705699199699</v>
      </c>
      <c r="R1579">
        <v>3200.1692096054499</v>
      </c>
      <c r="S1579">
        <v>5049.7479675371296</v>
      </c>
      <c r="T1579">
        <v>2704.1805248310002</v>
      </c>
      <c r="U1579">
        <v>2195.3052572224901</v>
      </c>
      <c r="V1579">
        <v>728.55461063457903</v>
      </c>
      <c r="W1579">
        <v>1496.0059025135599</v>
      </c>
      <c r="X1579">
        <v>1630.9290107050199</v>
      </c>
      <c r="Y1579">
        <v>8606.3127936856308</v>
      </c>
      <c r="Z1579">
        <v>1554.02612541282</v>
      </c>
      <c r="AA1579">
        <v>12387.038075010099</v>
      </c>
      <c r="AB1579">
        <v>2853.3646151422599</v>
      </c>
      <c r="AC1579">
        <v>1119.61407483365</v>
      </c>
      <c r="AD1579">
        <v>9976.5521224668391</v>
      </c>
      <c r="AE1579">
        <v>2657.2452396714798</v>
      </c>
      <c r="AF1579">
        <v>3709.7343483545301</v>
      </c>
      <c r="AG1579">
        <v>4584.9803816665199</v>
      </c>
      <c r="AH1579">
        <v>30560.852906037901</v>
      </c>
      <c r="AI1579">
        <v>8415.2650421111302</v>
      </c>
      <c r="AJ1579">
        <v>3158.9737933950901</v>
      </c>
      <c r="AK1579">
        <v>3540.7575733881699</v>
      </c>
      <c r="AL1579">
        <v>2564.6684726168901</v>
      </c>
      <c r="AM1579">
        <v>5017.5644295772499</v>
      </c>
      <c r="AN1579">
        <v>5096.1015866840698</v>
      </c>
      <c r="AO1579">
        <v>16622.775035970601</v>
      </c>
      <c r="AP1579">
        <v>4331.1799251088496</v>
      </c>
      <c r="AQ1579">
        <v>3094.2618959770298</v>
      </c>
    </row>
    <row r="1580" spans="1:43" x14ac:dyDescent="0.35">
      <c r="A1580" t="s">
        <v>3179</v>
      </c>
      <c r="B1580">
        <v>2</v>
      </c>
      <c r="C1580">
        <v>1</v>
      </c>
      <c r="D1580">
        <v>81.37</v>
      </c>
      <c r="E1580" t="s">
        <v>3180</v>
      </c>
      <c r="F1580">
        <v>1029.09592298454</v>
      </c>
      <c r="G1580">
        <v>1737.8741903375301</v>
      </c>
      <c r="H1580">
        <v>2894.5410532434898</v>
      </c>
      <c r="I1580">
        <v>7983.1061077617896</v>
      </c>
      <c r="J1580">
        <v>1390.32405202973</v>
      </c>
      <c r="K1580">
        <v>938.97489898439596</v>
      </c>
      <c r="L1580">
        <v>3459.7615148866798</v>
      </c>
      <c r="M1580">
        <v>672.136730749501</v>
      </c>
      <c r="N1580">
        <v>0.70256527479980302</v>
      </c>
      <c r="O1580">
        <v>2435.2867584026799</v>
      </c>
      <c r="P1580">
        <v>3063.22599870567</v>
      </c>
      <c r="Q1580">
        <v>710.90916938629198</v>
      </c>
      <c r="R1580">
        <v>3165.9544039980401</v>
      </c>
      <c r="S1580">
        <v>1913.02021618515</v>
      </c>
      <c r="T1580">
        <v>3383.7517288459499</v>
      </c>
      <c r="U1580">
        <v>2232.2097771635299</v>
      </c>
      <c r="V1580">
        <v>2355.7632084493498</v>
      </c>
      <c r="W1580">
        <v>2487.0873359602201</v>
      </c>
      <c r="X1580">
        <v>2622.8112044530699</v>
      </c>
      <c r="Y1580">
        <v>3197.4712493659099</v>
      </c>
      <c r="Z1580">
        <v>4859.47163091727</v>
      </c>
      <c r="AA1580">
        <v>4601.6610114221703</v>
      </c>
      <c r="AB1580">
        <v>3780.2725921687402</v>
      </c>
      <c r="AC1580">
        <v>1672.4647874565401</v>
      </c>
      <c r="AD1580">
        <v>1833.1784659544201</v>
      </c>
      <c r="AE1580">
        <v>5342.9942248200496</v>
      </c>
      <c r="AF1580">
        <v>2163.77911467079</v>
      </c>
      <c r="AG1580">
        <v>2617.9951843045501</v>
      </c>
      <c r="AH1580">
        <v>3577.1912901324299</v>
      </c>
      <c r="AI1580">
        <v>1318.51845711995</v>
      </c>
      <c r="AJ1580">
        <v>3187.6893717960002</v>
      </c>
      <c r="AK1580">
        <v>4474.7416251222403</v>
      </c>
      <c r="AL1580">
        <v>2992.4626487669102</v>
      </c>
      <c r="AM1580">
        <v>5812.03931240763</v>
      </c>
      <c r="AN1580">
        <v>5059.2858524739004</v>
      </c>
      <c r="AO1580">
        <v>4381.3807462997202</v>
      </c>
      <c r="AP1580">
        <v>3531.7107832444199</v>
      </c>
      <c r="AQ1580">
        <v>2866.6418441553401</v>
      </c>
    </row>
    <row r="1581" spans="1:43" x14ac:dyDescent="0.35">
      <c r="A1581" t="s">
        <v>3181</v>
      </c>
      <c r="B1581">
        <v>9</v>
      </c>
      <c r="C1581">
        <v>9</v>
      </c>
      <c r="D1581">
        <v>590.91</v>
      </c>
      <c r="E1581" t="s">
        <v>3182</v>
      </c>
      <c r="F1581">
        <v>50449.815437974103</v>
      </c>
      <c r="G1581">
        <v>17861.873854440299</v>
      </c>
      <c r="H1581">
        <v>22396.100838501501</v>
      </c>
      <c r="I1581">
        <v>35883.165079189799</v>
      </c>
      <c r="J1581">
        <v>35573.919581522001</v>
      </c>
      <c r="K1581">
        <v>65323.665914124402</v>
      </c>
      <c r="L1581">
        <v>41692.0369311994</v>
      </c>
      <c r="M1581">
        <v>99206.021845742696</v>
      </c>
      <c r="N1581">
        <v>43944.709968549803</v>
      </c>
      <c r="O1581">
        <v>46441.266885348603</v>
      </c>
      <c r="P1581">
        <v>19221.267628648398</v>
      </c>
      <c r="Q1581">
        <v>21749.6172505051</v>
      </c>
      <c r="R1581">
        <v>66308.784233085695</v>
      </c>
      <c r="S1581">
        <v>37671.6418832442</v>
      </c>
      <c r="T1581">
        <v>18348.4044935241</v>
      </c>
      <c r="U1581">
        <v>17687.909185143501</v>
      </c>
      <c r="V1581">
        <v>19877.024864009501</v>
      </c>
      <c r="W1581">
        <v>10215.6058088099</v>
      </c>
      <c r="X1581">
        <v>111998.28087092401</v>
      </c>
      <c r="Y1581">
        <v>13879.104395143801</v>
      </c>
      <c r="Z1581">
        <v>48346.874774818098</v>
      </c>
      <c r="AA1581">
        <v>36752.009929084503</v>
      </c>
      <c r="AB1581">
        <v>49577.188817451097</v>
      </c>
      <c r="AC1581">
        <v>26797.965365806798</v>
      </c>
      <c r="AD1581">
        <v>23421.7453128327</v>
      </c>
      <c r="AE1581">
        <v>136659.18737820699</v>
      </c>
      <c r="AF1581">
        <v>71245.760194922899</v>
      </c>
      <c r="AG1581">
        <v>94260.903336246396</v>
      </c>
      <c r="AH1581">
        <v>133060.73768993199</v>
      </c>
      <c r="AI1581">
        <v>125287.816523482</v>
      </c>
      <c r="AJ1581">
        <v>179585.664722027</v>
      </c>
      <c r="AK1581">
        <v>166510.155589631</v>
      </c>
      <c r="AL1581">
        <v>63628.974143002102</v>
      </c>
      <c r="AM1581">
        <v>82726.996909214096</v>
      </c>
      <c r="AN1581">
        <v>77491.555489691207</v>
      </c>
      <c r="AO1581">
        <v>22769.2607530391</v>
      </c>
      <c r="AP1581">
        <v>13015.176419613001</v>
      </c>
      <c r="AQ1581">
        <v>27461.123491552698</v>
      </c>
    </row>
    <row r="1582" spans="1:43" x14ac:dyDescent="0.35">
      <c r="A1582" t="s">
        <v>3183</v>
      </c>
      <c r="B1582">
        <v>5</v>
      </c>
      <c r="C1582">
        <v>4</v>
      </c>
      <c r="D1582">
        <v>260.08999999999997</v>
      </c>
      <c r="E1582" t="s">
        <v>3184</v>
      </c>
      <c r="F1582">
        <v>48340.5107334985</v>
      </c>
      <c r="G1582">
        <v>28389.269511537601</v>
      </c>
      <c r="H1582">
        <v>47829.832973383403</v>
      </c>
      <c r="I1582">
        <v>31051.191823632998</v>
      </c>
      <c r="J1582">
        <v>62522.220740328899</v>
      </c>
      <c r="K1582">
        <v>39280.576696603603</v>
      </c>
      <c r="L1582">
        <v>29387.287325470799</v>
      </c>
      <c r="M1582">
        <v>28161.5693116902</v>
      </c>
      <c r="N1582">
        <v>53400.787785429296</v>
      </c>
      <c r="O1582">
        <v>28196.671062478799</v>
      </c>
      <c r="P1582">
        <v>28014.765630721198</v>
      </c>
      <c r="Q1582">
        <v>40732.657525021998</v>
      </c>
      <c r="R1582">
        <v>28182.571561345001</v>
      </c>
      <c r="S1582">
        <v>24892.052986475999</v>
      </c>
      <c r="T1582">
        <v>34465.750282855101</v>
      </c>
      <c r="U1582">
        <v>41585.1775439099</v>
      </c>
      <c r="V1582">
        <v>27975.071695900999</v>
      </c>
      <c r="W1582">
        <v>24895.781540825599</v>
      </c>
      <c r="X1582">
        <v>20684.459479004701</v>
      </c>
      <c r="Y1582">
        <v>9972.0225301603296</v>
      </c>
      <c r="Z1582">
        <v>25573.4391867507</v>
      </c>
      <c r="AA1582">
        <v>37537.345404338499</v>
      </c>
      <c r="AB1582">
        <v>34984.724418870101</v>
      </c>
      <c r="AC1582">
        <v>21896.538997629599</v>
      </c>
      <c r="AD1582">
        <v>5488.0105023913302</v>
      </c>
      <c r="AE1582">
        <v>26286.751229587298</v>
      </c>
      <c r="AF1582">
        <v>58423.259092672597</v>
      </c>
      <c r="AG1582">
        <v>28853.6598822589</v>
      </c>
      <c r="AH1582">
        <v>13117.166639192401</v>
      </c>
      <c r="AI1582">
        <v>57761.055999845703</v>
      </c>
      <c r="AJ1582">
        <v>18896.975799327702</v>
      </c>
      <c r="AK1582">
        <v>16634.823450764601</v>
      </c>
      <c r="AL1582">
        <v>19307.1500504373</v>
      </c>
      <c r="AM1582">
        <v>24361.614673358999</v>
      </c>
      <c r="AN1582">
        <v>26367.755561831498</v>
      </c>
      <c r="AO1582">
        <v>24018.319806465199</v>
      </c>
      <c r="AP1582">
        <v>33440.330792660199</v>
      </c>
      <c r="AQ1582">
        <v>36612.204970247098</v>
      </c>
    </row>
    <row r="1583" spans="1:43" x14ac:dyDescent="0.35">
      <c r="A1583" t="s">
        <v>3185</v>
      </c>
      <c r="B1583">
        <v>6</v>
      </c>
      <c r="C1583">
        <v>6</v>
      </c>
      <c r="D1583">
        <v>333.5</v>
      </c>
      <c r="E1583" t="s">
        <v>3186</v>
      </c>
      <c r="F1583">
        <v>48098.439548124501</v>
      </c>
      <c r="G1583">
        <v>70188.852421691496</v>
      </c>
      <c r="H1583">
        <v>57131.691358708602</v>
      </c>
      <c r="I1583">
        <v>20403.4191440182</v>
      </c>
      <c r="J1583">
        <v>51910.009890529996</v>
      </c>
      <c r="K1583">
        <v>58364.699075681703</v>
      </c>
      <c r="L1583">
        <v>63649.856694550399</v>
      </c>
      <c r="M1583">
        <v>61724.178115754199</v>
      </c>
      <c r="N1583">
        <v>76539.914397957502</v>
      </c>
      <c r="O1583">
        <v>87270.2004979497</v>
      </c>
      <c r="P1583">
        <v>72400.408150254007</v>
      </c>
      <c r="Q1583">
        <v>123151.761484041</v>
      </c>
      <c r="R1583">
        <v>67143.717984949093</v>
      </c>
      <c r="S1583">
        <v>57900.4813758374</v>
      </c>
      <c r="T1583">
        <v>47380.330823980097</v>
      </c>
      <c r="U1583">
        <v>87493.450363500495</v>
      </c>
      <c r="V1583">
        <v>75649.643705930299</v>
      </c>
      <c r="W1583">
        <v>72652.432622165201</v>
      </c>
      <c r="X1583">
        <v>42492.015661730999</v>
      </c>
      <c r="Y1583">
        <v>32084.9037880941</v>
      </c>
      <c r="Z1583">
        <v>78250.527892482496</v>
      </c>
      <c r="AA1583">
        <v>68714.754752965498</v>
      </c>
      <c r="AB1583">
        <v>50443.776022159102</v>
      </c>
      <c r="AC1583">
        <v>92178.755506190602</v>
      </c>
      <c r="AD1583">
        <v>58732.374596441703</v>
      </c>
      <c r="AE1583">
        <v>222372.02211451399</v>
      </c>
      <c r="AF1583">
        <v>56324.5115771856</v>
      </c>
      <c r="AG1583">
        <v>104322.040779369</v>
      </c>
      <c r="AH1583">
        <v>62983.687361216398</v>
      </c>
      <c r="AI1583">
        <v>134287.68445315</v>
      </c>
      <c r="AJ1583">
        <v>133203.85299517299</v>
      </c>
      <c r="AK1583">
        <v>100676.80906213701</v>
      </c>
      <c r="AL1583">
        <v>74019.436658835897</v>
      </c>
      <c r="AM1583">
        <v>69616.603414391793</v>
      </c>
      <c r="AN1583">
        <v>88091.842915996996</v>
      </c>
      <c r="AO1583">
        <v>37601.633311868703</v>
      </c>
      <c r="AP1583">
        <v>74159.261270644594</v>
      </c>
      <c r="AQ1583">
        <v>84423.209277331596</v>
      </c>
    </row>
    <row r="1584" spans="1:43" x14ac:dyDescent="0.35">
      <c r="A1584" t="s">
        <v>3187</v>
      </c>
      <c r="B1584">
        <v>56</v>
      </c>
      <c r="C1584">
        <v>52</v>
      </c>
      <c r="D1584">
        <v>3507.96</v>
      </c>
      <c r="E1584" t="s">
        <v>3188</v>
      </c>
      <c r="F1584">
        <v>7138567.0568910399</v>
      </c>
      <c r="G1584">
        <v>8798225.6865046397</v>
      </c>
      <c r="H1584">
        <v>7424064.9395572897</v>
      </c>
      <c r="I1584">
        <v>9222556.3832860906</v>
      </c>
      <c r="J1584">
        <v>7602853.8171313601</v>
      </c>
      <c r="K1584">
        <v>8630117.0602400396</v>
      </c>
      <c r="L1584">
        <v>8835352.7350078002</v>
      </c>
      <c r="M1584">
        <v>9027234.1088711396</v>
      </c>
      <c r="N1584">
        <v>8921003.8628203496</v>
      </c>
      <c r="O1584">
        <v>10837474.376255101</v>
      </c>
      <c r="P1584">
        <v>10243539.2946709</v>
      </c>
      <c r="Q1584">
        <v>11006711.808293</v>
      </c>
      <c r="R1584">
        <v>11167421.565002199</v>
      </c>
      <c r="S1584">
        <v>10301107.6399389</v>
      </c>
      <c r="T1584">
        <v>6850609.43807685</v>
      </c>
      <c r="U1584">
        <v>13209066.3885973</v>
      </c>
      <c r="V1584">
        <v>13549358.119101999</v>
      </c>
      <c r="W1584">
        <v>12009125.2250381</v>
      </c>
      <c r="X1584">
        <v>8325355.6996096</v>
      </c>
      <c r="Y1584">
        <v>7768877.94842677</v>
      </c>
      <c r="Z1584">
        <v>5953083.4940362396</v>
      </c>
      <c r="AA1584">
        <v>5866605.3376995903</v>
      </c>
      <c r="AB1584">
        <v>15586300.882020799</v>
      </c>
      <c r="AC1584">
        <v>12031634.624716301</v>
      </c>
      <c r="AD1584">
        <v>5365724.6062958296</v>
      </c>
      <c r="AE1584">
        <v>1192813.1764070599</v>
      </c>
      <c r="AF1584">
        <v>2878152.9433700899</v>
      </c>
      <c r="AG1584">
        <v>10645219.342505099</v>
      </c>
      <c r="AH1584">
        <v>944600.97923369904</v>
      </c>
      <c r="AI1584">
        <v>18148154.667986002</v>
      </c>
      <c r="AJ1584">
        <v>10711514.1419951</v>
      </c>
      <c r="AK1584">
        <v>2287372.7497468698</v>
      </c>
      <c r="AL1584">
        <v>31153640.269482501</v>
      </c>
      <c r="AM1584">
        <v>6033139.0196606899</v>
      </c>
      <c r="AN1584">
        <v>12919849.3143107</v>
      </c>
      <c r="AO1584">
        <v>2176958.2334475601</v>
      </c>
      <c r="AP1584">
        <v>11687810.2065614</v>
      </c>
      <c r="AQ1584">
        <v>962740.427519458</v>
      </c>
    </row>
    <row r="1585" spans="1:43" x14ac:dyDescent="0.35">
      <c r="A1585" t="s">
        <v>3189</v>
      </c>
      <c r="B1585">
        <v>2</v>
      </c>
      <c r="C1585">
        <v>2</v>
      </c>
      <c r="D1585">
        <v>138.15</v>
      </c>
      <c r="E1585" t="s">
        <v>3190</v>
      </c>
      <c r="F1585">
        <v>46029.180981490099</v>
      </c>
      <c r="G1585">
        <v>35966.864647736598</v>
      </c>
      <c r="H1585">
        <v>47308.809576322397</v>
      </c>
      <c r="I1585">
        <v>50001.007754271101</v>
      </c>
      <c r="J1585">
        <v>57214.756819436603</v>
      </c>
      <c r="K1585">
        <v>30402.026049146301</v>
      </c>
      <c r="L1585">
        <v>40479.5860755002</v>
      </c>
      <c r="M1585">
        <v>55135.814750125297</v>
      </c>
      <c r="N1585">
        <v>31846.717437910302</v>
      </c>
      <c r="O1585">
        <v>29335.079313553098</v>
      </c>
      <c r="P1585">
        <v>24670.593770496202</v>
      </c>
      <c r="Q1585">
        <v>24719.675051888498</v>
      </c>
      <c r="R1585">
        <v>29259.0491416859</v>
      </c>
      <c r="S1585">
        <v>23860.875784156899</v>
      </c>
      <c r="T1585">
        <v>21566.742081840399</v>
      </c>
      <c r="U1585">
        <v>27450.521034250101</v>
      </c>
      <c r="V1585">
        <v>33365.5868597796</v>
      </c>
      <c r="W1585">
        <v>32125.3596777497</v>
      </c>
      <c r="X1585">
        <v>46380.4138162007</v>
      </c>
      <c r="Y1585">
        <v>60438.492295736003</v>
      </c>
      <c r="Z1585">
        <v>87412.244563394299</v>
      </c>
      <c r="AA1585">
        <v>30606.947132095102</v>
      </c>
      <c r="AB1585">
        <v>27081.328452109399</v>
      </c>
      <c r="AC1585">
        <v>72578.119206527801</v>
      </c>
      <c r="AD1585">
        <v>117667.091722121</v>
      </c>
      <c r="AE1585">
        <v>40068.037326246696</v>
      </c>
      <c r="AF1585">
        <v>35262.083221020002</v>
      </c>
      <c r="AG1585">
        <v>70978.059688497597</v>
      </c>
      <c r="AH1585">
        <v>30651.304975564399</v>
      </c>
      <c r="AI1585">
        <v>19337.382672206499</v>
      </c>
      <c r="AJ1585">
        <v>54802.357358665096</v>
      </c>
      <c r="AK1585">
        <v>42537.508230801002</v>
      </c>
      <c r="AL1585">
        <v>59326.484988567499</v>
      </c>
      <c r="AM1585">
        <v>38138.344417183303</v>
      </c>
      <c r="AN1585">
        <v>35212.981574577199</v>
      </c>
      <c r="AO1585">
        <v>34812.261277309801</v>
      </c>
      <c r="AP1585">
        <v>27094.560393887601</v>
      </c>
      <c r="AQ1585">
        <v>58468.033225732601</v>
      </c>
    </row>
    <row r="1586" spans="1:43" x14ac:dyDescent="0.35">
      <c r="A1586" t="s">
        <v>3191</v>
      </c>
      <c r="B1586">
        <v>3</v>
      </c>
      <c r="C1586">
        <v>1</v>
      </c>
      <c r="D1586">
        <v>118.16</v>
      </c>
      <c r="E1586" t="s">
        <v>3192</v>
      </c>
      <c r="F1586">
        <v>9652.6150492598208</v>
      </c>
      <c r="G1586">
        <v>4382.8197967384103</v>
      </c>
      <c r="H1586">
        <v>6563.6108098672003</v>
      </c>
      <c r="I1586">
        <v>9538.5285794304291</v>
      </c>
      <c r="J1586">
        <v>3847.7537583028802</v>
      </c>
      <c r="K1586">
        <v>5079.0312214073801</v>
      </c>
      <c r="L1586">
        <v>3645.3843018688299</v>
      </c>
      <c r="M1586">
        <v>6420.49699727401</v>
      </c>
      <c r="N1586">
        <v>2509.3956388092201</v>
      </c>
      <c r="O1586">
        <v>4589.7209755326103</v>
      </c>
      <c r="P1586">
        <v>3674.8065515713201</v>
      </c>
      <c r="Q1586">
        <v>3741.8237332109502</v>
      </c>
      <c r="R1586">
        <v>2354.73966250598</v>
      </c>
      <c r="S1586">
        <v>6134.5269749751496</v>
      </c>
      <c r="T1586">
        <v>2946.0865071888302</v>
      </c>
      <c r="U1586">
        <v>3769.3928344494798</v>
      </c>
      <c r="V1586">
        <v>2851.5831941553802</v>
      </c>
      <c r="W1586">
        <v>3696.55087784342</v>
      </c>
      <c r="X1586">
        <v>5287.4238824394597</v>
      </c>
      <c r="Y1586">
        <v>31846.402975448898</v>
      </c>
      <c r="Z1586">
        <v>4242.08601857761</v>
      </c>
      <c r="AA1586">
        <v>7472.8813340605802</v>
      </c>
      <c r="AB1586">
        <v>3068.8509215888598</v>
      </c>
      <c r="AC1586">
        <v>3085.3556012959898</v>
      </c>
      <c r="AD1586">
        <v>5514.2162335838302</v>
      </c>
      <c r="AE1586">
        <v>2128.3722931780899</v>
      </c>
      <c r="AF1586">
        <v>5388.7809578613596</v>
      </c>
      <c r="AG1586">
        <v>6425.6935332908397</v>
      </c>
      <c r="AH1586">
        <v>16972.933008964799</v>
      </c>
      <c r="AI1586">
        <v>3094.0001424208699</v>
      </c>
      <c r="AJ1586">
        <v>4160.4071274573198</v>
      </c>
      <c r="AK1586">
        <v>2727.40720392818</v>
      </c>
      <c r="AL1586">
        <v>5545.54012553546</v>
      </c>
      <c r="AM1586">
        <v>9696.5491272276304</v>
      </c>
      <c r="AN1586">
        <v>4636.3987868308304</v>
      </c>
      <c r="AO1586">
        <v>39642.480973555903</v>
      </c>
      <c r="AP1586">
        <v>9327.6175538921598</v>
      </c>
      <c r="AQ1586">
        <v>27538.0907169292</v>
      </c>
    </row>
    <row r="1587" spans="1:43" x14ac:dyDescent="0.35">
      <c r="A1587" t="s">
        <v>3193</v>
      </c>
      <c r="B1587">
        <v>2</v>
      </c>
      <c r="C1587">
        <v>2</v>
      </c>
      <c r="D1587">
        <v>59.08</v>
      </c>
      <c r="E1587" t="s">
        <v>3194</v>
      </c>
      <c r="F1587">
        <v>6042.4722113706903</v>
      </c>
      <c r="G1587">
        <v>1502.65348600109</v>
      </c>
      <c r="H1587">
        <v>3196.8859649840301</v>
      </c>
      <c r="I1587">
        <v>0</v>
      </c>
      <c r="J1587">
        <v>3994.4002541981599</v>
      </c>
      <c r="K1587">
        <v>8526.2446066873908</v>
      </c>
      <c r="L1587">
        <v>1939.68948097213</v>
      </c>
      <c r="M1587">
        <v>6422.4170482501704</v>
      </c>
      <c r="N1587">
        <v>2286.8423588056598</v>
      </c>
      <c r="O1587">
        <v>1561.10479278141</v>
      </c>
      <c r="P1587">
        <v>2164.09271699599</v>
      </c>
      <c r="Q1587">
        <v>1880.31935092956</v>
      </c>
      <c r="R1587">
        <v>386.18774705068</v>
      </c>
      <c r="S1587">
        <v>4567.2577927421198</v>
      </c>
      <c r="T1587">
        <v>1176.31451557687</v>
      </c>
      <c r="U1587">
        <v>1451.6361529148301</v>
      </c>
      <c r="V1587">
        <v>791.37766814092095</v>
      </c>
      <c r="W1587">
        <v>1128.11696918604</v>
      </c>
      <c r="X1587">
        <v>3569.6236802161902</v>
      </c>
      <c r="Y1587">
        <v>8583.4816599481201</v>
      </c>
      <c r="Z1587">
        <v>417.01500058857101</v>
      </c>
      <c r="AA1587">
        <v>13835.110369055699</v>
      </c>
      <c r="AB1587">
        <v>9351.0483797605302</v>
      </c>
      <c r="AC1587">
        <v>1378.71348001817</v>
      </c>
      <c r="AD1587">
        <v>1547.7333599737001</v>
      </c>
      <c r="AE1587">
        <v>17381.0288519073</v>
      </c>
      <c r="AF1587">
        <v>3255.8149440362299</v>
      </c>
      <c r="AG1587">
        <v>3423.9318183984801</v>
      </c>
      <c r="AH1587">
        <v>35546.471888015403</v>
      </c>
      <c r="AI1587">
        <v>10312.471223520301</v>
      </c>
      <c r="AJ1587">
        <v>10540.8905364817</v>
      </c>
      <c r="AK1587">
        <v>4148.7475938443004</v>
      </c>
      <c r="AL1587">
        <v>4070.9288861052901</v>
      </c>
      <c r="AM1587">
        <v>10507.648273676199</v>
      </c>
      <c r="AN1587">
        <v>8322.61354031265</v>
      </c>
      <c r="AO1587">
        <v>3424.6485245088102</v>
      </c>
      <c r="AP1587">
        <v>6190.6940512539304</v>
      </c>
      <c r="AQ1587">
        <v>549.04423657316295</v>
      </c>
    </row>
    <row r="1588" spans="1:43" x14ac:dyDescent="0.35">
      <c r="A1588" t="s">
        <v>3195</v>
      </c>
      <c r="B1588">
        <v>2</v>
      </c>
      <c r="C1588">
        <v>1</v>
      </c>
      <c r="D1588">
        <v>78.239999999999995</v>
      </c>
      <c r="E1588" t="s">
        <v>3196</v>
      </c>
      <c r="F1588">
        <v>3479.2337720351402</v>
      </c>
      <c r="G1588">
        <v>5386.8969775769401</v>
      </c>
      <c r="H1588">
        <v>4969.5759275761402</v>
      </c>
      <c r="I1588">
        <v>21741.016083907001</v>
      </c>
      <c r="J1588">
        <v>9369.5701568518198</v>
      </c>
      <c r="K1588">
        <v>5599.4289833888097</v>
      </c>
      <c r="L1588">
        <v>11683.940403901601</v>
      </c>
      <c r="M1588">
        <v>7106.2876718452799</v>
      </c>
      <c r="N1588">
        <v>8701.0659909918904</v>
      </c>
      <c r="O1588">
        <v>19033.366899523298</v>
      </c>
      <c r="P1588">
        <v>14888.123861373801</v>
      </c>
      <c r="Q1588">
        <v>22762.712159037099</v>
      </c>
      <c r="R1588">
        <v>26462.686161452901</v>
      </c>
      <c r="S1588">
        <v>20621.6606276614</v>
      </c>
      <c r="T1588">
        <v>25756.3934216257</v>
      </c>
      <c r="U1588">
        <v>22316.921125738401</v>
      </c>
      <c r="V1588">
        <v>19779.782325814798</v>
      </c>
      <c r="W1588">
        <v>18942.839543473601</v>
      </c>
      <c r="X1588">
        <v>10748.772857489401</v>
      </c>
      <c r="Y1588">
        <v>5892.5330364579404</v>
      </c>
      <c r="Z1588">
        <v>8062.9090424294</v>
      </c>
      <c r="AA1588">
        <v>20605.6722030987</v>
      </c>
      <c r="AB1588">
        <v>41785.923674464801</v>
      </c>
      <c r="AC1588">
        <v>13104.1775334454</v>
      </c>
      <c r="AD1588">
        <v>8268.7715320625903</v>
      </c>
      <c r="AE1588">
        <v>32427.308698490699</v>
      </c>
      <c r="AF1588">
        <v>39853.117619180302</v>
      </c>
      <c r="AG1588">
        <v>22092.332020712602</v>
      </c>
      <c r="AH1588">
        <v>4057.6696277272699</v>
      </c>
      <c r="AI1588">
        <v>46729.195471335697</v>
      </c>
      <c r="AJ1588">
        <v>10094.6626864831</v>
      </c>
      <c r="AK1588">
        <v>18025.268771474999</v>
      </c>
      <c r="AL1588">
        <v>32768.504817930603</v>
      </c>
      <c r="AM1588">
        <v>30934.314298314399</v>
      </c>
      <c r="AN1588">
        <v>25127.102636852898</v>
      </c>
      <c r="AO1588">
        <v>16306.230281571499</v>
      </c>
      <c r="AP1588">
        <v>17369.437383258799</v>
      </c>
      <c r="AQ1588">
        <v>23575.563987194499</v>
      </c>
    </row>
    <row r="1589" spans="1:43" x14ac:dyDescent="0.35">
      <c r="A1589" t="s">
        <v>3197</v>
      </c>
      <c r="B1589">
        <v>10</v>
      </c>
      <c r="C1589">
        <v>9</v>
      </c>
      <c r="D1589">
        <v>420.65</v>
      </c>
      <c r="E1589" t="s">
        <v>3198</v>
      </c>
      <c r="F1589">
        <v>12275.468400059801</v>
      </c>
      <c r="G1589">
        <v>3406.9272829791198</v>
      </c>
      <c r="H1589">
        <v>11736.8208794809</v>
      </c>
      <c r="I1589">
        <v>280.714836310338</v>
      </c>
      <c r="J1589">
        <v>6169.2704945335399</v>
      </c>
      <c r="K1589">
        <v>4968.7377658038404</v>
      </c>
      <c r="L1589">
        <v>9295.7894395032799</v>
      </c>
      <c r="M1589">
        <v>39641.209775416602</v>
      </c>
      <c r="N1589">
        <v>1829.8055202734699</v>
      </c>
      <c r="O1589">
        <v>2549.2985210472498</v>
      </c>
      <c r="P1589">
        <v>2707.5686597844401</v>
      </c>
      <c r="Q1589">
        <v>24439.218977891</v>
      </c>
      <c r="R1589">
        <v>2981.1466885666</v>
      </c>
      <c r="S1589">
        <v>1302.14793713374</v>
      </c>
      <c r="T1589">
        <v>2956.5420092466602</v>
      </c>
      <c r="U1589">
        <v>3663.8279061892899</v>
      </c>
      <c r="V1589">
        <v>1823.0048798094699</v>
      </c>
      <c r="W1589">
        <v>2276.8538287056799</v>
      </c>
      <c r="X1589">
        <v>2830.7927009956102</v>
      </c>
      <c r="Y1589">
        <v>1015.19503738553</v>
      </c>
      <c r="Z1589">
        <v>320933.84170392097</v>
      </c>
      <c r="AA1589">
        <v>21771.9801966044</v>
      </c>
      <c r="AB1589">
        <v>2578.6551893627202</v>
      </c>
      <c r="AC1589">
        <v>6107.4331836318197</v>
      </c>
      <c r="AD1589">
        <v>1168.4470594690399</v>
      </c>
      <c r="AE1589">
        <v>4031.3358403878501</v>
      </c>
      <c r="AF1589">
        <v>25591.174413209799</v>
      </c>
      <c r="AG1589">
        <v>48617.819755678502</v>
      </c>
      <c r="AH1589">
        <v>1201.0110687838101</v>
      </c>
      <c r="AI1589">
        <v>1733.3143891279999</v>
      </c>
      <c r="AJ1589">
        <v>582382.68797831098</v>
      </c>
      <c r="AK1589">
        <v>182258.304814506</v>
      </c>
      <c r="AL1589">
        <v>13587.588413571</v>
      </c>
      <c r="AM1589">
        <v>11456.3971502195</v>
      </c>
      <c r="AN1589">
        <v>416915.60318234999</v>
      </c>
      <c r="AO1589">
        <v>1177.4742769710199</v>
      </c>
      <c r="AP1589">
        <v>4354.3590887684904</v>
      </c>
      <c r="AQ1589">
        <v>1723.06689012278</v>
      </c>
    </row>
    <row r="1590" spans="1:43" x14ac:dyDescent="0.35">
      <c r="A1590" t="s">
        <v>3199</v>
      </c>
      <c r="B1590">
        <v>2</v>
      </c>
      <c r="C1590">
        <v>2</v>
      </c>
      <c r="D1590">
        <v>73.400000000000006</v>
      </c>
      <c r="E1590" t="s">
        <v>3200</v>
      </c>
      <c r="F1590">
        <v>16084.379962987199</v>
      </c>
      <c r="G1590">
        <v>3677.6772230757501</v>
      </c>
      <c r="H1590">
        <v>4363.7033308616901</v>
      </c>
      <c r="I1590">
        <v>5630.97124146027</v>
      </c>
      <c r="J1590">
        <v>10043.8333023224</v>
      </c>
      <c r="K1590">
        <v>14737.1409119237</v>
      </c>
      <c r="L1590">
        <v>10592.712111376301</v>
      </c>
      <c r="M1590">
        <v>3366.6971147899899</v>
      </c>
      <c r="N1590">
        <v>5336.4083320484096</v>
      </c>
      <c r="O1590">
        <v>1507.99340235566</v>
      </c>
      <c r="P1590">
        <v>3844.7226118970402</v>
      </c>
      <c r="Q1590">
        <v>3523.17939386936</v>
      </c>
      <c r="R1590">
        <v>3459.25335635894</v>
      </c>
      <c r="S1590">
        <v>5007.1250430295404</v>
      </c>
      <c r="T1590">
        <v>3143.4039038071601</v>
      </c>
      <c r="U1590">
        <v>4265.5929059253504</v>
      </c>
      <c r="V1590">
        <v>3060.3680315842798</v>
      </c>
      <c r="W1590">
        <v>6155.95977296828</v>
      </c>
      <c r="X1590">
        <v>4867.1567408791898</v>
      </c>
      <c r="Y1590">
        <v>11835.7328993549</v>
      </c>
      <c r="Z1590">
        <v>2278.5026378440298</v>
      </c>
      <c r="AA1590">
        <v>7858.8574233023901</v>
      </c>
      <c r="AB1590">
        <v>7109.8960652489204</v>
      </c>
      <c r="AC1590">
        <v>5522.3079037120096</v>
      </c>
      <c r="AD1590">
        <v>5803.4047346709103</v>
      </c>
      <c r="AE1590">
        <v>4536.2471315127596</v>
      </c>
      <c r="AF1590">
        <v>6696.75605268666</v>
      </c>
      <c r="AG1590">
        <v>7010.10181153331</v>
      </c>
      <c r="AH1590">
        <v>9219.3033089213204</v>
      </c>
      <c r="AI1590">
        <v>6444.2512442858497</v>
      </c>
      <c r="AJ1590">
        <v>8307.5665120891008</v>
      </c>
      <c r="AK1590">
        <v>3546.4721189113902</v>
      </c>
      <c r="AL1590">
        <v>8526.4741430787599</v>
      </c>
      <c r="AM1590">
        <v>7634.9203432512004</v>
      </c>
      <c r="AN1590">
        <v>9616.2800334929507</v>
      </c>
      <c r="AO1590">
        <v>10401.9322533464</v>
      </c>
      <c r="AP1590">
        <v>8382.0938093984896</v>
      </c>
      <c r="AQ1590">
        <v>14142.5806675571</v>
      </c>
    </row>
    <row r="1591" spans="1:43" x14ac:dyDescent="0.35">
      <c r="A1591" t="s">
        <v>3201</v>
      </c>
      <c r="B1591">
        <v>1</v>
      </c>
      <c r="C1591">
        <v>1</v>
      </c>
      <c r="D1591">
        <v>20.260000000000002</v>
      </c>
      <c r="E1591" t="s">
        <v>3202</v>
      </c>
      <c r="F1591">
        <v>829.051894431905</v>
      </c>
      <c r="G1591">
        <v>195.89315562780999</v>
      </c>
      <c r="H1591">
        <v>1418.79555676783</v>
      </c>
      <c r="I1591">
        <v>1206.8910889876599</v>
      </c>
      <c r="J1591">
        <v>657.24535052337001</v>
      </c>
      <c r="K1591">
        <v>1000.02567339856</v>
      </c>
      <c r="L1591">
        <v>960.40101672904905</v>
      </c>
      <c r="M1591">
        <v>825.45932707953398</v>
      </c>
      <c r="N1591">
        <v>273.00016205033103</v>
      </c>
      <c r="O1591">
        <v>213.48764540352701</v>
      </c>
      <c r="P1591">
        <v>98.566337166556906</v>
      </c>
      <c r="Q1591">
        <v>1175.9451750388801</v>
      </c>
      <c r="R1591">
        <v>851.12396529104603</v>
      </c>
      <c r="S1591">
        <v>381.62547295752501</v>
      </c>
      <c r="T1591">
        <v>541.30140940456795</v>
      </c>
      <c r="U1591">
        <v>334.58951426029398</v>
      </c>
      <c r="V1591">
        <v>406.11469061920297</v>
      </c>
      <c r="W1591">
        <v>524.35537493931497</v>
      </c>
      <c r="X1591">
        <v>962.25588124474996</v>
      </c>
      <c r="Y1591">
        <v>3263.4609511813201</v>
      </c>
      <c r="Z1591">
        <v>735.83152663684496</v>
      </c>
      <c r="AA1591">
        <v>2045.7212946136201</v>
      </c>
      <c r="AB1591">
        <v>1089.4292592003401</v>
      </c>
      <c r="AC1591">
        <v>1071.3167859755299</v>
      </c>
      <c r="AD1591">
        <v>826.87487002896296</v>
      </c>
      <c r="AE1591">
        <v>78.299814791542204</v>
      </c>
      <c r="AF1591">
        <v>1256.2475494882001</v>
      </c>
      <c r="AG1591">
        <v>789.06949008704703</v>
      </c>
      <c r="AH1591">
        <v>10972.4539581099</v>
      </c>
      <c r="AI1591">
        <v>373.39543266659098</v>
      </c>
      <c r="AJ1591">
        <v>792.07909676505699</v>
      </c>
      <c r="AK1591">
        <v>131.738665007854</v>
      </c>
      <c r="AL1591">
        <v>1461.9896510829101</v>
      </c>
      <c r="AM1591">
        <v>1203.3497903179</v>
      </c>
      <c r="AN1591">
        <v>1716.06255533444</v>
      </c>
      <c r="AO1591">
        <v>2657.30200118937</v>
      </c>
      <c r="AP1591">
        <v>569.22241550493902</v>
      </c>
      <c r="AQ1591">
        <v>6477.64710950072</v>
      </c>
    </row>
    <row r="1592" spans="1:43" x14ac:dyDescent="0.35">
      <c r="A1592" t="s">
        <v>3203</v>
      </c>
      <c r="B1592">
        <v>29</v>
      </c>
      <c r="C1592">
        <v>28</v>
      </c>
      <c r="D1592">
        <v>1435.07</v>
      </c>
      <c r="E1592" t="s">
        <v>3204</v>
      </c>
      <c r="F1592">
        <v>2790092.7988577001</v>
      </c>
      <c r="G1592">
        <v>1364254.7381772499</v>
      </c>
      <c r="H1592">
        <v>1378057.3332994501</v>
      </c>
      <c r="I1592">
        <v>1351359.4717351701</v>
      </c>
      <c r="J1592">
        <v>1990309.4554357801</v>
      </c>
      <c r="K1592">
        <v>2786869.66891438</v>
      </c>
      <c r="L1592">
        <v>1610871.9898330099</v>
      </c>
      <c r="M1592">
        <v>1984530.6493388801</v>
      </c>
      <c r="N1592">
        <v>3452755.4814090002</v>
      </c>
      <c r="O1592">
        <v>1546792.3867743099</v>
      </c>
      <c r="P1592">
        <v>1617214.2754865801</v>
      </c>
      <c r="Q1592">
        <v>1640289.59624369</v>
      </c>
      <c r="R1592">
        <v>788620.95012405899</v>
      </c>
      <c r="S1592">
        <v>1502217.3660713001</v>
      </c>
      <c r="T1592">
        <v>1732843.4792899501</v>
      </c>
      <c r="U1592">
        <v>1433247.0577325199</v>
      </c>
      <c r="V1592">
        <v>916336.11427601799</v>
      </c>
      <c r="W1592">
        <v>1624067.5140460001</v>
      </c>
      <c r="X1592">
        <v>1518365.6774825</v>
      </c>
      <c r="Y1592">
        <v>891966.53481908503</v>
      </c>
      <c r="Z1592">
        <v>3209500.3434961098</v>
      </c>
      <c r="AA1592">
        <v>448911.11510786897</v>
      </c>
      <c r="AB1592">
        <v>3329454.6641230602</v>
      </c>
      <c r="AC1592">
        <v>1955931.0678327701</v>
      </c>
      <c r="AD1592">
        <v>2297465.9182903501</v>
      </c>
      <c r="AE1592">
        <v>2277210.6291939402</v>
      </c>
      <c r="AF1592">
        <v>1778073.6892190599</v>
      </c>
      <c r="AG1592">
        <v>1121495.91375654</v>
      </c>
      <c r="AH1592">
        <v>558124.28297229297</v>
      </c>
      <c r="AI1592">
        <v>638089.91635404597</v>
      </c>
      <c r="AJ1592">
        <v>949289.33204391296</v>
      </c>
      <c r="AK1592">
        <v>1320231.9255194601</v>
      </c>
      <c r="AL1592">
        <v>1852079.72403877</v>
      </c>
      <c r="AM1592">
        <v>672085.38992747804</v>
      </c>
      <c r="AN1592">
        <v>2029637.5808436701</v>
      </c>
      <c r="AO1592">
        <v>434129.13693013502</v>
      </c>
      <c r="AP1592">
        <v>1060179.9002125401</v>
      </c>
      <c r="AQ1592">
        <v>199976.51772937199</v>
      </c>
    </row>
    <row r="1593" spans="1:43" x14ac:dyDescent="0.35">
      <c r="A1593" t="s">
        <v>3205</v>
      </c>
      <c r="B1593">
        <v>2</v>
      </c>
      <c r="C1593">
        <v>2</v>
      </c>
      <c r="D1593">
        <v>94.01</v>
      </c>
      <c r="E1593" t="s">
        <v>3206</v>
      </c>
      <c r="F1593">
        <v>3583.8177818653799</v>
      </c>
      <c r="G1593">
        <v>2637.4972253680298</v>
      </c>
      <c r="H1593">
        <v>5556.9623440497799</v>
      </c>
      <c r="I1593">
        <v>547.66034125436602</v>
      </c>
      <c r="J1593">
        <v>3094.9560407757299</v>
      </c>
      <c r="K1593">
        <v>977.66434979205599</v>
      </c>
      <c r="L1593">
        <v>2255.5128564328102</v>
      </c>
      <c r="M1593">
        <v>5120.9886908706503</v>
      </c>
      <c r="N1593">
        <v>6019.59012423269</v>
      </c>
      <c r="O1593">
        <v>5691.6547676517403</v>
      </c>
      <c r="P1593">
        <v>8678.6004452644102</v>
      </c>
      <c r="Q1593">
        <v>7337.7644253108401</v>
      </c>
      <c r="R1593">
        <v>2784.001327085</v>
      </c>
      <c r="S1593">
        <v>10586.2934600265</v>
      </c>
      <c r="T1593">
        <v>5305.2901354515498</v>
      </c>
      <c r="U1593">
        <v>11045.796077470501</v>
      </c>
      <c r="V1593">
        <v>10063.2146602763</v>
      </c>
      <c r="W1593">
        <v>4472.9260202317901</v>
      </c>
      <c r="X1593">
        <v>1363.14531258087</v>
      </c>
      <c r="Y1593">
        <v>3202.8708182568598</v>
      </c>
      <c r="Z1593">
        <v>1003.99635030537</v>
      </c>
      <c r="AA1593">
        <v>30163.401902390298</v>
      </c>
      <c r="AB1593">
        <v>7143.5680991027102</v>
      </c>
      <c r="AC1593">
        <v>22418.136910552599</v>
      </c>
      <c r="AD1593">
        <v>7942.1378318739698</v>
      </c>
      <c r="AE1593">
        <v>4582.6194263704801</v>
      </c>
      <c r="AF1593">
        <v>6788.6598411227096</v>
      </c>
      <c r="AG1593">
        <v>7422.6772196803304</v>
      </c>
      <c r="AH1593">
        <v>5180.4707664392499</v>
      </c>
      <c r="AI1593">
        <v>4396.0980709268197</v>
      </c>
      <c r="AJ1593">
        <v>5471.8555666459797</v>
      </c>
      <c r="AK1593">
        <v>7421.8988865749297</v>
      </c>
      <c r="AL1593">
        <v>3785.6670427935601</v>
      </c>
      <c r="AM1593">
        <v>7387.6366147011104</v>
      </c>
      <c r="AN1593">
        <v>7517.8515605639795</v>
      </c>
      <c r="AO1593">
        <v>24938.9698909504</v>
      </c>
      <c r="AP1593">
        <v>6312.6253332112201</v>
      </c>
      <c r="AQ1593">
        <v>3181.44707176478</v>
      </c>
    </row>
    <row r="1594" spans="1:43" x14ac:dyDescent="0.35">
      <c r="A1594" t="s">
        <v>3207</v>
      </c>
      <c r="B1594">
        <v>4</v>
      </c>
      <c r="C1594">
        <v>4</v>
      </c>
      <c r="D1594">
        <v>191.38</v>
      </c>
      <c r="E1594" t="s">
        <v>3208</v>
      </c>
      <c r="F1594">
        <v>168191.46915822299</v>
      </c>
      <c r="G1594">
        <v>98907.900192718895</v>
      </c>
      <c r="H1594">
        <v>48605.119478022702</v>
      </c>
      <c r="I1594">
        <v>45438.882813986202</v>
      </c>
      <c r="J1594">
        <v>133513.51824917499</v>
      </c>
      <c r="K1594">
        <v>362299.80494409899</v>
      </c>
      <c r="L1594">
        <v>142507.277503394</v>
      </c>
      <c r="M1594">
        <v>250599.838572851</v>
      </c>
      <c r="N1594">
        <v>434724.85842993698</v>
      </c>
      <c r="O1594">
        <v>182858.18667779901</v>
      </c>
      <c r="P1594">
        <v>149525.29977171699</v>
      </c>
      <c r="Q1594">
        <v>184496.970832052</v>
      </c>
      <c r="R1594">
        <v>165681.13168393599</v>
      </c>
      <c r="S1594">
        <v>146261.05363691799</v>
      </c>
      <c r="T1594">
        <v>139333.29334715</v>
      </c>
      <c r="U1594">
        <v>205144.99058784</v>
      </c>
      <c r="V1594">
        <v>192471.23931477501</v>
      </c>
      <c r="W1594">
        <v>107224.101228727</v>
      </c>
      <c r="X1594">
        <v>116354.647182517</v>
      </c>
      <c r="Y1594">
        <v>53138.959514592199</v>
      </c>
      <c r="Z1594">
        <v>84877.737498355695</v>
      </c>
      <c r="AA1594">
        <v>123019.418661309</v>
      </c>
      <c r="AB1594">
        <v>207229.75110578601</v>
      </c>
      <c r="AC1594">
        <v>72319.290377872196</v>
      </c>
      <c r="AD1594">
        <v>65174.022787527698</v>
      </c>
      <c r="AE1594">
        <v>62733.300880984199</v>
      </c>
      <c r="AF1594">
        <v>166645.032098564</v>
      </c>
      <c r="AG1594">
        <v>166246.15262397801</v>
      </c>
      <c r="AH1594">
        <v>185389.41713636799</v>
      </c>
      <c r="AI1594">
        <v>265370.85400318902</v>
      </c>
      <c r="AJ1594">
        <v>63498.126752552998</v>
      </c>
      <c r="AK1594">
        <v>73664.087915656506</v>
      </c>
      <c r="AL1594">
        <v>143033.20133875299</v>
      </c>
      <c r="AM1594">
        <v>105349.33642176101</v>
      </c>
      <c r="AN1594">
        <v>54702.108584733003</v>
      </c>
      <c r="AO1594">
        <v>93798.3585963472</v>
      </c>
      <c r="AP1594">
        <v>129695.609180712</v>
      </c>
      <c r="AQ1594">
        <v>74447.562422956398</v>
      </c>
    </row>
    <row r="1595" spans="1:43" x14ac:dyDescent="0.35">
      <c r="A1595" t="s">
        <v>3209</v>
      </c>
      <c r="B1595">
        <v>3</v>
      </c>
      <c r="C1595">
        <v>1</v>
      </c>
      <c r="D1595">
        <v>124.39</v>
      </c>
      <c r="E1595" t="s">
        <v>3210</v>
      </c>
      <c r="F1595">
        <v>752.72752098564195</v>
      </c>
      <c r="G1595">
        <v>4859.3344217874501</v>
      </c>
      <c r="H1595">
        <v>773.32613207256804</v>
      </c>
      <c r="I1595">
        <v>3761.2169438723299</v>
      </c>
      <c r="J1595">
        <v>303.26115880585098</v>
      </c>
      <c r="K1595">
        <v>1909.3387423742299</v>
      </c>
      <c r="L1595">
        <v>4948.9580976653597</v>
      </c>
      <c r="M1595">
        <v>275.404401502177</v>
      </c>
      <c r="N1595">
        <v>779.783325214005</v>
      </c>
      <c r="O1595">
        <v>2132.6741382143</v>
      </c>
      <c r="P1595">
        <v>708.11483235049502</v>
      </c>
      <c r="Q1595">
        <v>630.89164328077595</v>
      </c>
      <c r="R1595">
        <v>3001.3469237475902</v>
      </c>
      <c r="S1595">
        <v>3562.0859181706101</v>
      </c>
      <c r="T1595">
        <v>2855.4941445212298</v>
      </c>
      <c r="U1595">
        <v>812.39597438418502</v>
      </c>
      <c r="V1595">
        <v>1089.2349396259201</v>
      </c>
      <c r="W1595">
        <v>441.64419498506601</v>
      </c>
      <c r="X1595">
        <v>3009.0811736370902</v>
      </c>
      <c r="Y1595">
        <v>5850.2972879305999</v>
      </c>
      <c r="Z1595">
        <v>3085.24339377761</v>
      </c>
      <c r="AA1595">
        <v>4202.4018695895402</v>
      </c>
      <c r="AB1595">
        <v>176.84809823344099</v>
      </c>
      <c r="AC1595">
        <v>811.13819972847</v>
      </c>
      <c r="AD1595">
        <v>1751.52775712777</v>
      </c>
      <c r="AE1595">
        <v>5662.7854943000902</v>
      </c>
      <c r="AF1595">
        <v>5134.0280414025301</v>
      </c>
      <c r="AG1595">
        <v>7912.1650603727603</v>
      </c>
      <c r="AH1595">
        <v>3278.7362473779499</v>
      </c>
      <c r="AI1595">
        <v>1259.17878864609</v>
      </c>
      <c r="AJ1595">
        <v>2378.3710572955201</v>
      </c>
      <c r="AK1595">
        <v>1592.1518414913601</v>
      </c>
      <c r="AL1595">
        <v>1289.34303736428</v>
      </c>
      <c r="AM1595">
        <v>7337.0086509590901</v>
      </c>
      <c r="AN1595">
        <v>3374.7768965798</v>
      </c>
      <c r="AO1595">
        <v>4280.4084906958296</v>
      </c>
      <c r="AP1595">
        <v>752.76119187566405</v>
      </c>
      <c r="AQ1595">
        <v>6997.9069446767298</v>
      </c>
    </row>
    <row r="1596" spans="1:43" x14ac:dyDescent="0.35">
      <c r="A1596" t="s">
        <v>3211</v>
      </c>
      <c r="B1596">
        <v>9</v>
      </c>
      <c r="C1596">
        <v>6</v>
      </c>
      <c r="D1596">
        <v>514.24</v>
      </c>
      <c r="E1596" t="s">
        <v>3212</v>
      </c>
      <c r="F1596">
        <v>52470.516450588802</v>
      </c>
      <c r="G1596">
        <v>150134.511217144</v>
      </c>
      <c r="H1596">
        <v>134816.77840253801</v>
      </c>
      <c r="I1596">
        <v>242351.04501538799</v>
      </c>
      <c r="J1596">
        <v>30685.094646005</v>
      </c>
      <c r="K1596">
        <v>37347.5091204606</v>
      </c>
      <c r="L1596">
        <v>172039.61884874699</v>
      </c>
      <c r="M1596">
        <v>38052.166192834899</v>
      </c>
      <c r="N1596">
        <v>33502.568156988396</v>
      </c>
      <c r="O1596">
        <v>106299.24799583</v>
      </c>
      <c r="P1596">
        <v>88410.693023964006</v>
      </c>
      <c r="Q1596">
        <v>100626.170559654</v>
      </c>
      <c r="R1596">
        <v>132686.397821811</v>
      </c>
      <c r="S1596">
        <v>127736.56455772099</v>
      </c>
      <c r="T1596">
        <v>115362.493467372</v>
      </c>
      <c r="U1596">
        <v>39312.421667898401</v>
      </c>
      <c r="V1596">
        <v>64134.785627058103</v>
      </c>
      <c r="W1596">
        <v>72798.0056454273</v>
      </c>
      <c r="X1596">
        <v>105994.64959853599</v>
      </c>
      <c r="Y1596">
        <v>230779.707712484</v>
      </c>
      <c r="Z1596">
        <v>103773.426492955</v>
      </c>
      <c r="AA1596">
        <v>228574.478817864</v>
      </c>
      <c r="AB1596">
        <v>73445.644176305897</v>
      </c>
      <c r="AC1596">
        <v>113204.389916182</v>
      </c>
      <c r="AD1596">
        <v>89603.233066671193</v>
      </c>
      <c r="AE1596">
        <v>137046.92452938101</v>
      </c>
      <c r="AF1596">
        <v>169264.86879667599</v>
      </c>
      <c r="AG1596">
        <v>180128.50071310499</v>
      </c>
      <c r="AH1596">
        <v>202553.032185057</v>
      </c>
      <c r="AI1596">
        <v>34045.056660357703</v>
      </c>
      <c r="AJ1596">
        <v>74846.743767777603</v>
      </c>
      <c r="AK1596">
        <v>128875.224829942</v>
      </c>
      <c r="AL1596">
        <v>67033.559348737501</v>
      </c>
      <c r="AM1596">
        <v>177207.10349811701</v>
      </c>
      <c r="AN1596">
        <v>112998.24559534701</v>
      </c>
      <c r="AO1596">
        <v>242928.88236140201</v>
      </c>
      <c r="AP1596">
        <v>61041.017304649402</v>
      </c>
      <c r="AQ1596">
        <v>357732.74418950401</v>
      </c>
    </row>
    <row r="1597" spans="1:43" x14ac:dyDescent="0.35">
      <c r="A1597" t="s">
        <v>3213</v>
      </c>
      <c r="B1597">
        <v>2</v>
      </c>
      <c r="C1597">
        <v>2</v>
      </c>
      <c r="D1597">
        <v>74.05</v>
      </c>
      <c r="E1597" t="s">
        <v>3214</v>
      </c>
      <c r="F1597">
        <v>3656.6029698683201</v>
      </c>
      <c r="G1597">
        <v>2926.0506027702399</v>
      </c>
      <c r="H1597">
        <v>2982.26042750839</v>
      </c>
      <c r="I1597">
        <v>2839.0410110526</v>
      </c>
      <c r="J1597">
        <v>1380.5196781270499</v>
      </c>
      <c r="K1597">
        <v>3599.4499983557298</v>
      </c>
      <c r="L1597">
        <v>5136.15270458947</v>
      </c>
      <c r="M1597">
        <v>3586.6235067037901</v>
      </c>
      <c r="N1597">
        <v>2678.6544633009398</v>
      </c>
      <c r="O1597">
        <v>1840.81712625158</v>
      </c>
      <c r="P1597">
        <v>1986.1491098005599</v>
      </c>
      <c r="Q1597">
        <v>2624.3350111162499</v>
      </c>
      <c r="R1597">
        <v>2691.10400244624</v>
      </c>
      <c r="S1597">
        <v>3448.19482837755</v>
      </c>
      <c r="T1597">
        <v>4421.8101622409804</v>
      </c>
      <c r="U1597">
        <v>3722.72090085953</v>
      </c>
      <c r="V1597">
        <v>2921.8554735294601</v>
      </c>
      <c r="W1597">
        <v>4139.7648535815397</v>
      </c>
      <c r="X1597">
        <v>3816.8302273947402</v>
      </c>
      <c r="Y1597">
        <v>2817.3224544110999</v>
      </c>
      <c r="Z1597">
        <v>10623.3806223592</v>
      </c>
      <c r="AA1597">
        <v>3325.1978037396302</v>
      </c>
      <c r="AB1597">
        <v>4744.9875672606804</v>
      </c>
      <c r="AC1597">
        <v>3989.5420169264498</v>
      </c>
      <c r="AD1597">
        <v>929.90917032772199</v>
      </c>
      <c r="AE1597">
        <v>11712.642053982099</v>
      </c>
      <c r="AF1597">
        <v>7264.3493747673101</v>
      </c>
      <c r="AG1597">
        <v>4899.7602331148601</v>
      </c>
      <c r="AH1597">
        <v>1607.8405401285499</v>
      </c>
      <c r="AI1597">
        <v>2967.87940589666</v>
      </c>
      <c r="AJ1597">
        <v>6241.3808616427596</v>
      </c>
      <c r="AK1597">
        <v>3853.1444034831302</v>
      </c>
      <c r="AL1597">
        <v>2263.8404856756601</v>
      </c>
      <c r="AM1597">
        <v>10216.500898570101</v>
      </c>
      <c r="AN1597">
        <v>6539.10800548935</v>
      </c>
      <c r="AO1597">
        <v>3004.9570700484301</v>
      </c>
      <c r="AP1597">
        <v>3167.0975930653999</v>
      </c>
      <c r="AQ1597">
        <v>3741.3730138752899</v>
      </c>
    </row>
    <row r="1598" spans="1:43" x14ac:dyDescent="0.35">
      <c r="A1598" t="s">
        <v>3215</v>
      </c>
      <c r="B1598">
        <v>3</v>
      </c>
      <c r="C1598">
        <v>3</v>
      </c>
      <c r="D1598">
        <v>162.47999999999999</v>
      </c>
      <c r="E1598" t="s">
        <v>3216</v>
      </c>
      <c r="F1598">
        <v>44449.817000056602</v>
      </c>
      <c r="G1598">
        <v>43393.716873362202</v>
      </c>
      <c r="H1598">
        <v>59556.930157309696</v>
      </c>
      <c r="I1598">
        <v>58049.340080546499</v>
      </c>
      <c r="J1598">
        <v>51762.011694522902</v>
      </c>
      <c r="K1598">
        <v>37182.251796128701</v>
      </c>
      <c r="L1598">
        <v>50363.401545195899</v>
      </c>
      <c r="M1598">
        <v>60327.870432145603</v>
      </c>
      <c r="N1598">
        <v>46094.913897674</v>
      </c>
      <c r="O1598">
        <v>42109.785749007897</v>
      </c>
      <c r="P1598">
        <v>54069.580330161203</v>
      </c>
      <c r="Q1598">
        <v>56812.264662598303</v>
      </c>
      <c r="R1598">
        <v>56016.118047333999</v>
      </c>
      <c r="S1598">
        <v>48704.532680255397</v>
      </c>
      <c r="T1598">
        <v>44971.347608809097</v>
      </c>
      <c r="U1598">
        <v>45091.492118517002</v>
      </c>
      <c r="V1598">
        <v>42025.825288789201</v>
      </c>
      <c r="W1598">
        <v>52664.555713265101</v>
      </c>
      <c r="X1598">
        <v>64473.273381357503</v>
      </c>
      <c r="Y1598">
        <v>29953.766425883801</v>
      </c>
      <c r="Z1598">
        <v>100003.625487506</v>
      </c>
      <c r="AA1598">
        <v>15777.9901562665</v>
      </c>
      <c r="AB1598">
        <v>19602.202204896301</v>
      </c>
      <c r="AC1598">
        <v>26555.414461501099</v>
      </c>
      <c r="AD1598">
        <v>75084.081991193496</v>
      </c>
      <c r="AE1598">
        <v>47872.705204912098</v>
      </c>
      <c r="AF1598">
        <v>49703.070751915802</v>
      </c>
      <c r="AG1598">
        <v>54638.144476750502</v>
      </c>
      <c r="AH1598">
        <v>21388.0119027619</v>
      </c>
      <c r="AI1598">
        <v>44500.401961518503</v>
      </c>
      <c r="AJ1598">
        <v>87497.566648274194</v>
      </c>
      <c r="AK1598">
        <v>48078.190193130999</v>
      </c>
      <c r="AL1598">
        <v>68433.947579372601</v>
      </c>
      <c r="AM1598">
        <v>24458.498498315901</v>
      </c>
      <c r="AN1598">
        <v>32590.230785924101</v>
      </c>
      <c r="AO1598">
        <v>19462.2167933044</v>
      </c>
      <c r="AP1598">
        <v>38249.461426004498</v>
      </c>
      <c r="AQ1598">
        <v>17737.042457605501</v>
      </c>
    </row>
    <row r="1599" spans="1:43" x14ac:dyDescent="0.35">
      <c r="A1599" t="s">
        <v>3217</v>
      </c>
      <c r="B1599">
        <v>3</v>
      </c>
      <c r="C1599">
        <v>3</v>
      </c>
      <c r="D1599">
        <v>137.07</v>
      </c>
      <c r="E1599" t="s">
        <v>3218</v>
      </c>
      <c r="F1599">
        <v>10606.800446830101</v>
      </c>
      <c r="G1599">
        <v>30334.0248690833</v>
      </c>
      <c r="H1599">
        <v>23709.786680915699</v>
      </c>
      <c r="I1599">
        <v>28395.393500381801</v>
      </c>
      <c r="J1599">
        <v>12837.530381561801</v>
      </c>
      <c r="K1599">
        <v>10016.4746783342</v>
      </c>
      <c r="L1599">
        <v>32106.923733691001</v>
      </c>
      <c r="M1599">
        <v>11743.721160647599</v>
      </c>
      <c r="N1599">
        <v>3523.1488061935001</v>
      </c>
      <c r="O1599">
        <v>38744.357611013198</v>
      </c>
      <c r="P1599">
        <v>31252.601539980598</v>
      </c>
      <c r="Q1599">
        <v>20272.223774867201</v>
      </c>
      <c r="R1599">
        <v>36794.657009233502</v>
      </c>
      <c r="S1599">
        <v>39399.6628810369</v>
      </c>
      <c r="T1599">
        <v>27970.9220757728</v>
      </c>
      <c r="U1599">
        <v>18880.893147253199</v>
      </c>
      <c r="V1599">
        <v>19795.132850964201</v>
      </c>
      <c r="W1599">
        <v>24633.398428973702</v>
      </c>
      <c r="X1599">
        <v>31983.184775288901</v>
      </c>
      <c r="Y1599">
        <v>23046.578565896802</v>
      </c>
      <c r="Z1599">
        <v>35991.308803450098</v>
      </c>
      <c r="AA1599">
        <v>26189.344196013899</v>
      </c>
      <c r="AB1599">
        <v>33266.222389205999</v>
      </c>
      <c r="AC1599">
        <v>100750.731884589</v>
      </c>
      <c r="AD1599">
        <v>40240.300808855602</v>
      </c>
      <c r="AE1599">
        <v>15923.1818451078</v>
      </c>
      <c r="AF1599">
        <v>15750.8381938603</v>
      </c>
      <c r="AG1599">
        <v>18260.938333032798</v>
      </c>
      <c r="AH1599">
        <v>103426.33790851101</v>
      </c>
      <c r="AI1599">
        <v>30412.774713864001</v>
      </c>
      <c r="AJ1599">
        <v>12452.991358846601</v>
      </c>
      <c r="AK1599">
        <v>27851.1222255783</v>
      </c>
      <c r="AL1599">
        <v>18413.052690600802</v>
      </c>
      <c r="AM1599">
        <v>18757.673083411799</v>
      </c>
      <c r="AN1599">
        <v>32972.879810569699</v>
      </c>
      <c r="AO1599">
        <v>58947.052571624503</v>
      </c>
      <c r="AP1599">
        <v>37931.609064815602</v>
      </c>
      <c r="AQ1599">
        <v>36478.312090994499</v>
      </c>
    </row>
    <row r="1600" spans="1:43" x14ac:dyDescent="0.35">
      <c r="A1600" t="s">
        <v>3219</v>
      </c>
      <c r="B1600">
        <v>4</v>
      </c>
      <c r="C1600">
        <v>4</v>
      </c>
      <c r="D1600">
        <v>196.15</v>
      </c>
      <c r="E1600" t="s">
        <v>3220</v>
      </c>
      <c r="F1600">
        <v>16758.026148584901</v>
      </c>
      <c r="G1600">
        <v>17123.587552604899</v>
      </c>
      <c r="H1600">
        <v>8635.9646791054802</v>
      </c>
      <c r="I1600">
        <v>3400.9768053866601</v>
      </c>
      <c r="J1600">
        <v>11674.3846078856</v>
      </c>
      <c r="K1600">
        <v>23497.426964291299</v>
      </c>
      <c r="L1600">
        <v>16036.8924217108</v>
      </c>
      <c r="M1600">
        <v>25916.009599196201</v>
      </c>
      <c r="N1600">
        <v>38519.303962649297</v>
      </c>
      <c r="O1600">
        <v>27233.705543591699</v>
      </c>
      <c r="P1600">
        <v>21346.5935283982</v>
      </c>
      <c r="Q1600">
        <v>21729.560110518702</v>
      </c>
      <c r="R1600">
        <v>20223.610754985901</v>
      </c>
      <c r="S1600">
        <v>16735.058228931201</v>
      </c>
      <c r="T1600">
        <v>12385.094933509399</v>
      </c>
      <c r="U1600">
        <v>25765.699180877298</v>
      </c>
      <c r="V1600">
        <v>21209.232100257599</v>
      </c>
      <c r="W1600">
        <v>26276.268661138802</v>
      </c>
      <c r="X1600">
        <v>15407.3701881367</v>
      </c>
      <c r="Y1600">
        <v>18293.879006856499</v>
      </c>
      <c r="Z1600">
        <v>15804.1184648956</v>
      </c>
      <c r="AA1600">
        <v>25234.2619857555</v>
      </c>
      <c r="AB1600">
        <v>44476.412453407502</v>
      </c>
      <c r="AC1600">
        <v>22645.464826313299</v>
      </c>
      <c r="AD1600">
        <v>23152.958988000199</v>
      </c>
      <c r="AE1600">
        <v>64781.603532959802</v>
      </c>
      <c r="AF1600">
        <v>30918.656147113699</v>
      </c>
      <c r="AG1600">
        <v>45826.984137833701</v>
      </c>
      <c r="AH1600">
        <v>17658.4290432204</v>
      </c>
      <c r="AI1600">
        <v>13134.520139652501</v>
      </c>
      <c r="AJ1600">
        <v>29782.920340102799</v>
      </c>
      <c r="AK1600">
        <v>38411.799997550203</v>
      </c>
      <c r="AL1600">
        <v>17611.458677886301</v>
      </c>
      <c r="AM1600">
        <v>18201.571510346199</v>
      </c>
      <c r="AN1600">
        <v>20599.303020808999</v>
      </c>
      <c r="AO1600">
        <v>16517.7148904194</v>
      </c>
      <c r="AP1600">
        <v>21141.614558644</v>
      </c>
      <c r="AQ1600">
        <v>37005.425440368803</v>
      </c>
    </row>
    <row r="1601" spans="1:43" x14ac:dyDescent="0.35">
      <c r="A1601" t="s">
        <v>3221</v>
      </c>
      <c r="B1601">
        <v>10</v>
      </c>
      <c r="C1601">
        <v>10</v>
      </c>
      <c r="D1601">
        <v>569.03</v>
      </c>
      <c r="E1601" t="s">
        <v>3222</v>
      </c>
      <c r="F1601">
        <v>254104.85149489701</v>
      </c>
      <c r="G1601">
        <v>202269.140953355</v>
      </c>
      <c r="H1601">
        <v>158183.417664218</v>
      </c>
      <c r="I1601">
        <v>145295.36545820499</v>
      </c>
      <c r="J1601">
        <v>154683.75903272</v>
      </c>
      <c r="K1601">
        <v>244665.69772292601</v>
      </c>
      <c r="L1601">
        <v>271704.65341139003</v>
      </c>
      <c r="M1601">
        <v>270432.71481691301</v>
      </c>
      <c r="N1601">
        <v>263401.43086457299</v>
      </c>
      <c r="O1601">
        <v>147733.16270352199</v>
      </c>
      <c r="P1601">
        <v>172023.77975603199</v>
      </c>
      <c r="Q1601">
        <v>136488.34020810499</v>
      </c>
      <c r="R1601">
        <v>229676.34189494399</v>
      </c>
      <c r="S1601">
        <v>136144.37281413999</v>
      </c>
      <c r="T1601">
        <v>156988.41333464099</v>
      </c>
      <c r="U1601">
        <v>195904.11933235099</v>
      </c>
      <c r="V1601">
        <v>156180.03395687099</v>
      </c>
      <c r="W1601">
        <v>188077.467474918</v>
      </c>
      <c r="X1601">
        <v>96359.334645906201</v>
      </c>
      <c r="Y1601">
        <v>253832.71843051899</v>
      </c>
      <c r="Z1601">
        <v>201627.00281188899</v>
      </c>
      <c r="AA1601">
        <v>253777.43735278101</v>
      </c>
      <c r="AB1601">
        <v>188848.78897298299</v>
      </c>
      <c r="AC1601">
        <v>190198.06522256299</v>
      </c>
      <c r="AD1601">
        <v>206035.53624611901</v>
      </c>
      <c r="AE1601">
        <v>312859.90260176099</v>
      </c>
      <c r="AF1601">
        <v>194302.707666209</v>
      </c>
      <c r="AG1601">
        <v>316794.49326741102</v>
      </c>
      <c r="AH1601">
        <v>122656.006306461</v>
      </c>
      <c r="AI1601">
        <v>157636.545634902</v>
      </c>
      <c r="AJ1601">
        <v>236551.43135453999</v>
      </c>
      <c r="AK1601">
        <v>274808.768210929</v>
      </c>
      <c r="AL1601">
        <v>223456.81662896901</v>
      </c>
      <c r="AM1601">
        <v>247638.29216472001</v>
      </c>
      <c r="AN1601">
        <v>243811.84086079901</v>
      </c>
      <c r="AO1601">
        <v>121105.411211377</v>
      </c>
      <c r="AP1601">
        <v>163989.70379656999</v>
      </c>
      <c r="AQ1601">
        <v>197907.27253355001</v>
      </c>
    </row>
    <row r="1602" spans="1:43" x14ac:dyDescent="0.35">
      <c r="A1602" t="s">
        <v>3223</v>
      </c>
      <c r="B1602">
        <v>2</v>
      </c>
      <c r="C1602">
        <v>2</v>
      </c>
      <c r="D1602">
        <v>107.66</v>
      </c>
      <c r="E1602" t="s">
        <v>3224</v>
      </c>
      <c r="F1602">
        <v>26817.542606724601</v>
      </c>
      <c r="G1602">
        <v>10761.605817460701</v>
      </c>
      <c r="H1602">
        <v>17501.0479268653</v>
      </c>
      <c r="I1602">
        <v>10142.344154078801</v>
      </c>
      <c r="J1602">
        <v>19504.3176086147</v>
      </c>
      <c r="K1602">
        <v>17273.527555556098</v>
      </c>
      <c r="L1602">
        <v>19122.706566532401</v>
      </c>
      <c r="M1602">
        <v>12383.2593191491</v>
      </c>
      <c r="N1602">
        <v>21178.792831816299</v>
      </c>
      <c r="O1602">
        <v>11786.912896714601</v>
      </c>
      <c r="P1602">
        <v>18527.204021527599</v>
      </c>
      <c r="Q1602">
        <v>8141.5126294966603</v>
      </c>
      <c r="R1602">
        <v>13384.483716176001</v>
      </c>
      <c r="S1602">
        <v>10302.0854983277</v>
      </c>
      <c r="T1602">
        <v>9453.5506216531103</v>
      </c>
      <c r="U1602">
        <v>9403.0902353794299</v>
      </c>
      <c r="V1602">
        <v>14008.736702279601</v>
      </c>
      <c r="W1602">
        <v>15996.310287443201</v>
      </c>
      <c r="X1602">
        <v>17193.160972741702</v>
      </c>
      <c r="Y1602">
        <v>46924.712327163899</v>
      </c>
      <c r="Z1602">
        <v>19219.4025400395</v>
      </c>
      <c r="AA1602">
        <v>11525.7295202072</v>
      </c>
      <c r="AB1602">
        <v>13338.14897314</v>
      </c>
      <c r="AC1602">
        <v>23431.418849037898</v>
      </c>
      <c r="AD1602">
        <v>23838.802275705199</v>
      </c>
      <c r="AE1602">
        <v>31411.609538449</v>
      </c>
      <c r="AF1602">
        <v>16456.734030567</v>
      </c>
      <c r="AG1602">
        <v>28465.422145640299</v>
      </c>
      <c r="AH1602">
        <v>4397.48732164186</v>
      </c>
      <c r="AI1602">
        <v>12897.3469742459</v>
      </c>
      <c r="AJ1602">
        <v>15634.9396293888</v>
      </c>
      <c r="AK1602">
        <v>21090.814425992801</v>
      </c>
      <c r="AL1602">
        <v>15571.392500738</v>
      </c>
      <c r="AM1602">
        <v>16239.2409467014</v>
      </c>
      <c r="AN1602">
        <v>24661.837110780099</v>
      </c>
      <c r="AO1602">
        <v>15105.236802875101</v>
      </c>
      <c r="AP1602">
        <v>16825.162808700399</v>
      </c>
      <c r="AQ1602">
        <v>13386.428908219499</v>
      </c>
    </row>
    <row r="1603" spans="1:43" x14ac:dyDescent="0.35">
      <c r="A1603" t="s">
        <v>3225</v>
      </c>
      <c r="B1603">
        <v>1</v>
      </c>
      <c r="C1603">
        <v>1</v>
      </c>
      <c r="D1603">
        <v>68.16</v>
      </c>
      <c r="E1603" t="s">
        <v>3226</v>
      </c>
      <c r="F1603">
        <v>14590.574152391</v>
      </c>
      <c r="G1603">
        <v>7240.4584692935096</v>
      </c>
      <c r="H1603">
        <v>5347.59792078586</v>
      </c>
      <c r="I1603">
        <v>2917.3000363135602</v>
      </c>
      <c r="J1603">
        <v>11119.729311798301</v>
      </c>
      <c r="K1603">
        <v>30023.700586497602</v>
      </c>
      <c r="L1603">
        <v>7457.6870433889599</v>
      </c>
      <c r="M1603">
        <v>18159.590947418801</v>
      </c>
      <c r="N1603">
        <v>37171.542382858803</v>
      </c>
      <c r="O1603">
        <v>9624.1577715226504</v>
      </c>
      <c r="P1603">
        <v>13440.8078075251</v>
      </c>
      <c r="Q1603">
        <v>13983.924567767999</v>
      </c>
      <c r="R1603">
        <v>12721.3564973636</v>
      </c>
      <c r="S1603">
        <v>11295.818803977299</v>
      </c>
      <c r="T1603">
        <v>9971.92199795335</v>
      </c>
      <c r="U1603">
        <v>7720.09215125231</v>
      </c>
      <c r="V1603">
        <v>5250.5842709778899</v>
      </c>
      <c r="W1603">
        <v>11539.534024246401</v>
      </c>
      <c r="X1603">
        <v>6347.8547291033701</v>
      </c>
      <c r="Y1603">
        <v>8279.8449364091193</v>
      </c>
      <c r="Z1603">
        <v>15631.5896216704</v>
      </c>
      <c r="AA1603">
        <v>30859.9303223932</v>
      </c>
      <c r="AB1603">
        <v>27712.8151904962</v>
      </c>
      <c r="AC1603">
        <v>27540.4086467581</v>
      </c>
      <c r="AD1603">
        <v>14054.7037516622</v>
      </c>
      <c r="AE1603">
        <v>22753.802689524</v>
      </c>
      <c r="AF1603">
        <v>10852.717937900499</v>
      </c>
      <c r="AG1603">
        <v>19940.704544462598</v>
      </c>
      <c r="AH1603">
        <v>30367.428766968202</v>
      </c>
      <c r="AI1603">
        <v>24079.5399250677</v>
      </c>
      <c r="AJ1603">
        <v>14296.9595152108</v>
      </c>
      <c r="AK1603">
        <v>8091.2643957021701</v>
      </c>
      <c r="AL1603">
        <v>24226.6491807319</v>
      </c>
      <c r="AM1603">
        <v>15113.8883030446</v>
      </c>
      <c r="AN1603">
        <v>7386.9156199372701</v>
      </c>
      <c r="AO1603">
        <v>5128.5183701277901</v>
      </c>
      <c r="AP1603">
        <v>14926.009413472701</v>
      </c>
      <c r="AQ1603">
        <v>10250.540265923501</v>
      </c>
    </row>
    <row r="1604" spans="1:43" x14ac:dyDescent="0.35">
      <c r="A1604" t="s">
        <v>3227</v>
      </c>
      <c r="B1604">
        <v>15</v>
      </c>
      <c r="C1604">
        <v>12</v>
      </c>
      <c r="D1604">
        <v>693.03</v>
      </c>
      <c r="E1604" t="s">
        <v>3228</v>
      </c>
      <c r="F1604">
        <v>129063.303748174</v>
      </c>
      <c r="G1604">
        <v>77184.248718357194</v>
      </c>
      <c r="H1604">
        <v>93898.707506556893</v>
      </c>
      <c r="I1604">
        <v>146203.16707625601</v>
      </c>
      <c r="J1604">
        <v>121359.058317811</v>
      </c>
      <c r="K1604">
        <v>136440.01332709601</v>
      </c>
      <c r="L1604">
        <v>82596.475202389396</v>
      </c>
      <c r="M1604">
        <v>102237.369788838</v>
      </c>
      <c r="N1604">
        <v>101692.588061014</v>
      </c>
      <c r="O1604">
        <v>67481.2378942129</v>
      </c>
      <c r="P1604">
        <v>76342.3694706635</v>
      </c>
      <c r="Q1604">
        <v>82009.558419330395</v>
      </c>
      <c r="R1604">
        <v>72960.477218817294</v>
      </c>
      <c r="S1604">
        <v>77499.812725204698</v>
      </c>
      <c r="T1604">
        <v>84540.242981806907</v>
      </c>
      <c r="U1604">
        <v>66711.718957813806</v>
      </c>
      <c r="V1604">
        <v>62869.962845586997</v>
      </c>
      <c r="W1604">
        <v>83163.9443264609</v>
      </c>
      <c r="X1604">
        <v>84939.683491665506</v>
      </c>
      <c r="Y1604">
        <v>133874.392278716</v>
      </c>
      <c r="Z1604">
        <v>99740.340091620601</v>
      </c>
      <c r="AA1604">
        <v>93337.9323916906</v>
      </c>
      <c r="AB1604">
        <v>100087.098797192</v>
      </c>
      <c r="AC1604">
        <v>71504.363326054605</v>
      </c>
      <c r="AD1604">
        <v>99624.971792591299</v>
      </c>
      <c r="AE1604">
        <v>132566.878325111</v>
      </c>
      <c r="AF1604">
        <v>92705.242323284998</v>
      </c>
      <c r="AG1604">
        <v>90492.3420679267</v>
      </c>
      <c r="AH1604">
        <v>106441.37020695199</v>
      </c>
      <c r="AI1604">
        <v>148549.11340637901</v>
      </c>
      <c r="AJ1604">
        <v>127606.16385379899</v>
      </c>
      <c r="AK1604">
        <v>101329.50077092</v>
      </c>
      <c r="AL1604">
        <v>88869.408145175199</v>
      </c>
      <c r="AM1604">
        <v>113646.494945999</v>
      </c>
      <c r="AN1604">
        <v>130399.622781807</v>
      </c>
      <c r="AO1604">
        <v>96237.868181369195</v>
      </c>
      <c r="AP1604">
        <v>72524.859466943206</v>
      </c>
      <c r="AQ1604">
        <v>212209.172440041</v>
      </c>
    </row>
    <row r="1605" spans="1:43" x14ac:dyDescent="0.35">
      <c r="A1605" t="s">
        <v>3229</v>
      </c>
      <c r="B1605">
        <v>1</v>
      </c>
      <c r="C1605">
        <v>1</v>
      </c>
      <c r="D1605">
        <v>39.159999999999997</v>
      </c>
      <c r="E1605" t="s">
        <v>3230</v>
      </c>
      <c r="F1605">
        <v>927.84286255677603</v>
      </c>
      <c r="G1605">
        <v>1179.38063621879</v>
      </c>
      <c r="H1605">
        <v>3331.7075060246402</v>
      </c>
      <c r="I1605">
        <v>5391.8837887371901</v>
      </c>
      <c r="J1605">
        <v>643.90180332366003</v>
      </c>
      <c r="K1605">
        <v>733.21203372067498</v>
      </c>
      <c r="L1605">
        <v>612.55343384996104</v>
      </c>
      <c r="M1605">
        <v>947.88619589304597</v>
      </c>
      <c r="N1605">
        <v>635.03084576851302</v>
      </c>
      <c r="O1605">
        <v>3176.3888731955699</v>
      </c>
      <c r="P1605">
        <v>3823.3212160523399</v>
      </c>
      <c r="Q1605">
        <v>928.97484279269099</v>
      </c>
      <c r="R1605">
        <v>675.50014684241103</v>
      </c>
      <c r="S1605">
        <v>1889.4375439934399</v>
      </c>
      <c r="T1605">
        <v>1197.93850670448</v>
      </c>
      <c r="U1605">
        <v>3192.51253775745</v>
      </c>
      <c r="V1605">
        <v>1323.7060905232599</v>
      </c>
      <c r="W1605">
        <v>1140.64742468331</v>
      </c>
      <c r="X1605">
        <v>1195.6745471706199</v>
      </c>
      <c r="Y1605">
        <v>8221.8736061875497</v>
      </c>
      <c r="Z1605">
        <v>413.11986412425199</v>
      </c>
      <c r="AA1605">
        <v>7713.7324521641503</v>
      </c>
      <c r="AB1605">
        <v>917.83877262376495</v>
      </c>
      <c r="AC1605">
        <v>4789.83352410932</v>
      </c>
      <c r="AD1605">
        <v>6796.7828467183399</v>
      </c>
      <c r="AE1605">
        <v>772.03134788691898</v>
      </c>
      <c r="AF1605">
        <v>423.30725532645403</v>
      </c>
      <c r="AG1605">
        <v>2402.4267163443901</v>
      </c>
      <c r="AH1605">
        <v>11042.5684503174</v>
      </c>
      <c r="AI1605">
        <v>1292.63090902362</v>
      </c>
      <c r="AJ1605">
        <v>2658.04605417214</v>
      </c>
      <c r="AK1605">
        <v>345.53738042386902</v>
      </c>
      <c r="AL1605">
        <v>779.64389434085001</v>
      </c>
      <c r="AM1605">
        <v>2242.6425844833102</v>
      </c>
      <c r="AN1605">
        <v>11035.949136958499</v>
      </c>
      <c r="AO1605">
        <v>29298.032822071102</v>
      </c>
      <c r="AP1605">
        <v>7047.8676874856701</v>
      </c>
      <c r="AQ1605">
        <v>2401.6352929152499</v>
      </c>
    </row>
    <row r="1606" spans="1:43" x14ac:dyDescent="0.35">
      <c r="A1606" t="s">
        <v>3231</v>
      </c>
      <c r="B1606">
        <v>7</v>
      </c>
      <c r="C1606">
        <v>7</v>
      </c>
      <c r="D1606">
        <v>386.23</v>
      </c>
      <c r="E1606" t="s">
        <v>3232</v>
      </c>
      <c r="F1606">
        <v>18578.294957683702</v>
      </c>
      <c r="G1606">
        <v>35694.760054086299</v>
      </c>
      <c r="H1606">
        <v>20366.5304767056</v>
      </c>
      <c r="I1606">
        <v>41019.214030859301</v>
      </c>
      <c r="J1606">
        <v>25879.499196025201</v>
      </c>
      <c r="K1606">
        <v>11343.4276058702</v>
      </c>
      <c r="L1606">
        <v>29160.210821763001</v>
      </c>
      <c r="M1606">
        <v>23507.883061297802</v>
      </c>
      <c r="N1606">
        <v>18147.082076797898</v>
      </c>
      <c r="O1606">
        <v>16345.7780146799</v>
      </c>
      <c r="P1606">
        <v>17627.3129879015</v>
      </c>
      <c r="Q1606">
        <v>33774.360942655498</v>
      </c>
      <c r="R1606">
        <v>24185.088241174799</v>
      </c>
      <c r="S1606">
        <v>21120.489387394198</v>
      </c>
      <c r="T1606">
        <v>21558.239324055601</v>
      </c>
      <c r="U1606">
        <v>42784.019473669498</v>
      </c>
      <c r="V1606">
        <v>13142.6297529371</v>
      </c>
      <c r="W1606">
        <v>33648.652767130603</v>
      </c>
      <c r="X1606">
        <v>9802.4620904318999</v>
      </c>
      <c r="Y1606">
        <v>246616.151568876</v>
      </c>
      <c r="Z1606">
        <v>24195.240491544399</v>
      </c>
      <c r="AA1606">
        <v>62560.896169772801</v>
      </c>
      <c r="AB1606">
        <v>30146.215325798199</v>
      </c>
      <c r="AC1606">
        <v>76143.800516692398</v>
      </c>
      <c r="AD1606">
        <v>38536.731855083701</v>
      </c>
      <c r="AE1606">
        <v>13495.963351390799</v>
      </c>
      <c r="AF1606">
        <v>14090.483429104101</v>
      </c>
      <c r="AG1606">
        <v>64377.560276441502</v>
      </c>
      <c r="AH1606">
        <v>4861.34297703844</v>
      </c>
      <c r="AI1606">
        <v>27088.980451022799</v>
      </c>
      <c r="AJ1606">
        <v>298821.80031415302</v>
      </c>
      <c r="AK1606">
        <v>5567.41387180734</v>
      </c>
      <c r="AL1606">
        <v>52960.999652330102</v>
      </c>
      <c r="AM1606">
        <v>119303.959689984</v>
      </c>
      <c r="AN1606">
        <v>118739.88099305501</v>
      </c>
      <c r="AO1606">
        <v>10512.8402435637</v>
      </c>
      <c r="AP1606">
        <v>43864.046342019799</v>
      </c>
      <c r="AQ1606">
        <v>34903.473597216303</v>
      </c>
    </row>
    <row r="1607" spans="1:43" x14ac:dyDescent="0.35">
      <c r="A1607" t="s">
        <v>3233</v>
      </c>
      <c r="B1607">
        <v>4</v>
      </c>
      <c r="C1607">
        <v>2</v>
      </c>
      <c r="D1607">
        <v>114.24</v>
      </c>
      <c r="E1607" t="s">
        <v>3234</v>
      </c>
      <c r="F1607">
        <v>262.703919510498</v>
      </c>
      <c r="G1607">
        <v>2700.5733673362201</v>
      </c>
      <c r="H1607">
        <v>2655.6317742578799</v>
      </c>
      <c r="I1607">
        <v>5576.3897688649904</v>
      </c>
      <c r="J1607">
        <v>0</v>
      </c>
      <c r="K1607">
        <v>1389.8502395667999</v>
      </c>
      <c r="L1607">
        <v>6575.4073999918</v>
      </c>
      <c r="M1607">
        <v>1181.0093368241601</v>
      </c>
      <c r="N1607">
        <v>909.39162467818505</v>
      </c>
      <c r="O1607">
        <v>2070.9796621697201</v>
      </c>
      <c r="P1607">
        <v>4944.7308981480801</v>
      </c>
      <c r="Q1607">
        <v>1032.4532609630901</v>
      </c>
      <c r="R1607">
        <v>3394.3759884203801</v>
      </c>
      <c r="S1607">
        <v>3524.9772100141799</v>
      </c>
      <c r="T1607">
        <v>6009.3761474610701</v>
      </c>
      <c r="U1607">
        <v>910.89987782879803</v>
      </c>
      <c r="V1607">
        <v>2179.1126082006999</v>
      </c>
      <c r="W1607">
        <v>2343.1543128623998</v>
      </c>
      <c r="X1607">
        <v>3582.2472682992402</v>
      </c>
      <c r="Y1607">
        <v>14162.233622723101</v>
      </c>
      <c r="Z1607">
        <v>6340.7001345901699</v>
      </c>
      <c r="AA1607">
        <v>10502.4137011155</v>
      </c>
      <c r="AB1607">
        <v>3717.4242440022199</v>
      </c>
      <c r="AC1607">
        <v>3564.1393759385901</v>
      </c>
      <c r="AD1607">
        <v>5382.7832493423703</v>
      </c>
      <c r="AE1607">
        <v>2311.2577233341199</v>
      </c>
      <c r="AF1607">
        <v>4198.2098244305398</v>
      </c>
      <c r="AG1607">
        <v>6908.3589866771299</v>
      </c>
      <c r="AH1607">
        <v>7281.2486532517296</v>
      </c>
      <c r="AI1607">
        <v>946.98163645701504</v>
      </c>
      <c r="AJ1607">
        <v>439.87526667287699</v>
      </c>
      <c r="AK1607">
        <v>3321.4418007109198</v>
      </c>
      <c r="AL1607">
        <v>1713.6046100113899</v>
      </c>
      <c r="AM1607">
        <v>4467.2065984629498</v>
      </c>
      <c r="AN1607">
        <v>3803.0224484839</v>
      </c>
      <c r="AO1607">
        <v>7234.6235911870599</v>
      </c>
      <c r="AP1607">
        <v>5099.5064909947996</v>
      </c>
      <c r="AQ1607">
        <v>12748.173377295499</v>
      </c>
    </row>
    <row r="1608" spans="1:43" x14ac:dyDescent="0.35">
      <c r="A1608" t="s">
        <v>3235</v>
      </c>
      <c r="B1608">
        <v>1</v>
      </c>
      <c r="C1608">
        <v>1</v>
      </c>
      <c r="D1608">
        <v>56.79</v>
      </c>
      <c r="E1608" t="s">
        <v>3236</v>
      </c>
      <c r="F1608">
        <v>0</v>
      </c>
      <c r="G1608">
        <v>0</v>
      </c>
      <c r="H1608">
        <v>523.05678144223498</v>
      </c>
      <c r="I1608">
        <v>0</v>
      </c>
      <c r="J1608">
        <v>5.4694637934708501</v>
      </c>
      <c r="K1608">
        <v>0</v>
      </c>
      <c r="L1608">
        <v>0</v>
      </c>
      <c r="M1608">
        <v>0</v>
      </c>
      <c r="N1608">
        <v>0</v>
      </c>
      <c r="O1608">
        <v>133.69764390237299</v>
      </c>
      <c r="P1608">
        <v>0</v>
      </c>
      <c r="Q1608">
        <v>0</v>
      </c>
      <c r="R1608">
        <v>0</v>
      </c>
      <c r="S1608">
        <v>111.662257299522</v>
      </c>
      <c r="T1608">
        <v>0</v>
      </c>
      <c r="U1608">
        <v>0</v>
      </c>
      <c r="V1608">
        <v>0</v>
      </c>
      <c r="W1608">
        <v>0</v>
      </c>
      <c r="X1608">
        <v>144.14591798438701</v>
      </c>
      <c r="Y1608">
        <v>1617.53884249216</v>
      </c>
      <c r="Z1608">
        <v>0</v>
      </c>
      <c r="AA1608">
        <v>5019.0600649128801</v>
      </c>
      <c r="AB1608">
        <v>0</v>
      </c>
      <c r="AC1608">
        <v>34.772329689315598</v>
      </c>
      <c r="AD1608">
        <v>59.017339585373499</v>
      </c>
      <c r="AE1608">
        <v>0</v>
      </c>
      <c r="AF1608">
        <v>14.9118078042296</v>
      </c>
      <c r="AG1608">
        <v>0</v>
      </c>
      <c r="AH1608">
        <v>0</v>
      </c>
      <c r="AI1608">
        <v>284.52749005599702</v>
      </c>
      <c r="AJ1608">
        <v>0</v>
      </c>
      <c r="AK1608">
        <v>0</v>
      </c>
      <c r="AL1608">
        <v>0</v>
      </c>
      <c r="AM1608">
        <v>1013.68293538635</v>
      </c>
      <c r="AN1608">
        <v>0</v>
      </c>
      <c r="AO1608">
        <v>1109.53812148164</v>
      </c>
      <c r="AP1608">
        <v>0</v>
      </c>
      <c r="AQ1608">
        <v>12109.2883818419</v>
      </c>
    </row>
    <row r="1609" spans="1:43" x14ac:dyDescent="0.35">
      <c r="A1609" t="s">
        <v>3237</v>
      </c>
      <c r="B1609">
        <v>2</v>
      </c>
      <c r="C1609">
        <v>2</v>
      </c>
      <c r="D1609">
        <v>105.2</v>
      </c>
      <c r="E1609" t="s">
        <v>3238</v>
      </c>
      <c r="F1609">
        <v>14291.233639915599</v>
      </c>
      <c r="G1609">
        <v>13201.3707095672</v>
      </c>
      <c r="H1609">
        <v>7338.8355085175299</v>
      </c>
      <c r="I1609">
        <v>1867.30585153015</v>
      </c>
      <c r="J1609">
        <v>10424.313047583</v>
      </c>
      <c r="K1609">
        <v>12258.0965169748</v>
      </c>
      <c r="L1609">
        <v>4593.4574812464798</v>
      </c>
      <c r="M1609">
        <v>27346.230351374001</v>
      </c>
      <c r="N1609">
        <v>26348.883010718098</v>
      </c>
      <c r="O1609">
        <v>22884.1107645579</v>
      </c>
      <c r="P1609">
        <v>12556.7535665102</v>
      </c>
      <c r="Q1609">
        <v>17577.274468086001</v>
      </c>
      <c r="R1609">
        <v>13668.4422828109</v>
      </c>
      <c r="S1609">
        <v>14754.236124356599</v>
      </c>
      <c r="T1609">
        <v>8614.5733547271102</v>
      </c>
      <c r="U1609">
        <v>16177.076672503301</v>
      </c>
      <c r="V1609">
        <v>9300.1439176256408</v>
      </c>
      <c r="W1609">
        <v>16733.726497675299</v>
      </c>
      <c r="X1609">
        <v>9009.4807441167504</v>
      </c>
      <c r="Y1609">
        <v>7547.28120251784</v>
      </c>
      <c r="Z1609">
        <v>24744.330438433699</v>
      </c>
      <c r="AA1609">
        <v>21968.395685573199</v>
      </c>
      <c r="AB1609">
        <v>23944.070219125701</v>
      </c>
      <c r="AC1609">
        <v>13681.151877243699</v>
      </c>
      <c r="AD1609">
        <v>22854.8666191058</v>
      </c>
      <c r="AE1609">
        <v>40426.776896260802</v>
      </c>
      <c r="AF1609">
        <v>14563.2374660112</v>
      </c>
      <c r="AG1609">
        <v>24480.618762679002</v>
      </c>
      <c r="AH1609">
        <v>14642.719350535001</v>
      </c>
      <c r="AI1609">
        <v>18057.3620482035</v>
      </c>
      <c r="AJ1609">
        <v>21477.499913626001</v>
      </c>
      <c r="AK1609">
        <v>46780.461164564003</v>
      </c>
      <c r="AL1609">
        <v>18774.4959967016</v>
      </c>
      <c r="AM1609">
        <v>12522.5962135504</v>
      </c>
      <c r="AN1609">
        <v>23286.2141268585</v>
      </c>
      <c r="AO1609">
        <v>5358.6963470383798</v>
      </c>
      <c r="AP1609">
        <v>8716.43112593759</v>
      </c>
      <c r="AQ1609">
        <v>23038.563073299501</v>
      </c>
    </row>
    <row r="1610" spans="1:43" x14ac:dyDescent="0.35">
      <c r="A1610" t="s">
        <v>3239</v>
      </c>
      <c r="B1610">
        <v>20</v>
      </c>
      <c r="C1610">
        <v>20</v>
      </c>
      <c r="D1610">
        <v>1264</v>
      </c>
      <c r="E1610" t="s">
        <v>3240</v>
      </c>
      <c r="F1610">
        <v>753431.65579439595</v>
      </c>
      <c r="G1610">
        <v>338078.82087266899</v>
      </c>
      <c r="H1610">
        <v>1038966.39899745</v>
      </c>
      <c r="I1610">
        <v>328727.161538888</v>
      </c>
      <c r="J1610">
        <v>655114.65030173096</v>
      </c>
      <c r="K1610">
        <v>997782.00691882905</v>
      </c>
      <c r="L1610">
        <v>916204.53727987898</v>
      </c>
      <c r="M1610">
        <v>258254.84981110299</v>
      </c>
      <c r="N1610">
        <v>331516.28798961599</v>
      </c>
      <c r="O1610">
        <v>819032.869331692</v>
      </c>
      <c r="P1610">
        <v>606277.95157775097</v>
      </c>
      <c r="Q1610">
        <v>806843.36131193396</v>
      </c>
      <c r="R1610">
        <v>382262.50663386402</v>
      </c>
      <c r="S1610">
        <v>346082.41629403603</v>
      </c>
      <c r="T1610">
        <v>350880.06569337199</v>
      </c>
      <c r="U1610">
        <v>253689.65056927101</v>
      </c>
      <c r="V1610">
        <v>485899.04580529098</v>
      </c>
      <c r="W1610">
        <v>201657.452478416</v>
      </c>
      <c r="X1610">
        <v>844467.00298407197</v>
      </c>
      <c r="Y1610">
        <v>445907.81794426602</v>
      </c>
      <c r="Z1610">
        <v>261196.134201459</v>
      </c>
      <c r="AA1610">
        <v>551936.416679424</v>
      </c>
      <c r="AB1610">
        <v>480896.66800577799</v>
      </c>
      <c r="AC1610">
        <v>762954.73157687299</v>
      </c>
      <c r="AD1610">
        <v>197483.976569233</v>
      </c>
      <c r="AE1610">
        <v>263919.06511422503</v>
      </c>
      <c r="AF1610">
        <v>386172.583773572</v>
      </c>
      <c r="AG1610">
        <v>250335.583350395</v>
      </c>
      <c r="AH1610">
        <v>377306.39513922099</v>
      </c>
      <c r="AI1610">
        <v>628782.02668277302</v>
      </c>
      <c r="AJ1610">
        <v>717030.505177657</v>
      </c>
      <c r="AK1610">
        <v>120689.600231619</v>
      </c>
      <c r="AL1610">
        <v>380889.82998606103</v>
      </c>
      <c r="AM1610">
        <v>299903.11800853797</v>
      </c>
      <c r="AN1610">
        <v>520739.99343835202</v>
      </c>
      <c r="AO1610">
        <v>450219.27857309498</v>
      </c>
      <c r="AP1610">
        <v>306474.016150087</v>
      </c>
      <c r="AQ1610">
        <v>237142.55108585799</v>
      </c>
    </row>
    <row r="1611" spans="1:43" x14ac:dyDescent="0.35">
      <c r="A1611" t="s">
        <v>3241</v>
      </c>
      <c r="B1611">
        <v>4</v>
      </c>
      <c r="C1611">
        <v>4</v>
      </c>
      <c r="D1611">
        <v>198.17</v>
      </c>
      <c r="E1611" t="s">
        <v>3242</v>
      </c>
      <c r="F1611">
        <v>30775.714155529098</v>
      </c>
      <c r="G1611">
        <v>19970.479853494599</v>
      </c>
      <c r="H1611">
        <v>22497.273170125001</v>
      </c>
      <c r="I1611">
        <v>24234.532087813899</v>
      </c>
      <c r="J1611">
        <v>41589.362717252698</v>
      </c>
      <c r="K1611">
        <v>46869.6650562629</v>
      </c>
      <c r="L1611">
        <v>24351.794539099199</v>
      </c>
      <c r="M1611">
        <v>40566.476074312697</v>
      </c>
      <c r="N1611">
        <v>41901.419896725201</v>
      </c>
      <c r="O1611">
        <v>33277.735796582201</v>
      </c>
      <c r="P1611">
        <v>13315.001655827</v>
      </c>
      <c r="Q1611">
        <v>22272.463402024601</v>
      </c>
      <c r="R1611">
        <v>33684.291189021496</v>
      </c>
      <c r="S1611">
        <v>13694.688758587599</v>
      </c>
      <c r="T1611">
        <v>20835.980369093199</v>
      </c>
      <c r="U1611">
        <v>33237.183541207502</v>
      </c>
      <c r="V1611">
        <v>19912.1048332071</v>
      </c>
      <c r="W1611">
        <v>31066.840847764499</v>
      </c>
      <c r="X1611">
        <v>33295.659561402099</v>
      </c>
      <c r="Y1611">
        <v>6176.2741689701297</v>
      </c>
      <c r="Z1611">
        <v>27515.098699218899</v>
      </c>
      <c r="AA1611">
        <v>16227.938155153201</v>
      </c>
      <c r="AB1611">
        <v>24179.4936317928</v>
      </c>
      <c r="AC1611">
        <v>12795.0216792349</v>
      </c>
      <c r="AD1611">
        <v>36813.850528113602</v>
      </c>
      <c r="AE1611">
        <v>42872.263697076502</v>
      </c>
      <c r="AF1611">
        <v>47759.350754261897</v>
      </c>
      <c r="AG1611">
        <v>62001.270927311001</v>
      </c>
      <c r="AH1611">
        <v>14348.2461455009</v>
      </c>
      <c r="AI1611">
        <v>11198.167200897</v>
      </c>
      <c r="AJ1611">
        <v>8846.8359141224792</v>
      </c>
      <c r="AK1611">
        <v>10781.0898524845</v>
      </c>
      <c r="AL1611">
        <v>36949.3479748627</v>
      </c>
      <c r="AM1611">
        <v>20275.8744940045</v>
      </c>
      <c r="AN1611">
        <v>23204.541601925099</v>
      </c>
      <c r="AO1611">
        <v>11391.318940106001</v>
      </c>
      <c r="AP1611">
        <v>18995.805490716</v>
      </c>
      <c r="AQ1611">
        <v>21891.380355404501</v>
      </c>
    </row>
    <row r="1612" spans="1:43" x14ac:dyDescent="0.35">
      <c r="A1612" t="s">
        <v>3243</v>
      </c>
      <c r="B1612">
        <v>36</v>
      </c>
      <c r="C1612">
        <v>27</v>
      </c>
      <c r="D1612">
        <v>2142.64</v>
      </c>
      <c r="E1612" t="s">
        <v>3244</v>
      </c>
      <c r="F1612">
        <v>1535702.5916345301</v>
      </c>
      <c r="G1612">
        <v>1720573.8017983399</v>
      </c>
      <c r="H1612">
        <v>1813976.3923668601</v>
      </c>
      <c r="I1612">
        <v>1390587.4910706701</v>
      </c>
      <c r="J1612">
        <v>1563545.7206965699</v>
      </c>
      <c r="K1612">
        <v>1148255.5282324101</v>
      </c>
      <c r="L1612">
        <v>1440590.4882950699</v>
      </c>
      <c r="M1612">
        <v>937626.39301940403</v>
      </c>
      <c r="N1612">
        <v>958116.49729835906</v>
      </c>
      <c r="O1612">
        <v>1191504.26488008</v>
      </c>
      <c r="P1612">
        <v>1299864.8840554701</v>
      </c>
      <c r="Q1612">
        <v>1594629.3413487</v>
      </c>
      <c r="R1612">
        <v>1359790.34476399</v>
      </c>
      <c r="S1612">
        <v>1198714.04050905</v>
      </c>
      <c r="T1612">
        <v>1458078.3454110301</v>
      </c>
      <c r="U1612">
        <v>1491294.96340258</v>
      </c>
      <c r="V1612">
        <v>1446001.05790027</v>
      </c>
      <c r="W1612">
        <v>1506926.3047401099</v>
      </c>
      <c r="X1612">
        <v>1103649.37119314</v>
      </c>
      <c r="Y1612">
        <v>856052.69103244203</v>
      </c>
      <c r="Z1612">
        <v>2400111.6599707701</v>
      </c>
      <c r="AA1612">
        <v>734398.91313881194</v>
      </c>
      <c r="AB1612">
        <v>1110661.7374543501</v>
      </c>
      <c r="AC1612">
        <v>2005715.3477412099</v>
      </c>
      <c r="AD1612">
        <v>606812.61854974797</v>
      </c>
      <c r="AE1612">
        <v>1144388.6341571</v>
      </c>
      <c r="AF1612">
        <v>1341759.49648897</v>
      </c>
      <c r="AG1612">
        <v>1737001.02067877</v>
      </c>
      <c r="AH1612">
        <v>638065.92718086299</v>
      </c>
      <c r="AI1612">
        <v>728553.93887555401</v>
      </c>
      <c r="AJ1612">
        <v>1500326.04884253</v>
      </c>
      <c r="AK1612">
        <v>885203.99756304803</v>
      </c>
      <c r="AL1612">
        <v>907330.66875035095</v>
      </c>
      <c r="AM1612">
        <v>1407814.7297285099</v>
      </c>
      <c r="AN1612">
        <v>2518900.5888395901</v>
      </c>
      <c r="AO1612">
        <v>502101.64473274699</v>
      </c>
      <c r="AP1612">
        <v>1619644.9412380799</v>
      </c>
      <c r="AQ1612">
        <v>303835.69451977301</v>
      </c>
    </row>
    <row r="1613" spans="1:43" x14ac:dyDescent="0.35">
      <c r="A1613" t="s">
        <v>3245</v>
      </c>
      <c r="B1613">
        <v>3</v>
      </c>
      <c r="C1613">
        <v>3</v>
      </c>
      <c r="D1613">
        <v>200.9</v>
      </c>
      <c r="E1613" t="s">
        <v>3246</v>
      </c>
      <c r="F1613">
        <v>17459.741568979</v>
      </c>
      <c r="G1613">
        <v>28386.641754730499</v>
      </c>
      <c r="H1613">
        <v>18448.230339290101</v>
      </c>
      <c r="I1613">
        <v>22967.187780017601</v>
      </c>
      <c r="J1613">
        <v>10653.264964854699</v>
      </c>
      <c r="K1613">
        <v>24182.483946204298</v>
      </c>
      <c r="L1613">
        <v>41023.218169493302</v>
      </c>
      <c r="M1613">
        <v>10317.7889284266</v>
      </c>
      <c r="N1613">
        <v>7886.9309929945903</v>
      </c>
      <c r="O1613">
        <v>32403.9119216135</v>
      </c>
      <c r="P1613">
        <v>30493.081480636502</v>
      </c>
      <c r="Q1613">
        <v>37869.958115322203</v>
      </c>
      <c r="R1613">
        <v>15636.4815398721</v>
      </c>
      <c r="S1613">
        <v>17850.419059112101</v>
      </c>
      <c r="T1613">
        <v>20581.763707144601</v>
      </c>
      <c r="U1613">
        <v>3287.6942779369201</v>
      </c>
      <c r="V1613">
        <v>34823.557791097599</v>
      </c>
      <c r="W1613">
        <v>16097.499240184299</v>
      </c>
      <c r="X1613">
        <v>18959.484291444202</v>
      </c>
      <c r="Y1613">
        <v>29118.490125676599</v>
      </c>
      <c r="Z1613">
        <v>32206.8702342</v>
      </c>
      <c r="AA1613">
        <v>89062.8675779896</v>
      </c>
      <c r="AB1613">
        <v>39561.065124891298</v>
      </c>
      <c r="AC1613">
        <v>16801.280388599102</v>
      </c>
      <c r="AD1613">
        <v>18748.280807147101</v>
      </c>
      <c r="AE1613">
        <v>25283.081692175299</v>
      </c>
      <c r="AF1613">
        <v>32440.1334777185</v>
      </c>
      <c r="AG1613">
        <v>45164.145068708298</v>
      </c>
      <c r="AH1613">
        <v>34069.578841921102</v>
      </c>
      <c r="AI1613">
        <v>19012.713181036201</v>
      </c>
      <c r="AJ1613">
        <v>19352.653085637201</v>
      </c>
      <c r="AK1613">
        <v>17358.9811554802</v>
      </c>
      <c r="AL1613">
        <v>13639.059047807201</v>
      </c>
      <c r="AM1613">
        <v>93684.460364781495</v>
      </c>
      <c r="AN1613">
        <v>35801.637171603899</v>
      </c>
      <c r="AO1613">
        <v>26622.457591614399</v>
      </c>
      <c r="AP1613">
        <v>11103.639480576599</v>
      </c>
      <c r="AQ1613">
        <v>30448.398100657399</v>
      </c>
    </row>
    <row r="1614" spans="1:43" x14ac:dyDescent="0.35">
      <c r="A1614" t="s">
        <v>3247</v>
      </c>
      <c r="B1614">
        <v>1</v>
      </c>
      <c r="C1614">
        <v>1</v>
      </c>
      <c r="D1614">
        <v>24.19</v>
      </c>
      <c r="E1614" t="s">
        <v>3248</v>
      </c>
      <c r="F1614">
        <v>9242.9805799238802</v>
      </c>
      <c r="G1614">
        <v>5547.30077531801</v>
      </c>
      <c r="H1614">
        <v>7674.9190308806201</v>
      </c>
      <c r="I1614">
        <v>5381.2694516936199</v>
      </c>
      <c r="J1614">
        <v>7354.2373580818503</v>
      </c>
      <c r="K1614">
        <v>6327.3557822422999</v>
      </c>
      <c r="L1614">
        <v>2730.1968296821201</v>
      </c>
      <c r="M1614">
        <v>4839.3629329559799</v>
      </c>
      <c r="N1614">
        <v>3176.7134588676399</v>
      </c>
      <c r="O1614">
        <v>2982.5292178355999</v>
      </c>
      <c r="P1614">
        <v>3353.2257426932201</v>
      </c>
      <c r="Q1614">
        <v>2517.46167255818</v>
      </c>
      <c r="R1614">
        <v>3272.8850953725801</v>
      </c>
      <c r="S1614">
        <v>5299.9181946190101</v>
      </c>
      <c r="T1614">
        <v>4116.4371113573397</v>
      </c>
      <c r="U1614">
        <v>3533.1863691958101</v>
      </c>
      <c r="V1614">
        <v>1913.9351212842701</v>
      </c>
      <c r="W1614">
        <v>1232.22410555283</v>
      </c>
      <c r="X1614">
        <v>3867.79699962614</v>
      </c>
      <c r="Y1614">
        <v>7179.8196141399403</v>
      </c>
      <c r="Z1614">
        <v>3811.0262347324801</v>
      </c>
      <c r="AA1614">
        <v>8903.1181382839295</v>
      </c>
      <c r="AB1614">
        <v>2482.6815099616601</v>
      </c>
      <c r="AC1614">
        <v>4812.9900211924796</v>
      </c>
      <c r="AD1614">
        <v>3655.3838650482799</v>
      </c>
      <c r="AE1614">
        <v>5113.87104769704</v>
      </c>
      <c r="AF1614">
        <v>4403.3944308974396</v>
      </c>
      <c r="AG1614">
        <v>5053.7971524683198</v>
      </c>
      <c r="AH1614">
        <v>12184.965092016801</v>
      </c>
      <c r="AI1614">
        <v>8536.4992915787207</v>
      </c>
      <c r="AJ1614">
        <v>4626.1332805730099</v>
      </c>
      <c r="AK1614">
        <v>3459.89863559276</v>
      </c>
      <c r="AL1614">
        <v>4053.78559547754</v>
      </c>
      <c r="AM1614">
        <v>4661.3909001612101</v>
      </c>
      <c r="AN1614">
        <v>8294.3875402484191</v>
      </c>
      <c r="AO1614">
        <v>8315.2658946190604</v>
      </c>
      <c r="AP1614">
        <v>5428.5187353075698</v>
      </c>
      <c r="AQ1614">
        <v>9192.7289430957007</v>
      </c>
    </row>
    <row r="1615" spans="1:43" x14ac:dyDescent="0.35">
      <c r="A1615" t="s">
        <v>3249</v>
      </c>
      <c r="B1615">
        <v>14</v>
      </c>
      <c r="C1615">
        <v>10</v>
      </c>
      <c r="D1615">
        <v>784.88</v>
      </c>
      <c r="E1615" t="s">
        <v>3250</v>
      </c>
      <c r="F1615">
        <v>45612.045410765801</v>
      </c>
      <c r="G1615">
        <v>85553.102922701903</v>
      </c>
      <c r="H1615">
        <v>122059.622966351</v>
      </c>
      <c r="I1615">
        <v>94465.728686595903</v>
      </c>
      <c r="J1615">
        <v>64951.380374518703</v>
      </c>
      <c r="K1615">
        <v>46297.364465355997</v>
      </c>
      <c r="L1615">
        <v>109192.340953376</v>
      </c>
      <c r="M1615">
        <v>46118.2696763403</v>
      </c>
      <c r="N1615">
        <v>31575.383168052798</v>
      </c>
      <c r="O1615">
        <v>71040.222116470803</v>
      </c>
      <c r="P1615">
        <v>76382.397076015404</v>
      </c>
      <c r="Q1615">
        <v>54493.307503182201</v>
      </c>
      <c r="R1615">
        <v>65017.994564576999</v>
      </c>
      <c r="S1615">
        <v>52060.0255061137</v>
      </c>
      <c r="T1615">
        <v>61789.047121616197</v>
      </c>
      <c r="U1615">
        <v>67290.354984985606</v>
      </c>
      <c r="V1615">
        <v>73403.855928120902</v>
      </c>
      <c r="W1615">
        <v>85138.320470340303</v>
      </c>
      <c r="X1615">
        <v>81489.888534988204</v>
      </c>
      <c r="Y1615">
        <v>122389.66515651401</v>
      </c>
      <c r="Z1615">
        <v>101029.167751719</v>
      </c>
      <c r="AA1615">
        <v>110339.81269487699</v>
      </c>
      <c r="AB1615">
        <v>33648.9178468026</v>
      </c>
      <c r="AC1615">
        <v>53717.083756571497</v>
      </c>
      <c r="AD1615">
        <v>89158.087180137503</v>
      </c>
      <c r="AE1615">
        <v>53088.587330968599</v>
      </c>
      <c r="AF1615">
        <v>78617.813394331097</v>
      </c>
      <c r="AG1615">
        <v>102328.67327929199</v>
      </c>
      <c r="AH1615">
        <v>163186.60255480299</v>
      </c>
      <c r="AI1615">
        <v>85435.231174084707</v>
      </c>
      <c r="AJ1615">
        <v>85402.144913606098</v>
      </c>
      <c r="AK1615">
        <v>32377.503482378001</v>
      </c>
      <c r="AL1615">
        <v>90174.694312854306</v>
      </c>
      <c r="AM1615">
        <v>119989.546352299</v>
      </c>
      <c r="AN1615">
        <v>153895.50676331401</v>
      </c>
      <c r="AO1615">
        <v>120813.879768695</v>
      </c>
      <c r="AP1615">
        <v>139620.697967638</v>
      </c>
      <c r="AQ1615">
        <v>97588.315472400005</v>
      </c>
    </row>
    <row r="1616" spans="1:43" x14ac:dyDescent="0.35">
      <c r="A1616" t="s">
        <v>3251</v>
      </c>
      <c r="B1616">
        <v>1</v>
      </c>
      <c r="C1616">
        <v>1</v>
      </c>
      <c r="D1616">
        <v>62.11</v>
      </c>
      <c r="E1616" t="s">
        <v>3252</v>
      </c>
      <c r="F1616">
        <v>3896.94385963791</v>
      </c>
      <c r="G1616">
        <v>6847.9786355185497</v>
      </c>
      <c r="H1616">
        <v>11483.7186034195</v>
      </c>
      <c r="I1616">
        <v>7560.0418034529903</v>
      </c>
      <c r="J1616">
        <v>4825.3640449524701</v>
      </c>
      <c r="K1616">
        <v>3089.9194839916599</v>
      </c>
      <c r="L1616">
        <v>13534.4342522762</v>
      </c>
      <c r="M1616">
        <v>1493.75826863566</v>
      </c>
      <c r="N1616">
        <v>1020.51567549427</v>
      </c>
      <c r="O1616">
        <v>5542.9433635191599</v>
      </c>
      <c r="P1616">
        <v>11176.1605538612</v>
      </c>
      <c r="Q1616">
        <v>1373.6568516618499</v>
      </c>
      <c r="R1616">
        <v>4213.4644176407801</v>
      </c>
      <c r="S1616">
        <v>5825.8093464351196</v>
      </c>
      <c r="T1616">
        <v>4541.9733829604502</v>
      </c>
      <c r="U1616">
        <v>930.08111892525096</v>
      </c>
      <c r="V1616">
        <v>1309.1080598819101</v>
      </c>
      <c r="W1616">
        <v>3007.6248500360798</v>
      </c>
      <c r="X1616">
        <v>8081.0100181192402</v>
      </c>
      <c r="Y1616">
        <v>26762.487035906299</v>
      </c>
      <c r="Z1616">
        <v>4994.3077503474797</v>
      </c>
      <c r="AA1616">
        <v>9209.2626805481195</v>
      </c>
      <c r="AB1616">
        <v>7954.1721044738397</v>
      </c>
      <c r="AC1616">
        <v>7157.99135622637</v>
      </c>
      <c r="AD1616">
        <v>6972.5443858338103</v>
      </c>
      <c r="AE1616">
        <v>1195.9214238729401</v>
      </c>
      <c r="AF1616">
        <v>16908.218435470899</v>
      </c>
      <c r="AG1616">
        <v>8609.5613653718501</v>
      </c>
      <c r="AH1616">
        <v>10169.7437071118</v>
      </c>
      <c r="AI1616">
        <v>10560.3144699939</v>
      </c>
      <c r="AJ1616">
        <v>1133.8957651150299</v>
      </c>
      <c r="AK1616">
        <v>3380.7880172404698</v>
      </c>
      <c r="AL1616">
        <v>3174.7114909391898</v>
      </c>
      <c r="AM1616">
        <v>12850.401797554299</v>
      </c>
      <c r="AN1616">
        <v>6216.0761384597399</v>
      </c>
      <c r="AO1616">
        <v>6102.1352872895704</v>
      </c>
      <c r="AP1616">
        <v>9809.93503844728</v>
      </c>
      <c r="AQ1616">
        <v>13181.3472647736</v>
      </c>
    </row>
    <row r="1617" spans="1:43" x14ac:dyDescent="0.35">
      <c r="A1617" t="s">
        <v>3253</v>
      </c>
      <c r="B1617">
        <v>6</v>
      </c>
      <c r="C1617">
        <v>5</v>
      </c>
      <c r="D1617">
        <v>217.22</v>
      </c>
      <c r="E1617" t="s">
        <v>3254</v>
      </c>
      <c r="F1617">
        <v>55951.876645135497</v>
      </c>
      <c r="G1617">
        <v>30215.0601288199</v>
      </c>
      <c r="H1617">
        <v>68821.974320235095</v>
      </c>
      <c r="I1617">
        <v>51849.157883306201</v>
      </c>
      <c r="J1617">
        <v>76796.600567437898</v>
      </c>
      <c r="K1617">
        <v>60734.456461671398</v>
      </c>
      <c r="L1617">
        <v>61255.464016632803</v>
      </c>
      <c r="M1617">
        <v>40842.227067686203</v>
      </c>
      <c r="N1617">
        <v>44747.796872738698</v>
      </c>
      <c r="O1617">
        <v>46457.940838541203</v>
      </c>
      <c r="P1617">
        <v>40331.923162038998</v>
      </c>
      <c r="Q1617">
        <v>54335.241521086602</v>
      </c>
      <c r="R1617">
        <v>31998.503439369499</v>
      </c>
      <c r="S1617">
        <v>45325.8944418764</v>
      </c>
      <c r="T1617">
        <v>26856.407025775301</v>
      </c>
      <c r="U1617">
        <v>43167.893877778799</v>
      </c>
      <c r="V1617">
        <v>47387.783734800003</v>
      </c>
      <c r="W1617">
        <v>57839.443824271802</v>
      </c>
      <c r="X1617">
        <v>52759.792977628204</v>
      </c>
      <c r="Y1617">
        <v>71233.819617348607</v>
      </c>
      <c r="Z1617">
        <v>35128.846123016003</v>
      </c>
      <c r="AA1617">
        <v>102859.238788755</v>
      </c>
      <c r="AB1617">
        <v>38546.663086633198</v>
      </c>
      <c r="AC1617">
        <v>76864.542356997394</v>
      </c>
      <c r="AD1617">
        <v>62983.231780588198</v>
      </c>
      <c r="AE1617">
        <v>45805.734259855803</v>
      </c>
      <c r="AF1617">
        <v>39720.0781616409</v>
      </c>
      <c r="AG1617">
        <v>48661.490624845501</v>
      </c>
      <c r="AH1617">
        <v>237687.668311207</v>
      </c>
      <c r="AI1617">
        <v>39269.418853793497</v>
      </c>
      <c r="AJ1617">
        <v>110687.553786391</v>
      </c>
      <c r="AK1617">
        <v>30208.232537503802</v>
      </c>
      <c r="AL1617">
        <v>39292.633605956798</v>
      </c>
      <c r="AM1617">
        <v>78575.106320231498</v>
      </c>
      <c r="AN1617">
        <v>75064.575143491107</v>
      </c>
      <c r="AO1617">
        <v>48743.805150056898</v>
      </c>
      <c r="AP1617">
        <v>49932.157323492502</v>
      </c>
      <c r="AQ1617">
        <v>80773.515198296998</v>
      </c>
    </row>
    <row r="1618" spans="1:43" x14ac:dyDescent="0.35">
      <c r="A1618" t="s">
        <v>3255</v>
      </c>
      <c r="B1618">
        <v>12</v>
      </c>
      <c r="C1618">
        <v>12</v>
      </c>
      <c r="D1618">
        <v>549.29</v>
      </c>
      <c r="E1618" t="s">
        <v>3256</v>
      </c>
      <c r="F1618">
        <v>82711.845667065398</v>
      </c>
      <c r="G1618">
        <v>142341.01876081701</v>
      </c>
      <c r="H1618">
        <v>117458.70751322201</v>
      </c>
      <c r="I1618">
        <v>165376.62054011101</v>
      </c>
      <c r="J1618">
        <v>152840.51717674299</v>
      </c>
      <c r="K1618">
        <v>98892.341988684799</v>
      </c>
      <c r="L1618">
        <v>146375.185130887</v>
      </c>
      <c r="M1618">
        <v>86683.078738943004</v>
      </c>
      <c r="N1618">
        <v>61625.763054089497</v>
      </c>
      <c r="O1618">
        <v>110630.975091639</v>
      </c>
      <c r="P1618">
        <v>104930.461712184</v>
      </c>
      <c r="Q1618">
        <v>157828.45210908499</v>
      </c>
      <c r="R1618">
        <v>128673.73811241001</v>
      </c>
      <c r="S1618">
        <v>126905.095931851</v>
      </c>
      <c r="T1618">
        <v>145903.62936207201</v>
      </c>
      <c r="U1618">
        <v>109151.995802851</v>
      </c>
      <c r="V1618">
        <v>93189.026687876307</v>
      </c>
      <c r="W1618">
        <v>94752.758426318294</v>
      </c>
      <c r="X1618">
        <v>152628.85196940799</v>
      </c>
      <c r="Y1618">
        <v>78529.191836409693</v>
      </c>
      <c r="Z1618">
        <v>68879.975849112205</v>
      </c>
      <c r="AA1618">
        <v>146881.49943486601</v>
      </c>
      <c r="AB1618">
        <v>91445.605599098693</v>
      </c>
      <c r="AC1618">
        <v>93384.968518758396</v>
      </c>
      <c r="AD1618">
        <v>65089.743612696198</v>
      </c>
      <c r="AE1618">
        <v>70079.799295177101</v>
      </c>
      <c r="AF1618">
        <v>104826.122389878</v>
      </c>
      <c r="AG1618">
        <v>51928.457188270797</v>
      </c>
      <c r="AH1618">
        <v>123370.283372253</v>
      </c>
      <c r="AI1618">
        <v>131821.20432133999</v>
      </c>
      <c r="AJ1618">
        <v>38892.004113939904</v>
      </c>
      <c r="AK1618">
        <v>29036.333083411999</v>
      </c>
      <c r="AL1618">
        <v>178729.40573914899</v>
      </c>
      <c r="AM1618">
        <v>67303.320554037506</v>
      </c>
      <c r="AN1618">
        <v>76979.253443042297</v>
      </c>
      <c r="AO1618">
        <v>144618.88611779601</v>
      </c>
      <c r="AP1618">
        <v>161013.22774238</v>
      </c>
      <c r="AQ1618">
        <v>146771.69353663901</v>
      </c>
    </row>
    <row r="1619" spans="1:43" x14ac:dyDescent="0.35">
      <c r="A1619" t="s">
        <v>3257</v>
      </c>
      <c r="B1619">
        <v>32</v>
      </c>
      <c r="C1619">
        <v>11</v>
      </c>
      <c r="D1619">
        <v>1844.81</v>
      </c>
      <c r="E1619" t="s">
        <v>3258</v>
      </c>
      <c r="F1619">
        <v>1322513.0954012901</v>
      </c>
      <c r="G1619">
        <v>1034102.43629938</v>
      </c>
      <c r="H1619">
        <v>445494.02843934199</v>
      </c>
      <c r="I1619">
        <v>1166150.4017465799</v>
      </c>
      <c r="J1619">
        <v>1893037.6947135101</v>
      </c>
      <c r="K1619">
        <v>1432720.4865908499</v>
      </c>
      <c r="L1619">
        <v>1171913.01400598</v>
      </c>
      <c r="M1619">
        <v>1657300.33424998</v>
      </c>
      <c r="N1619">
        <v>1739391.6241556201</v>
      </c>
      <c r="O1619">
        <v>262160.285512464</v>
      </c>
      <c r="P1619">
        <v>583952.85927587398</v>
      </c>
      <c r="Q1619">
        <v>661077.21298680897</v>
      </c>
      <c r="R1619">
        <v>1230085.2424965799</v>
      </c>
      <c r="S1619">
        <v>982549.34652828402</v>
      </c>
      <c r="T1619">
        <v>1227736.69844756</v>
      </c>
      <c r="U1619">
        <v>598638.83935060201</v>
      </c>
      <c r="V1619">
        <v>1042701.16840042</v>
      </c>
      <c r="W1619">
        <v>325257.145357072</v>
      </c>
      <c r="X1619">
        <v>940338.56602991</v>
      </c>
      <c r="Y1619">
        <v>271014.08792659099</v>
      </c>
      <c r="Z1619">
        <v>211656.01752735901</v>
      </c>
      <c r="AA1619">
        <v>220647.309131455</v>
      </c>
      <c r="AB1619">
        <v>1087392.6382746999</v>
      </c>
      <c r="AC1619">
        <v>3134477.3018506598</v>
      </c>
      <c r="AD1619">
        <v>346289.573270761</v>
      </c>
      <c r="AE1619">
        <v>318792.64729341603</v>
      </c>
      <c r="AF1619">
        <v>298772.45154053101</v>
      </c>
      <c r="AG1619">
        <v>344846.76264916098</v>
      </c>
      <c r="AH1619">
        <v>748545.33130723902</v>
      </c>
      <c r="AI1619">
        <v>147091.440214</v>
      </c>
      <c r="AJ1619">
        <v>209345.64301157501</v>
      </c>
      <c r="AK1619">
        <v>759147.97208640503</v>
      </c>
      <c r="AL1619">
        <v>826763.54880160803</v>
      </c>
      <c r="AM1619">
        <v>451916.528525031</v>
      </c>
      <c r="AN1619">
        <v>464565.53984333097</v>
      </c>
      <c r="AO1619">
        <v>1903358.5560717201</v>
      </c>
      <c r="AP1619">
        <v>1962240.63000466</v>
      </c>
      <c r="AQ1619">
        <v>2548568.1329655298</v>
      </c>
    </row>
    <row r="1620" spans="1:43" x14ac:dyDescent="0.35">
      <c r="A1620" t="s">
        <v>3259</v>
      </c>
      <c r="B1620">
        <v>9</v>
      </c>
      <c r="C1620">
        <v>9</v>
      </c>
      <c r="D1620">
        <v>257.99</v>
      </c>
      <c r="E1620" t="s">
        <v>3260</v>
      </c>
      <c r="F1620">
        <v>66576.801819083499</v>
      </c>
      <c r="G1620">
        <v>83144.808942046904</v>
      </c>
      <c r="H1620">
        <v>51282.142059658203</v>
      </c>
      <c r="I1620">
        <v>70857.135432488896</v>
      </c>
      <c r="J1620">
        <v>66761.503367074794</v>
      </c>
      <c r="K1620">
        <v>56559.630613814501</v>
      </c>
      <c r="L1620">
        <v>93024.419103495806</v>
      </c>
      <c r="M1620">
        <v>51313.0100027675</v>
      </c>
      <c r="N1620">
        <v>44757.829274542099</v>
      </c>
      <c r="O1620">
        <v>35177.596260095001</v>
      </c>
      <c r="P1620">
        <v>52921.462830592798</v>
      </c>
      <c r="Q1620">
        <v>30445.2894113527</v>
      </c>
      <c r="R1620">
        <v>65087.275812599401</v>
      </c>
      <c r="S1620">
        <v>54417.308380812698</v>
      </c>
      <c r="T1620">
        <v>49044.840222447601</v>
      </c>
      <c r="U1620">
        <v>31276.886487587501</v>
      </c>
      <c r="V1620">
        <v>40978.187025991203</v>
      </c>
      <c r="W1620">
        <v>60153.089637271703</v>
      </c>
      <c r="X1620">
        <v>65795.523513041597</v>
      </c>
      <c r="Y1620">
        <v>270976.16791207797</v>
      </c>
      <c r="Z1620">
        <v>72933.330278895795</v>
      </c>
      <c r="AA1620">
        <v>108251.236114884</v>
      </c>
      <c r="AB1620">
        <v>40895.3380328407</v>
      </c>
      <c r="AC1620">
        <v>56662.005044656202</v>
      </c>
      <c r="AD1620">
        <v>78176.7914943699</v>
      </c>
      <c r="AE1620">
        <v>75409.316710693194</v>
      </c>
      <c r="AF1620">
        <v>63804.812571354101</v>
      </c>
      <c r="AG1620">
        <v>83652.364618142499</v>
      </c>
      <c r="AH1620">
        <v>103661.23868748199</v>
      </c>
      <c r="AI1620">
        <v>35622.862859827597</v>
      </c>
      <c r="AJ1620">
        <v>77530.999257416799</v>
      </c>
      <c r="AK1620">
        <v>44547.374562734898</v>
      </c>
      <c r="AL1620">
        <v>43270.316241402601</v>
      </c>
      <c r="AM1620">
        <v>137751.89506538399</v>
      </c>
      <c r="AN1620">
        <v>63258.600427967896</v>
      </c>
      <c r="AO1620">
        <v>47180.027447631903</v>
      </c>
      <c r="AP1620">
        <v>45185.905628742999</v>
      </c>
      <c r="AQ1620">
        <v>92535.8280915387</v>
      </c>
    </row>
    <row r="1621" spans="1:43" x14ac:dyDescent="0.35">
      <c r="A1621" t="s">
        <v>3261</v>
      </c>
      <c r="B1621">
        <v>1</v>
      </c>
      <c r="C1621">
        <v>1</v>
      </c>
      <c r="D1621">
        <v>89.43</v>
      </c>
      <c r="E1621" t="s">
        <v>3262</v>
      </c>
      <c r="F1621">
        <v>1823.2238372340801</v>
      </c>
      <c r="G1621">
        <v>5104.3605960991799</v>
      </c>
      <c r="H1621">
        <v>7738.6661373458601</v>
      </c>
      <c r="I1621">
        <v>7363.48313661882</v>
      </c>
      <c r="J1621">
        <v>2571.5442494385302</v>
      </c>
      <c r="K1621">
        <v>3678.5668668441299</v>
      </c>
      <c r="L1621">
        <v>3174.4856505022399</v>
      </c>
      <c r="M1621">
        <v>684.63221734593105</v>
      </c>
      <c r="N1621">
        <v>1474.11436239606</v>
      </c>
      <c r="O1621">
        <v>2845.3331307796102</v>
      </c>
      <c r="P1621">
        <v>5452.2985720004599</v>
      </c>
      <c r="Q1621">
        <v>3596.1183123351698</v>
      </c>
      <c r="R1621">
        <v>3161.3119000261299</v>
      </c>
      <c r="S1621">
        <v>3907.2854009009102</v>
      </c>
      <c r="T1621">
        <v>5398.3085465292497</v>
      </c>
      <c r="U1621">
        <v>720.67756380652804</v>
      </c>
      <c r="V1621">
        <v>1833.80551855354</v>
      </c>
      <c r="W1621">
        <v>5052.65461375014</v>
      </c>
      <c r="X1621">
        <v>2909.7048785878801</v>
      </c>
      <c r="Y1621">
        <v>5521.3862082982396</v>
      </c>
      <c r="Z1621">
        <v>5816.7401012813098</v>
      </c>
      <c r="AA1621">
        <v>5911.3831584601603</v>
      </c>
      <c r="AB1621">
        <v>3565.8643757836799</v>
      </c>
      <c r="AC1621">
        <v>3614.8791204130498</v>
      </c>
      <c r="AD1621">
        <v>7984.8245060493</v>
      </c>
      <c r="AE1621">
        <v>6010.8214261864696</v>
      </c>
      <c r="AF1621">
        <v>4702.0163757301098</v>
      </c>
      <c r="AG1621">
        <v>9193.4155883882195</v>
      </c>
      <c r="AH1621">
        <v>1261.54455032855</v>
      </c>
      <c r="AI1621">
        <v>4753.9921031434696</v>
      </c>
      <c r="AJ1621">
        <v>3445.9358365662301</v>
      </c>
      <c r="AK1621">
        <v>4903.7084653823003</v>
      </c>
      <c r="AL1621">
        <v>3987.2467586028101</v>
      </c>
      <c r="AM1621">
        <v>4316.5139969043003</v>
      </c>
      <c r="AN1621">
        <v>7758.2005413303596</v>
      </c>
      <c r="AO1621">
        <v>2607.3244568287701</v>
      </c>
      <c r="AP1621">
        <v>2168.3722329101502</v>
      </c>
      <c r="AQ1621">
        <v>12294.5058597923</v>
      </c>
    </row>
    <row r="1622" spans="1:43" x14ac:dyDescent="0.35">
      <c r="A1622" t="s">
        <v>3263</v>
      </c>
      <c r="B1622">
        <v>1</v>
      </c>
      <c r="C1622">
        <v>1</v>
      </c>
      <c r="D1622">
        <v>79.58</v>
      </c>
      <c r="E1622" t="s">
        <v>3264</v>
      </c>
      <c r="F1622">
        <v>848.58076985401794</v>
      </c>
      <c r="G1622">
        <v>2820.33117373096</v>
      </c>
      <c r="H1622">
        <v>1579.8610444014</v>
      </c>
      <c r="I1622">
        <v>3816.4247836842201</v>
      </c>
      <c r="J1622">
        <v>2668.9509408715599</v>
      </c>
      <c r="K1622">
        <v>1630.2115469937</v>
      </c>
      <c r="L1622">
        <v>3708.2686690844398</v>
      </c>
      <c r="M1622">
        <v>2879.0518930264798</v>
      </c>
      <c r="N1622">
        <v>597.80640927343904</v>
      </c>
      <c r="O1622">
        <v>553.45535407801594</v>
      </c>
      <c r="P1622">
        <v>1735.35940551663</v>
      </c>
      <c r="Q1622">
        <v>381.89384215234202</v>
      </c>
      <c r="R1622">
        <v>3213.6294109488099</v>
      </c>
      <c r="S1622">
        <v>2530.35948169225</v>
      </c>
      <c r="T1622">
        <v>1872.37205484164</v>
      </c>
      <c r="U1622">
        <v>1153.84853896665</v>
      </c>
      <c r="V1622">
        <v>705.01883978204</v>
      </c>
      <c r="W1622">
        <v>1704.3583535191999</v>
      </c>
      <c r="X1622">
        <v>2304.9847457527999</v>
      </c>
      <c r="Y1622">
        <v>11065.1098071469</v>
      </c>
      <c r="Z1622">
        <v>2654.41377842569</v>
      </c>
      <c r="AA1622">
        <v>1064.70743176885</v>
      </c>
      <c r="AB1622">
        <v>2404.6001261145602</v>
      </c>
      <c r="AC1622">
        <v>439.77313817753497</v>
      </c>
      <c r="AD1622">
        <v>2575.4383393573298</v>
      </c>
      <c r="AE1622">
        <v>2968.1749801640799</v>
      </c>
      <c r="AF1622">
        <v>4356.9146430556202</v>
      </c>
      <c r="AG1622">
        <v>3111.6217857717302</v>
      </c>
      <c r="AH1622">
        <v>4525.3616873777901</v>
      </c>
      <c r="AI1622">
        <v>2645.4782657452201</v>
      </c>
      <c r="AJ1622">
        <v>7365.3110088826497</v>
      </c>
      <c r="AK1622">
        <v>1199.91446612753</v>
      </c>
      <c r="AL1622">
        <v>1249.8856391458601</v>
      </c>
      <c r="AM1622">
        <v>25642.478512138099</v>
      </c>
      <c r="AN1622">
        <v>2984.5197919716802</v>
      </c>
      <c r="AO1622">
        <v>2291.92660468035</v>
      </c>
      <c r="AP1622">
        <v>1110.98072730842</v>
      </c>
      <c r="AQ1622">
        <v>12800.5477841505</v>
      </c>
    </row>
    <row r="1623" spans="1:43" x14ac:dyDescent="0.35">
      <c r="A1623" t="s">
        <v>3265</v>
      </c>
      <c r="B1623">
        <v>2</v>
      </c>
      <c r="C1623">
        <v>2</v>
      </c>
      <c r="D1623">
        <v>155.24</v>
      </c>
      <c r="E1623" t="s">
        <v>3266</v>
      </c>
      <c r="F1623">
        <v>79784.306373195694</v>
      </c>
      <c r="G1623">
        <v>61267.267825439798</v>
      </c>
      <c r="H1623">
        <v>147187.29265246601</v>
      </c>
      <c r="I1623">
        <v>144887.28339706801</v>
      </c>
      <c r="J1623">
        <v>97845.1715221216</v>
      </c>
      <c r="K1623">
        <v>55444.169068593103</v>
      </c>
      <c r="L1623">
        <v>81875.218922016094</v>
      </c>
      <c r="M1623">
        <v>61485.019247726799</v>
      </c>
      <c r="N1623">
        <v>49513.336719770297</v>
      </c>
      <c r="O1623">
        <v>82807.872090772595</v>
      </c>
      <c r="P1623">
        <v>82840.990350157299</v>
      </c>
      <c r="Q1623">
        <v>67785.515420266005</v>
      </c>
      <c r="R1623">
        <v>81113.050032974803</v>
      </c>
      <c r="S1623">
        <v>85450.521017157895</v>
      </c>
      <c r="T1623">
        <v>80537.114747629894</v>
      </c>
      <c r="U1623">
        <v>46572.554680972302</v>
      </c>
      <c r="V1623">
        <v>49983.318325895598</v>
      </c>
      <c r="W1623">
        <v>74871.915930571602</v>
      </c>
      <c r="X1623">
        <v>84563.130774214005</v>
      </c>
      <c r="Y1623">
        <v>114873.66799911</v>
      </c>
      <c r="Z1623">
        <v>61770.049677449002</v>
      </c>
      <c r="AA1623">
        <v>76452.023276339198</v>
      </c>
      <c r="AB1623">
        <v>95142.370324328702</v>
      </c>
      <c r="AC1623">
        <v>91661.067040991606</v>
      </c>
      <c r="AD1623">
        <v>96082.9274588642</v>
      </c>
      <c r="AE1623">
        <v>79012.019932947296</v>
      </c>
      <c r="AF1623">
        <v>118154.522895612</v>
      </c>
      <c r="AG1623">
        <v>80424.040846372998</v>
      </c>
      <c r="AH1623">
        <v>101298.02939832601</v>
      </c>
      <c r="AI1623">
        <v>81016.911401514706</v>
      </c>
      <c r="AJ1623">
        <v>72822.922171280297</v>
      </c>
      <c r="AK1623">
        <v>91523.482477571204</v>
      </c>
      <c r="AL1623">
        <v>97396.570602467298</v>
      </c>
      <c r="AM1623">
        <v>95939.437695846005</v>
      </c>
      <c r="AN1623">
        <v>61315.125472100597</v>
      </c>
      <c r="AO1623">
        <v>91852.111912894296</v>
      </c>
      <c r="AP1623">
        <v>87119.891616241599</v>
      </c>
      <c r="AQ1623">
        <v>114881.780585541</v>
      </c>
    </row>
    <row r="1624" spans="1:43" x14ac:dyDescent="0.35">
      <c r="A1624" t="s">
        <v>3267</v>
      </c>
      <c r="B1624">
        <v>9</v>
      </c>
      <c r="C1624">
        <v>9</v>
      </c>
      <c r="D1624">
        <v>380.81</v>
      </c>
      <c r="E1624" t="s">
        <v>3268</v>
      </c>
      <c r="F1624">
        <v>66340.547807818104</v>
      </c>
      <c r="G1624">
        <v>104947.527371488</v>
      </c>
      <c r="H1624">
        <v>91945.5616506066</v>
      </c>
      <c r="I1624">
        <v>111116.540402028</v>
      </c>
      <c r="J1624">
        <v>65769.264277733106</v>
      </c>
      <c r="K1624">
        <v>81489.633963385597</v>
      </c>
      <c r="L1624">
        <v>97502.271530829501</v>
      </c>
      <c r="M1624">
        <v>69621.688013985506</v>
      </c>
      <c r="N1624">
        <v>115053.573579904</v>
      </c>
      <c r="O1624">
        <v>94873.963200927101</v>
      </c>
      <c r="P1624">
        <v>112214.245236786</v>
      </c>
      <c r="Q1624">
        <v>129671.43386432801</v>
      </c>
      <c r="R1624">
        <v>108899.509092803</v>
      </c>
      <c r="S1624">
        <v>85795.223165988296</v>
      </c>
      <c r="T1624">
        <v>84110.979762813906</v>
      </c>
      <c r="U1624">
        <v>66909.539739494401</v>
      </c>
      <c r="V1624">
        <v>69981.989601568494</v>
      </c>
      <c r="W1624">
        <v>80358.211053710605</v>
      </c>
      <c r="X1624">
        <v>93423.175170623595</v>
      </c>
      <c r="Y1624">
        <v>180210.433659439</v>
      </c>
      <c r="Z1624">
        <v>59020.410819176097</v>
      </c>
      <c r="AA1624">
        <v>149188.22946430999</v>
      </c>
      <c r="AB1624">
        <v>91539.201015369603</v>
      </c>
      <c r="AC1624">
        <v>54182.215693539598</v>
      </c>
      <c r="AD1624">
        <v>252528.76666927701</v>
      </c>
      <c r="AE1624">
        <v>198150.783110583</v>
      </c>
      <c r="AF1624">
        <v>74346.276538516802</v>
      </c>
      <c r="AG1624">
        <v>169635.20815229899</v>
      </c>
      <c r="AH1624">
        <v>62720.690768758199</v>
      </c>
      <c r="AI1624">
        <v>111031.674424121</v>
      </c>
      <c r="AJ1624">
        <v>208381.628517851</v>
      </c>
      <c r="AK1624">
        <v>88497.085594623102</v>
      </c>
      <c r="AL1624">
        <v>120168.567403161</v>
      </c>
      <c r="AM1624">
        <v>78246.365556830002</v>
      </c>
      <c r="AN1624">
        <v>150795.49896267199</v>
      </c>
      <c r="AO1624">
        <v>73999.292361986096</v>
      </c>
      <c r="AP1624">
        <v>64937.8401644681</v>
      </c>
      <c r="AQ1624">
        <v>226651.31818730201</v>
      </c>
    </row>
    <row r="1625" spans="1:43" x14ac:dyDescent="0.35">
      <c r="A1625" t="s">
        <v>3269</v>
      </c>
      <c r="B1625">
        <v>11</v>
      </c>
      <c r="C1625">
        <v>11</v>
      </c>
      <c r="D1625">
        <v>602.04999999999995</v>
      </c>
      <c r="E1625" t="s">
        <v>3270</v>
      </c>
      <c r="F1625">
        <v>51159.540331359698</v>
      </c>
      <c r="G1625">
        <v>392326.27678852802</v>
      </c>
      <c r="H1625">
        <v>319083.66896422801</v>
      </c>
      <c r="I1625">
        <v>299424.94175345998</v>
      </c>
      <c r="J1625">
        <v>41135.702735763203</v>
      </c>
      <c r="K1625">
        <v>32594.790794977998</v>
      </c>
      <c r="L1625">
        <v>304240.76129666599</v>
      </c>
      <c r="M1625">
        <v>33693.8889163641</v>
      </c>
      <c r="N1625">
        <v>41983.321637435998</v>
      </c>
      <c r="O1625">
        <v>259100.19423568601</v>
      </c>
      <c r="P1625">
        <v>269674.661219879</v>
      </c>
      <c r="Q1625">
        <v>233735.91511101401</v>
      </c>
      <c r="R1625">
        <v>295149.36247037601</v>
      </c>
      <c r="S1625">
        <v>223236.58588728801</v>
      </c>
      <c r="T1625">
        <v>247515.82715486901</v>
      </c>
      <c r="U1625">
        <v>83854.211139557199</v>
      </c>
      <c r="V1625">
        <v>220706.700376569</v>
      </c>
      <c r="W1625">
        <v>359738.62712673098</v>
      </c>
      <c r="X1625">
        <v>265674.887162278</v>
      </c>
      <c r="Y1625">
        <v>288675.20324875403</v>
      </c>
      <c r="Z1625">
        <v>379790.76498575701</v>
      </c>
      <c r="AA1625">
        <v>356590.40860826097</v>
      </c>
      <c r="AB1625">
        <v>157176.326729177</v>
      </c>
      <c r="AC1625">
        <v>153943.77652697999</v>
      </c>
      <c r="AD1625">
        <v>208570.215400582</v>
      </c>
      <c r="AE1625">
        <v>282135.56622654502</v>
      </c>
      <c r="AF1625">
        <v>472035.212466233</v>
      </c>
      <c r="AG1625">
        <v>329327.23932359897</v>
      </c>
      <c r="AH1625">
        <v>158083.24170498</v>
      </c>
      <c r="AI1625">
        <v>352724.34237013402</v>
      </c>
      <c r="AJ1625">
        <v>429448.28747322998</v>
      </c>
      <c r="AK1625">
        <v>183233.90099779799</v>
      </c>
      <c r="AL1625">
        <v>140081.81755347701</v>
      </c>
      <c r="AM1625">
        <v>249527.00364234101</v>
      </c>
      <c r="AN1625">
        <v>543668.95139978302</v>
      </c>
      <c r="AO1625">
        <v>205953.27965220201</v>
      </c>
      <c r="AP1625">
        <v>237843.177663443</v>
      </c>
      <c r="AQ1625">
        <v>171948.24290749399</v>
      </c>
    </row>
    <row r="1626" spans="1:43" x14ac:dyDescent="0.35">
      <c r="A1626" t="s">
        <v>3271</v>
      </c>
      <c r="B1626">
        <v>1</v>
      </c>
      <c r="C1626">
        <v>1</v>
      </c>
      <c r="D1626">
        <v>18.079999999999998</v>
      </c>
      <c r="E1626" t="s">
        <v>3272</v>
      </c>
      <c r="F1626">
        <v>8769.0276304118506</v>
      </c>
      <c r="G1626">
        <v>3250.99228715444</v>
      </c>
      <c r="H1626">
        <v>1395.2832033649399</v>
      </c>
      <c r="I1626">
        <v>2209.1552564541098</v>
      </c>
      <c r="J1626">
        <v>2407.8399988689798</v>
      </c>
      <c r="K1626">
        <v>11994.419680450599</v>
      </c>
      <c r="L1626">
        <v>3899.0719957784299</v>
      </c>
      <c r="M1626">
        <v>5072.7425772521301</v>
      </c>
      <c r="N1626">
        <v>4021.01207745495</v>
      </c>
      <c r="O1626">
        <v>4428.9125158173101</v>
      </c>
      <c r="P1626">
        <v>3320.0030674945001</v>
      </c>
      <c r="Q1626">
        <v>3651.7853056863901</v>
      </c>
      <c r="R1626">
        <v>3516.2310960007499</v>
      </c>
      <c r="S1626">
        <v>4862.1470277120197</v>
      </c>
      <c r="T1626">
        <v>1088.42820653185</v>
      </c>
      <c r="U1626">
        <v>2644.2641297657001</v>
      </c>
      <c r="V1626">
        <v>2151.37600844387</v>
      </c>
      <c r="W1626">
        <v>2124.3573473544402</v>
      </c>
      <c r="X1626">
        <v>2070.1402308588299</v>
      </c>
      <c r="Y1626">
        <v>4439.6129966698099</v>
      </c>
      <c r="Z1626">
        <v>455.89270683679501</v>
      </c>
      <c r="AA1626">
        <v>3354.4412405978601</v>
      </c>
      <c r="AB1626">
        <v>593.99788180036796</v>
      </c>
      <c r="AC1626">
        <v>4692.9316293905003</v>
      </c>
      <c r="AD1626">
        <v>3267.7202440647302</v>
      </c>
      <c r="AE1626">
        <v>3903.0929523570999</v>
      </c>
      <c r="AF1626">
        <v>1225.68938128021</v>
      </c>
      <c r="AG1626">
        <v>4549.7250106870297</v>
      </c>
      <c r="AH1626">
        <v>194.86768969050399</v>
      </c>
      <c r="AI1626">
        <v>355.86239224675597</v>
      </c>
      <c r="AJ1626">
        <v>1918.23147036097</v>
      </c>
      <c r="AK1626">
        <v>504.63166806058098</v>
      </c>
      <c r="AL1626">
        <v>661.35134379193596</v>
      </c>
      <c r="AM1626">
        <v>2759.2676973818102</v>
      </c>
      <c r="AN1626">
        <v>2241.03287596173</v>
      </c>
      <c r="AO1626">
        <v>17148.610680376401</v>
      </c>
      <c r="AP1626">
        <v>1881.8065081131001</v>
      </c>
      <c r="AQ1626">
        <v>3235.9210846523602</v>
      </c>
    </row>
    <row r="1627" spans="1:43" x14ac:dyDescent="0.35">
      <c r="A1627" t="s">
        <v>3273</v>
      </c>
      <c r="B1627">
        <v>14</v>
      </c>
      <c r="C1627">
        <v>14</v>
      </c>
      <c r="D1627">
        <v>553.54</v>
      </c>
      <c r="E1627" t="s">
        <v>3274</v>
      </c>
      <c r="F1627">
        <v>63311.779466521402</v>
      </c>
      <c r="G1627">
        <v>159307.165830835</v>
      </c>
      <c r="H1627">
        <v>191515.00934895</v>
      </c>
      <c r="I1627">
        <v>196383.247475713</v>
      </c>
      <c r="J1627">
        <v>114719.38139676199</v>
      </c>
      <c r="K1627">
        <v>68997.950336543203</v>
      </c>
      <c r="L1627">
        <v>137083.68026716</v>
      </c>
      <c r="M1627">
        <v>86551.762191330505</v>
      </c>
      <c r="N1627">
        <v>93758.773685559005</v>
      </c>
      <c r="O1627">
        <v>136210.12712776501</v>
      </c>
      <c r="P1627">
        <v>161742.64521738901</v>
      </c>
      <c r="Q1627">
        <v>158208.98517273701</v>
      </c>
      <c r="R1627">
        <v>60114.238942240998</v>
      </c>
      <c r="S1627">
        <v>166222.012170673</v>
      </c>
      <c r="T1627">
        <v>55190.688841456402</v>
      </c>
      <c r="U1627">
        <v>149854.005791123</v>
      </c>
      <c r="V1627">
        <v>169276.70677299201</v>
      </c>
      <c r="W1627">
        <v>161423.47614168999</v>
      </c>
      <c r="X1627">
        <v>130407.23861248601</v>
      </c>
      <c r="Y1627">
        <v>120502.834455466</v>
      </c>
      <c r="Z1627">
        <v>235301.53711889201</v>
      </c>
      <c r="AA1627">
        <v>35716.623727218597</v>
      </c>
      <c r="AB1627">
        <v>145541.63221057301</v>
      </c>
      <c r="AC1627">
        <v>114998.625066245</v>
      </c>
      <c r="AD1627">
        <v>88167.1945017041</v>
      </c>
      <c r="AE1627">
        <v>111899.55831679799</v>
      </c>
      <c r="AF1627">
        <v>68479.509944263002</v>
      </c>
      <c r="AG1627">
        <v>112424.45137181701</v>
      </c>
      <c r="AH1627">
        <v>27825.178015483001</v>
      </c>
      <c r="AI1627">
        <v>60761.074739432501</v>
      </c>
      <c r="AJ1627">
        <v>119044.10025058</v>
      </c>
      <c r="AK1627">
        <v>66414.9431251403</v>
      </c>
      <c r="AL1627">
        <v>265591.70099422301</v>
      </c>
      <c r="AM1627">
        <v>26136.877161678101</v>
      </c>
      <c r="AN1627">
        <v>361344.81690630497</v>
      </c>
      <c r="AO1627">
        <v>26719.990889173001</v>
      </c>
      <c r="AP1627">
        <v>70004.167904368194</v>
      </c>
      <c r="AQ1627">
        <v>26153.4084329824</v>
      </c>
    </row>
    <row r="1628" spans="1:43" x14ac:dyDescent="0.35">
      <c r="A1628" t="s">
        <v>3275</v>
      </c>
      <c r="B1628">
        <v>6</v>
      </c>
      <c r="C1628">
        <v>3</v>
      </c>
      <c r="D1628">
        <v>349.49</v>
      </c>
      <c r="E1628" t="s">
        <v>3276</v>
      </c>
      <c r="F1628">
        <v>43917.936743742503</v>
      </c>
      <c r="G1628">
        <v>72357.963474742399</v>
      </c>
      <c r="H1628">
        <v>134240.077860113</v>
      </c>
      <c r="I1628">
        <v>17896.878661135299</v>
      </c>
      <c r="J1628">
        <v>37849.044672372802</v>
      </c>
      <c r="K1628">
        <v>75118.915319373395</v>
      </c>
      <c r="L1628">
        <v>57997.584216327901</v>
      </c>
      <c r="M1628">
        <v>66089.151172186801</v>
      </c>
      <c r="N1628">
        <v>60239.465022454198</v>
      </c>
      <c r="O1628">
        <v>78830.577118900401</v>
      </c>
      <c r="P1628">
        <v>55985.296884328898</v>
      </c>
      <c r="Q1628">
        <v>115763.552927948</v>
      </c>
      <c r="R1628">
        <v>40209.460793093502</v>
      </c>
      <c r="S1628">
        <v>60152.020805089698</v>
      </c>
      <c r="T1628">
        <v>55279.802226103697</v>
      </c>
      <c r="U1628">
        <v>65264.808195145299</v>
      </c>
      <c r="V1628">
        <v>94416.614233169705</v>
      </c>
      <c r="W1628">
        <v>53097.119633933697</v>
      </c>
      <c r="X1628">
        <v>33366.050955173698</v>
      </c>
      <c r="Y1628">
        <v>13710.2576697192</v>
      </c>
      <c r="Z1628">
        <v>35415.137409242001</v>
      </c>
      <c r="AA1628">
        <v>70156.638488145894</v>
      </c>
      <c r="AB1628">
        <v>90326.088800505095</v>
      </c>
      <c r="AC1628">
        <v>37792.674373026799</v>
      </c>
      <c r="AD1628">
        <v>11945.507040726499</v>
      </c>
      <c r="AE1628">
        <v>119140.08952828099</v>
      </c>
      <c r="AF1628">
        <v>48375.198539217403</v>
      </c>
      <c r="AG1628">
        <v>72731.550613389001</v>
      </c>
      <c r="AH1628">
        <v>30514.517614818102</v>
      </c>
      <c r="AI1628">
        <v>17321.4840336089</v>
      </c>
      <c r="AJ1628">
        <v>21314.331832153599</v>
      </c>
      <c r="AK1628">
        <v>101757.75736187601</v>
      </c>
      <c r="AL1628">
        <v>44195.305928041802</v>
      </c>
      <c r="AM1628">
        <v>37468.635112543998</v>
      </c>
      <c r="AN1628">
        <v>52450.066661225101</v>
      </c>
      <c r="AO1628">
        <v>37974.6267726191</v>
      </c>
      <c r="AP1628">
        <v>58428.665003533097</v>
      </c>
      <c r="AQ1628">
        <v>418.05844013716802</v>
      </c>
    </row>
    <row r="1629" spans="1:43" x14ac:dyDescent="0.35">
      <c r="A1629" t="s">
        <v>3277</v>
      </c>
      <c r="B1629">
        <v>9</v>
      </c>
      <c r="C1629">
        <v>3</v>
      </c>
      <c r="D1629">
        <v>440.47</v>
      </c>
      <c r="E1629" t="s">
        <v>3278</v>
      </c>
      <c r="F1629">
        <v>19917.039054422799</v>
      </c>
      <c r="G1629">
        <v>10384.577748718901</v>
      </c>
      <c r="H1629">
        <v>8765.8918066809892</v>
      </c>
      <c r="I1629">
        <v>10338.8819392719</v>
      </c>
      <c r="J1629">
        <v>11882.783355001</v>
      </c>
      <c r="K1629">
        <v>20055.658065375901</v>
      </c>
      <c r="L1629">
        <v>14254.870225046699</v>
      </c>
      <c r="M1629">
        <v>19997.378104622901</v>
      </c>
      <c r="N1629">
        <v>18986.029134055101</v>
      </c>
      <c r="O1629">
        <v>12832.412744974799</v>
      </c>
      <c r="P1629">
        <v>15101.8857195361</v>
      </c>
      <c r="Q1629">
        <v>16110.872190424099</v>
      </c>
      <c r="R1629">
        <v>11775.764174560099</v>
      </c>
      <c r="S1629">
        <v>12389.629706339099</v>
      </c>
      <c r="T1629">
        <v>13815.5623786499</v>
      </c>
      <c r="U1629">
        <v>13746.2477091992</v>
      </c>
      <c r="V1629">
        <v>14767.2079212891</v>
      </c>
      <c r="W1629">
        <v>20062.969698324101</v>
      </c>
      <c r="X1629">
        <v>13868.5092876496</v>
      </c>
      <c r="Y1629">
        <v>27639.0410955845</v>
      </c>
      <c r="Z1629">
        <v>12475.3378825652</v>
      </c>
      <c r="AA1629">
        <v>22011.976552167602</v>
      </c>
      <c r="AB1629">
        <v>18965.640569848802</v>
      </c>
      <c r="AC1629">
        <v>16223.274665766599</v>
      </c>
      <c r="AD1629">
        <v>13087.885144308801</v>
      </c>
      <c r="AE1629">
        <v>16165.411689988799</v>
      </c>
      <c r="AF1629">
        <v>22300.853844305799</v>
      </c>
      <c r="AG1629">
        <v>15467.8809386465</v>
      </c>
      <c r="AH1629">
        <v>36120.886644910701</v>
      </c>
      <c r="AI1629">
        <v>12826.0932816437</v>
      </c>
      <c r="AJ1629">
        <v>23104.840435476501</v>
      </c>
      <c r="AK1629">
        <v>14715.753246775799</v>
      </c>
      <c r="AL1629">
        <v>14933.5648186784</v>
      </c>
      <c r="AM1629">
        <v>9197.1395885822694</v>
      </c>
      <c r="AN1629">
        <v>18469.869212843299</v>
      </c>
      <c r="AO1629">
        <v>13268.0801570555</v>
      </c>
      <c r="AP1629">
        <v>26340.186168371602</v>
      </c>
      <c r="AQ1629">
        <v>11460.1356826593</v>
      </c>
    </row>
    <row r="1630" spans="1:43" x14ac:dyDescent="0.35">
      <c r="A1630" t="s">
        <v>3279</v>
      </c>
      <c r="B1630">
        <v>2</v>
      </c>
      <c r="C1630">
        <v>1</v>
      </c>
      <c r="D1630">
        <v>142.12</v>
      </c>
      <c r="E1630" t="s">
        <v>3280</v>
      </c>
      <c r="F1630">
        <v>6538.0039821506098</v>
      </c>
      <c r="G1630">
        <v>4507.09101633719</v>
      </c>
      <c r="H1630">
        <v>4125.0209431454796</v>
      </c>
      <c r="I1630">
        <v>4712.0264444024297</v>
      </c>
      <c r="J1630">
        <v>3820.27989027484</v>
      </c>
      <c r="K1630">
        <v>1342.8876454705901</v>
      </c>
      <c r="L1630">
        <v>7485.9380701084301</v>
      </c>
      <c r="M1630">
        <v>6253.9690346317602</v>
      </c>
      <c r="N1630">
        <v>13179.1384706561</v>
      </c>
      <c r="O1630">
        <v>5877.71217627024</v>
      </c>
      <c r="P1630">
        <v>3638.9675316385601</v>
      </c>
      <c r="Q1630">
        <v>2312.9304024264002</v>
      </c>
      <c r="R1630">
        <v>2252.5587049978999</v>
      </c>
      <c r="S1630">
        <v>6151.5615722955699</v>
      </c>
      <c r="T1630">
        <v>5539.3783883809501</v>
      </c>
      <c r="U1630">
        <v>5741.6145719914002</v>
      </c>
      <c r="V1630">
        <v>3704.8423968585898</v>
      </c>
      <c r="W1630">
        <v>0</v>
      </c>
      <c r="X1630">
        <v>5141.7356103796101</v>
      </c>
      <c r="Y1630">
        <v>7774.08561567994</v>
      </c>
      <c r="Z1630">
        <v>11964.114880622499</v>
      </c>
      <c r="AA1630">
        <v>8941.2787019718708</v>
      </c>
      <c r="AB1630">
        <v>2337.0200162596602</v>
      </c>
      <c r="AC1630">
        <v>4435.1534975905397</v>
      </c>
      <c r="AD1630">
        <v>5233.5178889749504</v>
      </c>
      <c r="AE1630">
        <v>6866.1026314704905</v>
      </c>
      <c r="AF1630">
        <v>4935.4346151128202</v>
      </c>
      <c r="AG1630">
        <v>8593.2504200547992</v>
      </c>
      <c r="AH1630">
        <v>10411.849767756999</v>
      </c>
      <c r="AI1630">
        <v>5119.09941256818</v>
      </c>
      <c r="AJ1630">
        <v>15588.159704289799</v>
      </c>
      <c r="AK1630">
        <v>22127.047153727101</v>
      </c>
      <c r="AL1630">
        <v>5262.4922951727103</v>
      </c>
      <c r="AM1630">
        <v>15804.1965522788</v>
      </c>
      <c r="AN1630">
        <v>8997.5427188979302</v>
      </c>
      <c r="AO1630">
        <v>6033.3128790987403</v>
      </c>
      <c r="AP1630">
        <v>5293.5077811523097</v>
      </c>
      <c r="AQ1630">
        <v>10497.1748445961</v>
      </c>
    </row>
    <row r="1631" spans="1:43" x14ac:dyDescent="0.35">
      <c r="A1631" t="s">
        <v>3281</v>
      </c>
      <c r="B1631">
        <v>150</v>
      </c>
      <c r="C1631">
        <v>142</v>
      </c>
      <c r="D1631">
        <v>6633.68</v>
      </c>
      <c r="E1631" t="s">
        <v>3282</v>
      </c>
      <c r="F1631">
        <v>3759402.3611626802</v>
      </c>
      <c r="G1631">
        <v>1574756.65584806</v>
      </c>
      <c r="H1631">
        <v>1754830.7607140201</v>
      </c>
      <c r="I1631">
        <v>1910388.0359585399</v>
      </c>
      <c r="J1631">
        <v>1456138.48447471</v>
      </c>
      <c r="K1631">
        <v>2681653.10086129</v>
      </c>
      <c r="L1631">
        <v>1506602.15170294</v>
      </c>
      <c r="M1631">
        <v>2550919.9798822198</v>
      </c>
      <c r="N1631">
        <v>1654717.8865894401</v>
      </c>
      <c r="O1631">
        <v>1390614.3447682001</v>
      </c>
      <c r="P1631">
        <v>2265712.4518860402</v>
      </c>
      <c r="Q1631">
        <v>1119606.8203329099</v>
      </c>
      <c r="R1631">
        <v>1309127.0355135901</v>
      </c>
      <c r="S1631">
        <v>2395471.9474634398</v>
      </c>
      <c r="T1631">
        <v>1390367.7322407099</v>
      </c>
      <c r="U1631">
        <v>1386648.49003436</v>
      </c>
      <c r="V1631">
        <v>1171914.52477395</v>
      </c>
      <c r="W1631">
        <v>1277509.70732234</v>
      </c>
      <c r="X1631">
        <v>1731799.7235177299</v>
      </c>
      <c r="Y1631">
        <v>2746434.1365530798</v>
      </c>
      <c r="Z1631">
        <v>1629493.2112612801</v>
      </c>
      <c r="AA1631">
        <v>2601874.6328515699</v>
      </c>
      <c r="AB1631">
        <v>3997271.6410811502</v>
      </c>
      <c r="AC1631">
        <v>1426632.0894899101</v>
      </c>
      <c r="AD1631">
        <v>1476828.3203541499</v>
      </c>
      <c r="AE1631">
        <v>1220345.57547415</v>
      </c>
      <c r="AF1631">
        <v>2125765.3815528802</v>
      </c>
      <c r="AG1631">
        <v>1460748.89003563</v>
      </c>
      <c r="AH1631">
        <v>2912156.2439922998</v>
      </c>
      <c r="AI1631">
        <v>3141848.7962555499</v>
      </c>
      <c r="AJ1631">
        <v>2648145.8789598499</v>
      </c>
      <c r="AK1631">
        <v>1493862.33240122</v>
      </c>
      <c r="AL1631">
        <v>2168897.7650887198</v>
      </c>
      <c r="AM1631">
        <v>2866034.51137802</v>
      </c>
      <c r="AN1631">
        <v>2117590.6509130602</v>
      </c>
      <c r="AO1631">
        <v>4950003.4031259203</v>
      </c>
      <c r="AP1631">
        <v>2386863.7687465101</v>
      </c>
      <c r="AQ1631">
        <v>1260156.93762442</v>
      </c>
    </row>
    <row r="1632" spans="1:43" x14ac:dyDescent="0.35">
      <c r="A1632" t="s">
        <v>3283</v>
      </c>
      <c r="B1632">
        <v>2</v>
      </c>
      <c r="C1632">
        <v>2</v>
      </c>
      <c r="D1632">
        <v>86.85</v>
      </c>
      <c r="E1632" t="s">
        <v>3284</v>
      </c>
      <c r="F1632">
        <v>2691.0040446736398</v>
      </c>
      <c r="G1632">
        <v>1836.9111241292801</v>
      </c>
      <c r="H1632">
        <v>1069.2057297505501</v>
      </c>
      <c r="I1632">
        <v>2866.4293837717601</v>
      </c>
      <c r="J1632">
        <v>2530.3730010531899</v>
      </c>
      <c r="K1632">
        <v>2490.15573162499</v>
      </c>
      <c r="L1632">
        <v>4935.7947078465404</v>
      </c>
      <c r="M1632">
        <v>437.74075874181102</v>
      </c>
      <c r="N1632">
        <v>499.98198111198201</v>
      </c>
      <c r="O1632">
        <v>1411.32188092306</v>
      </c>
      <c r="P1632">
        <v>714.11614074039699</v>
      </c>
      <c r="Q1632">
        <v>570.227280864009</v>
      </c>
      <c r="R1632">
        <v>2636.9543100874698</v>
      </c>
      <c r="S1632">
        <v>749.617195572382</v>
      </c>
      <c r="T1632">
        <v>781.56326912424595</v>
      </c>
      <c r="U1632">
        <v>925.12495097482304</v>
      </c>
      <c r="V1632">
        <v>1315.2941211039099</v>
      </c>
      <c r="W1632">
        <v>2063.75840625301</v>
      </c>
      <c r="X1632">
        <v>2033.30819051444</v>
      </c>
      <c r="Y1632">
        <v>5640.0038802262798</v>
      </c>
      <c r="Z1632">
        <v>2035.0443478771599</v>
      </c>
      <c r="AA1632">
        <v>2342.00168060957</v>
      </c>
      <c r="AB1632">
        <v>1911.0907171000699</v>
      </c>
      <c r="AC1632">
        <v>1369.8293313550801</v>
      </c>
      <c r="AD1632">
        <v>4739.0646316151297</v>
      </c>
      <c r="AE1632">
        <v>1187.7447799817701</v>
      </c>
      <c r="AF1632">
        <v>4291.9054188378504</v>
      </c>
      <c r="AG1632">
        <v>1261.8526938841401</v>
      </c>
      <c r="AH1632">
        <v>3424.4035799445801</v>
      </c>
      <c r="AI1632">
        <v>10008.556459080801</v>
      </c>
      <c r="AJ1632">
        <v>6717.8492046942902</v>
      </c>
      <c r="AK1632">
        <v>817.04593882794302</v>
      </c>
      <c r="AL1632">
        <v>1789.62089054885</v>
      </c>
      <c r="AM1632">
        <v>1188.1103470555499</v>
      </c>
      <c r="AN1632">
        <v>18674.011543127701</v>
      </c>
      <c r="AO1632">
        <v>1918.51696429349</v>
      </c>
      <c r="AP1632">
        <v>2099.60309082199</v>
      </c>
      <c r="AQ1632">
        <v>639.63296470427395</v>
      </c>
    </row>
    <row r="1633" spans="1:43" x14ac:dyDescent="0.35">
      <c r="A1633" t="s">
        <v>3285</v>
      </c>
      <c r="B1633">
        <v>3</v>
      </c>
      <c r="C1633">
        <v>2</v>
      </c>
      <c r="D1633">
        <v>122.38</v>
      </c>
      <c r="E1633" t="s">
        <v>3286</v>
      </c>
      <c r="F1633">
        <v>385.557781815814</v>
      </c>
      <c r="G1633">
        <v>1472.28164016143</v>
      </c>
      <c r="H1633">
        <v>1154.6115840202101</v>
      </c>
      <c r="I1633">
        <v>1475.4459977393699</v>
      </c>
      <c r="J1633">
        <v>440.62594183163498</v>
      </c>
      <c r="K1633">
        <v>221.79140653509199</v>
      </c>
      <c r="L1633">
        <v>1357.76730384705</v>
      </c>
      <c r="M1633">
        <v>177.23938436934799</v>
      </c>
      <c r="N1633">
        <v>267.07758820543802</v>
      </c>
      <c r="O1633">
        <v>468.63302330210797</v>
      </c>
      <c r="P1633">
        <v>1112.50804062779</v>
      </c>
      <c r="Q1633">
        <v>24.340410307050899</v>
      </c>
      <c r="R1633">
        <v>783.02613721907096</v>
      </c>
      <c r="S1633">
        <v>1746.72949080083</v>
      </c>
      <c r="T1633">
        <v>563.68362879969402</v>
      </c>
      <c r="U1633">
        <v>12.8541037117038</v>
      </c>
      <c r="V1633">
        <v>1014.07475407138</v>
      </c>
      <c r="W1633">
        <v>437.49295760198203</v>
      </c>
      <c r="X1633">
        <v>936.644223813596</v>
      </c>
      <c r="Y1633">
        <v>24587.391966693001</v>
      </c>
      <c r="Z1633">
        <v>4145.6610333613198</v>
      </c>
      <c r="AA1633">
        <v>10558.7386558453</v>
      </c>
      <c r="AB1633">
        <v>24.287529174493798</v>
      </c>
      <c r="AC1633">
        <v>538.18204232105597</v>
      </c>
      <c r="AD1633">
        <v>1948.7287430137301</v>
      </c>
      <c r="AE1633">
        <v>344.60716068068399</v>
      </c>
      <c r="AF1633">
        <v>1579.67186297187</v>
      </c>
      <c r="AG1633">
        <v>1926.8598039952101</v>
      </c>
      <c r="AH1633">
        <v>3054.3170601557999</v>
      </c>
      <c r="AI1633">
        <v>1007.14381879001</v>
      </c>
      <c r="AJ1633">
        <v>1365.27739681967</v>
      </c>
      <c r="AK1633">
        <v>224.43780935487601</v>
      </c>
      <c r="AL1633">
        <v>337.33792947456902</v>
      </c>
      <c r="AM1633">
        <v>488.02010933375902</v>
      </c>
      <c r="AN1633">
        <v>5164.4313369832298</v>
      </c>
      <c r="AO1633">
        <v>25298.315754020499</v>
      </c>
      <c r="AP1633">
        <v>73.354448359812096</v>
      </c>
      <c r="AQ1633">
        <v>41958.217080864</v>
      </c>
    </row>
    <row r="1634" spans="1:43" x14ac:dyDescent="0.35">
      <c r="A1634" t="s">
        <v>3287</v>
      </c>
      <c r="B1634">
        <v>2</v>
      </c>
      <c r="C1634">
        <v>2</v>
      </c>
      <c r="D1634">
        <v>92.86</v>
      </c>
      <c r="E1634" t="s">
        <v>3288</v>
      </c>
      <c r="F1634">
        <v>94114.762769447407</v>
      </c>
      <c r="G1634">
        <v>27629.058857929798</v>
      </c>
      <c r="H1634">
        <v>20507.884525199999</v>
      </c>
      <c r="I1634">
        <v>13470.012140540101</v>
      </c>
      <c r="J1634">
        <v>56351.919752668196</v>
      </c>
      <c r="K1634">
        <v>68109.936233048895</v>
      </c>
      <c r="L1634">
        <v>37633.7699648497</v>
      </c>
      <c r="M1634">
        <v>82267.885235434893</v>
      </c>
      <c r="N1634">
        <v>92464.083880162594</v>
      </c>
      <c r="O1634">
        <v>61012.139690306198</v>
      </c>
      <c r="P1634">
        <v>55561.4641761452</v>
      </c>
      <c r="Q1634">
        <v>39512.194358414803</v>
      </c>
      <c r="R1634">
        <v>46335.3963233912</v>
      </c>
      <c r="S1634">
        <v>54499.655362390004</v>
      </c>
      <c r="T1634">
        <v>14472.3692104486</v>
      </c>
      <c r="U1634">
        <v>49121.085024047003</v>
      </c>
      <c r="V1634">
        <v>26166.885225904101</v>
      </c>
      <c r="W1634">
        <v>51802.823056856803</v>
      </c>
      <c r="X1634">
        <v>55401.143151413897</v>
      </c>
      <c r="Y1634">
        <v>56264.034482327901</v>
      </c>
      <c r="Z1634">
        <v>64599.4458838051</v>
      </c>
      <c r="AA1634">
        <v>59648.930705712701</v>
      </c>
      <c r="AB1634">
        <v>50211.781345359101</v>
      </c>
      <c r="AC1634">
        <v>69008.433393471598</v>
      </c>
      <c r="AD1634">
        <v>97658.618234947106</v>
      </c>
      <c r="AE1634">
        <v>98864.888836019803</v>
      </c>
      <c r="AF1634">
        <v>76926.5033271305</v>
      </c>
      <c r="AG1634">
        <v>104028.537071987</v>
      </c>
      <c r="AH1634">
        <v>54931.925668862597</v>
      </c>
      <c r="AI1634">
        <v>56464.251689217301</v>
      </c>
      <c r="AJ1634">
        <v>165024.623128507</v>
      </c>
      <c r="AK1634">
        <v>82840.392347078698</v>
      </c>
      <c r="AL1634">
        <v>76193.699404193205</v>
      </c>
      <c r="AM1634">
        <v>31168.737840490601</v>
      </c>
      <c r="AN1634">
        <v>19592.4968220337</v>
      </c>
      <c r="AO1634">
        <v>27332.543499692601</v>
      </c>
      <c r="AP1634">
        <v>71190.202435071595</v>
      </c>
      <c r="AQ1634">
        <v>22723.302627388799</v>
      </c>
    </row>
    <row r="1635" spans="1:43" x14ac:dyDescent="0.35">
      <c r="A1635" t="s">
        <v>3289</v>
      </c>
      <c r="B1635">
        <v>1</v>
      </c>
      <c r="C1635">
        <v>1</v>
      </c>
      <c r="D1635">
        <v>39.700000000000003</v>
      </c>
      <c r="E1635" t="s">
        <v>3290</v>
      </c>
      <c r="F1635">
        <v>34897.7761570191</v>
      </c>
      <c r="G1635">
        <v>12179.6884665343</v>
      </c>
      <c r="H1635">
        <v>12356.998140182401</v>
      </c>
      <c r="I1635">
        <v>27439.245602713701</v>
      </c>
      <c r="J1635">
        <v>25624.291610845499</v>
      </c>
      <c r="K1635">
        <v>23309.415828925601</v>
      </c>
      <c r="L1635">
        <v>15738.802312876</v>
      </c>
      <c r="M1635">
        <v>18314.122206328899</v>
      </c>
      <c r="N1635">
        <v>21423.882826694298</v>
      </c>
      <c r="O1635">
        <v>7235.4356943112198</v>
      </c>
      <c r="P1635">
        <v>9094.1081831165302</v>
      </c>
      <c r="Q1635">
        <v>7223.7702479198797</v>
      </c>
      <c r="R1635">
        <v>8410.9135134278204</v>
      </c>
      <c r="S1635">
        <v>8163.4984152054303</v>
      </c>
      <c r="T1635">
        <v>8376.5368300142709</v>
      </c>
      <c r="U1635">
        <v>12962.7345614395</v>
      </c>
      <c r="V1635">
        <v>5519.9478203466797</v>
      </c>
      <c r="W1635">
        <v>7682.4861049923602</v>
      </c>
      <c r="X1635">
        <v>11952.1188688436</v>
      </c>
      <c r="Y1635">
        <v>19142.978486175602</v>
      </c>
      <c r="Z1635">
        <v>6974.7827208157896</v>
      </c>
      <c r="AA1635">
        <v>10939.679658453801</v>
      </c>
      <c r="AB1635">
        <v>6235.9016326065403</v>
      </c>
      <c r="AC1635">
        <v>5609.5165645550496</v>
      </c>
      <c r="AD1635">
        <v>7097.4249683261596</v>
      </c>
      <c r="AE1635">
        <v>6744.9114128481197</v>
      </c>
      <c r="AF1635">
        <v>18316.782694317801</v>
      </c>
      <c r="AG1635">
        <v>9187.9916447186406</v>
      </c>
      <c r="AH1635">
        <v>12412.322283435</v>
      </c>
      <c r="AI1635">
        <v>11071.335191922701</v>
      </c>
      <c r="AJ1635">
        <v>13675.460706387999</v>
      </c>
      <c r="AK1635">
        <v>5530.0679842557302</v>
      </c>
      <c r="AL1635">
        <v>8229.7725675523398</v>
      </c>
      <c r="AM1635">
        <v>15183.0725852745</v>
      </c>
      <c r="AN1635">
        <v>11625.849014359401</v>
      </c>
      <c r="AO1635">
        <v>8603.2787500334507</v>
      </c>
      <c r="AP1635">
        <v>5028.78516053163</v>
      </c>
      <c r="AQ1635">
        <v>10298.380469902901</v>
      </c>
    </row>
    <row r="1636" spans="1:43" x14ac:dyDescent="0.35">
      <c r="A1636" t="s">
        <v>3291</v>
      </c>
      <c r="B1636">
        <v>5</v>
      </c>
      <c r="C1636">
        <v>5</v>
      </c>
      <c r="D1636">
        <v>240.88</v>
      </c>
      <c r="E1636" t="s">
        <v>3292</v>
      </c>
      <c r="F1636">
        <v>89312.7003931246</v>
      </c>
      <c r="G1636">
        <v>69358.3559507092</v>
      </c>
      <c r="H1636">
        <v>70390.617483342197</v>
      </c>
      <c r="I1636">
        <v>91982.431252988405</v>
      </c>
      <c r="J1636">
        <v>42677.624468767703</v>
      </c>
      <c r="K1636">
        <v>80949.137832213193</v>
      </c>
      <c r="L1636">
        <v>67150.910347413897</v>
      </c>
      <c r="M1636">
        <v>87321.195358736702</v>
      </c>
      <c r="N1636">
        <v>75182.083628910405</v>
      </c>
      <c r="O1636">
        <v>54690.816270335701</v>
      </c>
      <c r="P1636">
        <v>70725.047783144604</v>
      </c>
      <c r="Q1636">
        <v>52696.467391816797</v>
      </c>
      <c r="R1636">
        <v>76884.562980005896</v>
      </c>
      <c r="S1636">
        <v>57905.971390551902</v>
      </c>
      <c r="T1636">
        <v>59199.070839868597</v>
      </c>
      <c r="U1636">
        <v>51487.155410859501</v>
      </c>
      <c r="V1636">
        <v>61747.804502408602</v>
      </c>
      <c r="W1636">
        <v>57219.504238864101</v>
      </c>
      <c r="X1636">
        <v>81727.725792016194</v>
      </c>
      <c r="Y1636">
        <v>124161.88305265299</v>
      </c>
      <c r="Z1636">
        <v>91437.685370995896</v>
      </c>
      <c r="AA1636">
        <v>44245.714957812103</v>
      </c>
      <c r="AB1636">
        <v>30938.910326692199</v>
      </c>
      <c r="AC1636">
        <v>31630.441527049701</v>
      </c>
      <c r="AD1636">
        <v>200581.03229780699</v>
      </c>
      <c r="AE1636">
        <v>191438.05849291899</v>
      </c>
      <c r="AF1636">
        <v>138682.45820965999</v>
      </c>
      <c r="AG1636">
        <v>110442.834877602</v>
      </c>
      <c r="AH1636">
        <v>41564.917659888903</v>
      </c>
      <c r="AI1636">
        <v>70983.170164859795</v>
      </c>
      <c r="AJ1636">
        <v>220351.177334835</v>
      </c>
      <c r="AK1636">
        <v>61526.014453731499</v>
      </c>
      <c r="AL1636">
        <v>79043.4582617087</v>
      </c>
      <c r="AM1636">
        <v>91631.695666893298</v>
      </c>
      <c r="AN1636">
        <v>228479.750422001</v>
      </c>
      <c r="AO1636">
        <v>64918.991864629701</v>
      </c>
      <c r="AP1636">
        <v>53703.600438387402</v>
      </c>
      <c r="AQ1636">
        <v>300586.54705489601</v>
      </c>
    </row>
    <row r="1637" spans="1:43" x14ac:dyDescent="0.35">
      <c r="A1637" t="s">
        <v>3293</v>
      </c>
      <c r="B1637">
        <v>3</v>
      </c>
      <c r="C1637">
        <v>3</v>
      </c>
      <c r="D1637">
        <v>136.86000000000001</v>
      </c>
      <c r="E1637" t="s">
        <v>3294</v>
      </c>
      <c r="F1637">
        <v>17382.8238230805</v>
      </c>
      <c r="G1637">
        <v>9363.6362092835698</v>
      </c>
      <c r="H1637">
        <v>2051.7054244627998</v>
      </c>
      <c r="I1637">
        <v>14906.939459228701</v>
      </c>
      <c r="J1637">
        <v>10975.974355206599</v>
      </c>
      <c r="K1637">
        <v>20780.814152194202</v>
      </c>
      <c r="L1637">
        <v>20252.609510361301</v>
      </c>
      <c r="M1637">
        <v>15795.955671428001</v>
      </c>
      <c r="N1637">
        <v>26566.793624530899</v>
      </c>
      <c r="O1637">
        <v>16497.704037530901</v>
      </c>
      <c r="P1637">
        <v>5147.3635276526602</v>
      </c>
      <c r="Q1637">
        <v>5539.5632132237497</v>
      </c>
      <c r="R1637">
        <v>15397.105906311301</v>
      </c>
      <c r="S1637">
        <v>10247.237982794801</v>
      </c>
      <c r="T1637">
        <v>5770.7986454111997</v>
      </c>
      <c r="U1637">
        <v>5362.7320442616001</v>
      </c>
      <c r="V1637">
        <v>12276.0006762086</v>
      </c>
      <c r="W1637">
        <v>10605.134635296899</v>
      </c>
      <c r="X1637">
        <v>11302.0352014052</v>
      </c>
      <c r="Y1637">
        <v>53114.588604705197</v>
      </c>
      <c r="Z1637">
        <v>11990.958493984799</v>
      </c>
      <c r="AA1637">
        <v>15887.948876578699</v>
      </c>
      <c r="AB1637">
        <v>19606.4363517313</v>
      </c>
      <c r="AC1637">
        <v>5804.8712432950097</v>
      </c>
      <c r="AD1637">
        <v>26787.901641215001</v>
      </c>
      <c r="AE1637">
        <v>29476.5860809566</v>
      </c>
      <c r="AF1637">
        <v>18318.326165631301</v>
      </c>
      <c r="AG1637">
        <v>9171.15366274587</v>
      </c>
      <c r="AH1637">
        <v>22790.566697295701</v>
      </c>
      <c r="AI1637">
        <v>34187.541564321</v>
      </c>
      <c r="AJ1637">
        <v>40494.767943148698</v>
      </c>
      <c r="AK1637">
        <v>8994.28471271739</v>
      </c>
      <c r="AL1637">
        <v>5123.3810646307702</v>
      </c>
      <c r="AM1637">
        <v>13982.5497785111</v>
      </c>
      <c r="AN1637">
        <v>8866.4512515649403</v>
      </c>
      <c r="AO1637">
        <v>7022.1722947329799</v>
      </c>
      <c r="AP1637">
        <v>16231.6604502832</v>
      </c>
      <c r="AQ1637">
        <v>31122.885395108398</v>
      </c>
    </row>
    <row r="1638" spans="1:43" x14ac:dyDescent="0.35">
      <c r="A1638" t="s">
        <v>3295</v>
      </c>
      <c r="B1638">
        <v>3</v>
      </c>
      <c r="C1638">
        <v>2</v>
      </c>
      <c r="D1638">
        <v>92.74</v>
      </c>
      <c r="E1638" t="s">
        <v>3296</v>
      </c>
      <c r="F1638">
        <v>8085.6132801536696</v>
      </c>
      <c r="G1638">
        <v>5842.5008409112297</v>
      </c>
      <c r="H1638">
        <v>10215.7375262525</v>
      </c>
      <c r="I1638">
        <v>10295.522755267501</v>
      </c>
      <c r="J1638">
        <v>8497.8507705975208</v>
      </c>
      <c r="K1638">
        <v>4328.49674176598</v>
      </c>
      <c r="L1638">
        <v>1771.32732790093</v>
      </c>
      <c r="M1638">
        <v>6011.4537400233203</v>
      </c>
      <c r="N1638">
        <v>5578.0247839273698</v>
      </c>
      <c r="O1638">
        <v>8233.0595217884602</v>
      </c>
      <c r="P1638">
        <v>9396.0998550178192</v>
      </c>
      <c r="Q1638">
        <v>8632.1696226760105</v>
      </c>
      <c r="R1638">
        <v>4958.53605006419</v>
      </c>
      <c r="S1638">
        <v>8953.5560365004403</v>
      </c>
      <c r="T1638">
        <v>5943.6423397456201</v>
      </c>
      <c r="U1638">
        <v>6113.95448253011</v>
      </c>
      <c r="V1638">
        <v>7034.7647141674497</v>
      </c>
      <c r="W1638">
        <v>7101.6873304662604</v>
      </c>
      <c r="X1638">
        <v>8556.6264645166393</v>
      </c>
      <c r="Y1638">
        <v>11355.5598906088</v>
      </c>
      <c r="Z1638">
        <v>4424.9930486154099</v>
      </c>
      <c r="AA1638">
        <v>12691.687223029499</v>
      </c>
      <c r="AB1638">
        <v>9324.3141576606395</v>
      </c>
      <c r="AC1638">
        <v>18321.563333276201</v>
      </c>
      <c r="AD1638">
        <v>10054.151959745601</v>
      </c>
      <c r="AE1638">
        <v>5291.4573823426999</v>
      </c>
      <c r="AF1638">
        <v>3571.6307423315402</v>
      </c>
      <c r="AG1638">
        <v>5979.1890583520399</v>
      </c>
      <c r="AH1638">
        <v>6864.1365536111098</v>
      </c>
      <c r="AI1638">
        <v>6479.1311622614203</v>
      </c>
      <c r="AJ1638">
        <v>6138.7028096741697</v>
      </c>
      <c r="AK1638">
        <v>9296.1910568677195</v>
      </c>
      <c r="AL1638">
        <v>9360.2686259606107</v>
      </c>
      <c r="AM1638">
        <v>7354.4757630295999</v>
      </c>
      <c r="AN1638">
        <v>11762.271972819</v>
      </c>
      <c r="AO1638">
        <v>23851.749837187599</v>
      </c>
      <c r="AP1638">
        <v>6909.8318763440302</v>
      </c>
      <c r="AQ1638">
        <v>10407.5479275732</v>
      </c>
    </row>
    <row r="1639" spans="1:43" x14ac:dyDescent="0.35">
      <c r="A1639" t="s">
        <v>3297</v>
      </c>
      <c r="B1639">
        <v>15</v>
      </c>
      <c r="C1639">
        <v>15</v>
      </c>
      <c r="D1639">
        <v>941.27</v>
      </c>
      <c r="E1639" t="s">
        <v>3298</v>
      </c>
      <c r="F1639">
        <v>1062049.8181116399</v>
      </c>
      <c r="G1639">
        <v>451187.04286092101</v>
      </c>
      <c r="H1639">
        <v>624763.11180039204</v>
      </c>
      <c r="I1639">
        <v>514944.17811143002</v>
      </c>
      <c r="J1639">
        <v>744463.05166049604</v>
      </c>
      <c r="K1639">
        <v>800670.16732856794</v>
      </c>
      <c r="L1639">
        <v>500877.48744125501</v>
      </c>
      <c r="M1639">
        <v>758373.48367409594</v>
      </c>
      <c r="N1639">
        <v>1113438.7074557401</v>
      </c>
      <c r="O1639">
        <v>324002.11030508298</v>
      </c>
      <c r="P1639">
        <v>381172.29336463701</v>
      </c>
      <c r="Q1639">
        <v>450415.67845574801</v>
      </c>
      <c r="R1639">
        <v>431880.219385156</v>
      </c>
      <c r="S1639">
        <v>394452.42957226402</v>
      </c>
      <c r="T1639">
        <v>424825.20811632002</v>
      </c>
      <c r="U1639">
        <v>437845.437603509</v>
      </c>
      <c r="V1639">
        <v>501887.55151546397</v>
      </c>
      <c r="W1639">
        <v>424947.15190390497</v>
      </c>
      <c r="X1639">
        <v>441159.55032405601</v>
      </c>
      <c r="Y1639">
        <v>644172.51075123402</v>
      </c>
      <c r="Z1639">
        <v>428688.60535228299</v>
      </c>
      <c r="AA1639">
        <v>138244.06166326001</v>
      </c>
      <c r="AB1639">
        <v>215806.93981028101</v>
      </c>
      <c r="AC1639">
        <v>375673.40836855199</v>
      </c>
      <c r="AD1639">
        <v>1009068.69599303</v>
      </c>
      <c r="AE1639">
        <v>419891.43936553999</v>
      </c>
      <c r="AF1639">
        <v>556875.80122564</v>
      </c>
      <c r="AG1639">
        <v>412668.06418209802</v>
      </c>
      <c r="AH1639">
        <v>193079.02668734599</v>
      </c>
      <c r="AI1639">
        <v>333611.38027070899</v>
      </c>
      <c r="AJ1639">
        <v>726350.30039083597</v>
      </c>
      <c r="AK1639">
        <v>203818.48035506401</v>
      </c>
      <c r="AL1639">
        <v>529129.37436152902</v>
      </c>
      <c r="AM1639">
        <v>459027.71549472801</v>
      </c>
      <c r="AN1639">
        <v>868836.46662872098</v>
      </c>
      <c r="AO1639">
        <v>369238.58367101598</v>
      </c>
      <c r="AP1639">
        <v>358570.94109575398</v>
      </c>
      <c r="AQ1639">
        <v>615700.25236027397</v>
      </c>
    </row>
    <row r="1640" spans="1:43" x14ac:dyDescent="0.35">
      <c r="A1640" t="s">
        <v>3299</v>
      </c>
      <c r="B1640">
        <v>2</v>
      </c>
      <c r="C1640">
        <v>2</v>
      </c>
      <c r="D1640">
        <v>102.29</v>
      </c>
      <c r="E1640" t="s">
        <v>3300</v>
      </c>
      <c r="F1640">
        <v>28495.347219655399</v>
      </c>
      <c r="G1640">
        <v>29326.160471867301</v>
      </c>
      <c r="H1640">
        <v>13845.075424876401</v>
      </c>
      <c r="I1640">
        <v>9514.6891308305694</v>
      </c>
      <c r="J1640">
        <v>22434.163800178401</v>
      </c>
      <c r="K1640">
        <v>26929.953527568599</v>
      </c>
      <c r="L1640">
        <v>38578.4194943451</v>
      </c>
      <c r="M1640">
        <v>40656.197031642703</v>
      </c>
      <c r="N1640">
        <v>21311.4255800024</v>
      </c>
      <c r="O1640">
        <v>43989.439571774601</v>
      </c>
      <c r="P1640">
        <v>26201.202412513401</v>
      </c>
      <c r="Q1640">
        <v>24015.856731439198</v>
      </c>
      <c r="R1640">
        <v>27482.4476874061</v>
      </c>
      <c r="S1640">
        <v>38578.583574724304</v>
      </c>
      <c r="T1640">
        <v>18403.218419635501</v>
      </c>
      <c r="U1640">
        <v>19892.2188739513</v>
      </c>
      <c r="V1640">
        <v>23876.841397947101</v>
      </c>
      <c r="W1640">
        <v>24298.853830795098</v>
      </c>
      <c r="X1640">
        <v>37716.974719321202</v>
      </c>
      <c r="Y1640">
        <v>32543.371563230201</v>
      </c>
      <c r="Z1640">
        <v>35518.052947299497</v>
      </c>
      <c r="AA1640">
        <v>41186.569795484203</v>
      </c>
      <c r="AB1640">
        <v>25169.5171523073</v>
      </c>
      <c r="AC1640">
        <v>103966.064356727</v>
      </c>
      <c r="AD1640">
        <v>34317.827625952603</v>
      </c>
      <c r="AE1640">
        <v>43349.732432347897</v>
      </c>
      <c r="AF1640">
        <v>26803.779786778501</v>
      </c>
      <c r="AG1640">
        <v>31511.3893732133</v>
      </c>
      <c r="AH1640">
        <v>164531.522465455</v>
      </c>
      <c r="AI1640">
        <v>7386.4329571818198</v>
      </c>
      <c r="AJ1640">
        <v>58022.437705356402</v>
      </c>
      <c r="AK1640">
        <v>30441.510985225701</v>
      </c>
      <c r="AL1640">
        <v>34549.930327988302</v>
      </c>
      <c r="AM1640">
        <v>43883.098950814201</v>
      </c>
      <c r="AN1640">
        <v>20423.5452368349</v>
      </c>
      <c r="AO1640">
        <v>28335.761441039602</v>
      </c>
      <c r="AP1640">
        <v>21461.1980516279</v>
      </c>
      <c r="AQ1640">
        <v>29798.7166268363</v>
      </c>
    </row>
    <row r="1641" spans="1:43" x14ac:dyDescent="0.35">
      <c r="A1641" t="s">
        <v>3301</v>
      </c>
      <c r="B1641">
        <v>23</v>
      </c>
      <c r="C1641">
        <v>19</v>
      </c>
      <c r="D1641">
        <v>1002.77</v>
      </c>
      <c r="E1641" t="s">
        <v>3302</v>
      </c>
      <c r="F1641">
        <v>108203.003381862</v>
      </c>
      <c r="G1641">
        <v>806804.39021944802</v>
      </c>
      <c r="H1641">
        <v>612052.25247721397</v>
      </c>
      <c r="I1641">
        <v>714097.89308970503</v>
      </c>
      <c r="J1641">
        <v>60831.191817088198</v>
      </c>
      <c r="K1641">
        <v>88879.887401375599</v>
      </c>
      <c r="L1641">
        <v>494058.65090912598</v>
      </c>
      <c r="M1641">
        <v>63711.031694274003</v>
      </c>
      <c r="N1641">
        <v>120127.027125689</v>
      </c>
      <c r="O1641">
        <v>219031.29333456501</v>
      </c>
      <c r="P1641">
        <v>322587.08255846298</v>
      </c>
      <c r="Q1641">
        <v>353944.100086572</v>
      </c>
      <c r="R1641">
        <v>452965.19271658</v>
      </c>
      <c r="S1641">
        <v>320726.45397376199</v>
      </c>
      <c r="T1641">
        <v>467311.22245373903</v>
      </c>
      <c r="U1641">
        <v>70411.575987432196</v>
      </c>
      <c r="V1641">
        <v>157392.40479717799</v>
      </c>
      <c r="W1641">
        <v>531740.58752910094</v>
      </c>
      <c r="X1641">
        <v>249112.68855590399</v>
      </c>
      <c r="Y1641">
        <v>208807.03894970301</v>
      </c>
      <c r="Z1641">
        <v>1308441.9519311001</v>
      </c>
      <c r="AA1641">
        <v>88842.282245306502</v>
      </c>
      <c r="AB1641">
        <v>427192.655344737</v>
      </c>
      <c r="AC1641">
        <v>276529.36098765</v>
      </c>
      <c r="AD1641">
        <v>229491.65939259101</v>
      </c>
      <c r="AE1641">
        <v>487547.507728684</v>
      </c>
      <c r="AF1641">
        <v>205845.991592237</v>
      </c>
      <c r="AG1641">
        <v>166168.29069878301</v>
      </c>
      <c r="AH1641">
        <v>15449.2158744771</v>
      </c>
      <c r="AI1641">
        <v>54591.519589941003</v>
      </c>
      <c r="AJ1641">
        <v>201826.70238698999</v>
      </c>
      <c r="AK1641">
        <v>122474.980698053</v>
      </c>
      <c r="AL1641">
        <v>205406.472400314</v>
      </c>
      <c r="AM1641">
        <v>387734.36712630902</v>
      </c>
      <c r="AN1641">
        <v>49786.720556366803</v>
      </c>
      <c r="AO1641">
        <v>29152.669090350599</v>
      </c>
      <c r="AP1641">
        <v>26258.4795982164</v>
      </c>
      <c r="AQ1641">
        <v>21254.5614577616</v>
      </c>
    </row>
    <row r="1642" spans="1:43" x14ac:dyDescent="0.35">
      <c r="A1642" t="s">
        <v>3303</v>
      </c>
      <c r="B1642">
        <v>5</v>
      </c>
      <c r="C1642">
        <v>5</v>
      </c>
      <c r="D1642">
        <v>269.57</v>
      </c>
      <c r="E1642" t="s">
        <v>3304</v>
      </c>
      <c r="F1642">
        <v>106002.402748362</v>
      </c>
      <c r="G1642">
        <v>59071.102117749397</v>
      </c>
      <c r="H1642">
        <v>64859.5571859927</v>
      </c>
      <c r="I1642">
        <v>73049.881647969698</v>
      </c>
      <c r="J1642">
        <v>53199.2881235694</v>
      </c>
      <c r="K1642">
        <v>84740.743816461996</v>
      </c>
      <c r="L1642">
        <v>71301.097605932606</v>
      </c>
      <c r="M1642">
        <v>54389.585886779998</v>
      </c>
      <c r="N1642">
        <v>65945.0619970361</v>
      </c>
      <c r="O1642">
        <v>40423.897536031101</v>
      </c>
      <c r="P1642">
        <v>42746.9248912642</v>
      </c>
      <c r="Q1642">
        <v>35028.0089594991</v>
      </c>
      <c r="R1642">
        <v>58608.390848741103</v>
      </c>
      <c r="S1642">
        <v>50626.555702325801</v>
      </c>
      <c r="T1642">
        <v>47104.629939314298</v>
      </c>
      <c r="U1642">
        <v>31894.126361938001</v>
      </c>
      <c r="V1642">
        <v>37365.989478533498</v>
      </c>
      <c r="W1642">
        <v>45462.172790450102</v>
      </c>
      <c r="X1642">
        <v>53204.097563651099</v>
      </c>
      <c r="Y1642">
        <v>88132.295526347705</v>
      </c>
      <c r="Z1642">
        <v>36413.352764638301</v>
      </c>
      <c r="AA1642">
        <v>67056.293899665907</v>
      </c>
      <c r="AB1642">
        <v>25793.995065859599</v>
      </c>
      <c r="AC1642">
        <v>45601.926531273697</v>
      </c>
      <c r="AD1642">
        <v>117284.440445247</v>
      </c>
      <c r="AE1642">
        <v>114823.16834483499</v>
      </c>
      <c r="AF1642">
        <v>67423.099483669299</v>
      </c>
      <c r="AG1642">
        <v>74444.602190557896</v>
      </c>
      <c r="AH1642">
        <v>137029.41195559801</v>
      </c>
      <c r="AI1642">
        <v>103572.307344603</v>
      </c>
      <c r="AJ1642">
        <v>69051.300562058706</v>
      </c>
      <c r="AK1642">
        <v>50615.2317668346</v>
      </c>
      <c r="AL1642">
        <v>45510.153871466398</v>
      </c>
      <c r="AM1642">
        <v>80061.560854691605</v>
      </c>
      <c r="AN1642">
        <v>198089.797330865</v>
      </c>
      <c r="AO1642">
        <v>74161.651965049197</v>
      </c>
      <c r="AP1642">
        <v>39156.822961848302</v>
      </c>
      <c r="AQ1642">
        <v>171896.80831858699</v>
      </c>
    </row>
    <row r="1643" spans="1:43" x14ac:dyDescent="0.35">
      <c r="A1643" t="s">
        <v>3305</v>
      </c>
      <c r="B1643">
        <v>44</v>
      </c>
      <c r="C1643">
        <v>24</v>
      </c>
      <c r="D1643">
        <v>2408.96</v>
      </c>
      <c r="E1643" t="s">
        <v>3306</v>
      </c>
      <c r="F1643">
        <v>984655.12737715803</v>
      </c>
      <c r="G1643">
        <v>844217.23042504501</v>
      </c>
      <c r="H1643">
        <v>497724.30226889899</v>
      </c>
      <c r="I1643">
        <v>667222.10926844401</v>
      </c>
      <c r="J1643">
        <v>1484472.48863253</v>
      </c>
      <c r="K1643">
        <v>855091.40133981104</v>
      </c>
      <c r="L1643">
        <v>1111034.40806054</v>
      </c>
      <c r="M1643">
        <v>892044.02337926102</v>
      </c>
      <c r="N1643">
        <v>1590892.5240650401</v>
      </c>
      <c r="O1643">
        <v>1199581.2374958701</v>
      </c>
      <c r="P1643">
        <v>672713.56353110902</v>
      </c>
      <c r="Q1643">
        <v>1573143.3238312199</v>
      </c>
      <c r="R1643">
        <v>1147663.8722234101</v>
      </c>
      <c r="S1643">
        <v>676619.65099294297</v>
      </c>
      <c r="T1643">
        <v>776693.39193581801</v>
      </c>
      <c r="U1643">
        <v>796116.68558057502</v>
      </c>
      <c r="V1643">
        <v>777089.24500428897</v>
      </c>
      <c r="W1643">
        <v>1010874.123477</v>
      </c>
      <c r="X1643">
        <v>601003.794134608</v>
      </c>
      <c r="Y1643">
        <v>1204594.38135248</v>
      </c>
      <c r="Z1643">
        <v>4542498.3119968297</v>
      </c>
      <c r="AA1643">
        <v>1014628.75415157</v>
      </c>
      <c r="AB1643">
        <v>2873900.4465456698</v>
      </c>
      <c r="AC1643">
        <v>1218181.5553637301</v>
      </c>
      <c r="AD1643">
        <v>1669280.9618146401</v>
      </c>
      <c r="AE1643">
        <v>730664.36821071</v>
      </c>
      <c r="AF1643">
        <v>649347.17528616299</v>
      </c>
      <c r="AG1643">
        <v>2009625.9947035201</v>
      </c>
      <c r="AH1643">
        <v>406968.45382369502</v>
      </c>
      <c r="AI1643">
        <v>1083439.8307763999</v>
      </c>
      <c r="AJ1643">
        <v>3597443.8576874901</v>
      </c>
      <c r="AK1643">
        <v>776880.97342103405</v>
      </c>
      <c r="AL1643">
        <v>3543193.35740171</v>
      </c>
      <c r="AM1643">
        <v>1917668.2536063399</v>
      </c>
      <c r="AN1643">
        <v>2067425.2830363701</v>
      </c>
      <c r="AO1643">
        <v>1028530.44879631</v>
      </c>
      <c r="AP1643">
        <v>1826659.3364854499</v>
      </c>
      <c r="AQ1643">
        <v>199142.53496640001</v>
      </c>
    </row>
    <row r="1644" spans="1:43" x14ac:dyDescent="0.35">
      <c r="A1644" t="s">
        <v>3307</v>
      </c>
      <c r="B1644">
        <v>2</v>
      </c>
      <c r="C1644">
        <v>2</v>
      </c>
      <c r="D1644">
        <v>90.84</v>
      </c>
      <c r="E1644" t="s">
        <v>3308</v>
      </c>
      <c r="F1644">
        <v>32802.037561466102</v>
      </c>
      <c r="G1644">
        <v>25899.7195587321</v>
      </c>
      <c r="H1644">
        <v>43382.255149748999</v>
      </c>
      <c r="I1644">
        <v>34465.256814654</v>
      </c>
      <c r="J1644">
        <v>34081.583589280403</v>
      </c>
      <c r="K1644">
        <v>34608.996163419302</v>
      </c>
      <c r="L1644">
        <v>35621.311053257203</v>
      </c>
      <c r="M1644">
        <v>20335.168377742</v>
      </c>
      <c r="N1644">
        <v>21507.374075778102</v>
      </c>
      <c r="O1644">
        <v>18009.896933377498</v>
      </c>
      <c r="P1644">
        <v>19952.222349263699</v>
      </c>
      <c r="Q1644">
        <v>23621.017781890801</v>
      </c>
      <c r="R1644">
        <v>17548.4209249632</v>
      </c>
      <c r="S1644">
        <v>20822.880234350199</v>
      </c>
      <c r="T1644">
        <v>19406.657797578799</v>
      </c>
      <c r="U1644">
        <v>20008.749473088199</v>
      </c>
      <c r="V1644">
        <v>20663.555995839401</v>
      </c>
      <c r="W1644">
        <v>23538.8803354556</v>
      </c>
      <c r="X1644">
        <v>25262.5292732909</v>
      </c>
      <c r="Y1644">
        <v>51205.913015294696</v>
      </c>
      <c r="Z1644">
        <v>46371.204669019702</v>
      </c>
      <c r="AA1644">
        <v>44041.568427712496</v>
      </c>
      <c r="AB1644">
        <v>24985.591829434801</v>
      </c>
      <c r="AC1644">
        <v>31315.713633763</v>
      </c>
      <c r="AD1644">
        <v>35593.014120352498</v>
      </c>
      <c r="AE1644">
        <v>20363.703680791801</v>
      </c>
      <c r="AF1644">
        <v>22819.178114200498</v>
      </c>
      <c r="AG1644">
        <v>24086.604424533602</v>
      </c>
      <c r="AH1644">
        <v>21168.7633552958</v>
      </c>
      <c r="AI1644">
        <v>26639.112987032</v>
      </c>
      <c r="AJ1644">
        <v>36096.773911676602</v>
      </c>
      <c r="AK1644">
        <v>10647.1993753103</v>
      </c>
      <c r="AL1644">
        <v>26005.5402098224</v>
      </c>
      <c r="AM1644">
        <v>29800.640792918701</v>
      </c>
      <c r="AN1644">
        <v>46249.196682667702</v>
      </c>
      <c r="AO1644">
        <v>40868.641795896401</v>
      </c>
      <c r="AP1644">
        <v>21220.711408890598</v>
      </c>
      <c r="AQ1644">
        <v>46634.751104197101</v>
      </c>
    </row>
    <row r="1645" spans="1:43" x14ac:dyDescent="0.35">
      <c r="A1645" t="s">
        <v>3309</v>
      </c>
      <c r="B1645">
        <v>25</v>
      </c>
      <c r="C1645">
        <v>25</v>
      </c>
      <c r="D1645">
        <v>1296.2</v>
      </c>
      <c r="E1645" t="s">
        <v>3310</v>
      </c>
      <c r="F1645">
        <v>1988125.5701103399</v>
      </c>
      <c r="G1645">
        <v>1329095.3967694601</v>
      </c>
      <c r="H1645">
        <v>455131.15960535401</v>
      </c>
      <c r="I1645">
        <v>1324570.4593881001</v>
      </c>
      <c r="J1645">
        <v>1864440.56274181</v>
      </c>
      <c r="K1645">
        <v>1957253.1456999299</v>
      </c>
      <c r="L1645">
        <v>1715751.04007627</v>
      </c>
      <c r="M1645">
        <v>3063975.43051267</v>
      </c>
      <c r="N1645">
        <v>2464765.8050535601</v>
      </c>
      <c r="O1645">
        <v>576730.53745804797</v>
      </c>
      <c r="P1645">
        <v>801308.88899024099</v>
      </c>
      <c r="Q1645">
        <v>1022420.16211126</v>
      </c>
      <c r="R1645">
        <v>948931.06115889002</v>
      </c>
      <c r="S1645">
        <v>1905212.4038317299</v>
      </c>
      <c r="T1645">
        <v>1765314.01549322</v>
      </c>
      <c r="U1645">
        <v>932872.46228331397</v>
      </c>
      <c r="V1645">
        <v>1085933.9259222399</v>
      </c>
      <c r="W1645">
        <v>492724.52037135803</v>
      </c>
      <c r="X1645">
        <v>2009457.66263937</v>
      </c>
      <c r="Y1645">
        <v>401284.05454394902</v>
      </c>
      <c r="Z1645">
        <v>224349.349640325</v>
      </c>
      <c r="AA1645">
        <v>352353.54196765402</v>
      </c>
      <c r="AB1645">
        <v>1666336.66430157</v>
      </c>
      <c r="AC1645">
        <v>3698293.7997390502</v>
      </c>
      <c r="AD1645">
        <v>435090.22827360098</v>
      </c>
      <c r="AE1645">
        <v>390330.284372063</v>
      </c>
      <c r="AF1645">
        <v>511634.70855414501</v>
      </c>
      <c r="AG1645">
        <v>380262.93564603</v>
      </c>
      <c r="AH1645">
        <v>1312819.5030147501</v>
      </c>
      <c r="AI1645">
        <v>178484.06572588801</v>
      </c>
      <c r="AJ1645">
        <v>286916.86642757402</v>
      </c>
      <c r="AK1645">
        <v>641472.03730883705</v>
      </c>
      <c r="AL1645">
        <v>1204932.3115419401</v>
      </c>
      <c r="AM1645">
        <v>683467.62602992705</v>
      </c>
      <c r="AN1645">
        <v>633582.94914914097</v>
      </c>
      <c r="AO1645">
        <v>1862201.48200453</v>
      </c>
      <c r="AP1645">
        <v>3557882.54963654</v>
      </c>
      <c r="AQ1645">
        <v>5560745.8651539097</v>
      </c>
    </row>
    <row r="1646" spans="1:43" x14ac:dyDescent="0.35">
      <c r="A1646" t="s">
        <v>3311</v>
      </c>
      <c r="B1646">
        <v>2</v>
      </c>
      <c r="C1646">
        <v>2</v>
      </c>
      <c r="D1646">
        <v>170.33</v>
      </c>
      <c r="E1646" t="s">
        <v>3312</v>
      </c>
      <c r="F1646">
        <v>6726.0523192881401</v>
      </c>
      <c r="G1646">
        <v>10284.903361583099</v>
      </c>
      <c r="H1646">
        <v>3647.95279319166</v>
      </c>
      <c r="I1646">
        <v>15081.942565552399</v>
      </c>
      <c r="J1646">
        <v>4222.7127709324704</v>
      </c>
      <c r="K1646">
        <v>15834.077253618399</v>
      </c>
      <c r="L1646">
        <v>11797.723956828901</v>
      </c>
      <c r="M1646">
        <v>15673.8932461025</v>
      </c>
      <c r="N1646">
        <v>11685.1234607639</v>
      </c>
      <c r="O1646">
        <v>3046.0806064253802</v>
      </c>
      <c r="P1646">
        <v>2930.7700854190598</v>
      </c>
      <c r="Q1646">
        <v>5129.13156123318</v>
      </c>
      <c r="R1646">
        <v>11582.4975384751</v>
      </c>
      <c r="S1646">
        <v>13138.3733836342</v>
      </c>
      <c r="T1646">
        <v>8057.47173610562</v>
      </c>
      <c r="U1646">
        <v>826.36244227914597</v>
      </c>
      <c r="V1646">
        <v>2053.5391863005402</v>
      </c>
      <c r="W1646">
        <v>3502.53558270537</v>
      </c>
      <c r="X1646">
        <v>6472.2187009439704</v>
      </c>
      <c r="Y1646">
        <v>5010.1402244992496</v>
      </c>
      <c r="Z1646">
        <v>1332.03570307829</v>
      </c>
      <c r="AA1646">
        <v>720.08023719553205</v>
      </c>
      <c r="AB1646">
        <v>200.40222656339699</v>
      </c>
      <c r="AC1646">
        <v>1801.6546647315099</v>
      </c>
      <c r="AD1646">
        <v>8336.3481850358003</v>
      </c>
      <c r="AE1646">
        <v>8936.5921334611594</v>
      </c>
      <c r="AF1646">
        <v>2370.2699431798601</v>
      </c>
      <c r="AG1646">
        <v>8025.7264062725499</v>
      </c>
      <c r="AH1646">
        <v>7030.6888832920104</v>
      </c>
      <c r="AI1646">
        <v>844.80614348439406</v>
      </c>
      <c r="AJ1646">
        <v>1401.0497997134401</v>
      </c>
      <c r="AK1646">
        <v>873.31748254426998</v>
      </c>
      <c r="AL1646">
        <v>6342.1704059533404</v>
      </c>
      <c r="AM1646">
        <v>3638.5106297513598</v>
      </c>
      <c r="AN1646">
        <v>5040.6621716033396</v>
      </c>
      <c r="AO1646">
        <v>6379.5768639067601</v>
      </c>
      <c r="AP1646">
        <v>4116.4736456431601</v>
      </c>
      <c r="AQ1646">
        <v>40912.520219975799</v>
      </c>
    </row>
    <row r="1647" spans="1:43" x14ac:dyDescent="0.35">
      <c r="A1647" t="s">
        <v>3313</v>
      </c>
      <c r="B1647">
        <v>9</v>
      </c>
      <c r="C1647">
        <v>9</v>
      </c>
      <c r="D1647">
        <v>422.97</v>
      </c>
      <c r="E1647" t="s">
        <v>3314</v>
      </c>
      <c r="F1647">
        <v>116967.33182714399</v>
      </c>
      <c r="G1647">
        <v>138332.101660585</v>
      </c>
      <c r="H1647">
        <v>76067.244458418601</v>
      </c>
      <c r="I1647">
        <v>130064.606442587</v>
      </c>
      <c r="J1647">
        <v>47351.776139333997</v>
      </c>
      <c r="K1647">
        <v>107274.406972522</v>
      </c>
      <c r="L1647">
        <v>56223.0146188414</v>
      </c>
      <c r="M1647">
        <v>130851.982140412</v>
      </c>
      <c r="N1647">
        <v>104593.033678573</v>
      </c>
      <c r="O1647">
        <v>72982.905605492298</v>
      </c>
      <c r="P1647">
        <v>84849.589503030598</v>
      </c>
      <c r="Q1647">
        <v>47046.413002023997</v>
      </c>
      <c r="R1647">
        <v>125074.470856662</v>
      </c>
      <c r="S1647">
        <v>81133.912797803103</v>
      </c>
      <c r="T1647">
        <v>100772.54517280401</v>
      </c>
      <c r="U1647">
        <v>92249.768237148106</v>
      </c>
      <c r="V1647">
        <v>70712.272835393494</v>
      </c>
      <c r="W1647">
        <v>87730.708235100494</v>
      </c>
      <c r="X1647">
        <v>76403.807392824398</v>
      </c>
      <c r="Y1647">
        <v>454320.62574279198</v>
      </c>
      <c r="Z1647">
        <v>103275.64809554799</v>
      </c>
      <c r="AA1647">
        <v>114279.778395122</v>
      </c>
      <c r="AB1647">
        <v>79425.109637415604</v>
      </c>
      <c r="AC1647">
        <v>77574.309378676902</v>
      </c>
      <c r="AD1647">
        <v>82984.954515922305</v>
      </c>
      <c r="AE1647">
        <v>185971.93495338</v>
      </c>
      <c r="AF1647">
        <v>116639.474547555</v>
      </c>
      <c r="AG1647">
        <v>157824.49893754799</v>
      </c>
      <c r="AH1647">
        <v>104956.821751839</v>
      </c>
      <c r="AI1647">
        <v>90153.037628869104</v>
      </c>
      <c r="AJ1647">
        <v>111486.12564472199</v>
      </c>
      <c r="AK1647">
        <v>110656.072322237</v>
      </c>
      <c r="AL1647">
        <v>82669.296205571605</v>
      </c>
      <c r="AM1647">
        <v>154432.962339775</v>
      </c>
      <c r="AN1647">
        <v>89702.583275503901</v>
      </c>
      <c r="AO1647">
        <v>56839.233075962897</v>
      </c>
      <c r="AP1647">
        <v>68547.882996209693</v>
      </c>
      <c r="AQ1647">
        <v>155723.099264519</v>
      </c>
    </row>
    <row r="1648" spans="1:43" x14ac:dyDescent="0.35">
      <c r="A1648" t="s">
        <v>3315</v>
      </c>
      <c r="B1648">
        <v>2</v>
      </c>
      <c r="C1648">
        <v>2</v>
      </c>
      <c r="D1648">
        <v>92.14</v>
      </c>
      <c r="E1648" t="s">
        <v>3316</v>
      </c>
      <c r="F1648">
        <v>2244.71987646253</v>
      </c>
      <c r="G1648">
        <v>2974.9891132398998</v>
      </c>
      <c r="H1648">
        <v>2587.97068426951</v>
      </c>
      <c r="I1648">
        <v>1394.3624361090201</v>
      </c>
      <c r="J1648">
        <v>3053.0640944326501</v>
      </c>
      <c r="K1648">
        <v>3447.3121093090799</v>
      </c>
      <c r="L1648">
        <v>2344.8156426088099</v>
      </c>
      <c r="M1648">
        <v>754.91862653763405</v>
      </c>
      <c r="N1648">
        <v>2592.62867195847</v>
      </c>
      <c r="O1648">
        <v>2965.9646006487401</v>
      </c>
      <c r="P1648">
        <v>3370.9151797742802</v>
      </c>
      <c r="Q1648">
        <v>3495.1059992934102</v>
      </c>
      <c r="R1648">
        <v>2967.6284422324602</v>
      </c>
      <c r="S1648">
        <v>1290.63825155073</v>
      </c>
      <c r="T1648">
        <v>3397.5511510012998</v>
      </c>
      <c r="U1648">
        <v>953.49539305478402</v>
      </c>
      <c r="V1648">
        <v>2330.7274102707802</v>
      </c>
      <c r="W1648">
        <v>2296.7394558446199</v>
      </c>
      <c r="X1648">
        <v>3015.2343165438801</v>
      </c>
      <c r="Y1648">
        <v>4967.7510198133696</v>
      </c>
      <c r="Z1648">
        <v>4439.2227770251302</v>
      </c>
      <c r="AA1648">
        <v>6488.1231697802796</v>
      </c>
      <c r="AB1648">
        <v>1272.26012753124</v>
      </c>
      <c r="AC1648">
        <v>1740.37229679493</v>
      </c>
      <c r="AD1648">
        <v>7718.97409252128</v>
      </c>
      <c r="AE1648">
        <v>9040.2888705738897</v>
      </c>
      <c r="AF1648">
        <v>3597.3650586376698</v>
      </c>
      <c r="AG1648">
        <v>5392.7549964047203</v>
      </c>
      <c r="AH1648">
        <v>3397.2785088594101</v>
      </c>
      <c r="AI1648">
        <v>745.42871663589597</v>
      </c>
      <c r="AJ1648">
        <v>7753.1027580782202</v>
      </c>
      <c r="AK1648">
        <v>3498.6446390446399</v>
      </c>
      <c r="AL1648">
        <v>1425.6688688039401</v>
      </c>
      <c r="AM1648">
        <v>2431.0193755534501</v>
      </c>
      <c r="AN1648">
        <v>3787.9085611829901</v>
      </c>
      <c r="AO1648">
        <v>5850.1602034503703</v>
      </c>
      <c r="AP1648">
        <v>1366.18945352423</v>
      </c>
      <c r="AQ1648">
        <v>2469.4164674765202</v>
      </c>
    </row>
    <row r="1649" spans="1:43" x14ac:dyDescent="0.35">
      <c r="A1649" t="s">
        <v>3317</v>
      </c>
      <c r="B1649">
        <v>11</v>
      </c>
      <c r="C1649">
        <v>11</v>
      </c>
      <c r="D1649">
        <v>477.03</v>
      </c>
      <c r="E1649" t="s">
        <v>3318</v>
      </c>
      <c r="F1649">
        <v>127122.226832204</v>
      </c>
      <c r="G1649">
        <v>121624.270201433</v>
      </c>
      <c r="H1649">
        <v>84931.893706962699</v>
      </c>
      <c r="I1649">
        <v>177691.42529358299</v>
      </c>
      <c r="J1649">
        <v>86140.374536731106</v>
      </c>
      <c r="K1649">
        <v>146536.30318730901</v>
      </c>
      <c r="L1649">
        <v>111280.544987147</v>
      </c>
      <c r="M1649">
        <v>94976.7505667691</v>
      </c>
      <c r="N1649">
        <v>94519.914685254102</v>
      </c>
      <c r="O1649">
        <v>184846.47382596799</v>
      </c>
      <c r="P1649">
        <v>106617.419688497</v>
      </c>
      <c r="Q1649">
        <v>104275.998658657</v>
      </c>
      <c r="R1649">
        <v>113467.953451115</v>
      </c>
      <c r="S1649">
        <v>187768.767236766</v>
      </c>
      <c r="T1649">
        <v>140141.29542753799</v>
      </c>
      <c r="U1649">
        <v>90337.225915986099</v>
      </c>
      <c r="V1649">
        <v>99844.894540194902</v>
      </c>
      <c r="W1649">
        <v>110721.727764479</v>
      </c>
      <c r="X1649">
        <v>133940.28822871301</v>
      </c>
      <c r="Y1649">
        <v>170322.27362535699</v>
      </c>
      <c r="Z1649">
        <v>101797.60242647</v>
      </c>
      <c r="AA1649">
        <v>276906.86247907201</v>
      </c>
      <c r="AB1649">
        <v>143244.41076706001</v>
      </c>
      <c r="AC1649">
        <v>87702.5972584501</v>
      </c>
      <c r="AD1649">
        <v>120535.79416124801</v>
      </c>
      <c r="AE1649">
        <v>183257.26081124699</v>
      </c>
      <c r="AF1649">
        <v>139622.15577410799</v>
      </c>
      <c r="AG1649">
        <v>178761.32796515501</v>
      </c>
      <c r="AH1649">
        <v>197644.24301059399</v>
      </c>
      <c r="AI1649">
        <v>195282.56909155101</v>
      </c>
      <c r="AJ1649">
        <v>98151.470482062301</v>
      </c>
      <c r="AK1649">
        <v>119605.060397669</v>
      </c>
      <c r="AL1649">
        <v>143643.657091125</v>
      </c>
      <c r="AM1649">
        <v>245090.13862116099</v>
      </c>
      <c r="AN1649">
        <v>136304.102864858</v>
      </c>
      <c r="AO1649">
        <v>102302.244726558</v>
      </c>
      <c r="AP1649">
        <v>94443.6992862279</v>
      </c>
      <c r="AQ1649">
        <v>106904.195360472</v>
      </c>
    </row>
    <row r="1650" spans="1:43" x14ac:dyDescent="0.35">
      <c r="A1650" t="s">
        <v>3319</v>
      </c>
      <c r="B1650">
        <v>14</v>
      </c>
      <c r="C1650">
        <v>14</v>
      </c>
      <c r="D1650">
        <v>869.7</v>
      </c>
      <c r="E1650" t="s">
        <v>3320</v>
      </c>
      <c r="F1650">
        <v>777612.60101243202</v>
      </c>
      <c r="G1650">
        <v>483673.77810813399</v>
      </c>
      <c r="H1650">
        <v>668900.37202107604</v>
      </c>
      <c r="I1650">
        <v>571033.626083015</v>
      </c>
      <c r="J1650">
        <v>665381.20923766901</v>
      </c>
      <c r="K1650">
        <v>733301.78036943404</v>
      </c>
      <c r="L1650">
        <v>512527.899662929</v>
      </c>
      <c r="M1650">
        <v>477272.46690768801</v>
      </c>
      <c r="N1650">
        <v>994240.29045204096</v>
      </c>
      <c r="O1650">
        <v>294366.31239845598</v>
      </c>
      <c r="P1650">
        <v>349511.06496200402</v>
      </c>
      <c r="Q1650">
        <v>402045.49310647399</v>
      </c>
      <c r="R1650">
        <v>435988.447806496</v>
      </c>
      <c r="S1650">
        <v>237762.90720978999</v>
      </c>
      <c r="T1650">
        <v>358273.118502678</v>
      </c>
      <c r="U1650">
        <v>517159.31098604901</v>
      </c>
      <c r="V1650">
        <v>416761.18627593701</v>
      </c>
      <c r="W1650">
        <v>517992.21556901099</v>
      </c>
      <c r="X1650">
        <v>353787.77038980398</v>
      </c>
      <c r="Y1650">
        <v>873282.771881141</v>
      </c>
      <c r="Z1650">
        <v>347924.404692335</v>
      </c>
      <c r="AA1650">
        <v>329974.90983399597</v>
      </c>
      <c r="AB1650">
        <v>315520.36196238198</v>
      </c>
      <c r="AC1650">
        <v>425241.94691685599</v>
      </c>
      <c r="AD1650">
        <v>636851.57919144002</v>
      </c>
      <c r="AE1650">
        <v>635260.47552059905</v>
      </c>
      <c r="AF1650">
        <v>431166.70271804801</v>
      </c>
      <c r="AG1650">
        <v>328874.34040960099</v>
      </c>
      <c r="AH1650">
        <v>226533.87181366599</v>
      </c>
      <c r="AI1650">
        <v>195401.274047193</v>
      </c>
      <c r="AJ1650">
        <v>599480.38787713903</v>
      </c>
      <c r="AK1650">
        <v>311229.28273944702</v>
      </c>
      <c r="AL1650">
        <v>328102.66217719403</v>
      </c>
      <c r="AM1650">
        <v>352397.86993202998</v>
      </c>
      <c r="AN1650">
        <v>579460.67754694098</v>
      </c>
      <c r="AO1650">
        <v>299607.43217089499</v>
      </c>
      <c r="AP1650">
        <v>311990.20138785098</v>
      </c>
      <c r="AQ1650">
        <v>637593.33655062597</v>
      </c>
    </row>
    <row r="1651" spans="1:43" x14ac:dyDescent="0.35">
      <c r="A1651" t="s">
        <v>3321</v>
      </c>
      <c r="B1651">
        <v>9</v>
      </c>
      <c r="C1651">
        <v>7</v>
      </c>
      <c r="D1651">
        <v>436.75</v>
      </c>
      <c r="E1651" t="s">
        <v>3322</v>
      </c>
      <c r="F1651">
        <v>106278.509815636</v>
      </c>
      <c r="G1651">
        <v>40966.742688802697</v>
      </c>
      <c r="H1651">
        <v>51651.328562220202</v>
      </c>
      <c r="I1651">
        <v>69747.746471078193</v>
      </c>
      <c r="J1651">
        <v>51416.442535854199</v>
      </c>
      <c r="K1651">
        <v>116604.14700744201</v>
      </c>
      <c r="L1651">
        <v>40197.084812740002</v>
      </c>
      <c r="M1651">
        <v>64923.417106188703</v>
      </c>
      <c r="N1651">
        <v>113188.89442617699</v>
      </c>
      <c r="O1651">
        <v>68468.906201818201</v>
      </c>
      <c r="P1651">
        <v>48603.129404422798</v>
      </c>
      <c r="Q1651">
        <v>56177.670396077003</v>
      </c>
      <c r="R1651">
        <v>55567.318496841901</v>
      </c>
      <c r="S1651">
        <v>38673.537184468099</v>
      </c>
      <c r="T1651">
        <v>36109.157638365403</v>
      </c>
      <c r="U1651">
        <v>96051.807574472303</v>
      </c>
      <c r="V1651">
        <v>42452.487025415401</v>
      </c>
      <c r="W1651">
        <v>66570.161859101601</v>
      </c>
      <c r="X1651">
        <v>52169.281107444702</v>
      </c>
      <c r="Y1651">
        <v>32535.126271971902</v>
      </c>
      <c r="Z1651">
        <v>50282.1557605044</v>
      </c>
      <c r="AA1651">
        <v>28576.3218936628</v>
      </c>
      <c r="AB1651">
        <v>82042.001642106203</v>
      </c>
      <c r="AC1651">
        <v>71618.438843758704</v>
      </c>
      <c r="AD1651">
        <v>19864.786379880999</v>
      </c>
      <c r="AE1651">
        <v>42043.336334486499</v>
      </c>
      <c r="AF1651">
        <v>121205.044563811</v>
      </c>
      <c r="AG1651">
        <v>40079.795272089599</v>
      </c>
      <c r="AH1651">
        <v>24663.880062140099</v>
      </c>
      <c r="AI1651">
        <v>46619.500940402802</v>
      </c>
      <c r="AJ1651">
        <v>46817.786471357598</v>
      </c>
      <c r="AK1651">
        <v>24896.1708336712</v>
      </c>
      <c r="AL1651">
        <v>42780.029800718803</v>
      </c>
      <c r="AM1651">
        <v>79118.595589502394</v>
      </c>
      <c r="AN1651">
        <v>61142.3469095744</v>
      </c>
      <c r="AO1651">
        <v>27720.692767648499</v>
      </c>
      <c r="AP1651">
        <v>82425.888835678794</v>
      </c>
      <c r="AQ1651">
        <v>22874.391472622901</v>
      </c>
    </row>
    <row r="1652" spans="1:43" x14ac:dyDescent="0.35">
      <c r="A1652" t="s">
        <v>3323</v>
      </c>
      <c r="B1652">
        <v>13</v>
      </c>
      <c r="C1652">
        <v>9</v>
      </c>
      <c r="D1652">
        <v>812.33</v>
      </c>
      <c r="E1652" t="s">
        <v>3324</v>
      </c>
      <c r="F1652">
        <v>38061.423540489501</v>
      </c>
      <c r="G1652">
        <v>35422.9724740682</v>
      </c>
      <c r="H1652">
        <v>38563.232032710097</v>
      </c>
      <c r="I1652">
        <v>58138.729432202497</v>
      </c>
      <c r="J1652">
        <v>41323.181580198601</v>
      </c>
      <c r="K1652">
        <v>36210.147326088903</v>
      </c>
      <c r="L1652">
        <v>31321.623113254402</v>
      </c>
      <c r="M1652">
        <v>90142.217159837295</v>
      </c>
      <c r="N1652">
        <v>134425.32970143299</v>
      </c>
      <c r="O1652">
        <v>86093.607309413506</v>
      </c>
      <c r="P1652">
        <v>69464.027691531897</v>
      </c>
      <c r="Q1652">
        <v>74640.455983763997</v>
      </c>
      <c r="R1652">
        <v>62960.652300303998</v>
      </c>
      <c r="S1652">
        <v>130467.89524258301</v>
      </c>
      <c r="T1652">
        <v>66414.661751578606</v>
      </c>
      <c r="U1652">
        <v>58854.898794591201</v>
      </c>
      <c r="V1652">
        <v>26644.759038350101</v>
      </c>
      <c r="W1652">
        <v>39287.383675217599</v>
      </c>
      <c r="X1652">
        <v>34205.989282884097</v>
      </c>
      <c r="Y1652">
        <v>20880.878565880699</v>
      </c>
      <c r="Z1652">
        <v>63900.5730673742</v>
      </c>
      <c r="AA1652">
        <v>227235.12253720101</v>
      </c>
      <c r="AB1652">
        <v>60074.3367327382</v>
      </c>
      <c r="AC1652">
        <v>66220.789331230204</v>
      </c>
      <c r="AD1652">
        <v>18053.0653600931</v>
      </c>
      <c r="AE1652">
        <v>143731.662551599</v>
      </c>
      <c r="AF1652">
        <v>91581.565127969807</v>
      </c>
      <c r="AG1652">
        <v>253859.726301863</v>
      </c>
      <c r="AH1652">
        <v>59333.654068559103</v>
      </c>
      <c r="AI1652">
        <v>141420.52282490101</v>
      </c>
      <c r="AJ1652">
        <v>258770.37650497799</v>
      </c>
      <c r="AK1652">
        <v>45403.336811308604</v>
      </c>
      <c r="AL1652">
        <v>191399.002354228</v>
      </c>
      <c r="AM1652">
        <v>70303.554731055701</v>
      </c>
      <c r="AN1652">
        <v>124533.99676966399</v>
      </c>
      <c r="AO1652">
        <v>52555.035787039502</v>
      </c>
      <c r="AP1652">
        <v>29990.759127656998</v>
      </c>
      <c r="AQ1652">
        <v>22014.668654975099</v>
      </c>
    </row>
    <row r="1653" spans="1:43" x14ac:dyDescent="0.35">
      <c r="A1653" t="s">
        <v>3325</v>
      </c>
      <c r="B1653">
        <v>30</v>
      </c>
      <c r="C1653">
        <v>28</v>
      </c>
      <c r="D1653">
        <v>1318.17</v>
      </c>
      <c r="E1653" t="s">
        <v>3326</v>
      </c>
      <c r="F1653">
        <v>249909.37006157899</v>
      </c>
      <c r="G1653">
        <v>315564.05891001999</v>
      </c>
      <c r="H1653">
        <v>419984.76150909503</v>
      </c>
      <c r="I1653">
        <v>347268.94073199999</v>
      </c>
      <c r="J1653">
        <v>273334.419340308</v>
      </c>
      <c r="K1653">
        <v>240165.70887092801</v>
      </c>
      <c r="L1653">
        <v>310402.65102117602</v>
      </c>
      <c r="M1653">
        <v>223159.65008665901</v>
      </c>
      <c r="N1653">
        <v>142849.18748598199</v>
      </c>
      <c r="O1653">
        <v>345111.78980632598</v>
      </c>
      <c r="P1653">
        <v>306625.84655976202</v>
      </c>
      <c r="Q1653">
        <v>277612.72134465899</v>
      </c>
      <c r="R1653">
        <v>304769.685164464</v>
      </c>
      <c r="S1653">
        <v>259011.212358057</v>
      </c>
      <c r="T1653">
        <v>259648.95221558999</v>
      </c>
      <c r="U1653">
        <v>271571.69597870897</v>
      </c>
      <c r="V1653">
        <v>339584.86687938799</v>
      </c>
      <c r="W1653">
        <v>398192.25826039002</v>
      </c>
      <c r="X1653">
        <v>475098.86367286299</v>
      </c>
      <c r="Y1653">
        <v>231120.87002070001</v>
      </c>
      <c r="Z1653">
        <v>385238.753933531</v>
      </c>
      <c r="AA1653">
        <v>135617.53038753101</v>
      </c>
      <c r="AB1653">
        <v>164246.17381583399</v>
      </c>
      <c r="AC1653">
        <v>194190.26015085401</v>
      </c>
      <c r="AD1653">
        <v>344937.92467257299</v>
      </c>
      <c r="AE1653">
        <v>193331.06949261401</v>
      </c>
      <c r="AF1653">
        <v>492194.54106794001</v>
      </c>
      <c r="AG1653">
        <v>126705.743513084</v>
      </c>
      <c r="AH1653">
        <v>73219.448498654601</v>
      </c>
      <c r="AI1653">
        <v>270258.58567473502</v>
      </c>
      <c r="AJ1653">
        <v>134786.52247395401</v>
      </c>
      <c r="AK1653">
        <v>151393.083366156</v>
      </c>
      <c r="AL1653">
        <v>344643.201778004</v>
      </c>
      <c r="AM1653">
        <v>290166.70614123502</v>
      </c>
      <c r="AN1653">
        <v>446071.555755721</v>
      </c>
      <c r="AO1653">
        <v>215067.47805221099</v>
      </c>
      <c r="AP1653">
        <v>427559.39726618101</v>
      </c>
      <c r="AQ1653">
        <v>72739.571320245101</v>
      </c>
    </row>
    <row r="1654" spans="1:43" x14ac:dyDescent="0.35">
      <c r="A1654" t="s">
        <v>3327</v>
      </c>
      <c r="B1654">
        <v>1</v>
      </c>
      <c r="C1654">
        <v>1</v>
      </c>
      <c r="D1654">
        <v>51.37</v>
      </c>
      <c r="E1654" t="s">
        <v>3328</v>
      </c>
      <c r="F1654">
        <v>8864.7815706780602</v>
      </c>
      <c r="G1654">
        <v>5932.3986036492597</v>
      </c>
      <c r="H1654">
        <v>3389.1404013891502</v>
      </c>
      <c r="I1654">
        <v>6527.2909644340098</v>
      </c>
      <c r="J1654">
        <v>3087.79147637408</v>
      </c>
      <c r="K1654">
        <v>6111.6440401441696</v>
      </c>
      <c r="L1654">
        <v>5330.9158462800597</v>
      </c>
      <c r="M1654">
        <v>10014.945726293799</v>
      </c>
      <c r="N1654">
        <v>9408.5929416905801</v>
      </c>
      <c r="O1654">
        <v>3037.30236291456</v>
      </c>
      <c r="P1654">
        <v>3180.1072201368902</v>
      </c>
      <c r="Q1654">
        <v>3110.2251364710901</v>
      </c>
      <c r="R1654">
        <v>4413.6866862494999</v>
      </c>
      <c r="S1654">
        <v>8985.80102709735</v>
      </c>
      <c r="T1654">
        <v>6851.86273262746</v>
      </c>
      <c r="U1654">
        <v>1200.20526073254</v>
      </c>
      <c r="V1654">
        <v>2867.59615150635</v>
      </c>
      <c r="W1654">
        <v>3356.5053826667599</v>
      </c>
      <c r="X1654">
        <v>4923.4867948269703</v>
      </c>
      <c r="Y1654">
        <v>4472.1976318348397</v>
      </c>
      <c r="Z1654">
        <v>4393.767979405</v>
      </c>
      <c r="AA1654">
        <v>1032.0612498144101</v>
      </c>
      <c r="AB1654">
        <v>3280.50613023916</v>
      </c>
      <c r="AC1654">
        <v>864.46611775105703</v>
      </c>
      <c r="AD1654">
        <v>6440.86041259582</v>
      </c>
      <c r="AE1654">
        <v>0</v>
      </c>
      <c r="AF1654">
        <v>3426.2322146269598</v>
      </c>
      <c r="AG1654">
        <v>1183.6753459562699</v>
      </c>
      <c r="AH1654">
        <v>792.36202042971604</v>
      </c>
      <c r="AI1654">
        <v>3709.95908368758</v>
      </c>
      <c r="AJ1654">
        <v>3994.71553011586</v>
      </c>
      <c r="AK1654">
        <v>3152.7738390263098</v>
      </c>
      <c r="AL1654">
        <v>3078.8899716658598</v>
      </c>
      <c r="AM1654">
        <v>4613.3344262767696</v>
      </c>
      <c r="AN1654">
        <v>2320.8409334462999</v>
      </c>
      <c r="AO1654">
        <v>3625.7842469267398</v>
      </c>
      <c r="AP1654">
        <v>1445.8312044729901</v>
      </c>
      <c r="AQ1654">
        <v>9113.55593968824</v>
      </c>
    </row>
    <row r="1655" spans="1:43" x14ac:dyDescent="0.35">
      <c r="A1655" t="s">
        <v>3329</v>
      </c>
      <c r="B1655">
        <v>1</v>
      </c>
      <c r="C1655">
        <v>1</v>
      </c>
      <c r="D1655">
        <v>81.069999999999993</v>
      </c>
      <c r="E1655" t="s">
        <v>3330</v>
      </c>
      <c r="F1655">
        <v>2764.0327571397902</v>
      </c>
      <c r="G1655">
        <v>2579.2988201009698</v>
      </c>
      <c r="H1655">
        <v>2091.5771853383098</v>
      </c>
      <c r="I1655">
        <v>3574.1813271672199</v>
      </c>
      <c r="J1655">
        <v>1300.7864911926199</v>
      </c>
      <c r="K1655">
        <v>891.79446314550898</v>
      </c>
      <c r="L1655">
        <v>1314.9986235888</v>
      </c>
      <c r="M1655">
        <v>2268.7252028402199</v>
      </c>
      <c r="N1655">
        <v>2060.6456966668902</v>
      </c>
      <c r="O1655">
        <v>2021.00550461023</v>
      </c>
      <c r="P1655">
        <v>2649.1881575370699</v>
      </c>
      <c r="Q1655">
        <v>1168.39198830123</v>
      </c>
      <c r="R1655">
        <v>3486.1657631145199</v>
      </c>
      <c r="S1655">
        <v>1291.19873307122</v>
      </c>
      <c r="T1655">
        <v>990.568393944322</v>
      </c>
      <c r="U1655">
        <v>1988.72728533077</v>
      </c>
      <c r="V1655">
        <v>1764.9579060429301</v>
      </c>
      <c r="W1655">
        <v>3396.2505548932299</v>
      </c>
      <c r="X1655">
        <v>2006.6634984192699</v>
      </c>
      <c r="Y1655">
        <v>6170.6370756352799</v>
      </c>
      <c r="Z1655">
        <v>2919.94258604467</v>
      </c>
      <c r="AA1655">
        <v>2061.9298707708799</v>
      </c>
      <c r="AB1655">
        <v>1530.0824603185699</v>
      </c>
      <c r="AC1655">
        <v>786.52924448356805</v>
      </c>
      <c r="AD1655">
        <v>4675.2358743691502</v>
      </c>
      <c r="AE1655">
        <v>3348.94065295668</v>
      </c>
      <c r="AF1655">
        <v>4593.3960016690899</v>
      </c>
      <c r="AG1655">
        <v>3167.5364186246802</v>
      </c>
      <c r="AH1655">
        <v>5045.7516267152496</v>
      </c>
      <c r="AI1655">
        <v>958.74995084978605</v>
      </c>
      <c r="AJ1655">
        <v>2286.5261740390902</v>
      </c>
      <c r="AK1655">
        <v>2610.5650826625401</v>
      </c>
      <c r="AL1655">
        <v>2709.2484462725902</v>
      </c>
      <c r="AM1655">
        <v>3792.7622928785099</v>
      </c>
      <c r="AN1655">
        <v>2923.0358426756302</v>
      </c>
      <c r="AO1655">
        <v>1859.3830487872699</v>
      </c>
      <c r="AP1655">
        <v>1684.4913747387</v>
      </c>
      <c r="AQ1655">
        <v>7393.5362165701299</v>
      </c>
    </row>
    <row r="1656" spans="1:43" x14ac:dyDescent="0.35">
      <c r="A1656" t="s">
        <v>3331</v>
      </c>
      <c r="B1656">
        <v>13</v>
      </c>
      <c r="C1656">
        <v>13</v>
      </c>
      <c r="D1656">
        <v>465.28</v>
      </c>
      <c r="E1656" t="s">
        <v>3332</v>
      </c>
      <c r="F1656">
        <v>79772.616914298094</v>
      </c>
      <c r="G1656">
        <v>70404.725824800902</v>
      </c>
      <c r="H1656">
        <v>171430.61832424399</v>
      </c>
      <c r="I1656">
        <v>55446.8668311945</v>
      </c>
      <c r="J1656">
        <v>118523.95952228</v>
      </c>
      <c r="K1656">
        <v>36507.646273135702</v>
      </c>
      <c r="L1656">
        <v>82528.528473709302</v>
      </c>
      <c r="M1656">
        <v>31403.5384957725</v>
      </c>
      <c r="N1656">
        <v>67202.795089974403</v>
      </c>
      <c r="O1656">
        <v>89288.718562781505</v>
      </c>
      <c r="P1656">
        <v>137119.855304236</v>
      </c>
      <c r="Q1656">
        <v>121222.169277441</v>
      </c>
      <c r="R1656">
        <v>62921.179100323301</v>
      </c>
      <c r="S1656">
        <v>71603.360284180002</v>
      </c>
      <c r="T1656">
        <v>122754.02807650399</v>
      </c>
      <c r="U1656">
        <v>125421.25937266</v>
      </c>
      <c r="V1656">
        <v>238317.349805865</v>
      </c>
      <c r="W1656">
        <v>100766.986100398</v>
      </c>
      <c r="X1656">
        <v>69177.5372604148</v>
      </c>
      <c r="Y1656">
        <v>28512.413833057301</v>
      </c>
      <c r="Z1656">
        <v>67083.784424334706</v>
      </c>
      <c r="AA1656">
        <v>50654.406310198603</v>
      </c>
      <c r="AB1656">
        <v>106669.708286024</v>
      </c>
      <c r="AC1656">
        <v>197308.390549759</v>
      </c>
      <c r="AD1656">
        <v>94559.573302710603</v>
      </c>
      <c r="AE1656">
        <v>66217.895320299605</v>
      </c>
      <c r="AF1656">
        <v>62320.296838430899</v>
      </c>
      <c r="AG1656">
        <v>104189.476166569</v>
      </c>
      <c r="AH1656">
        <v>28809.2451983018</v>
      </c>
      <c r="AI1656">
        <v>66191.633997590703</v>
      </c>
      <c r="AJ1656">
        <v>76746.2695426516</v>
      </c>
      <c r="AK1656">
        <v>22664.9844889739</v>
      </c>
      <c r="AL1656">
        <v>64745.335790459198</v>
      </c>
      <c r="AM1656">
        <v>43492.167675047</v>
      </c>
      <c r="AN1656">
        <v>111551.979517841</v>
      </c>
      <c r="AO1656">
        <v>65765.549296519705</v>
      </c>
      <c r="AP1656">
        <v>66220.673919150402</v>
      </c>
      <c r="AQ1656">
        <v>36741.788173562098</v>
      </c>
    </row>
    <row r="1657" spans="1:43" x14ac:dyDescent="0.35">
      <c r="A1657" t="s">
        <v>3333</v>
      </c>
      <c r="B1657">
        <v>6</v>
      </c>
      <c r="C1657">
        <v>5</v>
      </c>
      <c r="D1657">
        <v>260.87</v>
      </c>
      <c r="E1657" t="s">
        <v>3334</v>
      </c>
      <c r="F1657">
        <v>106793.416410619</v>
      </c>
      <c r="G1657">
        <v>78759.949663436695</v>
      </c>
      <c r="H1657">
        <v>88035.649414486106</v>
      </c>
      <c r="I1657">
        <v>96018.196584384597</v>
      </c>
      <c r="J1657">
        <v>116839.90469050501</v>
      </c>
      <c r="K1657">
        <v>100082.105291766</v>
      </c>
      <c r="L1657">
        <v>114985.578765171</v>
      </c>
      <c r="M1657">
        <v>99477.802484768705</v>
      </c>
      <c r="N1657">
        <v>78319.597507447499</v>
      </c>
      <c r="O1657">
        <v>53660.152825434503</v>
      </c>
      <c r="P1657">
        <v>64265.266332549501</v>
      </c>
      <c r="Q1657">
        <v>53776.333871269097</v>
      </c>
      <c r="R1657">
        <v>89765.747258574396</v>
      </c>
      <c r="S1657">
        <v>66205.339472371998</v>
      </c>
      <c r="T1657">
        <v>73024.3105304575</v>
      </c>
      <c r="U1657">
        <v>83906.673615457694</v>
      </c>
      <c r="V1657">
        <v>57126.966604906302</v>
      </c>
      <c r="W1657">
        <v>79700.391174065997</v>
      </c>
      <c r="X1657">
        <v>72028.010735564094</v>
      </c>
      <c r="Y1657">
        <v>214504.32063327299</v>
      </c>
      <c r="Z1657">
        <v>95008.239082311193</v>
      </c>
      <c r="AA1657">
        <v>95407.766256956704</v>
      </c>
      <c r="AB1657">
        <v>57732.103007188904</v>
      </c>
      <c r="AC1657">
        <v>72595.107235517993</v>
      </c>
      <c r="AD1657">
        <v>92295.709991898999</v>
      </c>
      <c r="AE1657">
        <v>92187.162234775999</v>
      </c>
      <c r="AF1657">
        <v>65192.306352315303</v>
      </c>
      <c r="AG1657">
        <v>99013.029145107503</v>
      </c>
      <c r="AH1657">
        <v>151962.55406308899</v>
      </c>
      <c r="AI1657">
        <v>80080.316605272106</v>
      </c>
      <c r="AJ1657">
        <v>100527.826520419</v>
      </c>
      <c r="AK1657">
        <v>90848.925434464705</v>
      </c>
      <c r="AL1657">
        <v>85216.446762566702</v>
      </c>
      <c r="AM1657">
        <v>145618.92350017099</v>
      </c>
      <c r="AN1657">
        <v>133651.071686607</v>
      </c>
      <c r="AO1657">
        <v>64820.368948888099</v>
      </c>
      <c r="AP1657">
        <v>88980.284759675094</v>
      </c>
      <c r="AQ1657">
        <v>151825.272982027</v>
      </c>
    </row>
    <row r="1658" spans="1:43" x14ac:dyDescent="0.35">
      <c r="A1658" t="s">
        <v>3335</v>
      </c>
      <c r="B1658">
        <v>7</v>
      </c>
      <c r="C1658">
        <v>7</v>
      </c>
      <c r="D1658">
        <v>295.12</v>
      </c>
      <c r="E1658" t="s">
        <v>3336</v>
      </c>
      <c r="F1658">
        <v>101066.50236079301</v>
      </c>
      <c r="G1658">
        <v>57700.907327723602</v>
      </c>
      <c r="H1658">
        <v>75105.670906003797</v>
      </c>
      <c r="I1658">
        <v>100066.98985329999</v>
      </c>
      <c r="J1658">
        <v>48585.766756110701</v>
      </c>
      <c r="K1658">
        <v>112492.568086</v>
      </c>
      <c r="L1658">
        <v>41838.415782932498</v>
      </c>
      <c r="M1658">
        <v>83934.000513383595</v>
      </c>
      <c r="N1658">
        <v>43178.185218936102</v>
      </c>
      <c r="O1658">
        <v>72257.570815556901</v>
      </c>
      <c r="P1658">
        <v>123767.437681914</v>
      </c>
      <c r="Q1658">
        <v>66858.956135114102</v>
      </c>
      <c r="R1658">
        <v>56748.930517516099</v>
      </c>
      <c r="S1658">
        <v>122277.374794067</v>
      </c>
      <c r="T1658">
        <v>79045.774154845305</v>
      </c>
      <c r="U1658">
        <v>79978.677115840896</v>
      </c>
      <c r="V1658">
        <v>81726.528510645803</v>
      </c>
      <c r="W1658">
        <v>65536.531203331295</v>
      </c>
      <c r="X1658">
        <v>62886.348450588499</v>
      </c>
      <c r="Y1658">
        <v>71550.462236527499</v>
      </c>
      <c r="Z1658">
        <v>27477.193679742199</v>
      </c>
      <c r="AA1658">
        <v>104431.223381555</v>
      </c>
      <c r="AB1658">
        <v>34247.569326957899</v>
      </c>
      <c r="AC1658">
        <v>53309.193979630298</v>
      </c>
      <c r="AD1658">
        <v>163299.91592911899</v>
      </c>
      <c r="AE1658">
        <v>27948.547577146201</v>
      </c>
      <c r="AF1658">
        <v>80992.495523936406</v>
      </c>
      <c r="AG1658">
        <v>47060.904192661597</v>
      </c>
      <c r="AH1658">
        <v>21332.777843481399</v>
      </c>
      <c r="AI1658">
        <v>58043.275335439299</v>
      </c>
      <c r="AJ1658">
        <v>37239.744365735598</v>
      </c>
      <c r="AK1658">
        <v>36164.005212235097</v>
      </c>
      <c r="AL1658">
        <v>50751.534926722801</v>
      </c>
      <c r="AM1658">
        <v>34725.605218215103</v>
      </c>
      <c r="AN1658">
        <v>58916.492741815797</v>
      </c>
      <c r="AO1658">
        <v>605306.79277642397</v>
      </c>
      <c r="AP1658">
        <v>27037.499773026699</v>
      </c>
      <c r="AQ1658">
        <v>30870.110672558301</v>
      </c>
    </row>
    <row r="1659" spans="1:43" x14ac:dyDescent="0.35">
      <c r="A1659" t="s">
        <v>3337</v>
      </c>
      <c r="B1659">
        <v>9</v>
      </c>
      <c r="C1659">
        <v>8</v>
      </c>
      <c r="D1659">
        <v>420.66</v>
      </c>
      <c r="E1659" t="s">
        <v>3338</v>
      </c>
      <c r="F1659">
        <v>216723.71333333</v>
      </c>
      <c r="G1659">
        <v>65045.6738490852</v>
      </c>
      <c r="H1659">
        <v>44608.681141932902</v>
      </c>
      <c r="I1659">
        <v>80982.877860742199</v>
      </c>
      <c r="J1659">
        <v>96531.640917730401</v>
      </c>
      <c r="K1659">
        <v>143889.321878299</v>
      </c>
      <c r="L1659">
        <v>83099.486169919503</v>
      </c>
      <c r="M1659">
        <v>140299.80542826501</v>
      </c>
      <c r="N1659">
        <v>105794.571258549</v>
      </c>
      <c r="O1659">
        <v>69350.905754476698</v>
      </c>
      <c r="P1659">
        <v>63907.806108234799</v>
      </c>
      <c r="Q1659">
        <v>51096.674211875099</v>
      </c>
      <c r="R1659">
        <v>88450.273505104196</v>
      </c>
      <c r="S1659">
        <v>89969.970464290294</v>
      </c>
      <c r="T1659">
        <v>61314.331038995697</v>
      </c>
      <c r="U1659">
        <v>50734.450813957999</v>
      </c>
      <c r="V1659">
        <v>48749.374964347298</v>
      </c>
      <c r="W1659">
        <v>62964.100661113502</v>
      </c>
      <c r="X1659">
        <v>102274.236587318</v>
      </c>
      <c r="Y1659">
        <v>264853.00507402403</v>
      </c>
      <c r="Z1659">
        <v>128321.330566648</v>
      </c>
      <c r="AA1659">
        <v>89175.819544442202</v>
      </c>
      <c r="AB1659">
        <v>130866.351047659</v>
      </c>
      <c r="AC1659">
        <v>46271.498432191103</v>
      </c>
      <c r="AD1659">
        <v>85039.936832562395</v>
      </c>
      <c r="AE1659">
        <v>71556.243363151603</v>
      </c>
      <c r="AF1659">
        <v>63511.414320112097</v>
      </c>
      <c r="AG1659">
        <v>148766.973681784</v>
      </c>
      <c r="AH1659">
        <v>226118.84265613201</v>
      </c>
      <c r="AI1659">
        <v>190446.78676303799</v>
      </c>
      <c r="AJ1659">
        <v>128845.588105259</v>
      </c>
      <c r="AK1659">
        <v>82064.877855878003</v>
      </c>
      <c r="AL1659">
        <v>91639.570774357999</v>
      </c>
      <c r="AM1659">
        <v>140406.446227479</v>
      </c>
      <c r="AN1659">
        <v>137219.81795884401</v>
      </c>
      <c r="AO1659">
        <v>88890.694538616401</v>
      </c>
      <c r="AP1659">
        <v>99692.049109916901</v>
      </c>
      <c r="AQ1659">
        <v>51787.2181971881</v>
      </c>
    </row>
    <row r="1660" spans="1:43" x14ac:dyDescent="0.35">
      <c r="A1660" t="s">
        <v>3339</v>
      </c>
      <c r="B1660">
        <v>13</v>
      </c>
      <c r="C1660">
        <v>6</v>
      </c>
      <c r="D1660">
        <v>579.01</v>
      </c>
      <c r="E1660" t="s">
        <v>3340</v>
      </c>
      <c r="F1660">
        <v>59877.6553323361</v>
      </c>
      <c r="G1660">
        <v>55158.595575323699</v>
      </c>
      <c r="H1660">
        <v>36809.271009211698</v>
      </c>
      <c r="I1660">
        <v>51767.746635331197</v>
      </c>
      <c r="J1660">
        <v>39474.352586903296</v>
      </c>
      <c r="K1660">
        <v>53131.142699008597</v>
      </c>
      <c r="L1660">
        <v>53895.806388646401</v>
      </c>
      <c r="M1660">
        <v>61563.560401547496</v>
      </c>
      <c r="N1660">
        <v>63363.586664263101</v>
      </c>
      <c r="O1660">
        <v>55987.253572128699</v>
      </c>
      <c r="P1660">
        <v>37836.787041736199</v>
      </c>
      <c r="Q1660">
        <v>63323.494483385803</v>
      </c>
      <c r="R1660">
        <v>51531.1175870242</v>
      </c>
      <c r="S1660">
        <v>49115.205238783703</v>
      </c>
      <c r="T1660">
        <v>42342.891750492498</v>
      </c>
      <c r="U1660">
        <v>68463.505093840096</v>
      </c>
      <c r="V1660">
        <v>43333.586683163398</v>
      </c>
      <c r="W1660">
        <v>64873.400173426497</v>
      </c>
      <c r="X1660">
        <v>59419.1006989819</v>
      </c>
      <c r="Y1660">
        <v>62713.468812932697</v>
      </c>
      <c r="Z1660">
        <v>186126.862708531</v>
      </c>
      <c r="AA1660">
        <v>240826.383148672</v>
      </c>
      <c r="AB1660">
        <v>477470.83276231698</v>
      </c>
      <c r="AC1660">
        <v>58198.386510827899</v>
      </c>
      <c r="AD1660">
        <v>37112.202858580902</v>
      </c>
      <c r="AE1660">
        <v>111777.603775891</v>
      </c>
      <c r="AF1660">
        <v>48829.654374280399</v>
      </c>
      <c r="AG1660">
        <v>31582.203750578501</v>
      </c>
      <c r="AH1660">
        <v>147748.01137228901</v>
      </c>
      <c r="AI1660">
        <v>67630.514672353806</v>
      </c>
      <c r="AJ1660">
        <v>104977.009541159</v>
      </c>
      <c r="AK1660">
        <v>208628.89807714801</v>
      </c>
      <c r="AL1660">
        <v>35617.6087683234</v>
      </c>
      <c r="AM1660">
        <v>56705.186199294702</v>
      </c>
      <c r="AN1660">
        <v>55489.061371238298</v>
      </c>
      <c r="AO1660">
        <v>43201.165514198401</v>
      </c>
      <c r="AP1660">
        <v>96948.535301209893</v>
      </c>
      <c r="AQ1660">
        <v>17086.576882437101</v>
      </c>
    </row>
    <row r="1661" spans="1:43" x14ac:dyDescent="0.35">
      <c r="A1661" t="s">
        <v>3341</v>
      </c>
      <c r="B1661">
        <v>1</v>
      </c>
      <c r="C1661">
        <v>1</v>
      </c>
      <c r="D1661">
        <v>61.04</v>
      </c>
      <c r="E1661" t="s">
        <v>3342</v>
      </c>
      <c r="F1661">
        <v>466.539709124789</v>
      </c>
      <c r="G1661">
        <v>753.71481433103702</v>
      </c>
      <c r="H1661">
        <v>430.55765622830103</v>
      </c>
      <c r="I1661">
        <v>1712.49944921264</v>
      </c>
      <c r="J1661">
        <v>819.44272051918699</v>
      </c>
      <c r="K1661">
        <v>1050.4516442281599</v>
      </c>
      <c r="L1661">
        <v>483.33073738076803</v>
      </c>
      <c r="M1661">
        <v>730.91393085705295</v>
      </c>
      <c r="N1661">
        <v>723.98970342562495</v>
      </c>
      <c r="O1661">
        <v>285.018847167133</v>
      </c>
      <c r="P1661">
        <v>976.11273428473203</v>
      </c>
      <c r="Q1661">
        <v>221.44523201320899</v>
      </c>
      <c r="R1661">
        <v>1339.41834288684</v>
      </c>
      <c r="S1661">
        <v>526.83672883839301</v>
      </c>
      <c r="T1661">
        <v>1530.5117642728401</v>
      </c>
      <c r="U1661">
        <v>1219.1226239002201</v>
      </c>
      <c r="V1661">
        <v>555.49789998533299</v>
      </c>
      <c r="W1661">
        <v>119.89404389202301</v>
      </c>
      <c r="X1661">
        <v>401.03031904597702</v>
      </c>
      <c r="Y1661">
        <v>0</v>
      </c>
      <c r="Z1661">
        <v>295.26507941101897</v>
      </c>
      <c r="AA1661">
        <v>2050.3181754736001</v>
      </c>
      <c r="AB1661">
        <v>3435.08618539495</v>
      </c>
      <c r="AC1661">
        <v>615.01238444798105</v>
      </c>
      <c r="AD1661">
        <v>13.5455081302901</v>
      </c>
      <c r="AE1661">
        <v>1566.1317450977399</v>
      </c>
      <c r="AF1661">
        <v>2320.4012815505798</v>
      </c>
      <c r="AG1661">
        <v>1549.50448573259</v>
      </c>
      <c r="AH1661">
        <v>43.353374947577002</v>
      </c>
      <c r="AI1661">
        <v>0</v>
      </c>
      <c r="AJ1661">
        <v>0</v>
      </c>
      <c r="AK1661">
        <v>60.3727827609667</v>
      </c>
      <c r="AL1661">
        <v>688.01124102598101</v>
      </c>
      <c r="AM1661">
        <v>848.59024862265596</v>
      </c>
      <c r="AN1661">
        <v>632.67190932263702</v>
      </c>
      <c r="AO1661">
        <v>620.04891016653505</v>
      </c>
      <c r="AP1661">
        <v>257.93167800790701</v>
      </c>
      <c r="AQ1661">
        <v>934.61986168930798</v>
      </c>
    </row>
    <row r="1662" spans="1:43" x14ac:dyDescent="0.35">
      <c r="A1662" t="s">
        <v>3343</v>
      </c>
      <c r="B1662">
        <v>10</v>
      </c>
      <c r="C1662">
        <v>10</v>
      </c>
      <c r="D1662">
        <v>518</v>
      </c>
      <c r="E1662" t="s">
        <v>3344</v>
      </c>
      <c r="F1662">
        <v>22240.117173873299</v>
      </c>
      <c r="G1662">
        <v>65547.037244759602</v>
      </c>
      <c r="H1662">
        <v>75883.545933876696</v>
      </c>
      <c r="I1662">
        <v>116040.72425247599</v>
      </c>
      <c r="J1662">
        <v>37630.815167626897</v>
      </c>
      <c r="K1662">
        <v>21018.055185305398</v>
      </c>
      <c r="L1662">
        <v>135484.54344170299</v>
      </c>
      <c r="M1662">
        <v>29376.128279227301</v>
      </c>
      <c r="N1662">
        <v>34123.275183061101</v>
      </c>
      <c r="O1662">
        <v>67885.835485987802</v>
      </c>
      <c r="P1662">
        <v>64889.976592036699</v>
      </c>
      <c r="Q1662">
        <v>45271.463950690602</v>
      </c>
      <c r="R1662">
        <v>61241.176482384399</v>
      </c>
      <c r="S1662">
        <v>58287.407735882698</v>
      </c>
      <c r="T1662">
        <v>76067.441568480397</v>
      </c>
      <c r="U1662">
        <v>15149.0351832915</v>
      </c>
      <c r="V1662">
        <v>39643.530060193902</v>
      </c>
      <c r="W1662">
        <v>73594.046299037</v>
      </c>
      <c r="X1662">
        <v>102123.66608354601</v>
      </c>
      <c r="Y1662">
        <v>190877.62797700599</v>
      </c>
      <c r="Z1662">
        <v>37126.2436672443</v>
      </c>
      <c r="AA1662">
        <v>166244.34607920499</v>
      </c>
      <c r="AB1662">
        <v>31508.236680259699</v>
      </c>
      <c r="AC1662">
        <v>98775.875182226795</v>
      </c>
      <c r="AD1662">
        <v>89329.442631810904</v>
      </c>
      <c r="AE1662">
        <v>79739.137119297506</v>
      </c>
      <c r="AF1662">
        <v>53597.241139628597</v>
      </c>
      <c r="AG1662">
        <v>126943.981544366</v>
      </c>
      <c r="AH1662">
        <v>109225.615323816</v>
      </c>
      <c r="AI1662">
        <v>35819.080209909902</v>
      </c>
      <c r="AJ1662">
        <v>294278.97710133402</v>
      </c>
      <c r="AK1662">
        <v>31001.710986529299</v>
      </c>
      <c r="AL1662">
        <v>47136.740217978702</v>
      </c>
      <c r="AM1662">
        <v>94950.923963401903</v>
      </c>
      <c r="AN1662">
        <v>101533.76639154</v>
      </c>
      <c r="AO1662">
        <v>70486.209412304903</v>
      </c>
      <c r="AP1662">
        <v>99167.997645032301</v>
      </c>
      <c r="AQ1662">
        <v>85014.354301826199</v>
      </c>
    </row>
    <row r="1663" spans="1:43" x14ac:dyDescent="0.35">
      <c r="A1663" t="s">
        <v>3345</v>
      </c>
      <c r="B1663">
        <v>43</v>
      </c>
      <c r="C1663">
        <v>43</v>
      </c>
      <c r="D1663">
        <v>2430.38</v>
      </c>
      <c r="E1663" t="s">
        <v>3346</v>
      </c>
      <c r="F1663">
        <v>1768710.8453268199</v>
      </c>
      <c r="G1663">
        <v>1735448.21722832</v>
      </c>
      <c r="H1663">
        <v>1803967.29244952</v>
      </c>
      <c r="I1663">
        <v>2596912.1373767699</v>
      </c>
      <c r="J1663">
        <v>1323832.97415481</v>
      </c>
      <c r="K1663">
        <v>1632428.3878053401</v>
      </c>
      <c r="L1663">
        <v>1273517.8798805501</v>
      </c>
      <c r="M1663">
        <v>1501888.3412599801</v>
      </c>
      <c r="N1663">
        <v>3932878.8912468501</v>
      </c>
      <c r="O1663">
        <v>1836448.0304639</v>
      </c>
      <c r="P1663">
        <v>1560197.30285167</v>
      </c>
      <c r="Q1663">
        <v>2822874.7657971401</v>
      </c>
      <c r="R1663">
        <v>1481769.2091014399</v>
      </c>
      <c r="S1663">
        <v>1317490.9519617099</v>
      </c>
      <c r="T1663">
        <v>1458800.9626147901</v>
      </c>
      <c r="U1663">
        <v>1703404.3486882001</v>
      </c>
      <c r="V1663">
        <v>1804798.41203155</v>
      </c>
      <c r="W1663">
        <v>1581290.52160512</v>
      </c>
      <c r="X1663">
        <v>1418319.3901092201</v>
      </c>
      <c r="Y1663">
        <v>3498883.2629443002</v>
      </c>
      <c r="Z1663">
        <v>1077157.5770646799</v>
      </c>
      <c r="AA1663">
        <v>2947719.34128075</v>
      </c>
      <c r="AB1663">
        <v>1443276.0580763901</v>
      </c>
      <c r="AC1663">
        <v>3872913.2254564301</v>
      </c>
      <c r="AD1663">
        <v>1685270.15271235</v>
      </c>
      <c r="AE1663">
        <v>2016442.4966353399</v>
      </c>
      <c r="AF1663">
        <v>3253223.4239291502</v>
      </c>
      <c r="AG1663">
        <v>2370392.5757371499</v>
      </c>
      <c r="AH1663">
        <v>1652354.74834585</v>
      </c>
      <c r="AI1663">
        <v>1462142.62181242</v>
      </c>
      <c r="AJ1663">
        <v>2286137.93917719</v>
      </c>
      <c r="AK1663">
        <v>1500591.11237716</v>
      </c>
      <c r="AL1663">
        <v>2110375.5538467001</v>
      </c>
      <c r="AM1663">
        <v>1691986.88240123</v>
      </c>
      <c r="AN1663">
        <v>2366328.93684531</v>
      </c>
      <c r="AO1663">
        <v>1774700.70944923</v>
      </c>
      <c r="AP1663">
        <v>4124929.16003503</v>
      </c>
      <c r="AQ1663">
        <v>3686592.3898802702</v>
      </c>
    </row>
    <row r="1664" spans="1:43" x14ac:dyDescent="0.35">
      <c r="A1664" t="s">
        <v>3347</v>
      </c>
      <c r="B1664">
        <v>4</v>
      </c>
      <c r="C1664">
        <v>4</v>
      </c>
      <c r="D1664">
        <v>96.23</v>
      </c>
      <c r="E1664" t="s">
        <v>3348</v>
      </c>
      <c r="F1664">
        <v>35319.984182447901</v>
      </c>
      <c r="G1664">
        <v>31764.4874704258</v>
      </c>
      <c r="H1664">
        <v>24824.072600412801</v>
      </c>
      <c r="I1664">
        <v>35805.074445936101</v>
      </c>
      <c r="J1664">
        <v>5968.1461489332096</v>
      </c>
      <c r="K1664">
        <v>13973.4077770248</v>
      </c>
      <c r="L1664">
        <v>18284.9712090824</v>
      </c>
      <c r="M1664">
        <v>23831.363284879801</v>
      </c>
      <c r="N1664">
        <v>21356.868435965302</v>
      </c>
      <c r="O1664">
        <v>12610.530428065</v>
      </c>
      <c r="P1664">
        <v>20975.1276382006</v>
      </c>
      <c r="Q1664">
        <v>9737.0600690565607</v>
      </c>
      <c r="R1664">
        <v>33929.618212418798</v>
      </c>
      <c r="S1664">
        <v>9148.9405069670102</v>
      </c>
      <c r="T1664">
        <v>24944.358852551501</v>
      </c>
      <c r="U1664">
        <v>28426.768843889098</v>
      </c>
      <c r="V1664">
        <v>19385.9957426781</v>
      </c>
      <c r="W1664">
        <v>19351.568287449201</v>
      </c>
      <c r="X1664">
        <v>10504.0862248259</v>
      </c>
      <c r="Y1664">
        <v>79930.4349888336</v>
      </c>
      <c r="Z1664">
        <v>39009.253386872399</v>
      </c>
      <c r="AA1664">
        <v>45201.946533255097</v>
      </c>
      <c r="AB1664">
        <v>7376.2757007504497</v>
      </c>
      <c r="AC1664">
        <v>30139.135007168901</v>
      </c>
      <c r="AD1664">
        <v>43445.476972222001</v>
      </c>
      <c r="AE1664">
        <v>32850.933526341403</v>
      </c>
      <c r="AF1664">
        <v>37851.911075367498</v>
      </c>
      <c r="AG1664">
        <v>31483.520235975098</v>
      </c>
      <c r="AH1664">
        <v>5458.8320418817802</v>
      </c>
      <c r="AI1664">
        <v>32256.2401384199</v>
      </c>
      <c r="AJ1664">
        <v>12300.255401549</v>
      </c>
      <c r="AK1664">
        <v>43695.513308925503</v>
      </c>
      <c r="AL1664">
        <v>32066.788614680601</v>
      </c>
      <c r="AM1664">
        <v>24271.241296873701</v>
      </c>
      <c r="AN1664">
        <v>31703.1576240586</v>
      </c>
      <c r="AO1664">
        <v>16009.3682153379</v>
      </c>
      <c r="AP1664">
        <v>28043.5754812124</v>
      </c>
      <c r="AQ1664">
        <v>14086.278869960301</v>
      </c>
    </row>
    <row r="1665" spans="1:43" x14ac:dyDescent="0.35">
      <c r="A1665" t="s">
        <v>3349</v>
      </c>
      <c r="B1665">
        <v>1</v>
      </c>
      <c r="C1665">
        <v>1</v>
      </c>
      <c r="D1665">
        <v>20.32</v>
      </c>
      <c r="E1665" t="s">
        <v>3350</v>
      </c>
      <c r="F1665">
        <v>752.48480401967095</v>
      </c>
      <c r="G1665">
        <v>1463.96642926095</v>
      </c>
      <c r="H1665">
        <v>4942.0047060533698</v>
      </c>
      <c r="I1665">
        <v>4571.9571957944299</v>
      </c>
      <c r="J1665">
        <v>426.11312465313603</v>
      </c>
      <c r="K1665">
        <v>234.50722840639</v>
      </c>
      <c r="L1665">
        <v>1428.40446055133</v>
      </c>
      <c r="M1665">
        <v>346.83772975183098</v>
      </c>
      <c r="N1665">
        <v>349.176211355036</v>
      </c>
      <c r="O1665">
        <v>2458.2344003020999</v>
      </c>
      <c r="P1665">
        <v>501.02106858448002</v>
      </c>
      <c r="Q1665">
        <v>490.54851321053002</v>
      </c>
      <c r="R1665">
        <v>636.73538923624199</v>
      </c>
      <c r="S1665">
        <v>1202.6775615587501</v>
      </c>
      <c r="T1665">
        <v>1581.66290659829</v>
      </c>
      <c r="U1665">
        <v>433.40330378927001</v>
      </c>
      <c r="V1665">
        <v>3319.3295563759598</v>
      </c>
      <c r="W1665">
        <v>2596.1915278340498</v>
      </c>
      <c r="X1665">
        <v>1047.49080292692</v>
      </c>
      <c r="Y1665">
        <v>2519.6212552147399</v>
      </c>
      <c r="Z1665">
        <v>1799.0233466377499</v>
      </c>
      <c r="AA1665">
        <v>217.162742139122</v>
      </c>
      <c r="AB1665">
        <v>3378.22044834283</v>
      </c>
      <c r="AC1665">
        <v>688.41765449101604</v>
      </c>
      <c r="AD1665">
        <v>5259.40631993855</v>
      </c>
      <c r="AE1665">
        <v>1838.16486516135</v>
      </c>
      <c r="AF1665">
        <v>2017.9066839782799</v>
      </c>
      <c r="AG1665">
        <v>1492.3336628806901</v>
      </c>
      <c r="AH1665">
        <v>1029.3026155408199</v>
      </c>
      <c r="AI1665">
        <v>2494.4044089346198</v>
      </c>
      <c r="AJ1665">
        <v>3809.37861048385</v>
      </c>
      <c r="AK1665">
        <v>2571.3108063230802</v>
      </c>
      <c r="AL1665">
        <v>1849.6249799662201</v>
      </c>
      <c r="AM1665">
        <v>3162.1954924737502</v>
      </c>
      <c r="AN1665">
        <v>258.832623920066</v>
      </c>
      <c r="AO1665">
        <v>3687.6269875992598</v>
      </c>
      <c r="AP1665">
        <v>5006.7007041615898</v>
      </c>
      <c r="AQ1665">
        <v>2199.7152890723901</v>
      </c>
    </row>
    <row r="1666" spans="1:43" x14ac:dyDescent="0.35">
      <c r="A1666" t="s">
        <v>3351</v>
      </c>
      <c r="B1666">
        <v>9</v>
      </c>
      <c r="C1666">
        <v>9</v>
      </c>
      <c r="D1666">
        <v>483.98</v>
      </c>
      <c r="E1666" t="s">
        <v>3352</v>
      </c>
      <c r="F1666">
        <v>250081.47836014</v>
      </c>
      <c r="G1666">
        <v>184163.94220329999</v>
      </c>
      <c r="H1666">
        <v>159336.45072333299</v>
      </c>
      <c r="I1666">
        <v>205594.40032125401</v>
      </c>
      <c r="J1666">
        <v>143870.37932363999</v>
      </c>
      <c r="K1666">
        <v>202853.81324289201</v>
      </c>
      <c r="L1666">
        <v>125951.852048132</v>
      </c>
      <c r="M1666">
        <v>187430.63227069101</v>
      </c>
      <c r="N1666">
        <v>139417.225408631</v>
      </c>
      <c r="O1666">
        <v>130478.062081204</v>
      </c>
      <c r="P1666">
        <v>188054.679261385</v>
      </c>
      <c r="Q1666">
        <v>97853.143402132104</v>
      </c>
      <c r="R1666">
        <v>133503.463655748</v>
      </c>
      <c r="S1666">
        <v>337022.49308445101</v>
      </c>
      <c r="T1666">
        <v>189341.04304674</v>
      </c>
      <c r="U1666">
        <v>119557.438395146</v>
      </c>
      <c r="V1666">
        <v>105036.537608171</v>
      </c>
      <c r="W1666">
        <v>114798.22602173701</v>
      </c>
      <c r="X1666">
        <v>137203.04394140799</v>
      </c>
      <c r="Y1666">
        <v>327911.141337351</v>
      </c>
      <c r="Z1666">
        <v>177144.84160255801</v>
      </c>
      <c r="AA1666">
        <v>476922.72841816302</v>
      </c>
      <c r="AB1666">
        <v>160332.74573321</v>
      </c>
      <c r="AC1666">
        <v>341637.70137254399</v>
      </c>
      <c r="AD1666">
        <v>242509.70478978299</v>
      </c>
      <c r="AE1666">
        <v>58018.296264459801</v>
      </c>
      <c r="AF1666">
        <v>165644.38116007901</v>
      </c>
      <c r="AG1666">
        <v>122938.033126378</v>
      </c>
      <c r="AH1666">
        <v>1312650.4907617499</v>
      </c>
      <c r="AI1666">
        <v>1099678.0634897</v>
      </c>
      <c r="AJ1666">
        <v>223805.97684038</v>
      </c>
      <c r="AK1666">
        <v>121132.015999291</v>
      </c>
      <c r="AL1666">
        <v>124332.369289236</v>
      </c>
      <c r="AM1666">
        <v>265734.56407801801</v>
      </c>
      <c r="AN1666">
        <v>185573.51058921</v>
      </c>
      <c r="AO1666">
        <v>544720.59680685098</v>
      </c>
      <c r="AP1666">
        <v>184862.67949792201</v>
      </c>
      <c r="AQ1666">
        <v>93505.421688688002</v>
      </c>
    </row>
    <row r="1667" spans="1:43" x14ac:dyDescent="0.35">
      <c r="A1667" t="s">
        <v>3353</v>
      </c>
      <c r="B1667">
        <v>2</v>
      </c>
      <c r="C1667">
        <v>2</v>
      </c>
      <c r="D1667">
        <v>40.44</v>
      </c>
      <c r="E1667" t="s">
        <v>3354</v>
      </c>
      <c r="F1667">
        <v>0</v>
      </c>
      <c r="G1667">
        <v>476.20642669782097</v>
      </c>
      <c r="H1667">
        <v>127.050461807838</v>
      </c>
      <c r="I1667">
        <v>2661.2948342015002</v>
      </c>
      <c r="J1667">
        <v>177.94404096612601</v>
      </c>
      <c r="K1667">
        <v>244.25801505404399</v>
      </c>
      <c r="L1667">
        <v>758.57937157500396</v>
      </c>
      <c r="M1667">
        <v>0</v>
      </c>
      <c r="N1667">
        <v>806.006479195064</v>
      </c>
      <c r="O1667">
        <v>156.10939620448499</v>
      </c>
      <c r="P1667">
        <v>0</v>
      </c>
      <c r="Q1667">
        <v>370.82358812248799</v>
      </c>
      <c r="R1667">
        <v>710.00321395089395</v>
      </c>
      <c r="S1667">
        <v>96.324255727590199</v>
      </c>
      <c r="T1667">
        <v>511.94441470725201</v>
      </c>
      <c r="U1667">
        <v>331.44934461222402</v>
      </c>
      <c r="V1667">
        <v>431.67288376184001</v>
      </c>
      <c r="W1667">
        <v>1471.7092547290299</v>
      </c>
      <c r="X1667">
        <v>0</v>
      </c>
      <c r="Y1667">
        <v>987.46451619905201</v>
      </c>
      <c r="Z1667">
        <v>270.30017317286502</v>
      </c>
      <c r="AA1667">
        <v>222.1899093378</v>
      </c>
      <c r="AB1667">
        <v>2252.5053538523598</v>
      </c>
      <c r="AC1667">
        <v>9199.04439401735</v>
      </c>
      <c r="AD1667">
        <v>230.36051826509899</v>
      </c>
      <c r="AE1667">
        <v>347.117029794058</v>
      </c>
      <c r="AF1667">
        <v>2321.62577446045</v>
      </c>
      <c r="AG1667">
        <v>590.20557578280795</v>
      </c>
      <c r="AH1667">
        <v>2156.2670604120299</v>
      </c>
      <c r="AI1667">
        <v>126.530612476787</v>
      </c>
      <c r="AJ1667">
        <v>202.441466983715</v>
      </c>
      <c r="AK1667">
        <v>0</v>
      </c>
      <c r="AL1667">
        <v>234.41511066985001</v>
      </c>
      <c r="AM1667">
        <v>749.89684331384296</v>
      </c>
      <c r="AN1667">
        <v>207.919636233098</v>
      </c>
      <c r="AO1667">
        <v>3535.4098193292398</v>
      </c>
      <c r="AP1667">
        <v>19142.599495438801</v>
      </c>
      <c r="AQ1667">
        <v>3342.41758972667</v>
      </c>
    </row>
    <row r="1668" spans="1:43" x14ac:dyDescent="0.35">
      <c r="A1668" t="s">
        <v>3355</v>
      </c>
      <c r="B1668">
        <v>1</v>
      </c>
      <c r="C1668">
        <v>1</v>
      </c>
      <c r="D1668">
        <v>22.43</v>
      </c>
      <c r="E1668" t="s">
        <v>3356</v>
      </c>
      <c r="F1668">
        <v>613.96519597976499</v>
      </c>
      <c r="G1668">
        <v>763.54355642563803</v>
      </c>
      <c r="H1668">
        <v>184.09925444122601</v>
      </c>
      <c r="I1668">
        <v>1499.46925153694</v>
      </c>
      <c r="J1668">
        <v>945.18227382702696</v>
      </c>
      <c r="K1668">
        <v>779.37573079204697</v>
      </c>
      <c r="L1668">
        <v>1680.6567049985999</v>
      </c>
      <c r="M1668">
        <v>1787.4279279223399</v>
      </c>
      <c r="N1668">
        <v>1082.59555952703</v>
      </c>
      <c r="O1668">
        <v>1070.42256424223</v>
      </c>
      <c r="P1668">
        <v>1562.0536112863599</v>
      </c>
      <c r="Q1668">
        <v>567.67648085733799</v>
      </c>
      <c r="R1668">
        <v>1712.8032275106</v>
      </c>
      <c r="S1668">
        <v>1349.5361954116199</v>
      </c>
      <c r="T1668">
        <v>1392.09974905134</v>
      </c>
      <c r="U1668">
        <v>1971.9945244263799</v>
      </c>
      <c r="V1668">
        <v>1640.6902058063199</v>
      </c>
      <c r="W1668">
        <v>2081.65399946345</v>
      </c>
      <c r="X1668">
        <v>1041.5955835905199</v>
      </c>
      <c r="Y1668">
        <v>7121.2633938296804</v>
      </c>
      <c r="Z1668">
        <v>2496.2767820556101</v>
      </c>
      <c r="AA1668">
        <v>2626.5793712397599</v>
      </c>
      <c r="AB1668">
        <v>213.51346573644901</v>
      </c>
      <c r="AC1668">
        <v>1558.90745967663</v>
      </c>
      <c r="AD1668">
        <v>2181.1536241456201</v>
      </c>
      <c r="AE1668">
        <v>1967.2398469858699</v>
      </c>
      <c r="AF1668">
        <v>916.61466156444601</v>
      </c>
      <c r="AG1668">
        <v>3625.7409816385498</v>
      </c>
      <c r="AH1668">
        <v>1242.6097414564699</v>
      </c>
      <c r="AI1668">
        <v>1440.15679344658</v>
      </c>
      <c r="AJ1668">
        <v>2043.1116761068699</v>
      </c>
      <c r="AK1668">
        <v>2604.4603552554599</v>
      </c>
      <c r="AL1668">
        <v>718.90573437627995</v>
      </c>
      <c r="AM1668">
        <v>4345.39958450426</v>
      </c>
      <c r="AN1668">
        <v>1185.0271292269699</v>
      </c>
      <c r="AO1668">
        <v>1864.94640769693</v>
      </c>
      <c r="AP1668">
        <v>2209.4295364135901</v>
      </c>
      <c r="AQ1668">
        <v>2485.9654552847701</v>
      </c>
    </row>
    <row r="1669" spans="1:43" x14ac:dyDescent="0.35">
      <c r="A1669" t="s">
        <v>3357</v>
      </c>
      <c r="B1669">
        <v>1</v>
      </c>
      <c r="C1669">
        <v>1</v>
      </c>
      <c r="D1669">
        <v>63.43</v>
      </c>
      <c r="E1669" t="s">
        <v>3358</v>
      </c>
      <c r="F1669">
        <v>2309.2062648247202</v>
      </c>
      <c r="G1669">
        <v>266.89676065458599</v>
      </c>
      <c r="H1669">
        <v>0</v>
      </c>
      <c r="I1669">
        <v>1183.01138090675</v>
      </c>
      <c r="J1669">
        <v>1138.8007130962401</v>
      </c>
      <c r="K1669">
        <v>1791.88844418699</v>
      </c>
      <c r="L1669">
        <v>270.36007190582001</v>
      </c>
      <c r="M1669">
        <v>1597.48178903744</v>
      </c>
      <c r="N1669">
        <v>831.46453791005399</v>
      </c>
      <c r="O1669">
        <v>302.36747512754101</v>
      </c>
      <c r="P1669">
        <v>0</v>
      </c>
      <c r="Q1669">
        <v>4.36228445874697</v>
      </c>
      <c r="R1669">
        <v>444.24306616349099</v>
      </c>
      <c r="S1669">
        <v>224.42552421062399</v>
      </c>
      <c r="T1669">
        <v>360.20980654917901</v>
      </c>
      <c r="U1669">
        <v>196.25171421783699</v>
      </c>
      <c r="V1669">
        <v>248.26186472484</v>
      </c>
      <c r="W1669">
        <v>0</v>
      </c>
      <c r="X1669">
        <v>1105.15521741835</v>
      </c>
      <c r="Y1669">
        <v>3052.7529930754599</v>
      </c>
      <c r="Z1669">
        <v>671.48050936445702</v>
      </c>
      <c r="AA1669">
        <v>2349.8813673821601</v>
      </c>
      <c r="AB1669">
        <v>752.41042044135202</v>
      </c>
      <c r="AC1669">
        <v>446.26502090083397</v>
      </c>
      <c r="AD1669">
        <v>2623.64535305958</v>
      </c>
      <c r="AE1669">
        <v>1043.09944712176</v>
      </c>
      <c r="AF1669">
        <v>1384.7677876636201</v>
      </c>
      <c r="AG1669">
        <v>258.14763364152299</v>
      </c>
      <c r="AH1669">
        <v>2201.57677223984</v>
      </c>
      <c r="AI1669">
        <v>1612.41342851066</v>
      </c>
      <c r="AJ1669">
        <v>1143.3511111642299</v>
      </c>
      <c r="AK1669">
        <v>703.45841577326098</v>
      </c>
      <c r="AL1669">
        <v>1003.52296624807</v>
      </c>
      <c r="AM1669">
        <v>776.63712935051899</v>
      </c>
      <c r="AN1669">
        <v>1176.23555486534</v>
      </c>
      <c r="AO1669">
        <v>0</v>
      </c>
      <c r="AP1669">
        <v>338.908617144125</v>
      </c>
      <c r="AQ1669">
        <v>2424.8314485752999</v>
      </c>
    </row>
    <row r="1670" spans="1:43" x14ac:dyDescent="0.35">
      <c r="A1670" t="s">
        <v>3359</v>
      </c>
      <c r="B1670">
        <v>4</v>
      </c>
      <c r="C1670">
        <v>4</v>
      </c>
      <c r="D1670">
        <v>100.86</v>
      </c>
      <c r="E1670" t="s">
        <v>3360</v>
      </c>
      <c r="F1670">
        <v>27126.025298852099</v>
      </c>
      <c r="G1670">
        <v>37078.485744543097</v>
      </c>
      <c r="H1670">
        <v>20450.8942515128</v>
      </c>
      <c r="I1670">
        <v>37811.682208956103</v>
      </c>
      <c r="J1670">
        <v>17963.633321840702</v>
      </c>
      <c r="K1670">
        <v>27578.428939449499</v>
      </c>
      <c r="L1670">
        <v>26999.939588359201</v>
      </c>
      <c r="M1670">
        <v>29787.264407459301</v>
      </c>
      <c r="N1670">
        <v>24041.404393741399</v>
      </c>
      <c r="O1670">
        <v>18474.512885229298</v>
      </c>
      <c r="P1670">
        <v>29858.150308161999</v>
      </c>
      <c r="Q1670">
        <v>27675.9481508024</v>
      </c>
      <c r="R1670">
        <v>26952.215507845202</v>
      </c>
      <c r="S1670">
        <v>33073.701481245902</v>
      </c>
      <c r="T1670">
        <v>40934.4793134149</v>
      </c>
      <c r="U1670">
        <v>22542.048846373898</v>
      </c>
      <c r="V1670">
        <v>25159.4915548483</v>
      </c>
      <c r="W1670">
        <v>19957.808537081499</v>
      </c>
      <c r="X1670">
        <v>35221.0181322223</v>
      </c>
      <c r="Y1670">
        <v>31446.005128693101</v>
      </c>
      <c r="Z1670">
        <v>35970.668836750898</v>
      </c>
      <c r="AA1670">
        <v>67472.382075583097</v>
      </c>
      <c r="AB1670">
        <v>25152.300026993002</v>
      </c>
      <c r="AC1670">
        <v>19373.937075544</v>
      </c>
      <c r="AD1670">
        <v>10214.601746098</v>
      </c>
      <c r="AE1670">
        <v>33147.231007945898</v>
      </c>
      <c r="AF1670">
        <v>58205.825355302099</v>
      </c>
      <c r="AG1670">
        <v>26834.626286428898</v>
      </c>
      <c r="AH1670">
        <v>75606.377364598506</v>
      </c>
      <c r="AI1670">
        <v>56377.738252717398</v>
      </c>
      <c r="AJ1670">
        <v>59416.087911146402</v>
      </c>
      <c r="AK1670">
        <v>20801.998348226502</v>
      </c>
      <c r="AL1670">
        <v>33270.066791191603</v>
      </c>
      <c r="AM1670">
        <v>41321.232834379298</v>
      </c>
      <c r="AN1670">
        <v>43920.7667133582</v>
      </c>
      <c r="AO1670">
        <v>25949.041741012199</v>
      </c>
      <c r="AP1670">
        <v>24411.1389062991</v>
      </c>
      <c r="AQ1670">
        <v>49568.092463726498</v>
      </c>
    </row>
    <row r="1671" spans="1:43" x14ac:dyDescent="0.35">
      <c r="A1671" t="s">
        <v>3361</v>
      </c>
      <c r="B1671">
        <v>1</v>
      </c>
      <c r="C1671">
        <v>1</v>
      </c>
      <c r="D1671">
        <v>54.94</v>
      </c>
      <c r="E1671" t="s">
        <v>3362</v>
      </c>
      <c r="F1671">
        <v>271.00130624896502</v>
      </c>
      <c r="G1671">
        <v>355.29321974296499</v>
      </c>
      <c r="H1671">
        <v>113.378832613887</v>
      </c>
      <c r="I1671">
        <v>1241.29001545755</v>
      </c>
      <c r="J1671">
        <v>467.924184010011</v>
      </c>
      <c r="K1671">
        <v>590.35199533354205</v>
      </c>
      <c r="L1671">
        <v>822.49121917550804</v>
      </c>
      <c r="M1671">
        <v>0</v>
      </c>
      <c r="N1671">
        <v>590.99102986456205</v>
      </c>
      <c r="O1671">
        <v>425.24688121965801</v>
      </c>
      <c r="P1671">
        <v>520.207685585288</v>
      </c>
      <c r="Q1671">
        <v>0</v>
      </c>
      <c r="R1671">
        <v>283.09333782397403</v>
      </c>
      <c r="S1671">
        <v>350.31005904052103</v>
      </c>
      <c r="T1671">
        <v>352.49313700428701</v>
      </c>
      <c r="U1671">
        <v>0</v>
      </c>
      <c r="V1671">
        <v>260.18773905581702</v>
      </c>
      <c r="W1671">
        <v>0</v>
      </c>
      <c r="X1671">
        <v>386.27745186265503</v>
      </c>
      <c r="Y1671">
        <v>2110.9490115890899</v>
      </c>
      <c r="Z1671">
        <v>0</v>
      </c>
      <c r="AA1671">
        <v>3331.8178426320801</v>
      </c>
      <c r="AB1671">
        <v>715.74808138003698</v>
      </c>
      <c r="AC1671">
        <v>268.955111550808</v>
      </c>
      <c r="AD1671">
        <v>86.478108287292599</v>
      </c>
      <c r="AE1671">
        <v>2137.8957306329298</v>
      </c>
      <c r="AF1671">
        <v>912.84218598623499</v>
      </c>
      <c r="AG1671">
        <v>958.83883358381695</v>
      </c>
      <c r="AH1671">
        <v>5438.7763065393401</v>
      </c>
      <c r="AI1671">
        <v>2174.9854997173202</v>
      </c>
      <c r="AJ1671">
        <v>3431.2026506043399</v>
      </c>
      <c r="AK1671">
        <v>2.9097755277509698</v>
      </c>
      <c r="AL1671">
        <v>1169.34612943556</v>
      </c>
      <c r="AM1671">
        <v>1950.79034810538</v>
      </c>
      <c r="AN1671">
        <v>2957.9231970988799</v>
      </c>
      <c r="AO1671">
        <v>1223.0372071384299</v>
      </c>
      <c r="AP1671">
        <v>1045.94873777265</v>
      </c>
      <c r="AQ1671">
        <v>1711.26228152679</v>
      </c>
    </row>
    <row r="1672" spans="1:43" x14ac:dyDescent="0.35">
      <c r="A1672" t="s">
        <v>3363</v>
      </c>
      <c r="B1672">
        <v>11</v>
      </c>
      <c r="C1672">
        <v>11</v>
      </c>
      <c r="D1672">
        <v>654.61</v>
      </c>
      <c r="E1672" t="s">
        <v>3364</v>
      </c>
      <c r="F1672">
        <v>174366.610821896</v>
      </c>
      <c r="G1672">
        <v>84470.074462913806</v>
      </c>
      <c r="H1672">
        <v>91863.563070428601</v>
      </c>
      <c r="I1672">
        <v>164510.795145093</v>
      </c>
      <c r="J1672">
        <v>98571.584179991201</v>
      </c>
      <c r="K1672">
        <v>169826.39414000401</v>
      </c>
      <c r="L1672">
        <v>67255.037155571103</v>
      </c>
      <c r="M1672">
        <v>139518.13691945199</v>
      </c>
      <c r="N1672">
        <v>120800.604402966</v>
      </c>
      <c r="O1672">
        <v>106467.487150015</v>
      </c>
      <c r="P1672">
        <v>109736.47873496301</v>
      </c>
      <c r="Q1672">
        <v>74624.336655565698</v>
      </c>
      <c r="R1672">
        <v>86033.317631727899</v>
      </c>
      <c r="S1672">
        <v>122676.534611343</v>
      </c>
      <c r="T1672">
        <v>72388.476125490095</v>
      </c>
      <c r="U1672">
        <v>94628.487529100195</v>
      </c>
      <c r="V1672">
        <v>91615.976003758406</v>
      </c>
      <c r="W1672">
        <v>76182.619821362707</v>
      </c>
      <c r="X1672">
        <v>91431.067830443804</v>
      </c>
      <c r="Y1672">
        <v>212823.39033501199</v>
      </c>
      <c r="Z1672">
        <v>74586.025512338994</v>
      </c>
      <c r="AA1672">
        <v>150352.67848382701</v>
      </c>
      <c r="AB1672">
        <v>180610.85932312501</v>
      </c>
      <c r="AC1672">
        <v>89230.287839814802</v>
      </c>
      <c r="AD1672">
        <v>164563.11248677399</v>
      </c>
      <c r="AE1672">
        <v>126940.37541608101</v>
      </c>
      <c r="AF1672">
        <v>131280.39142206599</v>
      </c>
      <c r="AG1672">
        <v>83173.235761151096</v>
      </c>
      <c r="AH1672">
        <v>371966.72159060399</v>
      </c>
      <c r="AI1672">
        <v>80964.747465438704</v>
      </c>
      <c r="AJ1672">
        <v>63474.703175906303</v>
      </c>
      <c r="AK1672">
        <v>126867.538135175</v>
      </c>
      <c r="AL1672">
        <v>122828.020583188</v>
      </c>
      <c r="AM1672">
        <v>128920.67289621499</v>
      </c>
      <c r="AN1672">
        <v>57003.040369120099</v>
      </c>
      <c r="AO1672">
        <v>223701.93330733301</v>
      </c>
      <c r="AP1672">
        <v>100235.247842389</v>
      </c>
      <c r="AQ1672">
        <v>285903.845283915</v>
      </c>
    </row>
    <row r="1673" spans="1:43" x14ac:dyDescent="0.35">
      <c r="A1673" t="s">
        <v>3365</v>
      </c>
      <c r="B1673">
        <v>16</v>
      </c>
      <c r="C1673">
        <v>13</v>
      </c>
      <c r="D1673">
        <v>730.86</v>
      </c>
      <c r="E1673" t="s">
        <v>3366</v>
      </c>
      <c r="F1673">
        <v>936405.14173647703</v>
      </c>
      <c r="G1673">
        <v>360803.49757590098</v>
      </c>
      <c r="H1673">
        <v>266385.30537305202</v>
      </c>
      <c r="I1673">
        <v>320057.94196340098</v>
      </c>
      <c r="J1673">
        <v>471241.47273228801</v>
      </c>
      <c r="K1673">
        <v>775065.65409576299</v>
      </c>
      <c r="L1673">
        <v>511006.43207546999</v>
      </c>
      <c r="M1673">
        <v>730108.83131459996</v>
      </c>
      <c r="N1673">
        <v>604620.62977736699</v>
      </c>
      <c r="O1673">
        <v>314016.96226569201</v>
      </c>
      <c r="P1673">
        <v>353726.51401769702</v>
      </c>
      <c r="Q1673">
        <v>298087.91785407899</v>
      </c>
      <c r="R1673">
        <v>374038.853768948</v>
      </c>
      <c r="S1673">
        <v>495253.99677850399</v>
      </c>
      <c r="T1673">
        <v>345273.82542739698</v>
      </c>
      <c r="U1673">
        <v>352369.74598079099</v>
      </c>
      <c r="V1673">
        <v>260640.512736631</v>
      </c>
      <c r="W1673">
        <v>266426.80814103602</v>
      </c>
      <c r="X1673">
        <v>452706.25424586597</v>
      </c>
      <c r="Y1673">
        <v>756496.23622405995</v>
      </c>
      <c r="Z1673">
        <v>392261.89051427803</v>
      </c>
      <c r="AA1673">
        <v>872209.27065644599</v>
      </c>
      <c r="AB1673">
        <v>1341140.14031439</v>
      </c>
      <c r="AC1673">
        <v>402316.25645797502</v>
      </c>
      <c r="AD1673">
        <v>337877.86872676999</v>
      </c>
      <c r="AE1673">
        <v>725929.67523672804</v>
      </c>
      <c r="AF1673">
        <v>348743.53400350799</v>
      </c>
      <c r="AG1673">
        <v>480799.50543290802</v>
      </c>
      <c r="AH1673">
        <v>1369103.09169843</v>
      </c>
      <c r="AI1673">
        <v>765832.354411482</v>
      </c>
      <c r="AJ1673">
        <v>557677.70398180897</v>
      </c>
      <c r="AK1673">
        <v>646076.82780004095</v>
      </c>
      <c r="AL1673">
        <v>379099.22873738199</v>
      </c>
      <c r="AM1673">
        <v>599443.73413127905</v>
      </c>
      <c r="AN1673">
        <v>450245.34766435297</v>
      </c>
      <c r="AO1673">
        <v>520321.47218973999</v>
      </c>
      <c r="AP1673">
        <v>554045.00008277805</v>
      </c>
      <c r="AQ1673">
        <v>290164.870753514</v>
      </c>
    </row>
    <row r="1674" spans="1:43" x14ac:dyDescent="0.35">
      <c r="A1674" t="s">
        <v>3367</v>
      </c>
      <c r="B1674">
        <v>25</v>
      </c>
      <c r="C1674">
        <v>25</v>
      </c>
      <c r="D1674">
        <v>1239.58</v>
      </c>
      <c r="E1674" t="s">
        <v>3368</v>
      </c>
      <c r="F1674">
        <v>697793.13048887404</v>
      </c>
      <c r="G1674">
        <v>416285.91422430601</v>
      </c>
      <c r="H1674">
        <v>406508.48341641901</v>
      </c>
      <c r="I1674">
        <v>409143.11304455798</v>
      </c>
      <c r="J1674">
        <v>547081.14897872799</v>
      </c>
      <c r="K1674">
        <v>783326.73322466004</v>
      </c>
      <c r="L1674">
        <v>442479.65468143299</v>
      </c>
      <c r="M1674">
        <v>991570.98844910902</v>
      </c>
      <c r="N1674">
        <v>486234.40039864299</v>
      </c>
      <c r="O1674">
        <v>902644.984102702</v>
      </c>
      <c r="P1674">
        <v>427949.63584734802</v>
      </c>
      <c r="Q1674">
        <v>296507.68071964697</v>
      </c>
      <c r="R1674">
        <v>739223.00605884695</v>
      </c>
      <c r="S1674">
        <v>464249.75355717499</v>
      </c>
      <c r="T1674">
        <v>285624.27557928598</v>
      </c>
      <c r="U1674">
        <v>284356.91432456003</v>
      </c>
      <c r="V1674">
        <v>323854.86999904399</v>
      </c>
      <c r="W1674">
        <v>333778.56289337098</v>
      </c>
      <c r="X1674">
        <v>941839.02960000804</v>
      </c>
      <c r="Y1674">
        <v>587826.84976301901</v>
      </c>
      <c r="Z1674">
        <v>632544.49943422503</v>
      </c>
      <c r="AA1674">
        <v>631883.40136514197</v>
      </c>
      <c r="AB1674">
        <v>242556.58827165401</v>
      </c>
      <c r="AC1674">
        <v>659290.49331046303</v>
      </c>
      <c r="AD1674">
        <v>759700.10002319701</v>
      </c>
      <c r="AE1674">
        <v>418849.48311935097</v>
      </c>
      <c r="AF1674">
        <v>633800.26618905703</v>
      </c>
      <c r="AG1674">
        <v>639794.00794991804</v>
      </c>
      <c r="AH1674">
        <v>1332477.7343637301</v>
      </c>
      <c r="AI1674">
        <v>328295.76528793701</v>
      </c>
      <c r="AJ1674">
        <v>571344.25684733596</v>
      </c>
      <c r="AK1674">
        <v>1781256.89012921</v>
      </c>
      <c r="AL1674">
        <v>342335.209677345</v>
      </c>
      <c r="AM1674">
        <v>1777696.08583914</v>
      </c>
      <c r="AN1674">
        <v>323416.65051444998</v>
      </c>
      <c r="AO1674">
        <v>1009215.50988605</v>
      </c>
      <c r="AP1674">
        <v>419058.964807657</v>
      </c>
      <c r="AQ1674">
        <v>1099587.66791076</v>
      </c>
    </row>
    <row r="1675" spans="1:43" x14ac:dyDescent="0.35">
      <c r="A1675" t="s">
        <v>3369</v>
      </c>
      <c r="B1675">
        <v>1</v>
      </c>
      <c r="C1675">
        <v>1</v>
      </c>
      <c r="D1675">
        <v>23.93</v>
      </c>
      <c r="E1675" t="s">
        <v>3370</v>
      </c>
      <c r="F1675">
        <v>623.05572889546204</v>
      </c>
      <c r="G1675">
        <v>8408.1780343431492</v>
      </c>
      <c r="H1675">
        <v>4769.6030246431001</v>
      </c>
      <c r="I1675">
        <v>2466.9423903719598</v>
      </c>
      <c r="J1675">
        <v>177.73264469358401</v>
      </c>
      <c r="K1675">
        <v>688.155920229461</v>
      </c>
      <c r="L1675">
        <v>578.20212187038703</v>
      </c>
      <c r="M1675">
        <v>1997.5482193134001</v>
      </c>
      <c r="N1675">
        <v>859.92873947805504</v>
      </c>
      <c r="O1675">
        <v>11935.169239689099</v>
      </c>
      <c r="P1675">
        <v>6253.7803645301401</v>
      </c>
      <c r="Q1675">
        <v>6682.7596658489601</v>
      </c>
      <c r="R1675">
        <v>9898.2212080189493</v>
      </c>
      <c r="S1675">
        <v>16214.0944287068</v>
      </c>
      <c r="T1675">
        <v>15738.0317567867</v>
      </c>
      <c r="U1675">
        <v>1117.69042681064</v>
      </c>
      <c r="V1675">
        <v>11534.1384530534</v>
      </c>
      <c r="W1675">
        <v>5808.5329056201799</v>
      </c>
      <c r="X1675">
        <v>3419.6870367090501</v>
      </c>
      <c r="Y1675">
        <v>307.56215769553398</v>
      </c>
      <c r="Z1675">
        <v>10354.810999531701</v>
      </c>
      <c r="AA1675">
        <v>638.16890393544497</v>
      </c>
      <c r="AB1675">
        <v>8603.1546279725899</v>
      </c>
      <c r="AC1675">
        <v>292.96735681815102</v>
      </c>
      <c r="AD1675">
        <v>618.83844065672895</v>
      </c>
      <c r="AE1675">
        <v>4212.6859490120096</v>
      </c>
      <c r="AF1675">
        <v>6307.2910939639896</v>
      </c>
      <c r="AG1675">
        <v>5745.4812000820102</v>
      </c>
      <c r="AH1675">
        <v>2866.44220866555</v>
      </c>
      <c r="AI1675">
        <v>490.54320299813099</v>
      </c>
      <c r="AJ1675">
        <v>495.14065413418302</v>
      </c>
      <c r="AK1675">
        <v>4552.3198963458499</v>
      </c>
      <c r="AL1675">
        <v>3119.2610687562301</v>
      </c>
      <c r="AM1675">
        <v>3339.5596312774401</v>
      </c>
      <c r="AN1675">
        <v>8.4195066947095505</v>
      </c>
      <c r="AO1675">
        <v>1944.8032470989599</v>
      </c>
      <c r="AP1675">
        <v>1335.50262146302</v>
      </c>
      <c r="AQ1675">
        <v>2502.0065064201999</v>
      </c>
    </row>
    <row r="1676" spans="1:43" x14ac:dyDescent="0.35">
      <c r="A1676" t="s">
        <v>3371</v>
      </c>
      <c r="B1676">
        <v>9</v>
      </c>
      <c r="C1676">
        <v>9</v>
      </c>
      <c r="D1676">
        <v>505.11</v>
      </c>
      <c r="E1676" t="s">
        <v>3372</v>
      </c>
      <c r="F1676">
        <v>551003.58985493099</v>
      </c>
      <c r="G1676">
        <v>294391.81134122697</v>
      </c>
      <c r="H1676">
        <v>445736.97680499102</v>
      </c>
      <c r="I1676">
        <v>378841.41559962201</v>
      </c>
      <c r="J1676">
        <v>547552.57646713499</v>
      </c>
      <c r="K1676">
        <v>494230.00102233002</v>
      </c>
      <c r="L1676">
        <v>309870.32474647003</v>
      </c>
      <c r="M1676">
        <v>426748.24290391803</v>
      </c>
      <c r="N1676">
        <v>526742.37394688802</v>
      </c>
      <c r="O1676">
        <v>242584.82901781399</v>
      </c>
      <c r="P1676">
        <v>274352.912184179</v>
      </c>
      <c r="Q1676">
        <v>320595.54332465603</v>
      </c>
      <c r="R1676">
        <v>272013.32358440798</v>
      </c>
      <c r="S1676">
        <v>241872.09350617201</v>
      </c>
      <c r="T1676">
        <v>289309.10856722598</v>
      </c>
      <c r="U1676">
        <v>371179.01077757502</v>
      </c>
      <c r="V1676">
        <v>245875.03545748399</v>
      </c>
      <c r="W1676">
        <v>316344.421182124</v>
      </c>
      <c r="X1676">
        <v>266803.26099507202</v>
      </c>
      <c r="Y1676">
        <v>477986.58686237602</v>
      </c>
      <c r="Z1676">
        <v>299737.15178547602</v>
      </c>
      <c r="AA1676">
        <v>212196.62620462201</v>
      </c>
      <c r="AB1676">
        <v>246534.320457066</v>
      </c>
      <c r="AC1676">
        <v>341109.49117287801</v>
      </c>
      <c r="AD1676">
        <v>511251.71228885098</v>
      </c>
      <c r="AE1676">
        <v>251060.71811881999</v>
      </c>
      <c r="AF1676">
        <v>643477.73998922203</v>
      </c>
      <c r="AG1676">
        <v>395395.29911045398</v>
      </c>
      <c r="AH1676">
        <v>290277.34504921897</v>
      </c>
      <c r="AI1676">
        <v>291719.20367366599</v>
      </c>
      <c r="AJ1676">
        <v>240994.23371532801</v>
      </c>
      <c r="AK1676">
        <v>190785.44147166499</v>
      </c>
      <c r="AL1676">
        <v>258965.07059224701</v>
      </c>
      <c r="AM1676">
        <v>350737.00727237301</v>
      </c>
      <c r="AN1676">
        <v>251899.488743225</v>
      </c>
      <c r="AO1676">
        <v>225953.81042142</v>
      </c>
      <c r="AP1676">
        <v>272433.119395727</v>
      </c>
      <c r="AQ1676">
        <v>310136.49923827901</v>
      </c>
    </row>
    <row r="1677" spans="1:43" x14ac:dyDescent="0.35">
      <c r="A1677" t="s">
        <v>3373</v>
      </c>
      <c r="B1677">
        <v>4</v>
      </c>
      <c r="C1677">
        <v>4</v>
      </c>
      <c r="D1677">
        <v>257.07</v>
      </c>
      <c r="E1677" t="s">
        <v>3374</v>
      </c>
      <c r="F1677">
        <v>474.65664331806403</v>
      </c>
      <c r="G1677">
        <v>12936.9228652496</v>
      </c>
      <c r="H1677">
        <v>27319.794766935898</v>
      </c>
      <c r="I1677">
        <v>15393.567832094201</v>
      </c>
      <c r="J1677">
        <v>597.39620889756702</v>
      </c>
      <c r="K1677">
        <v>242.20366913842699</v>
      </c>
      <c r="L1677">
        <v>13219.6676168221</v>
      </c>
      <c r="M1677">
        <v>93.638495382303404</v>
      </c>
      <c r="N1677">
        <v>280.25623507722298</v>
      </c>
      <c r="O1677">
        <v>6452.3144629180097</v>
      </c>
      <c r="P1677">
        <v>7313.7314820144502</v>
      </c>
      <c r="Q1677">
        <v>1827.4741173960599</v>
      </c>
      <c r="R1677">
        <v>2386.9711581738702</v>
      </c>
      <c r="S1677">
        <v>12180.7400311725</v>
      </c>
      <c r="T1677">
        <v>13205.858942199</v>
      </c>
      <c r="U1677">
        <v>1497.7522490884601</v>
      </c>
      <c r="V1677">
        <v>4062.3150106182302</v>
      </c>
      <c r="W1677">
        <v>3649.32052253966</v>
      </c>
      <c r="X1677">
        <v>3597.4762534665001</v>
      </c>
      <c r="Y1677">
        <v>57055.791328865103</v>
      </c>
      <c r="Z1677">
        <v>20039.893286940802</v>
      </c>
      <c r="AA1677">
        <v>9773.5524240965206</v>
      </c>
      <c r="AB1677">
        <v>1700.6723218762399</v>
      </c>
      <c r="AC1677">
        <v>4622.6326976241999</v>
      </c>
      <c r="AD1677">
        <v>2952.78439953824</v>
      </c>
      <c r="AE1677">
        <v>1575.1136384442</v>
      </c>
      <c r="AF1677">
        <v>7081.11234636878</v>
      </c>
      <c r="AG1677">
        <v>16460.070127932999</v>
      </c>
      <c r="AH1677">
        <v>20554.992651639099</v>
      </c>
      <c r="AI1677">
        <v>12653.1422362632</v>
      </c>
      <c r="AJ1677">
        <v>13113.791814893901</v>
      </c>
      <c r="AK1677">
        <v>2958.49966956959</v>
      </c>
      <c r="AL1677">
        <v>2427.0624331611598</v>
      </c>
      <c r="AM1677">
        <v>58473.397046702899</v>
      </c>
      <c r="AN1677">
        <v>946.545864412779</v>
      </c>
      <c r="AO1677">
        <v>4871.6612933452097</v>
      </c>
      <c r="AP1677">
        <v>14720.4103302856</v>
      </c>
      <c r="AQ1677">
        <v>3056.6127062169999</v>
      </c>
    </row>
    <row r="1678" spans="1:43" x14ac:dyDescent="0.35">
      <c r="A1678" t="s">
        <v>3375</v>
      </c>
      <c r="B1678">
        <v>49</v>
      </c>
      <c r="C1678">
        <v>47</v>
      </c>
      <c r="D1678">
        <v>2298.4499999999998</v>
      </c>
      <c r="E1678" t="s">
        <v>3376</v>
      </c>
      <c r="F1678">
        <v>1087243.87154397</v>
      </c>
      <c r="G1678">
        <v>5528297.1366751399</v>
      </c>
      <c r="H1678">
        <v>5929610.0302902795</v>
      </c>
      <c r="I1678">
        <v>4466752.7519175699</v>
      </c>
      <c r="J1678">
        <v>1113104.1958455499</v>
      </c>
      <c r="K1678">
        <v>615550.86516863795</v>
      </c>
      <c r="L1678">
        <v>7215438.1804826604</v>
      </c>
      <c r="M1678">
        <v>971348.68613346305</v>
      </c>
      <c r="N1678">
        <v>650144.04059485404</v>
      </c>
      <c r="O1678">
        <v>3229541.53766107</v>
      </c>
      <c r="P1678">
        <v>3970610.86744978</v>
      </c>
      <c r="Q1678">
        <v>4184736.4204656798</v>
      </c>
      <c r="R1678">
        <v>3862551.7683207798</v>
      </c>
      <c r="S1678">
        <v>5551515.8388233203</v>
      </c>
      <c r="T1678">
        <v>6929997.16797153</v>
      </c>
      <c r="U1678">
        <v>1058859.63682444</v>
      </c>
      <c r="V1678">
        <v>3071564.3820023402</v>
      </c>
      <c r="W1678">
        <v>4572033.7625621101</v>
      </c>
      <c r="X1678">
        <v>1918373.8975710899</v>
      </c>
      <c r="Y1678">
        <v>3662494.7038455</v>
      </c>
      <c r="Z1678">
        <v>9274243.6462399103</v>
      </c>
      <c r="AA1678">
        <v>2970565.4697043402</v>
      </c>
      <c r="AB1678">
        <v>9780084.6461689007</v>
      </c>
      <c r="AC1678">
        <v>3463279.00702168</v>
      </c>
      <c r="AD1678">
        <v>477549.69876913802</v>
      </c>
      <c r="AE1678">
        <v>6035822.2117835302</v>
      </c>
      <c r="AF1678">
        <v>5094254.6708992301</v>
      </c>
      <c r="AG1678">
        <v>4668593.4886141</v>
      </c>
      <c r="AH1678">
        <v>1313086.3607284699</v>
      </c>
      <c r="AI1678">
        <v>13140739.941281</v>
      </c>
      <c r="AJ1678">
        <v>3555232.0512286699</v>
      </c>
      <c r="AK1678">
        <v>2673522.8223193702</v>
      </c>
      <c r="AL1678">
        <v>7919168.0114007602</v>
      </c>
      <c r="AM1678">
        <v>6739933.6554465201</v>
      </c>
      <c r="AN1678">
        <v>3369868.2364654299</v>
      </c>
      <c r="AO1678">
        <v>7419935.93347588</v>
      </c>
      <c r="AP1678">
        <v>4023665.41670326</v>
      </c>
      <c r="AQ1678">
        <v>855063.080600193</v>
      </c>
    </row>
    <row r="1679" spans="1:43" x14ac:dyDescent="0.35">
      <c r="A1679" t="s">
        <v>3377</v>
      </c>
      <c r="B1679">
        <v>126</v>
      </c>
      <c r="C1679">
        <v>119</v>
      </c>
      <c r="D1679">
        <v>7417.5</v>
      </c>
      <c r="E1679" t="s">
        <v>3378</v>
      </c>
      <c r="F1679">
        <v>837033.27824739099</v>
      </c>
      <c r="G1679">
        <v>3084417.85742715</v>
      </c>
      <c r="H1679">
        <v>2518171.3504534601</v>
      </c>
      <c r="I1679">
        <v>6357152.3112537898</v>
      </c>
      <c r="J1679">
        <v>2009224.1533695201</v>
      </c>
      <c r="K1679">
        <v>1166000.3753241999</v>
      </c>
      <c r="L1679">
        <v>1845458.2836943499</v>
      </c>
      <c r="M1679">
        <v>1256634.43394945</v>
      </c>
      <c r="N1679">
        <v>2133477.01901183</v>
      </c>
      <c r="O1679">
        <v>6776224.2283092504</v>
      </c>
      <c r="P1679">
        <v>3716355.3258662098</v>
      </c>
      <c r="Q1679">
        <v>10548671.3780971</v>
      </c>
      <c r="R1679">
        <v>4307067.5478648301</v>
      </c>
      <c r="S1679">
        <v>3445311.8587212102</v>
      </c>
      <c r="T1679">
        <v>4769464.3725606399</v>
      </c>
      <c r="U1679">
        <v>7458456.5936504602</v>
      </c>
      <c r="V1679">
        <v>4997053.9053836903</v>
      </c>
      <c r="W1679">
        <v>3314190.8492816598</v>
      </c>
      <c r="X1679">
        <v>2422397.5900656101</v>
      </c>
      <c r="Y1679">
        <v>902237.28234832396</v>
      </c>
      <c r="Z1679">
        <v>2377640.0089974399</v>
      </c>
      <c r="AA1679">
        <v>14197860.913046099</v>
      </c>
      <c r="AB1679">
        <v>5762798.9467085004</v>
      </c>
      <c r="AC1679">
        <v>15075938.7657369</v>
      </c>
      <c r="AD1679">
        <v>1841656.6165281001</v>
      </c>
      <c r="AE1679">
        <v>3744633.17929564</v>
      </c>
      <c r="AF1679">
        <v>2715994.9575147401</v>
      </c>
      <c r="AG1679">
        <v>3123284.3180406</v>
      </c>
      <c r="AH1679">
        <v>3315992.1293285498</v>
      </c>
      <c r="AI1679">
        <v>8997147.6948031802</v>
      </c>
      <c r="AJ1679">
        <v>13647039.2259889</v>
      </c>
      <c r="AK1679">
        <v>2898317.8785468801</v>
      </c>
      <c r="AL1679">
        <v>7727483.8435477996</v>
      </c>
      <c r="AM1679">
        <v>3311048.6491477001</v>
      </c>
      <c r="AN1679">
        <v>7827709.6035692999</v>
      </c>
      <c r="AO1679">
        <v>7519223.6850328501</v>
      </c>
      <c r="AP1679">
        <v>5536939.4325521505</v>
      </c>
      <c r="AQ1679">
        <v>1006064.52679801</v>
      </c>
    </row>
    <row r="1680" spans="1:43" x14ac:dyDescent="0.35">
      <c r="A1680" t="s">
        <v>3379</v>
      </c>
      <c r="B1680">
        <v>3</v>
      </c>
      <c r="C1680">
        <v>1</v>
      </c>
      <c r="D1680">
        <v>78.180000000000007</v>
      </c>
      <c r="E1680" t="s">
        <v>3380</v>
      </c>
      <c r="F1680">
        <v>483.20162786557103</v>
      </c>
      <c r="G1680">
        <v>393.68388618341402</v>
      </c>
      <c r="H1680">
        <v>0</v>
      </c>
      <c r="I1680">
        <v>503.73405632360499</v>
      </c>
      <c r="J1680">
        <v>456.85775372448302</v>
      </c>
      <c r="K1680">
        <v>440.83963678984497</v>
      </c>
      <c r="L1680">
        <v>111.722846693967</v>
      </c>
      <c r="M1680">
        <v>479.82123185049397</v>
      </c>
      <c r="N1680">
        <v>311.39658979320899</v>
      </c>
      <c r="O1680">
        <v>532.161638889914</v>
      </c>
      <c r="P1680">
        <v>177.90506362916699</v>
      </c>
      <c r="Q1680">
        <v>417.70503334007202</v>
      </c>
      <c r="R1680">
        <v>371.96188882840602</v>
      </c>
      <c r="S1680">
        <v>548.021987182104</v>
      </c>
      <c r="T1680">
        <v>185.69637556092101</v>
      </c>
      <c r="U1680">
        <v>777.32142002785304</v>
      </c>
      <c r="V1680">
        <v>307.86003543973101</v>
      </c>
      <c r="W1680">
        <v>139.08546652334601</v>
      </c>
      <c r="X1680">
        <v>353.57165930007602</v>
      </c>
      <c r="Y1680">
        <v>1395.6157464576299</v>
      </c>
      <c r="Z1680">
        <v>564.36904665916302</v>
      </c>
      <c r="AA1680">
        <v>894.64375941813501</v>
      </c>
      <c r="AB1680">
        <v>678.86639544644595</v>
      </c>
      <c r="AC1680">
        <v>647.74601173866301</v>
      </c>
      <c r="AD1680">
        <v>779.99852935168201</v>
      </c>
      <c r="AE1680">
        <v>594.35632815694998</v>
      </c>
      <c r="AF1680">
        <v>616.31542969229304</v>
      </c>
      <c r="AG1680">
        <v>242.333059576609</v>
      </c>
      <c r="AH1680">
        <v>1056.77577009119</v>
      </c>
      <c r="AI1680">
        <v>182.860656743672</v>
      </c>
      <c r="AJ1680">
        <v>322.485265019981</v>
      </c>
      <c r="AK1680">
        <v>103.775569029002</v>
      </c>
      <c r="AL1680">
        <v>699.04819453880305</v>
      </c>
      <c r="AM1680">
        <v>717.626759892206</v>
      </c>
      <c r="AN1680">
        <v>184.207352625449</v>
      </c>
      <c r="AO1680">
        <v>1020.26116404499</v>
      </c>
      <c r="AP1680">
        <v>522.77988738046702</v>
      </c>
      <c r="AQ1680">
        <v>2803.3064657281798</v>
      </c>
    </row>
    <row r="1681" spans="1:43" x14ac:dyDescent="0.35">
      <c r="A1681" t="s">
        <v>3381</v>
      </c>
      <c r="B1681">
        <v>11</v>
      </c>
      <c r="C1681">
        <v>11</v>
      </c>
      <c r="D1681">
        <v>512.72</v>
      </c>
      <c r="E1681" t="s">
        <v>3382</v>
      </c>
      <c r="F1681">
        <v>92088.210833667996</v>
      </c>
      <c r="G1681">
        <v>105949.80391899199</v>
      </c>
      <c r="H1681">
        <v>113491.476947713</v>
      </c>
      <c r="I1681">
        <v>94518.723723308402</v>
      </c>
      <c r="J1681">
        <v>94010.582915759602</v>
      </c>
      <c r="K1681">
        <v>104415.87045981199</v>
      </c>
      <c r="L1681">
        <v>99604.982818421893</v>
      </c>
      <c r="M1681">
        <v>119145.57264666801</v>
      </c>
      <c r="N1681">
        <v>82746.136527983996</v>
      </c>
      <c r="O1681">
        <v>134660.126985913</v>
      </c>
      <c r="P1681">
        <v>81598.381301079397</v>
      </c>
      <c r="Q1681">
        <v>114546.83329466901</v>
      </c>
      <c r="R1681">
        <v>101149.480136789</v>
      </c>
      <c r="S1681">
        <v>156177.436238369</v>
      </c>
      <c r="T1681">
        <v>69443.815369730306</v>
      </c>
      <c r="U1681">
        <v>84102.049424242607</v>
      </c>
      <c r="V1681">
        <v>96903.027378715793</v>
      </c>
      <c r="W1681">
        <v>84390.035452574797</v>
      </c>
      <c r="X1681">
        <v>124316.785270566</v>
      </c>
      <c r="Y1681">
        <v>207442.687641264</v>
      </c>
      <c r="Z1681">
        <v>80897.6957704956</v>
      </c>
      <c r="AA1681">
        <v>163557.597905148</v>
      </c>
      <c r="AB1681">
        <v>91024.309663956999</v>
      </c>
      <c r="AC1681">
        <v>88820.806743035995</v>
      </c>
      <c r="AD1681">
        <v>131419.80022801401</v>
      </c>
      <c r="AE1681">
        <v>101239.415183006</v>
      </c>
      <c r="AF1681">
        <v>140449.45341148201</v>
      </c>
      <c r="AG1681">
        <v>144785.65276513301</v>
      </c>
      <c r="AH1681">
        <v>242964.92685095599</v>
      </c>
      <c r="AI1681">
        <v>52690.098208702402</v>
      </c>
      <c r="AJ1681">
        <v>114691.900742988</v>
      </c>
      <c r="AK1681">
        <v>71701.526566750399</v>
      </c>
      <c r="AL1681">
        <v>116671.873125763</v>
      </c>
      <c r="AM1681">
        <v>98352.584041237205</v>
      </c>
      <c r="AN1681">
        <v>115397.741934488</v>
      </c>
      <c r="AO1681">
        <v>189609.64471818099</v>
      </c>
      <c r="AP1681">
        <v>74313.846661048301</v>
      </c>
      <c r="AQ1681">
        <v>450884.977997482</v>
      </c>
    </row>
    <row r="1682" spans="1:43" x14ac:dyDescent="0.35">
      <c r="A1682" t="s">
        <v>3383</v>
      </c>
      <c r="B1682">
        <v>26</v>
      </c>
      <c r="C1682">
        <v>19</v>
      </c>
      <c r="D1682">
        <v>1227.69</v>
      </c>
      <c r="E1682" t="s">
        <v>3384</v>
      </c>
      <c r="F1682">
        <v>115294.756048233</v>
      </c>
      <c r="G1682">
        <v>304772.18795441202</v>
      </c>
      <c r="H1682">
        <v>256893.05339052199</v>
      </c>
      <c r="I1682">
        <v>593926.25345570804</v>
      </c>
      <c r="J1682">
        <v>196395.68038573299</v>
      </c>
      <c r="K1682">
        <v>128554.72974158</v>
      </c>
      <c r="L1682">
        <v>307390.50081201701</v>
      </c>
      <c r="M1682">
        <v>191092.15057690701</v>
      </c>
      <c r="N1682">
        <v>202591.34706515999</v>
      </c>
      <c r="O1682">
        <v>210917.484421592</v>
      </c>
      <c r="P1682">
        <v>211257.94407071901</v>
      </c>
      <c r="Q1682">
        <v>208852.234008909</v>
      </c>
      <c r="R1682">
        <v>315795.768677318</v>
      </c>
      <c r="S1682">
        <v>417694.85296564997</v>
      </c>
      <c r="T1682">
        <v>428167.33736364997</v>
      </c>
      <c r="U1682">
        <v>159611.96377828799</v>
      </c>
      <c r="V1682">
        <v>194280.91599833901</v>
      </c>
      <c r="W1682">
        <v>178024.636282614</v>
      </c>
      <c r="X1682">
        <v>265002.78603792598</v>
      </c>
      <c r="Y1682">
        <v>287606.73495365499</v>
      </c>
      <c r="Z1682">
        <v>211590.703414038</v>
      </c>
      <c r="AA1682">
        <v>262983.52026521199</v>
      </c>
      <c r="AB1682">
        <v>340475.748773542</v>
      </c>
      <c r="AC1682">
        <v>166905.11997589699</v>
      </c>
      <c r="AD1682">
        <v>349334.16984831198</v>
      </c>
      <c r="AE1682">
        <v>232373.300301182</v>
      </c>
      <c r="AF1682">
        <v>341782.45679161098</v>
      </c>
      <c r="AG1682">
        <v>262075.48835561101</v>
      </c>
      <c r="AH1682">
        <v>264994.38943695399</v>
      </c>
      <c r="AI1682">
        <v>392788.32847389602</v>
      </c>
      <c r="AJ1682">
        <v>279400.024455201</v>
      </c>
      <c r="AK1682">
        <v>297852.16824783402</v>
      </c>
      <c r="AL1682">
        <v>200309.89116974</v>
      </c>
      <c r="AM1682">
        <v>407860.55320436298</v>
      </c>
      <c r="AN1682">
        <v>284310.43254033301</v>
      </c>
      <c r="AO1682">
        <v>423510.657871706</v>
      </c>
      <c r="AP1682">
        <v>286148.49035165599</v>
      </c>
      <c r="AQ1682">
        <v>555675.03673810302</v>
      </c>
    </row>
    <row r="1683" spans="1:43" x14ac:dyDescent="0.35">
      <c r="A1683" t="s">
        <v>3385</v>
      </c>
      <c r="B1683">
        <v>4</v>
      </c>
      <c r="C1683">
        <v>4</v>
      </c>
      <c r="D1683">
        <v>145.72999999999999</v>
      </c>
      <c r="E1683" t="s">
        <v>3386</v>
      </c>
      <c r="F1683">
        <v>76866.327013983901</v>
      </c>
      <c r="G1683">
        <v>95675.170724313895</v>
      </c>
      <c r="H1683">
        <v>93825.771056314406</v>
      </c>
      <c r="I1683">
        <v>147236.61626740199</v>
      </c>
      <c r="J1683">
        <v>67449.170719825503</v>
      </c>
      <c r="K1683">
        <v>49257.785675841798</v>
      </c>
      <c r="L1683">
        <v>72612.852890483802</v>
      </c>
      <c r="M1683">
        <v>57119.613771983699</v>
      </c>
      <c r="N1683">
        <v>43945.926212378297</v>
      </c>
      <c r="O1683">
        <v>124509.441526271</v>
      </c>
      <c r="P1683">
        <v>113045.198122275</v>
      </c>
      <c r="Q1683">
        <v>60799.2135787484</v>
      </c>
      <c r="R1683">
        <v>104264.858320744</v>
      </c>
      <c r="S1683">
        <v>82019.585809948097</v>
      </c>
      <c r="T1683">
        <v>66355.859243149695</v>
      </c>
      <c r="U1683">
        <v>63127.6352652723</v>
      </c>
      <c r="V1683">
        <v>105371.234155543</v>
      </c>
      <c r="W1683">
        <v>90273.204859063204</v>
      </c>
      <c r="X1683">
        <v>100099.19061247401</v>
      </c>
      <c r="Y1683">
        <v>105228.86547447099</v>
      </c>
      <c r="Z1683">
        <v>138101.13651655</v>
      </c>
      <c r="AA1683">
        <v>340798.28054137802</v>
      </c>
      <c r="AB1683">
        <v>172133.45125830901</v>
      </c>
      <c r="AC1683">
        <v>91610.121643401595</v>
      </c>
      <c r="AD1683">
        <v>92868.576341147404</v>
      </c>
      <c r="AE1683">
        <v>60964.667877524502</v>
      </c>
      <c r="AF1683">
        <v>65609.948611194297</v>
      </c>
      <c r="AG1683">
        <v>156429.25802700999</v>
      </c>
      <c r="AH1683">
        <v>233271.855025664</v>
      </c>
      <c r="AI1683">
        <v>47893.9126118657</v>
      </c>
      <c r="AJ1683">
        <v>95831.663721375298</v>
      </c>
      <c r="AK1683">
        <v>134040.878374372</v>
      </c>
      <c r="AL1683">
        <v>51614.737109421498</v>
      </c>
      <c r="AM1683">
        <v>162054.55168155901</v>
      </c>
      <c r="AN1683">
        <v>116378.87044519201</v>
      </c>
      <c r="AO1683">
        <v>83706.3933841158</v>
      </c>
      <c r="AP1683">
        <v>90659.365972522093</v>
      </c>
      <c r="AQ1683">
        <v>51289.859834442199</v>
      </c>
    </row>
    <row r="1684" spans="1:43" x14ac:dyDescent="0.35">
      <c r="A1684" t="s">
        <v>3387</v>
      </c>
      <c r="B1684">
        <v>2</v>
      </c>
      <c r="C1684">
        <v>2</v>
      </c>
      <c r="D1684">
        <v>98.26</v>
      </c>
      <c r="E1684" t="s">
        <v>3388</v>
      </c>
      <c r="F1684">
        <v>29974.1255790875</v>
      </c>
      <c r="G1684">
        <v>12881.0724801132</v>
      </c>
      <c r="H1684">
        <v>10642.975091803401</v>
      </c>
      <c r="I1684">
        <v>13843.766656428599</v>
      </c>
      <c r="J1684">
        <v>19273.140567789698</v>
      </c>
      <c r="K1684">
        <v>31584.959972088302</v>
      </c>
      <c r="L1684">
        <v>18031.964175709501</v>
      </c>
      <c r="M1684">
        <v>19245.561684427099</v>
      </c>
      <c r="N1684">
        <v>36099.938843314601</v>
      </c>
      <c r="O1684">
        <v>10389.6101775638</v>
      </c>
      <c r="P1684">
        <v>8232.3288140141194</v>
      </c>
      <c r="Q1684">
        <v>15805.9730266113</v>
      </c>
      <c r="R1684">
        <v>12934.511826024</v>
      </c>
      <c r="S1684">
        <v>8735.04499684445</v>
      </c>
      <c r="T1684">
        <v>13307.289388076601</v>
      </c>
      <c r="U1684">
        <v>12054.5613229132</v>
      </c>
      <c r="V1684">
        <v>11548.0059110159</v>
      </c>
      <c r="W1684">
        <v>13420.1077317582</v>
      </c>
      <c r="X1684">
        <v>8889.8904598100708</v>
      </c>
      <c r="Y1684">
        <v>31141.926181015901</v>
      </c>
      <c r="Z1684">
        <v>13196.4823360749</v>
      </c>
      <c r="AA1684">
        <v>14265.4308375072</v>
      </c>
      <c r="AB1684">
        <v>13506.3051822905</v>
      </c>
      <c r="AC1684">
        <v>5627.5032960088301</v>
      </c>
      <c r="AD1684">
        <v>10177.287820628801</v>
      </c>
      <c r="AE1684">
        <v>22039.9214733792</v>
      </c>
      <c r="AF1684">
        <v>24765.2967040933</v>
      </c>
      <c r="AG1684">
        <v>28722.793722648701</v>
      </c>
      <c r="AH1684">
        <v>25258.293671325999</v>
      </c>
      <c r="AI1684">
        <v>28700.855333476498</v>
      </c>
      <c r="AJ1684">
        <v>29742.410325206602</v>
      </c>
      <c r="AK1684">
        <v>11907.5931407807</v>
      </c>
      <c r="AL1684">
        <v>15282.323174180599</v>
      </c>
      <c r="AM1684">
        <v>27611.802781788199</v>
      </c>
      <c r="AN1684">
        <v>46755.556622055898</v>
      </c>
      <c r="AO1684">
        <v>22406.177289597301</v>
      </c>
      <c r="AP1684">
        <v>24891.100606221102</v>
      </c>
      <c r="AQ1684">
        <v>25101.776424710999</v>
      </c>
    </row>
    <row r="1685" spans="1:43" x14ac:dyDescent="0.35">
      <c r="A1685" t="s">
        <v>3389</v>
      </c>
      <c r="B1685">
        <v>1</v>
      </c>
      <c r="C1685">
        <v>1</v>
      </c>
      <c r="D1685">
        <v>57.53</v>
      </c>
      <c r="E1685" t="s">
        <v>3390</v>
      </c>
      <c r="F1685">
        <v>0</v>
      </c>
      <c r="G1685">
        <v>1957.4640798800999</v>
      </c>
      <c r="H1685">
        <v>654.73509475271101</v>
      </c>
      <c r="I1685">
        <v>1818.9034710515</v>
      </c>
      <c r="J1685">
        <v>423.133187789864</v>
      </c>
      <c r="K1685">
        <v>891.56139560005101</v>
      </c>
      <c r="L1685">
        <v>363.18048224315999</v>
      </c>
      <c r="M1685">
        <v>319.07847344362</v>
      </c>
      <c r="N1685">
        <v>0</v>
      </c>
      <c r="O1685">
        <v>654.97587079257096</v>
      </c>
      <c r="P1685">
        <v>297.07574462895798</v>
      </c>
      <c r="Q1685">
        <v>904.46229277486702</v>
      </c>
      <c r="R1685">
        <v>251.221116505846</v>
      </c>
      <c r="S1685">
        <v>858.49116223670899</v>
      </c>
      <c r="T1685">
        <v>434.711929030345</v>
      </c>
      <c r="U1685">
        <v>461.365971199228</v>
      </c>
      <c r="V1685">
        <v>0</v>
      </c>
      <c r="W1685">
        <v>0</v>
      </c>
      <c r="X1685">
        <v>1046.99021227857</v>
      </c>
      <c r="Y1685">
        <v>2656.1935064507902</v>
      </c>
      <c r="Z1685">
        <v>1087.5811649186301</v>
      </c>
      <c r="AA1685">
        <v>662.60042681411096</v>
      </c>
      <c r="AB1685">
        <v>1587.4809975303999</v>
      </c>
      <c r="AC1685">
        <v>0</v>
      </c>
      <c r="AD1685">
        <v>887.45124030227498</v>
      </c>
      <c r="AE1685">
        <v>2152.0670824497902</v>
      </c>
      <c r="AF1685">
        <v>2118.0101053590101</v>
      </c>
      <c r="AG1685">
        <v>1610.3875643113699</v>
      </c>
      <c r="AH1685">
        <v>10890.729176811799</v>
      </c>
      <c r="AI1685">
        <v>289.06852640313798</v>
      </c>
      <c r="AJ1685">
        <v>1468.9909761572601</v>
      </c>
      <c r="AK1685">
        <v>2286.9524953883902</v>
      </c>
      <c r="AL1685">
        <v>1528.08754306728</v>
      </c>
      <c r="AM1685">
        <v>852.42937182706498</v>
      </c>
      <c r="AN1685">
        <v>2170.10422377345</v>
      </c>
      <c r="AO1685">
        <v>429.44852607167002</v>
      </c>
      <c r="AP1685">
        <v>0</v>
      </c>
      <c r="AQ1685">
        <v>2854.0400582122702</v>
      </c>
    </row>
    <row r="1686" spans="1:43" x14ac:dyDescent="0.35">
      <c r="A1686" t="s">
        <v>3391</v>
      </c>
      <c r="B1686">
        <v>3</v>
      </c>
      <c r="C1686">
        <v>3</v>
      </c>
      <c r="D1686">
        <v>207.61</v>
      </c>
      <c r="E1686" t="s">
        <v>3392</v>
      </c>
      <c r="F1686">
        <v>23231.0818221228</v>
      </c>
      <c r="G1686">
        <v>22297.856807346499</v>
      </c>
      <c r="H1686">
        <v>25099.624089876801</v>
      </c>
      <c r="I1686">
        <v>8654.3978999574101</v>
      </c>
      <c r="J1686">
        <v>5985.1611286347297</v>
      </c>
      <c r="K1686">
        <v>26109.8392319901</v>
      </c>
      <c r="L1686">
        <v>19482.298954076199</v>
      </c>
      <c r="M1686">
        <v>18516.1210438698</v>
      </c>
      <c r="N1686">
        <v>14727.0451552418</v>
      </c>
      <c r="O1686">
        <v>10057.5101241665</v>
      </c>
      <c r="P1686">
        <v>14295.582219534699</v>
      </c>
      <c r="Q1686">
        <v>11707.101433595401</v>
      </c>
      <c r="R1686">
        <v>13855.0478900177</v>
      </c>
      <c r="S1686">
        <v>5402.7298558074299</v>
      </c>
      <c r="T1686">
        <v>4955.2074402142798</v>
      </c>
      <c r="U1686">
        <v>11031.5852171265</v>
      </c>
      <c r="V1686">
        <v>11438.1042349203</v>
      </c>
      <c r="W1686">
        <v>9826.7764899738195</v>
      </c>
      <c r="X1686">
        <v>11560.63670902</v>
      </c>
      <c r="Y1686">
        <v>14375.5650673086</v>
      </c>
      <c r="Z1686">
        <v>13244.3428289805</v>
      </c>
      <c r="AA1686">
        <v>3910.6267918877602</v>
      </c>
      <c r="AB1686">
        <v>8640.0769717056592</v>
      </c>
      <c r="AC1686">
        <v>23067.620457175999</v>
      </c>
      <c r="AD1686">
        <v>21738.302681016699</v>
      </c>
      <c r="AE1686">
        <v>11567.493942597301</v>
      </c>
      <c r="AF1686">
        <v>3217.5627837728098</v>
      </c>
      <c r="AG1686">
        <v>9513.1932650193794</v>
      </c>
      <c r="AH1686">
        <v>1371.95920382536</v>
      </c>
      <c r="AI1686">
        <v>6603.83072349552</v>
      </c>
      <c r="AJ1686">
        <v>12296.657881143899</v>
      </c>
      <c r="AK1686">
        <v>53969.568413985799</v>
      </c>
      <c r="AL1686">
        <v>8236.1073002747107</v>
      </c>
      <c r="AM1686">
        <v>4336.0958134576003</v>
      </c>
      <c r="AN1686">
        <v>9748.0261470661098</v>
      </c>
      <c r="AO1686">
        <v>4390.08473304566</v>
      </c>
      <c r="AP1686">
        <v>5629.6370104994503</v>
      </c>
      <c r="AQ1686">
        <v>7371.7369966014203</v>
      </c>
    </row>
    <row r="1687" spans="1:43" x14ac:dyDescent="0.35">
      <c r="A1687" t="s">
        <v>3393</v>
      </c>
      <c r="B1687">
        <v>24</v>
      </c>
      <c r="C1687">
        <v>24</v>
      </c>
      <c r="D1687">
        <v>1294.32</v>
      </c>
      <c r="E1687" t="s">
        <v>3394</v>
      </c>
      <c r="F1687">
        <v>752183.84637160203</v>
      </c>
      <c r="G1687">
        <v>1035445.76486354</v>
      </c>
      <c r="H1687">
        <v>700725.01109990198</v>
      </c>
      <c r="I1687">
        <v>901246.591539872</v>
      </c>
      <c r="J1687">
        <v>1077385.1264572199</v>
      </c>
      <c r="K1687">
        <v>870077.47833706997</v>
      </c>
      <c r="L1687">
        <v>903675.48867853801</v>
      </c>
      <c r="M1687">
        <v>981840.06310901698</v>
      </c>
      <c r="N1687">
        <v>1006312.11708712</v>
      </c>
      <c r="O1687">
        <v>1200894.2657798601</v>
      </c>
      <c r="P1687">
        <v>666965.902404628</v>
      </c>
      <c r="Q1687">
        <v>1076038.7529207401</v>
      </c>
      <c r="R1687">
        <v>786843.63850235497</v>
      </c>
      <c r="S1687">
        <v>1221886.0682057701</v>
      </c>
      <c r="T1687">
        <v>733557.53033923695</v>
      </c>
      <c r="U1687">
        <v>1196120.0966779599</v>
      </c>
      <c r="V1687">
        <v>1090935.9097720301</v>
      </c>
      <c r="W1687">
        <v>777527.25267865602</v>
      </c>
      <c r="X1687">
        <v>790378.64353856805</v>
      </c>
      <c r="Y1687">
        <v>576420.24924673396</v>
      </c>
      <c r="Z1687">
        <v>1232138.27055536</v>
      </c>
      <c r="AA1687">
        <v>275657.22487799102</v>
      </c>
      <c r="AB1687">
        <v>1451865.5815228</v>
      </c>
      <c r="AC1687">
        <v>1261232.8461811501</v>
      </c>
      <c r="AD1687">
        <v>1163130.1892430901</v>
      </c>
      <c r="AE1687">
        <v>1143984.3492525599</v>
      </c>
      <c r="AF1687">
        <v>498394.66739939898</v>
      </c>
      <c r="AG1687">
        <v>551675.94594322797</v>
      </c>
      <c r="AH1687">
        <v>184025.725929999</v>
      </c>
      <c r="AI1687">
        <v>535238.01443480502</v>
      </c>
      <c r="AJ1687">
        <v>1128695.05314935</v>
      </c>
      <c r="AK1687">
        <v>615134.54742693296</v>
      </c>
      <c r="AL1687">
        <v>2189473.9849163601</v>
      </c>
      <c r="AM1687">
        <v>502138.26502107701</v>
      </c>
      <c r="AN1687">
        <v>1460949.86423843</v>
      </c>
      <c r="AO1687">
        <v>246388.836647096</v>
      </c>
      <c r="AP1687">
        <v>653981.72250894702</v>
      </c>
      <c r="AQ1687">
        <v>356064.78881022701</v>
      </c>
    </row>
    <row r="1688" spans="1:43" x14ac:dyDescent="0.35">
      <c r="A1688" t="s">
        <v>3395</v>
      </c>
      <c r="B1688">
        <v>4</v>
      </c>
      <c r="C1688">
        <v>1</v>
      </c>
      <c r="D1688">
        <v>173.37</v>
      </c>
      <c r="E1688" t="s">
        <v>3396</v>
      </c>
      <c r="F1688">
        <v>11832.252356208999</v>
      </c>
      <c r="G1688">
        <v>2536.8991602675901</v>
      </c>
      <c r="H1688">
        <v>1312.01367037108</v>
      </c>
      <c r="I1688">
        <v>3975.6956617372002</v>
      </c>
      <c r="J1688">
        <v>5735.7316642092601</v>
      </c>
      <c r="K1688">
        <v>9118.5333151078194</v>
      </c>
      <c r="L1688">
        <v>7518.7079991745404</v>
      </c>
      <c r="M1688">
        <v>624.27251716118099</v>
      </c>
      <c r="N1688">
        <v>1994.0245654279199</v>
      </c>
      <c r="O1688">
        <v>3.1390018935729402E-2</v>
      </c>
      <c r="P1688">
        <v>2862.37377654896</v>
      </c>
      <c r="Q1688">
        <v>2959.04331929923</v>
      </c>
      <c r="R1688">
        <v>1954.34835559264</v>
      </c>
      <c r="S1688">
        <v>1397.13552410695</v>
      </c>
      <c r="T1688">
        <v>734.31565233370202</v>
      </c>
      <c r="U1688">
        <v>999.95398876576496</v>
      </c>
      <c r="V1688">
        <v>847.48332594745602</v>
      </c>
      <c r="W1688">
        <v>1916.7950137037999</v>
      </c>
      <c r="X1688">
        <v>1699.5846873958999</v>
      </c>
      <c r="Y1688">
        <v>1475.0163310842399</v>
      </c>
      <c r="Z1688">
        <v>1003.57717182495</v>
      </c>
      <c r="AA1688">
        <v>1386.7725413195401</v>
      </c>
      <c r="AB1688">
        <v>464.03283480438199</v>
      </c>
      <c r="AC1688">
        <v>17.397716052076401</v>
      </c>
      <c r="AD1688">
        <v>135.822110753983</v>
      </c>
      <c r="AE1688">
        <v>1162.0778900052101</v>
      </c>
      <c r="AF1688">
        <v>643.33568151567999</v>
      </c>
      <c r="AG1688">
        <v>1730.9554305701599</v>
      </c>
      <c r="AH1688">
        <v>2295.8593358141402</v>
      </c>
      <c r="AI1688">
        <v>137.31563310896601</v>
      </c>
      <c r="AJ1688">
        <v>0</v>
      </c>
      <c r="AK1688">
        <v>194.30076215031801</v>
      </c>
      <c r="AL1688">
        <v>59.446820491745001</v>
      </c>
      <c r="AM1688">
        <v>2253.6714312914801</v>
      </c>
      <c r="AN1688">
        <v>408.687087293844</v>
      </c>
      <c r="AO1688">
        <v>1444.3755572703201</v>
      </c>
      <c r="AP1688">
        <v>210.886789509902</v>
      </c>
      <c r="AQ1688">
        <v>706.22945448404801</v>
      </c>
    </row>
    <row r="1689" spans="1:43" x14ac:dyDescent="0.35">
      <c r="A1689" t="s">
        <v>3397</v>
      </c>
      <c r="B1689">
        <v>1</v>
      </c>
      <c r="C1689">
        <v>1</v>
      </c>
      <c r="D1689">
        <v>35.06</v>
      </c>
      <c r="E1689" t="s">
        <v>3398</v>
      </c>
      <c r="F1689">
        <v>0</v>
      </c>
      <c r="G1689">
        <v>153.424059016949</v>
      </c>
      <c r="H1689">
        <v>0</v>
      </c>
      <c r="I1689">
        <v>237.074484850869</v>
      </c>
      <c r="J1689">
        <v>337.09618441330201</v>
      </c>
      <c r="K1689">
        <v>0</v>
      </c>
      <c r="L1689">
        <v>3.1111719652717799E-2</v>
      </c>
      <c r="M1689">
        <v>206.07865283813001</v>
      </c>
      <c r="N1689">
        <v>0</v>
      </c>
      <c r="O1689">
        <v>145.45276033835501</v>
      </c>
      <c r="P1689">
        <v>3.6131301565438898</v>
      </c>
      <c r="Q1689">
        <v>0</v>
      </c>
      <c r="R1689">
        <v>0</v>
      </c>
      <c r="S1689">
        <v>251.357698155072</v>
      </c>
      <c r="T1689">
        <v>0</v>
      </c>
      <c r="U1689">
        <v>0</v>
      </c>
      <c r="V1689">
        <v>1732.3128711228801</v>
      </c>
      <c r="W1689">
        <v>0</v>
      </c>
      <c r="X1689">
        <v>283.85621678868603</v>
      </c>
      <c r="Y1689">
        <v>131.66051586205</v>
      </c>
      <c r="Z1689">
        <v>0</v>
      </c>
      <c r="AA1689">
        <v>1339.5970232838699</v>
      </c>
      <c r="AB1689">
        <v>23.184875057840401</v>
      </c>
      <c r="AC1689">
        <v>151.52778432654401</v>
      </c>
      <c r="AD1689">
        <v>0</v>
      </c>
      <c r="AE1689">
        <v>650.51343113273094</v>
      </c>
      <c r="AF1689">
        <v>0</v>
      </c>
      <c r="AG1689">
        <v>7424.7031579451304</v>
      </c>
      <c r="AH1689">
        <v>13465.710532745201</v>
      </c>
      <c r="AI1689">
        <v>0</v>
      </c>
      <c r="AJ1689">
        <v>291.90548130228899</v>
      </c>
      <c r="AK1689">
        <v>697.94175066024104</v>
      </c>
      <c r="AL1689">
        <v>0</v>
      </c>
      <c r="AM1689">
        <v>466.19682875672402</v>
      </c>
      <c r="AN1689">
        <v>527.16186530706</v>
      </c>
      <c r="AO1689">
        <v>1762.25584174344</v>
      </c>
      <c r="AP1689">
        <v>204.302651221171</v>
      </c>
      <c r="AQ1689">
        <v>125.70940954702201</v>
      </c>
    </row>
    <row r="1690" spans="1:43" x14ac:dyDescent="0.35">
      <c r="A1690" t="s">
        <v>3399</v>
      </c>
      <c r="B1690">
        <v>16</v>
      </c>
      <c r="C1690">
        <v>2</v>
      </c>
      <c r="D1690">
        <v>911.06</v>
      </c>
      <c r="E1690" t="s">
        <v>3400</v>
      </c>
      <c r="F1690">
        <v>6364.2337263057498</v>
      </c>
      <c r="G1690">
        <v>33893.921736546603</v>
      </c>
      <c r="H1690">
        <v>25933.320660130299</v>
      </c>
      <c r="I1690">
        <v>23006.292566764099</v>
      </c>
      <c r="J1690">
        <v>1464.3406157081199</v>
      </c>
      <c r="K1690">
        <v>6289.2150796838196</v>
      </c>
      <c r="L1690">
        <v>20522.331745536299</v>
      </c>
      <c r="M1690">
        <v>3900.1686550121599</v>
      </c>
      <c r="N1690">
        <v>4212.3824530341299</v>
      </c>
      <c r="O1690">
        <v>8278.4392679797802</v>
      </c>
      <c r="P1690">
        <v>17099.662021862401</v>
      </c>
      <c r="Q1690">
        <v>12092.048685621299</v>
      </c>
      <c r="R1690">
        <v>16646.761651750301</v>
      </c>
      <c r="S1690">
        <v>17420.271637178699</v>
      </c>
      <c r="T1690">
        <v>18768.291154852101</v>
      </c>
      <c r="U1690">
        <v>1853.9928257634999</v>
      </c>
      <c r="V1690">
        <v>11107.1901230434</v>
      </c>
      <c r="W1690">
        <v>9965.5974868911107</v>
      </c>
      <c r="X1690">
        <v>26869.982104773298</v>
      </c>
      <c r="Y1690">
        <v>72332.227133170396</v>
      </c>
      <c r="Z1690">
        <v>15916.1705892804</v>
      </c>
      <c r="AA1690">
        <v>17129.314036064301</v>
      </c>
      <c r="AB1690">
        <v>12411.9343256681</v>
      </c>
      <c r="AC1690">
        <v>5607.8523469323</v>
      </c>
      <c r="AD1690">
        <v>30271.964129354001</v>
      </c>
      <c r="AE1690">
        <v>32388.251986839699</v>
      </c>
      <c r="AF1690">
        <v>37713.359674256099</v>
      </c>
      <c r="AG1690">
        <v>15384.0739951375</v>
      </c>
      <c r="AH1690">
        <v>4755.8877504163802</v>
      </c>
      <c r="AI1690">
        <v>13138.5431997579</v>
      </c>
      <c r="AJ1690">
        <v>25369.2709888143</v>
      </c>
      <c r="AK1690">
        <v>7400.3061513639504</v>
      </c>
      <c r="AL1690">
        <v>9630.5824873404708</v>
      </c>
      <c r="AM1690">
        <v>15462.231046114301</v>
      </c>
      <c r="AN1690">
        <v>36583.5881732735</v>
      </c>
      <c r="AO1690">
        <v>8661.8073047211401</v>
      </c>
      <c r="AP1690">
        <v>10635.429980991399</v>
      </c>
      <c r="AQ1690">
        <v>107948.391447541</v>
      </c>
    </row>
    <row r="1691" spans="1:43" x14ac:dyDescent="0.35">
      <c r="A1691" t="s">
        <v>3401</v>
      </c>
      <c r="B1691">
        <v>31</v>
      </c>
      <c r="C1691">
        <v>29</v>
      </c>
      <c r="D1691">
        <v>1877.45</v>
      </c>
      <c r="E1691" t="s">
        <v>3402</v>
      </c>
      <c r="F1691">
        <v>1293638.26621118</v>
      </c>
      <c r="G1691">
        <v>1242552.3853614801</v>
      </c>
      <c r="H1691">
        <v>1315084.8525451701</v>
      </c>
      <c r="I1691">
        <v>952679.12108888198</v>
      </c>
      <c r="J1691">
        <v>1503798.80301207</v>
      </c>
      <c r="K1691">
        <v>1473900.03384642</v>
      </c>
      <c r="L1691">
        <v>708333.66926777805</v>
      </c>
      <c r="M1691">
        <v>791349.91825156403</v>
      </c>
      <c r="N1691">
        <v>2335661.2565097101</v>
      </c>
      <c r="O1691">
        <v>887657.39108725905</v>
      </c>
      <c r="P1691">
        <v>816232.63710580405</v>
      </c>
      <c r="Q1691">
        <v>2098876.73154527</v>
      </c>
      <c r="R1691">
        <v>658423.27798341902</v>
      </c>
      <c r="S1691">
        <v>788406.53110651404</v>
      </c>
      <c r="T1691">
        <v>1158311.6885267</v>
      </c>
      <c r="U1691">
        <v>1831682.2801091799</v>
      </c>
      <c r="V1691">
        <v>662153.78861910698</v>
      </c>
      <c r="W1691">
        <v>920666.08198274195</v>
      </c>
      <c r="X1691">
        <v>556817.01909103105</v>
      </c>
      <c r="Y1691">
        <v>108622.26726517599</v>
      </c>
      <c r="Z1691">
        <v>1070504.17940894</v>
      </c>
      <c r="AA1691">
        <v>2278888.7501435401</v>
      </c>
      <c r="AB1691">
        <v>1318175.64336624</v>
      </c>
      <c r="AC1691">
        <v>1639557.0924873201</v>
      </c>
      <c r="AD1691">
        <v>115757.822275124</v>
      </c>
      <c r="AE1691">
        <v>544557.41457504896</v>
      </c>
      <c r="AF1691">
        <v>1240256.6921617901</v>
      </c>
      <c r="AG1691">
        <v>562455.85213566001</v>
      </c>
      <c r="AH1691">
        <v>149399.73627348201</v>
      </c>
      <c r="AI1691">
        <v>1810889.1051859199</v>
      </c>
      <c r="AJ1691">
        <v>502553.22649979399</v>
      </c>
      <c r="AK1691">
        <v>660716.80356151797</v>
      </c>
      <c r="AL1691">
        <v>733554.53213216795</v>
      </c>
      <c r="AM1691">
        <v>688269.39987279498</v>
      </c>
      <c r="AN1691">
        <v>838273.09217734402</v>
      </c>
      <c r="AO1691">
        <v>1561741.2201171999</v>
      </c>
      <c r="AP1691">
        <v>1898475.5164248301</v>
      </c>
      <c r="AQ1691">
        <v>126912.888202897</v>
      </c>
    </row>
    <row r="1692" spans="1:43" x14ac:dyDescent="0.35">
      <c r="A1692" t="s">
        <v>3403</v>
      </c>
      <c r="B1692">
        <v>1</v>
      </c>
      <c r="C1692">
        <v>1</v>
      </c>
      <c r="D1692">
        <v>114.07</v>
      </c>
      <c r="E1692" t="s">
        <v>3404</v>
      </c>
      <c r="F1692">
        <v>2774.6096319826402</v>
      </c>
      <c r="G1692">
        <v>3849.3510839569999</v>
      </c>
      <c r="H1692">
        <v>2383.0783397639798</v>
      </c>
      <c r="I1692">
        <v>5476.6592370861799</v>
      </c>
      <c r="J1692">
        <v>3940.4322887604699</v>
      </c>
      <c r="K1692">
        <v>3078.0978201892399</v>
      </c>
      <c r="L1692">
        <v>4138.9594263191102</v>
      </c>
      <c r="M1692">
        <v>4698.65311490572</v>
      </c>
      <c r="N1692">
        <v>2632.32492595441</v>
      </c>
      <c r="O1692">
        <v>2296.4483516802902</v>
      </c>
      <c r="P1692">
        <v>2579.1298906546399</v>
      </c>
      <c r="Q1692">
        <v>2082.00976401154</v>
      </c>
      <c r="R1692">
        <v>3044.4528345480298</v>
      </c>
      <c r="S1692">
        <v>3153.1767823150699</v>
      </c>
      <c r="T1692">
        <v>3335.5570905129398</v>
      </c>
      <c r="U1692">
        <v>1532.8389166212201</v>
      </c>
      <c r="V1692">
        <v>1222.7630892038301</v>
      </c>
      <c r="W1692">
        <v>1835.98339507846</v>
      </c>
      <c r="X1692">
        <v>2931.9486065414899</v>
      </c>
      <c r="Y1692">
        <v>10239.325545387899</v>
      </c>
      <c r="Z1692">
        <v>3879.5874933756099</v>
      </c>
      <c r="AA1692">
        <v>1551.94012351692</v>
      </c>
      <c r="AB1692">
        <v>3808.4011267978799</v>
      </c>
      <c r="AC1692">
        <v>690.51748954520394</v>
      </c>
      <c r="AD1692">
        <v>3322.3822709270298</v>
      </c>
      <c r="AE1692">
        <v>8478.2268836392996</v>
      </c>
      <c r="AF1692">
        <v>2965.8412431348802</v>
      </c>
      <c r="AG1692">
        <v>4539.7296214379603</v>
      </c>
      <c r="AH1692">
        <v>3389.1711312655102</v>
      </c>
      <c r="AI1692">
        <v>2080.3802984981398</v>
      </c>
      <c r="AJ1692">
        <v>7335.1250993748999</v>
      </c>
      <c r="AK1692">
        <v>3895.7703929172098</v>
      </c>
      <c r="AL1692">
        <v>5716.51112791592</v>
      </c>
      <c r="AM1692">
        <v>9107.3599202546902</v>
      </c>
      <c r="AN1692">
        <v>9349.5068140628591</v>
      </c>
      <c r="AO1692">
        <v>2915.4119918153301</v>
      </c>
      <c r="AP1692">
        <v>1948.30806206645</v>
      </c>
      <c r="AQ1692">
        <v>11338.4338193033</v>
      </c>
    </row>
    <row r="1693" spans="1:43" x14ac:dyDescent="0.35">
      <c r="A1693" t="s">
        <v>3405</v>
      </c>
      <c r="B1693">
        <v>10</v>
      </c>
      <c r="C1693">
        <v>9</v>
      </c>
      <c r="D1693">
        <v>629.59</v>
      </c>
      <c r="E1693" t="s">
        <v>3406</v>
      </c>
      <c r="F1693">
        <v>46113.233251459402</v>
      </c>
      <c r="G1693">
        <v>257918.66668162</v>
      </c>
      <c r="H1693">
        <v>148299.720806987</v>
      </c>
      <c r="I1693">
        <v>255390.76462524</v>
      </c>
      <c r="J1693">
        <v>49953.630797284903</v>
      </c>
      <c r="K1693">
        <v>48659.182202965603</v>
      </c>
      <c r="L1693">
        <v>321746.99244272499</v>
      </c>
      <c r="M1693">
        <v>41769.401921931698</v>
      </c>
      <c r="N1693">
        <v>66737.770422190093</v>
      </c>
      <c r="O1693">
        <v>115694.607801741</v>
      </c>
      <c r="P1693">
        <v>102156.977399939</v>
      </c>
      <c r="Q1693">
        <v>100505.409162365</v>
      </c>
      <c r="R1693">
        <v>123302.89921207</v>
      </c>
      <c r="S1693">
        <v>198423.63315423101</v>
      </c>
      <c r="T1693">
        <v>200691.29371384499</v>
      </c>
      <c r="U1693">
        <v>54921.534147983803</v>
      </c>
      <c r="V1693">
        <v>82586.354705392601</v>
      </c>
      <c r="W1693">
        <v>121916.851909932</v>
      </c>
      <c r="X1693">
        <v>210115.33732932599</v>
      </c>
      <c r="Y1693">
        <v>160904.66746107899</v>
      </c>
      <c r="Z1693">
        <v>239242.99190891499</v>
      </c>
      <c r="AA1693">
        <v>488233.29479142901</v>
      </c>
      <c r="AB1693">
        <v>41244.664074696397</v>
      </c>
      <c r="AC1693">
        <v>144501.18896172399</v>
      </c>
      <c r="AD1693">
        <v>133040.644855861</v>
      </c>
      <c r="AE1693">
        <v>224337.723607222</v>
      </c>
      <c r="AF1693">
        <v>69374.942294668406</v>
      </c>
      <c r="AG1693">
        <v>322037.78607503499</v>
      </c>
      <c r="AH1693">
        <v>216555.19101035901</v>
      </c>
      <c r="AI1693">
        <v>249597.58720191001</v>
      </c>
      <c r="AJ1693">
        <v>485631.895586306</v>
      </c>
      <c r="AK1693">
        <v>62989.4320046742</v>
      </c>
      <c r="AL1693">
        <v>67958.345935036297</v>
      </c>
      <c r="AM1693">
        <v>399018.948186811</v>
      </c>
      <c r="AN1693">
        <v>386796.76293023699</v>
      </c>
      <c r="AO1693">
        <v>149247.59033149201</v>
      </c>
      <c r="AP1693">
        <v>143436.62462078099</v>
      </c>
      <c r="AQ1693">
        <v>107300.20575177</v>
      </c>
    </row>
    <row r="1694" spans="1:43" x14ac:dyDescent="0.35">
      <c r="A1694" t="s">
        <v>3407</v>
      </c>
      <c r="B1694">
        <v>5</v>
      </c>
      <c r="C1694">
        <v>5</v>
      </c>
      <c r="D1694">
        <v>256.19</v>
      </c>
      <c r="E1694" t="s">
        <v>3408</v>
      </c>
      <c r="F1694">
        <v>22400.960756521901</v>
      </c>
      <c r="G1694">
        <v>38730.775399554703</v>
      </c>
      <c r="H1694">
        <v>48818.006066240399</v>
      </c>
      <c r="I1694">
        <v>82545.3183819189</v>
      </c>
      <c r="J1694">
        <v>56180.769825457697</v>
      </c>
      <c r="K1694">
        <v>32542.263731593899</v>
      </c>
      <c r="L1694">
        <v>30600.078688128699</v>
      </c>
      <c r="M1694">
        <v>42555.303551267803</v>
      </c>
      <c r="N1694">
        <v>26103.0777259733</v>
      </c>
      <c r="O1694">
        <v>53097.365251559597</v>
      </c>
      <c r="P1694">
        <v>40072.687614034898</v>
      </c>
      <c r="Q1694">
        <v>79219.439520974396</v>
      </c>
      <c r="R1694">
        <v>50860.569814697301</v>
      </c>
      <c r="S1694">
        <v>19238.584719306</v>
      </c>
      <c r="T1694">
        <v>33309.362618363702</v>
      </c>
      <c r="U1694">
        <v>66643.209599429494</v>
      </c>
      <c r="V1694">
        <v>53229.420555669203</v>
      </c>
      <c r="W1694">
        <v>80730.542268667807</v>
      </c>
      <c r="X1694">
        <v>55694.679051496401</v>
      </c>
      <c r="Y1694">
        <v>53114.564237760897</v>
      </c>
      <c r="Z1694">
        <v>11745.582396079601</v>
      </c>
      <c r="AA1694">
        <v>26666.2014672562</v>
      </c>
      <c r="AB1694">
        <v>41252.465159654799</v>
      </c>
      <c r="AC1694">
        <v>32028.526485680999</v>
      </c>
      <c r="AD1694">
        <v>52615.996265485999</v>
      </c>
      <c r="AE1694">
        <v>15498.160453812799</v>
      </c>
      <c r="AF1694">
        <v>39287.354108727799</v>
      </c>
      <c r="AG1694">
        <v>23104.921485475399</v>
      </c>
      <c r="AH1694">
        <v>10415.625038333499</v>
      </c>
      <c r="AI1694">
        <v>71297.383412012699</v>
      </c>
      <c r="AJ1694">
        <v>44578.626900115698</v>
      </c>
      <c r="AK1694">
        <v>8108.1072499541697</v>
      </c>
      <c r="AL1694">
        <v>39993.678550937198</v>
      </c>
      <c r="AM1694">
        <v>48270.727932355097</v>
      </c>
      <c r="AN1694">
        <v>24895.268822051301</v>
      </c>
      <c r="AO1694">
        <v>29619.506756402599</v>
      </c>
      <c r="AP1694">
        <v>79251.753941072602</v>
      </c>
      <c r="AQ1694">
        <v>62790.481561164997</v>
      </c>
    </row>
    <row r="1695" spans="1:43" x14ac:dyDescent="0.35">
      <c r="A1695" t="s">
        <v>3409</v>
      </c>
      <c r="B1695">
        <v>7</v>
      </c>
      <c r="C1695">
        <v>1</v>
      </c>
      <c r="D1695">
        <v>383.24</v>
      </c>
      <c r="E1695" t="s">
        <v>3410</v>
      </c>
      <c r="F1695">
        <v>4499.3533406339302</v>
      </c>
      <c r="G1695">
        <v>2446.2132884939101</v>
      </c>
      <c r="H1695">
        <v>1520.1336887203599</v>
      </c>
      <c r="I1695">
        <v>12178.401757891001</v>
      </c>
      <c r="J1695">
        <v>2677.0736550632901</v>
      </c>
      <c r="K1695">
        <v>3504.63127237139</v>
      </c>
      <c r="L1695">
        <v>2934.1990822187799</v>
      </c>
      <c r="M1695">
        <v>2137.7134659808999</v>
      </c>
      <c r="N1695">
        <v>1065.60014680118</v>
      </c>
      <c r="O1695">
        <v>3990.4318535908701</v>
      </c>
      <c r="P1695">
        <v>2200.9951739215599</v>
      </c>
      <c r="Q1695">
        <v>2807.8454343062799</v>
      </c>
      <c r="R1695">
        <v>2679.7128785508999</v>
      </c>
      <c r="S1695">
        <v>3666.9144389202102</v>
      </c>
      <c r="T1695">
        <v>8332.7610790057206</v>
      </c>
      <c r="U1695">
        <v>1145.3194805711601</v>
      </c>
      <c r="V1695">
        <v>1365.4152209052299</v>
      </c>
      <c r="W1695">
        <v>795.49664681540798</v>
      </c>
      <c r="X1695">
        <v>6827.5455541278498</v>
      </c>
      <c r="Y1695">
        <v>8890.2711213349994</v>
      </c>
      <c r="Z1695">
        <v>3925.2955183208601</v>
      </c>
      <c r="AA1695">
        <v>654.58499055770994</v>
      </c>
      <c r="AB1695">
        <v>14605.6147658684</v>
      </c>
      <c r="AC1695">
        <v>12816.6419245873</v>
      </c>
      <c r="AD1695">
        <v>5370.5628751979602</v>
      </c>
      <c r="AE1695">
        <v>4333.97639049604</v>
      </c>
      <c r="AF1695">
        <v>2734.5314231983898</v>
      </c>
      <c r="AG1695">
        <v>9988.1962565617996</v>
      </c>
      <c r="AH1695">
        <v>3849.0995299442602</v>
      </c>
      <c r="AI1695">
        <v>998.628450682839</v>
      </c>
      <c r="AJ1695">
        <v>2646.4604707427302</v>
      </c>
      <c r="AK1695">
        <v>3029.4086974725401</v>
      </c>
      <c r="AL1695">
        <v>3246.09565337192</v>
      </c>
      <c r="AM1695">
        <v>8897.1530634578394</v>
      </c>
      <c r="AN1695">
        <v>4054.7117770230502</v>
      </c>
      <c r="AO1695">
        <v>877.78060368700699</v>
      </c>
      <c r="AP1695">
        <v>762.06801725977903</v>
      </c>
      <c r="AQ1695">
        <v>23300.474266673598</v>
      </c>
    </row>
    <row r="1696" spans="1:43" x14ac:dyDescent="0.35">
      <c r="A1696" t="s">
        <v>3411</v>
      </c>
      <c r="B1696">
        <v>2</v>
      </c>
      <c r="C1696">
        <v>2</v>
      </c>
      <c r="D1696">
        <v>71.099999999999994</v>
      </c>
      <c r="E1696" t="s">
        <v>3412</v>
      </c>
      <c r="F1696">
        <v>2822.6444182471901</v>
      </c>
      <c r="G1696">
        <v>1106.4641018022101</v>
      </c>
      <c r="H1696">
        <v>3935.7404338872798</v>
      </c>
      <c r="I1696">
        <v>4300.1884521944803</v>
      </c>
      <c r="J1696">
        <v>2426.4917947157301</v>
      </c>
      <c r="K1696">
        <v>3575.3065180570202</v>
      </c>
      <c r="L1696">
        <v>371.10075568136801</v>
      </c>
      <c r="M1696">
        <v>5015.8284462630299</v>
      </c>
      <c r="N1696">
        <v>4393.4618304717296</v>
      </c>
      <c r="O1696">
        <v>3843.7357480379701</v>
      </c>
      <c r="P1696">
        <v>5378.8736695430698</v>
      </c>
      <c r="Q1696">
        <v>3772.10255607115</v>
      </c>
      <c r="R1696">
        <v>1278.2765489784699</v>
      </c>
      <c r="S1696">
        <v>2140.6933243711801</v>
      </c>
      <c r="T1696">
        <v>1058.6929510979901</v>
      </c>
      <c r="U1696">
        <v>5845.8540737520398</v>
      </c>
      <c r="V1696">
        <v>4358.3387563098004</v>
      </c>
      <c r="W1696">
        <v>5170.8697626557496</v>
      </c>
      <c r="X1696">
        <v>1573.34843028661</v>
      </c>
      <c r="Y1696">
        <v>1575.3435413601001</v>
      </c>
      <c r="Z1696">
        <v>1886.3853269759099</v>
      </c>
      <c r="AA1696">
        <v>5957.8535909290204</v>
      </c>
      <c r="AB1696">
        <v>15678.725891218999</v>
      </c>
      <c r="AC1696">
        <v>12824.675616377801</v>
      </c>
      <c r="AD1696">
        <v>4168.8906798031603</v>
      </c>
      <c r="AE1696">
        <v>6298.8666679779899</v>
      </c>
      <c r="AF1696">
        <v>5440.6280676782799</v>
      </c>
      <c r="AG1696">
        <v>2635.6183647275502</v>
      </c>
      <c r="AH1696">
        <v>10705.562229992</v>
      </c>
      <c r="AI1696">
        <v>13018.354679063101</v>
      </c>
      <c r="AJ1696">
        <v>1447.14459816474</v>
      </c>
      <c r="AK1696">
        <v>5796.4290050170703</v>
      </c>
      <c r="AL1696">
        <v>4428.4889180878699</v>
      </c>
      <c r="AM1696">
        <v>7513.0958410695803</v>
      </c>
      <c r="AN1696">
        <v>2571.6611196415702</v>
      </c>
      <c r="AO1696">
        <v>1636.6678935888999</v>
      </c>
      <c r="AP1696">
        <v>3650.3952065788799</v>
      </c>
      <c r="AQ1696">
        <v>1673.1831332434699</v>
      </c>
    </row>
    <row r="1697" spans="1:43" x14ac:dyDescent="0.35">
      <c r="A1697" t="s">
        <v>3413</v>
      </c>
      <c r="B1697">
        <v>38</v>
      </c>
      <c r="C1697">
        <v>33</v>
      </c>
      <c r="D1697">
        <v>2213.96</v>
      </c>
      <c r="E1697" t="s">
        <v>3414</v>
      </c>
      <c r="F1697">
        <v>7261935.6639970997</v>
      </c>
      <c r="G1697">
        <v>3505021.0101871002</v>
      </c>
      <c r="H1697">
        <v>3419040.01627573</v>
      </c>
      <c r="I1697">
        <v>3325120.5357029601</v>
      </c>
      <c r="J1697">
        <v>4853582.8695297604</v>
      </c>
      <c r="K1697">
        <v>5836747.8087040903</v>
      </c>
      <c r="L1697">
        <v>3601762.8715790701</v>
      </c>
      <c r="M1697">
        <v>5446436.3848805102</v>
      </c>
      <c r="N1697">
        <v>7897932.1623057602</v>
      </c>
      <c r="O1697">
        <v>3117501.1128253601</v>
      </c>
      <c r="P1697">
        <v>3188540.9906342598</v>
      </c>
      <c r="Q1697">
        <v>4693222.2567456299</v>
      </c>
      <c r="R1697">
        <v>3395972.5784090501</v>
      </c>
      <c r="S1697">
        <v>3405185.4606488999</v>
      </c>
      <c r="T1697">
        <v>2716705.5242042802</v>
      </c>
      <c r="U1697">
        <v>4334903.1646613805</v>
      </c>
      <c r="V1697">
        <v>3344784.88683184</v>
      </c>
      <c r="W1697">
        <v>3837169.3608808001</v>
      </c>
      <c r="X1697">
        <v>3493414.9270146498</v>
      </c>
      <c r="Y1697">
        <v>2665467.6022728202</v>
      </c>
      <c r="Z1697">
        <v>3464939.4094009902</v>
      </c>
      <c r="AA1697">
        <v>1761499.0909329799</v>
      </c>
      <c r="AB1697">
        <v>3015144.9296469502</v>
      </c>
      <c r="AC1697">
        <v>3048116.86088735</v>
      </c>
      <c r="AD1697">
        <v>2578666.0578255998</v>
      </c>
      <c r="AE1697">
        <v>5969765.7578901201</v>
      </c>
      <c r="AF1697">
        <v>4641733.6506781997</v>
      </c>
      <c r="AG1697">
        <v>2205250.4734109398</v>
      </c>
      <c r="AH1697">
        <v>2043918.6993175</v>
      </c>
      <c r="AI1697">
        <v>10710557.290758699</v>
      </c>
      <c r="AJ1697">
        <v>4625312.4377122996</v>
      </c>
      <c r="AK1697">
        <v>2008578.1000181499</v>
      </c>
      <c r="AL1697">
        <v>4341662.5732074799</v>
      </c>
      <c r="AM1697">
        <v>2046931.52109723</v>
      </c>
      <c r="AN1697">
        <v>2951255.41667795</v>
      </c>
      <c r="AO1697">
        <v>2921376.2495213598</v>
      </c>
      <c r="AP1697">
        <v>3721180.8550585099</v>
      </c>
      <c r="AQ1697">
        <v>2664157.1862779302</v>
      </c>
    </row>
    <row r="1698" spans="1:43" x14ac:dyDescent="0.35">
      <c r="A1698" t="s">
        <v>3415</v>
      </c>
      <c r="B1698">
        <v>9</v>
      </c>
      <c r="C1698">
        <v>3</v>
      </c>
      <c r="D1698">
        <v>458.32</v>
      </c>
      <c r="E1698" t="s">
        <v>3416</v>
      </c>
      <c r="F1698">
        <v>10798.2521736173</v>
      </c>
      <c r="G1698">
        <v>64716.093425435603</v>
      </c>
      <c r="H1698">
        <v>9605.8151084929304</v>
      </c>
      <c r="I1698">
        <v>10437.779618283899</v>
      </c>
      <c r="J1698">
        <v>21796.497971895998</v>
      </c>
      <c r="K1698">
        <v>8499.7413191873002</v>
      </c>
      <c r="L1698">
        <v>20952.411099094799</v>
      </c>
      <c r="M1698">
        <v>7233.6586872191801</v>
      </c>
      <c r="N1698">
        <v>1162.15024374524</v>
      </c>
      <c r="O1698">
        <v>3605.5708503166602</v>
      </c>
      <c r="P1698">
        <v>18726.272437217602</v>
      </c>
      <c r="Q1698">
        <v>1325.2781028366701</v>
      </c>
      <c r="R1698">
        <v>4338.4429205058996</v>
      </c>
      <c r="S1698">
        <v>3937.4473046166599</v>
      </c>
      <c r="T1698">
        <v>4807.2382038539399</v>
      </c>
      <c r="U1698">
        <v>37973.656902871997</v>
      </c>
      <c r="V1698">
        <v>3637.9599907530601</v>
      </c>
      <c r="W1698">
        <v>4965.6368052253301</v>
      </c>
      <c r="X1698">
        <v>5523.3612146962696</v>
      </c>
      <c r="Y1698">
        <v>84020.333384628204</v>
      </c>
      <c r="Z1698">
        <v>26012.763402512799</v>
      </c>
      <c r="AA1698">
        <v>7044.6411818792803</v>
      </c>
      <c r="AB1698">
        <v>3574.6849363900901</v>
      </c>
      <c r="AC1698">
        <v>38713.929365104501</v>
      </c>
      <c r="AD1698">
        <v>6883.3320190083496</v>
      </c>
      <c r="AE1698">
        <v>18618.343630448799</v>
      </c>
      <c r="AF1698">
        <v>9656.6595249048805</v>
      </c>
      <c r="AG1698">
        <v>5994.8761713075</v>
      </c>
      <c r="AH1698">
        <v>39751.6603856156</v>
      </c>
      <c r="AI1698">
        <v>17583.196790303798</v>
      </c>
      <c r="AJ1698">
        <v>7594.8326974239399</v>
      </c>
      <c r="AK1698">
        <v>20283.206323337301</v>
      </c>
      <c r="AL1698">
        <v>8106.2057590013001</v>
      </c>
      <c r="AM1698">
        <v>12912.356601736001</v>
      </c>
      <c r="AN1698">
        <v>6466.3902810916697</v>
      </c>
      <c r="AO1698">
        <v>14716.8027085427</v>
      </c>
      <c r="AP1698">
        <v>8798.0004376282104</v>
      </c>
      <c r="AQ1698">
        <v>5336.3164842870101</v>
      </c>
    </row>
    <row r="1699" spans="1:43" x14ac:dyDescent="0.35">
      <c r="A1699" t="s">
        <v>3417</v>
      </c>
      <c r="B1699">
        <v>4</v>
      </c>
      <c r="C1699">
        <v>4</v>
      </c>
      <c r="D1699">
        <v>244.93</v>
      </c>
      <c r="E1699" t="s">
        <v>3418</v>
      </c>
      <c r="F1699">
        <v>102702.672468192</v>
      </c>
      <c r="G1699">
        <v>48925.285831062298</v>
      </c>
      <c r="H1699">
        <v>65973.211148763599</v>
      </c>
      <c r="I1699">
        <v>50485.786694121598</v>
      </c>
      <c r="J1699">
        <v>43218.252445822698</v>
      </c>
      <c r="K1699">
        <v>65890.548690052005</v>
      </c>
      <c r="L1699">
        <v>51131.825048752202</v>
      </c>
      <c r="M1699">
        <v>60474.547531101598</v>
      </c>
      <c r="N1699">
        <v>42069.070950412199</v>
      </c>
      <c r="O1699">
        <v>21575.975286246201</v>
      </c>
      <c r="P1699">
        <v>40231.4961175918</v>
      </c>
      <c r="Q1699">
        <v>16359.327425892499</v>
      </c>
      <c r="R1699">
        <v>22046.274174844901</v>
      </c>
      <c r="S1699">
        <v>34997.910967948403</v>
      </c>
      <c r="T1699">
        <v>24361.1628788915</v>
      </c>
      <c r="U1699">
        <v>31586.583819710999</v>
      </c>
      <c r="V1699">
        <v>21605.7353650205</v>
      </c>
      <c r="W1699">
        <v>30586.755430509798</v>
      </c>
      <c r="X1699">
        <v>42841.480378854802</v>
      </c>
      <c r="Y1699">
        <v>56929.728780843601</v>
      </c>
      <c r="Z1699">
        <v>14489.939250715899</v>
      </c>
      <c r="AA1699">
        <v>19324.680684301598</v>
      </c>
      <c r="AB1699">
        <v>19102.326122288301</v>
      </c>
      <c r="AC1699">
        <v>16614.2324486125</v>
      </c>
      <c r="AD1699">
        <v>33633.271993238697</v>
      </c>
      <c r="AE1699">
        <v>8386.9419785964801</v>
      </c>
      <c r="AF1699">
        <v>10023.171892209401</v>
      </c>
      <c r="AG1699">
        <v>29077.655121551201</v>
      </c>
      <c r="AH1699">
        <v>193940.89069841799</v>
      </c>
      <c r="AI1699">
        <v>13827.726036615701</v>
      </c>
      <c r="AJ1699">
        <v>29260.196158678598</v>
      </c>
      <c r="AK1699">
        <v>3976.71445832071</v>
      </c>
      <c r="AL1699">
        <v>19477.177975512499</v>
      </c>
      <c r="AM1699">
        <v>24151.842266692402</v>
      </c>
      <c r="AN1699">
        <v>32871.497889544597</v>
      </c>
      <c r="AO1699">
        <v>128228.896260201</v>
      </c>
      <c r="AP1699">
        <v>24054.422761912901</v>
      </c>
      <c r="AQ1699">
        <v>28986.2784207771</v>
      </c>
    </row>
    <row r="1700" spans="1:43" x14ac:dyDescent="0.35">
      <c r="A1700" t="s">
        <v>3419</v>
      </c>
      <c r="B1700">
        <v>17</v>
      </c>
      <c r="C1700">
        <v>17</v>
      </c>
      <c r="D1700">
        <v>1078.8699999999999</v>
      </c>
      <c r="E1700" t="s">
        <v>3420</v>
      </c>
      <c r="F1700">
        <v>274252.11889499199</v>
      </c>
      <c r="G1700">
        <v>175624.08149804801</v>
      </c>
      <c r="H1700">
        <v>118268.864784195</v>
      </c>
      <c r="I1700">
        <v>284413.61179505201</v>
      </c>
      <c r="J1700">
        <v>149615.10583375601</v>
      </c>
      <c r="K1700">
        <v>171298.67319357401</v>
      </c>
      <c r="L1700">
        <v>133553.684341849</v>
      </c>
      <c r="M1700">
        <v>184364.73116146401</v>
      </c>
      <c r="N1700">
        <v>187758.32767368999</v>
      </c>
      <c r="O1700">
        <v>140719.14543399299</v>
      </c>
      <c r="P1700">
        <v>127589.644714012</v>
      </c>
      <c r="Q1700">
        <v>130582.610441563</v>
      </c>
      <c r="R1700">
        <v>181806.531042869</v>
      </c>
      <c r="S1700">
        <v>214889.95522188899</v>
      </c>
      <c r="T1700">
        <v>239781.787719471</v>
      </c>
      <c r="U1700">
        <v>136724.08754667101</v>
      </c>
      <c r="V1700">
        <v>108102.343740104</v>
      </c>
      <c r="W1700">
        <v>126315.172237696</v>
      </c>
      <c r="X1700">
        <v>152428.23454692899</v>
      </c>
      <c r="Y1700">
        <v>253157.76438572499</v>
      </c>
      <c r="Z1700">
        <v>175695.189751189</v>
      </c>
      <c r="AA1700">
        <v>141134.466332752</v>
      </c>
      <c r="AB1700">
        <v>131644.63765080701</v>
      </c>
      <c r="AC1700">
        <v>102633.735122667</v>
      </c>
      <c r="AD1700">
        <v>187351.47361898501</v>
      </c>
      <c r="AE1700">
        <v>1169580.3119538601</v>
      </c>
      <c r="AF1700">
        <v>213307.04816109399</v>
      </c>
      <c r="AG1700">
        <v>227294.670105186</v>
      </c>
      <c r="AH1700">
        <v>209221.69168238199</v>
      </c>
      <c r="AI1700">
        <v>161127.51228601599</v>
      </c>
      <c r="AJ1700">
        <v>204052.96181125601</v>
      </c>
      <c r="AK1700">
        <v>239507.68225766899</v>
      </c>
      <c r="AL1700">
        <v>148892.33620248301</v>
      </c>
      <c r="AM1700">
        <v>311362.116893859</v>
      </c>
      <c r="AN1700">
        <v>307914.30598210503</v>
      </c>
      <c r="AO1700">
        <v>227121.639119203</v>
      </c>
      <c r="AP1700">
        <v>99772.278763259703</v>
      </c>
      <c r="AQ1700">
        <v>1684612.7388408501</v>
      </c>
    </row>
    <row r="1701" spans="1:43" x14ac:dyDescent="0.35">
      <c r="A1701" t="s">
        <v>3421</v>
      </c>
      <c r="B1701">
        <v>9</v>
      </c>
      <c r="C1701">
        <v>8</v>
      </c>
      <c r="D1701">
        <v>297.92</v>
      </c>
      <c r="E1701" t="s">
        <v>3422</v>
      </c>
      <c r="F1701">
        <v>76366.274353936198</v>
      </c>
      <c r="G1701">
        <v>43006.129708546003</v>
      </c>
      <c r="H1701">
        <v>35948.308906324797</v>
      </c>
      <c r="I1701">
        <v>50863.123484758202</v>
      </c>
      <c r="J1701">
        <v>88402.016260750199</v>
      </c>
      <c r="K1701">
        <v>71617.196070032602</v>
      </c>
      <c r="L1701">
        <v>46949.892457019399</v>
      </c>
      <c r="M1701">
        <v>80155.223310572997</v>
      </c>
      <c r="N1701">
        <v>98878.447164748504</v>
      </c>
      <c r="O1701">
        <v>65452.600437992798</v>
      </c>
      <c r="P1701">
        <v>52004.106191410501</v>
      </c>
      <c r="Q1701">
        <v>68628.039072692904</v>
      </c>
      <c r="R1701">
        <v>47756.604309750997</v>
      </c>
      <c r="S1701">
        <v>45937.350862338702</v>
      </c>
      <c r="T1701">
        <v>48129.172198679298</v>
      </c>
      <c r="U1701">
        <v>71675.543431061596</v>
      </c>
      <c r="V1701">
        <v>61233.201560284899</v>
      </c>
      <c r="W1701">
        <v>56373.194809269902</v>
      </c>
      <c r="X1701">
        <v>42297.506247246602</v>
      </c>
      <c r="Y1701">
        <v>90633.971214563106</v>
      </c>
      <c r="Z1701">
        <v>49193.127818923604</v>
      </c>
      <c r="AA1701">
        <v>81087.853353539496</v>
      </c>
      <c r="AB1701">
        <v>59525.0218645637</v>
      </c>
      <c r="AC1701">
        <v>70002.356157880306</v>
      </c>
      <c r="AD1701">
        <v>60535.757444784002</v>
      </c>
      <c r="AE1701">
        <v>75953.703960546904</v>
      </c>
      <c r="AF1701">
        <v>53090.538969773697</v>
      </c>
      <c r="AG1701">
        <v>51408.381493667097</v>
      </c>
      <c r="AH1701">
        <v>81108.924785256197</v>
      </c>
      <c r="AI1701">
        <v>97324.794392727606</v>
      </c>
      <c r="AJ1701">
        <v>100267.887839006</v>
      </c>
      <c r="AK1701">
        <v>92583.710769632802</v>
      </c>
      <c r="AL1701">
        <v>63341.0836537211</v>
      </c>
      <c r="AM1701">
        <v>56692.2266807544</v>
      </c>
      <c r="AN1701">
        <v>104706.231528398</v>
      </c>
      <c r="AO1701">
        <v>46954.200708828801</v>
      </c>
      <c r="AP1701">
        <v>47350.5936408895</v>
      </c>
      <c r="AQ1701">
        <v>110948.833936027</v>
      </c>
    </row>
    <row r="1702" spans="1:43" x14ac:dyDescent="0.35">
      <c r="A1702" t="s">
        <v>3423</v>
      </c>
      <c r="B1702">
        <v>27</v>
      </c>
      <c r="C1702">
        <v>21</v>
      </c>
      <c r="D1702">
        <v>1856.22</v>
      </c>
      <c r="E1702" t="s">
        <v>3424</v>
      </c>
      <c r="F1702">
        <v>296404.708325524</v>
      </c>
      <c r="G1702">
        <v>247653.011170907</v>
      </c>
      <c r="H1702">
        <v>223211.97466184301</v>
      </c>
      <c r="I1702">
        <v>239990.08456867599</v>
      </c>
      <c r="J1702">
        <v>128111.812159133</v>
      </c>
      <c r="K1702">
        <v>272840.58352199499</v>
      </c>
      <c r="L1702">
        <v>200371.151720895</v>
      </c>
      <c r="M1702">
        <v>301790.39124577102</v>
      </c>
      <c r="N1702">
        <v>235243.90535724099</v>
      </c>
      <c r="O1702">
        <v>241677.22187626199</v>
      </c>
      <c r="P1702">
        <v>264435.76610405202</v>
      </c>
      <c r="Q1702">
        <v>157447.889105143</v>
      </c>
      <c r="R1702">
        <v>200971.97853825701</v>
      </c>
      <c r="S1702">
        <v>515158.13022448402</v>
      </c>
      <c r="T1702">
        <v>192932.97145749399</v>
      </c>
      <c r="U1702">
        <v>273026.26923130697</v>
      </c>
      <c r="V1702">
        <v>138036.20882159399</v>
      </c>
      <c r="W1702">
        <v>217213.964145473</v>
      </c>
      <c r="X1702">
        <v>258539.111756903</v>
      </c>
      <c r="Y1702">
        <v>445596.41167556401</v>
      </c>
      <c r="Z1702">
        <v>106543.99150868499</v>
      </c>
      <c r="AA1702">
        <v>294924.13842467201</v>
      </c>
      <c r="AB1702">
        <v>455944.88683911902</v>
      </c>
      <c r="AC1702">
        <v>308487.10874790797</v>
      </c>
      <c r="AD1702">
        <v>257371.89082476101</v>
      </c>
      <c r="AE1702">
        <v>251721.20114739399</v>
      </c>
      <c r="AF1702">
        <v>478196.86056805798</v>
      </c>
      <c r="AG1702">
        <v>326121.42597391602</v>
      </c>
      <c r="AH1702">
        <v>312873.44653681503</v>
      </c>
      <c r="AI1702">
        <v>97893.667786639402</v>
      </c>
      <c r="AJ1702">
        <v>149194.617293399</v>
      </c>
      <c r="AK1702">
        <v>194929.38856136001</v>
      </c>
      <c r="AL1702">
        <v>650536.92092484597</v>
      </c>
      <c r="AM1702">
        <v>291850.52327874198</v>
      </c>
      <c r="AN1702">
        <v>355926.87170671899</v>
      </c>
      <c r="AO1702">
        <v>973226.41935813404</v>
      </c>
      <c r="AP1702">
        <v>316620.84724018403</v>
      </c>
      <c r="AQ1702">
        <v>340508.19715964101</v>
      </c>
    </row>
    <row r="1703" spans="1:43" x14ac:dyDescent="0.35">
      <c r="A1703" t="s">
        <v>3425</v>
      </c>
      <c r="B1703">
        <v>12</v>
      </c>
      <c r="C1703">
        <v>12</v>
      </c>
      <c r="D1703">
        <v>635.37</v>
      </c>
      <c r="E1703" t="s">
        <v>3426</v>
      </c>
      <c r="F1703">
        <v>15934.435229156799</v>
      </c>
      <c r="G1703">
        <v>92189.008200365395</v>
      </c>
      <c r="H1703">
        <v>64539.070135955299</v>
      </c>
      <c r="I1703">
        <v>140801.77501400901</v>
      </c>
      <c r="J1703">
        <v>13728.2873007424</v>
      </c>
      <c r="K1703">
        <v>21046.110712955498</v>
      </c>
      <c r="L1703">
        <v>96456.327769767202</v>
      </c>
      <c r="M1703">
        <v>17147.2818676442</v>
      </c>
      <c r="N1703">
        <v>11570.5405366165</v>
      </c>
      <c r="O1703">
        <v>43567.647736020503</v>
      </c>
      <c r="P1703">
        <v>81449.166123122006</v>
      </c>
      <c r="Q1703">
        <v>37531.990278079596</v>
      </c>
      <c r="R1703">
        <v>59449.703130290603</v>
      </c>
      <c r="S1703">
        <v>143716.656049368</v>
      </c>
      <c r="T1703">
        <v>72449.085264264693</v>
      </c>
      <c r="U1703">
        <v>9725.7581350984692</v>
      </c>
      <c r="V1703">
        <v>63048.960695328402</v>
      </c>
      <c r="W1703">
        <v>49784.169762091202</v>
      </c>
      <c r="X1703">
        <v>48788.611347485799</v>
      </c>
      <c r="Y1703">
        <v>173293.01512711399</v>
      </c>
      <c r="Z1703">
        <v>218529.823847286</v>
      </c>
      <c r="AA1703">
        <v>35425.2164143544</v>
      </c>
      <c r="AB1703">
        <v>47235.692860817398</v>
      </c>
      <c r="AC1703">
        <v>77835.6063353707</v>
      </c>
      <c r="AD1703">
        <v>98790.075343727905</v>
      </c>
      <c r="AE1703">
        <v>107581.561951839</v>
      </c>
      <c r="AF1703">
        <v>60432.0791321816</v>
      </c>
      <c r="AG1703">
        <v>128829.501757213</v>
      </c>
      <c r="AH1703">
        <v>32863.440690132898</v>
      </c>
      <c r="AI1703">
        <v>47422.457225685401</v>
      </c>
      <c r="AJ1703">
        <v>53946.179264840299</v>
      </c>
      <c r="AK1703">
        <v>77300.646281060093</v>
      </c>
      <c r="AL1703">
        <v>75672.046156929398</v>
      </c>
      <c r="AM1703">
        <v>140532.77971081101</v>
      </c>
      <c r="AN1703">
        <v>121645.883090982</v>
      </c>
      <c r="AO1703">
        <v>39161.599741614402</v>
      </c>
      <c r="AP1703">
        <v>16636.581723809199</v>
      </c>
      <c r="AQ1703">
        <v>73351.315764237297</v>
      </c>
    </row>
    <row r="1704" spans="1:43" x14ac:dyDescent="0.35">
      <c r="A1704" t="s">
        <v>3427</v>
      </c>
      <c r="B1704">
        <v>4</v>
      </c>
      <c r="C1704">
        <v>4</v>
      </c>
      <c r="D1704">
        <v>185.67</v>
      </c>
      <c r="E1704" t="s">
        <v>3428</v>
      </c>
      <c r="F1704">
        <v>69054.245895563101</v>
      </c>
      <c r="G1704">
        <v>32506.519713064201</v>
      </c>
      <c r="H1704">
        <v>59935.532748316</v>
      </c>
      <c r="I1704">
        <v>57324.660453389799</v>
      </c>
      <c r="J1704">
        <v>59489.216821298804</v>
      </c>
      <c r="K1704">
        <v>57134.314660524302</v>
      </c>
      <c r="L1704">
        <v>33731.472833806103</v>
      </c>
      <c r="M1704">
        <v>40141.320549055301</v>
      </c>
      <c r="N1704">
        <v>40523.8766577848</v>
      </c>
      <c r="O1704">
        <v>28783.698767838501</v>
      </c>
      <c r="P1704">
        <v>32030.938803577999</v>
      </c>
      <c r="Q1704">
        <v>21066.0612477826</v>
      </c>
      <c r="R1704">
        <v>32135.285660920599</v>
      </c>
      <c r="S1704">
        <v>28471.678248182601</v>
      </c>
      <c r="T1704">
        <v>23810.6487486693</v>
      </c>
      <c r="U1704">
        <v>21898.245806281</v>
      </c>
      <c r="V1704">
        <v>23442.567124375601</v>
      </c>
      <c r="W1704">
        <v>27621.663850085901</v>
      </c>
      <c r="X1704">
        <v>29365.0405414339</v>
      </c>
      <c r="Y1704">
        <v>68126.497793963601</v>
      </c>
      <c r="Z1704">
        <v>32607.2507741765</v>
      </c>
      <c r="AA1704">
        <v>33977.706907172404</v>
      </c>
      <c r="AB1704">
        <v>31691.0141952257</v>
      </c>
      <c r="AC1704">
        <v>34099.866231071101</v>
      </c>
      <c r="AD1704">
        <v>59807.6697988425</v>
      </c>
      <c r="AE1704">
        <v>47256.047529170603</v>
      </c>
      <c r="AF1704">
        <v>39555.5479863578</v>
      </c>
      <c r="AG1704">
        <v>46896.455229698397</v>
      </c>
      <c r="AH1704">
        <v>73353.959730963994</v>
      </c>
      <c r="AI1704">
        <v>46515.170543231601</v>
      </c>
      <c r="AJ1704">
        <v>29469.5838557731</v>
      </c>
      <c r="AK1704">
        <v>35410.319436486498</v>
      </c>
      <c r="AL1704">
        <v>32311.736809212001</v>
      </c>
      <c r="AM1704">
        <v>51925.684173986599</v>
      </c>
      <c r="AN1704">
        <v>67951.909856713901</v>
      </c>
      <c r="AO1704">
        <v>39727.945680855897</v>
      </c>
      <c r="AP1704">
        <v>28363.896630205101</v>
      </c>
      <c r="AQ1704">
        <v>102337.332947238</v>
      </c>
    </row>
    <row r="1705" spans="1:43" x14ac:dyDescent="0.35">
      <c r="A1705" t="s">
        <v>3429</v>
      </c>
      <c r="B1705">
        <v>1</v>
      </c>
      <c r="C1705">
        <v>1</v>
      </c>
      <c r="D1705">
        <v>73.38</v>
      </c>
      <c r="E1705" t="s">
        <v>3430</v>
      </c>
      <c r="F1705">
        <v>3921.05838170374</v>
      </c>
      <c r="G1705">
        <v>3769.7792096957301</v>
      </c>
      <c r="H1705">
        <v>1769.33476948309</v>
      </c>
      <c r="I1705">
        <v>4548.6686973884498</v>
      </c>
      <c r="J1705">
        <v>709.25207633595005</v>
      </c>
      <c r="K1705">
        <v>4615.5702283195596</v>
      </c>
      <c r="L1705">
        <v>2461.6268249841701</v>
      </c>
      <c r="M1705">
        <v>4144.31171579896</v>
      </c>
      <c r="N1705">
        <v>827.49536395744201</v>
      </c>
      <c r="O1705">
        <v>3931.4886913581399</v>
      </c>
      <c r="P1705">
        <v>1470.8717346210699</v>
      </c>
      <c r="Q1705">
        <v>3177.7600771459802</v>
      </c>
      <c r="R1705">
        <v>2565.8505382445301</v>
      </c>
      <c r="S1705">
        <v>3131.3773703983602</v>
      </c>
      <c r="T1705">
        <v>3175.3324292493398</v>
      </c>
      <c r="U1705">
        <v>2103.1552450856502</v>
      </c>
      <c r="V1705">
        <v>609.324307350293</v>
      </c>
      <c r="W1705">
        <v>0</v>
      </c>
      <c r="X1705">
        <v>2226.9893274105402</v>
      </c>
      <c r="Y1705">
        <v>3870.1757497409699</v>
      </c>
      <c r="Z1705">
        <v>1509.062849312</v>
      </c>
      <c r="AA1705">
        <v>0</v>
      </c>
      <c r="AB1705">
        <v>3298.7204268942701</v>
      </c>
      <c r="AC1705">
        <v>0</v>
      </c>
      <c r="AD1705">
        <v>1840.4485217357401</v>
      </c>
      <c r="AE1705">
        <v>6952.2805583586696</v>
      </c>
      <c r="AF1705">
        <v>764.37656734670702</v>
      </c>
      <c r="AG1705">
        <v>3657.4730236475898</v>
      </c>
      <c r="AH1705">
        <v>1946.2573482898699</v>
      </c>
      <c r="AI1705">
        <v>1331.8810727228799</v>
      </c>
      <c r="AJ1705">
        <v>2129.7953754320301</v>
      </c>
      <c r="AK1705">
        <v>5129.0742641729603</v>
      </c>
      <c r="AL1705">
        <v>628.65609915876996</v>
      </c>
      <c r="AM1705">
        <v>2141.7175097847398</v>
      </c>
      <c r="AN1705">
        <v>2571.0915733310098</v>
      </c>
      <c r="AO1705">
        <v>0</v>
      </c>
      <c r="AP1705">
        <v>0</v>
      </c>
      <c r="AQ1705">
        <v>14851.7255897864</v>
      </c>
    </row>
    <row r="1706" spans="1:43" x14ac:dyDescent="0.35">
      <c r="A1706" t="s">
        <v>3431</v>
      </c>
      <c r="B1706">
        <v>10</v>
      </c>
      <c r="C1706">
        <v>7</v>
      </c>
      <c r="D1706">
        <v>442.33</v>
      </c>
      <c r="E1706" t="s">
        <v>3432</v>
      </c>
      <c r="F1706">
        <v>427494.56373544398</v>
      </c>
      <c r="G1706">
        <v>287869.24727845599</v>
      </c>
      <c r="H1706">
        <v>160055.38701715699</v>
      </c>
      <c r="I1706">
        <v>166468.217580508</v>
      </c>
      <c r="J1706">
        <v>476093.72501548799</v>
      </c>
      <c r="K1706">
        <v>857144.46241859498</v>
      </c>
      <c r="L1706">
        <v>433940.38008993602</v>
      </c>
      <c r="M1706">
        <v>732123.35669111996</v>
      </c>
      <c r="N1706">
        <v>891556.64534907904</v>
      </c>
      <c r="O1706">
        <v>598912.844131644</v>
      </c>
      <c r="P1706">
        <v>513054.98561411299</v>
      </c>
      <c r="Q1706">
        <v>583639.97458442103</v>
      </c>
      <c r="R1706">
        <v>496730.09874644998</v>
      </c>
      <c r="S1706">
        <v>415994.10381482902</v>
      </c>
      <c r="T1706">
        <v>363998.96444797999</v>
      </c>
      <c r="U1706">
        <v>451398.38951600902</v>
      </c>
      <c r="V1706">
        <v>356381.50644569402</v>
      </c>
      <c r="W1706">
        <v>472986.61234720802</v>
      </c>
      <c r="X1706">
        <v>341796.08550268901</v>
      </c>
      <c r="Y1706">
        <v>562124.02326747903</v>
      </c>
      <c r="Z1706">
        <v>384868.40318035701</v>
      </c>
      <c r="AA1706">
        <v>564364.20982542995</v>
      </c>
      <c r="AB1706">
        <v>651796.10686365096</v>
      </c>
      <c r="AC1706">
        <v>334801.061867985</v>
      </c>
      <c r="AD1706">
        <v>653725.00149219797</v>
      </c>
      <c r="AE1706">
        <v>1319643.1402521201</v>
      </c>
      <c r="AF1706">
        <v>384726.27137848601</v>
      </c>
      <c r="AG1706">
        <v>1013241.97905369</v>
      </c>
      <c r="AH1706">
        <v>749680.18462817802</v>
      </c>
      <c r="AI1706">
        <v>381689.50545844901</v>
      </c>
      <c r="AJ1706">
        <v>447492.262127219</v>
      </c>
      <c r="AK1706">
        <v>883925.85755511699</v>
      </c>
      <c r="AL1706">
        <v>626293.67490528396</v>
      </c>
      <c r="AM1706">
        <v>511558.45642563101</v>
      </c>
      <c r="AN1706">
        <v>473610.23405999801</v>
      </c>
      <c r="AO1706">
        <v>341097.33829697798</v>
      </c>
      <c r="AP1706">
        <v>469791.45943233097</v>
      </c>
      <c r="AQ1706">
        <v>498590.06111597997</v>
      </c>
    </row>
    <row r="1707" spans="1:43" x14ac:dyDescent="0.35">
      <c r="A1707" t="s">
        <v>3433</v>
      </c>
      <c r="B1707">
        <v>1</v>
      </c>
      <c r="C1707">
        <v>1</v>
      </c>
      <c r="D1707">
        <v>22.04</v>
      </c>
      <c r="E1707" t="s">
        <v>3434</v>
      </c>
      <c r="F1707">
        <v>1168.8149704919899</v>
      </c>
      <c r="G1707">
        <v>4333.8725591657403</v>
      </c>
      <c r="H1707">
        <v>9634.8951859013996</v>
      </c>
      <c r="I1707">
        <v>3810.42082020001</v>
      </c>
      <c r="J1707">
        <v>1841.2147718814001</v>
      </c>
      <c r="K1707">
        <v>469.83205043532098</v>
      </c>
      <c r="L1707">
        <v>4765.8263546568496</v>
      </c>
      <c r="M1707">
        <v>621.23974054883104</v>
      </c>
      <c r="N1707">
        <v>92.904458050775204</v>
      </c>
      <c r="O1707">
        <v>1562.78575169635</v>
      </c>
      <c r="P1707">
        <v>4036.0762473772702</v>
      </c>
      <c r="Q1707">
        <v>1388.2015879476201</v>
      </c>
      <c r="R1707">
        <v>1697.49048789585</v>
      </c>
      <c r="S1707">
        <v>849.94798173064396</v>
      </c>
      <c r="T1707">
        <v>699.08695715629199</v>
      </c>
      <c r="U1707">
        <v>217.82419243968999</v>
      </c>
      <c r="V1707">
        <v>556.46468538308204</v>
      </c>
      <c r="W1707">
        <v>612.43890661764499</v>
      </c>
      <c r="X1707">
        <v>3272.6710031646799</v>
      </c>
      <c r="Y1707">
        <v>10879.7273085302</v>
      </c>
      <c r="Z1707">
        <v>1123.40579337343</v>
      </c>
      <c r="AA1707">
        <v>6140.7727939148699</v>
      </c>
      <c r="AB1707">
        <v>1125.0716804798201</v>
      </c>
      <c r="AC1707">
        <v>2576.0058349987298</v>
      </c>
      <c r="AD1707">
        <v>18767.947512678202</v>
      </c>
      <c r="AE1707">
        <v>1699.4443796704099</v>
      </c>
      <c r="AF1707">
        <v>666.94019668324802</v>
      </c>
      <c r="AG1707">
        <v>1848.0292113605799</v>
      </c>
      <c r="AH1707">
        <v>6851.1376619442299</v>
      </c>
      <c r="AI1707">
        <v>1582.7046173045801</v>
      </c>
      <c r="AJ1707">
        <v>603.20123009269901</v>
      </c>
      <c r="AK1707">
        <v>2177.8694525856899</v>
      </c>
      <c r="AL1707">
        <v>909.78159548076803</v>
      </c>
      <c r="AM1707">
        <v>3160.3034865509198</v>
      </c>
      <c r="AN1707">
        <v>1015.7238440454601</v>
      </c>
      <c r="AO1707">
        <v>2985.2177849127202</v>
      </c>
      <c r="AP1707">
        <v>844.10100424224902</v>
      </c>
      <c r="AQ1707">
        <v>22004.782909810699</v>
      </c>
    </row>
    <row r="1708" spans="1:43" x14ac:dyDescent="0.35">
      <c r="A1708" t="s">
        <v>3435</v>
      </c>
      <c r="B1708">
        <v>2</v>
      </c>
      <c r="C1708">
        <v>2</v>
      </c>
      <c r="D1708">
        <v>88.8</v>
      </c>
      <c r="E1708" t="s">
        <v>3436</v>
      </c>
      <c r="F1708">
        <v>4361.4646836926104</v>
      </c>
      <c r="G1708">
        <v>1832.5112401680401</v>
      </c>
      <c r="H1708">
        <v>2695.9796716585402</v>
      </c>
      <c r="I1708">
        <v>1227.29751867346</v>
      </c>
      <c r="J1708">
        <v>3112.9030707635102</v>
      </c>
      <c r="K1708">
        <v>3775.76954071194</v>
      </c>
      <c r="L1708">
        <v>3707.6167114937598</v>
      </c>
      <c r="M1708">
        <v>4457.3106688199696</v>
      </c>
      <c r="N1708">
        <v>1617.28433335363</v>
      </c>
      <c r="O1708">
        <v>373.47696288857901</v>
      </c>
      <c r="P1708">
        <v>968.53825798779997</v>
      </c>
      <c r="Q1708">
        <v>752.86833584386704</v>
      </c>
      <c r="R1708">
        <v>2390.4824451122299</v>
      </c>
      <c r="S1708">
        <v>2445.4182065928799</v>
      </c>
      <c r="T1708">
        <v>1396.12004965545</v>
      </c>
      <c r="U1708">
        <v>1136.85176990323</v>
      </c>
      <c r="V1708">
        <v>243.66362848141301</v>
      </c>
      <c r="W1708">
        <v>1027.1625864810601</v>
      </c>
      <c r="X1708">
        <v>2692.7564545145701</v>
      </c>
      <c r="Y1708">
        <v>4708.0366792311797</v>
      </c>
      <c r="Z1708">
        <v>3384.0718134058302</v>
      </c>
      <c r="AA1708">
        <v>1232.6840525590401</v>
      </c>
      <c r="AB1708">
        <v>1305.25881430647</v>
      </c>
      <c r="AC1708">
        <v>606.99489455557898</v>
      </c>
      <c r="AD1708">
        <v>2534.62642743687</v>
      </c>
      <c r="AE1708">
        <v>4101.6252083650897</v>
      </c>
      <c r="AF1708">
        <v>1390.6198763027101</v>
      </c>
      <c r="AG1708">
        <v>3369.29557750101</v>
      </c>
      <c r="AH1708">
        <v>3706.0780129175</v>
      </c>
      <c r="AI1708">
        <v>1876.2130630249001</v>
      </c>
      <c r="AJ1708">
        <v>1836.0519728066899</v>
      </c>
      <c r="AK1708">
        <v>2768.35841662951</v>
      </c>
      <c r="AL1708">
        <v>2724.50775354706</v>
      </c>
      <c r="AM1708">
        <v>5207.34673227034</v>
      </c>
      <c r="AN1708">
        <v>5005.2433237590803</v>
      </c>
      <c r="AO1708">
        <v>2828.6186599130801</v>
      </c>
      <c r="AP1708">
        <v>1619.29117475621</v>
      </c>
      <c r="AQ1708">
        <v>10474.676541794201</v>
      </c>
    </row>
    <row r="1709" spans="1:43" x14ac:dyDescent="0.35">
      <c r="A1709" t="s">
        <v>3437</v>
      </c>
      <c r="B1709">
        <v>7</v>
      </c>
      <c r="C1709">
        <v>1</v>
      </c>
      <c r="D1709">
        <v>391.41</v>
      </c>
      <c r="E1709" t="s">
        <v>3438</v>
      </c>
      <c r="F1709">
        <v>2254.2372668940602</v>
      </c>
      <c r="G1709">
        <v>3626.5780429724</v>
      </c>
      <c r="H1709">
        <v>33802.576853867598</v>
      </c>
      <c r="I1709">
        <v>1387.5449521257599</v>
      </c>
      <c r="J1709">
        <v>0</v>
      </c>
      <c r="K1709">
        <v>2251.1134492390102</v>
      </c>
      <c r="L1709">
        <v>18356.399994401901</v>
      </c>
      <c r="M1709">
        <v>3055.9825432743</v>
      </c>
      <c r="N1709">
        <v>13420.7987400447</v>
      </c>
      <c r="O1709">
        <v>34933.449932268202</v>
      </c>
      <c r="P1709">
        <v>16535.298714191402</v>
      </c>
      <c r="Q1709">
        <v>2171.5940719315599</v>
      </c>
      <c r="R1709">
        <v>36541.2928897198</v>
      </c>
      <c r="S1709">
        <v>8531.6504599274995</v>
      </c>
      <c r="T1709">
        <v>6083.3315010972401</v>
      </c>
      <c r="U1709">
        <v>14512.2720048841</v>
      </c>
      <c r="V1709">
        <v>3977.7274778864098</v>
      </c>
      <c r="W1709">
        <v>10353.9528475346</v>
      </c>
      <c r="X1709">
        <v>85759.692603398697</v>
      </c>
      <c r="Y1709">
        <v>14479.0105091067</v>
      </c>
      <c r="Z1709">
        <v>3378.3760043301299</v>
      </c>
      <c r="AA1709">
        <v>31263.442210498899</v>
      </c>
      <c r="AB1709">
        <v>13042.612737569199</v>
      </c>
      <c r="AC1709">
        <v>3345.8026134090901</v>
      </c>
      <c r="AD1709">
        <v>5108.4992287784498</v>
      </c>
      <c r="AE1709">
        <v>31120.8218787283</v>
      </c>
      <c r="AF1709">
        <v>2738.6255244365602</v>
      </c>
      <c r="AG1709">
        <v>9537.6566856910595</v>
      </c>
      <c r="AH1709">
        <v>25654.028980151801</v>
      </c>
      <c r="AI1709">
        <v>11567.0592822175</v>
      </c>
      <c r="AJ1709">
        <v>9042.2114159885896</v>
      </c>
      <c r="AK1709">
        <v>58685.068669018598</v>
      </c>
      <c r="AL1709">
        <v>4465.4264456893497</v>
      </c>
      <c r="AM1709">
        <v>6221.2986693303401</v>
      </c>
      <c r="AN1709">
        <v>8698.5710777675395</v>
      </c>
      <c r="AO1709">
        <v>20150.2340809958</v>
      </c>
      <c r="AP1709">
        <v>26274.804142974001</v>
      </c>
      <c r="AQ1709">
        <v>222075.27791092801</v>
      </c>
    </row>
    <row r="1710" spans="1:43" x14ac:dyDescent="0.35">
      <c r="A1710" t="s">
        <v>3439</v>
      </c>
      <c r="B1710">
        <v>19</v>
      </c>
      <c r="C1710">
        <v>18</v>
      </c>
      <c r="D1710">
        <v>1190.83</v>
      </c>
      <c r="E1710" t="s">
        <v>3440</v>
      </c>
      <c r="F1710">
        <v>246271.035625708</v>
      </c>
      <c r="G1710">
        <v>310726.38477571699</v>
      </c>
      <c r="H1710">
        <v>385092.51759741001</v>
      </c>
      <c r="I1710">
        <v>447865.257408173</v>
      </c>
      <c r="J1710">
        <v>317063.53526977502</v>
      </c>
      <c r="K1710">
        <v>242690.77594272399</v>
      </c>
      <c r="L1710">
        <v>284713.97662035801</v>
      </c>
      <c r="M1710">
        <v>276160.55060550797</v>
      </c>
      <c r="N1710">
        <v>262918.35368712299</v>
      </c>
      <c r="O1710">
        <v>207059.09421983699</v>
      </c>
      <c r="P1710">
        <v>225272.05034054199</v>
      </c>
      <c r="Q1710">
        <v>220880.41028399899</v>
      </c>
      <c r="R1710">
        <v>208801.53303865201</v>
      </c>
      <c r="S1710">
        <v>236779.81028164699</v>
      </c>
      <c r="T1710">
        <v>289372.30686267198</v>
      </c>
      <c r="U1710">
        <v>278513.74968396901</v>
      </c>
      <c r="V1710">
        <v>218043.67411828999</v>
      </c>
      <c r="W1710">
        <v>226035.372641928</v>
      </c>
      <c r="X1710">
        <v>265808.50523207203</v>
      </c>
      <c r="Y1710">
        <v>373718.18713322899</v>
      </c>
      <c r="Z1710">
        <v>324052.03470078303</v>
      </c>
      <c r="AA1710">
        <v>315088.29211551597</v>
      </c>
      <c r="AB1710">
        <v>232408.04036761899</v>
      </c>
      <c r="AC1710">
        <v>296237.557882722</v>
      </c>
      <c r="AD1710">
        <v>318185.50231453398</v>
      </c>
      <c r="AE1710">
        <v>340348.90876888297</v>
      </c>
      <c r="AF1710">
        <v>265934.43850789202</v>
      </c>
      <c r="AG1710">
        <v>270719.74119958997</v>
      </c>
      <c r="AH1710">
        <v>392514.81175213499</v>
      </c>
      <c r="AI1710">
        <v>302772.11331404198</v>
      </c>
      <c r="AJ1710">
        <v>260351.34028717101</v>
      </c>
      <c r="AK1710">
        <v>276097.25653797999</v>
      </c>
      <c r="AL1710">
        <v>181582.758335533</v>
      </c>
      <c r="AM1710">
        <v>269135.27184238099</v>
      </c>
      <c r="AN1710">
        <v>581215.38111198402</v>
      </c>
      <c r="AO1710">
        <v>309751.86952066497</v>
      </c>
      <c r="AP1710">
        <v>243830.93710064399</v>
      </c>
      <c r="AQ1710">
        <v>477108.99586133601</v>
      </c>
    </row>
    <row r="1711" spans="1:43" x14ac:dyDescent="0.35">
      <c r="A1711" t="s">
        <v>3441</v>
      </c>
      <c r="B1711">
        <v>1</v>
      </c>
      <c r="C1711">
        <v>1</v>
      </c>
      <c r="D1711">
        <v>39.909999999999997</v>
      </c>
      <c r="E1711" t="s">
        <v>3442</v>
      </c>
      <c r="F1711">
        <v>1541.3457302452</v>
      </c>
      <c r="G1711">
        <v>352.003755506696</v>
      </c>
      <c r="H1711">
        <v>421.04153070424599</v>
      </c>
      <c r="I1711">
        <v>0</v>
      </c>
      <c r="J1711">
        <v>737.76722807573105</v>
      </c>
      <c r="K1711">
        <v>273.41317658318599</v>
      </c>
      <c r="L1711">
        <v>204.11923212830001</v>
      </c>
      <c r="M1711">
        <v>208.56460183836199</v>
      </c>
      <c r="N1711">
        <v>1041.10071354399</v>
      </c>
      <c r="O1711">
        <v>488.59008793944298</v>
      </c>
      <c r="P1711">
        <v>0</v>
      </c>
      <c r="Q1711">
        <v>231.418679078433</v>
      </c>
      <c r="R1711">
        <v>416.62678628682397</v>
      </c>
      <c r="S1711">
        <v>0</v>
      </c>
      <c r="T1711">
        <v>235.09534428695201</v>
      </c>
      <c r="U1711">
        <v>180.34010965007101</v>
      </c>
      <c r="V1711">
        <v>832.15406061413898</v>
      </c>
      <c r="W1711">
        <v>250.97608392025899</v>
      </c>
      <c r="X1711">
        <v>454.72740821713899</v>
      </c>
      <c r="Y1711">
        <v>1171.05046687867</v>
      </c>
      <c r="Z1711">
        <v>532.69405005284602</v>
      </c>
      <c r="AA1711">
        <v>269.22637296227299</v>
      </c>
      <c r="AB1711">
        <v>324.421221395906</v>
      </c>
      <c r="AC1711">
        <v>0</v>
      </c>
      <c r="AD1711">
        <v>534.96805748895804</v>
      </c>
      <c r="AE1711">
        <v>3043.2516573223002</v>
      </c>
      <c r="AF1711">
        <v>425.378891478752</v>
      </c>
      <c r="AG1711">
        <v>877.58982081620195</v>
      </c>
      <c r="AH1711">
        <v>8988.8172928354597</v>
      </c>
      <c r="AI1711">
        <v>564.48342983841701</v>
      </c>
      <c r="AJ1711">
        <v>1620.7030187749599</v>
      </c>
      <c r="AK1711">
        <v>541.85816696601296</v>
      </c>
      <c r="AL1711">
        <v>192.85237760272699</v>
      </c>
      <c r="AM1711">
        <v>913.11864973742604</v>
      </c>
      <c r="AN1711">
        <v>1249.42553885043</v>
      </c>
      <c r="AO1711">
        <v>467.19046267623298</v>
      </c>
      <c r="AP1711">
        <v>138.02129148103299</v>
      </c>
      <c r="AQ1711">
        <v>8720.2534574874408</v>
      </c>
    </row>
    <row r="1712" spans="1:43" x14ac:dyDescent="0.35">
      <c r="A1712" t="s">
        <v>3443</v>
      </c>
      <c r="B1712">
        <v>3</v>
      </c>
      <c r="C1712">
        <v>3</v>
      </c>
      <c r="D1712">
        <v>68.31</v>
      </c>
      <c r="E1712" t="s">
        <v>3444</v>
      </c>
      <c r="F1712">
        <v>8147.8334490142597</v>
      </c>
      <c r="G1712">
        <v>18218.801971948898</v>
      </c>
      <c r="H1712">
        <v>16484.5888073926</v>
      </c>
      <c r="I1712">
        <v>13558.1669484986</v>
      </c>
      <c r="J1712">
        <v>19517.444103367099</v>
      </c>
      <c r="K1712">
        <v>15336.7870064783</v>
      </c>
      <c r="L1712">
        <v>29977.909300218998</v>
      </c>
      <c r="M1712">
        <v>11314.1997744337</v>
      </c>
      <c r="N1712">
        <v>7996.6841121276802</v>
      </c>
      <c r="O1712">
        <v>16490.918129929702</v>
      </c>
      <c r="P1712">
        <v>25069.8422951598</v>
      </c>
      <c r="Q1712">
        <v>16869.314935607901</v>
      </c>
      <c r="R1712">
        <v>19143.417908832798</v>
      </c>
      <c r="S1712">
        <v>14015.533437275801</v>
      </c>
      <c r="T1712">
        <v>21821.870455496799</v>
      </c>
      <c r="U1712">
        <v>9601.6370003529191</v>
      </c>
      <c r="V1712">
        <v>9795.2908602547905</v>
      </c>
      <c r="W1712">
        <v>13410.3738349328</v>
      </c>
      <c r="X1712">
        <v>37736.647985317402</v>
      </c>
      <c r="Y1712">
        <v>5998.5993796401499</v>
      </c>
      <c r="Z1712">
        <v>48670.474207715699</v>
      </c>
      <c r="AA1712">
        <v>16138.855538351099</v>
      </c>
      <c r="AB1712">
        <v>91489.083994276807</v>
      </c>
      <c r="AC1712">
        <v>30344.5393396154</v>
      </c>
      <c r="AD1712">
        <v>30231.7836000426</v>
      </c>
      <c r="AE1712">
        <v>61757.865341995697</v>
      </c>
      <c r="AF1712">
        <v>13498.6176864759</v>
      </c>
      <c r="AG1712">
        <v>16818.314770598201</v>
      </c>
      <c r="AH1712">
        <v>11219.525381539799</v>
      </c>
      <c r="AI1712">
        <v>17239.898987864501</v>
      </c>
      <c r="AJ1712">
        <v>17320.3794127984</v>
      </c>
      <c r="AK1712">
        <v>46669.208595964898</v>
      </c>
      <c r="AL1712">
        <v>14347.7777946152</v>
      </c>
      <c r="AM1712">
        <v>7091.37688576665</v>
      </c>
      <c r="AN1712">
        <v>7487.9381136831198</v>
      </c>
      <c r="AO1712">
        <v>18808.7362407935</v>
      </c>
      <c r="AP1712">
        <v>25888.831970909501</v>
      </c>
      <c r="AQ1712">
        <v>40236.176886290501</v>
      </c>
    </row>
    <row r="1713" spans="1:43" x14ac:dyDescent="0.35">
      <c r="A1713" t="s">
        <v>3445</v>
      </c>
      <c r="B1713">
        <v>4</v>
      </c>
      <c r="C1713">
        <v>2</v>
      </c>
      <c r="D1713">
        <v>167.3</v>
      </c>
      <c r="E1713" t="s">
        <v>3446</v>
      </c>
      <c r="F1713">
        <v>4963.4874971971603</v>
      </c>
      <c r="G1713">
        <v>342.21496479239198</v>
      </c>
      <c r="H1713">
        <v>541.08418826569596</v>
      </c>
      <c r="I1713">
        <v>953.50037389654506</v>
      </c>
      <c r="J1713">
        <v>562.69264313360395</v>
      </c>
      <c r="K1713">
        <v>2071.1609127899101</v>
      </c>
      <c r="L1713">
        <v>198.915396948553</v>
      </c>
      <c r="M1713">
        <v>4182.8583247982097</v>
      </c>
      <c r="N1713">
        <v>1098.2414517300199</v>
      </c>
      <c r="O1713">
        <v>3510.8694751012899</v>
      </c>
      <c r="P1713">
        <v>2487.3770378696199</v>
      </c>
      <c r="Q1713">
        <v>292.98645510411598</v>
      </c>
      <c r="R1713">
        <v>1249.0668886286601</v>
      </c>
      <c r="S1713">
        <v>484.32824103095402</v>
      </c>
      <c r="T1713">
        <v>1470.80164235487</v>
      </c>
      <c r="U1713">
        <v>2758.6765952719402</v>
      </c>
      <c r="V1713">
        <v>3296.33888451247</v>
      </c>
      <c r="W1713">
        <v>1175.54940260833</v>
      </c>
      <c r="X1713">
        <v>3491.9418154691398</v>
      </c>
      <c r="Y1713">
        <v>542.606210466937</v>
      </c>
      <c r="Z1713">
        <v>322.637478062426</v>
      </c>
      <c r="AA1713">
        <v>6153.86319366927</v>
      </c>
      <c r="AB1713">
        <v>0</v>
      </c>
      <c r="AC1713">
        <v>0</v>
      </c>
      <c r="AD1713">
        <v>406.59797648407198</v>
      </c>
      <c r="AE1713">
        <v>1870.2623541712201</v>
      </c>
      <c r="AF1713">
        <v>8096.5069569536799</v>
      </c>
      <c r="AG1713">
        <v>5985.2425630690504</v>
      </c>
      <c r="AH1713">
        <v>0</v>
      </c>
      <c r="AI1713">
        <v>6423.4456481140896</v>
      </c>
      <c r="AJ1713">
        <v>796.30791235833703</v>
      </c>
      <c r="AK1713">
        <v>400.25764820162999</v>
      </c>
      <c r="AL1713">
        <v>2329.9772090658798</v>
      </c>
      <c r="AM1713">
        <v>0</v>
      </c>
      <c r="AN1713">
        <v>24219.1936757601</v>
      </c>
      <c r="AO1713">
        <v>1677.79460748985</v>
      </c>
      <c r="AP1713">
        <v>1019.61544250647</v>
      </c>
      <c r="AQ1713">
        <v>0</v>
      </c>
    </row>
    <row r="1714" spans="1:43" x14ac:dyDescent="0.35">
      <c r="A1714" t="s">
        <v>3447</v>
      </c>
      <c r="B1714">
        <v>2</v>
      </c>
      <c r="C1714">
        <v>2</v>
      </c>
      <c r="D1714">
        <v>134.6</v>
      </c>
      <c r="E1714" t="s">
        <v>3448</v>
      </c>
      <c r="F1714">
        <v>0</v>
      </c>
      <c r="G1714">
        <v>4081.3926719349602</v>
      </c>
      <c r="H1714">
        <v>4319.2383356447199</v>
      </c>
      <c r="I1714">
        <v>5400.31920571506</v>
      </c>
      <c r="J1714">
        <v>0</v>
      </c>
      <c r="K1714">
        <v>0</v>
      </c>
      <c r="L1714">
        <v>4056.5317550229001</v>
      </c>
      <c r="M1714">
        <v>12.384988669948401</v>
      </c>
      <c r="N1714">
        <v>0</v>
      </c>
      <c r="O1714">
        <v>710.72006170558302</v>
      </c>
      <c r="P1714">
        <v>2380.3247985841099</v>
      </c>
      <c r="Q1714">
        <v>3828.6872123483199</v>
      </c>
      <c r="R1714">
        <v>1847.0051473528699</v>
      </c>
      <c r="S1714">
        <v>3081.8217990416301</v>
      </c>
      <c r="T1714">
        <v>5813.9277562088</v>
      </c>
      <c r="U1714">
        <v>835.86089791883796</v>
      </c>
      <c r="V1714">
        <v>1830.23193552968</v>
      </c>
      <c r="W1714">
        <v>4231.2871548817302</v>
      </c>
      <c r="X1714">
        <v>4978.1589671678603</v>
      </c>
      <c r="Y1714">
        <v>10171.3222675741</v>
      </c>
      <c r="Z1714">
        <v>3786.87352993073</v>
      </c>
      <c r="AA1714">
        <v>16187.3379202257</v>
      </c>
      <c r="AB1714">
        <v>765.78436727665905</v>
      </c>
      <c r="AC1714">
        <v>3647.7653656489802</v>
      </c>
      <c r="AD1714">
        <v>0</v>
      </c>
      <c r="AE1714">
        <v>2090.5907849990799</v>
      </c>
      <c r="AF1714">
        <v>1400.3597163427401</v>
      </c>
      <c r="AG1714">
        <v>4388.4282850739501</v>
      </c>
      <c r="AH1714">
        <v>4330.7887936993302</v>
      </c>
      <c r="AI1714">
        <v>4201.7801012132604</v>
      </c>
      <c r="AJ1714">
        <v>4366.1690021546701</v>
      </c>
      <c r="AK1714">
        <v>2361.5285766254301</v>
      </c>
      <c r="AL1714">
        <v>3132.7930053509699</v>
      </c>
      <c r="AM1714">
        <v>3923.5045431826702</v>
      </c>
      <c r="AN1714">
        <v>4042.68360052344</v>
      </c>
      <c r="AO1714">
        <v>478.27832539319002</v>
      </c>
      <c r="AP1714">
        <v>5033.0528642428599</v>
      </c>
      <c r="AQ1714">
        <v>200.32548888813</v>
      </c>
    </row>
    <row r="1715" spans="1:43" x14ac:dyDescent="0.35">
      <c r="A1715" t="s">
        <v>3449</v>
      </c>
      <c r="B1715">
        <v>24</v>
      </c>
      <c r="C1715">
        <v>23</v>
      </c>
      <c r="D1715">
        <v>1412.42</v>
      </c>
      <c r="E1715" t="s">
        <v>3450</v>
      </c>
      <c r="F1715">
        <v>1759163.5059523601</v>
      </c>
      <c r="G1715">
        <v>1510960.5645452801</v>
      </c>
      <c r="H1715">
        <v>1734524.5539780899</v>
      </c>
      <c r="I1715">
        <v>1843089.38831173</v>
      </c>
      <c r="J1715">
        <v>2448078.22767168</v>
      </c>
      <c r="K1715">
        <v>1768787.9768868401</v>
      </c>
      <c r="L1715">
        <v>1471786.3173237001</v>
      </c>
      <c r="M1715">
        <v>1908038.8426340499</v>
      </c>
      <c r="N1715">
        <v>2671955.5516334102</v>
      </c>
      <c r="O1715">
        <v>1663297.8592419999</v>
      </c>
      <c r="P1715">
        <v>1664441.6796765099</v>
      </c>
      <c r="Q1715">
        <v>2699130.6316901702</v>
      </c>
      <c r="R1715">
        <v>1052215.4451637999</v>
      </c>
      <c r="S1715">
        <v>1761313.24194091</v>
      </c>
      <c r="T1715">
        <v>1483244.52653859</v>
      </c>
      <c r="U1715">
        <v>2688449.1550006699</v>
      </c>
      <c r="V1715">
        <v>2099861.43130589</v>
      </c>
      <c r="W1715">
        <v>2334400.0824189601</v>
      </c>
      <c r="X1715">
        <v>1210675.9128731799</v>
      </c>
      <c r="Y1715">
        <v>2144721.6992834299</v>
      </c>
      <c r="Z1715">
        <v>1860015.3482583601</v>
      </c>
      <c r="AA1715">
        <v>381395.48263212497</v>
      </c>
      <c r="AB1715">
        <v>2043158.02611041</v>
      </c>
      <c r="AC1715">
        <v>5464255.50412203</v>
      </c>
      <c r="AD1715">
        <v>1511875.4058819099</v>
      </c>
      <c r="AE1715">
        <v>947726.566041891</v>
      </c>
      <c r="AF1715">
        <v>1092447.6739519599</v>
      </c>
      <c r="AG1715">
        <v>2090854.12049867</v>
      </c>
      <c r="AH1715">
        <v>280638.022150148</v>
      </c>
      <c r="AI1715">
        <v>550535.94726256398</v>
      </c>
      <c r="AJ1715">
        <v>1353137.7136539801</v>
      </c>
      <c r="AK1715">
        <v>931940.82126536104</v>
      </c>
      <c r="AL1715">
        <v>4857660.4462507702</v>
      </c>
      <c r="AM1715">
        <v>502479.31679843098</v>
      </c>
      <c r="AN1715">
        <v>1838414.30964528</v>
      </c>
      <c r="AO1715">
        <v>380646.64645631198</v>
      </c>
      <c r="AP1715">
        <v>1932978.30117426</v>
      </c>
      <c r="AQ1715">
        <v>3017214.5296137799</v>
      </c>
    </row>
    <row r="1716" spans="1:43" x14ac:dyDescent="0.35">
      <c r="A1716" t="s">
        <v>3451</v>
      </c>
      <c r="B1716">
        <v>1</v>
      </c>
      <c r="C1716">
        <v>1</v>
      </c>
      <c r="D1716">
        <v>23.77</v>
      </c>
      <c r="E1716" t="s">
        <v>3452</v>
      </c>
      <c r="F1716">
        <v>18943.705179829802</v>
      </c>
      <c r="G1716">
        <v>14428.1393953878</v>
      </c>
      <c r="H1716">
        <v>10797.333332606</v>
      </c>
      <c r="I1716">
        <v>19842.678021204702</v>
      </c>
      <c r="J1716">
        <v>18218.9606082756</v>
      </c>
      <c r="K1716">
        <v>13263.6626362111</v>
      </c>
      <c r="L1716">
        <v>21471.8703560791</v>
      </c>
      <c r="M1716">
        <v>40263.041621435201</v>
      </c>
      <c r="N1716">
        <v>8932.6606423644098</v>
      </c>
      <c r="O1716">
        <v>11556.088534414101</v>
      </c>
      <c r="P1716">
        <v>7569.4721348598496</v>
      </c>
      <c r="Q1716">
        <v>8570.8681082043895</v>
      </c>
      <c r="R1716">
        <v>5758.7221827496696</v>
      </c>
      <c r="S1716">
        <v>3569.22774600299</v>
      </c>
      <c r="T1716">
        <v>4308.4218465757804</v>
      </c>
      <c r="U1716">
        <v>10005.359627400299</v>
      </c>
      <c r="V1716">
        <v>8468.5291065564998</v>
      </c>
      <c r="W1716">
        <v>11946.0352259264</v>
      </c>
      <c r="X1716">
        <v>17702.525550762599</v>
      </c>
      <c r="Y1716">
        <v>18292.9156402933</v>
      </c>
      <c r="Z1716">
        <v>3971.3841279050298</v>
      </c>
      <c r="AA1716">
        <v>3459.38012120045</v>
      </c>
      <c r="AB1716">
        <v>9966.0933769003204</v>
      </c>
      <c r="AC1716">
        <v>4185.0048597372697</v>
      </c>
      <c r="AD1716">
        <v>25402.476863387001</v>
      </c>
      <c r="AE1716">
        <v>7720.2840905217399</v>
      </c>
      <c r="AF1716">
        <v>6310.5895874445296</v>
      </c>
      <c r="AG1716">
        <v>7367.7281145833404</v>
      </c>
      <c r="AH1716">
        <v>8184.4539419623497</v>
      </c>
      <c r="AI1716">
        <v>10507.813564124301</v>
      </c>
      <c r="AJ1716">
        <v>10835.9062465551</v>
      </c>
      <c r="AK1716">
        <v>17094.338663044298</v>
      </c>
      <c r="AL1716">
        <v>7208.2873604209699</v>
      </c>
      <c r="AM1716">
        <v>5462.6334156892399</v>
      </c>
      <c r="AN1716">
        <v>10015.4951524391</v>
      </c>
      <c r="AO1716">
        <v>7461.2367871356601</v>
      </c>
      <c r="AP1716">
        <v>3023.2187550189601</v>
      </c>
      <c r="AQ1716">
        <v>11421.9298855954</v>
      </c>
    </row>
    <row r="1717" spans="1:43" x14ac:dyDescent="0.35">
      <c r="A1717" t="s">
        <v>3453</v>
      </c>
      <c r="B1717">
        <v>3</v>
      </c>
      <c r="C1717">
        <v>3</v>
      </c>
      <c r="D1717">
        <v>189.58</v>
      </c>
      <c r="E1717" t="s">
        <v>3454</v>
      </c>
      <c r="F1717">
        <v>12362.1723951856</v>
      </c>
      <c r="G1717">
        <v>7301.9584583655496</v>
      </c>
      <c r="H1717">
        <v>3430.00330796252</v>
      </c>
      <c r="I1717">
        <v>9368.7530013131709</v>
      </c>
      <c r="J1717">
        <v>6382.4836894446398</v>
      </c>
      <c r="K1717">
        <v>18283.776947845199</v>
      </c>
      <c r="L1717">
        <v>22576.1798164723</v>
      </c>
      <c r="M1717">
        <v>5892.2869275926696</v>
      </c>
      <c r="N1717">
        <v>2946.2399929094499</v>
      </c>
      <c r="O1717">
        <v>2068.2065214099298</v>
      </c>
      <c r="P1717">
        <v>3431.83463635926</v>
      </c>
      <c r="Q1717">
        <v>3959.3082549324299</v>
      </c>
      <c r="R1717">
        <v>9195.6092178770705</v>
      </c>
      <c r="S1717">
        <v>18372.584669131302</v>
      </c>
      <c r="T1717">
        <v>2872.9057401831301</v>
      </c>
      <c r="U1717">
        <v>481.14681293941197</v>
      </c>
      <c r="V1717">
        <v>2860.46255390737</v>
      </c>
      <c r="W1717">
        <v>0</v>
      </c>
      <c r="X1717">
        <v>8234.7199885733407</v>
      </c>
      <c r="Y1717">
        <v>27137.491169277899</v>
      </c>
      <c r="Z1717">
        <v>2146.0779055932799</v>
      </c>
      <c r="AA1717">
        <v>12879.7526320859</v>
      </c>
      <c r="AB1717">
        <v>5275.2946433003599</v>
      </c>
      <c r="AC1717">
        <v>2441.6013547850498</v>
      </c>
      <c r="AD1717">
        <v>4133.8779443577996</v>
      </c>
      <c r="AE1717">
        <v>6570.7052271955999</v>
      </c>
      <c r="AF1717">
        <v>11688.799953535299</v>
      </c>
      <c r="AG1717">
        <v>6419.6666635020001</v>
      </c>
      <c r="AH1717">
        <v>182618.24659071799</v>
      </c>
      <c r="AI1717">
        <v>5285.1972898636204</v>
      </c>
      <c r="AJ1717">
        <v>7719.7133363113298</v>
      </c>
      <c r="AK1717">
        <v>7523.8850698809001</v>
      </c>
      <c r="AL1717">
        <v>5603.2044012716797</v>
      </c>
      <c r="AM1717">
        <v>37891.126784737397</v>
      </c>
      <c r="AN1717">
        <v>6261.3041247232404</v>
      </c>
      <c r="AO1717">
        <v>24473.008112079198</v>
      </c>
      <c r="AP1717">
        <v>2680.3365442937102</v>
      </c>
      <c r="AQ1717">
        <v>40703.063662320303</v>
      </c>
    </row>
    <row r="1718" spans="1:43" x14ac:dyDescent="0.35">
      <c r="A1718" t="s">
        <v>3455</v>
      </c>
      <c r="B1718">
        <v>5</v>
      </c>
      <c r="C1718">
        <v>4</v>
      </c>
      <c r="D1718">
        <v>194.7</v>
      </c>
      <c r="E1718" t="s">
        <v>3456</v>
      </c>
      <c r="F1718">
        <v>20445.2735277266</v>
      </c>
      <c r="G1718">
        <v>8835.2069374801995</v>
      </c>
      <c r="H1718">
        <v>2181.9894104902401</v>
      </c>
      <c r="I1718">
        <v>4956.9611222764997</v>
      </c>
      <c r="J1718">
        <v>10918.854588611801</v>
      </c>
      <c r="K1718">
        <v>9811.5899714639309</v>
      </c>
      <c r="L1718">
        <v>4255.5162230651704</v>
      </c>
      <c r="M1718">
        <v>16856.239686944198</v>
      </c>
      <c r="N1718">
        <v>14536.5049366656</v>
      </c>
      <c r="O1718">
        <v>18141.2829146884</v>
      </c>
      <c r="P1718">
        <v>16281.607339288699</v>
      </c>
      <c r="Q1718">
        <v>11536.542045593</v>
      </c>
      <c r="R1718">
        <v>7171.9148524379798</v>
      </c>
      <c r="S1718">
        <v>5718.9004311364897</v>
      </c>
      <c r="T1718">
        <v>7597.4944734547398</v>
      </c>
      <c r="U1718">
        <v>17962.9847113346</v>
      </c>
      <c r="V1718">
        <v>11981.194330349301</v>
      </c>
      <c r="W1718">
        <v>10998.0635293675</v>
      </c>
      <c r="X1718">
        <v>15509.9628013452</v>
      </c>
      <c r="Y1718">
        <v>9128.1049895216092</v>
      </c>
      <c r="Z1718">
        <v>8710.6271690181802</v>
      </c>
      <c r="AA1718">
        <v>16374.039106870599</v>
      </c>
      <c r="AB1718">
        <v>29754.475107359802</v>
      </c>
      <c r="AC1718">
        <v>14157.9290801609</v>
      </c>
      <c r="AD1718">
        <v>11367.712427767399</v>
      </c>
      <c r="AE1718">
        <v>19859.634776093098</v>
      </c>
      <c r="AF1718">
        <v>26513.5515123523</v>
      </c>
      <c r="AG1718">
        <v>11637.816878022901</v>
      </c>
      <c r="AH1718">
        <v>26972.726155152199</v>
      </c>
      <c r="AI1718">
        <v>22660.3179090091</v>
      </c>
      <c r="AJ1718">
        <v>6723.96987943766</v>
      </c>
      <c r="AK1718">
        <v>11349.046086369</v>
      </c>
      <c r="AL1718">
        <v>8687.3587656352793</v>
      </c>
      <c r="AM1718">
        <v>12158.524138008101</v>
      </c>
      <c r="AN1718">
        <v>3979.4646207393098</v>
      </c>
      <c r="AO1718">
        <v>18875.021309445699</v>
      </c>
      <c r="AP1718">
        <v>27171.6488987827</v>
      </c>
      <c r="AQ1718">
        <v>20819.0056709163</v>
      </c>
    </row>
    <row r="1719" spans="1:43" x14ac:dyDescent="0.35">
      <c r="A1719" t="s">
        <v>3457</v>
      </c>
      <c r="B1719">
        <v>3</v>
      </c>
      <c r="C1719">
        <v>2</v>
      </c>
      <c r="D1719">
        <v>173.84</v>
      </c>
      <c r="E1719" t="s">
        <v>3458</v>
      </c>
      <c r="F1719">
        <v>13704.3570633902</v>
      </c>
      <c r="G1719">
        <v>9548.0015861025095</v>
      </c>
      <c r="H1719">
        <v>3427.07745816942</v>
      </c>
      <c r="I1719">
        <v>23153.920612113401</v>
      </c>
      <c r="J1719">
        <v>3484.6862890819598</v>
      </c>
      <c r="K1719">
        <v>8791.4774789508501</v>
      </c>
      <c r="L1719">
        <v>6225.8257948554301</v>
      </c>
      <c r="M1719">
        <v>8576.4735631225703</v>
      </c>
      <c r="N1719">
        <v>6973.5989981598505</v>
      </c>
      <c r="O1719">
        <v>8055.2453216309495</v>
      </c>
      <c r="P1719">
        <v>2929.6121671717901</v>
      </c>
      <c r="Q1719">
        <v>3555.6841851580002</v>
      </c>
      <c r="R1719">
        <v>7432.4382575971104</v>
      </c>
      <c r="S1719">
        <v>22034.4275409412</v>
      </c>
      <c r="T1719">
        <v>11369.0326025264</v>
      </c>
      <c r="U1719">
        <v>10494.094964153801</v>
      </c>
      <c r="V1719">
        <v>15286.4842146394</v>
      </c>
      <c r="W1719">
        <v>5620.4015773687197</v>
      </c>
      <c r="X1719">
        <v>7745.8132975667904</v>
      </c>
      <c r="Y1719">
        <v>38521.2811083181</v>
      </c>
      <c r="Z1719">
        <v>2403.3608207663101</v>
      </c>
      <c r="AA1719">
        <v>22673.375081806302</v>
      </c>
      <c r="AB1719">
        <v>4766.5666407362696</v>
      </c>
      <c r="AC1719">
        <v>15028.0471738956</v>
      </c>
      <c r="AD1719">
        <v>19248.026968570699</v>
      </c>
      <c r="AE1719">
        <v>6308.1951235188199</v>
      </c>
      <c r="AF1719">
        <v>8557.7487301145302</v>
      </c>
      <c r="AG1719">
        <v>14670.9521236077</v>
      </c>
      <c r="AH1719">
        <v>25178.041218589002</v>
      </c>
      <c r="AI1719">
        <v>3635.41575057616</v>
      </c>
      <c r="AJ1719">
        <v>7439.62416921363</v>
      </c>
      <c r="AK1719">
        <v>4641.2284824941498</v>
      </c>
      <c r="AL1719">
        <v>6840.4659494056696</v>
      </c>
      <c r="AM1719">
        <v>16268.187957771701</v>
      </c>
      <c r="AN1719">
        <v>10636.3191033436</v>
      </c>
      <c r="AO1719">
        <v>175798.11880150699</v>
      </c>
      <c r="AP1719">
        <v>13402.0678914366</v>
      </c>
      <c r="AQ1719">
        <v>51241.4994194221</v>
      </c>
    </row>
    <row r="1720" spans="1:43" x14ac:dyDescent="0.35">
      <c r="A1720" t="s">
        <v>3459</v>
      </c>
      <c r="B1720">
        <v>19</v>
      </c>
      <c r="C1720">
        <v>19</v>
      </c>
      <c r="D1720">
        <v>958.82</v>
      </c>
      <c r="E1720" t="s">
        <v>3460</v>
      </c>
      <c r="F1720">
        <v>1752474.2834800901</v>
      </c>
      <c r="G1720">
        <v>674497.45369652205</v>
      </c>
      <c r="H1720">
        <v>723883.08375563996</v>
      </c>
      <c r="I1720">
        <v>632672.625876865</v>
      </c>
      <c r="J1720">
        <v>1208850.1487612801</v>
      </c>
      <c r="K1720">
        <v>1533493.2206498899</v>
      </c>
      <c r="L1720">
        <v>854709.41631285404</v>
      </c>
      <c r="M1720">
        <v>1101351.9034497901</v>
      </c>
      <c r="N1720">
        <v>2225538.20915611</v>
      </c>
      <c r="O1720">
        <v>844088.51897284295</v>
      </c>
      <c r="P1720">
        <v>696010.58702006203</v>
      </c>
      <c r="Q1720">
        <v>1005021.11935919</v>
      </c>
      <c r="R1720">
        <v>871833.66713048099</v>
      </c>
      <c r="S1720">
        <v>685575.72995484597</v>
      </c>
      <c r="T1720">
        <v>688380.66305921902</v>
      </c>
      <c r="U1720">
        <v>1090660.3159727801</v>
      </c>
      <c r="V1720">
        <v>815456.44088646001</v>
      </c>
      <c r="W1720">
        <v>914439.92738120502</v>
      </c>
      <c r="X1720">
        <v>700943.06981219398</v>
      </c>
      <c r="Y1720">
        <v>747519.50635923096</v>
      </c>
      <c r="Z1720">
        <v>1233333.1178248699</v>
      </c>
      <c r="AA1720">
        <v>853928.10682429501</v>
      </c>
      <c r="AB1720">
        <v>941820.03577899502</v>
      </c>
      <c r="AC1720">
        <v>864972.55467345496</v>
      </c>
      <c r="AD1720">
        <v>273184.55273488502</v>
      </c>
      <c r="AE1720">
        <v>1290470.9619934501</v>
      </c>
      <c r="AF1720">
        <v>933688.50014756201</v>
      </c>
      <c r="AG1720">
        <v>858632.64306051005</v>
      </c>
      <c r="AH1720">
        <v>918190.38233199599</v>
      </c>
      <c r="AI1720">
        <v>385445.94751934602</v>
      </c>
      <c r="AJ1720">
        <v>1207313.7705483199</v>
      </c>
      <c r="AK1720">
        <v>1265052.7570366899</v>
      </c>
      <c r="AL1720">
        <v>564175.62767748802</v>
      </c>
      <c r="AM1720">
        <v>492596.94075608201</v>
      </c>
      <c r="AN1720">
        <v>1468189.67449387</v>
      </c>
      <c r="AO1720">
        <v>352300.59979935503</v>
      </c>
      <c r="AP1720">
        <v>559659.38858505699</v>
      </c>
      <c r="AQ1720">
        <v>225014.940764864</v>
      </c>
    </row>
    <row r="1721" spans="1:43" x14ac:dyDescent="0.35">
      <c r="A1721" t="s">
        <v>3461</v>
      </c>
      <c r="B1721">
        <v>10</v>
      </c>
      <c r="C1721">
        <v>9</v>
      </c>
      <c r="D1721">
        <v>512.85</v>
      </c>
      <c r="E1721" t="s">
        <v>3462</v>
      </c>
      <c r="F1721">
        <v>56253.633463807098</v>
      </c>
      <c r="G1721">
        <v>227084.348214545</v>
      </c>
      <c r="H1721">
        <v>194555.187485284</v>
      </c>
      <c r="I1721">
        <v>138397.742907418</v>
      </c>
      <c r="J1721">
        <v>62136.415714223403</v>
      </c>
      <c r="K1721">
        <v>44427.555459337796</v>
      </c>
      <c r="L1721">
        <v>248968.028896759</v>
      </c>
      <c r="M1721">
        <v>51525.293873679198</v>
      </c>
      <c r="N1721">
        <v>46880.544591133403</v>
      </c>
      <c r="O1721">
        <v>129146.888123301</v>
      </c>
      <c r="P1721">
        <v>186301.97089064299</v>
      </c>
      <c r="Q1721">
        <v>134700.51188007701</v>
      </c>
      <c r="R1721">
        <v>115740.162009368</v>
      </c>
      <c r="S1721">
        <v>165355.02161170699</v>
      </c>
      <c r="T1721">
        <v>158640.51247544101</v>
      </c>
      <c r="U1721">
        <v>60214.36912979</v>
      </c>
      <c r="V1721">
        <v>142980.22696672601</v>
      </c>
      <c r="W1721">
        <v>107027.97779709101</v>
      </c>
      <c r="X1721">
        <v>154389.208673399</v>
      </c>
      <c r="Y1721">
        <v>99087.933985330499</v>
      </c>
      <c r="Z1721">
        <v>109041.19181968</v>
      </c>
      <c r="AA1721">
        <v>163918.79607654299</v>
      </c>
      <c r="AB1721">
        <v>138952.53110294501</v>
      </c>
      <c r="AC1721">
        <v>228625.11915923099</v>
      </c>
      <c r="AD1721">
        <v>229300.73588071301</v>
      </c>
      <c r="AE1721">
        <v>266239.51964392298</v>
      </c>
      <c r="AF1721">
        <v>357657.206350055</v>
      </c>
      <c r="AG1721">
        <v>190142.858279209</v>
      </c>
      <c r="AH1721">
        <v>63883.064676887603</v>
      </c>
      <c r="AI1721">
        <v>169863.90638474701</v>
      </c>
      <c r="AJ1721">
        <v>95806.388981855998</v>
      </c>
      <c r="AK1721">
        <v>44411.8929098593</v>
      </c>
      <c r="AL1721">
        <v>290439.63099667401</v>
      </c>
      <c r="AM1721">
        <v>186549.381554586</v>
      </c>
      <c r="AN1721">
        <v>386066.631038972</v>
      </c>
      <c r="AO1721">
        <v>376191.39347130299</v>
      </c>
      <c r="AP1721">
        <v>206237.080817095</v>
      </c>
      <c r="AQ1721">
        <v>78288.359078997993</v>
      </c>
    </row>
    <row r="1722" spans="1:43" x14ac:dyDescent="0.35">
      <c r="A1722" t="s">
        <v>3463</v>
      </c>
      <c r="B1722">
        <v>17</v>
      </c>
      <c r="C1722">
        <v>16</v>
      </c>
      <c r="D1722">
        <v>725.17</v>
      </c>
      <c r="E1722" t="s">
        <v>3464</v>
      </c>
      <c r="F1722">
        <v>246785.75292030099</v>
      </c>
      <c r="G1722">
        <v>162785.019248433</v>
      </c>
      <c r="H1722">
        <v>159414.05533911</v>
      </c>
      <c r="I1722">
        <v>137606.00995923599</v>
      </c>
      <c r="J1722">
        <v>169575.321460954</v>
      </c>
      <c r="K1722">
        <v>260362.403403631</v>
      </c>
      <c r="L1722">
        <v>161020.83196377399</v>
      </c>
      <c r="M1722">
        <v>243387.06273131201</v>
      </c>
      <c r="N1722">
        <v>249372.09845439601</v>
      </c>
      <c r="O1722">
        <v>176347.151434731</v>
      </c>
      <c r="P1722">
        <v>130452.99284182199</v>
      </c>
      <c r="Q1722">
        <v>154323.973709043</v>
      </c>
      <c r="R1722">
        <v>132138.50089853801</v>
      </c>
      <c r="S1722">
        <v>176603.287558693</v>
      </c>
      <c r="T1722">
        <v>158266.75124074501</v>
      </c>
      <c r="U1722">
        <v>153998.563742823</v>
      </c>
      <c r="V1722">
        <v>161085.121672982</v>
      </c>
      <c r="W1722">
        <v>149423.11012163901</v>
      </c>
      <c r="X1722">
        <v>135199.57487549999</v>
      </c>
      <c r="Y1722">
        <v>271522.86099310202</v>
      </c>
      <c r="Z1722">
        <v>134709.74388710101</v>
      </c>
      <c r="AA1722">
        <v>268640.67771224602</v>
      </c>
      <c r="AB1722">
        <v>195892.96445453301</v>
      </c>
      <c r="AC1722">
        <v>143679.800953219</v>
      </c>
      <c r="AD1722">
        <v>176294.32605732299</v>
      </c>
      <c r="AE1722">
        <v>322006.801976018</v>
      </c>
      <c r="AF1722">
        <v>161731.851533751</v>
      </c>
      <c r="AG1722">
        <v>280618.19412868598</v>
      </c>
      <c r="AH1722">
        <v>246250.38968786001</v>
      </c>
      <c r="AI1722">
        <v>115579.683843687</v>
      </c>
      <c r="AJ1722">
        <v>133211.65559559799</v>
      </c>
      <c r="AK1722">
        <v>248431.135785783</v>
      </c>
      <c r="AL1722">
        <v>149711.08157956501</v>
      </c>
      <c r="AM1722">
        <v>237939.22377352201</v>
      </c>
      <c r="AN1722">
        <v>149938.78369054999</v>
      </c>
      <c r="AO1722">
        <v>299732.555774907</v>
      </c>
      <c r="AP1722">
        <v>161257.13994141101</v>
      </c>
      <c r="AQ1722">
        <v>332837.493289545</v>
      </c>
    </row>
    <row r="1723" spans="1:43" x14ac:dyDescent="0.35">
      <c r="A1723" t="s">
        <v>3465</v>
      </c>
      <c r="B1723">
        <v>1</v>
      </c>
      <c r="C1723">
        <v>1</v>
      </c>
      <c r="D1723">
        <v>109.53</v>
      </c>
      <c r="E1723" t="s">
        <v>3466</v>
      </c>
      <c r="F1723">
        <v>4361.7324613111005</v>
      </c>
      <c r="G1723">
        <v>2711.1953105451598</v>
      </c>
      <c r="H1723">
        <v>1165.8105329048799</v>
      </c>
      <c r="I1723">
        <v>1816.98118090668</v>
      </c>
      <c r="J1723">
        <v>2522.0672439467398</v>
      </c>
      <c r="K1723">
        <v>5447.0262359116996</v>
      </c>
      <c r="L1723">
        <v>3526.4829849160001</v>
      </c>
      <c r="M1723">
        <v>4783.7899450784798</v>
      </c>
      <c r="N1723">
        <v>3118.8532841995602</v>
      </c>
      <c r="O1723">
        <v>2373.8497542742198</v>
      </c>
      <c r="P1723">
        <v>2987.0152442830499</v>
      </c>
      <c r="Q1723">
        <v>1267.5225042419399</v>
      </c>
      <c r="R1723">
        <v>3188.7512504032002</v>
      </c>
      <c r="S1723">
        <v>3085.1940750374301</v>
      </c>
      <c r="T1723">
        <v>2871.98151019641</v>
      </c>
      <c r="U1723">
        <v>1486.8853538400399</v>
      </c>
      <c r="V1723">
        <v>2662.9222564841698</v>
      </c>
      <c r="W1723">
        <v>1693.1379560135099</v>
      </c>
      <c r="X1723">
        <v>2079.1708897834401</v>
      </c>
      <c r="Y1723">
        <v>7730.6885397477699</v>
      </c>
      <c r="Z1723">
        <v>2209.7863487198701</v>
      </c>
      <c r="AA1723">
        <v>14658.937463383199</v>
      </c>
      <c r="AB1723">
        <v>3573.4133921221101</v>
      </c>
      <c r="AC1723">
        <v>1829.42052361425</v>
      </c>
      <c r="AD1723">
        <v>1352.2441148537</v>
      </c>
      <c r="AE1723">
        <v>5345.7335532218904</v>
      </c>
      <c r="AF1723">
        <v>3789.9015934055901</v>
      </c>
      <c r="AG1723">
        <v>1878.9016727885401</v>
      </c>
      <c r="AH1723">
        <v>10676.432818961601</v>
      </c>
      <c r="AI1723">
        <v>9433.9156419779192</v>
      </c>
      <c r="AJ1723">
        <v>13686.493987784401</v>
      </c>
      <c r="AK1723">
        <v>2519.3466944689299</v>
      </c>
      <c r="AL1723">
        <v>4029.0446286565202</v>
      </c>
      <c r="AM1723">
        <v>22885.2434056905</v>
      </c>
      <c r="AN1723">
        <v>7214.0775851531198</v>
      </c>
      <c r="AO1723">
        <v>2374.1390126681299</v>
      </c>
      <c r="AP1723">
        <v>396.63138393751598</v>
      </c>
      <c r="AQ1723">
        <v>3874.8672492464002</v>
      </c>
    </row>
    <row r="1724" spans="1:43" x14ac:dyDescent="0.35">
      <c r="A1724" t="s">
        <v>3467</v>
      </c>
      <c r="B1724">
        <v>1</v>
      </c>
      <c r="C1724">
        <v>1</v>
      </c>
      <c r="D1724">
        <v>27.41</v>
      </c>
      <c r="E1724" t="s">
        <v>3468</v>
      </c>
      <c r="F1724">
        <v>0</v>
      </c>
      <c r="G1724">
        <v>1205.9140727138999</v>
      </c>
      <c r="H1724">
        <v>0</v>
      </c>
      <c r="I1724">
        <v>0</v>
      </c>
      <c r="J1724">
        <v>0</v>
      </c>
      <c r="K1724">
        <v>0</v>
      </c>
      <c r="L1724">
        <v>1708.2971522688999</v>
      </c>
      <c r="M1724">
        <v>1321.8255381567501</v>
      </c>
      <c r="N1724">
        <v>0</v>
      </c>
      <c r="O1724">
        <v>733.06429374543097</v>
      </c>
      <c r="P1724">
        <v>0</v>
      </c>
      <c r="Q1724">
        <v>526.02750421435201</v>
      </c>
      <c r="R1724">
        <v>888.68453156473902</v>
      </c>
      <c r="S1724">
        <v>3141.5880038319501</v>
      </c>
      <c r="T1724">
        <v>1030.9789559992701</v>
      </c>
      <c r="U1724">
        <v>2634.63656426841</v>
      </c>
      <c r="V1724">
        <v>856.68393594185795</v>
      </c>
      <c r="W1724">
        <v>743.75829898305801</v>
      </c>
      <c r="X1724">
        <v>0</v>
      </c>
      <c r="Y1724">
        <v>5964.1367404841103</v>
      </c>
      <c r="Z1724">
        <v>1507.9534486725399</v>
      </c>
      <c r="AA1724">
        <v>34130.328630522003</v>
      </c>
      <c r="AB1724">
        <v>4191.8037434769403</v>
      </c>
      <c r="AC1724">
        <v>1050.6403035431399</v>
      </c>
      <c r="AD1724">
        <v>5108.7262817369801</v>
      </c>
      <c r="AE1724">
        <v>3668.81431178206</v>
      </c>
      <c r="AF1724">
        <v>6761.5613304434701</v>
      </c>
      <c r="AG1724">
        <v>4441.1816197841299</v>
      </c>
      <c r="AH1724">
        <v>12977.8693175054</v>
      </c>
      <c r="AI1724">
        <v>3941.0185455155902</v>
      </c>
      <c r="AJ1724">
        <v>1073.29283891352</v>
      </c>
      <c r="AK1724">
        <v>972.95766700623301</v>
      </c>
      <c r="AL1724">
        <v>0</v>
      </c>
      <c r="AM1724">
        <v>15703.385543476101</v>
      </c>
      <c r="AN1724">
        <v>0</v>
      </c>
      <c r="AO1724">
        <v>2891.0222696353999</v>
      </c>
      <c r="AP1724">
        <v>0</v>
      </c>
      <c r="AQ1724">
        <v>0</v>
      </c>
    </row>
    <row r="1725" spans="1:43" x14ac:dyDescent="0.35">
      <c r="A1725" t="s">
        <v>3469</v>
      </c>
      <c r="B1725">
        <v>2</v>
      </c>
      <c r="C1725">
        <v>2</v>
      </c>
      <c r="D1725">
        <v>108.85</v>
      </c>
      <c r="E1725" t="s">
        <v>3470</v>
      </c>
      <c r="F1725">
        <v>18957.050124593101</v>
      </c>
      <c r="G1725">
        <v>11871.737547651501</v>
      </c>
      <c r="H1725">
        <v>17917.6920785271</v>
      </c>
      <c r="I1725">
        <v>7476.6147098420297</v>
      </c>
      <c r="J1725">
        <v>12295.717217474999</v>
      </c>
      <c r="K1725">
        <v>10480.3593006434</v>
      </c>
      <c r="L1725">
        <v>16397.460087492698</v>
      </c>
      <c r="M1725">
        <v>12493.519267986299</v>
      </c>
      <c r="N1725">
        <v>12124.371138652599</v>
      </c>
      <c r="O1725">
        <v>8374.6635116980306</v>
      </c>
      <c r="P1725">
        <v>11327.495444247799</v>
      </c>
      <c r="Q1725">
        <v>13353.876694758899</v>
      </c>
      <c r="R1725">
        <v>11809.4237612584</v>
      </c>
      <c r="S1725">
        <v>5053.7719314487304</v>
      </c>
      <c r="T1725">
        <v>10329.4320567742</v>
      </c>
      <c r="U1725">
        <v>10269.708210891</v>
      </c>
      <c r="V1725">
        <v>12764.007845075999</v>
      </c>
      <c r="W1725">
        <v>8077.9309346243599</v>
      </c>
      <c r="X1725">
        <v>13996.3884311283</v>
      </c>
      <c r="Y1725">
        <v>1106.42650220633</v>
      </c>
      <c r="Z1725">
        <v>11902.9571807303</v>
      </c>
      <c r="AA1725">
        <v>7990.0239609580203</v>
      </c>
      <c r="AB1725">
        <v>4468.6523948189997</v>
      </c>
      <c r="AC1725">
        <v>21928.264075173101</v>
      </c>
      <c r="AD1725">
        <v>5186.3439491052504</v>
      </c>
      <c r="AE1725">
        <v>8641.0889570202398</v>
      </c>
      <c r="AF1725">
        <v>9530.9892133392696</v>
      </c>
      <c r="AG1725">
        <v>5969.0628451008497</v>
      </c>
      <c r="AH1725">
        <v>4807.1028737707402</v>
      </c>
      <c r="AI1725">
        <v>10168.2268800168</v>
      </c>
      <c r="AJ1725">
        <v>13266.245842477099</v>
      </c>
      <c r="AK1725">
        <v>4239.7195102433698</v>
      </c>
      <c r="AL1725">
        <v>16226.3003134106</v>
      </c>
      <c r="AM1725">
        <v>3751.0262347919102</v>
      </c>
      <c r="AN1725">
        <v>47890.837095009803</v>
      </c>
      <c r="AO1725">
        <v>6631.2789606284196</v>
      </c>
      <c r="AP1725">
        <v>11035.874802658</v>
      </c>
      <c r="AQ1725">
        <v>3181.0494944409502</v>
      </c>
    </row>
    <row r="1726" spans="1:43" x14ac:dyDescent="0.35">
      <c r="A1726" t="s">
        <v>3471</v>
      </c>
      <c r="B1726">
        <v>1</v>
      </c>
      <c r="C1726">
        <v>1</v>
      </c>
      <c r="D1726">
        <v>37.909999999999997</v>
      </c>
      <c r="E1726" t="s">
        <v>3472</v>
      </c>
      <c r="F1726">
        <v>422.93489862220798</v>
      </c>
      <c r="G1726">
        <v>3432.21712377936</v>
      </c>
      <c r="H1726">
        <v>11059.5976854777</v>
      </c>
      <c r="I1726">
        <v>5264.7793773911799</v>
      </c>
      <c r="J1726">
        <v>125.175093614269</v>
      </c>
      <c r="K1726">
        <v>120.697490774027</v>
      </c>
      <c r="L1726">
        <v>4381.9273898842102</v>
      </c>
      <c r="M1726">
        <v>0</v>
      </c>
      <c r="N1726">
        <v>49.254840876684099</v>
      </c>
      <c r="O1726">
        <v>844.28637312749697</v>
      </c>
      <c r="P1726">
        <v>4122.6816825125798</v>
      </c>
      <c r="Q1726">
        <v>0</v>
      </c>
      <c r="R1726">
        <v>2000.7855671535399</v>
      </c>
      <c r="S1726">
        <v>4855.33465740887</v>
      </c>
      <c r="T1726">
        <v>4621.4118713152302</v>
      </c>
      <c r="U1726">
        <v>133.47007942678499</v>
      </c>
      <c r="V1726">
        <v>330.88448406444201</v>
      </c>
      <c r="W1726">
        <v>2493.37578014685</v>
      </c>
      <c r="X1726">
        <v>1520.10943016739</v>
      </c>
      <c r="Y1726">
        <v>2628.0692511611201</v>
      </c>
      <c r="Z1726">
        <v>1440.89517952965</v>
      </c>
      <c r="AA1726">
        <v>13143.081426406899</v>
      </c>
      <c r="AB1726">
        <v>730.96383086504795</v>
      </c>
      <c r="AC1726">
        <v>1301.37952113612</v>
      </c>
      <c r="AD1726">
        <v>421.62050913070999</v>
      </c>
      <c r="AE1726">
        <v>513.97382613458899</v>
      </c>
      <c r="AF1726">
        <v>3081.9395685943</v>
      </c>
      <c r="AG1726">
        <v>4124.8341535222098</v>
      </c>
      <c r="AH1726">
        <v>10478.0240471579</v>
      </c>
      <c r="AI1726">
        <v>1727.5883248937901</v>
      </c>
      <c r="AJ1726">
        <v>1847.08617400502</v>
      </c>
      <c r="AK1726">
        <v>399.31961467993398</v>
      </c>
      <c r="AL1726">
        <v>1475.11248223232</v>
      </c>
      <c r="AM1726">
        <v>12475.667969783901</v>
      </c>
      <c r="AN1726">
        <v>2200.2229453457498</v>
      </c>
      <c r="AO1726">
        <v>764.53925302142397</v>
      </c>
      <c r="AP1726">
        <v>1501.12518361805</v>
      </c>
      <c r="AQ1726">
        <v>1411.3616130129899</v>
      </c>
    </row>
    <row r="1727" spans="1:43" x14ac:dyDescent="0.35">
      <c r="A1727" t="s">
        <v>3473</v>
      </c>
      <c r="B1727">
        <v>5</v>
      </c>
      <c r="C1727">
        <v>5</v>
      </c>
      <c r="D1727">
        <v>219.83</v>
      </c>
      <c r="E1727" t="s">
        <v>3474</v>
      </c>
      <c r="F1727">
        <v>68980.230761901694</v>
      </c>
      <c r="G1727">
        <v>109402.761855227</v>
      </c>
      <c r="H1727">
        <v>43924.731611897201</v>
      </c>
      <c r="I1727">
        <v>197887.273319742</v>
      </c>
      <c r="J1727">
        <v>67831.452215729194</v>
      </c>
      <c r="K1727">
        <v>90861.664822495804</v>
      </c>
      <c r="L1727">
        <v>70813.274989441401</v>
      </c>
      <c r="M1727">
        <v>139497.13710635999</v>
      </c>
      <c r="N1727">
        <v>90737.5175483926</v>
      </c>
      <c r="O1727">
        <v>258683.98936070301</v>
      </c>
      <c r="P1727">
        <v>100264.592720257</v>
      </c>
      <c r="Q1727">
        <v>121772.26231023201</v>
      </c>
      <c r="R1727">
        <v>186337.03601979799</v>
      </c>
      <c r="S1727">
        <v>396620.239971862</v>
      </c>
      <c r="T1727">
        <v>209066.44887613301</v>
      </c>
      <c r="U1727">
        <v>119357.62571985</v>
      </c>
      <c r="V1727">
        <v>117670.759245712</v>
      </c>
      <c r="W1727">
        <v>112109.194954918</v>
      </c>
      <c r="X1727">
        <v>101582.70180881101</v>
      </c>
      <c r="Y1727">
        <v>301033.10262228601</v>
      </c>
      <c r="Z1727">
        <v>52793.708992729298</v>
      </c>
      <c r="AA1727">
        <v>154685.33727799499</v>
      </c>
      <c r="AB1727">
        <v>104947.966215464</v>
      </c>
      <c r="AC1727">
        <v>81568.608846242802</v>
      </c>
      <c r="AD1727">
        <v>60003.503002319398</v>
      </c>
      <c r="AE1727">
        <v>519875.88785503298</v>
      </c>
      <c r="AF1727">
        <v>318613.71798572398</v>
      </c>
      <c r="AG1727">
        <v>365827.82519363897</v>
      </c>
      <c r="AH1727">
        <v>338471.19047744299</v>
      </c>
      <c r="AI1727">
        <v>109045.774716227</v>
      </c>
      <c r="AJ1727">
        <v>107391.251898281</v>
      </c>
      <c r="AK1727">
        <v>231213.93930790201</v>
      </c>
      <c r="AL1727">
        <v>220646.81387344701</v>
      </c>
      <c r="AM1727">
        <v>213393.13202400701</v>
      </c>
      <c r="AN1727">
        <v>98967.992322662394</v>
      </c>
      <c r="AO1727">
        <v>280826.30486306897</v>
      </c>
      <c r="AP1727">
        <v>72615.649082228294</v>
      </c>
      <c r="AQ1727">
        <v>293367.06065897999</v>
      </c>
    </row>
    <row r="1728" spans="1:43" x14ac:dyDescent="0.35">
      <c r="A1728" t="s">
        <v>3475</v>
      </c>
      <c r="B1728">
        <v>11</v>
      </c>
      <c r="C1728">
        <v>1</v>
      </c>
      <c r="D1728">
        <v>526.32000000000005</v>
      </c>
      <c r="E1728" t="s">
        <v>3476</v>
      </c>
      <c r="F1728">
        <v>6254.4000079755597</v>
      </c>
      <c r="G1728">
        <v>871.38115864914096</v>
      </c>
      <c r="H1728">
        <v>1511.6932275210099</v>
      </c>
      <c r="I1728">
        <v>2807.21454649618</v>
      </c>
      <c r="J1728">
        <v>289.26639814332998</v>
      </c>
      <c r="K1728">
        <v>5828.2163699677403</v>
      </c>
      <c r="L1728">
        <v>1298.95557888136</v>
      </c>
      <c r="M1728">
        <v>5080.1758869256</v>
      </c>
      <c r="N1728">
        <v>862.19415562106803</v>
      </c>
      <c r="O1728">
        <v>0</v>
      </c>
      <c r="P1728">
        <v>895.15904999028999</v>
      </c>
      <c r="Q1728">
        <v>180.92920902112201</v>
      </c>
      <c r="R1728">
        <v>338.21415408157202</v>
      </c>
      <c r="S1728">
        <v>2112.9184505355302</v>
      </c>
      <c r="T1728">
        <v>758.61399343124401</v>
      </c>
      <c r="U1728">
        <v>229.57726391264001</v>
      </c>
      <c r="V1728">
        <v>157.537790726396</v>
      </c>
      <c r="W1728">
        <v>500.36878891889103</v>
      </c>
      <c r="X1728">
        <v>971.83463718821099</v>
      </c>
      <c r="Y1728">
        <v>3313.4727287494002</v>
      </c>
      <c r="Z1728">
        <v>0</v>
      </c>
      <c r="AA1728">
        <v>434.82226305317499</v>
      </c>
      <c r="AB1728">
        <v>0</v>
      </c>
      <c r="AC1728">
        <v>185.98837165379899</v>
      </c>
      <c r="AD1728">
        <v>1513.2235609526799</v>
      </c>
      <c r="AE1728">
        <v>0</v>
      </c>
      <c r="AF1728">
        <v>1466.0031827079799</v>
      </c>
      <c r="AG1728">
        <v>3523.31024377925</v>
      </c>
      <c r="AH1728">
        <v>165.395361997322</v>
      </c>
      <c r="AI1728">
        <v>0</v>
      </c>
      <c r="AJ1728">
        <v>833.02856097027302</v>
      </c>
      <c r="AK1728">
        <v>0</v>
      </c>
      <c r="AL1728">
        <v>230.68800331071299</v>
      </c>
      <c r="AM1728">
        <v>2210.7284416464699</v>
      </c>
      <c r="AN1728">
        <v>1379.44015367974</v>
      </c>
      <c r="AO1728">
        <v>17356.411174480902</v>
      </c>
      <c r="AP1728">
        <v>0</v>
      </c>
      <c r="AQ1728">
        <v>1379.6310527033099</v>
      </c>
    </row>
    <row r="1729" spans="1:43" x14ac:dyDescent="0.35">
      <c r="A1729" t="s">
        <v>3477</v>
      </c>
      <c r="B1729">
        <v>1</v>
      </c>
      <c r="C1729">
        <v>1</v>
      </c>
      <c r="D1729">
        <v>19.73</v>
      </c>
      <c r="E1729" t="s">
        <v>3478</v>
      </c>
      <c r="F1729">
        <v>503.33740005576101</v>
      </c>
      <c r="G1729">
        <v>287.04609262167997</v>
      </c>
      <c r="H1729">
        <v>668.35269923815099</v>
      </c>
      <c r="I1729">
        <v>772.26620138881697</v>
      </c>
      <c r="J1729">
        <v>0</v>
      </c>
      <c r="K1729">
        <v>264.056312451395</v>
      </c>
      <c r="L1729">
        <v>921.54964699593802</v>
      </c>
      <c r="M1729">
        <v>444.26743713148602</v>
      </c>
      <c r="N1729">
        <v>434.00262588048201</v>
      </c>
      <c r="O1729">
        <v>431.20685616349499</v>
      </c>
      <c r="P1729">
        <v>532.82996097918704</v>
      </c>
      <c r="Q1729">
        <v>940.487177439211</v>
      </c>
      <c r="R1729">
        <v>687.87809716520997</v>
      </c>
      <c r="S1729">
        <v>881.84869856533601</v>
      </c>
      <c r="T1729">
        <v>0</v>
      </c>
      <c r="U1729">
        <v>0</v>
      </c>
      <c r="V1729">
        <v>505.12150380308202</v>
      </c>
      <c r="W1729">
        <v>19.535648462777399</v>
      </c>
      <c r="X1729">
        <v>300.51013565828902</v>
      </c>
      <c r="Y1729">
        <v>10492.8335388335</v>
      </c>
      <c r="Z1729">
        <v>411.61398417054897</v>
      </c>
      <c r="AA1729">
        <v>8168.3543485208502</v>
      </c>
      <c r="AB1729">
        <v>11.579836282208699</v>
      </c>
      <c r="AC1729">
        <v>551.60066639879506</v>
      </c>
      <c r="AD1729">
        <v>2057.72207153606</v>
      </c>
      <c r="AE1729">
        <v>328.114523448282</v>
      </c>
      <c r="AF1729">
        <v>465.22647736621798</v>
      </c>
      <c r="AG1729">
        <v>506.86388717922898</v>
      </c>
      <c r="AH1729">
        <v>2812.8233347365899</v>
      </c>
      <c r="AI1729">
        <v>119.721396567006</v>
      </c>
      <c r="AJ1729">
        <v>4557.3008573460902</v>
      </c>
      <c r="AK1729">
        <v>915.12301270850401</v>
      </c>
      <c r="AL1729">
        <v>0</v>
      </c>
      <c r="AM1729">
        <v>972.52620797022701</v>
      </c>
      <c r="AN1729">
        <v>6141.9582848598602</v>
      </c>
      <c r="AO1729">
        <v>8720.7270348000493</v>
      </c>
      <c r="AP1729">
        <v>1046.20390680987</v>
      </c>
      <c r="AQ1729">
        <v>7000.97905108962</v>
      </c>
    </row>
    <row r="1730" spans="1:43" x14ac:dyDescent="0.35">
      <c r="A1730" t="s">
        <v>3479</v>
      </c>
      <c r="B1730">
        <v>40</v>
      </c>
      <c r="C1730">
        <v>40</v>
      </c>
      <c r="D1730">
        <v>2255.41</v>
      </c>
      <c r="E1730" t="s">
        <v>3480</v>
      </c>
      <c r="F1730">
        <v>3136155.7212469801</v>
      </c>
      <c r="G1730">
        <v>1356613.76103958</v>
      </c>
      <c r="H1730">
        <v>1789614.0521903001</v>
      </c>
      <c r="I1730">
        <v>1978155.18485631</v>
      </c>
      <c r="J1730">
        <v>1918847.2790953601</v>
      </c>
      <c r="K1730">
        <v>4016241.7383877202</v>
      </c>
      <c r="L1730">
        <v>1773836.213913</v>
      </c>
      <c r="M1730">
        <v>5182940.8937037298</v>
      </c>
      <c r="N1730">
        <v>2784898.0041980501</v>
      </c>
      <c r="O1730">
        <v>2444288.1904233498</v>
      </c>
      <c r="P1730">
        <v>1633025.3831804499</v>
      </c>
      <c r="Q1730">
        <v>1259641.4065084199</v>
      </c>
      <c r="R1730">
        <v>1930951.95107384</v>
      </c>
      <c r="S1730">
        <v>2100482.5879765102</v>
      </c>
      <c r="T1730">
        <v>1580218.8034960499</v>
      </c>
      <c r="U1730">
        <v>1041329.35469035</v>
      </c>
      <c r="V1730">
        <v>1396918.1393499901</v>
      </c>
      <c r="W1730">
        <v>1320073.5551665099</v>
      </c>
      <c r="X1730">
        <v>3271714.3644225099</v>
      </c>
      <c r="Y1730">
        <v>2627075.2076854999</v>
      </c>
      <c r="Z1730">
        <v>1333558.0220702901</v>
      </c>
      <c r="AA1730">
        <v>2623973.62262708</v>
      </c>
      <c r="AB1730">
        <v>1481435.82923136</v>
      </c>
      <c r="AC1730">
        <v>2938729.17569006</v>
      </c>
      <c r="AD1730">
        <v>4227349.5341419596</v>
      </c>
      <c r="AE1730">
        <v>1498226.2931180301</v>
      </c>
      <c r="AF1730">
        <v>3141540.5027359002</v>
      </c>
      <c r="AG1730">
        <v>1812962.8626876399</v>
      </c>
      <c r="AH1730">
        <v>3594889.3311960199</v>
      </c>
      <c r="AI1730">
        <v>1611667.2681366201</v>
      </c>
      <c r="AJ1730">
        <v>1969805.74745819</v>
      </c>
      <c r="AK1730">
        <v>3857237.02410337</v>
      </c>
      <c r="AL1730">
        <v>1289482.70542275</v>
      </c>
      <c r="AM1730">
        <v>4144136.9935082099</v>
      </c>
      <c r="AN1730">
        <v>1600736.8575784501</v>
      </c>
      <c r="AO1730">
        <v>5697615.6860036599</v>
      </c>
      <c r="AP1730">
        <v>2171681.1408637399</v>
      </c>
      <c r="AQ1730">
        <v>5380095.4535159497</v>
      </c>
    </row>
    <row r="1731" spans="1:43" x14ac:dyDescent="0.35">
      <c r="A1731" t="s">
        <v>3481</v>
      </c>
      <c r="B1731">
        <v>2</v>
      </c>
      <c r="C1731">
        <v>2</v>
      </c>
      <c r="D1731">
        <v>98.43</v>
      </c>
      <c r="E1731" t="s">
        <v>3482</v>
      </c>
      <c r="F1731">
        <v>297.47655522961998</v>
      </c>
      <c r="G1731">
        <v>4610.6614477302001</v>
      </c>
      <c r="H1731">
        <v>3722.2038554767901</v>
      </c>
      <c r="I1731">
        <v>3172.58962491067</v>
      </c>
      <c r="J1731">
        <v>454.041784094859</v>
      </c>
      <c r="K1731">
        <v>0</v>
      </c>
      <c r="L1731">
        <v>5768.2139173549904</v>
      </c>
      <c r="M1731">
        <v>0.191278206263089</v>
      </c>
      <c r="N1731">
        <v>44.377907862567902</v>
      </c>
      <c r="O1731">
        <v>469.123745825752</v>
      </c>
      <c r="P1731">
        <v>2230.4336438700302</v>
      </c>
      <c r="Q1731">
        <v>488.96377514165999</v>
      </c>
      <c r="R1731">
        <v>2106.6971298784501</v>
      </c>
      <c r="S1731">
        <v>2143.9975767824399</v>
      </c>
      <c r="T1731">
        <v>1329.8482109617601</v>
      </c>
      <c r="U1731">
        <v>260.25761336662998</v>
      </c>
      <c r="V1731">
        <v>236.341336630683</v>
      </c>
      <c r="W1731">
        <v>1433.7780835225101</v>
      </c>
      <c r="X1731">
        <v>807.82619358627198</v>
      </c>
      <c r="Y1731">
        <v>7624.4937058194901</v>
      </c>
      <c r="Z1731">
        <v>7445.4292985951397</v>
      </c>
      <c r="AA1731">
        <v>7499.5784132844301</v>
      </c>
      <c r="AB1731">
        <v>0</v>
      </c>
      <c r="AC1731">
        <v>1778.41952694103</v>
      </c>
      <c r="AD1731">
        <v>2352.4723396701302</v>
      </c>
      <c r="AE1731">
        <v>1707.4362153714301</v>
      </c>
      <c r="AF1731">
        <v>581.59042647833598</v>
      </c>
      <c r="AG1731">
        <v>4359.9038608668798</v>
      </c>
      <c r="AH1731">
        <v>5406.3284047485204</v>
      </c>
      <c r="AI1731">
        <v>4880.4899973927304</v>
      </c>
      <c r="AJ1731">
        <v>3830.9778912714</v>
      </c>
      <c r="AK1731">
        <v>2119.7703286769402</v>
      </c>
      <c r="AL1731">
        <v>1474.1670379239499</v>
      </c>
      <c r="AM1731">
        <v>7624.7549963986803</v>
      </c>
      <c r="AN1731">
        <v>4787.6382679966</v>
      </c>
      <c r="AO1731">
        <v>1616.8573490235001</v>
      </c>
      <c r="AP1731">
        <v>884.59256542770504</v>
      </c>
      <c r="AQ1731">
        <v>2669.68965085421</v>
      </c>
    </row>
    <row r="1732" spans="1:43" x14ac:dyDescent="0.35">
      <c r="A1732" t="s">
        <v>3483</v>
      </c>
      <c r="B1732">
        <v>12</v>
      </c>
      <c r="C1732">
        <v>11</v>
      </c>
      <c r="D1732">
        <v>473.05</v>
      </c>
      <c r="E1732" t="s">
        <v>3484</v>
      </c>
      <c r="F1732">
        <v>351618.86638726102</v>
      </c>
      <c r="G1732">
        <v>311382.95909436297</v>
      </c>
      <c r="H1732">
        <v>197070.73778836901</v>
      </c>
      <c r="I1732">
        <v>215456.55677658101</v>
      </c>
      <c r="J1732">
        <v>154143.71100980099</v>
      </c>
      <c r="K1732">
        <v>289295.29912565998</v>
      </c>
      <c r="L1732">
        <v>307473.74765237002</v>
      </c>
      <c r="M1732">
        <v>302808.15578942402</v>
      </c>
      <c r="N1732">
        <v>323705.82455047301</v>
      </c>
      <c r="O1732">
        <v>160592.824390555</v>
      </c>
      <c r="P1732">
        <v>268861.22072121402</v>
      </c>
      <c r="Q1732">
        <v>168005.19209180301</v>
      </c>
      <c r="R1732">
        <v>342485.05030481901</v>
      </c>
      <c r="S1732">
        <v>227856.549144747</v>
      </c>
      <c r="T1732">
        <v>242354.43609569501</v>
      </c>
      <c r="U1732">
        <v>243223.50065060201</v>
      </c>
      <c r="V1732">
        <v>186745.22339304301</v>
      </c>
      <c r="W1732">
        <v>236047.623874321</v>
      </c>
      <c r="X1732">
        <v>128991.06894162</v>
      </c>
      <c r="Y1732">
        <v>626046.44926148001</v>
      </c>
      <c r="Z1732">
        <v>211014.639392565</v>
      </c>
      <c r="AA1732">
        <v>266231.10716316802</v>
      </c>
      <c r="AB1732">
        <v>161738.217753312</v>
      </c>
      <c r="AC1732">
        <v>184542.459974392</v>
      </c>
      <c r="AD1732">
        <v>239019.773427548</v>
      </c>
      <c r="AE1732">
        <v>474520.16222736402</v>
      </c>
      <c r="AF1732">
        <v>297320.95644821</v>
      </c>
      <c r="AG1732">
        <v>419109.57943213597</v>
      </c>
      <c r="AH1732">
        <v>133901.593937575</v>
      </c>
      <c r="AI1732">
        <v>300171.742555923</v>
      </c>
      <c r="AJ1732">
        <v>365096.66671137</v>
      </c>
      <c r="AK1732">
        <v>384913.89956939302</v>
      </c>
      <c r="AL1732">
        <v>254736.98254865699</v>
      </c>
      <c r="AM1732">
        <v>423738.69915228302</v>
      </c>
      <c r="AN1732">
        <v>369577.46075334703</v>
      </c>
      <c r="AO1732">
        <v>140001.013727955</v>
      </c>
      <c r="AP1732">
        <v>182930.67265610601</v>
      </c>
      <c r="AQ1732">
        <v>231884.852719163</v>
      </c>
    </row>
    <row r="1733" spans="1:43" x14ac:dyDescent="0.35">
      <c r="A1733" t="s">
        <v>3485</v>
      </c>
      <c r="B1733">
        <v>9</v>
      </c>
      <c r="C1733">
        <v>9</v>
      </c>
      <c r="D1733">
        <v>648.25</v>
      </c>
      <c r="E1733" t="s">
        <v>3486</v>
      </c>
      <c r="F1733">
        <v>85745.449717413605</v>
      </c>
      <c r="G1733">
        <v>59850.309457444098</v>
      </c>
      <c r="H1733">
        <v>79801.607188922804</v>
      </c>
      <c r="I1733">
        <v>79445.068418868701</v>
      </c>
      <c r="J1733">
        <v>67813.345547422796</v>
      </c>
      <c r="K1733">
        <v>101393.32271626301</v>
      </c>
      <c r="L1733">
        <v>57065.608834944403</v>
      </c>
      <c r="M1733">
        <v>93060.612573089893</v>
      </c>
      <c r="N1733">
        <v>69611.8487943285</v>
      </c>
      <c r="O1733">
        <v>68223.378969036305</v>
      </c>
      <c r="P1733">
        <v>92153.089446923696</v>
      </c>
      <c r="Q1733">
        <v>52310.803912730298</v>
      </c>
      <c r="R1733">
        <v>62155.3129446901</v>
      </c>
      <c r="S1733">
        <v>55955.638945335399</v>
      </c>
      <c r="T1733">
        <v>59136.707448330497</v>
      </c>
      <c r="U1733">
        <v>42547.844596531198</v>
      </c>
      <c r="V1733">
        <v>37641.606012219803</v>
      </c>
      <c r="W1733">
        <v>53309.722564719297</v>
      </c>
      <c r="X1733">
        <v>97611.756441076795</v>
      </c>
      <c r="Y1733">
        <v>58045.673849272403</v>
      </c>
      <c r="Z1733">
        <v>65361.911918407299</v>
      </c>
      <c r="AA1733">
        <v>168332.8039304</v>
      </c>
      <c r="AB1733">
        <v>84096.5499934892</v>
      </c>
      <c r="AC1733">
        <v>128008.430866485</v>
      </c>
      <c r="AD1733">
        <v>90188.553235887593</v>
      </c>
      <c r="AE1733">
        <v>39014.023133121402</v>
      </c>
      <c r="AF1733">
        <v>49718.588538964301</v>
      </c>
      <c r="AG1733">
        <v>57751.2926388673</v>
      </c>
      <c r="AH1733">
        <v>129044.203645956</v>
      </c>
      <c r="AI1733">
        <v>230994.03631351699</v>
      </c>
      <c r="AJ1733">
        <v>73760.000840218097</v>
      </c>
      <c r="AK1733">
        <v>128808.66411358101</v>
      </c>
      <c r="AL1733">
        <v>42972.277989290596</v>
      </c>
      <c r="AM1733">
        <v>83508.214707354098</v>
      </c>
      <c r="AN1733">
        <v>51275.029547915401</v>
      </c>
      <c r="AO1733">
        <v>117562.90570634</v>
      </c>
      <c r="AP1733">
        <v>69194.947536717693</v>
      </c>
      <c r="AQ1733">
        <v>83287.578350955097</v>
      </c>
    </row>
    <row r="1734" spans="1:43" x14ac:dyDescent="0.35">
      <c r="A1734" t="s">
        <v>3487</v>
      </c>
      <c r="B1734">
        <v>4</v>
      </c>
      <c r="C1734">
        <v>2</v>
      </c>
      <c r="D1734">
        <v>191.41</v>
      </c>
      <c r="E1734" t="s">
        <v>3488</v>
      </c>
      <c r="F1734">
        <v>74893.8678585788</v>
      </c>
      <c r="G1734">
        <v>42632.479214340899</v>
      </c>
      <c r="H1734">
        <v>27526.436328747601</v>
      </c>
      <c r="I1734">
        <v>64605.451998690398</v>
      </c>
      <c r="J1734">
        <v>78659.655306604807</v>
      </c>
      <c r="K1734">
        <v>98461.125678997298</v>
      </c>
      <c r="L1734">
        <v>24137.6762260133</v>
      </c>
      <c r="M1734">
        <v>109629.424861707</v>
      </c>
      <c r="N1734">
        <v>113763.05744889801</v>
      </c>
      <c r="O1734">
        <v>69394.542577812303</v>
      </c>
      <c r="P1734">
        <v>55030.367067308704</v>
      </c>
      <c r="Q1734">
        <v>73687.488222432003</v>
      </c>
      <c r="R1734">
        <v>70230.891333643696</v>
      </c>
      <c r="S1734">
        <v>52772.227922368402</v>
      </c>
      <c r="T1734">
        <v>29907.1480369733</v>
      </c>
      <c r="U1734">
        <v>57083.495645633098</v>
      </c>
      <c r="V1734">
        <v>31106.323897916802</v>
      </c>
      <c r="W1734">
        <v>51445.266959278801</v>
      </c>
      <c r="X1734">
        <v>47340.703713518596</v>
      </c>
      <c r="Y1734">
        <v>49519.067550180996</v>
      </c>
      <c r="Z1734">
        <v>68624.317114008198</v>
      </c>
      <c r="AA1734">
        <v>95730.657313198404</v>
      </c>
      <c r="AB1734">
        <v>90842.744974806003</v>
      </c>
      <c r="AC1734">
        <v>74741.124941605798</v>
      </c>
      <c r="AD1734">
        <v>61913.673954054997</v>
      </c>
      <c r="AE1734">
        <v>122630.753379168</v>
      </c>
      <c r="AF1734">
        <v>67184.1136706549</v>
      </c>
      <c r="AG1734">
        <v>72913.748207526398</v>
      </c>
      <c r="AH1734">
        <v>109786.183302244</v>
      </c>
      <c r="AI1734">
        <v>117253.294291304</v>
      </c>
      <c r="AJ1734">
        <v>90601.668987287107</v>
      </c>
      <c r="AK1734">
        <v>92798.282394955793</v>
      </c>
      <c r="AL1734">
        <v>79628.584264142395</v>
      </c>
      <c r="AM1734">
        <v>55114.226672186996</v>
      </c>
      <c r="AN1734">
        <v>39513.164698751098</v>
      </c>
      <c r="AO1734">
        <v>38601.950861969803</v>
      </c>
      <c r="AP1734">
        <v>36086.742871127099</v>
      </c>
      <c r="AQ1734">
        <v>102555.39971458301</v>
      </c>
    </row>
    <row r="1735" spans="1:43" x14ac:dyDescent="0.35">
      <c r="A1735" t="s">
        <v>3489</v>
      </c>
      <c r="B1735">
        <v>6</v>
      </c>
      <c r="C1735">
        <v>6</v>
      </c>
      <c r="D1735">
        <v>422.88</v>
      </c>
      <c r="E1735" t="s">
        <v>3490</v>
      </c>
      <c r="F1735">
        <v>51903.820458152601</v>
      </c>
      <c r="G1735">
        <v>33613.1089289433</v>
      </c>
      <c r="H1735">
        <v>29220.272738521599</v>
      </c>
      <c r="I1735">
        <v>31969.084519439799</v>
      </c>
      <c r="J1735">
        <v>34624.698117428903</v>
      </c>
      <c r="K1735">
        <v>37955.2928599312</v>
      </c>
      <c r="L1735">
        <v>33941.547729017802</v>
      </c>
      <c r="M1735">
        <v>42778.687530689604</v>
      </c>
      <c r="N1735">
        <v>40269.973349024403</v>
      </c>
      <c r="O1735">
        <v>31316.226850019098</v>
      </c>
      <c r="P1735">
        <v>31237.599375464899</v>
      </c>
      <c r="Q1735">
        <v>30833.071120828401</v>
      </c>
      <c r="R1735">
        <v>25825.656071686899</v>
      </c>
      <c r="S1735">
        <v>33900.332029640602</v>
      </c>
      <c r="T1735">
        <v>31242.453646217898</v>
      </c>
      <c r="U1735">
        <v>35358.536372410599</v>
      </c>
      <c r="V1735">
        <v>35469.852682996701</v>
      </c>
      <c r="W1735">
        <v>28777.748306888399</v>
      </c>
      <c r="X1735">
        <v>32934.384360256801</v>
      </c>
      <c r="Y1735">
        <v>37919.244206793002</v>
      </c>
      <c r="Z1735">
        <v>12286.449679093699</v>
      </c>
      <c r="AA1735">
        <v>36507.493112250399</v>
      </c>
      <c r="AB1735">
        <v>39010.527865736498</v>
      </c>
      <c r="AC1735">
        <v>14094.423198083799</v>
      </c>
      <c r="AD1735">
        <v>9905.5892823854592</v>
      </c>
      <c r="AE1735">
        <v>15258.5040337992</v>
      </c>
      <c r="AF1735">
        <v>34239.5609931785</v>
      </c>
      <c r="AG1735">
        <v>22491.879177123101</v>
      </c>
      <c r="AH1735">
        <v>74188.512388386298</v>
      </c>
      <c r="AI1735">
        <v>49123.1741287119</v>
      </c>
      <c r="AJ1735">
        <v>22200.8489497562</v>
      </c>
      <c r="AK1735">
        <v>16856.175515453499</v>
      </c>
      <c r="AL1735">
        <v>23934.324166316699</v>
      </c>
      <c r="AM1735">
        <v>28323.742069575801</v>
      </c>
      <c r="AN1735">
        <v>11649.2076777862</v>
      </c>
      <c r="AO1735">
        <v>9602.5199051602303</v>
      </c>
      <c r="AP1735">
        <v>20817.19083498</v>
      </c>
      <c r="AQ1735">
        <v>147487.06705913701</v>
      </c>
    </row>
    <row r="1736" spans="1:43" x14ac:dyDescent="0.35">
      <c r="A1736" t="s">
        <v>3491</v>
      </c>
      <c r="B1736">
        <v>1</v>
      </c>
      <c r="C1736">
        <v>1</v>
      </c>
      <c r="D1736">
        <v>104.73</v>
      </c>
      <c r="E1736" t="s">
        <v>3492</v>
      </c>
      <c r="F1736">
        <v>1731.1761188835201</v>
      </c>
      <c r="G1736">
        <v>1175.37999790447</v>
      </c>
      <c r="H1736">
        <v>343.56974713922398</v>
      </c>
      <c r="I1736">
        <v>147.28115328580401</v>
      </c>
      <c r="J1736">
        <v>811.84118332069204</v>
      </c>
      <c r="K1736">
        <v>3099.5894638259501</v>
      </c>
      <c r="L1736">
        <v>993.61548475849997</v>
      </c>
      <c r="M1736">
        <v>1854.39718574325</v>
      </c>
      <c r="N1736">
        <v>2278.6872995110002</v>
      </c>
      <c r="O1736">
        <v>533.79797056286804</v>
      </c>
      <c r="P1736">
        <v>491.03236389163402</v>
      </c>
      <c r="Q1736">
        <v>113.192360537645</v>
      </c>
      <c r="R1736">
        <v>1273.9083529372399</v>
      </c>
      <c r="S1736">
        <v>928.75587937092405</v>
      </c>
      <c r="T1736">
        <v>294.27431752794701</v>
      </c>
      <c r="U1736">
        <v>68.102388710120493</v>
      </c>
      <c r="V1736">
        <v>912.62204493841296</v>
      </c>
      <c r="W1736">
        <v>181.32147764032601</v>
      </c>
      <c r="X1736">
        <v>565.27689047595095</v>
      </c>
      <c r="Y1736">
        <v>810.40151842380499</v>
      </c>
      <c r="Z1736">
        <v>815.84860621797895</v>
      </c>
      <c r="AA1736">
        <v>1100.27516333416</v>
      </c>
      <c r="AB1736">
        <v>2687.0437725076399</v>
      </c>
      <c r="AC1736">
        <v>143.099657179985</v>
      </c>
      <c r="AD1736">
        <v>177.509291965377</v>
      </c>
      <c r="AE1736">
        <v>3265.1064448746802</v>
      </c>
      <c r="AF1736">
        <v>1209.6339258160101</v>
      </c>
      <c r="AG1736">
        <v>3706.94128521935</v>
      </c>
      <c r="AH1736">
        <v>2894.4045922426099</v>
      </c>
      <c r="AI1736">
        <v>1916.2212598820499</v>
      </c>
      <c r="AJ1736">
        <v>2033.9997569510699</v>
      </c>
      <c r="AK1736">
        <v>595.161613726886</v>
      </c>
      <c r="AL1736">
        <v>880.68216933912095</v>
      </c>
      <c r="AM1736">
        <v>3177.1490798311002</v>
      </c>
      <c r="AN1736">
        <v>1689.9517716713401</v>
      </c>
      <c r="AO1736">
        <v>1107.8031620163099</v>
      </c>
      <c r="AP1736">
        <v>448.66906031948503</v>
      </c>
      <c r="AQ1736">
        <v>2824.3384429805701</v>
      </c>
    </row>
    <row r="1737" spans="1:43" x14ac:dyDescent="0.35">
      <c r="A1737" t="s">
        <v>3493</v>
      </c>
      <c r="B1737">
        <v>4</v>
      </c>
      <c r="C1737">
        <v>4</v>
      </c>
      <c r="D1737">
        <v>210.77</v>
      </c>
      <c r="E1737" t="s">
        <v>3494</v>
      </c>
      <c r="F1737">
        <v>2665.89251161944</v>
      </c>
      <c r="G1737">
        <v>1233.46782564459</v>
      </c>
      <c r="H1737">
        <v>1491.0413445674101</v>
      </c>
      <c r="I1737">
        <v>63818.991039674802</v>
      </c>
      <c r="J1737">
        <v>3787.1288356888599</v>
      </c>
      <c r="K1737">
        <v>1464.41116714033</v>
      </c>
      <c r="L1737">
        <v>4954.7746739839204</v>
      </c>
      <c r="M1737">
        <v>1834.05647883037</v>
      </c>
      <c r="N1737">
        <v>1043.77271825248</v>
      </c>
      <c r="O1737">
        <v>930.34449534973203</v>
      </c>
      <c r="P1737">
        <v>2025.1125637699799</v>
      </c>
      <c r="Q1737">
        <v>824.99156496715796</v>
      </c>
      <c r="R1737">
        <v>3828.7433520220002</v>
      </c>
      <c r="S1737">
        <v>1244.9322901093001</v>
      </c>
      <c r="T1737">
        <v>10933.9513628189</v>
      </c>
      <c r="U1737">
        <v>6515.8445281864997</v>
      </c>
      <c r="V1737">
        <v>4878.2207850459599</v>
      </c>
      <c r="W1737">
        <v>2825.53082387308</v>
      </c>
      <c r="X1737">
        <v>4355.00723877167</v>
      </c>
      <c r="Y1737">
        <v>6961.3629379814001</v>
      </c>
      <c r="Z1737">
        <v>2218.1070139609901</v>
      </c>
      <c r="AA1737">
        <v>1063.2239100812301</v>
      </c>
      <c r="AB1737">
        <v>25105.765621419599</v>
      </c>
      <c r="AC1737">
        <v>3826.8163747304402</v>
      </c>
      <c r="AD1737">
        <v>6731.30166974638</v>
      </c>
      <c r="AE1737">
        <v>3322.5735373059501</v>
      </c>
      <c r="AF1737">
        <v>6671.3463696443096</v>
      </c>
      <c r="AG1737">
        <v>3468.3912343171601</v>
      </c>
      <c r="AH1737">
        <v>3331.68913262764</v>
      </c>
      <c r="AI1737">
        <v>3167.86248652833</v>
      </c>
      <c r="AJ1737">
        <v>1096.5488510152099</v>
      </c>
      <c r="AK1737">
        <v>1713.7561936367499</v>
      </c>
      <c r="AL1737">
        <v>1228.02259574862</v>
      </c>
      <c r="AM1737">
        <v>9001.1598444702395</v>
      </c>
      <c r="AN1737">
        <v>4596.5663600633097</v>
      </c>
      <c r="AO1737">
        <v>6387.0604573069204</v>
      </c>
      <c r="AP1737">
        <v>2668.0130658446001</v>
      </c>
      <c r="AQ1737">
        <v>16489.784143799901</v>
      </c>
    </row>
    <row r="1738" spans="1:43" x14ac:dyDescent="0.35">
      <c r="A1738" t="s">
        <v>3495</v>
      </c>
      <c r="B1738">
        <v>8</v>
      </c>
      <c r="C1738">
        <v>4</v>
      </c>
      <c r="D1738">
        <v>223.2</v>
      </c>
      <c r="E1738" t="s">
        <v>3496</v>
      </c>
      <c r="F1738">
        <v>3906.4042564060801</v>
      </c>
      <c r="G1738">
        <v>3113.4867337863898</v>
      </c>
      <c r="H1738">
        <v>1338.24142485794</v>
      </c>
      <c r="I1738">
        <v>2421.8312900839001</v>
      </c>
      <c r="J1738">
        <v>2467.6682740042402</v>
      </c>
      <c r="K1738">
        <v>6301.4151016219303</v>
      </c>
      <c r="L1738">
        <v>5437.9154692477396</v>
      </c>
      <c r="M1738">
        <v>1312.31831914999</v>
      </c>
      <c r="N1738">
        <v>2044.68366541561</v>
      </c>
      <c r="O1738">
        <v>744.08067724106104</v>
      </c>
      <c r="P1738">
        <v>2305.826405585</v>
      </c>
      <c r="Q1738">
        <v>1233.1808678464099</v>
      </c>
      <c r="R1738">
        <v>777.648327641268</v>
      </c>
      <c r="S1738">
        <v>8496.2203741319609</v>
      </c>
      <c r="T1738">
        <v>1740.69477898473</v>
      </c>
      <c r="U1738">
        <v>1641.3348341333599</v>
      </c>
      <c r="V1738">
        <v>3743.9309329449202</v>
      </c>
      <c r="W1738">
        <v>2553.0407221746</v>
      </c>
      <c r="X1738">
        <v>936.66617597536595</v>
      </c>
      <c r="Y1738">
        <v>118487.17936043</v>
      </c>
      <c r="Z1738">
        <v>4275.0271432650998</v>
      </c>
      <c r="AA1738">
        <v>11671.9484170551</v>
      </c>
      <c r="AB1738">
        <v>1468.1708267271999</v>
      </c>
      <c r="AC1738">
        <v>21499.707612817201</v>
      </c>
      <c r="AD1738">
        <v>31051.326650104202</v>
      </c>
      <c r="AE1738">
        <v>2778.8012090783</v>
      </c>
      <c r="AF1738">
        <v>4129.7035224026404</v>
      </c>
      <c r="AG1738">
        <v>1397.02136514823</v>
      </c>
      <c r="AH1738">
        <v>770.63342931246598</v>
      </c>
      <c r="AI1738">
        <v>577.25250364423596</v>
      </c>
      <c r="AJ1738">
        <v>1116.16468313225</v>
      </c>
      <c r="AK1738">
        <v>19715.326116278899</v>
      </c>
      <c r="AL1738">
        <v>3345.0557022718299</v>
      </c>
      <c r="AM1738">
        <v>719.61101299095196</v>
      </c>
      <c r="AN1738">
        <v>2479.7433099601699</v>
      </c>
      <c r="AO1738">
        <v>115582.73449478501</v>
      </c>
      <c r="AP1738">
        <v>1235.5068028307801</v>
      </c>
      <c r="AQ1738">
        <v>1108.71698406165</v>
      </c>
    </row>
    <row r="1739" spans="1:43" x14ac:dyDescent="0.35">
      <c r="A1739" t="s">
        <v>3497</v>
      </c>
      <c r="B1739">
        <v>2</v>
      </c>
      <c r="C1739">
        <v>2</v>
      </c>
      <c r="D1739">
        <v>80.650000000000006</v>
      </c>
      <c r="E1739" t="s">
        <v>3498</v>
      </c>
      <c r="F1739">
        <v>1654.1099198627601</v>
      </c>
      <c r="G1739">
        <v>1432.54877429261</v>
      </c>
      <c r="H1739">
        <v>934.32995931210201</v>
      </c>
      <c r="I1739">
        <v>1492.15675619597</v>
      </c>
      <c r="J1739">
        <v>3420.02895808019</v>
      </c>
      <c r="K1739">
        <v>3967.4414834599002</v>
      </c>
      <c r="L1739">
        <v>5565.9977185040598</v>
      </c>
      <c r="M1739">
        <v>428.29322008625701</v>
      </c>
      <c r="N1739">
        <v>433.50665081155</v>
      </c>
      <c r="O1739">
        <v>2140.5691734072502</v>
      </c>
      <c r="P1739">
        <v>1586.3209093338601</v>
      </c>
      <c r="Q1739">
        <v>1446.08982091135</v>
      </c>
      <c r="R1739">
        <v>2115.3619416370202</v>
      </c>
      <c r="S1739">
        <v>2487.5745411196499</v>
      </c>
      <c r="T1739">
        <v>971.06657691351199</v>
      </c>
      <c r="U1739">
        <v>1070.93919482867</v>
      </c>
      <c r="V1739">
        <v>496.23091317142502</v>
      </c>
      <c r="W1739">
        <v>1477.5716882761401</v>
      </c>
      <c r="X1739">
        <v>4193.4634120919</v>
      </c>
      <c r="Y1739">
        <v>668.05180455058303</v>
      </c>
      <c r="Z1739">
        <v>196.88440095372201</v>
      </c>
      <c r="AA1739">
        <v>256.45023422809601</v>
      </c>
      <c r="AB1739">
        <v>386.58466554027302</v>
      </c>
      <c r="AC1739">
        <v>778.30705688658804</v>
      </c>
      <c r="AD1739">
        <v>334.74787294108802</v>
      </c>
      <c r="AE1739">
        <v>254.67307981292001</v>
      </c>
      <c r="AF1739">
        <v>297.41622339139701</v>
      </c>
      <c r="AG1739">
        <v>543.47042414678799</v>
      </c>
      <c r="AH1739">
        <v>77482.053953738898</v>
      </c>
      <c r="AI1739">
        <v>117.950181216453</v>
      </c>
      <c r="AJ1739">
        <v>1642.40632484819</v>
      </c>
      <c r="AK1739">
        <v>218.41017395243699</v>
      </c>
      <c r="AL1739">
        <v>291.058223278458</v>
      </c>
      <c r="AM1739">
        <v>8972.5171130295403</v>
      </c>
      <c r="AN1739">
        <v>468.64250974063799</v>
      </c>
      <c r="AO1739">
        <v>2265.72372386302</v>
      </c>
      <c r="AP1739">
        <v>1216.7582358157999</v>
      </c>
      <c r="AQ1739">
        <v>2526.1198651739501</v>
      </c>
    </row>
    <row r="1740" spans="1:43" x14ac:dyDescent="0.35">
      <c r="A1740" t="s">
        <v>3499</v>
      </c>
      <c r="B1740">
        <v>1</v>
      </c>
      <c r="C1740">
        <v>1</v>
      </c>
      <c r="D1740">
        <v>48.57</v>
      </c>
      <c r="E1740" t="s">
        <v>3500</v>
      </c>
      <c r="F1740">
        <v>2730.5419280787801</v>
      </c>
      <c r="G1740">
        <v>2438.1360331740402</v>
      </c>
      <c r="H1740">
        <v>4520.23135706844</v>
      </c>
      <c r="I1740">
        <v>1827.4893356049399</v>
      </c>
      <c r="J1740">
        <v>2375.48130033803</v>
      </c>
      <c r="K1740">
        <v>2992.3099635630001</v>
      </c>
      <c r="L1740">
        <v>1945.3605337968199</v>
      </c>
      <c r="M1740">
        <v>2266.5666607196099</v>
      </c>
      <c r="N1740">
        <v>3284.4994818425798</v>
      </c>
      <c r="O1740">
        <v>1516.2939121376801</v>
      </c>
      <c r="P1740">
        <v>2094.1461970237001</v>
      </c>
      <c r="Q1740">
        <v>3850.15707042854</v>
      </c>
      <c r="R1740">
        <v>1313.38082749666</v>
      </c>
      <c r="S1740">
        <v>1461.9811792089799</v>
      </c>
      <c r="T1740">
        <v>1975.8588189581301</v>
      </c>
      <c r="U1740">
        <v>1388.3287213031499</v>
      </c>
      <c r="V1740">
        <v>1926.3852388523901</v>
      </c>
      <c r="W1740">
        <v>2365.3397687921001</v>
      </c>
      <c r="X1740">
        <v>2136.3369278279301</v>
      </c>
      <c r="Y1740">
        <v>2970.8663067212001</v>
      </c>
      <c r="Z1740">
        <v>6689.3946754666404</v>
      </c>
      <c r="AA1740">
        <v>950.76529825318403</v>
      </c>
      <c r="AB1740">
        <v>1384.99590961478</v>
      </c>
      <c r="AC1740">
        <v>418.23088208303602</v>
      </c>
      <c r="AD1740">
        <v>1717.4503333243999</v>
      </c>
      <c r="AE1740">
        <v>2705.8573911164599</v>
      </c>
      <c r="AF1740">
        <v>4084.8361650224801</v>
      </c>
      <c r="AG1740">
        <v>2514.2214776814499</v>
      </c>
      <c r="AH1740">
        <v>263.87629053651301</v>
      </c>
      <c r="AI1740">
        <v>866.47081896024304</v>
      </c>
      <c r="AJ1740">
        <v>4390.6623287393204</v>
      </c>
      <c r="AK1740">
        <v>543.505464569168</v>
      </c>
      <c r="AL1740">
        <v>2588.7556178834702</v>
      </c>
      <c r="AM1740">
        <v>1624.37607103702</v>
      </c>
      <c r="AN1740">
        <v>6091.0329068831497</v>
      </c>
      <c r="AO1740">
        <v>205.16856396666401</v>
      </c>
      <c r="AP1740">
        <v>1369.71403380477</v>
      </c>
      <c r="AQ1740">
        <v>568.34967482193201</v>
      </c>
    </row>
    <row r="1741" spans="1:43" x14ac:dyDescent="0.35">
      <c r="A1741" t="s">
        <v>3501</v>
      </c>
      <c r="B1741">
        <v>2</v>
      </c>
      <c r="C1741">
        <v>2</v>
      </c>
      <c r="D1741">
        <v>76.11</v>
      </c>
      <c r="E1741" t="s">
        <v>3502</v>
      </c>
      <c r="F1741">
        <v>7879.33887891832</v>
      </c>
      <c r="G1741">
        <v>5645.2077236921896</v>
      </c>
      <c r="H1741">
        <v>31246.700767781898</v>
      </c>
      <c r="I1741">
        <v>27460.952013646802</v>
      </c>
      <c r="J1741">
        <v>17394.904648528602</v>
      </c>
      <c r="K1741">
        <v>5712.0641812911699</v>
      </c>
      <c r="L1741">
        <v>2803.1228156172401</v>
      </c>
      <c r="M1741">
        <v>5656.1361351558598</v>
      </c>
      <c r="N1741">
        <v>14291.4526997621</v>
      </c>
      <c r="O1741">
        <v>27432.484948323901</v>
      </c>
      <c r="P1741">
        <v>8539.9384962205295</v>
      </c>
      <c r="Q1741">
        <v>24033.529117077</v>
      </c>
      <c r="R1741">
        <v>10397.0419166876</v>
      </c>
      <c r="S1741">
        <v>5265.9811868185998</v>
      </c>
      <c r="T1741">
        <v>5647.48082717123</v>
      </c>
      <c r="U1741">
        <v>35676.954491384597</v>
      </c>
      <c r="V1741">
        <v>22355.362604491798</v>
      </c>
      <c r="W1741">
        <v>40979.541394175802</v>
      </c>
      <c r="X1741">
        <v>8919.3480704797803</v>
      </c>
      <c r="Y1741">
        <v>9853.3726859922408</v>
      </c>
      <c r="Z1741">
        <v>4029.9046056079301</v>
      </c>
      <c r="AA1741">
        <v>45532.971428381497</v>
      </c>
      <c r="AB1741">
        <v>50594.533744842898</v>
      </c>
      <c r="AC1741">
        <v>28706.414952216099</v>
      </c>
      <c r="AD1741">
        <v>30803.1694314417</v>
      </c>
      <c r="AE1741">
        <v>23755.755087444999</v>
      </c>
      <c r="AF1741">
        <v>20764.336330382601</v>
      </c>
      <c r="AG1741">
        <v>14052.180690657</v>
      </c>
      <c r="AH1741">
        <v>6613.6796196413698</v>
      </c>
      <c r="AI1741">
        <v>12294.3286142629</v>
      </c>
      <c r="AJ1741">
        <v>22669.854837283401</v>
      </c>
      <c r="AK1741">
        <v>19527.8953054755</v>
      </c>
      <c r="AL1741">
        <v>22316.570232706599</v>
      </c>
      <c r="AM1741">
        <v>11579.6297020658</v>
      </c>
      <c r="AN1741">
        <v>16410.278310321701</v>
      </c>
      <c r="AO1741">
        <v>15339.390415779701</v>
      </c>
      <c r="AP1741">
        <v>22219.895415045699</v>
      </c>
      <c r="AQ1741">
        <v>17251.390972008601</v>
      </c>
    </row>
    <row r="1742" spans="1:43" x14ac:dyDescent="0.35">
      <c r="A1742" t="s">
        <v>3503</v>
      </c>
      <c r="B1742">
        <v>26</v>
      </c>
      <c r="C1742">
        <v>18</v>
      </c>
      <c r="D1742">
        <v>1341.18</v>
      </c>
      <c r="E1742" t="s">
        <v>3504</v>
      </c>
      <c r="F1742">
        <v>76867.715641023606</v>
      </c>
      <c r="G1742">
        <v>139893.281729799</v>
      </c>
      <c r="H1742">
        <v>142544.060946685</v>
      </c>
      <c r="I1742">
        <v>239592.99923410799</v>
      </c>
      <c r="J1742">
        <v>87719.959390470001</v>
      </c>
      <c r="K1742">
        <v>79825.485600154498</v>
      </c>
      <c r="L1742">
        <v>77128.9689714243</v>
      </c>
      <c r="M1742">
        <v>75046.970754608294</v>
      </c>
      <c r="N1742">
        <v>99857.310048128697</v>
      </c>
      <c r="O1742">
        <v>82553.987434863506</v>
      </c>
      <c r="P1742">
        <v>96962.781547732098</v>
      </c>
      <c r="Q1742">
        <v>98749.865829788294</v>
      </c>
      <c r="R1742">
        <v>88724.680605403293</v>
      </c>
      <c r="S1742">
        <v>125416.973590757</v>
      </c>
      <c r="T1742">
        <v>104953.253923925</v>
      </c>
      <c r="U1742">
        <v>140401.23420631001</v>
      </c>
      <c r="V1742">
        <v>94784.656885912103</v>
      </c>
      <c r="W1742">
        <v>101704.82521792001</v>
      </c>
      <c r="X1742">
        <v>83471.581943946701</v>
      </c>
      <c r="Y1742">
        <v>86542.333864593995</v>
      </c>
      <c r="Z1742">
        <v>82708.547456562897</v>
      </c>
      <c r="AA1742">
        <v>352212.92437844898</v>
      </c>
      <c r="AB1742">
        <v>127411.599119864</v>
      </c>
      <c r="AC1742">
        <v>225244.887769077</v>
      </c>
      <c r="AD1742">
        <v>75205.477524081798</v>
      </c>
      <c r="AE1742">
        <v>44200.568990068299</v>
      </c>
      <c r="AF1742">
        <v>259500.910356857</v>
      </c>
      <c r="AG1742">
        <v>150893.67763983799</v>
      </c>
      <c r="AH1742">
        <v>81666.723764537295</v>
      </c>
      <c r="AI1742">
        <v>178009.656113573</v>
      </c>
      <c r="AJ1742">
        <v>80802.656557327995</v>
      </c>
      <c r="AK1742">
        <v>60306.350658098199</v>
      </c>
      <c r="AL1742">
        <v>281736.52291285503</v>
      </c>
      <c r="AM1742">
        <v>83869.569976282</v>
      </c>
      <c r="AN1742">
        <v>129268.946683583</v>
      </c>
      <c r="AO1742">
        <v>195141.40817546699</v>
      </c>
      <c r="AP1742">
        <v>163309.11820523199</v>
      </c>
      <c r="AQ1742">
        <v>481099.39480298798</v>
      </c>
    </row>
    <row r="1743" spans="1:43" x14ac:dyDescent="0.35">
      <c r="A1743" t="s">
        <v>3505</v>
      </c>
      <c r="B1743">
        <v>27</v>
      </c>
      <c r="C1743">
        <v>27</v>
      </c>
      <c r="D1743">
        <v>1379.88</v>
      </c>
      <c r="E1743" t="s">
        <v>3506</v>
      </c>
      <c r="F1743">
        <v>233879.115487995</v>
      </c>
      <c r="G1743">
        <v>584232.99845945102</v>
      </c>
      <c r="H1743">
        <v>578808.83568308398</v>
      </c>
      <c r="I1743">
        <v>508536.77228099603</v>
      </c>
      <c r="J1743">
        <v>501958.87145508302</v>
      </c>
      <c r="K1743">
        <v>302093.88482001802</v>
      </c>
      <c r="L1743">
        <v>497646.01771068998</v>
      </c>
      <c r="M1743">
        <v>439750.66127311898</v>
      </c>
      <c r="N1743">
        <v>614890.19731690199</v>
      </c>
      <c r="O1743">
        <v>1048988.5276554299</v>
      </c>
      <c r="P1743">
        <v>711689.18662458204</v>
      </c>
      <c r="Q1743">
        <v>987159.40192301106</v>
      </c>
      <c r="R1743">
        <v>710350.83293450403</v>
      </c>
      <c r="S1743">
        <v>581142.633421576</v>
      </c>
      <c r="T1743">
        <v>600631.44388143194</v>
      </c>
      <c r="U1743">
        <v>840312.53306288004</v>
      </c>
      <c r="V1743">
        <v>978812.29273363296</v>
      </c>
      <c r="W1743">
        <v>797690.56927065295</v>
      </c>
      <c r="X1743">
        <v>606752.886041085</v>
      </c>
      <c r="Y1743">
        <v>589745.28530772403</v>
      </c>
      <c r="Z1743">
        <v>251071.079430613</v>
      </c>
      <c r="AA1743">
        <v>202263.37742206201</v>
      </c>
      <c r="AB1743">
        <v>757850.18969476304</v>
      </c>
      <c r="AC1743">
        <v>512885.55976513599</v>
      </c>
      <c r="AD1743">
        <v>902381.07597809401</v>
      </c>
      <c r="AE1743">
        <v>390119.07428162202</v>
      </c>
      <c r="AF1743">
        <v>823431.43586610002</v>
      </c>
      <c r="AG1743">
        <v>658719.24031811894</v>
      </c>
      <c r="AH1743">
        <v>189757.040258689</v>
      </c>
      <c r="AI1743">
        <v>296804.92446634598</v>
      </c>
      <c r="AJ1743">
        <v>588221.26123617298</v>
      </c>
      <c r="AK1743">
        <v>484756.40453653899</v>
      </c>
      <c r="AL1743">
        <v>506666.05994175002</v>
      </c>
      <c r="AM1743">
        <v>247274.693221703</v>
      </c>
      <c r="AN1743">
        <v>606283.29361717799</v>
      </c>
      <c r="AO1743">
        <v>302203.24635205098</v>
      </c>
      <c r="AP1743">
        <v>644193.95857100806</v>
      </c>
      <c r="AQ1743">
        <v>355492.52965973102</v>
      </c>
    </row>
    <row r="1744" spans="1:43" x14ac:dyDescent="0.35">
      <c r="A1744" t="s">
        <v>3507</v>
      </c>
      <c r="B1744">
        <v>24</v>
      </c>
      <c r="C1744">
        <v>24</v>
      </c>
      <c r="D1744">
        <v>1482.3</v>
      </c>
      <c r="E1744" t="s">
        <v>3508</v>
      </c>
      <c r="F1744">
        <v>174064.53084723701</v>
      </c>
      <c r="G1744">
        <v>277645.90780062799</v>
      </c>
      <c r="H1744">
        <v>271186.78345339902</v>
      </c>
      <c r="I1744">
        <v>264944.06410230999</v>
      </c>
      <c r="J1744">
        <v>280671.03150575003</v>
      </c>
      <c r="K1744">
        <v>208933.90229125399</v>
      </c>
      <c r="L1744">
        <v>319351.69643782103</v>
      </c>
      <c r="M1744">
        <v>251988.165984675</v>
      </c>
      <c r="N1744">
        <v>302433.27200876398</v>
      </c>
      <c r="O1744">
        <v>393344.33154129802</v>
      </c>
      <c r="P1744">
        <v>321713.733123062</v>
      </c>
      <c r="Q1744">
        <v>429350.80608058302</v>
      </c>
      <c r="R1744">
        <v>330045.22771620803</v>
      </c>
      <c r="S1744">
        <v>282806.34372551902</v>
      </c>
      <c r="T1744">
        <v>268014.14167750097</v>
      </c>
      <c r="U1744">
        <v>344552.87987585203</v>
      </c>
      <c r="V1744">
        <v>354813.71682334598</v>
      </c>
      <c r="W1744">
        <v>403334.604427254</v>
      </c>
      <c r="X1744">
        <v>320919.23723641102</v>
      </c>
      <c r="Y1744">
        <v>273676.95812146203</v>
      </c>
      <c r="Z1744">
        <v>240569.066244621</v>
      </c>
      <c r="AA1744">
        <v>366695.76489026798</v>
      </c>
      <c r="AB1744">
        <v>312048.036256961</v>
      </c>
      <c r="AC1744">
        <v>237769.14228932699</v>
      </c>
      <c r="AD1744">
        <v>475396.98479857499</v>
      </c>
      <c r="AE1744">
        <v>432483.71296776203</v>
      </c>
      <c r="AF1744">
        <v>431777.05266535102</v>
      </c>
      <c r="AG1744">
        <v>282406.30472302297</v>
      </c>
      <c r="AH1744">
        <v>375568.199848841</v>
      </c>
      <c r="AI1744">
        <v>707598.14147724502</v>
      </c>
      <c r="AJ1744">
        <v>533349.45591081597</v>
      </c>
      <c r="AK1744">
        <v>268079.979468034</v>
      </c>
      <c r="AL1744">
        <v>634107.39498816605</v>
      </c>
      <c r="AM1744">
        <v>455449.56363258802</v>
      </c>
      <c r="AN1744">
        <v>585980.04561808903</v>
      </c>
      <c r="AO1744">
        <v>171044.02405013901</v>
      </c>
      <c r="AP1744">
        <v>327520.82610534597</v>
      </c>
      <c r="AQ1744">
        <v>214586.996781878</v>
      </c>
    </row>
    <row r="1745" spans="1:43" x14ac:dyDescent="0.35">
      <c r="A1745" t="s">
        <v>3509</v>
      </c>
      <c r="B1745">
        <v>6</v>
      </c>
      <c r="C1745">
        <v>6</v>
      </c>
      <c r="D1745">
        <v>281.26</v>
      </c>
      <c r="E1745" t="s">
        <v>3510</v>
      </c>
      <c r="F1745">
        <v>25991.237363779401</v>
      </c>
      <c r="G1745">
        <v>6184.7620971590304</v>
      </c>
      <c r="H1745">
        <v>16712.232376903899</v>
      </c>
      <c r="I1745">
        <v>12974.7418278349</v>
      </c>
      <c r="J1745">
        <v>27767.251286574599</v>
      </c>
      <c r="K1745">
        <v>61824.531172178002</v>
      </c>
      <c r="L1745">
        <v>28237.4752895571</v>
      </c>
      <c r="M1745">
        <v>47568.336564118501</v>
      </c>
      <c r="N1745">
        <v>13104.8273405045</v>
      </c>
      <c r="O1745">
        <v>30670.424562582699</v>
      </c>
      <c r="P1745">
        <v>18196.502020591699</v>
      </c>
      <c r="Q1745">
        <v>12706.2366002579</v>
      </c>
      <c r="R1745">
        <v>14482.2722324151</v>
      </c>
      <c r="S1745">
        <v>16908.824828437999</v>
      </c>
      <c r="T1745">
        <v>7173.1869855115301</v>
      </c>
      <c r="U1745">
        <v>10939.713716301099</v>
      </c>
      <c r="V1745">
        <v>9700.2119874269792</v>
      </c>
      <c r="W1745">
        <v>9468.32608158519</v>
      </c>
      <c r="X1745">
        <v>55895.2144506615</v>
      </c>
      <c r="Y1745">
        <v>13092.935300138701</v>
      </c>
      <c r="Z1745">
        <v>6078.2853441180396</v>
      </c>
      <c r="AA1745">
        <v>12561.5429991694</v>
      </c>
      <c r="AB1745">
        <v>4807.7901098196598</v>
      </c>
      <c r="AC1745">
        <v>21246.5734179801</v>
      </c>
      <c r="AD1745">
        <v>45096.905115399699</v>
      </c>
      <c r="AE1745">
        <v>13703.2504628068</v>
      </c>
      <c r="AF1745">
        <v>15888.631635347399</v>
      </c>
      <c r="AG1745">
        <v>9119.9356832537396</v>
      </c>
      <c r="AH1745">
        <v>32009.431665987999</v>
      </c>
      <c r="AI1745">
        <v>9221.3680343390406</v>
      </c>
      <c r="AJ1745">
        <v>7112.8122265703396</v>
      </c>
      <c r="AK1745">
        <v>22339.0399882739</v>
      </c>
      <c r="AL1745">
        <v>16644.848623106602</v>
      </c>
      <c r="AM1745">
        <v>18439.899902501798</v>
      </c>
      <c r="AN1745">
        <v>4533.95123252538</v>
      </c>
      <c r="AO1745">
        <v>23870.468520014299</v>
      </c>
      <c r="AP1745">
        <v>8473.7060105688997</v>
      </c>
      <c r="AQ1745">
        <v>63343.014631716796</v>
      </c>
    </row>
    <row r="1746" spans="1:43" x14ac:dyDescent="0.35">
      <c r="A1746" t="s">
        <v>3511</v>
      </c>
      <c r="B1746">
        <v>3</v>
      </c>
      <c r="C1746">
        <v>3</v>
      </c>
      <c r="D1746">
        <v>220.04</v>
      </c>
      <c r="E1746" t="s">
        <v>3512</v>
      </c>
      <c r="F1746">
        <v>98258.022144336603</v>
      </c>
      <c r="G1746">
        <v>108493.410990588</v>
      </c>
      <c r="H1746">
        <v>90015.257409144702</v>
      </c>
      <c r="I1746">
        <v>21469.1822776755</v>
      </c>
      <c r="J1746">
        <v>48266.067078352098</v>
      </c>
      <c r="K1746">
        <v>132597.95287071401</v>
      </c>
      <c r="L1746">
        <v>42646.021192581902</v>
      </c>
      <c r="M1746">
        <v>129979.94546478</v>
      </c>
      <c r="N1746">
        <v>173092.55918076899</v>
      </c>
      <c r="O1746">
        <v>97923.742063215701</v>
      </c>
      <c r="P1746">
        <v>79564.931245518004</v>
      </c>
      <c r="Q1746">
        <v>91817.908652552505</v>
      </c>
      <c r="R1746">
        <v>86973.028471631304</v>
      </c>
      <c r="S1746">
        <v>72371.517536954794</v>
      </c>
      <c r="T1746">
        <v>63767.298075593797</v>
      </c>
      <c r="U1746">
        <v>81208.734668868405</v>
      </c>
      <c r="V1746">
        <v>73991.0877114389</v>
      </c>
      <c r="W1746">
        <v>77363.119769592697</v>
      </c>
      <c r="X1746">
        <v>36949.775435899799</v>
      </c>
      <c r="Y1746">
        <v>70919.594446297997</v>
      </c>
      <c r="Z1746">
        <v>80448.538063015905</v>
      </c>
      <c r="AA1746">
        <v>182295.60186376801</v>
      </c>
      <c r="AB1746">
        <v>131728.44234941201</v>
      </c>
      <c r="AC1746">
        <v>44025.867912501701</v>
      </c>
      <c r="AD1746">
        <v>71631.9190072786</v>
      </c>
      <c r="AE1746">
        <v>201086.81938012101</v>
      </c>
      <c r="AF1746">
        <v>121689.10216676</v>
      </c>
      <c r="AG1746">
        <v>237925.72797844099</v>
      </c>
      <c r="AH1746">
        <v>50977.317075713698</v>
      </c>
      <c r="AI1746">
        <v>103812.419522838</v>
      </c>
      <c r="AJ1746">
        <v>98336.684383056694</v>
      </c>
      <c r="AK1746">
        <v>127626.953495735</v>
      </c>
      <c r="AL1746">
        <v>123048.30774603999</v>
      </c>
      <c r="AM1746">
        <v>144216.18163087999</v>
      </c>
      <c r="AN1746">
        <v>114452.80145743099</v>
      </c>
      <c r="AO1746">
        <v>53856.734701917703</v>
      </c>
      <c r="AP1746">
        <v>79299.225940390694</v>
      </c>
      <c r="AQ1746">
        <v>81872.770946093297</v>
      </c>
    </row>
    <row r="1747" spans="1:43" x14ac:dyDescent="0.35">
      <c r="A1747" t="s">
        <v>3513</v>
      </c>
      <c r="B1747">
        <v>4</v>
      </c>
      <c r="C1747">
        <v>4</v>
      </c>
      <c r="D1747">
        <v>100.57</v>
      </c>
      <c r="E1747" t="s">
        <v>3514</v>
      </c>
      <c r="F1747">
        <v>7189.7803055869499</v>
      </c>
      <c r="G1747">
        <v>21180.937220812099</v>
      </c>
      <c r="H1747">
        <v>12084.645711446001</v>
      </c>
      <c r="I1747">
        <v>15895.0706394687</v>
      </c>
      <c r="J1747">
        <v>2299.3137341807001</v>
      </c>
      <c r="K1747">
        <v>4214.2852559135999</v>
      </c>
      <c r="L1747">
        <v>11405.4607723218</v>
      </c>
      <c r="M1747">
        <v>3812.7923214171301</v>
      </c>
      <c r="N1747">
        <v>4758.1332184489802</v>
      </c>
      <c r="O1747">
        <v>14807.958419918699</v>
      </c>
      <c r="P1747">
        <v>23974.5017109031</v>
      </c>
      <c r="Q1747">
        <v>8898.2983138522104</v>
      </c>
      <c r="R1747">
        <v>7139.2466986590998</v>
      </c>
      <c r="S1747">
        <v>19293.8257785938</v>
      </c>
      <c r="T1747">
        <v>9108.98509482193</v>
      </c>
      <c r="U1747">
        <v>11608.5021452407</v>
      </c>
      <c r="V1747">
        <v>16499.634658382802</v>
      </c>
      <c r="W1747">
        <v>10734.156255579601</v>
      </c>
      <c r="X1747">
        <v>12841.278292998901</v>
      </c>
      <c r="Y1747">
        <v>7047.5884678417997</v>
      </c>
      <c r="Z1747">
        <v>4527.81672523425</v>
      </c>
      <c r="AA1747">
        <v>59446.966697162403</v>
      </c>
      <c r="AB1747">
        <v>7554.0858554889901</v>
      </c>
      <c r="AC1747">
        <v>20935.9603061288</v>
      </c>
      <c r="AD1747">
        <v>7127.8765486558004</v>
      </c>
      <c r="AE1747">
        <v>10558.527100861</v>
      </c>
      <c r="AF1747">
        <v>17450.486214337401</v>
      </c>
      <c r="AG1747">
        <v>23361.661875149999</v>
      </c>
      <c r="AH1747">
        <v>93252.2147612681</v>
      </c>
      <c r="AI1747">
        <v>43637.643172296499</v>
      </c>
      <c r="AJ1747">
        <v>15512.3738821675</v>
      </c>
      <c r="AK1747">
        <v>3882.3611252844198</v>
      </c>
      <c r="AL1747">
        <v>3823.8862192318502</v>
      </c>
      <c r="AM1747">
        <v>34399.266463886102</v>
      </c>
      <c r="AN1747">
        <v>10532.3111334516</v>
      </c>
      <c r="AO1747">
        <v>21149.335839175099</v>
      </c>
      <c r="AP1747">
        <v>21837.417212455999</v>
      </c>
      <c r="AQ1747">
        <v>23785.576560449601</v>
      </c>
    </row>
    <row r="1748" spans="1:43" x14ac:dyDescent="0.35">
      <c r="A1748" t="s">
        <v>3515</v>
      </c>
      <c r="B1748">
        <v>1</v>
      </c>
      <c r="C1748">
        <v>1</v>
      </c>
      <c r="D1748">
        <v>55.11</v>
      </c>
      <c r="E1748" t="s">
        <v>3516</v>
      </c>
      <c r="F1748">
        <v>11425.8849821781</v>
      </c>
      <c r="G1748">
        <v>4662.5240993076704</v>
      </c>
      <c r="H1748">
        <v>1201.19835528012</v>
      </c>
      <c r="I1748">
        <v>4965.3462308688504</v>
      </c>
      <c r="J1748">
        <v>11520.9945403481</v>
      </c>
      <c r="K1748">
        <v>12074.252430918699</v>
      </c>
      <c r="L1748">
        <v>10712.1695585618</v>
      </c>
      <c r="M1748">
        <v>8189.7428184722803</v>
      </c>
      <c r="N1748">
        <v>6310.9648504552097</v>
      </c>
      <c r="O1748">
        <v>1308.3399197574699</v>
      </c>
      <c r="P1748">
        <v>2947.7926761363001</v>
      </c>
      <c r="Q1748">
        <v>1630.6919142295999</v>
      </c>
      <c r="R1748">
        <v>4320.0668588795097</v>
      </c>
      <c r="S1748">
        <v>2835.6534843342401</v>
      </c>
      <c r="T1748">
        <v>3052.87744251406</v>
      </c>
      <c r="U1748">
        <v>2075.4732584998301</v>
      </c>
      <c r="V1748">
        <v>2614.1872017711298</v>
      </c>
      <c r="W1748">
        <v>2828.0541638404502</v>
      </c>
      <c r="X1748">
        <v>3577.3610215017602</v>
      </c>
      <c r="Y1748">
        <v>5530.1565173353001</v>
      </c>
      <c r="Z1748">
        <v>337.88425844168597</v>
      </c>
      <c r="AA1748">
        <v>1640.92066355671</v>
      </c>
      <c r="AB1748">
        <v>872.21317044053501</v>
      </c>
      <c r="AC1748">
        <v>538.32992806669199</v>
      </c>
      <c r="AD1748">
        <v>714.94050040858895</v>
      </c>
      <c r="AE1748">
        <v>1799.4994296379</v>
      </c>
      <c r="AF1748">
        <v>1825.76663107591</v>
      </c>
      <c r="AG1748">
        <v>1039.32879828859</v>
      </c>
      <c r="AH1748">
        <v>74527.001663975403</v>
      </c>
      <c r="AI1748">
        <v>642.17241550327503</v>
      </c>
      <c r="AJ1748">
        <v>1900.03935806863</v>
      </c>
      <c r="AK1748">
        <v>1559.6797280947801</v>
      </c>
      <c r="AL1748">
        <v>3133.7603096221601</v>
      </c>
      <c r="AM1748">
        <v>20638.626272816498</v>
      </c>
      <c r="AN1748">
        <v>2416.9054792127499</v>
      </c>
      <c r="AO1748">
        <v>2952.3535523819601</v>
      </c>
      <c r="AP1748">
        <v>667.367622612368</v>
      </c>
      <c r="AQ1748">
        <v>2838.6243320589101</v>
      </c>
    </row>
    <row r="1749" spans="1:43" x14ac:dyDescent="0.35">
      <c r="A1749" t="s">
        <v>3517</v>
      </c>
      <c r="B1749">
        <v>3</v>
      </c>
      <c r="C1749">
        <v>3</v>
      </c>
      <c r="D1749">
        <v>223.29</v>
      </c>
      <c r="E1749" t="s">
        <v>3518</v>
      </c>
      <c r="F1749">
        <v>218644.73308553701</v>
      </c>
      <c r="G1749">
        <v>140945.027083911</v>
      </c>
      <c r="H1749">
        <v>123230.212411888</v>
      </c>
      <c r="I1749">
        <v>125844.216441158</v>
      </c>
      <c r="J1749">
        <v>103436.986705984</v>
      </c>
      <c r="K1749">
        <v>221091.05016554799</v>
      </c>
      <c r="L1749">
        <v>134204.876030491</v>
      </c>
      <c r="M1749">
        <v>267581.39034030598</v>
      </c>
      <c r="N1749">
        <v>177155.62023491401</v>
      </c>
      <c r="O1749">
        <v>124508.761136164</v>
      </c>
      <c r="P1749">
        <v>342805.080755067</v>
      </c>
      <c r="Q1749">
        <v>97151.245359960594</v>
      </c>
      <c r="R1749">
        <v>128499.42401309899</v>
      </c>
      <c r="S1749">
        <v>239852.73559266899</v>
      </c>
      <c r="T1749">
        <v>103234.391815775</v>
      </c>
      <c r="U1749">
        <v>144870.811327039</v>
      </c>
      <c r="V1749">
        <v>126370.110108098</v>
      </c>
      <c r="W1749">
        <v>113951.311735592</v>
      </c>
      <c r="X1749">
        <v>147325.710425308</v>
      </c>
      <c r="Y1749">
        <v>338282.25872527098</v>
      </c>
      <c r="Z1749">
        <v>99932.098362871693</v>
      </c>
      <c r="AA1749">
        <v>445978.84463437001</v>
      </c>
      <c r="AB1749">
        <v>507311.674640988</v>
      </c>
      <c r="AC1749">
        <v>241045.41408005101</v>
      </c>
      <c r="AD1749">
        <v>370592.75636900601</v>
      </c>
      <c r="AE1749">
        <v>153736.92923174301</v>
      </c>
      <c r="AF1749">
        <v>157945.57072926499</v>
      </c>
      <c r="AG1749">
        <v>295796.97326291801</v>
      </c>
      <c r="AH1749">
        <v>333259.67256295198</v>
      </c>
      <c r="AI1749">
        <v>88476.815166488101</v>
      </c>
      <c r="AJ1749">
        <v>142983.10736893301</v>
      </c>
      <c r="AK1749">
        <v>103694.53423620301</v>
      </c>
      <c r="AL1749">
        <v>154801.286969432</v>
      </c>
      <c r="AM1749">
        <v>72731.310929005602</v>
      </c>
      <c r="AN1749">
        <v>122665.802322699</v>
      </c>
      <c r="AO1749">
        <v>750839.78903237695</v>
      </c>
      <c r="AP1749">
        <v>298645.63154910901</v>
      </c>
      <c r="AQ1749">
        <v>202143.849787724</v>
      </c>
    </row>
    <row r="1750" spans="1:43" x14ac:dyDescent="0.35">
      <c r="A1750" t="s">
        <v>3519</v>
      </c>
      <c r="B1750">
        <v>4</v>
      </c>
      <c r="C1750">
        <v>4</v>
      </c>
      <c r="D1750">
        <v>333.6</v>
      </c>
      <c r="E1750" t="s">
        <v>3520</v>
      </c>
      <c r="F1750">
        <v>1547.2320581024601</v>
      </c>
      <c r="G1750">
        <v>17543.5008801574</v>
      </c>
      <c r="H1750">
        <v>13579.5334438344</v>
      </c>
      <c r="I1750">
        <v>1355.65914780907</v>
      </c>
      <c r="J1750">
        <v>2391.7279303741898</v>
      </c>
      <c r="K1750">
        <v>679.87402789617397</v>
      </c>
      <c r="L1750">
        <v>6008.9562767849602</v>
      </c>
      <c r="M1750">
        <v>3122.88050350709</v>
      </c>
      <c r="N1750">
        <v>5655.73358082089</v>
      </c>
      <c r="O1750">
        <v>3124.75667293894</v>
      </c>
      <c r="P1750">
        <v>8242.5230615245491</v>
      </c>
      <c r="Q1750">
        <v>16477.1160135711</v>
      </c>
      <c r="R1750">
        <v>6514.9786892297298</v>
      </c>
      <c r="S1750">
        <v>9272.5378047465201</v>
      </c>
      <c r="T1750">
        <v>19214.582646704301</v>
      </c>
      <c r="U1750">
        <v>2260.7902350127301</v>
      </c>
      <c r="V1750">
        <v>21501.353788820401</v>
      </c>
      <c r="W1750">
        <v>6672.2133254232203</v>
      </c>
      <c r="X1750">
        <v>2573.6100554442501</v>
      </c>
      <c r="Y1750">
        <v>4018.40743324601</v>
      </c>
      <c r="Z1750">
        <v>14056.5650851992</v>
      </c>
      <c r="AA1750">
        <v>60757.678660420403</v>
      </c>
      <c r="AB1750">
        <v>8611.2011315656291</v>
      </c>
      <c r="AC1750">
        <v>9404.8664293071106</v>
      </c>
      <c r="AD1750">
        <v>1938.37554673004</v>
      </c>
      <c r="AE1750">
        <v>1658.8943556993599</v>
      </c>
      <c r="AF1750">
        <v>2941.80018107557</v>
      </c>
      <c r="AG1750">
        <v>32397.852885438399</v>
      </c>
      <c r="AH1750">
        <v>3259.7744604373502</v>
      </c>
      <c r="AI1750">
        <v>5023.7245346866703</v>
      </c>
      <c r="AJ1750">
        <v>11626.4110918386</v>
      </c>
      <c r="AK1750">
        <v>10777.3853043864</v>
      </c>
      <c r="AL1750">
        <v>8993.1451726411597</v>
      </c>
      <c r="AM1750">
        <v>40259.805829639299</v>
      </c>
      <c r="AN1750">
        <v>5732.8694048061998</v>
      </c>
      <c r="AO1750">
        <v>6661.7719238453601</v>
      </c>
      <c r="AP1750">
        <v>14763.1186252599</v>
      </c>
      <c r="AQ1750">
        <v>1566.11598592213</v>
      </c>
    </row>
    <row r="1751" spans="1:43" x14ac:dyDescent="0.35">
      <c r="A1751" t="s">
        <v>3521</v>
      </c>
      <c r="B1751">
        <v>2</v>
      </c>
      <c r="C1751">
        <v>2</v>
      </c>
      <c r="D1751">
        <v>123.58</v>
      </c>
      <c r="E1751" t="s">
        <v>3522</v>
      </c>
      <c r="F1751">
        <v>1926.6882088883899</v>
      </c>
      <c r="G1751">
        <v>2391.2060252158999</v>
      </c>
      <c r="H1751">
        <v>1368.70091367486</v>
      </c>
      <c r="I1751">
        <v>6542.26243666133</v>
      </c>
      <c r="J1751">
        <v>12014.8500143242</v>
      </c>
      <c r="K1751">
        <v>1108.3417661164499</v>
      </c>
      <c r="L1751">
        <v>12159.0424015301</v>
      </c>
      <c r="M1751">
        <v>4617.1580033363198</v>
      </c>
      <c r="N1751">
        <v>17084.8265888733</v>
      </c>
      <c r="O1751">
        <v>3156.4689599394901</v>
      </c>
      <c r="P1751">
        <v>4150.5899249346803</v>
      </c>
      <c r="Q1751">
        <v>1732.7226423941599</v>
      </c>
      <c r="R1751">
        <v>1813.16233796088</v>
      </c>
      <c r="S1751">
        <v>3110.3758779722598</v>
      </c>
      <c r="T1751">
        <v>5004.9621161719597</v>
      </c>
      <c r="U1751">
        <v>3526.3085558448802</v>
      </c>
      <c r="V1751">
        <v>2232.0554224952898</v>
      </c>
      <c r="W1751">
        <v>2591.3913858422102</v>
      </c>
      <c r="X1751">
        <v>1029.3165384607</v>
      </c>
      <c r="Y1751">
        <v>6773.6970870713803</v>
      </c>
      <c r="Z1751">
        <v>4875.9200289745704</v>
      </c>
      <c r="AA1751">
        <v>5153.1930427666703</v>
      </c>
      <c r="AB1751">
        <v>7147.8135901455398</v>
      </c>
      <c r="AC1751">
        <v>3426.1085225716502</v>
      </c>
      <c r="AD1751">
        <v>3277.8275435680698</v>
      </c>
      <c r="AE1751">
        <v>4968.8061771516896</v>
      </c>
      <c r="AF1751">
        <v>6245.5670947139497</v>
      </c>
      <c r="AG1751">
        <v>4630.5651551229303</v>
      </c>
      <c r="AH1751">
        <v>13128.0354503776</v>
      </c>
      <c r="AI1751">
        <v>2786.1289027543999</v>
      </c>
      <c r="AJ1751">
        <v>14597.201826004701</v>
      </c>
      <c r="AK1751">
        <v>3440.51990407227</v>
      </c>
      <c r="AL1751">
        <v>2827.49468775389</v>
      </c>
      <c r="AM1751">
        <v>4484.16664219208</v>
      </c>
      <c r="AN1751">
        <v>12772.229606034</v>
      </c>
      <c r="AO1751">
        <v>1436.43447972543</v>
      </c>
      <c r="AP1751">
        <v>5152.71969847118</v>
      </c>
      <c r="AQ1751">
        <v>3533.7804808004598</v>
      </c>
    </row>
    <row r="1752" spans="1:43" x14ac:dyDescent="0.35">
      <c r="A1752" t="s">
        <v>3523</v>
      </c>
      <c r="B1752">
        <v>4</v>
      </c>
      <c r="C1752">
        <v>4</v>
      </c>
      <c r="D1752">
        <v>175.1</v>
      </c>
      <c r="E1752" t="s">
        <v>3524</v>
      </c>
      <c r="F1752">
        <v>40332.658779551297</v>
      </c>
      <c r="G1752">
        <v>52538.014272378998</v>
      </c>
      <c r="H1752">
        <v>45646.105496245902</v>
      </c>
      <c r="I1752">
        <v>17089.7622054821</v>
      </c>
      <c r="J1752">
        <v>44063.591983009901</v>
      </c>
      <c r="K1752">
        <v>54746.990215750702</v>
      </c>
      <c r="L1752">
        <v>35922.542163019098</v>
      </c>
      <c r="M1752">
        <v>49865.317575071902</v>
      </c>
      <c r="N1752">
        <v>74999.786590882795</v>
      </c>
      <c r="O1752">
        <v>70014.956867716101</v>
      </c>
      <c r="P1752">
        <v>52448.658388211697</v>
      </c>
      <c r="Q1752">
        <v>82799.897488078102</v>
      </c>
      <c r="R1752">
        <v>50906.028549161798</v>
      </c>
      <c r="S1752">
        <v>44080.946307004197</v>
      </c>
      <c r="T1752">
        <v>30669.374989811899</v>
      </c>
      <c r="U1752">
        <v>62062.579375382302</v>
      </c>
      <c r="V1752">
        <v>63168.791768532297</v>
      </c>
      <c r="W1752">
        <v>61160.131801479401</v>
      </c>
      <c r="X1752">
        <v>40557.554408893498</v>
      </c>
      <c r="Y1752">
        <v>37755.504074495897</v>
      </c>
      <c r="Z1752">
        <v>44791.844986634598</v>
      </c>
      <c r="AA1752">
        <v>68397.887571775893</v>
      </c>
      <c r="AB1752">
        <v>26839.415552157301</v>
      </c>
      <c r="AC1752">
        <v>47616.814201118301</v>
      </c>
      <c r="AD1752">
        <v>71606.643304256402</v>
      </c>
      <c r="AE1752">
        <v>109339.752192853</v>
      </c>
      <c r="AF1752">
        <v>78224.003154785896</v>
      </c>
      <c r="AG1752">
        <v>102597.988019315</v>
      </c>
      <c r="AH1752">
        <v>34955.459165215798</v>
      </c>
      <c r="AI1752">
        <v>114663.764259455</v>
      </c>
      <c r="AJ1752">
        <v>136539.68980247501</v>
      </c>
      <c r="AK1752">
        <v>59266.687134897802</v>
      </c>
      <c r="AL1752">
        <v>55851.226316360699</v>
      </c>
      <c r="AM1752">
        <v>42642.787467436799</v>
      </c>
      <c r="AN1752">
        <v>73305.178800602604</v>
      </c>
      <c r="AO1752">
        <v>36840.768236414697</v>
      </c>
      <c r="AP1752">
        <v>41269.8566182164</v>
      </c>
      <c r="AQ1752">
        <v>41704.042646689901</v>
      </c>
    </row>
    <row r="1753" spans="1:43" x14ac:dyDescent="0.35">
      <c r="A1753" t="s">
        <v>3525</v>
      </c>
      <c r="B1753">
        <v>11</v>
      </c>
      <c r="C1753">
        <v>11</v>
      </c>
      <c r="D1753">
        <v>650.66</v>
      </c>
      <c r="E1753" t="s">
        <v>3526</v>
      </c>
      <c r="F1753">
        <v>78557.623037019803</v>
      </c>
      <c r="G1753">
        <v>136956.89320176901</v>
      </c>
      <c r="H1753">
        <v>130052.947348445</v>
      </c>
      <c r="I1753">
        <v>131012.78045116299</v>
      </c>
      <c r="J1753">
        <v>116243.11631340699</v>
      </c>
      <c r="K1753">
        <v>92151.230059866197</v>
      </c>
      <c r="L1753">
        <v>76035.970609388707</v>
      </c>
      <c r="M1753">
        <v>94492.908267541105</v>
      </c>
      <c r="N1753">
        <v>98926.282683174693</v>
      </c>
      <c r="O1753">
        <v>124279.670334646</v>
      </c>
      <c r="P1753">
        <v>115241.213219019</v>
      </c>
      <c r="Q1753">
        <v>154434.27022898701</v>
      </c>
      <c r="R1753">
        <v>125123.399286122</v>
      </c>
      <c r="S1753">
        <v>87988.558475775004</v>
      </c>
      <c r="T1753">
        <v>127456.58618624799</v>
      </c>
      <c r="U1753">
        <v>112631.336247881</v>
      </c>
      <c r="V1753">
        <v>125655.73761134299</v>
      </c>
      <c r="W1753">
        <v>103879.727778343</v>
      </c>
      <c r="X1753">
        <v>110697.506806127</v>
      </c>
      <c r="Y1753">
        <v>122712.73896987201</v>
      </c>
      <c r="Z1753">
        <v>179882.96503876499</v>
      </c>
      <c r="AA1753">
        <v>81412.258992955001</v>
      </c>
      <c r="AB1753">
        <v>216967.43295899199</v>
      </c>
      <c r="AC1753">
        <v>108221.730340779</v>
      </c>
      <c r="AD1753">
        <v>82449.365083430501</v>
      </c>
      <c r="AE1753">
        <v>161510.03333133599</v>
      </c>
      <c r="AF1753">
        <v>244123.27135168901</v>
      </c>
      <c r="AG1753">
        <v>99572.022948832004</v>
      </c>
      <c r="AH1753">
        <v>144823.656313416</v>
      </c>
      <c r="AI1753">
        <v>142508.49885744901</v>
      </c>
      <c r="AJ1753">
        <v>174268.17838231401</v>
      </c>
      <c r="AK1753">
        <v>130239.05972816799</v>
      </c>
      <c r="AL1753">
        <v>148199.44883153899</v>
      </c>
      <c r="AM1753">
        <v>115228.81930554799</v>
      </c>
      <c r="AN1753">
        <v>161452.74280074501</v>
      </c>
      <c r="AO1753">
        <v>58242.766565777798</v>
      </c>
      <c r="AP1753">
        <v>162291.83520823601</v>
      </c>
      <c r="AQ1753">
        <v>103905.006102018</v>
      </c>
    </row>
    <row r="1754" spans="1:43" x14ac:dyDescent="0.35">
      <c r="A1754" t="s">
        <v>3527</v>
      </c>
      <c r="B1754">
        <v>1</v>
      </c>
      <c r="C1754">
        <v>1</v>
      </c>
      <c r="D1754">
        <v>39.979999999999997</v>
      </c>
      <c r="E1754" t="s">
        <v>3528</v>
      </c>
      <c r="F1754">
        <v>17115.2082672781</v>
      </c>
      <c r="G1754">
        <v>21239.944980591299</v>
      </c>
      <c r="H1754">
        <v>44323.856406358304</v>
      </c>
      <c r="I1754">
        <v>43101.3102722529</v>
      </c>
      <c r="J1754">
        <v>29481.050263755798</v>
      </c>
      <c r="K1754">
        <v>15035.631980772499</v>
      </c>
      <c r="L1754">
        <v>25500.402520825701</v>
      </c>
      <c r="M1754">
        <v>29824.3359619164</v>
      </c>
      <c r="N1754">
        <v>21836.305628153299</v>
      </c>
      <c r="O1754">
        <v>26774.222731415401</v>
      </c>
      <c r="P1754">
        <v>17825.1455409753</v>
      </c>
      <c r="Q1754">
        <v>26418.1404590536</v>
      </c>
      <c r="R1754">
        <v>22841.350281316001</v>
      </c>
      <c r="S1754">
        <v>10605.326512327099</v>
      </c>
      <c r="T1754">
        <v>15541.9560775436</v>
      </c>
      <c r="U1754">
        <v>26148.054321343399</v>
      </c>
      <c r="V1754">
        <v>30109.684031628</v>
      </c>
      <c r="W1754">
        <v>13215.2527265727</v>
      </c>
      <c r="X1754">
        <v>14547.6246525972</v>
      </c>
      <c r="Y1754">
        <v>18576.1296338594</v>
      </c>
      <c r="Z1754">
        <v>4192.1782490072901</v>
      </c>
      <c r="AA1754">
        <v>17533.192552570501</v>
      </c>
      <c r="AB1754">
        <v>9972.5888326324894</v>
      </c>
      <c r="AC1754">
        <v>39454.3453054333</v>
      </c>
      <c r="AD1754">
        <v>33153.766041074901</v>
      </c>
      <c r="AE1754">
        <v>10308.5656283802</v>
      </c>
      <c r="AF1754">
        <v>18206.1424163294</v>
      </c>
      <c r="AG1754">
        <v>10371.7827570509</v>
      </c>
      <c r="AH1754">
        <v>41203.053704324098</v>
      </c>
      <c r="AI1754">
        <v>12061.0601088209</v>
      </c>
      <c r="AJ1754">
        <v>10210.4337402618</v>
      </c>
      <c r="AK1754">
        <v>20734.7243317555</v>
      </c>
      <c r="AL1754">
        <v>7651.1592598171701</v>
      </c>
      <c r="AM1754">
        <v>9662.7152820998508</v>
      </c>
      <c r="AN1754">
        <v>22838.290994549399</v>
      </c>
      <c r="AO1754">
        <v>90058.856419154807</v>
      </c>
      <c r="AP1754">
        <v>16613.9972317504</v>
      </c>
      <c r="AQ1754">
        <v>14729.8723164193</v>
      </c>
    </row>
    <row r="1755" spans="1:43" x14ac:dyDescent="0.35">
      <c r="A1755" t="s">
        <v>3529</v>
      </c>
      <c r="B1755">
        <v>14</v>
      </c>
      <c r="C1755">
        <v>13</v>
      </c>
      <c r="D1755">
        <v>619.39</v>
      </c>
      <c r="E1755" t="s">
        <v>3530</v>
      </c>
      <c r="F1755">
        <v>163381.54022570199</v>
      </c>
      <c r="G1755">
        <v>156717.52956204399</v>
      </c>
      <c r="H1755">
        <v>206838.10623817501</v>
      </c>
      <c r="I1755">
        <v>218157.579252233</v>
      </c>
      <c r="J1755">
        <v>143919.78867864399</v>
      </c>
      <c r="K1755">
        <v>101296.022456939</v>
      </c>
      <c r="L1755">
        <v>174823.12431334599</v>
      </c>
      <c r="M1755">
        <v>108071.67354139499</v>
      </c>
      <c r="N1755">
        <v>125174.32824620399</v>
      </c>
      <c r="O1755">
        <v>124383.99458892101</v>
      </c>
      <c r="P1755">
        <v>171545.32139578401</v>
      </c>
      <c r="Q1755">
        <v>124353.264200618</v>
      </c>
      <c r="R1755">
        <v>109946.368537908</v>
      </c>
      <c r="S1755">
        <v>170195.506657133</v>
      </c>
      <c r="T1755">
        <v>126536.40604572299</v>
      </c>
      <c r="U1755">
        <v>119603.602105902</v>
      </c>
      <c r="V1755">
        <v>150587.67577602799</v>
      </c>
      <c r="W1755">
        <v>147045.420084585</v>
      </c>
      <c r="X1755">
        <v>159107.483722773</v>
      </c>
      <c r="Y1755">
        <v>182979.36283366801</v>
      </c>
      <c r="Z1755">
        <v>201497.540963846</v>
      </c>
      <c r="AA1755">
        <v>238841.92391460799</v>
      </c>
      <c r="AB1755">
        <v>131982.90270578</v>
      </c>
      <c r="AC1755">
        <v>180353.97974705699</v>
      </c>
      <c r="AD1755">
        <v>151527.17696576499</v>
      </c>
      <c r="AE1755">
        <v>238892.25332773</v>
      </c>
      <c r="AF1755">
        <v>186037.33484391699</v>
      </c>
      <c r="AG1755">
        <v>137815.01657032699</v>
      </c>
      <c r="AH1755">
        <v>250863.66177494099</v>
      </c>
      <c r="AI1755">
        <v>110808.382573134</v>
      </c>
      <c r="AJ1755">
        <v>226788.62555626899</v>
      </c>
      <c r="AK1755">
        <v>146688.937464371</v>
      </c>
      <c r="AL1755">
        <v>142662.774415997</v>
      </c>
      <c r="AM1755">
        <v>132148.46135514599</v>
      </c>
      <c r="AN1755">
        <v>266962.06581381097</v>
      </c>
      <c r="AO1755">
        <v>119602.91596684299</v>
      </c>
      <c r="AP1755">
        <v>168794.40890537601</v>
      </c>
      <c r="AQ1755">
        <v>108992.743259233</v>
      </c>
    </row>
    <row r="1756" spans="1:43" x14ac:dyDescent="0.35">
      <c r="A1756" t="s">
        <v>3531</v>
      </c>
      <c r="B1756">
        <v>3</v>
      </c>
      <c r="C1756">
        <v>3</v>
      </c>
      <c r="D1756">
        <v>178.74</v>
      </c>
      <c r="E1756" t="s">
        <v>3532</v>
      </c>
      <c r="F1756">
        <v>11290.2853603822</v>
      </c>
      <c r="G1756">
        <v>10220.776500353501</v>
      </c>
      <c r="H1756">
        <v>14555.008295789101</v>
      </c>
      <c r="I1756">
        <v>1990.2629110903699</v>
      </c>
      <c r="J1756">
        <v>12211.191557099601</v>
      </c>
      <c r="K1756">
        <v>23960.158453508699</v>
      </c>
      <c r="L1756">
        <v>19892.458906586799</v>
      </c>
      <c r="M1756">
        <v>17744.505729179</v>
      </c>
      <c r="N1756">
        <v>19818.214888140901</v>
      </c>
      <c r="O1756">
        <v>11356.8293536158</v>
      </c>
      <c r="P1756">
        <v>13450.312571992899</v>
      </c>
      <c r="Q1756">
        <v>15054.975142847299</v>
      </c>
      <c r="R1756">
        <v>11842.8599030144</v>
      </c>
      <c r="S1756">
        <v>10172.953419305701</v>
      </c>
      <c r="T1756">
        <v>10031.391760901801</v>
      </c>
      <c r="U1756">
        <v>10704.7611907438</v>
      </c>
      <c r="V1756">
        <v>13511.6359182959</v>
      </c>
      <c r="W1756">
        <v>7254.3114201061799</v>
      </c>
      <c r="X1756">
        <v>9352.1801286483897</v>
      </c>
      <c r="Y1756">
        <v>8256.3580070785501</v>
      </c>
      <c r="Z1756">
        <v>12605.3080020993</v>
      </c>
      <c r="AA1756">
        <v>17211.5963804485</v>
      </c>
      <c r="AB1756">
        <v>15709.3352804264</v>
      </c>
      <c r="AC1756">
        <v>11655.226052726301</v>
      </c>
      <c r="AD1756">
        <v>12924.456065410201</v>
      </c>
      <c r="AE1756">
        <v>23942.1925938639</v>
      </c>
      <c r="AF1756">
        <v>21932.032648640699</v>
      </c>
      <c r="AG1756">
        <v>23775.340383039598</v>
      </c>
      <c r="AH1756">
        <v>13673.991402269699</v>
      </c>
      <c r="AI1756">
        <v>14133.6102337005</v>
      </c>
      <c r="AJ1756">
        <v>8716.2825717455707</v>
      </c>
      <c r="AK1756">
        <v>15202.7258591799</v>
      </c>
      <c r="AL1756">
        <v>20854.281099276599</v>
      </c>
      <c r="AM1756">
        <v>13857.0825477464</v>
      </c>
      <c r="AN1756">
        <v>9971.9673281738797</v>
      </c>
      <c r="AO1756">
        <v>14229.596371829401</v>
      </c>
      <c r="AP1756">
        <v>12209.835913951099</v>
      </c>
      <c r="AQ1756">
        <v>29270.198746984599</v>
      </c>
    </row>
    <row r="1757" spans="1:43" x14ac:dyDescent="0.35">
      <c r="A1757" t="s">
        <v>3533</v>
      </c>
      <c r="B1757">
        <v>6</v>
      </c>
      <c r="C1757">
        <v>6</v>
      </c>
      <c r="D1757">
        <v>281.77999999999997</v>
      </c>
      <c r="E1757" t="s">
        <v>3534</v>
      </c>
      <c r="F1757">
        <v>50934.656512117297</v>
      </c>
      <c r="G1757">
        <v>86794.495524143902</v>
      </c>
      <c r="H1757">
        <v>37306.899483029301</v>
      </c>
      <c r="I1757">
        <v>103231.044547172</v>
      </c>
      <c r="J1757">
        <v>12322.0491822063</v>
      </c>
      <c r="K1757">
        <v>10027.5155074786</v>
      </c>
      <c r="L1757">
        <v>16597.242747551099</v>
      </c>
      <c r="M1757">
        <v>37578.020612508401</v>
      </c>
      <c r="N1757">
        <v>28699.883589722798</v>
      </c>
      <c r="O1757">
        <v>42880.749112416597</v>
      </c>
      <c r="P1757">
        <v>34471.481402266203</v>
      </c>
      <c r="Q1757">
        <v>24559.3661072006</v>
      </c>
      <c r="R1757">
        <v>59182.139225269799</v>
      </c>
      <c r="S1757">
        <v>26506.562493163499</v>
      </c>
      <c r="T1757">
        <v>68052.596424678195</v>
      </c>
      <c r="U1757">
        <v>15145.7891246832</v>
      </c>
      <c r="V1757">
        <v>24898.891307189999</v>
      </c>
      <c r="W1757">
        <v>27100.334027954999</v>
      </c>
      <c r="X1757">
        <v>41157.0636063395</v>
      </c>
      <c r="Y1757">
        <v>54188.884930208602</v>
      </c>
      <c r="Z1757">
        <v>81962.003512784097</v>
      </c>
      <c r="AA1757">
        <v>38178.671966125003</v>
      </c>
      <c r="AB1757">
        <v>63786.259822981097</v>
      </c>
      <c r="AC1757">
        <v>8609.2557389019203</v>
      </c>
      <c r="AD1757">
        <v>14065.1437025334</v>
      </c>
      <c r="AE1757">
        <v>18797.3962925946</v>
      </c>
      <c r="AF1757">
        <v>47342.981190259197</v>
      </c>
      <c r="AG1757">
        <v>68392.7839586302</v>
      </c>
      <c r="AH1757">
        <v>52376.918690469698</v>
      </c>
      <c r="AI1757">
        <v>69272.080032529106</v>
      </c>
      <c r="AJ1757">
        <v>22165.242031444701</v>
      </c>
      <c r="AK1757">
        <v>52227.795448548299</v>
      </c>
      <c r="AL1757">
        <v>23873.505236146299</v>
      </c>
      <c r="AM1757">
        <v>91719.784447069804</v>
      </c>
      <c r="AN1757">
        <v>30498.930716372</v>
      </c>
      <c r="AO1757">
        <v>28938.0254985215</v>
      </c>
      <c r="AP1757">
        <v>30575.581193108599</v>
      </c>
      <c r="AQ1757">
        <v>45544.845547654702</v>
      </c>
    </row>
    <row r="1758" spans="1:43" x14ac:dyDescent="0.35">
      <c r="A1758" t="s">
        <v>3535</v>
      </c>
      <c r="B1758">
        <v>2</v>
      </c>
      <c r="C1758">
        <v>2</v>
      </c>
      <c r="D1758">
        <v>54.83</v>
      </c>
      <c r="E1758" t="s">
        <v>3536</v>
      </c>
      <c r="F1758">
        <v>5645.3446732002303</v>
      </c>
      <c r="G1758">
        <v>2563.4918844326999</v>
      </c>
      <c r="H1758">
        <v>6182.90390489729</v>
      </c>
      <c r="I1758">
        <v>2168.9470214809198</v>
      </c>
      <c r="J1758">
        <v>9505.03978435098</v>
      </c>
      <c r="K1758">
        <v>4479.7077964496502</v>
      </c>
      <c r="L1758">
        <v>2275.4514250445</v>
      </c>
      <c r="M1758">
        <v>2545.71818156574</v>
      </c>
      <c r="N1758">
        <v>4834.3224669517003</v>
      </c>
      <c r="O1758">
        <v>1714.55069035099</v>
      </c>
      <c r="P1758">
        <v>2366.5407812969602</v>
      </c>
      <c r="Q1758">
        <v>2373.5519107883401</v>
      </c>
      <c r="R1758">
        <v>2246.5737115718598</v>
      </c>
      <c r="S1758">
        <v>1018.62169720798</v>
      </c>
      <c r="T1758">
        <v>1884.0913202608799</v>
      </c>
      <c r="U1758">
        <v>3884.5721734980698</v>
      </c>
      <c r="V1758">
        <v>2006.7893230723801</v>
      </c>
      <c r="W1758">
        <v>3465.90253987504</v>
      </c>
      <c r="X1758">
        <v>2827.0054486926701</v>
      </c>
      <c r="Y1758">
        <v>3643.1441145214799</v>
      </c>
      <c r="Z1758">
        <v>968.68354614624297</v>
      </c>
      <c r="AA1758">
        <v>2146.9070358230902</v>
      </c>
      <c r="AB1758">
        <v>1728.7673080229599</v>
      </c>
      <c r="AC1758">
        <v>2466.9279381608098</v>
      </c>
      <c r="AD1758">
        <v>5575.10803271022</v>
      </c>
      <c r="AE1758">
        <v>3613.63013761914</v>
      </c>
      <c r="AF1758">
        <v>488.43275105182198</v>
      </c>
      <c r="AG1758">
        <v>2530.5268903579799</v>
      </c>
      <c r="AH1758">
        <v>2170.5503731866002</v>
      </c>
      <c r="AI1758">
        <v>1432.4033167421401</v>
      </c>
      <c r="AJ1758">
        <v>3126.8388669522301</v>
      </c>
      <c r="AK1758">
        <v>2451.73632729362</v>
      </c>
      <c r="AL1758">
        <v>1616.15377071027</v>
      </c>
      <c r="AM1758">
        <v>1729.0220650546</v>
      </c>
      <c r="AN1758">
        <v>3798.3078814206801</v>
      </c>
      <c r="AO1758">
        <v>2483.9308390233</v>
      </c>
      <c r="AP1758">
        <v>1953.3400257379101</v>
      </c>
      <c r="AQ1758">
        <v>4792.1146384997401</v>
      </c>
    </row>
    <row r="1759" spans="1:43" x14ac:dyDescent="0.35">
      <c r="A1759" t="s">
        <v>3537</v>
      </c>
      <c r="B1759">
        <v>4</v>
      </c>
      <c r="C1759">
        <v>1</v>
      </c>
      <c r="D1759">
        <v>213.11</v>
      </c>
      <c r="E1759" t="s">
        <v>3538</v>
      </c>
      <c r="F1759">
        <v>930.71270229618096</v>
      </c>
      <c r="G1759">
        <v>1476.0119925561601</v>
      </c>
      <c r="H1759">
        <v>589.79080219026798</v>
      </c>
      <c r="I1759">
        <v>1013.74376635404</v>
      </c>
      <c r="J1759">
        <v>695.99364299546903</v>
      </c>
      <c r="K1759">
        <v>1381.06563489726</v>
      </c>
      <c r="L1759">
        <v>252.70004905228799</v>
      </c>
      <c r="M1759">
        <v>1177.6463875025299</v>
      </c>
      <c r="N1759">
        <v>1978.57314355229</v>
      </c>
      <c r="O1759">
        <v>845.16959172286602</v>
      </c>
      <c r="P1759">
        <v>995.76868057286595</v>
      </c>
      <c r="Q1759">
        <v>1190.6195310067701</v>
      </c>
      <c r="R1759">
        <v>1174.3281566789799</v>
      </c>
      <c r="S1759">
        <v>844.15382997436905</v>
      </c>
      <c r="T1759">
        <v>1032.72973549062</v>
      </c>
      <c r="U1759">
        <v>147.30855866584</v>
      </c>
      <c r="V1759">
        <v>871.43668876884203</v>
      </c>
      <c r="W1759">
        <v>1014.25802484114</v>
      </c>
      <c r="X1759">
        <v>919.16616329268902</v>
      </c>
      <c r="Y1759">
        <v>290.382983999445</v>
      </c>
      <c r="Z1759">
        <v>1966.9377192716199</v>
      </c>
      <c r="AA1759">
        <v>1082.53227843473</v>
      </c>
      <c r="AB1759">
        <v>1240.8464114175199</v>
      </c>
      <c r="AC1759">
        <v>908.55973824273303</v>
      </c>
      <c r="AD1759">
        <v>758.96236113982798</v>
      </c>
      <c r="AE1759">
        <v>1460.84105335703</v>
      </c>
      <c r="AF1759">
        <v>2193.1330542667401</v>
      </c>
      <c r="AG1759">
        <v>2699.4922991976</v>
      </c>
      <c r="AH1759">
        <v>356.76651712798798</v>
      </c>
      <c r="AI1759">
        <v>269.92904856236299</v>
      </c>
      <c r="AJ1759">
        <v>720.13677723435501</v>
      </c>
      <c r="AK1759">
        <v>992.55483544479796</v>
      </c>
      <c r="AL1759">
        <v>229.79158628233401</v>
      </c>
      <c r="AM1759">
        <v>965.15938702525898</v>
      </c>
      <c r="AN1759">
        <v>0</v>
      </c>
      <c r="AO1759">
        <v>202.13008442498599</v>
      </c>
      <c r="AP1759">
        <v>88.061298350206698</v>
      </c>
      <c r="AQ1759">
        <v>485.98623388651498</v>
      </c>
    </row>
    <row r="1760" spans="1:43" x14ac:dyDescent="0.35">
      <c r="A1760" t="s">
        <v>3539</v>
      </c>
      <c r="B1760">
        <v>13</v>
      </c>
      <c r="C1760">
        <v>12</v>
      </c>
      <c r="D1760">
        <v>508.99</v>
      </c>
      <c r="E1760" t="s">
        <v>3540</v>
      </c>
      <c r="F1760">
        <v>196234.03354557301</v>
      </c>
      <c r="G1760">
        <v>189779.22729973699</v>
      </c>
      <c r="H1760">
        <v>173513.29887820201</v>
      </c>
      <c r="I1760">
        <v>160016.925117279</v>
      </c>
      <c r="J1760">
        <v>141641.46451815401</v>
      </c>
      <c r="K1760">
        <v>188095.25795799799</v>
      </c>
      <c r="L1760">
        <v>140412.23746405999</v>
      </c>
      <c r="M1760">
        <v>178813.85356815401</v>
      </c>
      <c r="N1760">
        <v>240295.72495893101</v>
      </c>
      <c r="O1760">
        <v>278700.30931827403</v>
      </c>
      <c r="P1760">
        <v>240932.746748267</v>
      </c>
      <c r="Q1760">
        <v>281430.41436940298</v>
      </c>
      <c r="R1760">
        <v>175024.195186964</v>
      </c>
      <c r="S1760">
        <v>225415.63850476101</v>
      </c>
      <c r="T1760">
        <v>138706.55931618699</v>
      </c>
      <c r="U1760">
        <v>164357.230746794</v>
      </c>
      <c r="V1760">
        <v>207512.714735174</v>
      </c>
      <c r="W1760">
        <v>155121.689010984</v>
      </c>
      <c r="X1760">
        <v>170055.35052959199</v>
      </c>
      <c r="Y1760">
        <v>192274.349085764</v>
      </c>
      <c r="Z1760">
        <v>248807.91068769101</v>
      </c>
      <c r="AA1760">
        <v>342035.67898354097</v>
      </c>
      <c r="AB1760">
        <v>884602.99757163099</v>
      </c>
      <c r="AC1760">
        <v>257562.76624196101</v>
      </c>
      <c r="AD1760">
        <v>188769.016370164</v>
      </c>
      <c r="AE1760">
        <v>147060.78081842599</v>
      </c>
      <c r="AF1760">
        <v>241058.900343619</v>
      </c>
      <c r="AG1760">
        <v>163143.278339396</v>
      </c>
      <c r="AH1760">
        <v>129401.906542568</v>
      </c>
      <c r="AI1760">
        <v>213728.41176751099</v>
      </c>
      <c r="AJ1760">
        <v>185016.87894155699</v>
      </c>
      <c r="AK1760">
        <v>154387.84337845599</v>
      </c>
      <c r="AL1760">
        <v>305968.13070335699</v>
      </c>
      <c r="AM1760">
        <v>168115.704300666</v>
      </c>
      <c r="AN1760">
        <v>235147.60534055301</v>
      </c>
      <c r="AO1760">
        <v>285780.41183378402</v>
      </c>
      <c r="AP1760">
        <v>380045.27972645301</v>
      </c>
      <c r="AQ1760">
        <v>246735.67411926499</v>
      </c>
    </row>
    <row r="1761" spans="1:43" x14ac:dyDescent="0.35">
      <c r="A1761" t="s">
        <v>3541</v>
      </c>
      <c r="B1761">
        <v>1</v>
      </c>
      <c r="C1761">
        <v>1</v>
      </c>
      <c r="D1761">
        <v>64.42</v>
      </c>
      <c r="E1761" t="s">
        <v>3542</v>
      </c>
      <c r="F1761">
        <v>862.96918748340499</v>
      </c>
      <c r="G1761">
        <v>3584.6630221699602</v>
      </c>
      <c r="H1761">
        <v>4552.77735133232</v>
      </c>
      <c r="I1761">
        <v>4433.9335192163499</v>
      </c>
      <c r="J1761">
        <v>122.074570432893</v>
      </c>
      <c r="K1761">
        <v>129.134213660444</v>
      </c>
      <c r="L1761">
        <v>4189.7563519886698</v>
      </c>
      <c r="M1761">
        <v>0</v>
      </c>
      <c r="N1761">
        <v>191.39170701222599</v>
      </c>
      <c r="O1761">
        <v>552.36623522695299</v>
      </c>
      <c r="P1761">
        <v>2139.0472439028999</v>
      </c>
      <c r="Q1761">
        <v>595.41984863896903</v>
      </c>
      <c r="R1761">
        <v>2227.2595265948198</v>
      </c>
      <c r="S1761">
        <v>1809.9854254330301</v>
      </c>
      <c r="T1761">
        <v>2128.92516234918</v>
      </c>
      <c r="U1761">
        <v>0</v>
      </c>
      <c r="V1761">
        <v>930.46237104741704</v>
      </c>
      <c r="W1761">
        <v>1359.3288487612599</v>
      </c>
      <c r="X1761">
        <v>1985.1045837300001</v>
      </c>
      <c r="Y1761">
        <v>6737.5639300940302</v>
      </c>
      <c r="Z1761">
        <v>2679.8476161613798</v>
      </c>
      <c r="AA1761">
        <v>2347.2323024455</v>
      </c>
      <c r="AB1761">
        <v>797.66003391633603</v>
      </c>
      <c r="AC1761">
        <v>181.780028918835</v>
      </c>
      <c r="AD1761">
        <v>3903.8375334277298</v>
      </c>
      <c r="AE1761">
        <v>1058.73102704404</v>
      </c>
      <c r="AF1761">
        <v>1311.0457043035699</v>
      </c>
      <c r="AG1761">
        <v>3259.1952275528902</v>
      </c>
      <c r="AH1761">
        <v>3760.9562711294898</v>
      </c>
      <c r="AI1761">
        <v>1996.9677982170101</v>
      </c>
      <c r="AJ1761">
        <v>1236.9511568952601</v>
      </c>
      <c r="AK1761">
        <v>901.92213042296498</v>
      </c>
      <c r="AL1761">
        <v>1028.6834720358599</v>
      </c>
      <c r="AM1761">
        <v>3524.8641762010802</v>
      </c>
      <c r="AN1761">
        <v>1526.8551964327</v>
      </c>
      <c r="AO1761">
        <v>1344.72121203031</v>
      </c>
      <c r="AP1761">
        <v>554.06922489339502</v>
      </c>
      <c r="AQ1761">
        <v>1960.49885557572</v>
      </c>
    </row>
    <row r="1762" spans="1:43" x14ac:dyDescent="0.35">
      <c r="A1762" t="s">
        <v>3543</v>
      </c>
      <c r="B1762">
        <v>2</v>
      </c>
      <c r="C1762">
        <v>2</v>
      </c>
      <c r="D1762">
        <v>97.42</v>
      </c>
      <c r="E1762" t="s">
        <v>3544</v>
      </c>
      <c r="F1762">
        <v>63200.409214255502</v>
      </c>
      <c r="G1762">
        <v>21566.5008605476</v>
      </c>
      <c r="H1762">
        <v>70152.878439794906</v>
      </c>
      <c r="I1762">
        <v>33305.339076173303</v>
      </c>
      <c r="J1762">
        <v>24718.9078660429</v>
      </c>
      <c r="K1762">
        <v>42200.002173606401</v>
      </c>
      <c r="L1762">
        <v>17728.593188406601</v>
      </c>
      <c r="M1762">
        <v>29880.316954423299</v>
      </c>
      <c r="N1762">
        <v>12517.969269778499</v>
      </c>
      <c r="O1762">
        <v>15259.558462192401</v>
      </c>
      <c r="P1762">
        <v>44844.811461277401</v>
      </c>
      <c r="Q1762">
        <v>10857.4469104277</v>
      </c>
      <c r="R1762">
        <v>6965.3312822742</v>
      </c>
      <c r="S1762">
        <v>20517.808434435199</v>
      </c>
      <c r="T1762">
        <v>11665.6469763432</v>
      </c>
      <c r="U1762">
        <v>12311.6017789169</v>
      </c>
      <c r="V1762">
        <v>12820.392678702699</v>
      </c>
      <c r="W1762">
        <v>10900.836744406401</v>
      </c>
      <c r="X1762">
        <v>22184.253685838601</v>
      </c>
      <c r="Y1762">
        <v>55472.870891247301</v>
      </c>
      <c r="Z1762">
        <v>5939.4628271144102</v>
      </c>
      <c r="AA1762">
        <v>28591.445065227901</v>
      </c>
      <c r="AB1762">
        <v>26432.831263226301</v>
      </c>
      <c r="AC1762">
        <v>10534.327155851901</v>
      </c>
      <c r="AD1762">
        <v>26792.041121838301</v>
      </c>
      <c r="AE1762">
        <v>4648.2902151778599</v>
      </c>
      <c r="AF1762">
        <v>15570.8655605883</v>
      </c>
      <c r="AG1762">
        <v>17214.754465003502</v>
      </c>
      <c r="AH1762">
        <v>12855.553327867599</v>
      </c>
      <c r="AI1762">
        <v>4691.4360823937404</v>
      </c>
      <c r="AJ1762">
        <v>6266.3988954650204</v>
      </c>
      <c r="AK1762">
        <v>4460.6826254725001</v>
      </c>
      <c r="AL1762">
        <v>10657.145589695599</v>
      </c>
      <c r="AM1762">
        <v>18886.685912789799</v>
      </c>
      <c r="AN1762">
        <v>6918.9313264760503</v>
      </c>
      <c r="AO1762">
        <v>96212.044082127904</v>
      </c>
      <c r="AP1762">
        <v>15634.258893706599</v>
      </c>
      <c r="AQ1762">
        <v>32582.058751646699</v>
      </c>
    </row>
    <row r="1763" spans="1:43" x14ac:dyDescent="0.35">
      <c r="A1763" t="s">
        <v>3545</v>
      </c>
      <c r="B1763">
        <v>68</v>
      </c>
      <c r="C1763">
        <v>64</v>
      </c>
      <c r="D1763">
        <v>4523.47</v>
      </c>
      <c r="E1763" t="s">
        <v>3546</v>
      </c>
      <c r="F1763">
        <v>12240862.6614845</v>
      </c>
      <c r="G1763">
        <v>6086824.0129800504</v>
      </c>
      <c r="H1763">
        <v>7657344.1045878204</v>
      </c>
      <c r="I1763">
        <v>9218614.4767790306</v>
      </c>
      <c r="J1763">
        <v>10534319.9232955</v>
      </c>
      <c r="K1763">
        <v>10438047.896013601</v>
      </c>
      <c r="L1763">
        <v>6447774.9809046397</v>
      </c>
      <c r="M1763">
        <v>8894927.8831492905</v>
      </c>
      <c r="N1763">
        <v>6374993.0633544503</v>
      </c>
      <c r="O1763">
        <v>5638280.27667794</v>
      </c>
      <c r="P1763">
        <v>6618992.1026345799</v>
      </c>
      <c r="Q1763">
        <v>4048309.5140895802</v>
      </c>
      <c r="R1763">
        <v>7537478.2442270201</v>
      </c>
      <c r="S1763">
        <v>5747299.1364476103</v>
      </c>
      <c r="T1763">
        <v>5151758.1314493697</v>
      </c>
      <c r="U1763">
        <v>5258065.9489222197</v>
      </c>
      <c r="V1763">
        <v>5373670.3293299703</v>
      </c>
      <c r="W1763">
        <v>6097340.1888172803</v>
      </c>
      <c r="X1763">
        <v>7406135.6332823299</v>
      </c>
      <c r="Y1763">
        <v>14106411.328175999</v>
      </c>
      <c r="Z1763">
        <v>8442376.6179432608</v>
      </c>
      <c r="AA1763">
        <v>10761725.8909603</v>
      </c>
      <c r="AB1763">
        <v>7323898.1929577496</v>
      </c>
      <c r="AC1763">
        <v>6288098.9078384703</v>
      </c>
      <c r="AD1763">
        <v>10293512.977949301</v>
      </c>
      <c r="AE1763">
        <v>7625959.5341512198</v>
      </c>
      <c r="AF1763">
        <v>3522597.4954251298</v>
      </c>
      <c r="AG1763">
        <v>7144735.2040325301</v>
      </c>
      <c r="AH1763">
        <v>8298857.1702040499</v>
      </c>
      <c r="AI1763">
        <v>14235543.299799699</v>
      </c>
      <c r="AJ1763">
        <v>7533588.3334602397</v>
      </c>
      <c r="AK1763">
        <v>7811907.8832379896</v>
      </c>
      <c r="AL1763">
        <v>6762075.2703460101</v>
      </c>
      <c r="AM1763">
        <v>14027097.2446704</v>
      </c>
      <c r="AN1763">
        <v>6718984.6286516404</v>
      </c>
      <c r="AO1763">
        <v>7174651.39071781</v>
      </c>
      <c r="AP1763">
        <v>8316254.1382762101</v>
      </c>
      <c r="AQ1763">
        <v>8261077.3655005898</v>
      </c>
    </row>
    <row r="1764" spans="1:43" x14ac:dyDescent="0.35">
      <c r="A1764" t="s">
        <v>3547</v>
      </c>
      <c r="B1764">
        <v>1</v>
      </c>
      <c r="C1764">
        <v>1</v>
      </c>
      <c r="D1764">
        <v>54.29</v>
      </c>
      <c r="E1764" t="s">
        <v>3548</v>
      </c>
      <c r="F1764">
        <v>18.0323761630295</v>
      </c>
      <c r="G1764">
        <v>7461.9990345197102</v>
      </c>
      <c r="H1764">
        <v>8209.9557837309894</v>
      </c>
      <c r="I1764">
        <v>12993.218712947</v>
      </c>
      <c r="J1764">
        <v>28.2450929854142</v>
      </c>
      <c r="K1764">
        <v>57.5709186557227</v>
      </c>
      <c r="L1764">
        <v>4792.3543631460898</v>
      </c>
      <c r="M1764">
        <v>249.40879924482101</v>
      </c>
      <c r="N1764">
        <v>51.5892357227616</v>
      </c>
      <c r="O1764">
        <v>2075.42656653732</v>
      </c>
      <c r="P1764">
        <v>3254.1106152122802</v>
      </c>
      <c r="Q1764">
        <v>3293.3569684763602</v>
      </c>
      <c r="R1764">
        <v>2866.29710612391</v>
      </c>
      <c r="S1764">
        <v>2021.5424637467199</v>
      </c>
      <c r="T1764">
        <v>7169.9504086893203</v>
      </c>
      <c r="U1764">
        <v>1609.6025093408</v>
      </c>
      <c r="V1764">
        <v>2602.3579365906899</v>
      </c>
      <c r="W1764">
        <v>3936.32097477664</v>
      </c>
      <c r="X1764">
        <v>3435.2319262455699</v>
      </c>
      <c r="Y1764">
        <v>379.41953902574102</v>
      </c>
      <c r="Z1764">
        <v>49.085709649752502</v>
      </c>
      <c r="AA1764">
        <v>2321.1990476853298</v>
      </c>
      <c r="AB1764">
        <v>531.961187096961</v>
      </c>
      <c r="AC1764">
        <v>88.787840344107806</v>
      </c>
      <c r="AD1764">
        <v>32.129116260112099</v>
      </c>
      <c r="AE1764">
        <v>1860.9966296528701</v>
      </c>
      <c r="AF1764">
        <v>1208.60880275312</v>
      </c>
      <c r="AG1764">
        <v>896.63620052339502</v>
      </c>
      <c r="AH1764">
        <v>36.107522319226703</v>
      </c>
      <c r="AI1764">
        <v>72.959967167978107</v>
      </c>
      <c r="AJ1764">
        <v>74.542411385128602</v>
      </c>
      <c r="AK1764">
        <v>1055.5195296145901</v>
      </c>
      <c r="AL1764">
        <v>2440.3060214794</v>
      </c>
      <c r="AM1764">
        <v>911.49107493018801</v>
      </c>
      <c r="AN1764">
        <v>2947.7649334736602</v>
      </c>
      <c r="AO1764">
        <v>340.60205229580902</v>
      </c>
      <c r="AP1764">
        <v>1731.0030541645301</v>
      </c>
      <c r="AQ1764">
        <v>8480.21984573589</v>
      </c>
    </row>
    <row r="1765" spans="1:43" x14ac:dyDescent="0.35">
      <c r="A1765" t="s">
        <v>3549</v>
      </c>
      <c r="B1765">
        <v>9</v>
      </c>
      <c r="C1765">
        <v>9</v>
      </c>
      <c r="D1765">
        <v>368.02</v>
      </c>
      <c r="E1765" t="s">
        <v>3550</v>
      </c>
      <c r="F1765">
        <v>105422.806879203</v>
      </c>
      <c r="G1765">
        <v>88491.178650875096</v>
      </c>
      <c r="H1765">
        <v>85789.587201980306</v>
      </c>
      <c r="I1765">
        <v>87229.007188895004</v>
      </c>
      <c r="J1765">
        <v>57804.763963205398</v>
      </c>
      <c r="K1765">
        <v>68432.771522557901</v>
      </c>
      <c r="L1765">
        <v>87666.832604608106</v>
      </c>
      <c r="M1765">
        <v>54247.3248356939</v>
      </c>
      <c r="N1765">
        <v>50102.723986818099</v>
      </c>
      <c r="O1765">
        <v>25406.3092112302</v>
      </c>
      <c r="P1765">
        <v>55615.577834942502</v>
      </c>
      <c r="Q1765">
        <v>19992.671375092901</v>
      </c>
      <c r="R1765">
        <v>91672.529773321206</v>
      </c>
      <c r="S1765">
        <v>35126.6929004884</v>
      </c>
      <c r="T1765">
        <v>57367.250984403101</v>
      </c>
      <c r="U1765">
        <v>56901.453795410998</v>
      </c>
      <c r="V1765">
        <v>41923.661192849599</v>
      </c>
      <c r="W1765">
        <v>53252.604139757299</v>
      </c>
      <c r="X1765">
        <v>31956.221726617801</v>
      </c>
      <c r="Y1765">
        <v>258716.602427782</v>
      </c>
      <c r="Z1765">
        <v>82018.084413044999</v>
      </c>
      <c r="AA1765">
        <v>64684.698791837203</v>
      </c>
      <c r="AB1765">
        <v>31349.821056058801</v>
      </c>
      <c r="AC1765">
        <v>48732.751593171699</v>
      </c>
      <c r="AD1765">
        <v>175738.723660841</v>
      </c>
      <c r="AE1765">
        <v>68015.445064409505</v>
      </c>
      <c r="AF1765">
        <v>52656.485757677998</v>
      </c>
      <c r="AG1765">
        <v>82021.7238140345</v>
      </c>
      <c r="AH1765">
        <v>73384.397218109501</v>
      </c>
      <c r="AI1765">
        <v>51517.6202660407</v>
      </c>
      <c r="AJ1765">
        <v>90993.864885135699</v>
      </c>
      <c r="AK1765">
        <v>77400.012111661898</v>
      </c>
      <c r="AL1765">
        <v>43301.913736082097</v>
      </c>
      <c r="AM1765">
        <v>136624.550369128</v>
      </c>
      <c r="AN1765">
        <v>72581.3917865158</v>
      </c>
      <c r="AO1765">
        <v>40673.910470725801</v>
      </c>
      <c r="AP1765">
        <v>46900.815309052101</v>
      </c>
      <c r="AQ1765">
        <v>76721.482470758405</v>
      </c>
    </row>
    <row r="1766" spans="1:43" x14ac:dyDescent="0.35">
      <c r="A1766" t="s">
        <v>3551</v>
      </c>
      <c r="B1766">
        <v>1</v>
      </c>
      <c r="C1766">
        <v>1</v>
      </c>
      <c r="D1766">
        <v>36.4</v>
      </c>
      <c r="E1766" t="s">
        <v>3552</v>
      </c>
      <c r="F1766">
        <v>3365.2771218494199</v>
      </c>
      <c r="G1766">
        <v>7592.9922914754798</v>
      </c>
      <c r="H1766">
        <v>5011.5071788104597</v>
      </c>
      <c r="I1766">
        <v>2442.2069457717598</v>
      </c>
      <c r="J1766">
        <v>5448.7679116172903</v>
      </c>
      <c r="K1766">
        <v>4894.3248935492702</v>
      </c>
      <c r="L1766">
        <v>6303.9769670039304</v>
      </c>
      <c r="M1766">
        <v>3661.46400274199</v>
      </c>
      <c r="N1766">
        <v>5927.1428156213597</v>
      </c>
      <c r="O1766">
        <v>6882.8400156158104</v>
      </c>
      <c r="P1766">
        <v>4465.8912524453599</v>
      </c>
      <c r="Q1766">
        <v>4087.0972191993001</v>
      </c>
      <c r="R1766">
        <v>8592.1397397861801</v>
      </c>
      <c r="S1766">
        <v>5749.5309405200196</v>
      </c>
      <c r="T1766">
        <v>4635.3610744508096</v>
      </c>
      <c r="U1766">
        <v>10541.353137153999</v>
      </c>
      <c r="V1766">
        <v>10574.5308692362</v>
      </c>
      <c r="W1766">
        <v>8372.5033083405506</v>
      </c>
      <c r="X1766">
        <v>4184.3775890752704</v>
      </c>
      <c r="Y1766">
        <v>8645.3921993539207</v>
      </c>
      <c r="Z1766">
        <v>3533.60985476322</v>
      </c>
      <c r="AA1766">
        <v>584.70968962288896</v>
      </c>
      <c r="AB1766">
        <v>444.043971965357</v>
      </c>
      <c r="AC1766">
        <v>1659.5261934161499</v>
      </c>
      <c r="AD1766">
        <v>317397.05978471303</v>
      </c>
      <c r="AE1766">
        <v>7445.0372376919104</v>
      </c>
      <c r="AF1766">
        <v>1507.13526058876</v>
      </c>
      <c r="AG1766">
        <v>3062.5254340446199</v>
      </c>
      <c r="AH1766">
        <v>1711.60756258888</v>
      </c>
      <c r="AI1766">
        <v>9281.7421979830506</v>
      </c>
      <c r="AJ1766">
        <v>13420.308775084701</v>
      </c>
      <c r="AK1766">
        <v>3047.5175537057298</v>
      </c>
      <c r="AL1766">
        <v>2505.9329344083499</v>
      </c>
      <c r="AM1766">
        <v>512.32958223783498</v>
      </c>
      <c r="AN1766">
        <v>1237.1180138268801</v>
      </c>
      <c r="AO1766">
        <v>1587.3786550868001</v>
      </c>
      <c r="AP1766">
        <v>5494.2318049487003</v>
      </c>
      <c r="AQ1766">
        <v>451.17623858724102</v>
      </c>
    </row>
    <row r="1767" spans="1:43" x14ac:dyDescent="0.35">
      <c r="A1767" t="s">
        <v>3553</v>
      </c>
      <c r="B1767">
        <v>7</v>
      </c>
      <c r="C1767">
        <v>7</v>
      </c>
      <c r="D1767">
        <v>367.83</v>
      </c>
      <c r="E1767" t="s">
        <v>3554</v>
      </c>
      <c r="F1767">
        <v>41572.209063142102</v>
      </c>
      <c r="G1767">
        <v>36333.691085247701</v>
      </c>
      <c r="H1767">
        <v>43104.863740228902</v>
      </c>
      <c r="I1767">
        <v>50376.068497175504</v>
      </c>
      <c r="J1767">
        <v>40815.5319399621</v>
      </c>
      <c r="K1767">
        <v>26800.177897248501</v>
      </c>
      <c r="L1767">
        <v>29813.860188266899</v>
      </c>
      <c r="M1767">
        <v>29743.3633554384</v>
      </c>
      <c r="N1767">
        <v>28095.078901037799</v>
      </c>
      <c r="O1767">
        <v>27974.0843174078</v>
      </c>
      <c r="P1767">
        <v>26736.603593104501</v>
      </c>
      <c r="Q1767">
        <v>28719.3707856609</v>
      </c>
      <c r="R1767">
        <v>26213.9121109279</v>
      </c>
      <c r="S1767">
        <v>37971.551675276198</v>
      </c>
      <c r="T1767">
        <v>27791.246262703</v>
      </c>
      <c r="U1767">
        <v>35144.534130286302</v>
      </c>
      <c r="V1767">
        <v>31631.981543584599</v>
      </c>
      <c r="W1767">
        <v>31756.023018165099</v>
      </c>
      <c r="X1767">
        <v>38410.072334623801</v>
      </c>
      <c r="Y1767">
        <v>61716.637613337603</v>
      </c>
      <c r="Z1767">
        <v>32402.6271531887</v>
      </c>
      <c r="AA1767">
        <v>35585.821422795103</v>
      </c>
      <c r="AB1767">
        <v>23626.6608979843</v>
      </c>
      <c r="AC1767">
        <v>31974.013079059201</v>
      </c>
      <c r="AD1767">
        <v>62943.460187544399</v>
      </c>
      <c r="AE1767">
        <v>36975.108451370797</v>
      </c>
      <c r="AF1767">
        <v>28094.868371864399</v>
      </c>
      <c r="AG1767">
        <v>31980.745440547202</v>
      </c>
      <c r="AH1767">
        <v>55784.393734062498</v>
      </c>
      <c r="AI1767">
        <v>21255.460278536299</v>
      </c>
      <c r="AJ1767">
        <v>26933.804591957502</v>
      </c>
      <c r="AK1767">
        <v>56560.8752048018</v>
      </c>
      <c r="AL1767">
        <v>38035.187792651697</v>
      </c>
      <c r="AM1767">
        <v>26720.489646759601</v>
      </c>
      <c r="AN1767">
        <v>40640.750440674397</v>
      </c>
      <c r="AO1767">
        <v>67489.9246712639</v>
      </c>
      <c r="AP1767">
        <v>42769.627230177</v>
      </c>
      <c r="AQ1767">
        <v>108408.824773068</v>
      </c>
    </row>
    <row r="1768" spans="1:43" x14ac:dyDescent="0.35">
      <c r="A1768" t="s">
        <v>3555</v>
      </c>
      <c r="B1768">
        <v>1</v>
      </c>
      <c r="C1768">
        <v>1</v>
      </c>
      <c r="D1768">
        <v>145.13</v>
      </c>
      <c r="E1768" t="s">
        <v>3556</v>
      </c>
      <c r="F1768">
        <v>7424.6278027564304</v>
      </c>
      <c r="G1768">
        <v>3851.57792696151</v>
      </c>
      <c r="H1768">
        <v>6624.1216148407502</v>
      </c>
      <c r="I1768">
        <v>7539.4521562628897</v>
      </c>
      <c r="J1768">
        <v>11618.858299686601</v>
      </c>
      <c r="K1768">
        <v>6276.7651839652299</v>
      </c>
      <c r="L1768">
        <v>0</v>
      </c>
      <c r="M1768">
        <v>14091.440171751599</v>
      </c>
      <c r="N1768">
        <v>3920.7503784568298</v>
      </c>
      <c r="O1768">
        <v>17318.703362853099</v>
      </c>
      <c r="P1768">
        <v>8922.2737104356693</v>
      </c>
      <c r="Q1768">
        <v>3625.8069171062202</v>
      </c>
      <c r="R1768">
        <v>10146.8748271242</v>
      </c>
      <c r="S1768">
        <v>8059.5602301746103</v>
      </c>
      <c r="T1768">
        <v>2384.5926874115598</v>
      </c>
      <c r="U1768">
        <v>6022.5199356683597</v>
      </c>
      <c r="V1768">
        <v>1506.1825393504</v>
      </c>
      <c r="W1768">
        <v>7693.3720000266703</v>
      </c>
      <c r="X1768">
        <v>7852.3353050067299</v>
      </c>
      <c r="Y1768">
        <v>29848.117904177499</v>
      </c>
      <c r="Z1768">
        <v>14662.9604976835</v>
      </c>
      <c r="AA1768">
        <v>23010.9999422859</v>
      </c>
      <c r="AB1768">
        <v>17683.646701333299</v>
      </c>
      <c r="AC1768">
        <v>7124.0240033931595</v>
      </c>
      <c r="AD1768">
        <v>2660.7509929374401</v>
      </c>
      <c r="AE1768">
        <v>4467.3863715317102</v>
      </c>
      <c r="AF1768">
        <v>10069.5161901919</v>
      </c>
      <c r="AG1768">
        <v>14922.201487542099</v>
      </c>
      <c r="AH1768">
        <v>22855.2412240251</v>
      </c>
      <c r="AI1768">
        <v>35959.861953490399</v>
      </c>
      <c r="AJ1768">
        <v>6976.5979506679096</v>
      </c>
      <c r="AK1768">
        <v>13992.925626213901</v>
      </c>
      <c r="AL1768">
        <v>13168.872265324801</v>
      </c>
      <c r="AM1768">
        <v>14696.304480686</v>
      </c>
      <c r="AN1768">
        <v>5628.9206546389796</v>
      </c>
      <c r="AO1768">
        <v>2078.2217970138599</v>
      </c>
      <c r="AP1768">
        <v>11704.1660125701</v>
      </c>
      <c r="AQ1768">
        <v>966.93715073401995</v>
      </c>
    </row>
    <row r="1769" spans="1:43" x14ac:dyDescent="0.35">
      <c r="A1769" t="s">
        <v>3557</v>
      </c>
      <c r="B1769">
        <v>10</v>
      </c>
      <c r="C1769">
        <v>10</v>
      </c>
      <c r="D1769">
        <v>476.27</v>
      </c>
      <c r="E1769" t="s">
        <v>3558</v>
      </c>
      <c r="F1769">
        <v>188895.57543584899</v>
      </c>
      <c r="G1769">
        <v>197293.67118893101</v>
      </c>
      <c r="H1769">
        <v>135841.94764470501</v>
      </c>
      <c r="I1769">
        <v>229348.479040487</v>
      </c>
      <c r="J1769">
        <v>170750.08284017901</v>
      </c>
      <c r="K1769">
        <v>205573.43239006499</v>
      </c>
      <c r="L1769">
        <v>137180.05758840701</v>
      </c>
      <c r="M1769">
        <v>308394.45149086002</v>
      </c>
      <c r="N1769">
        <v>162679.15659902999</v>
      </c>
      <c r="O1769">
        <v>265776.61133396102</v>
      </c>
      <c r="P1769">
        <v>230296.25169936</v>
      </c>
      <c r="Q1769">
        <v>111342.759545832</v>
      </c>
      <c r="R1769">
        <v>73258.361742592606</v>
      </c>
      <c r="S1769">
        <v>307448.720725647</v>
      </c>
      <c r="T1769">
        <v>148969.04204252199</v>
      </c>
      <c r="U1769">
        <v>117718.96747334</v>
      </c>
      <c r="V1769">
        <v>101682.001738868</v>
      </c>
      <c r="W1769">
        <v>98943.923714635006</v>
      </c>
      <c r="X1769">
        <v>343673.37968247797</v>
      </c>
      <c r="Y1769">
        <v>340874.42137595598</v>
      </c>
      <c r="Z1769">
        <v>170573.82379198901</v>
      </c>
      <c r="AA1769">
        <v>153387.31256845599</v>
      </c>
      <c r="AB1769">
        <v>148253.429086224</v>
      </c>
      <c r="AC1769">
        <v>242235.69707853801</v>
      </c>
      <c r="AD1769">
        <v>415772.66150292999</v>
      </c>
      <c r="AE1769">
        <v>159228.07584814099</v>
      </c>
      <c r="AF1769">
        <v>220056.832939179</v>
      </c>
      <c r="AG1769">
        <v>138186.73601666701</v>
      </c>
      <c r="AH1769">
        <v>381494.53395883198</v>
      </c>
      <c r="AI1769">
        <v>218724.15437029401</v>
      </c>
      <c r="AJ1769">
        <v>119754.19113934701</v>
      </c>
      <c r="AK1769">
        <v>116456.736760024</v>
      </c>
      <c r="AL1769">
        <v>134549.56848587899</v>
      </c>
      <c r="AM1769">
        <v>155675.40623694999</v>
      </c>
      <c r="AN1769">
        <v>147556.570576742</v>
      </c>
      <c r="AO1769">
        <v>408810.37217693398</v>
      </c>
      <c r="AP1769">
        <v>199870.215571988</v>
      </c>
      <c r="AQ1769">
        <v>689887.76029276405</v>
      </c>
    </row>
    <row r="1770" spans="1:43" x14ac:dyDescent="0.35">
      <c r="A1770" t="s">
        <v>3559</v>
      </c>
      <c r="B1770">
        <v>8</v>
      </c>
      <c r="C1770">
        <v>6</v>
      </c>
      <c r="D1770">
        <v>698.77</v>
      </c>
      <c r="E1770" t="s">
        <v>3560</v>
      </c>
      <c r="F1770">
        <v>121931.087235001</v>
      </c>
      <c r="G1770">
        <v>72233.888887524605</v>
      </c>
      <c r="H1770">
        <v>86425.498741899894</v>
      </c>
      <c r="I1770">
        <v>114364.677920129</v>
      </c>
      <c r="J1770">
        <v>96669.264533192996</v>
      </c>
      <c r="K1770">
        <v>125022.430537248</v>
      </c>
      <c r="L1770">
        <v>71450.590379975503</v>
      </c>
      <c r="M1770">
        <v>115090.791226104</v>
      </c>
      <c r="N1770">
        <v>94878.559321269</v>
      </c>
      <c r="O1770">
        <v>79581.4927685</v>
      </c>
      <c r="P1770">
        <v>74160.549687567996</v>
      </c>
      <c r="Q1770">
        <v>70417.950468383598</v>
      </c>
      <c r="R1770">
        <v>80134.427188349495</v>
      </c>
      <c r="S1770">
        <v>85384.453083617205</v>
      </c>
      <c r="T1770">
        <v>76338.780839955201</v>
      </c>
      <c r="U1770">
        <v>110835.49106012699</v>
      </c>
      <c r="V1770">
        <v>65088.300049886697</v>
      </c>
      <c r="W1770">
        <v>66468.351089393502</v>
      </c>
      <c r="X1770">
        <v>79429.427082986003</v>
      </c>
      <c r="Y1770">
        <v>145055.95720705201</v>
      </c>
      <c r="Z1770">
        <v>44546.676580433901</v>
      </c>
      <c r="AA1770">
        <v>196495.92740414001</v>
      </c>
      <c r="AB1770">
        <v>90215.8871218922</v>
      </c>
      <c r="AC1770">
        <v>105786.24526396699</v>
      </c>
      <c r="AD1770">
        <v>56523.105962850401</v>
      </c>
      <c r="AE1770">
        <v>82242.541241512896</v>
      </c>
      <c r="AF1770">
        <v>87340.608354842407</v>
      </c>
      <c r="AG1770">
        <v>114774.00785059899</v>
      </c>
      <c r="AH1770">
        <v>162058.82582369199</v>
      </c>
      <c r="AI1770">
        <v>101762.47260866901</v>
      </c>
      <c r="AJ1770">
        <v>91683.317082070906</v>
      </c>
      <c r="AK1770">
        <v>64757.3945452154</v>
      </c>
      <c r="AL1770">
        <v>87260.333791679397</v>
      </c>
      <c r="AM1770">
        <v>169375.81246673601</v>
      </c>
      <c r="AN1770">
        <v>110123.206846254</v>
      </c>
      <c r="AO1770">
        <v>118764.083879054</v>
      </c>
      <c r="AP1770">
        <v>120565.66583988399</v>
      </c>
      <c r="AQ1770">
        <v>218597.18125165001</v>
      </c>
    </row>
    <row r="1771" spans="1:43" x14ac:dyDescent="0.35">
      <c r="A1771" t="s">
        <v>3561</v>
      </c>
      <c r="B1771">
        <v>1</v>
      </c>
      <c r="C1771">
        <v>1</v>
      </c>
      <c r="D1771">
        <v>29.01</v>
      </c>
      <c r="E1771" t="s">
        <v>3562</v>
      </c>
      <c r="F1771">
        <v>45150.199167862404</v>
      </c>
      <c r="G1771">
        <v>25763.317988797698</v>
      </c>
      <c r="H1771">
        <v>34141.667297119297</v>
      </c>
      <c r="I1771">
        <v>35987.379535758497</v>
      </c>
      <c r="J1771">
        <v>36018.216649761001</v>
      </c>
      <c r="K1771">
        <v>39693.759891702197</v>
      </c>
      <c r="L1771">
        <v>22870.934213771499</v>
      </c>
      <c r="M1771">
        <v>30179.6880119011</v>
      </c>
      <c r="N1771">
        <v>22320.380353585198</v>
      </c>
      <c r="O1771">
        <v>15639.2135946949</v>
      </c>
      <c r="P1771">
        <v>16552.946726812199</v>
      </c>
      <c r="Q1771">
        <v>10291.1262213068</v>
      </c>
      <c r="R1771">
        <v>15918.787096973099</v>
      </c>
      <c r="S1771">
        <v>18345.716642633401</v>
      </c>
      <c r="T1771">
        <v>17737.7535472649</v>
      </c>
      <c r="U1771">
        <v>17217.0416157285</v>
      </c>
      <c r="V1771">
        <v>11209.319926410401</v>
      </c>
      <c r="W1771">
        <v>16938.758728515098</v>
      </c>
      <c r="X1771">
        <v>16993.282772913601</v>
      </c>
      <c r="Y1771">
        <v>36697.802903855802</v>
      </c>
      <c r="Z1771">
        <v>19733.707380687902</v>
      </c>
      <c r="AA1771">
        <v>20625.489193888599</v>
      </c>
      <c r="AB1771">
        <v>22592.697106016702</v>
      </c>
      <c r="AC1771">
        <v>37716.455064779002</v>
      </c>
      <c r="AD1771">
        <v>22118.416319112399</v>
      </c>
      <c r="AE1771">
        <v>40412.8439119549</v>
      </c>
      <c r="AF1771">
        <v>20671.353092352099</v>
      </c>
      <c r="AG1771">
        <v>31241.189473157199</v>
      </c>
      <c r="AH1771">
        <v>42085.693291932002</v>
      </c>
      <c r="AI1771">
        <v>15877.2972511591</v>
      </c>
      <c r="AJ1771">
        <v>17630.809188917199</v>
      </c>
      <c r="AK1771">
        <v>21495.8469376422</v>
      </c>
      <c r="AL1771">
        <v>19839.456506086499</v>
      </c>
      <c r="AM1771">
        <v>29171.241367879698</v>
      </c>
      <c r="AN1771">
        <v>30415.260004222499</v>
      </c>
      <c r="AO1771">
        <v>35659.978926859701</v>
      </c>
      <c r="AP1771">
        <v>31936.398787673399</v>
      </c>
      <c r="AQ1771">
        <v>38620.373412835397</v>
      </c>
    </row>
    <row r="1772" spans="1:43" x14ac:dyDescent="0.35">
      <c r="A1772" t="s">
        <v>3563</v>
      </c>
      <c r="B1772">
        <v>2</v>
      </c>
      <c r="C1772">
        <v>2</v>
      </c>
      <c r="D1772">
        <v>117.36</v>
      </c>
      <c r="E1772" t="s">
        <v>3564</v>
      </c>
      <c r="F1772">
        <v>0</v>
      </c>
      <c r="G1772">
        <v>3573.5964373187098</v>
      </c>
      <c r="H1772">
        <v>4169.6656909042604</v>
      </c>
      <c r="I1772">
        <v>5333.1473019037203</v>
      </c>
      <c r="J1772">
        <v>0</v>
      </c>
      <c r="K1772">
        <v>0</v>
      </c>
      <c r="L1772">
        <v>3520.2620126831398</v>
      </c>
      <c r="M1772">
        <v>0</v>
      </c>
      <c r="N1772">
        <v>0</v>
      </c>
      <c r="O1772">
        <v>473.07001138821897</v>
      </c>
      <c r="P1772">
        <v>6579.5873421847</v>
      </c>
      <c r="Q1772">
        <v>873.35388185264605</v>
      </c>
      <c r="R1772">
        <v>599.98478830653096</v>
      </c>
      <c r="S1772">
        <v>8395.3900150888094</v>
      </c>
      <c r="T1772">
        <v>4475.6816721474697</v>
      </c>
      <c r="U1772">
        <v>52.754707591629</v>
      </c>
      <c r="V1772">
        <v>548.94496686368802</v>
      </c>
      <c r="W1772">
        <v>1363.6523425215601</v>
      </c>
      <c r="X1772">
        <v>775.73878569415695</v>
      </c>
      <c r="Y1772">
        <v>720.55510597696696</v>
      </c>
      <c r="Z1772">
        <v>3372.3030516409799</v>
      </c>
      <c r="AA1772">
        <v>4636.5504595295697</v>
      </c>
      <c r="AB1772">
        <v>905.20133457865199</v>
      </c>
      <c r="AC1772">
        <v>10771.276217502</v>
      </c>
      <c r="AD1772">
        <v>0</v>
      </c>
      <c r="AE1772">
        <v>207.57765668537201</v>
      </c>
      <c r="AF1772">
        <v>11377.179647892201</v>
      </c>
      <c r="AG1772">
        <v>4681.8139603711297</v>
      </c>
      <c r="AH1772">
        <v>737.58959105174904</v>
      </c>
      <c r="AI1772">
        <v>891.42604012482798</v>
      </c>
      <c r="AJ1772">
        <v>2855.8769456914401</v>
      </c>
      <c r="AK1772">
        <v>37.973171445597202</v>
      </c>
      <c r="AL1772">
        <v>3247.8270461982502</v>
      </c>
      <c r="AM1772">
        <v>6094.1588158578998</v>
      </c>
      <c r="AN1772">
        <v>1971.3801380479799</v>
      </c>
      <c r="AO1772">
        <v>2400.0093177355302</v>
      </c>
      <c r="AP1772">
        <v>1831.7142396025999</v>
      </c>
      <c r="AQ1772">
        <v>393.57469903373698</v>
      </c>
    </row>
    <row r="1773" spans="1:43" x14ac:dyDescent="0.35">
      <c r="A1773" t="s">
        <v>3565</v>
      </c>
      <c r="B1773">
        <v>27</v>
      </c>
      <c r="C1773">
        <v>23</v>
      </c>
      <c r="D1773">
        <v>1330.14</v>
      </c>
      <c r="E1773" t="s">
        <v>3566</v>
      </c>
      <c r="F1773">
        <v>1242875.4366169299</v>
      </c>
      <c r="G1773">
        <v>1123031.47079823</v>
      </c>
      <c r="H1773">
        <v>1144601.6975024201</v>
      </c>
      <c r="I1773">
        <v>1594871.0894500499</v>
      </c>
      <c r="J1773">
        <v>1158962.1035518299</v>
      </c>
      <c r="K1773">
        <v>1258768.86089864</v>
      </c>
      <c r="L1773">
        <v>1087552.7445481799</v>
      </c>
      <c r="M1773">
        <v>1413063.9888963599</v>
      </c>
      <c r="N1773">
        <v>1219704.00215613</v>
      </c>
      <c r="O1773">
        <v>1025780.9398746199</v>
      </c>
      <c r="P1773">
        <v>890125.25479247398</v>
      </c>
      <c r="Q1773">
        <v>752866.24639179104</v>
      </c>
      <c r="R1773">
        <v>1002075.11522288</v>
      </c>
      <c r="S1773">
        <v>1009178.02708918</v>
      </c>
      <c r="T1773">
        <v>952354.78785234003</v>
      </c>
      <c r="U1773">
        <v>667953.76569754304</v>
      </c>
      <c r="V1773">
        <v>829835.65944149403</v>
      </c>
      <c r="W1773">
        <v>847196.39349140099</v>
      </c>
      <c r="X1773">
        <v>1510168.3472518099</v>
      </c>
      <c r="Y1773">
        <v>568658.58415478002</v>
      </c>
      <c r="Z1773">
        <v>950001.15332410496</v>
      </c>
      <c r="AA1773">
        <v>691647.03022648499</v>
      </c>
      <c r="AB1773">
        <v>443807.61579049402</v>
      </c>
      <c r="AC1773">
        <v>750524.629863351</v>
      </c>
      <c r="AD1773">
        <v>1241337.5116691601</v>
      </c>
      <c r="AE1773">
        <v>723647.02121390402</v>
      </c>
      <c r="AF1773">
        <v>1130798.6644846201</v>
      </c>
      <c r="AG1773">
        <v>876176.69183063903</v>
      </c>
      <c r="AH1773">
        <v>743139.178998683</v>
      </c>
      <c r="AI1773">
        <v>937443.28014919104</v>
      </c>
      <c r="AJ1773">
        <v>1553322.48333503</v>
      </c>
      <c r="AK1773">
        <v>865428.76886100299</v>
      </c>
      <c r="AL1773">
        <v>904277.71038601606</v>
      </c>
      <c r="AM1773">
        <v>823330.87609225605</v>
      </c>
      <c r="AN1773">
        <v>1481089.0462660601</v>
      </c>
      <c r="AO1773">
        <v>753482.80015040503</v>
      </c>
      <c r="AP1773">
        <v>639826.38329118001</v>
      </c>
      <c r="AQ1773">
        <v>1680570.45564253</v>
      </c>
    </row>
    <row r="1774" spans="1:43" x14ac:dyDescent="0.35">
      <c r="A1774" t="s">
        <v>3567</v>
      </c>
      <c r="B1774">
        <v>1</v>
      </c>
      <c r="C1774">
        <v>1</v>
      </c>
      <c r="D1774">
        <v>59.08</v>
      </c>
      <c r="E1774" t="s">
        <v>3568</v>
      </c>
      <c r="F1774">
        <v>2754.0558676299102</v>
      </c>
      <c r="G1774">
        <v>3267.3854880928998</v>
      </c>
      <c r="H1774">
        <v>3467.9056918865399</v>
      </c>
      <c r="I1774">
        <v>8151.3960917487202</v>
      </c>
      <c r="J1774">
        <v>1274.67903466798</v>
      </c>
      <c r="K1774">
        <v>2598.6017496157301</v>
      </c>
      <c r="L1774">
        <v>1534.9285836837701</v>
      </c>
      <c r="M1774">
        <v>1802.38937638224</v>
      </c>
      <c r="N1774">
        <v>3340.03402440026</v>
      </c>
      <c r="O1774">
        <v>2031.9433214272101</v>
      </c>
      <c r="P1774">
        <v>2701.19459199127</v>
      </c>
      <c r="Q1774">
        <v>2032.57783463396</v>
      </c>
      <c r="R1774">
        <v>4197.01464758983</v>
      </c>
      <c r="S1774">
        <v>2351.842782105</v>
      </c>
      <c r="T1774">
        <v>3345.0679601245401</v>
      </c>
      <c r="U1774">
        <v>2905.8299702897002</v>
      </c>
      <c r="V1774">
        <v>1072.09668510612</v>
      </c>
      <c r="W1774">
        <v>2319.8403638906998</v>
      </c>
      <c r="X1774">
        <v>1580.57917262255</v>
      </c>
      <c r="Y1774">
        <v>6354.1545371884904</v>
      </c>
      <c r="Z1774">
        <v>2045.7086418592301</v>
      </c>
      <c r="AA1774">
        <v>16742.3808991023</v>
      </c>
      <c r="AB1774">
        <v>1310.47685761809</v>
      </c>
      <c r="AC1774">
        <v>3048.2708961321</v>
      </c>
      <c r="AD1774">
        <v>4610.96982645752</v>
      </c>
      <c r="AE1774">
        <v>6578.4585689145397</v>
      </c>
      <c r="AF1774">
        <v>5470.3419125321798</v>
      </c>
      <c r="AG1774">
        <v>4548.8185953448501</v>
      </c>
      <c r="AH1774">
        <v>2859.7809570398899</v>
      </c>
      <c r="AI1774">
        <v>4522.6965159044703</v>
      </c>
      <c r="AJ1774">
        <v>2502.33498666582</v>
      </c>
      <c r="AK1774">
        <v>2764.37306426441</v>
      </c>
      <c r="AL1774">
        <v>3017.3120260691198</v>
      </c>
      <c r="AM1774">
        <v>2329.1897085502901</v>
      </c>
      <c r="AN1774">
        <v>1453.53373912148</v>
      </c>
      <c r="AO1774">
        <v>4484.2878473357596</v>
      </c>
      <c r="AP1774">
        <v>1453.87752074228</v>
      </c>
      <c r="AQ1774">
        <v>17422.439652978101</v>
      </c>
    </row>
    <row r="1775" spans="1:43" x14ac:dyDescent="0.35">
      <c r="A1775" t="s">
        <v>3569</v>
      </c>
      <c r="B1775">
        <v>89</v>
      </c>
      <c r="C1775">
        <v>85</v>
      </c>
      <c r="D1775">
        <v>4388.71</v>
      </c>
      <c r="E1775" t="s">
        <v>3570</v>
      </c>
      <c r="F1775">
        <v>24625343.656436499</v>
      </c>
      <c r="G1775">
        <v>14424998.519872401</v>
      </c>
      <c r="H1775">
        <v>10960961.4612823</v>
      </c>
      <c r="I1775">
        <v>18517625.9774248</v>
      </c>
      <c r="J1775">
        <v>24217907.6946151</v>
      </c>
      <c r="K1775">
        <v>28998497.4321105</v>
      </c>
      <c r="L1775">
        <v>11041571.790323701</v>
      </c>
      <c r="M1775">
        <v>22635309.9239554</v>
      </c>
      <c r="N1775">
        <v>40925806.567668296</v>
      </c>
      <c r="O1775">
        <v>17845394.9739016</v>
      </c>
      <c r="P1775">
        <v>13708421.7281367</v>
      </c>
      <c r="Q1775">
        <v>18554955.747972</v>
      </c>
      <c r="R1775">
        <v>16248712.8867584</v>
      </c>
      <c r="S1775">
        <v>12997343.213166</v>
      </c>
      <c r="T1775">
        <v>12656717.5991101</v>
      </c>
      <c r="U1775">
        <v>22300725.1890269</v>
      </c>
      <c r="V1775">
        <v>17541265.6643195</v>
      </c>
      <c r="W1775">
        <v>18300096.480781499</v>
      </c>
      <c r="X1775">
        <v>14664562.468594501</v>
      </c>
      <c r="Y1775">
        <v>22894078.257365402</v>
      </c>
      <c r="Z1775">
        <v>20769161.861083101</v>
      </c>
      <c r="AA1775">
        <v>41950654.916189998</v>
      </c>
      <c r="AB1775">
        <v>21375753.344508801</v>
      </c>
      <c r="AC1775">
        <v>18912588.505419299</v>
      </c>
      <c r="AD1775">
        <v>21537857.3224672</v>
      </c>
      <c r="AE1775">
        <v>25391340.453864601</v>
      </c>
      <c r="AF1775">
        <v>20290068.954025298</v>
      </c>
      <c r="AG1775">
        <v>19339330.427601699</v>
      </c>
      <c r="AH1775">
        <v>24117886.075035699</v>
      </c>
      <c r="AI1775">
        <v>30203026.610298499</v>
      </c>
      <c r="AJ1775">
        <v>30217732.867507402</v>
      </c>
      <c r="AK1775">
        <v>24994424.2873361</v>
      </c>
      <c r="AL1775">
        <v>15392774.538782701</v>
      </c>
      <c r="AM1775">
        <v>14780922.4885052</v>
      </c>
      <c r="AN1775">
        <v>21038619.262404699</v>
      </c>
      <c r="AO1775">
        <v>14745417.1191146</v>
      </c>
      <c r="AP1775">
        <v>13867321.1589159</v>
      </c>
      <c r="AQ1775">
        <v>37410347.288837001</v>
      </c>
    </row>
    <row r="1776" spans="1:43" x14ac:dyDescent="0.35">
      <c r="A1776" t="s">
        <v>3571</v>
      </c>
      <c r="B1776">
        <v>10</v>
      </c>
      <c r="C1776">
        <v>9</v>
      </c>
      <c r="D1776">
        <v>586.77</v>
      </c>
      <c r="E1776" t="s">
        <v>3572</v>
      </c>
      <c r="F1776">
        <v>34573.159533757003</v>
      </c>
      <c r="G1776">
        <v>60691.296952129698</v>
      </c>
      <c r="H1776">
        <v>57001.842634376</v>
      </c>
      <c r="I1776">
        <v>48658.125324363697</v>
      </c>
      <c r="J1776">
        <v>43461.045547022397</v>
      </c>
      <c r="K1776">
        <v>41804.126504956999</v>
      </c>
      <c r="L1776">
        <v>58925.804245563399</v>
      </c>
      <c r="M1776">
        <v>61837.211077195403</v>
      </c>
      <c r="N1776">
        <v>28299.252115994499</v>
      </c>
      <c r="O1776">
        <v>53990.976715641104</v>
      </c>
      <c r="P1776">
        <v>43554.1183482825</v>
      </c>
      <c r="Q1776">
        <v>37673.9068113822</v>
      </c>
      <c r="R1776">
        <v>55831.455489454798</v>
      </c>
      <c r="S1776">
        <v>57833.476614036699</v>
      </c>
      <c r="T1776">
        <v>41816.018312861197</v>
      </c>
      <c r="U1776">
        <v>26620.707492901001</v>
      </c>
      <c r="V1776">
        <v>34770.712737489797</v>
      </c>
      <c r="W1776">
        <v>36945.636989627601</v>
      </c>
      <c r="X1776">
        <v>82228.186455885501</v>
      </c>
      <c r="Y1776">
        <v>71792.291338010895</v>
      </c>
      <c r="Z1776">
        <v>68571.587831894896</v>
      </c>
      <c r="AA1776">
        <v>55607.375701495897</v>
      </c>
      <c r="AB1776">
        <v>42944.752552473503</v>
      </c>
      <c r="AC1776">
        <v>52068.854850673997</v>
      </c>
      <c r="AD1776">
        <v>116329.31985444701</v>
      </c>
      <c r="AE1776">
        <v>59141.118764251099</v>
      </c>
      <c r="AF1776">
        <v>79909.056364654694</v>
      </c>
      <c r="AG1776">
        <v>66641.211989349904</v>
      </c>
      <c r="AH1776">
        <v>97416.958352127695</v>
      </c>
      <c r="AI1776">
        <v>18342.1502179323</v>
      </c>
      <c r="AJ1776">
        <v>31385.0405569248</v>
      </c>
      <c r="AK1776">
        <v>82596.295341921606</v>
      </c>
      <c r="AL1776">
        <v>47689.689990536201</v>
      </c>
      <c r="AM1776">
        <v>126078.18873557899</v>
      </c>
      <c r="AN1776">
        <v>82956.051386560401</v>
      </c>
      <c r="AO1776">
        <v>46628.668445231902</v>
      </c>
      <c r="AP1776">
        <v>25912.7745023344</v>
      </c>
      <c r="AQ1776">
        <v>47143.761078388998</v>
      </c>
    </row>
    <row r="1777" spans="1:43" x14ac:dyDescent="0.35">
      <c r="A1777" t="s">
        <v>3573</v>
      </c>
      <c r="B1777">
        <v>1</v>
      </c>
      <c r="C1777">
        <v>1</v>
      </c>
      <c r="D1777">
        <v>21.98</v>
      </c>
      <c r="E1777" t="s">
        <v>3574</v>
      </c>
      <c r="F1777">
        <v>1179.79734993135</v>
      </c>
      <c r="G1777">
        <v>551.744662413014</v>
      </c>
      <c r="H1777">
        <v>1886.0732456257199</v>
      </c>
      <c r="I1777">
        <v>2203.4232140295198</v>
      </c>
      <c r="J1777">
        <v>489.29878879817198</v>
      </c>
      <c r="K1777">
        <v>1973.59379988713</v>
      </c>
      <c r="L1777">
        <v>730.25898828907498</v>
      </c>
      <c r="M1777">
        <v>0</v>
      </c>
      <c r="N1777">
        <v>889.41235884543698</v>
      </c>
      <c r="O1777">
        <v>189.21761375095301</v>
      </c>
      <c r="P1777">
        <v>482.84011860429899</v>
      </c>
      <c r="Q1777">
        <v>0</v>
      </c>
      <c r="R1777">
        <v>897.75135325427698</v>
      </c>
      <c r="S1777">
        <v>0</v>
      </c>
      <c r="T1777">
        <v>1203.45428714031</v>
      </c>
      <c r="U1777">
        <v>260.36686680635199</v>
      </c>
      <c r="V1777">
        <v>407.06655076458202</v>
      </c>
      <c r="W1777">
        <v>1506.20207697309</v>
      </c>
      <c r="X1777">
        <v>1187.1154602603799</v>
      </c>
      <c r="Y1777">
        <v>3420.6006841219</v>
      </c>
      <c r="Z1777">
        <v>2122.3477142287302</v>
      </c>
      <c r="AA1777">
        <v>1483.0215033852401</v>
      </c>
      <c r="AB1777">
        <v>818.16507041514103</v>
      </c>
      <c r="AC1777">
        <v>1564.20812766668</v>
      </c>
      <c r="AD1777">
        <v>3886.6467113079798</v>
      </c>
      <c r="AE1777">
        <v>6027.6767317260501</v>
      </c>
      <c r="AF1777">
        <v>2337.2727139896301</v>
      </c>
      <c r="AG1777">
        <v>1837.54928987626</v>
      </c>
      <c r="AH1777">
        <v>1827.2101970758299</v>
      </c>
      <c r="AI1777">
        <v>817.93292949863201</v>
      </c>
      <c r="AJ1777">
        <v>4367.6576644980296</v>
      </c>
      <c r="AK1777">
        <v>1359.3253330791499</v>
      </c>
      <c r="AL1777">
        <v>365.75009406631602</v>
      </c>
      <c r="AM1777">
        <v>3551.8750322567698</v>
      </c>
      <c r="AN1777">
        <v>385.138926668046</v>
      </c>
      <c r="AO1777">
        <v>0</v>
      </c>
      <c r="AP1777">
        <v>274.87232740935002</v>
      </c>
      <c r="AQ1777">
        <v>3523.3512354324998</v>
      </c>
    </row>
    <row r="1778" spans="1:43" x14ac:dyDescent="0.35">
      <c r="A1778" t="s">
        <v>3575</v>
      </c>
      <c r="B1778">
        <v>1</v>
      </c>
      <c r="C1778">
        <v>1</v>
      </c>
      <c r="D1778">
        <v>58.61</v>
      </c>
      <c r="E1778" t="s">
        <v>3576</v>
      </c>
      <c r="F1778">
        <v>22.797308504484999</v>
      </c>
      <c r="G1778">
        <v>176.688348905342</v>
      </c>
      <c r="H1778">
        <v>636.72512111352205</v>
      </c>
      <c r="I1778">
        <v>68.809384751954795</v>
      </c>
      <c r="J1778">
        <v>0.20466377808514399</v>
      </c>
      <c r="K1778">
        <v>0</v>
      </c>
      <c r="L1778">
        <v>2058.8361677181301</v>
      </c>
      <c r="M1778">
        <v>391.70773633424801</v>
      </c>
      <c r="N1778">
        <v>78.332319223774306</v>
      </c>
      <c r="O1778">
        <v>0</v>
      </c>
      <c r="P1778">
        <v>480.73258215512999</v>
      </c>
      <c r="Q1778">
        <v>103.602051515573</v>
      </c>
      <c r="R1778">
        <v>47.145600378291</v>
      </c>
      <c r="S1778">
        <v>562.790892648453</v>
      </c>
      <c r="T1778">
        <v>9.4289554452673503</v>
      </c>
      <c r="U1778">
        <v>451.92255659488097</v>
      </c>
      <c r="V1778">
        <v>0</v>
      </c>
      <c r="W1778">
        <v>209.91224564112099</v>
      </c>
      <c r="X1778">
        <v>0</v>
      </c>
      <c r="Y1778">
        <v>125.777444402832</v>
      </c>
      <c r="Z1778">
        <v>426.24172024821098</v>
      </c>
      <c r="AA1778">
        <v>1695.3149222301499</v>
      </c>
      <c r="AB1778">
        <v>54.332948913180701</v>
      </c>
      <c r="AC1778">
        <v>2532.0952547197599</v>
      </c>
      <c r="AD1778">
        <v>389.20168312513999</v>
      </c>
      <c r="AE1778">
        <v>11.632422189763799</v>
      </c>
      <c r="AF1778">
        <v>2.6575368156649102</v>
      </c>
      <c r="AG1778">
        <v>741.43099042087499</v>
      </c>
      <c r="AH1778">
        <v>2481.9317434197201</v>
      </c>
      <c r="AI1778">
        <v>698.85364547909398</v>
      </c>
      <c r="AJ1778">
        <v>1964.35965481325</v>
      </c>
      <c r="AK1778">
        <v>82.627529474058704</v>
      </c>
      <c r="AL1778">
        <v>57.258690996577101</v>
      </c>
      <c r="AM1778">
        <v>244.887780506236</v>
      </c>
      <c r="AN1778">
        <v>681.67374053946799</v>
      </c>
      <c r="AO1778">
        <v>1274.4227770651701</v>
      </c>
      <c r="AP1778">
        <v>5.40329632739854E-2</v>
      </c>
      <c r="AQ1778">
        <v>133205.63677100599</v>
      </c>
    </row>
    <row r="1779" spans="1:43" x14ac:dyDescent="0.35">
      <c r="A1779" t="s">
        <v>3577</v>
      </c>
      <c r="B1779">
        <v>1</v>
      </c>
      <c r="C1779">
        <v>1</v>
      </c>
      <c r="D1779">
        <v>33.65</v>
      </c>
      <c r="E1779" t="s">
        <v>3578</v>
      </c>
      <c r="F1779">
        <v>765.82601256240901</v>
      </c>
      <c r="G1779">
        <v>420.41832190197999</v>
      </c>
      <c r="H1779">
        <v>473.17468057529697</v>
      </c>
      <c r="I1779">
        <v>568.56006590474601</v>
      </c>
      <c r="J1779">
        <v>547.42353673935202</v>
      </c>
      <c r="K1779">
        <v>986.49313566601495</v>
      </c>
      <c r="L1779">
        <v>467.283913411752</v>
      </c>
      <c r="M1779">
        <v>790.81683052450501</v>
      </c>
      <c r="N1779">
        <v>1964.3146652857099</v>
      </c>
      <c r="O1779">
        <v>657.34456658586203</v>
      </c>
      <c r="P1779">
        <v>124.88602066027001</v>
      </c>
      <c r="Q1779">
        <v>350.167506251573</v>
      </c>
      <c r="R1779">
        <v>304.568205618614</v>
      </c>
      <c r="S1779">
        <v>835.64063037603501</v>
      </c>
      <c r="T1779">
        <v>584.86180037907297</v>
      </c>
      <c r="U1779">
        <v>0</v>
      </c>
      <c r="V1779">
        <v>70.743270648733798</v>
      </c>
      <c r="W1779">
        <v>140.52966529077901</v>
      </c>
      <c r="X1779">
        <v>453.95164102510199</v>
      </c>
      <c r="Y1779">
        <v>1051.9711757693401</v>
      </c>
      <c r="Z1779">
        <v>353.82775955576602</v>
      </c>
      <c r="AA1779">
        <v>2114.14281280968</v>
      </c>
      <c r="AB1779">
        <v>1937.8928836059299</v>
      </c>
      <c r="AC1779">
        <v>0</v>
      </c>
      <c r="AD1779">
        <v>1089.3100139611099</v>
      </c>
      <c r="AE1779">
        <v>3015.5078542592</v>
      </c>
      <c r="AF1779">
        <v>2065.3222733870098</v>
      </c>
      <c r="AG1779">
        <v>2145.6638908946502</v>
      </c>
      <c r="AH1779">
        <v>1564.66790799265</v>
      </c>
      <c r="AI1779">
        <v>928.39655431429003</v>
      </c>
      <c r="AJ1779">
        <v>2122.6851870927098</v>
      </c>
      <c r="AK1779">
        <v>758.42456197002195</v>
      </c>
      <c r="AL1779">
        <v>946.57442781099905</v>
      </c>
      <c r="AM1779">
        <v>3907.18431448918</v>
      </c>
      <c r="AN1779">
        <v>1235.5187681612799</v>
      </c>
      <c r="AO1779">
        <v>1468.7981815131</v>
      </c>
      <c r="AP1779">
        <v>798.88311823435697</v>
      </c>
      <c r="AQ1779">
        <v>1380.66246128946</v>
      </c>
    </row>
    <row r="1780" spans="1:43" x14ac:dyDescent="0.35">
      <c r="A1780" t="s">
        <v>3579</v>
      </c>
      <c r="B1780">
        <v>2</v>
      </c>
      <c r="C1780">
        <v>1</v>
      </c>
      <c r="D1780">
        <v>97.46</v>
      </c>
      <c r="E1780" t="s">
        <v>3580</v>
      </c>
      <c r="F1780">
        <v>1725.00502647393</v>
      </c>
      <c r="G1780">
        <v>1538.7311009074101</v>
      </c>
      <c r="H1780">
        <v>1274.1907832574</v>
      </c>
      <c r="I1780">
        <v>2073.2481295448301</v>
      </c>
      <c r="J1780">
        <v>1494.82758485775</v>
      </c>
      <c r="K1780">
        <v>1216.6978590718199</v>
      </c>
      <c r="L1780">
        <v>1022.05608623974</v>
      </c>
      <c r="M1780">
        <v>873.20261677274698</v>
      </c>
      <c r="N1780">
        <v>842.77658535477997</v>
      </c>
      <c r="O1780">
        <v>850.60342708231997</v>
      </c>
      <c r="P1780">
        <v>1166.1013406731499</v>
      </c>
      <c r="Q1780">
        <v>973.68469181542196</v>
      </c>
      <c r="R1780">
        <v>1019.08464025323</v>
      </c>
      <c r="S1780">
        <v>1076.3133058698199</v>
      </c>
      <c r="T1780">
        <v>1540.0269632300599</v>
      </c>
      <c r="U1780">
        <v>2297.9184343454699</v>
      </c>
      <c r="V1780">
        <v>1259.68443517319</v>
      </c>
      <c r="W1780">
        <v>1524.98299334833</v>
      </c>
      <c r="X1780">
        <v>1837.44015151041</v>
      </c>
      <c r="Y1780">
        <v>5436.96776088159</v>
      </c>
      <c r="Z1780">
        <v>521.79866202739595</v>
      </c>
      <c r="AA1780">
        <v>923.69911113263004</v>
      </c>
      <c r="AB1780">
        <v>1707.7115526683999</v>
      </c>
      <c r="AC1780">
        <v>1736.3272242458299</v>
      </c>
      <c r="AD1780">
        <v>4378.8552349739302</v>
      </c>
      <c r="AE1780">
        <v>1117.3399563012099</v>
      </c>
      <c r="AF1780">
        <v>2198.4272972417498</v>
      </c>
      <c r="AG1780">
        <v>1437.8876454167</v>
      </c>
      <c r="AH1780">
        <v>3647.05514213165</v>
      </c>
      <c r="AI1780">
        <v>1264.24944857337</v>
      </c>
      <c r="AJ1780">
        <v>951.10122426045302</v>
      </c>
      <c r="AK1780">
        <v>970.17583128955096</v>
      </c>
      <c r="AL1780">
        <v>1194.91068359222</v>
      </c>
      <c r="AM1780">
        <v>2379.85673335827</v>
      </c>
      <c r="AN1780">
        <v>2585.2224106854001</v>
      </c>
      <c r="AO1780">
        <v>577.87550152876997</v>
      </c>
      <c r="AP1780">
        <v>2025.59556421304</v>
      </c>
      <c r="AQ1780">
        <v>5200.7341066770496</v>
      </c>
    </row>
    <row r="1781" spans="1:43" x14ac:dyDescent="0.35">
      <c r="A1781" t="s">
        <v>3581</v>
      </c>
      <c r="B1781">
        <v>6</v>
      </c>
      <c r="C1781">
        <v>6</v>
      </c>
      <c r="D1781">
        <v>321.77999999999997</v>
      </c>
      <c r="E1781" t="s">
        <v>3582</v>
      </c>
      <c r="F1781">
        <v>87650.956830670897</v>
      </c>
      <c r="G1781">
        <v>71276.163508048194</v>
      </c>
      <c r="H1781">
        <v>79067.070196740402</v>
      </c>
      <c r="I1781">
        <v>64328.400822796903</v>
      </c>
      <c r="J1781">
        <v>55257.603888002697</v>
      </c>
      <c r="K1781">
        <v>64156.336465193199</v>
      </c>
      <c r="L1781">
        <v>60067.4811105443</v>
      </c>
      <c r="M1781">
        <v>60300.489635577404</v>
      </c>
      <c r="N1781">
        <v>64513.785123506001</v>
      </c>
      <c r="O1781">
        <v>48502.458796171602</v>
      </c>
      <c r="P1781">
        <v>49898.089452256703</v>
      </c>
      <c r="Q1781">
        <v>40754.392790840997</v>
      </c>
      <c r="R1781">
        <v>61691.159040461003</v>
      </c>
      <c r="S1781">
        <v>69493.199485224395</v>
      </c>
      <c r="T1781">
        <v>63814.4401810817</v>
      </c>
      <c r="U1781">
        <v>50441.394859995897</v>
      </c>
      <c r="V1781">
        <v>53424.035609802297</v>
      </c>
      <c r="W1781">
        <v>48410.100553437303</v>
      </c>
      <c r="X1781">
        <v>56501.859362005598</v>
      </c>
      <c r="Y1781">
        <v>137067.19917057399</v>
      </c>
      <c r="Z1781">
        <v>83388.494283947104</v>
      </c>
      <c r="AA1781">
        <v>80480.783199612197</v>
      </c>
      <c r="AB1781">
        <v>44772.921328056298</v>
      </c>
      <c r="AC1781">
        <v>67689.057613593497</v>
      </c>
      <c r="AD1781">
        <v>124550.6893001</v>
      </c>
      <c r="AE1781">
        <v>41986.3512422887</v>
      </c>
      <c r="AF1781">
        <v>42567.135880837202</v>
      </c>
      <c r="AG1781">
        <v>67263.265927793094</v>
      </c>
      <c r="AH1781">
        <v>52515.660261131503</v>
      </c>
      <c r="AI1781">
        <v>48144.5944860198</v>
      </c>
      <c r="AJ1781">
        <v>69388.665815421002</v>
      </c>
      <c r="AK1781">
        <v>131765.692847011</v>
      </c>
      <c r="AL1781">
        <v>41980.536039430299</v>
      </c>
      <c r="AM1781">
        <v>56413.366387401496</v>
      </c>
      <c r="AN1781">
        <v>72232.694883734701</v>
      </c>
      <c r="AO1781">
        <v>280705.83688031998</v>
      </c>
      <c r="AP1781">
        <v>62540.093714694201</v>
      </c>
      <c r="AQ1781">
        <v>88368.641470468603</v>
      </c>
    </row>
    <row r="1782" spans="1:43" x14ac:dyDescent="0.35">
      <c r="A1782" t="s">
        <v>3583</v>
      </c>
      <c r="B1782">
        <v>6</v>
      </c>
      <c r="C1782">
        <v>6</v>
      </c>
      <c r="D1782">
        <v>286.76</v>
      </c>
      <c r="E1782" t="s">
        <v>3584</v>
      </c>
      <c r="F1782">
        <v>18347.920289163099</v>
      </c>
      <c r="G1782">
        <v>4281.1191130370698</v>
      </c>
      <c r="H1782">
        <v>13340.6466883495</v>
      </c>
      <c r="I1782">
        <v>11243.616864670301</v>
      </c>
      <c r="J1782">
        <v>27527.887610441801</v>
      </c>
      <c r="K1782">
        <v>12209.864079442401</v>
      </c>
      <c r="L1782">
        <v>17121.163585507598</v>
      </c>
      <c r="M1782">
        <v>12244.9630817736</v>
      </c>
      <c r="N1782">
        <v>18232.6827379766</v>
      </c>
      <c r="O1782">
        <v>10919.533027384599</v>
      </c>
      <c r="P1782">
        <v>13403.407742667399</v>
      </c>
      <c r="Q1782">
        <v>8053.4075913000697</v>
      </c>
      <c r="R1782">
        <v>8080.1312236239201</v>
      </c>
      <c r="S1782">
        <v>15462.376180851101</v>
      </c>
      <c r="T1782">
        <v>9048.0493514266509</v>
      </c>
      <c r="U1782">
        <v>16009.7089875605</v>
      </c>
      <c r="V1782">
        <v>11645.654822255899</v>
      </c>
      <c r="W1782">
        <v>6818.4608369858797</v>
      </c>
      <c r="X1782">
        <v>22435.126811773502</v>
      </c>
      <c r="Y1782">
        <v>20750.706894971299</v>
      </c>
      <c r="Z1782">
        <v>4712.5419035547102</v>
      </c>
      <c r="AA1782">
        <v>11624.503299461399</v>
      </c>
      <c r="AB1782">
        <v>9202.8087968290401</v>
      </c>
      <c r="AC1782">
        <v>20707.520488644001</v>
      </c>
      <c r="AD1782">
        <v>18527.322183253498</v>
      </c>
      <c r="AE1782">
        <v>88210.017312161799</v>
      </c>
      <c r="AF1782">
        <v>5525.6484154387699</v>
      </c>
      <c r="AG1782">
        <v>7249.8868405316098</v>
      </c>
      <c r="AH1782">
        <v>13242.5333179401</v>
      </c>
      <c r="AI1782">
        <v>225206.76160244501</v>
      </c>
      <c r="AJ1782">
        <v>8787.5744319103305</v>
      </c>
      <c r="AK1782">
        <v>33060.801863164299</v>
      </c>
      <c r="AL1782">
        <v>9345.2324906908707</v>
      </c>
      <c r="AM1782">
        <v>12308.5436671795</v>
      </c>
      <c r="AN1782">
        <v>26757.945373573701</v>
      </c>
      <c r="AO1782">
        <v>59591.412041459902</v>
      </c>
      <c r="AP1782">
        <v>6937.5158410785698</v>
      </c>
      <c r="AQ1782">
        <v>49197.9220356968</v>
      </c>
    </row>
    <row r="1783" spans="1:43" x14ac:dyDescent="0.35">
      <c r="A1783" t="s">
        <v>3585</v>
      </c>
      <c r="B1783">
        <v>20</v>
      </c>
      <c r="C1783">
        <v>20</v>
      </c>
      <c r="D1783">
        <v>1038.19</v>
      </c>
      <c r="E1783" t="s">
        <v>3586</v>
      </c>
      <c r="F1783">
        <v>149337.03796608999</v>
      </c>
      <c r="G1783">
        <v>248445.081526061</v>
      </c>
      <c r="H1783">
        <v>269775.360326847</v>
      </c>
      <c r="I1783">
        <v>307652.51853098598</v>
      </c>
      <c r="J1783">
        <v>176877.13297807501</v>
      </c>
      <c r="K1783">
        <v>136243.07153540599</v>
      </c>
      <c r="L1783">
        <v>163320.89692059101</v>
      </c>
      <c r="M1783">
        <v>156691.84245113999</v>
      </c>
      <c r="N1783">
        <v>148404.37922440501</v>
      </c>
      <c r="O1783">
        <v>241622.243715989</v>
      </c>
      <c r="P1783">
        <v>227065.01335776999</v>
      </c>
      <c r="Q1783">
        <v>257578.65025922901</v>
      </c>
      <c r="R1783">
        <v>231629.64956440299</v>
      </c>
      <c r="S1783">
        <v>244641.203317907</v>
      </c>
      <c r="T1783">
        <v>244938.617088509</v>
      </c>
      <c r="U1783">
        <v>188895.89179699399</v>
      </c>
      <c r="V1783">
        <v>237417.89972054699</v>
      </c>
      <c r="W1783">
        <v>202917.37827138099</v>
      </c>
      <c r="X1783">
        <v>226273.79521716401</v>
      </c>
      <c r="Y1783">
        <v>252114.52460982499</v>
      </c>
      <c r="Z1783">
        <v>149961.179190786</v>
      </c>
      <c r="AA1783">
        <v>280683.31091930298</v>
      </c>
      <c r="AB1783">
        <v>266553.70982443501</v>
      </c>
      <c r="AC1783">
        <v>153411.55575569501</v>
      </c>
      <c r="AD1783">
        <v>219205.26881464699</v>
      </c>
      <c r="AE1783">
        <v>179827.69418167099</v>
      </c>
      <c r="AF1783">
        <v>306952.30760549102</v>
      </c>
      <c r="AG1783">
        <v>233323.247898598</v>
      </c>
      <c r="AH1783">
        <v>437477.85308362101</v>
      </c>
      <c r="AI1783">
        <v>281407.71259242803</v>
      </c>
      <c r="AJ1783">
        <v>328509.03012045397</v>
      </c>
      <c r="AK1783">
        <v>163944.40101435699</v>
      </c>
      <c r="AL1783">
        <v>248736.12719692499</v>
      </c>
      <c r="AM1783">
        <v>254705.849750825</v>
      </c>
      <c r="AN1783">
        <v>218023.34576134899</v>
      </c>
      <c r="AO1783">
        <v>255139.18069316799</v>
      </c>
      <c r="AP1783">
        <v>160570.278299748</v>
      </c>
      <c r="AQ1783">
        <v>298477.09909678</v>
      </c>
    </row>
    <row r="1784" spans="1:43" x14ac:dyDescent="0.35">
      <c r="A1784" t="s">
        <v>3587</v>
      </c>
      <c r="B1784">
        <v>1</v>
      </c>
      <c r="C1784">
        <v>1</v>
      </c>
      <c r="D1784">
        <v>90.61</v>
      </c>
      <c r="E1784" t="s">
        <v>3588</v>
      </c>
      <c r="F1784">
        <v>16500.644653125899</v>
      </c>
      <c r="G1784">
        <v>14879.426108645899</v>
      </c>
      <c r="H1784">
        <v>8342.9579618365806</v>
      </c>
      <c r="I1784">
        <v>12643.6870722518</v>
      </c>
      <c r="J1784">
        <v>6954.8947182677803</v>
      </c>
      <c r="K1784">
        <v>6830.4439881358703</v>
      </c>
      <c r="L1784">
        <v>17576.499356908</v>
      </c>
      <c r="M1784">
        <v>7261.5276595135101</v>
      </c>
      <c r="N1784">
        <v>3188.1463608686699</v>
      </c>
      <c r="O1784">
        <v>13839.6359556726</v>
      </c>
      <c r="P1784">
        <v>13144.4919933824</v>
      </c>
      <c r="Q1784">
        <v>13781.889712054</v>
      </c>
      <c r="R1784">
        <v>8237.5305710003104</v>
      </c>
      <c r="S1784">
        <v>17060.449743212001</v>
      </c>
      <c r="T1784">
        <v>6222.58609524041</v>
      </c>
      <c r="U1784">
        <v>8130.3335192520999</v>
      </c>
      <c r="V1784">
        <v>10270.6051036476</v>
      </c>
      <c r="W1784">
        <v>14632.236574871</v>
      </c>
      <c r="X1784">
        <v>8139.2730709100497</v>
      </c>
      <c r="Y1784">
        <v>5051.3478436875203</v>
      </c>
      <c r="Z1784">
        <v>13032.7296693444</v>
      </c>
      <c r="AA1784">
        <v>10256.7085068051</v>
      </c>
      <c r="AB1784">
        <v>20235.499303045901</v>
      </c>
      <c r="AC1784">
        <v>17757.797219901699</v>
      </c>
      <c r="AD1784">
        <v>12399.8081807854</v>
      </c>
      <c r="AE1784">
        <v>26047.619208515</v>
      </c>
      <c r="AF1784">
        <v>9414.9718091190007</v>
      </c>
      <c r="AG1784">
        <v>31322.970779565701</v>
      </c>
      <c r="AH1784">
        <v>6148.7687261144902</v>
      </c>
      <c r="AI1784">
        <v>5006.7020099936099</v>
      </c>
      <c r="AJ1784">
        <v>32050.9986462876</v>
      </c>
      <c r="AK1784">
        <v>12721.4888710982</v>
      </c>
      <c r="AL1784">
        <v>11507.2791998464</v>
      </c>
      <c r="AM1784">
        <v>15433.576290344001</v>
      </c>
      <c r="AN1784">
        <v>91332.142747061895</v>
      </c>
      <c r="AO1784">
        <v>15670.0667475179</v>
      </c>
      <c r="AP1784">
        <v>6433.0352181499302</v>
      </c>
      <c r="AQ1784">
        <v>89439.4093358502</v>
      </c>
    </row>
    <row r="1785" spans="1:43" x14ac:dyDescent="0.35">
      <c r="A1785" t="s">
        <v>3589</v>
      </c>
      <c r="B1785">
        <v>8</v>
      </c>
      <c r="C1785">
        <v>7</v>
      </c>
      <c r="D1785">
        <v>429.25</v>
      </c>
      <c r="E1785" t="s">
        <v>3590</v>
      </c>
      <c r="F1785">
        <v>57094.188411215502</v>
      </c>
      <c r="G1785">
        <v>58656.500690583998</v>
      </c>
      <c r="H1785">
        <v>56339.390041594001</v>
      </c>
      <c r="I1785">
        <v>89016.588579678195</v>
      </c>
      <c r="J1785">
        <v>70608.726995536403</v>
      </c>
      <c r="K1785">
        <v>31868.401502045501</v>
      </c>
      <c r="L1785">
        <v>62129.6927590142</v>
      </c>
      <c r="M1785">
        <v>62899.896622022097</v>
      </c>
      <c r="N1785">
        <v>36030.657395912203</v>
      </c>
      <c r="O1785">
        <v>43633.403016544296</v>
      </c>
      <c r="P1785">
        <v>50384.910823921702</v>
      </c>
      <c r="Q1785">
        <v>38415.2149338698</v>
      </c>
      <c r="R1785">
        <v>36084.320622774998</v>
      </c>
      <c r="S1785">
        <v>59130.249617360503</v>
      </c>
      <c r="T1785">
        <v>48497.6248961249</v>
      </c>
      <c r="U1785">
        <v>47669.413441793098</v>
      </c>
      <c r="V1785">
        <v>53507.909631862101</v>
      </c>
      <c r="W1785">
        <v>47773.897684541997</v>
      </c>
      <c r="X1785">
        <v>85821.851199245706</v>
      </c>
      <c r="Y1785">
        <v>69953.639600087001</v>
      </c>
      <c r="Z1785">
        <v>49591.755531647897</v>
      </c>
      <c r="AA1785">
        <v>62773.737980125698</v>
      </c>
      <c r="AB1785">
        <v>31131.3623969293</v>
      </c>
      <c r="AC1785">
        <v>121224.037695976</v>
      </c>
      <c r="AD1785">
        <v>107317.87358246199</v>
      </c>
      <c r="AE1785">
        <v>76253.284101595593</v>
      </c>
      <c r="AF1785">
        <v>77400.036435477799</v>
      </c>
      <c r="AG1785">
        <v>62891.5561886988</v>
      </c>
      <c r="AH1785">
        <v>110278.48196126601</v>
      </c>
      <c r="AI1785">
        <v>17984.178431489399</v>
      </c>
      <c r="AJ1785">
        <v>29480.643993236699</v>
      </c>
      <c r="AK1785">
        <v>69180.962932650204</v>
      </c>
      <c r="AL1785">
        <v>46429.895447370604</v>
      </c>
      <c r="AM1785">
        <v>110376.88547363901</v>
      </c>
      <c r="AN1785">
        <v>86994.994154259606</v>
      </c>
      <c r="AO1785">
        <v>90895.006782277997</v>
      </c>
      <c r="AP1785">
        <v>95653.388435155794</v>
      </c>
      <c r="AQ1785">
        <v>96697.246224743896</v>
      </c>
    </row>
    <row r="1786" spans="1:43" x14ac:dyDescent="0.35">
      <c r="A1786" t="s">
        <v>3591</v>
      </c>
      <c r="B1786">
        <v>14</v>
      </c>
      <c r="C1786">
        <v>11</v>
      </c>
      <c r="D1786">
        <v>622.85</v>
      </c>
      <c r="E1786" t="s">
        <v>3592</v>
      </c>
      <c r="F1786">
        <v>455080.37346176401</v>
      </c>
      <c r="G1786">
        <v>322326.37049994402</v>
      </c>
      <c r="H1786">
        <v>173620.87899489899</v>
      </c>
      <c r="I1786">
        <v>148350.88736137899</v>
      </c>
      <c r="J1786">
        <v>195921.71692325501</v>
      </c>
      <c r="K1786">
        <v>213732.35437023899</v>
      </c>
      <c r="L1786">
        <v>258082.270584721</v>
      </c>
      <c r="M1786">
        <v>376725.67891791102</v>
      </c>
      <c r="N1786">
        <v>31306.4711871496</v>
      </c>
      <c r="O1786">
        <v>135852.151437088</v>
      </c>
      <c r="P1786">
        <v>104411.997420374</v>
      </c>
      <c r="Q1786">
        <v>293561.169289449</v>
      </c>
      <c r="R1786">
        <v>138563.30373002501</v>
      </c>
      <c r="S1786">
        <v>113186.176625664</v>
      </c>
      <c r="T1786">
        <v>136838.01502355101</v>
      </c>
      <c r="U1786">
        <v>161897.360517027</v>
      </c>
      <c r="V1786">
        <v>152077.82710947699</v>
      </c>
      <c r="W1786">
        <v>262254.11080857198</v>
      </c>
      <c r="X1786">
        <v>26376.410041503601</v>
      </c>
      <c r="Y1786">
        <v>207420.65926373299</v>
      </c>
      <c r="Z1786">
        <v>223775.76591298601</v>
      </c>
      <c r="AA1786">
        <v>156539.22759006699</v>
      </c>
      <c r="AB1786">
        <v>131061.356605282</v>
      </c>
      <c r="AC1786">
        <v>188470.19000220601</v>
      </c>
      <c r="AD1786">
        <v>44524.791037130897</v>
      </c>
      <c r="AE1786">
        <v>153472.60879662901</v>
      </c>
      <c r="AF1786">
        <v>363566.50426502601</v>
      </c>
      <c r="AG1786">
        <v>28452.017655432901</v>
      </c>
      <c r="AH1786">
        <v>89422.271997681193</v>
      </c>
      <c r="AI1786">
        <v>112727.69354838401</v>
      </c>
      <c r="AJ1786">
        <v>106804.28102068799</v>
      </c>
      <c r="AK1786">
        <v>345771.50240685802</v>
      </c>
      <c r="AL1786">
        <v>115133.61231326</v>
      </c>
      <c r="AM1786">
        <v>76779.032915232106</v>
      </c>
      <c r="AN1786">
        <v>81295.295593224495</v>
      </c>
      <c r="AO1786">
        <v>97450.292991167706</v>
      </c>
      <c r="AP1786">
        <v>142115.22484652299</v>
      </c>
      <c r="AQ1786">
        <v>106372.82878207399</v>
      </c>
    </row>
    <row r="1787" spans="1:43" x14ac:dyDescent="0.35">
      <c r="A1787" t="s">
        <v>3593</v>
      </c>
      <c r="B1787">
        <v>14</v>
      </c>
      <c r="C1787">
        <v>14</v>
      </c>
      <c r="D1787">
        <v>546.82000000000005</v>
      </c>
      <c r="E1787" t="s">
        <v>3594</v>
      </c>
      <c r="F1787">
        <v>424695.10244853399</v>
      </c>
      <c r="G1787">
        <v>220573.00091984399</v>
      </c>
      <c r="H1787">
        <v>259833.88382350799</v>
      </c>
      <c r="I1787">
        <v>286927.52575949999</v>
      </c>
      <c r="J1787">
        <v>294458.29550831701</v>
      </c>
      <c r="K1787">
        <v>419068.42623703298</v>
      </c>
      <c r="L1787">
        <v>192352.729914116</v>
      </c>
      <c r="M1787">
        <v>298713.42151885497</v>
      </c>
      <c r="N1787">
        <v>269129.35791363602</v>
      </c>
      <c r="O1787">
        <v>217202.04550531</v>
      </c>
      <c r="P1787">
        <v>389184.89156864601</v>
      </c>
      <c r="Q1787">
        <v>148498.62453365</v>
      </c>
      <c r="R1787">
        <v>175531.478690138</v>
      </c>
      <c r="S1787">
        <v>327579.17025239498</v>
      </c>
      <c r="T1787">
        <v>215685.54759517801</v>
      </c>
      <c r="U1787">
        <v>231722.24546141201</v>
      </c>
      <c r="V1787">
        <v>150018.824860055</v>
      </c>
      <c r="W1787">
        <v>152743.25173936199</v>
      </c>
      <c r="X1787">
        <v>270692.355578046</v>
      </c>
      <c r="Y1787">
        <v>248972.81058181499</v>
      </c>
      <c r="Z1787">
        <v>181717.97421615699</v>
      </c>
      <c r="AA1787">
        <v>431485.43306750897</v>
      </c>
      <c r="AB1787">
        <v>1031278.30833587</v>
      </c>
      <c r="AC1787">
        <v>383232.289007327</v>
      </c>
      <c r="AD1787">
        <v>222528.10692091499</v>
      </c>
      <c r="AE1787">
        <v>350542.09406417701</v>
      </c>
      <c r="AF1787">
        <v>440248.53462929698</v>
      </c>
      <c r="AG1787">
        <v>295958.56799393799</v>
      </c>
      <c r="AH1787">
        <v>330757.73528506799</v>
      </c>
      <c r="AI1787">
        <v>149568.12514278499</v>
      </c>
      <c r="AJ1787">
        <v>340869.52377841203</v>
      </c>
      <c r="AK1787">
        <v>344355.80515776301</v>
      </c>
      <c r="AL1787">
        <v>314042.98769771401</v>
      </c>
      <c r="AM1787">
        <v>425486.11986245902</v>
      </c>
      <c r="AN1787">
        <v>270654.172689548</v>
      </c>
      <c r="AO1787">
        <v>500043.62408144202</v>
      </c>
      <c r="AP1787">
        <v>213443.48139754499</v>
      </c>
      <c r="AQ1787">
        <v>174743.31689100401</v>
      </c>
    </row>
    <row r="1788" spans="1:43" x14ac:dyDescent="0.35">
      <c r="A1788" t="s">
        <v>3595</v>
      </c>
      <c r="B1788">
        <v>3</v>
      </c>
      <c r="C1788">
        <v>3</v>
      </c>
      <c r="D1788">
        <v>162.34</v>
      </c>
      <c r="E1788" t="s">
        <v>3596</v>
      </c>
      <c r="F1788">
        <v>14958.494200900101</v>
      </c>
      <c r="G1788">
        <v>18418.158439847299</v>
      </c>
      <c r="H1788">
        <v>9142.9534433500794</v>
      </c>
      <c r="I1788">
        <v>4497.1052029664697</v>
      </c>
      <c r="J1788">
        <v>14156.806089064899</v>
      </c>
      <c r="K1788">
        <v>9844.0064072327605</v>
      </c>
      <c r="L1788">
        <v>15525.3768098498</v>
      </c>
      <c r="M1788">
        <v>27708.825668739999</v>
      </c>
      <c r="N1788">
        <v>23919.309972843501</v>
      </c>
      <c r="O1788">
        <v>21354.064689626</v>
      </c>
      <c r="P1788">
        <v>18954.545794038</v>
      </c>
      <c r="Q1788">
        <v>28687.821726536</v>
      </c>
      <c r="R1788">
        <v>21443.408707557599</v>
      </c>
      <c r="S1788">
        <v>17141.066769984602</v>
      </c>
      <c r="T1788">
        <v>15338.647390363099</v>
      </c>
      <c r="U1788">
        <v>18774.5247289402</v>
      </c>
      <c r="V1788">
        <v>16774.301771013099</v>
      </c>
      <c r="W1788">
        <v>27351.6249403847</v>
      </c>
      <c r="X1788">
        <v>19125.4127076312</v>
      </c>
      <c r="Y1788">
        <v>15316.3348715514</v>
      </c>
      <c r="Z1788">
        <v>44327.008961573803</v>
      </c>
      <c r="AA1788">
        <v>15308.457703378899</v>
      </c>
      <c r="AB1788">
        <v>6042.4052814002898</v>
      </c>
      <c r="AC1788">
        <v>40778.923707462098</v>
      </c>
      <c r="AD1788">
        <v>36670.8289084192</v>
      </c>
      <c r="AE1788">
        <v>111394.69358002501</v>
      </c>
      <c r="AF1788">
        <v>28216.425554574002</v>
      </c>
      <c r="AG1788">
        <v>29125.256918958701</v>
      </c>
      <c r="AH1788">
        <v>5798.3063495236602</v>
      </c>
      <c r="AI1788">
        <v>41809.5435657649</v>
      </c>
      <c r="AJ1788">
        <v>84054.816276717203</v>
      </c>
      <c r="AK1788">
        <v>34741.285701134999</v>
      </c>
      <c r="AL1788">
        <v>20637.531314928699</v>
      </c>
      <c r="AM1788">
        <v>25085.010753565901</v>
      </c>
      <c r="AN1788">
        <v>41866.249386423202</v>
      </c>
      <c r="AO1788">
        <v>1734.9802177741999</v>
      </c>
      <c r="AP1788">
        <v>19169.5859017031</v>
      </c>
      <c r="AQ1788">
        <v>59408.832441325998</v>
      </c>
    </row>
    <row r="1789" spans="1:43" x14ac:dyDescent="0.35">
      <c r="A1789" t="s">
        <v>3597</v>
      </c>
      <c r="B1789">
        <v>1</v>
      </c>
      <c r="C1789">
        <v>1</v>
      </c>
      <c r="D1789">
        <v>76.34</v>
      </c>
      <c r="E1789" t="s">
        <v>3598</v>
      </c>
      <c r="F1789">
        <v>2112.32002422904</v>
      </c>
      <c r="G1789">
        <v>4170.2184000592397</v>
      </c>
      <c r="H1789">
        <v>1934.60804549515</v>
      </c>
      <c r="I1789">
        <v>0</v>
      </c>
      <c r="J1789">
        <v>5476.19528277267</v>
      </c>
      <c r="K1789">
        <v>4191.2059821858402</v>
      </c>
      <c r="L1789">
        <v>920.22482123885197</v>
      </c>
      <c r="M1789">
        <v>12439.935013832001</v>
      </c>
      <c r="N1789">
        <v>37390.823361194198</v>
      </c>
      <c r="O1789">
        <v>21485.450399568501</v>
      </c>
      <c r="P1789">
        <v>2712.3233556873702</v>
      </c>
      <c r="Q1789">
        <v>24102.092836212101</v>
      </c>
      <c r="R1789">
        <v>15455.422204476199</v>
      </c>
      <c r="S1789">
        <v>5593.70621316704</v>
      </c>
      <c r="T1789">
        <v>6753.31851377764</v>
      </c>
      <c r="U1789">
        <v>13495.2470000423</v>
      </c>
      <c r="V1789">
        <v>9940.1624911235504</v>
      </c>
      <c r="W1789">
        <v>3632.29667563977</v>
      </c>
      <c r="X1789">
        <v>1888.2184405999401</v>
      </c>
      <c r="Y1789">
        <v>0</v>
      </c>
      <c r="Z1789">
        <v>678.93232222442805</v>
      </c>
      <c r="AA1789">
        <v>701.80812170820604</v>
      </c>
      <c r="AB1789">
        <v>5442.3399084872499</v>
      </c>
      <c r="AC1789">
        <v>1408.85605978628</v>
      </c>
      <c r="AD1789">
        <v>3789.3969588282798</v>
      </c>
      <c r="AE1789">
        <v>1190.24922338289</v>
      </c>
      <c r="AF1789">
        <v>3472.00854805684</v>
      </c>
      <c r="AG1789">
        <v>8352.1464388990898</v>
      </c>
      <c r="AH1789">
        <v>0</v>
      </c>
      <c r="AI1789">
        <v>4206.7272634793899</v>
      </c>
      <c r="AJ1789">
        <v>1026.41382434345</v>
      </c>
      <c r="AK1789">
        <v>1854.70210357616</v>
      </c>
      <c r="AL1789">
        <v>3810.0791356618201</v>
      </c>
      <c r="AM1789">
        <v>1644.6606692356199</v>
      </c>
      <c r="AN1789">
        <v>1468.2762929850401</v>
      </c>
      <c r="AO1789">
        <v>1629.2869078112501</v>
      </c>
      <c r="AP1789">
        <v>2821.4546626434199</v>
      </c>
      <c r="AQ1789">
        <v>272.63268121570098</v>
      </c>
    </row>
    <row r="1790" spans="1:43" x14ac:dyDescent="0.35">
      <c r="A1790" t="s">
        <v>3599</v>
      </c>
      <c r="B1790">
        <v>2</v>
      </c>
      <c r="C1790">
        <v>2</v>
      </c>
      <c r="D1790">
        <v>95.54</v>
      </c>
      <c r="E1790" t="s">
        <v>3600</v>
      </c>
      <c r="F1790">
        <v>2853.2201746800602</v>
      </c>
      <c r="G1790">
        <v>1432.9953663936101</v>
      </c>
      <c r="H1790">
        <v>2712.2715520742099</v>
      </c>
      <c r="I1790">
        <v>1500.64169848746</v>
      </c>
      <c r="J1790">
        <v>5292.4987971864102</v>
      </c>
      <c r="K1790">
        <v>3795.4782760110202</v>
      </c>
      <c r="L1790">
        <v>2514.1661445270302</v>
      </c>
      <c r="M1790">
        <v>2712.9337531573201</v>
      </c>
      <c r="N1790">
        <v>2506.9568692217499</v>
      </c>
      <c r="O1790">
        <v>1189.96618491912</v>
      </c>
      <c r="P1790">
        <v>1431.8439285761899</v>
      </c>
      <c r="Q1790">
        <v>1444.0914914403099</v>
      </c>
      <c r="R1790">
        <v>3285.3106815178699</v>
      </c>
      <c r="S1790">
        <v>984.45974129830302</v>
      </c>
      <c r="T1790">
        <v>1689.9586828152001</v>
      </c>
      <c r="U1790">
        <v>2244.0272733588499</v>
      </c>
      <c r="V1790">
        <v>1316.556600249</v>
      </c>
      <c r="W1790">
        <v>2417.6525964203502</v>
      </c>
      <c r="X1790">
        <v>2911.4547371599101</v>
      </c>
      <c r="Y1790">
        <v>2806.6843670556</v>
      </c>
      <c r="Z1790">
        <v>1312.06857881255</v>
      </c>
      <c r="AA1790">
        <v>1742.49754803275</v>
      </c>
      <c r="AB1790">
        <v>1325.0170870679799</v>
      </c>
      <c r="AC1790">
        <v>2102.87837212867</v>
      </c>
      <c r="AD1790">
        <v>3403.9245438482199</v>
      </c>
      <c r="AE1790">
        <v>2315.4778100921999</v>
      </c>
      <c r="AF1790">
        <v>39.010239187661298</v>
      </c>
      <c r="AG1790">
        <v>1801.2212100325601</v>
      </c>
      <c r="AH1790">
        <v>625.22932602095705</v>
      </c>
      <c r="AI1790">
        <v>1099.18938320793</v>
      </c>
      <c r="AJ1790">
        <v>3278.7870320515999</v>
      </c>
      <c r="AK1790">
        <v>964.62150885410597</v>
      </c>
      <c r="AL1790">
        <v>2325.2691602955001</v>
      </c>
      <c r="AM1790">
        <v>1353.89808308893</v>
      </c>
      <c r="AN1790">
        <v>1460.2236763160299</v>
      </c>
      <c r="AO1790">
        <v>955.79025811116799</v>
      </c>
      <c r="AP1790">
        <v>1161.84003247745</v>
      </c>
      <c r="AQ1790">
        <v>4336.9803249005199</v>
      </c>
    </row>
    <row r="1791" spans="1:43" x14ac:dyDescent="0.35">
      <c r="A1791" t="s">
        <v>3601</v>
      </c>
      <c r="B1791">
        <v>1</v>
      </c>
      <c r="C1791">
        <v>1</v>
      </c>
      <c r="D1791">
        <v>95.81</v>
      </c>
      <c r="E1791" t="s">
        <v>3602</v>
      </c>
      <c r="F1791">
        <v>8002.0450288960801</v>
      </c>
      <c r="G1791">
        <v>17849.3798690123</v>
      </c>
      <c r="H1791">
        <v>20187.571988665899</v>
      </c>
      <c r="I1791">
        <v>4208.2836966281402</v>
      </c>
      <c r="J1791">
        <v>3861.1895760384</v>
      </c>
      <c r="K1791">
        <v>7897.7906205201698</v>
      </c>
      <c r="L1791">
        <v>34181.511025611901</v>
      </c>
      <c r="M1791">
        <v>7517.32405019622</v>
      </c>
      <c r="N1791">
        <v>6771.9797587243402</v>
      </c>
      <c r="O1791">
        <v>12903.4061180847</v>
      </c>
      <c r="P1791">
        <v>22747.3942701796</v>
      </c>
      <c r="Q1791">
        <v>23280.463826523199</v>
      </c>
      <c r="R1791">
        <v>14934.5019925742</v>
      </c>
      <c r="S1791">
        <v>39077.083406851503</v>
      </c>
      <c r="T1791">
        <v>19555.900038899501</v>
      </c>
      <c r="U1791">
        <v>9445.8905714790108</v>
      </c>
      <c r="V1791">
        <v>5623.3284541942903</v>
      </c>
      <c r="W1791">
        <v>17124.875710593398</v>
      </c>
      <c r="X1791">
        <v>10738.1172882911</v>
      </c>
      <c r="Y1791">
        <v>4243.82498730107</v>
      </c>
      <c r="Z1791">
        <v>40737.431673861603</v>
      </c>
      <c r="AA1791">
        <v>42737.944658932996</v>
      </c>
      <c r="AB1791">
        <v>25192.560477574101</v>
      </c>
      <c r="AC1791">
        <v>39426.5782815602</v>
      </c>
      <c r="AD1791">
        <v>6130.4212152549699</v>
      </c>
      <c r="AE1791">
        <v>22416.5949382816</v>
      </c>
      <c r="AF1791">
        <v>18860.5905674852</v>
      </c>
      <c r="AG1791">
        <v>54415.392086629501</v>
      </c>
      <c r="AH1791">
        <v>26139.961889902901</v>
      </c>
      <c r="AI1791">
        <v>38142.737688696601</v>
      </c>
      <c r="AJ1791">
        <v>13052.8260887002</v>
      </c>
      <c r="AK1791">
        <v>10413.085859544801</v>
      </c>
      <c r="AL1791">
        <v>34230.8142213951</v>
      </c>
      <c r="AM1791">
        <v>39827.086827319203</v>
      </c>
      <c r="AN1791">
        <v>8138.4840569183198</v>
      </c>
      <c r="AO1791">
        <v>12544.581094560201</v>
      </c>
      <c r="AP1791">
        <v>21766.359950578801</v>
      </c>
      <c r="AQ1791">
        <v>2240.0210060893</v>
      </c>
    </row>
    <row r="1792" spans="1:43" x14ac:dyDescent="0.35">
      <c r="A1792" t="s">
        <v>3603</v>
      </c>
      <c r="B1792">
        <v>21</v>
      </c>
      <c r="C1792">
        <v>21</v>
      </c>
      <c r="D1792">
        <v>1205.9100000000001</v>
      </c>
      <c r="E1792" t="s">
        <v>3604</v>
      </c>
      <c r="F1792">
        <v>772534.76321969496</v>
      </c>
      <c r="G1792">
        <v>530383.21591713</v>
      </c>
      <c r="H1792">
        <v>747021.86810301198</v>
      </c>
      <c r="I1792">
        <v>416271.854024423</v>
      </c>
      <c r="J1792">
        <v>477953.45899483201</v>
      </c>
      <c r="K1792">
        <v>954998.49725361599</v>
      </c>
      <c r="L1792">
        <v>454570.53199077299</v>
      </c>
      <c r="M1792">
        <v>603705.58252097003</v>
      </c>
      <c r="N1792">
        <v>2283595.4581881501</v>
      </c>
      <c r="O1792">
        <v>641607.09658814198</v>
      </c>
      <c r="P1792">
        <v>844756.53722956602</v>
      </c>
      <c r="Q1792">
        <v>579587.35326750402</v>
      </c>
      <c r="R1792">
        <v>542939.187264757</v>
      </c>
      <c r="S1792">
        <v>385317.21951869299</v>
      </c>
      <c r="T1792">
        <v>490274.54165313102</v>
      </c>
      <c r="U1792">
        <v>1166543.8720805</v>
      </c>
      <c r="V1792">
        <v>1102155.5138829199</v>
      </c>
      <c r="W1792">
        <v>937500.99012855499</v>
      </c>
      <c r="X1792">
        <v>192834.335666539</v>
      </c>
      <c r="Y1792">
        <v>213017.999445578</v>
      </c>
      <c r="Z1792">
        <v>414837.73528651102</v>
      </c>
      <c r="AA1792">
        <v>199362.55535817501</v>
      </c>
      <c r="AB1792">
        <v>3245949.46882529</v>
      </c>
      <c r="AC1792">
        <v>401402.76450862898</v>
      </c>
      <c r="AD1792">
        <v>973159.555592246</v>
      </c>
      <c r="AE1792">
        <v>1330657.6634691299</v>
      </c>
      <c r="AF1792">
        <v>203385.99214254299</v>
      </c>
      <c r="AG1792">
        <v>690578.43646494497</v>
      </c>
      <c r="AH1792">
        <v>71589.189728864294</v>
      </c>
      <c r="AI1792">
        <v>956184.78141845099</v>
      </c>
      <c r="AJ1792">
        <v>906496.24372344103</v>
      </c>
      <c r="AK1792">
        <v>223135.38185050199</v>
      </c>
      <c r="AL1792">
        <v>1472150.93234374</v>
      </c>
      <c r="AM1792">
        <v>173236.87363927599</v>
      </c>
      <c r="AN1792">
        <v>538201.21178459399</v>
      </c>
      <c r="AO1792">
        <v>154647.58012541101</v>
      </c>
      <c r="AP1792">
        <v>929883.879906471</v>
      </c>
      <c r="AQ1792">
        <v>42015.082222427198</v>
      </c>
    </row>
    <row r="1793" spans="1:43" x14ac:dyDescent="0.35">
      <c r="A1793" t="s">
        <v>3605</v>
      </c>
      <c r="B1793">
        <v>5</v>
      </c>
      <c r="C1793">
        <v>4</v>
      </c>
      <c r="D1793">
        <v>361.24</v>
      </c>
      <c r="E1793" t="s">
        <v>3606</v>
      </c>
      <c r="F1793">
        <v>51545.217665315598</v>
      </c>
      <c r="G1793">
        <v>16601.332673405799</v>
      </c>
      <c r="H1793">
        <v>14505.2437453276</v>
      </c>
      <c r="I1793">
        <v>10428.5258612916</v>
      </c>
      <c r="J1793">
        <v>22086.2475207836</v>
      </c>
      <c r="K1793">
        <v>39638.115337187999</v>
      </c>
      <c r="L1793">
        <v>14213.1797111694</v>
      </c>
      <c r="M1793">
        <v>29895.071726254399</v>
      </c>
      <c r="N1793">
        <v>53239.237304218303</v>
      </c>
      <c r="O1793">
        <v>17205.7475017529</v>
      </c>
      <c r="P1793">
        <v>14359.9481187907</v>
      </c>
      <c r="Q1793">
        <v>26220.868381674602</v>
      </c>
      <c r="R1793">
        <v>18446.699643692202</v>
      </c>
      <c r="S1793">
        <v>21370.073894195099</v>
      </c>
      <c r="T1793">
        <v>10840.0314672561</v>
      </c>
      <c r="U1793">
        <v>19718.558858444001</v>
      </c>
      <c r="V1793">
        <v>20083.467911868502</v>
      </c>
      <c r="W1793">
        <v>18344.4578064337</v>
      </c>
      <c r="X1793">
        <v>15430.5004151222</v>
      </c>
      <c r="Y1793">
        <v>24099.218883932499</v>
      </c>
      <c r="Z1793">
        <v>21668.628453789999</v>
      </c>
      <c r="AA1793">
        <v>26085.630264171101</v>
      </c>
      <c r="AB1793">
        <v>25912.544712886101</v>
      </c>
      <c r="AC1793">
        <v>31100.283167289599</v>
      </c>
      <c r="AD1793">
        <v>22080.539522972402</v>
      </c>
      <c r="AE1793">
        <v>35599.883867507197</v>
      </c>
      <c r="AF1793">
        <v>25729.315779163499</v>
      </c>
      <c r="AG1793">
        <v>26450.148925747199</v>
      </c>
      <c r="AH1793">
        <v>25799.165221055398</v>
      </c>
      <c r="AI1793">
        <v>44620.900496222603</v>
      </c>
      <c r="AJ1793">
        <v>24573.2396489485</v>
      </c>
      <c r="AK1793">
        <v>31062.3599518515</v>
      </c>
      <c r="AL1793">
        <v>33170.8114534216</v>
      </c>
      <c r="AM1793">
        <v>13274.427655277501</v>
      </c>
      <c r="AN1793">
        <v>83245.484563775899</v>
      </c>
      <c r="AO1793">
        <v>14769.535008159501</v>
      </c>
      <c r="AP1793">
        <v>16671.5374800842</v>
      </c>
      <c r="AQ1793">
        <v>17786.0180836117</v>
      </c>
    </row>
    <row r="1794" spans="1:43" x14ac:dyDescent="0.35">
      <c r="A1794" t="s">
        <v>3607</v>
      </c>
      <c r="B1794">
        <v>8</v>
      </c>
      <c r="C1794">
        <v>6</v>
      </c>
      <c r="D1794">
        <v>416.06</v>
      </c>
      <c r="E1794" t="s">
        <v>3608</v>
      </c>
      <c r="F1794">
        <v>101828.93649937199</v>
      </c>
      <c r="G1794">
        <v>78147.832685212095</v>
      </c>
      <c r="H1794">
        <v>115139.51945871</v>
      </c>
      <c r="I1794">
        <v>92280.727572485499</v>
      </c>
      <c r="J1794">
        <v>97000.7434544344</v>
      </c>
      <c r="K1794">
        <v>101569.327788674</v>
      </c>
      <c r="L1794">
        <v>81176.341362755396</v>
      </c>
      <c r="M1794">
        <v>73159.078706416694</v>
      </c>
      <c r="N1794">
        <v>66666.531582371201</v>
      </c>
      <c r="O1794">
        <v>62179.1534658542</v>
      </c>
      <c r="P1794">
        <v>53816.486247480403</v>
      </c>
      <c r="Q1794">
        <v>71649.070300205902</v>
      </c>
      <c r="R1794">
        <v>63258.697486339799</v>
      </c>
      <c r="S1794">
        <v>73380.953336187595</v>
      </c>
      <c r="T1794">
        <v>74845.245950529003</v>
      </c>
      <c r="U1794">
        <v>63823.429148352297</v>
      </c>
      <c r="V1794">
        <v>72895.463932164595</v>
      </c>
      <c r="W1794">
        <v>79332.335600638704</v>
      </c>
      <c r="X1794">
        <v>64192.133568988102</v>
      </c>
      <c r="Y1794">
        <v>53792.192092466998</v>
      </c>
      <c r="Z1794">
        <v>59177.554085787102</v>
      </c>
      <c r="AA1794">
        <v>36325.399058836898</v>
      </c>
      <c r="AB1794">
        <v>53317.005499197097</v>
      </c>
      <c r="AC1794">
        <v>72537.396642980893</v>
      </c>
      <c r="AD1794">
        <v>63090.303116809097</v>
      </c>
      <c r="AE1794">
        <v>84983.877577310093</v>
      </c>
      <c r="AF1794">
        <v>47219.686269388701</v>
      </c>
      <c r="AG1794">
        <v>51289.512611017803</v>
      </c>
      <c r="AH1794">
        <v>59896.184747050203</v>
      </c>
      <c r="AI1794">
        <v>32160.316467252698</v>
      </c>
      <c r="AJ1794">
        <v>35340.199631428099</v>
      </c>
      <c r="AK1794">
        <v>47536.2028176241</v>
      </c>
      <c r="AL1794">
        <v>90148.896391015704</v>
      </c>
      <c r="AM1794">
        <v>61505.548328063502</v>
      </c>
      <c r="AN1794">
        <v>89155.060899615302</v>
      </c>
      <c r="AO1794">
        <v>50957.944845569102</v>
      </c>
      <c r="AP1794">
        <v>53901.320153141802</v>
      </c>
      <c r="AQ1794">
        <v>337597.15988276998</v>
      </c>
    </row>
    <row r="1795" spans="1:43" x14ac:dyDescent="0.35">
      <c r="A1795" t="s">
        <v>3609</v>
      </c>
      <c r="B1795">
        <v>14</v>
      </c>
      <c r="C1795">
        <v>14</v>
      </c>
      <c r="D1795">
        <v>965.08</v>
      </c>
      <c r="E1795" t="s">
        <v>3610</v>
      </c>
      <c r="F1795">
        <v>224492.477989184</v>
      </c>
      <c r="G1795">
        <v>112668.533964432</v>
      </c>
      <c r="H1795">
        <v>115389.752146745</v>
      </c>
      <c r="I1795">
        <v>93090.176884165397</v>
      </c>
      <c r="J1795">
        <v>157105.230266678</v>
      </c>
      <c r="K1795">
        <v>261250.569317471</v>
      </c>
      <c r="L1795">
        <v>132588.13637418099</v>
      </c>
      <c r="M1795">
        <v>297281.86287318403</v>
      </c>
      <c r="N1795">
        <v>187453.12392774399</v>
      </c>
      <c r="O1795">
        <v>264732.72997607797</v>
      </c>
      <c r="P1795">
        <v>251093.399436454</v>
      </c>
      <c r="Q1795">
        <v>107735.331227024</v>
      </c>
      <c r="R1795">
        <v>154517.30190202899</v>
      </c>
      <c r="S1795">
        <v>200203.80593247601</v>
      </c>
      <c r="T1795">
        <v>123921.548843151</v>
      </c>
      <c r="U1795">
        <v>100816.240546396</v>
      </c>
      <c r="V1795">
        <v>124744.034573563</v>
      </c>
      <c r="W1795">
        <v>72300.868984751301</v>
      </c>
      <c r="X1795">
        <v>211101.72851482499</v>
      </c>
      <c r="Y1795">
        <v>130694.28860682801</v>
      </c>
      <c r="Z1795">
        <v>146244.02087652899</v>
      </c>
      <c r="AA1795">
        <v>215912.03746627099</v>
      </c>
      <c r="AB1795">
        <v>147777.589209356</v>
      </c>
      <c r="AC1795">
        <v>269511.55423154298</v>
      </c>
      <c r="AD1795">
        <v>215197.43056479999</v>
      </c>
      <c r="AE1795">
        <v>121536.485052747</v>
      </c>
      <c r="AF1795">
        <v>160079.667383041</v>
      </c>
      <c r="AG1795">
        <v>129689.14837289799</v>
      </c>
      <c r="AH1795">
        <v>241408.265682803</v>
      </c>
      <c r="AI1795">
        <v>418902.06425450201</v>
      </c>
      <c r="AJ1795">
        <v>149050.49374330899</v>
      </c>
      <c r="AK1795">
        <v>358937.23593573301</v>
      </c>
      <c r="AL1795">
        <v>157142.65341443999</v>
      </c>
      <c r="AM1795">
        <v>171256.213265219</v>
      </c>
      <c r="AN1795">
        <v>124249.086665925</v>
      </c>
      <c r="AO1795">
        <v>341376.75486533699</v>
      </c>
      <c r="AP1795">
        <v>122494.808132814</v>
      </c>
      <c r="AQ1795">
        <v>210428.26928869399</v>
      </c>
    </row>
    <row r="1796" spans="1:43" x14ac:dyDescent="0.35">
      <c r="A1796" t="s">
        <v>3611</v>
      </c>
      <c r="B1796">
        <v>59</v>
      </c>
      <c r="C1796">
        <v>47</v>
      </c>
      <c r="D1796">
        <v>3230.15</v>
      </c>
      <c r="E1796" t="s">
        <v>3612</v>
      </c>
      <c r="F1796">
        <v>11706832.5014221</v>
      </c>
      <c r="G1796">
        <v>12943383.035241099</v>
      </c>
      <c r="H1796">
        <v>13552338.5593886</v>
      </c>
      <c r="I1796">
        <v>15504587.7678844</v>
      </c>
      <c r="J1796">
        <v>23475083.264452901</v>
      </c>
      <c r="K1796">
        <v>9549033.8811020702</v>
      </c>
      <c r="L1796">
        <v>15187710.1164396</v>
      </c>
      <c r="M1796">
        <v>14240633.101759201</v>
      </c>
      <c r="N1796">
        <v>13821226.0798952</v>
      </c>
      <c r="O1796">
        <v>11879204.849303599</v>
      </c>
      <c r="P1796">
        <v>9567186.2608105391</v>
      </c>
      <c r="Q1796">
        <v>17576130.760710198</v>
      </c>
      <c r="R1796">
        <v>13379893.383052699</v>
      </c>
      <c r="S1796">
        <v>12751524.0352068</v>
      </c>
      <c r="T1796">
        <v>23902275.122042399</v>
      </c>
      <c r="U1796">
        <v>18738804.017084301</v>
      </c>
      <c r="V1796">
        <v>17620363.450862899</v>
      </c>
      <c r="W1796">
        <v>14165213.7010097</v>
      </c>
      <c r="X1796">
        <v>8727576.2599654291</v>
      </c>
      <c r="Y1796">
        <v>8657564.7831174098</v>
      </c>
      <c r="Z1796">
        <v>25473490.448443599</v>
      </c>
      <c r="AA1796">
        <v>5606468.22608745</v>
      </c>
      <c r="AB1796">
        <v>13351643.1189001</v>
      </c>
      <c r="AC1796">
        <v>14184723.980781401</v>
      </c>
      <c r="AD1796">
        <v>11935723.3426078</v>
      </c>
      <c r="AE1796">
        <v>28950220.347608499</v>
      </c>
      <c r="AF1796">
        <v>6352401.2253591204</v>
      </c>
      <c r="AG1796">
        <v>9234881.3106668703</v>
      </c>
      <c r="AH1796">
        <v>1508963.6719398601</v>
      </c>
      <c r="AI1796">
        <v>9672130.2174494397</v>
      </c>
      <c r="AJ1796">
        <v>15751642.8079217</v>
      </c>
      <c r="AK1796">
        <v>24507245.370948199</v>
      </c>
      <c r="AL1796">
        <v>26023759.0587538</v>
      </c>
      <c r="AM1796">
        <v>7100183.5695384396</v>
      </c>
      <c r="AN1796">
        <v>21672334.8438848</v>
      </c>
      <c r="AO1796">
        <v>6981755.16672586</v>
      </c>
      <c r="AP1796">
        <v>7720867.7386692502</v>
      </c>
      <c r="AQ1796">
        <v>4876514.0748638203</v>
      </c>
    </row>
    <row r="1797" spans="1:43" x14ac:dyDescent="0.35">
      <c r="A1797" t="s">
        <v>3613</v>
      </c>
      <c r="B1797">
        <v>1</v>
      </c>
      <c r="C1797">
        <v>1</v>
      </c>
      <c r="D1797">
        <v>58.16</v>
      </c>
      <c r="E1797" t="s">
        <v>3614</v>
      </c>
      <c r="F1797">
        <v>875.01872975527397</v>
      </c>
      <c r="G1797">
        <v>460.352890855449</v>
      </c>
      <c r="H1797">
        <v>0</v>
      </c>
      <c r="I1797">
        <v>0</v>
      </c>
      <c r="J1797">
        <v>187.84676509383101</v>
      </c>
      <c r="K1797">
        <v>2285.1682466246398</v>
      </c>
      <c r="L1797">
        <v>2280.0360904562599</v>
      </c>
      <c r="M1797">
        <v>2093.45015183346</v>
      </c>
      <c r="N1797">
        <v>963.48211581494695</v>
      </c>
      <c r="O1797">
        <v>1754.0085361996501</v>
      </c>
      <c r="P1797">
        <v>1310.3889465330701</v>
      </c>
      <c r="Q1797">
        <v>1831.57964376377</v>
      </c>
      <c r="R1797">
        <v>2775.0433584443999</v>
      </c>
      <c r="S1797">
        <v>4182.6756896536099</v>
      </c>
      <c r="T1797">
        <v>1719.7030822452</v>
      </c>
      <c r="U1797">
        <v>539.62174437103499</v>
      </c>
      <c r="V1797">
        <v>985.05827862850504</v>
      </c>
      <c r="W1797">
        <v>231.76657081689299</v>
      </c>
      <c r="X1797">
        <v>1349.16190597643</v>
      </c>
      <c r="Y1797">
        <v>891.15895133999095</v>
      </c>
      <c r="Z1797">
        <v>1941.9022869333501</v>
      </c>
      <c r="AA1797">
        <v>898.84018022822204</v>
      </c>
      <c r="AB1797">
        <v>5668.0078636366097</v>
      </c>
      <c r="AC1797">
        <v>108.428093866518</v>
      </c>
      <c r="AD1797">
        <v>850.62467505394204</v>
      </c>
      <c r="AE1797">
        <v>5352.7826016314702</v>
      </c>
      <c r="AF1797">
        <v>1118.4358099083299</v>
      </c>
      <c r="AG1797">
        <v>4837.1493019973896</v>
      </c>
      <c r="AH1797">
        <v>2129.29614412822</v>
      </c>
      <c r="AI1797">
        <v>2916.75787825611</v>
      </c>
      <c r="AJ1797">
        <v>2917.5863729584999</v>
      </c>
      <c r="AK1797">
        <v>1649.40918104357</v>
      </c>
      <c r="AL1797">
        <v>2339.8978475703202</v>
      </c>
      <c r="AM1797">
        <v>3151.6751398301399</v>
      </c>
      <c r="AN1797">
        <v>262.618320150675</v>
      </c>
      <c r="AO1797">
        <v>1225.43944053264</v>
      </c>
      <c r="AP1797">
        <v>276.18141291702102</v>
      </c>
      <c r="AQ1797">
        <v>5636.4202031336699</v>
      </c>
    </row>
    <row r="1798" spans="1:43" x14ac:dyDescent="0.35">
      <c r="A1798" t="s">
        <v>3615</v>
      </c>
      <c r="B1798">
        <v>19</v>
      </c>
      <c r="C1798">
        <v>18</v>
      </c>
      <c r="D1798">
        <v>1109.83</v>
      </c>
      <c r="E1798" t="s">
        <v>3616</v>
      </c>
      <c r="F1798">
        <v>118669.008361272</v>
      </c>
      <c r="G1798">
        <v>886907.12450538098</v>
      </c>
      <c r="H1798">
        <v>1180772.8923865301</v>
      </c>
      <c r="I1798">
        <v>340399.89592730399</v>
      </c>
      <c r="J1798">
        <v>96453.164186576803</v>
      </c>
      <c r="K1798">
        <v>69296.887785084007</v>
      </c>
      <c r="L1798">
        <v>773793.66741867596</v>
      </c>
      <c r="M1798">
        <v>59305.701391304799</v>
      </c>
      <c r="N1798">
        <v>53794.5500370706</v>
      </c>
      <c r="O1798">
        <v>180309.38844401101</v>
      </c>
      <c r="P1798">
        <v>533497.96136284398</v>
      </c>
      <c r="Q1798">
        <v>455019.36097810802</v>
      </c>
      <c r="R1798">
        <v>297460.57627569599</v>
      </c>
      <c r="S1798">
        <v>549933.95441807597</v>
      </c>
      <c r="T1798">
        <v>488351.34002073703</v>
      </c>
      <c r="U1798">
        <v>60829.359914251603</v>
      </c>
      <c r="V1798">
        <v>357725.76232259697</v>
      </c>
      <c r="W1798">
        <v>348832.11928967899</v>
      </c>
      <c r="X1798">
        <v>227136.94083110499</v>
      </c>
      <c r="Y1798">
        <v>179814.05922555499</v>
      </c>
      <c r="Z1798">
        <v>692325.71062829497</v>
      </c>
      <c r="AA1798">
        <v>40724.140736690897</v>
      </c>
      <c r="AB1798">
        <v>396624.090767416</v>
      </c>
      <c r="AC1798">
        <v>467453.46018471301</v>
      </c>
      <c r="AD1798">
        <v>71933.446524605897</v>
      </c>
      <c r="AE1798">
        <v>67334.985840175606</v>
      </c>
      <c r="AF1798">
        <v>233312.15495138901</v>
      </c>
      <c r="AG1798">
        <v>208733.21491429099</v>
      </c>
      <c r="AH1798">
        <v>71409.118129977796</v>
      </c>
      <c r="AI1798">
        <v>132403.09611324201</v>
      </c>
      <c r="AJ1798">
        <v>97225.3716590478</v>
      </c>
      <c r="AK1798">
        <v>66861.034822343601</v>
      </c>
      <c r="AL1798">
        <v>355155.261548671</v>
      </c>
      <c r="AM1798">
        <v>135178.19062517001</v>
      </c>
      <c r="AN1798">
        <v>161602.07575325001</v>
      </c>
      <c r="AO1798">
        <v>123998.610236957</v>
      </c>
      <c r="AP1798">
        <v>108035.29306250501</v>
      </c>
      <c r="AQ1798">
        <v>126145.777954516</v>
      </c>
    </row>
    <row r="1799" spans="1:43" x14ac:dyDescent="0.35">
      <c r="A1799" t="s">
        <v>3617</v>
      </c>
      <c r="B1799">
        <v>2</v>
      </c>
      <c r="C1799">
        <v>2</v>
      </c>
      <c r="D1799">
        <v>158.62</v>
      </c>
      <c r="E1799" t="s">
        <v>3618</v>
      </c>
      <c r="F1799">
        <v>54109.329471486497</v>
      </c>
      <c r="G1799">
        <v>37032.458137378097</v>
      </c>
      <c r="H1799">
        <v>36008.236588982698</v>
      </c>
      <c r="I1799">
        <v>41870.233526352698</v>
      </c>
      <c r="J1799">
        <v>55703.422322641702</v>
      </c>
      <c r="K1799">
        <v>65409.780808627896</v>
      </c>
      <c r="L1799">
        <v>31143.358788282902</v>
      </c>
      <c r="M1799">
        <v>49457.894866585601</v>
      </c>
      <c r="N1799">
        <v>57579.463605099103</v>
      </c>
      <c r="O1799">
        <v>37120.600354407601</v>
      </c>
      <c r="P1799">
        <v>34131.183959757698</v>
      </c>
      <c r="Q1799">
        <v>43228.187354277397</v>
      </c>
      <c r="R1799">
        <v>39026.364345673501</v>
      </c>
      <c r="S1799">
        <v>28730.959984333302</v>
      </c>
      <c r="T1799">
        <v>30273.605178412799</v>
      </c>
      <c r="U1799">
        <v>40553.886222733097</v>
      </c>
      <c r="V1799">
        <v>25129.644448843901</v>
      </c>
      <c r="W1799">
        <v>36648.234196827201</v>
      </c>
      <c r="X1799">
        <v>36601.6859243254</v>
      </c>
      <c r="Y1799">
        <v>42029.592408453696</v>
      </c>
      <c r="Z1799">
        <v>17059.571077170502</v>
      </c>
      <c r="AA1799">
        <v>40503.2142103437</v>
      </c>
      <c r="AB1799">
        <v>20654.790983379</v>
      </c>
      <c r="AC1799">
        <v>40187.238840966202</v>
      </c>
      <c r="AD1799">
        <v>61561.038838326102</v>
      </c>
      <c r="AE1799">
        <v>49528.607380495399</v>
      </c>
      <c r="AF1799">
        <v>13052.239098620599</v>
      </c>
      <c r="AG1799">
        <v>35231.853169819697</v>
      </c>
      <c r="AH1799">
        <v>34115.247091783698</v>
      </c>
      <c r="AI1799">
        <v>38885.297703529199</v>
      </c>
      <c r="AJ1799">
        <v>50228.910574081601</v>
      </c>
      <c r="AK1799">
        <v>22719.620577290501</v>
      </c>
      <c r="AL1799">
        <v>36817.659601517698</v>
      </c>
      <c r="AM1799">
        <v>19189.452482876801</v>
      </c>
      <c r="AN1799">
        <v>40495.894715148301</v>
      </c>
      <c r="AO1799">
        <v>25267.067460639199</v>
      </c>
      <c r="AP1799">
        <v>26893.806736758601</v>
      </c>
      <c r="AQ1799">
        <v>70482.574888125993</v>
      </c>
    </row>
    <row r="1800" spans="1:43" x14ac:dyDescent="0.35">
      <c r="A1800" t="s">
        <v>3619</v>
      </c>
      <c r="B1800">
        <v>1</v>
      </c>
      <c r="C1800">
        <v>1</v>
      </c>
      <c r="D1800">
        <v>56.02</v>
      </c>
      <c r="E1800" t="s">
        <v>3620</v>
      </c>
      <c r="F1800">
        <v>60017.367129707302</v>
      </c>
      <c r="G1800">
        <v>14950.504238298299</v>
      </c>
      <c r="H1800">
        <v>14113.2452767426</v>
      </c>
      <c r="I1800">
        <v>15808.659370084601</v>
      </c>
      <c r="J1800">
        <v>29082.1809854778</v>
      </c>
      <c r="K1800">
        <v>58156.169541217998</v>
      </c>
      <c r="L1800">
        <v>29678.942413597899</v>
      </c>
      <c r="M1800">
        <v>20420.0044387528</v>
      </c>
      <c r="N1800">
        <v>30285.821393742201</v>
      </c>
      <c r="O1800">
        <v>5810.6677872759601</v>
      </c>
      <c r="P1800">
        <v>11372.701284102801</v>
      </c>
      <c r="Q1800">
        <v>9085.9040605534392</v>
      </c>
      <c r="R1800">
        <v>18964.829062352401</v>
      </c>
      <c r="S1800">
        <v>33066.840019201903</v>
      </c>
      <c r="T1800">
        <v>19370.545055022201</v>
      </c>
      <c r="U1800">
        <v>3544.9932354803</v>
      </c>
      <c r="V1800">
        <v>1161.26695349238</v>
      </c>
      <c r="W1800">
        <v>4065.4036995053202</v>
      </c>
      <c r="X1800">
        <v>16091.8097047543</v>
      </c>
      <c r="Y1800">
        <v>26310.201915518399</v>
      </c>
      <c r="Z1800">
        <v>7396.0702045654298</v>
      </c>
      <c r="AA1800">
        <v>3171.1021263062798</v>
      </c>
      <c r="AB1800">
        <v>15985.384350452799</v>
      </c>
      <c r="AC1800">
        <v>3952.34441156498</v>
      </c>
      <c r="AD1800">
        <v>10829.4100116559</v>
      </c>
      <c r="AE1800">
        <v>13897.2645226601</v>
      </c>
      <c r="AF1800">
        <v>2990.5026597845399</v>
      </c>
      <c r="AG1800">
        <v>11906.726450492</v>
      </c>
      <c r="AH1800">
        <v>6515.0305721819796</v>
      </c>
      <c r="AI1800">
        <v>35540.812065638602</v>
      </c>
      <c r="AJ1800">
        <v>18604.0397635997</v>
      </c>
      <c r="AK1800">
        <v>4230.6930901181404</v>
      </c>
      <c r="AL1800">
        <v>13198.309493229701</v>
      </c>
      <c r="AM1800">
        <v>16248.9989251511</v>
      </c>
      <c r="AN1800">
        <v>10412.058826726899</v>
      </c>
      <c r="AO1800">
        <v>2443.9942773439602</v>
      </c>
      <c r="AP1800">
        <v>5503.6780165197497</v>
      </c>
      <c r="AQ1800">
        <v>39375.735059669198</v>
      </c>
    </row>
    <row r="1801" spans="1:43" x14ac:dyDescent="0.35">
      <c r="A1801" t="s">
        <v>3621</v>
      </c>
      <c r="B1801">
        <v>1</v>
      </c>
      <c r="C1801">
        <v>1</v>
      </c>
      <c r="D1801">
        <v>22.08</v>
      </c>
      <c r="E1801" t="s">
        <v>3622</v>
      </c>
      <c r="F1801">
        <v>603.25968794051903</v>
      </c>
      <c r="G1801">
        <v>3279.7241356926902</v>
      </c>
      <c r="H1801">
        <v>6300.9447601273896</v>
      </c>
      <c r="I1801">
        <v>4404.0032485305001</v>
      </c>
      <c r="J1801">
        <v>0</v>
      </c>
      <c r="K1801">
        <v>1022.1477062157001</v>
      </c>
      <c r="L1801">
        <v>2696.1112792886202</v>
      </c>
      <c r="M1801">
        <v>0</v>
      </c>
      <c r="N1801">
        <v>0</v>
      </c>
      <c r="O1801">
        <v>2868.7501189815598</v>
      </c>
      <c r="P1801">
        <v>1727.68491532596</v>
      </c>
      <c r="Q1801">
        <v>2719.5243308005502</v>
      </c>
      <c r="R1801">
        <v>778.15915862212398</v>
      </c>
      <c r="S1801">
        <v>2016.0502792255199</v>
      </c>
      <c r="T1801">
        <v>0</v>
      </c>
      <c r="U1801">
        <v>4529.6087596352199</v>
      </c>
      <c r="V1801">
        <v>0</v>
      </c>
      <c r="W1801">
        <v>1679.93840716049</v>
      </c>
      <c r="X1801">
        <v>0</v>
      </c>
      <c r="Y1801">
        <v>8503.1039066123194</v>
      </c>
      <c r="Z1801">
        <v>2525.5729092934898</v>
      </c>
      <c r="AA1801">
        <v>3605.5638377585801</v>
      </c>
      <c r="AB1801">
        <v>3727.2596488812801</v>
      </c>
      <c r="AC1801">
        <v>1511.5561801357801</v>
      </c>
      <c r="AD1801">
        <v>8442.4360454638208</v>
      </c>
      <c r="AE1801">
        <v>5046.58597687772</v>
      </c>
      <c r="AF1801">
        <v>3920.7739692231398</v>
      </c>
      <c r="AG1801">
        <v>2841.1475418680402</v>
      </c>
      <c r="AH1801">
        <v>6784.6267003694602</v>
      </c>
      <c r="AI1801">
        <v>1259.34765504488</v>
      </c>
      <c r="AJ1801">
        <v>3517.0668406364398</v>
      </c>
      <c r="AK1801">
        <v>4108.9926865738798</v>
      </c>
      <c r="AL1801">
        <v>0</v>
      </c>
      <c r="AM1801">
        <v>4011.4829421220702</v>
      </c>
      <c r="AN1801">
        <v>3132.8864029235201</v>
      </c>
      <c r="AO1801">
        <v>0</v>
      </c>
      <c r="AP1801">
        <v>1127.0494604427499</v>
      </c>
      <c r="AQ1801">
        <v>0</v>
      </c>
    </row>
    <row r="1802" spans="1:43" x14ac:dyDescent="0.35">
      <c r="A1802" t="s">
        <v>3623</v>
      </c>
      <c r="B1802">
        <v>1</v>
      </c>
      <c r="C1802">
        <v>1</v>
      </c>
      <c r="D1802">
        <v>39.51</v>
      </c>
      <c r="E1802" t="s">
        <v>3624</v>
      </c>
      <c r="F1802">
        <v>0</v>
      </c>
      <c r="G1802">
        <v>4173.4075278518803</v>
      </c>
      <c r="H1802">
        <v>3426.8074334589001</v>
      </c>
      <c r="I1802">
        <v>3059.5577534099298</v>
      </c>
      <c r="J1802">
        <v>0</v>
      </c>
      <c r="K1802">
        <v>333.94946469348298</v>
      </c>
      <c r="L1802">
        <v>3996.0247036882602</v>
      </c>
      <c r="M1802">
        <v>430.42879680346402</v>
      </c>
      <c r="N1802">
        <v>214.44623337330299</v>
      </c>
      <c r="O1802">
        <v>1493.00401584664</v>
      </c>
      <c r="P1802">
        <v>3389.4851013584198</v>
      </c>
      <c r="Q1802">
        <v>2667.8722564006798</v>
      </c>
      <c r="R1802">
        <v>2330.15223919337</v>
      </c>
      <c r="S1802">
        <v>1664.9507918812801</v>
      </c>
      <c r="T1802">
        <v>2791.1776518602901</v>
      </c>
      <c r="U1802">
        <v>707.69060856926001</v>
      </c>
      <c r="V1802">
        <v>1071.7113450873201</v>
      </c>
      <c r="W1802">
        <v>934.55836514974499</v>
      </c>
      <c r="X1802">
        <v>1883.1183834287399</v>
      </c>
      <c r="Y1802">
        <v>2037.81784137617</v>
      </c>
      <c r="Z1802">
        <v>3407.1915205446999</v>
      </c>
      <c r="AA1802">
        <v>3538.6907457021398</v>
      </c>
      <c r="AB1802">
        <v>2953.0438804702399</v>
      </c>
      <c r="AC1802">
        <v>357.45377244310401</v>
      </c>
      <c r="AD1802">
        <v>721.95637943422605</v>
      </c>
      <c r="AE1802">
        <v>503.16675213764199</v>
      </c>
      <c r="AF1802">
        <v>2970.88586667872</v>
      </c>
      <c r="AG1802">
        <v>3811.89125623072</v>
      </c>
      <c r="AH1802">
        <v>1531.67434429628</v>
      </c>
      <c r="AI1802">
        <v>2325.8854001796399</v>
      </c>
      <c r="AJ1802">
        <v>3068.16201826013</v>
      </c>
      <c r="AK1802">
        <v>555.70346512163405</v>
      </c>
      <c r="AL1802">
        <v>945.429448909043</v>
      </c>
      <c r="AM1802">
        <v>9399.14267342112</v>
      </c>
      <c r="AN1802">
        <v>4933.1884456951502</v>
      </c>
      <c r="AO1802">
        <v>2283.9299497706802</v>
      </c>
      <c r="AP1802">
        <v>1979.34263508245</v>
      </c>
      <c r="AQ1802">
        <v>596.73655530174301</v>
      </c>
    </row>
    <row r="1803" spans="1:43" x14ac:dyDescent="0.35">
      <c r="A1803" t="s">
        <v>3625</v>
      </c>
      <c r="B1803">
        <v>5</v>
      </c>
      <c r="C1803">
        <v>5</v>
      </c>
      <c r="D1803">
        <v>243.66</v>
      </c>
      <c r="E1803" t="s">
        <v>3626</v>
      </c>
      <c r="F1803">
        <v>82670.273387375302</v>
      </c>
      <c r="G1803">
        <v>50569.248066569598</v>
      </c>
      <c r="H1803">
        <v>44059.957939621003</v>
      </c>
      <c r="I1803">
        <v>27697.0319204812</v>
      </c>
      <c r="J1803">
        <v>73102.021353309407</v>
      </c>
      <c r="K1803">
        <v>93142.388788438606</v>
      </c>
      <c r="L1803">
        <v>59014.983159158503</v>
      </c>
      <c r="M1803">
        <v>103298.97753471701</v>
      </c>
      <c r="N1803">
        <v>66471.332707354697</v>
      </c>
      <c r="O1803">
        <v>54856.306845936902</v>
      </c>
      <c r="P1803">
        <v>46601.962129588297</v>
      </c>
      <c r="Q1803">
        <v>47073.691515493803</v>
      </c>
      <c r="R1803">
        <v>44817.595396498502</v>
      </c>
      <c r="S1803">
        <v>56457.911918577098</v>
      </c>
      <c r="T1803">
        <v>41270.928769471197</v>
      </c>
      <c r="U1803">
        <v>31801.356676931198</v>
      </c>
      <c r="V1803">
        <v>36692.5188355586</v>
      </c>
      <c r="W1803">
        <v>35571.119090173903</v>
      </c>
      <c r="X1803">
        <v>89654.839413124093</v>
      </c>
      <c r="Y1803">
        <v>63536.230658508401</v>
      </c>
      <c r="Z1803">
        <v>65527.733927064102</v>
      </c>
      <c r="AA1803">
        <v>42503.021020825698</v>
      </c>
      <c r="AB1803">
        <v>16308.0674814835</v>
      </c>
      <c r="AC1803">
        <v>58642.034806227297</v>
      </c>
      <c r="AD1803">
        <v>73173.460636275704</v>
      </c>
      <c r="AE1803">
        <v>17944.260474574101</v>
      </c>
      <c r="AF1803">
        <v>51045.043873338102</v>
      </c>
      <c r="AG1803">
        <v>30662.007961134001</v>
      </c>
      <c r="AH1803">
        <v>34239.885550320803</v>
      </c>
      <c r="AI1803">
        <v>62693.233504341501</v>
      </c>
      <c r="AJ1803">
        <v>30806.5085203694</v>
      </c>
      <c r="AK1803">
        <v>60558.603406114496</v>
      </c>
      <c r="AL1803">
        <v>29301.7066303467</v>
      </c>
      <c r="AM1803">
        <v>29294.036211959399</v>
      </c>
      <c r="AN1803">
        <v>37178.049734662098</v>
      </c>
      <c r="AO1803">
        <v>74025.448252205606</v>
      </c>
      <c r="AP1803">
        <v>47770.733175367401</v>
      </c>
      <c r="AQ1803">
        <v>111937.69034328101</v>
      </c>
    </row>
    <row r="1804" spans="1:43" x14ac:dyDescent="0.35">
      <c r="A1804" t="s">
        <v>3627</v>
      </c>
      <c r="B1804">
        <v>1</v>
      </c>
      <c r="C1804">
        <v>1</v>
      </c>
      <c r="D1804">
        <v>67.790000000000006</v>
      </c>
      <c r="E1804" t="s">
        <v>3628</v>
      </c>
      <c r="F1804">
        <v>0</v>
      </c>
      <c r="G1804">
        <v>628.41105484461002</v>
      </c>
      <c r="H1804">
        <v>410.93244621177399</v>
      </c>
      <c r="I1804">
        <v>747.51654670448397</v>
      </c>
      <c r="J1804">
        <v>0</v>
      </c>
      <c r="K1804">
        <v>0</v>
      </c>
      <c r="L1804">
        <v>0</v>
      </c>
      <c r="M1804">
        <v>302.67561262229799</v>
      </c>
      <c r="N1804">
        <v>0</v>
      </c>
      <c r="O1804">
        <v>647.65388483044796</v>
      </c>
      <c r="P1804">
        <v>0</v>
      </c>
      <c r="Q1804">
        <v>707.04423166509901</v>
      </c>
      <c r="R1804">
        <v>0</v>
      </c>
      <c r="S1804">
        <v>1595.73818503597</v>
      </c>
      <c r="T1804">
        <v>0</v>
      </c>
      <c r="U1804">
        <v>0</v>
      </c>
      <c r="V1804">
        <v>651.86360942871795</v>
      </c>
      <c r="W1804">
        <v>263.77426757870501</v>
      </c>
      <c r="X1804">
        <v>0</v>
      </c>
      <c r="Y1804">
        <v>3463.37460000291</v>
      </c>
      <c r="Z1804">
        <v>7.6142040993522002</v>
      </c>
      <c r="AA1804">
        <v>16019.7696727208</v>
      </c>
      <c r="AB1804">
        <v>0</v>
      </c>
      <c r="AC1804">
        <v>0</v>
      </c>
      <c r="AD1804">
        <v>393.57096155956799</v>
      </c>
      <c r="AE1804">
        <v>0</v>
      </c>
      <c r="AF1804">
        <v>316.68210660622998</v>
      </c>
      <c r="AG1804">
        <v>667.34128126721998</v>
      </c>
      <c r="AH1804">
        <v>575.33639925443902</v>
      </c>
      <c r="AI1804">
        <v>0</v>
      </c>
      <c r="AJ1804">
        <v>0</v>
      </c>
      <c r="AK1804">
        <v>572.07686027204204</v>
      </c>
      <c r="AL1804">
        <v>348.29834662387202</v>
      </c>
      <c r="AM1804">
        <v>1325.5436650577701</v>
      </c>
      <c r="AN1804">
        <v>596.60877639739101</v>
      </c>
      <c r="AO1804">
        <v>3505.4897674132999</v>
      </c>
      <c r="AP1804">
        <v>328.42939459226199</v>
      </c>
      <c r="AQ1804">
        <v>12276.747672465901</v>
      </c>
    </row>
    <row r="1805" spans="1:43" x14ac:dyDescent="0.35">
      <c r="A1805" t="s">
        <v>3629</v>
      </c>
      <c r="B1805">
        <v>4</v>
      </c>
      <c r="C1805">
        <v>4</v>
      </c>
      <c r="D1805">
        <v>253.79</v>
      </c>
      <c r="E1805" t="s">
        <v>3630</v>
      </c>
      <c r="F1805">
        <v>15164.3329301086</v>
      </c>
      <c r="G1805">
        <v>24589.687541490701</v>
      </c>
      <c r="H1805">
        <v>29580.536521785401</v>
      </c>
      <c r="I1805">
        <v>31899.9952388208</v>
      </c>
      <c r="J1805">
        <v>6773.5964062371504</v>
      </c>
      <c r="K1805">
        <v>7887.6659989872796</v>
      </c>
      <c r="L1805">
        <v>20749.948610569802</v>
      </c>
      <c r="M1805">
        <v>9331.6949949627797</v>
      </c>
      <c r="N1805">
        <v>10577.702550427701</v>
      </c>
      <c r="O1805">
        <v>14236.860686158299</v>
      </c>
      <c r="P1805">
        <v>16368.738081190701</v>
      </c>
      <c r="Q1805">
        <v>16576.6941841853</v>
      </c>
      <c r="R1805">
        <v>18412.829475242099</v>
      </c>
      <c r="S1805">
        <v>19140.084930314399</v>
      </c>
      <c r="T1805">
        <v>17953.994726753299</v>
      </c>
      <c r="U1805">
        <v>7222.0791593314298</v>
      </c>
      <c r="V1805">
        <v>18385.958391823799</v>
      </c>
      <c r="W1805">
        <v>22176.483226649802</v>
      </c>
      <c r="X1805">
        <v>21964.473659125</v>
      </c>
      <c r="Y1805">
        <v>25383.7130924128</v>
      </c>
      <c r="Z1805">
        <v>34432.156926002797</v>
      </c>
      <c r="AA1805">
        <v>20734.9926751272</v>
      </c>
      <c r="AB1805">
        <v>7064.6814106873298</v>
      </c>
      <c r="AC1805">
        <v>5513.2702002435599</v>
      </c>
      <c r="AD1805">
        <v>35331.320102993297</v>
      </c>
      <c r="AE1805">
        <v>33575.5744974177</v>
      </c>
      <c r="AF1805">
        <v>21837.257910468201</v>
      </c>
      <c r="AG1805">
        <v>63859.7125202159</v>
      </c>
      <c r="AH1805">
        <v>16237.366431906101</v>
      </c>
      <c r="AI1805">
        <v>17105.471444586099</v>
      </c>
      <c r="AJ1805">
        <v>42250.146521652103</v>
      </c>
      <c r="AK1805">
        <v>19658.738661698899</v>
      </c>
      <c r="AL1805">
        <v>13709.557614470001</v>
      </c>
      <c r="AM1805">
        <v>22781.638465113701</v>
      </c>
      <c r="AN1805">
        <v>36843.518518029101</v>
      </c>
      <c r="AO1805">
        <v>10031.2366956389</v>
      </c>
      <c r="AP1805">
        <v>20001.833813791502</v>
      </c>
      <c r="AQ1805">
        <v>44842.399695072701</v>
      </c>
    </row>
    <row r="1806" spans="1:43" x14ac:dyDescent="0.35">
      <c r="A1806" t="s">
        <v>3631</v>
      </c>
      <c r="B1806">
        <v>1</v>
      </c>
      <c r="C1806">
        <v>1</v>
      </c>
      <c r="D1806">
        <v>27.26</v>
      </c>
      <c r="E1806" t="s">
        <v>3632</v>
      </c>
      <c r="F1806">
        <v>27069.658680901401</v>
      </c>
      <c r="G1806">
        <v>13857.658979589</v>
      </c>
      <c r="H1806">
        <v>10834.1631649051</v>
      </c>
      <c r="I1806">
        <v>19219.8257451561</v>
      </c>
      <c r="J1806">
        <v>12260.4979168794</v>
      </c>
      <c r="K1806">
        <v>20151.571753701701</v>
      </c>
      <c r="L1806">
        <v>3656.22759518262</v>
      </c>
      <c r="M1806">
        <v>22543.219785458601</v>
      </c>
      <c r="N1806">
        <v>23014.471645396199</v>
      </c>
      <c r="O1806">
        <v>14900.040545072399</v>
      </c>
      <c r="P1806">
        <v>21712.811273033902</v>
      </c>
      <c r="Q1806">
        <v>10889.2662123747</v>
      </c>
      <c r="R1806">
        <v>12985.261411530901</v>
      </c>
      <c r="S1806">
        <v>21009.683512317501</v>
      </c>
      <c r="T1806">
        <v>10437.8149242446</v>
      </c>
      <c r="U1806">
        <v>15292.372771250401</v>
      </c>
      <c r="V1806">
        <v>17183.546925914499</v>
      </c>
      <c r="W1806">
        <v>16975.170294404001</v>
      </c>
      <c r="X1806">
        <v>12255.138343872801</v>
      </c>
      <c r="Y1806">
        <v>35153.720012845297</v>
      </c>
      <c r="Z1806">
        <v>17088.319179462502</v>
      </c>
      <c r="AA1806">
        <v>50581.306708346099</v>
      </c>
      <c r="AB1806">
        <v>56600.120841340002</v>
      </c>
      <c r="AC1806">
        <v>25964.641772413899</v>
      </c>
      <c r="AD1806">
        <v>47573.366145707303</v>
      </c>
      <c r="AE1806">
        <v>42790.991025453797</v>
      </c>
      <c r="AF1806">
        <v>31525.280420266801</v>
      </c>
      <c r="AG1806">
        <v>49189.833548413801</v>
      </c>
      <c r="AH1806">
        <v>64457.261637743701</v>
      </c>
      <c r="AI1806">
        <v>9723.5305164492802</v>
      </c>
      <c r="AJ1806">
        <v>19185.078142083799</v>
      </c>
      <c r="AK1806">
        <v>31175.701395234901</v>
      </c>
      <c r="AL1806">
        <v>20083.605872781602</v>
      </c>
      <c r="AM1806">
        <v>30060.920426745201</v>
      </c>
      <c r="AN1806">
        <v>242.22902812663301</v>
      </c>
      <c r="AO1806">
        <v>56899.178562830901</v>
      </c>
      <c r="AP1806">
        <v>41728.375109422399</v>
      </c>
      <c r="AQ1806">
        <v>22672.174067160999</v>
      </c>
    </row>
    <row r="1807" spans="1:43" x14ac:dyDescent="0.35">
      <c r="A1807" t="s">
        <v>3633</v>
      </c>
      <c r="B1807">
        <v>12</v>
      </c>
      <c r="C1807">
        <v>11</v>
      </c>
      <c r="D1807">
        <v>600.04999999999995</v>
      </c>
      <c r="E1807" t="s">
        <v>3634</v>
      </c>
      <c r="F1807">
        <v>64680.188198753698</v>
      </c>
      <c r="G1807">
        <v>51271.788534399799</v>
      </c>
      <c r="H1807">
        <v>38051.988698233901</v>
      </c>
      <c r="I1807">
        <v>41041.146972962997</v>
      </c>
      <c r="J1807">
        <v>33951.2855519203</v>
      </c>
      <c r="K1807">
        <v>117471.313432305</v>
      </c>
      <c r="L1807">
        <v>31009.991518292099</v>
      </c>
      <c r="M1807">
        <v>92214.858294338002</v>
      </c>
      <c r="N1807">
        <v>71827.877891241704</v>
      </c>
      <c r="O1807">
        <v>51365.711904610696</v>
      </c>
      <c r="P1807">
        <v>164348.10196967301</v>
      </c>
      <c r="Q1807">
        <v>59741.304481155603</v>
      </c>
      <c r="R1807">
        <v>46066.736054775603</v>
      </c>
      <c r="S1807">
        <v>65754.121064499501</v>
      </c>
      <c r="T1807">
        <v>77076.069551722903</v>
      </c>
      <c r="U1807">
        <v>65293.991172163303</v>
      </c>
      <c r="V1807">
        <v>94968.902207557301</v>
      </c>
      <c r="W1807">
        <v>38932.135110756397</v>
      </c>
      <c r="X1807">
        <v>39144.882221687199</v>
      </c>
      <c r="Y1807">
        <v>71640.520890991902</v>
      </c>
      <c r="Z1807">
        <v>9461.3402769151107</v>
      </c>
      <c r="AA1807">
        <v>401449.95473680698</v>
      </c>
      <c r="AB1807">
        <v>17204.450174500402</v>
      </c>
      <c r="AC1807">
        <v>18325.714415934199</v>
      </c>
      <c r="AD1807">
        <v>471347.44567484001</v>
      </c>
      <c r="AE1807">
        <v>12288.6223420635</v>
      </c>
      <c r="AF1807">
        <v>47952.295938074101</v>
      </c>
      <c r="AG1807">
        <v>79864.001659632995</v>
      </c>
      <c r="AH1807">
        <v>6463.1036025828198</v>
      </c>
      <c r="AI1807">
        <v>17484.200808371599</v>
      </c>
      <c r="AJ1807">
        <v>28127.3141828874</v>
      </c>
      <c r="AK1807">
        <v>8857.3021565535091</v>
      </c>
      <c r="AL1807">
        <v>16498.0461833724</v>
      </c>
      <c r="AM1807">
        <v>19686.520951608501</v>
      </c>
      <c r="AN1807">
        <v>30343.566963501999</v>
      </c>
      <c r="AO1807">
        <v>963264.76606665296</v>
      </c>
      <c r="AP1807">
        <v>26837.6182567588</v>
      </c>
      <c r="AQ1807">
        <v>18876.1168263373</v>
      </c>
    </row>
    <row r="1808" spans="1:43" x14ac:dyDescent="0.35">
      <c r="A1808" t="s">
        <v>3635</v>
      </c>
      <c r="B1808">
        <v>1</v>
      </c>
      <c r="C1808">
        <v>1</v>
      </c>
      <c r="D1808">
        <v>76.180000000000007</v>
      </c>
      <c r="E1808" t="s">
        <v>3636</v>
      </c>
      <c r="F1808">
        <v>2963.7171930142699</v>
      </c>
      <c r="G1808">
        <v>26385.387168543501</v>
      </c>
      <c r="H1808">
        <v>27894.067988889601</v>
      </c>
      <c r="I1808">
        <v>26675.640811203699</v>
      </c>
      <c r="J1808">
        <v>10802.214363469</v>
      </c>
      <c r="K1808">
        <v>5324.4670283904697</v>
      </c>
      <c r="L1808">
        <v>25440.4911371407</v>
      </c>
      <c r="M1808">
        <v>3747.6551395618699</v>
      </c>
      <c r="N1808">
        <v>7499.2129706543501</v>
      </c>
      <c r="O1808">
        <v>6240.6972769170397</v>
      </c>
      <c r="P1808">
        <v>11667.112279188699</v>
      </c>
      <c r="Q1808">
        <v>10871.048734192</v>
      </c>
      <c r="R1808">
        <v>10654.0077449532</v>
      </c>
      <c r="S1808">
        <v>6886.5105903550602</v>
      </c>
      <c r="T1808">
        <v>23082.067103342499</v>
      </c>
      <c r="U1808">
        <v>1987.3579372496399</v>
      </c>
      <c r="V1808">
        <v>11101.705129791</v>
      </c>
      <c r="W1808">
        <v>13292.237060186</v>
      </c>
      <c r="X1808">
        <v>18179.863517815102</v>
      </c>
      <c r="Y1808">
        <v>13143.705559210301</v>
      </c>
      <c r="Z1808">
        <v>9610.9189221489705</v>
      </c>
      <c r="AA1808">
        <v>2405.4067848485402</v>
      </c>
      <c r="AB1808">
        <v>842.53177362032295</v>
      </c>
      <c r="AC1808">
        <v>2470.9366795636201</v>
      </c>
      <c r="AD1808">
        <v>9739.4451133151397</v>
      </c>
      <c r="AE1808">
        <v>1677.6069755809301</v>
      </c>
      <c r="AF1808">
        <v>9913.0252453305602</v>
      </c>
      <c r="AG1808">
        <v>8390.4126052575393</v>
      </c>
      <c r="AH1808">
        <v>2367.84305905561</v>
      </c>
      <c r="AI1808">
        <v>9006.4414377017092</v>
      </c>
      <c r="AJ1808">
        <v>27123.3509012957</v>
      </c>
      <c r="AK1808">
        <v>2885.1352944958098</v>
      </c>
      <c r="AL1808">
        <v>6499.4078724196697</v>
      </c>
      <c r="AM1808">
        <v>15322.583318813</v>
      </c>
      <c r="AN1808">
        <v>5977.8247432138496</v>
      </c>
      <c r="AO1808">
        <v>12438.215041547701</v>
      </c>
      <c r="AP1808">
        <v>8346.7078475087892</v>
      </c>
      <c r="AQ1808">
        <v>7935.8592450680799</v>
      </c>
    </row>
    <row r="1809" spans="1:43" x14ac:dyDescent="0.35">
      <c r="A1809" t="s">
        <v>3637</v>
      </c>
      <c r="B1809">
        <v>1</v>
      </c>
      <c r="C1809">
        <v>1</v>
      </c>
      <c r="D1809">
        <v>57.11</v>
      </c>
      <c r="E1809" t="s">
        <v>3638</v>
      </c>
      <c r="F1809">
        <v>2126.72061735647</v>
      </c>
      <c r="G1809">
        <v>446.91226296156799</v>
      </c>
      <c r="H1809">
        <v>0</v>
      </c>
      <c r="I1809">
        <v>828.24526851220105</v>
      </c>
      <c r="J1809">
        <v>857.19640300362505</v>
      </c>
      <c r="K1809">
        <v>1060.80377237937</v>
      </c>
      <c r="L1809">
        <v>0</v>
      </c>
      <c r="M1809">
        <v>1149.5010628699999</v>
      </c>
      <c r="N1809">
        <v>59.346617499913002</v>
      </c>
      <c r="O1809">
        <v>519.32013120260694</v>
      </c>
      <c r="P1809">
        <v>7.7920308420295399</v>
      </c>
      <c r="Q1809">
        <v>928.26703409657705</v>
      </c>
      <c r="R1809">
        <v>469.59705545072302</v>
      </c>
      <c r="S1809">
        <v>1993.08085965483</v>
      </c>
      <c r="T1809">
        <v>2.7717540077113298</v>
      </c>
      <c r="U1809">
        <v>1.0383838536376</v>
      </c>
      <c r="V1809">
        <v>1671.6676851197201</v>
      </c>
      <c r="W1809">
        <v>5.7239594574633896</v>
      </c>
      <c r="X1809">
        <v>2223.3005373525498</v>
      </c>
      <c r="Y1809">
        <v>706.70066733107706</v>
      </c>
      <c r="Z1809">
        <v>1071.18694046167</v>
      </c>
      <c r="AA1809">
        <v>475.86465964452799</v>
      </c>
      <c r="AB1809">
        <v>6388.5374889182003</v>
      </c>
      <c r="AC1809">
        <v>0.16214080905807601</v>
      </c>
      <c r="AD1809">
        <v>490.92659941179301</v>
      </c>
      <c r="AE1809">
        <v>2623.91854749919</v>
      </c>
      <c r="AF1809">
        <v>647.06369618245697</v>
      </c>
      <c r="AG1809">
        <v>0</v>
      </c>
      <c r="AH1809">
        <v>3295.2181966705002</v>
      </c>
      <c r="AI1809">
        <v>8635.9982937080895</v>
      </c>
      <c r="AJ1809">
        <v>669.90270542811595</v>
      </c>
      <c r="AK1809">
        <v>1708.9368330279599</v>
      </c>
      <c r="AL1809">
        <v>460.70215324699802</v>
      </c>
      <c r="AM1809">
        <v>3187.60195239822</v>
      </c>
      <c r="AN1809">
        <v>919.69996448148697</v>
      </c>
      <c r="AO1809">
        <v>1662.3583601754599</v>
      </c>
      <c r="AP1809">
        <v>1431.40426786085</v>
      </c>
      <c r="AQ1809">
        <v>4779.1419441482703</v>
      </c>
    </row>
    <row r="1810" spans="1:43" x14ac:dyDescent="0.35">
      <c r="A1810" t="s">
        <v>3639</v>
      </c>
      <c r="B1810">
        <v>2</v>
      </c>
      <c r="C1810">
        <v>2</v>
      </c>
      <c r="D1810">
        <v>129.08000000000001</v>
      </c>
      <c r="E1810" t="s">
        <v>3640</v>
      </c>
      <c r="F1810">
        <v>15390.769319553099</v>
      </c>
      <c r="G1810">
        <v>34099.266445569003</v>
      </c>
      <c r="H1810">
        <v>23115.491056578201</v>
      </c>
      <c r="I1810">
        <v>28035.331961862299</v>
      </c>
      <c r="J1810">
        <v>6403.2573481097897</v>
      </c>
      <c r="K1810">
        <v>12140.2365610738</v>
      </c>
      <c r="L1810">
        <v>27245.663894109301</v>
      </c>
      <c r="M1810">
        <v>6176.0405804032698</v>
      </c>
      <c r="N1810">
        <v>9306.2645379055393</v>
      </c>
      <c r="O1810">
        <v>9908.8662833010894</v>
      </c>
      <c r="P1810">
        <v>15169.376801411399</v>
      </c>
      <c r="Q1810">
        <v>8715.4404430133709</v>
      </c>
      <c r="R1810">
        <v>23293.8830837266</v>
      </c>
      <c r="S1810">
        <v>23547.955490357399</v>
      </c>
      <c r="T1810">
        <v>22546.304814200899</v>
      </c>
      <c r="U1810">
        <v>2700.8707778234202</v>
      </c>
      <c r="V1810">
        <v>9165.0239899693697</v>
      </c>
      <c r="W1810">
        <v>9101.7178947088996</v>
      </c>
      <c r="X1810">
        <v>11843.2160032386</v>
      </c>
      <c r="Y1810">
        <v>24938.456877966099</v>
      </c>
      <c r="Z1810">
        <v>21380.943749313199</v>
      </c>
      <c r="AA1810">
        <v>28362.7318383161</v>
      </c>
      <c r="AB1810">
        <v>19033.791126117801</v>
      </c>
      <c r="AC1810">
        <v>8069.3741399355104</v>
      </c>
      <c r="AD1810">
        <v>20195.310658660401</v>
      </c>
      <c r="AE1810">
        <v>28444.933542357201</v>
      </c>
      <c r="AF1810">
        <v>26943.673289922699</v>
      </c>
      <c r="AG1810">
        <v>50182.659182500101</v>
      </c>
      <c r="AH1810">
        <v>19643.853347390199</v>
      </c>
      <c r="AI1810">
        <v>5249.6444316152101</v>
      </c>
      <c r="AJ1810">
        <v>12521.7026898723</v>
      </c>
      <c r="AK1810">
        <v>20326.473045612802</v>
      </c>
      <c r="AL1810">
        <v>6470.2687631356403</v>
      </c>
      <c r="AM1810">
        <v>43131.234119515997</v>
      </c>
      <c r="AN1810">
        <v>22467.178285789199</v>
      </c>
      <c r="AO1810">
        <v>26103.7182951297</v>
      </c>
      <c r="AP1810">
        <v>5867.1270215862196</v>
      </c>
      <c r="AQ1810">
        <v>29649.686392718799</v>
      </c>
    </row>
    <row r="1811" spans="1:43" x14ac:dyDescent="0.35">
      <c r="A1811" t="s">
        <v>3641</v>
      </c>
      <c r="B1811">
        <v>12</v>
      </c>
      <c r="C1811">
        <v>11</v>
      </c>
      <c r="D1811">
        <v>621.59</v>
      </c>
      <c r="E1811" t="s">
        <v>3642</v>
      </c>
      <c r="F1811">
        <v>151511.440203637</v>
      </c>
      <c r="G1811">
        <v>112343.19426438501</v>
      </c>
      <c r="H1811">
        <v>117139.52355127801</v>
      </c>
      <c r="I1811">
        <v>178518.77091751</v>
      </c>
      <c r="J1811">
        <v>147332.27368853899</v>
      </c>
      <c r="K1811">
        <v>147292.99731499</v>
      </c>
      <c r="L1811">
        <v>119328.96320183499</v>
      </c>
      <c r="M1811">
        <v>175828.334005435</v>
      </c>
      <c r="N1811">
        <v>159226.01125601801</v>
      </c>
      <c r="O1811">
        <v>87680.4278376523</v>
      </c>
      <c r="P1811">
        <v>93397.197826624499</v>
      </c>
      <c r="Q1811">
        <v>108614.233279698</v>
      </c>
      <c r="R1811">
        <v>112332.462468948</v>
      </c>
      <c r="S1811">
        <v>129460.399938435</v>
      </c>
      <c r="T1811">
        <v>124208.938177986</v>
      </c>
      <c r="U1811">
        <v>103029.343108172</v>
      </c>
      <c r="V1811">
        <v>82542.157784451498</v>
      </c>
      <c r="W1811">
        <v>95239.459206779007</v>
      </c>
      <c r="X1811">
        <v>131521.446539948</v>
      </c>
      <c r="Y1811">
        <v>169670.960657541</v>
      </c>
      <c r="Z1811">
        <v>123160.175048283</v>
      </c>
      <c r="AA1811">
        <v>92619.969793447803</v>
      </c>
      <c r="AB1811">
        <v>122305.417152379</v>
      </c>
      <c r="AC1811">
        <v>82274.293553588301</v>
      </c>
      <c r="AD1811">
        <v>116706.032947336</v>
      </c>
      <c r="AE1811">
        <v>147885.58301766601</v>
      </c>
      <c r="AF1811">
        <v>168490.91211675899</v>
      </c>
      <c r="AG1811">
        <v>134555.24718707</v>
      </c>
      <c r="AH1811">
        <v>156241.230334347</v>
      </c>
      <c r="AI1811">
        <v>182691.593931082</v>
      </c>
      <c r="AJ1811">
        <v>165403.09332293301</v>
      </c>
      <c r="AK1811">
        <v>140469.46112997501</v>
      </c>
      <c r="AL1811">
        <v>146793.817883346</v>
      </c>
      <c r="AM1811">
        <v>162820.091588535</v>
      </c>
      <c r="AN1811">
        <v>162204.26151484801</v>
      </c>
      <c r="AO1811">
        <v>175165.54123539501</v>
      </c>
      <c r="AP1811">
        <v>84325.737567081102</v>
      </c>
      <c r="AQ1811">
        <v>269660.79619224899</v>
      </c>
    </row>
    <row r="1812" spans="1:43" x14ac:dyDescent="0.35">
      <c r="A1812" t="s">
        <v>3643</v>
      </c>
      <c r="B1812">
        <v>1</v>
      </c>
      <c r="C1812">
        <v>1</v>
      </c>
      <c r="D1812">
        <v>45.02</v>
      </c>
      <c r="E1812" t="s">
        <v>3644</v>
      </c>
      <c r="F1812">
        <v>1534.4377379136899</v>
      </c>
      <c r="G1812">
        <v>3341.11836970165</v>
      </c>
      <c r="H1812">
        <v>2220.0832780835099</v>
      </c>
      <c r="I1812">
        <v>2264.1757319484</v>
      </c>
      <c r="J1812">
        <v>4027.61949940161</v>
      </c>
      <c r="K1812">
        <v>1246.85626176704</v>
      </c>
      <c r="L1812">
        <v>974.59066814180699</v>
      </c>
      <c r="M1812">
        <v>2027.03294311215</v>
      </c>
      <c r="N1812">
        <v>1932.2035501866801</v>
      </c>
      <c r="O1812">
        <v>2743.8656489305999</v>
      </c>
      <c r="P1812">
        <v>2796.9395963689399</v>
      </c>
      <c r="Q1812">
        <v>3535.8751366648798</v>
      </c>
      <c r="R1812">
        <v>2859.2310550893299</v>
      </c>
      <c r="S1812">
        <v>2691.6635829985998</v>
      </c>
      <c r="T1812">
        <v>2455.8430684737</v>
      </c>
      <c r="U1812">
        <v>3132.0877331943698</v>
      </c>
      <c r="V1812">
        <v>2137.1146282094401</v>
      </c>
      <c r="W1812">
        <v>3050.5750894252401</v>
      </c>
      <c r="X1812">
        <v>3329.7787603484599</v>
      </c>
      <c r="Y1812">
        <v>1608.30215335291</v>
      </c>
      <c r="Z1812">
        <v>2734.0781921346802</v>
      </c>
      <c r="AA1812">
        <v>6228.7662639381497</v>
      </c>
      <c r="AB1812">
        <v>1391.70096283824</v>
      </c>
      <c r="AC1812">
        <v>796.24019637656704</v>
      </c>
      <c r="AD1812">
        <v>159.852220768721</v>
      </c>
      <c r="AE1812">
        <v>989.20250654806705</v>
      </c>
      <c r="AF1812">
        <v>1446.8269505077101</v>
      </c>
      <c r="AG1812">
        <v>2224.3215780262499</v>
      </c>
      <c r="AH1812">
        <v>1907.60317750129</v>
      </c>
      <c r="AI1812">
        <v>4909.0704660005904</v>
      </c>
      <c r="AJ1812">
        <v>1236.3522443089</v>
      </c>
      <c r="AK1812">
        <v>229.80813114345901</v>
      </c>
      <c r="AL1812">
        <v>4693.4621458463298</v>
      </c>
      <c r="AM1812">
        <v>3804.09829375449</v>
      </c>
      <c r="AN1812">
        <v>2221.36274013106</v>
      </c>
      <c r="AO1812">
        <v>2256.5972958637699</v>
      </c>
      <c r="AP1812">
        <v>3008.0623329467899</v>
      </c>
      <c r="AQ1812">
        <v>1759.07516473278</v>
      </c>
    </row>
    <row r="1813" spans="1:43" x14ac:dyDescent="0.35">
      <c r="A1813" t="s">
        <v>3645</v>
      </c>
      <c r="B1813">
        <v>6</v>
      </c>
      <c r="C1813">
        <v>2</v>
      </c>
      <c r="D1813">
        <v>261.82</v>
      </c>
      <c r="E1813" t="s">
        <v>3646</v>
      </c>
      <c r="F1813">
        <v>60417.1933645139</v>
      </c>
      <c r="G1813">
        <v>39594.601682599801</v>
      </c>
      <c r="H1813">
        <v>37861.589490732003</v>
      </c>
      <c r="I1813">
        <v>25775.562435076899</v>
      </c>
      <c r="J1813">
        <v>79425.160339410795</v>
      </c>
      <c r="K1813">
        <v>33407.857166989997</v>
      </c>
      <c r="L1813">
        <v>27445.798410289899</v>
      </c>
      <c r="M1813">
        <v>35394.028014122901</v>
      </c>
      <c r="N1813">
        <v>19397.403314830401</v>
      </c>
      <c r="O1813">
        <v>22554.183009257798</v>
      </c>
      <c r="P1813">
        <v>25769.3891165676</v>
      </c>
      <c r="Q1813">
        <v>30808.976028633399</v>
      </c>
      <c r="R1813">
        <v>29453.6784245255</v>
      </c>
      <c r="S1813">
        <v>28340.693756978599</v>
      </c>
      <c r="T1813">
        <v>47154.4711359098</v>
      </c>
      <c r="U1813">
        <v>31333.5626094285</v>
      </c>
      <c r="V1813">
        <v>28078.200554196799</v>
      </c>
      <c r="W1813">
        <v>27290.299050322199</v>
      </c>
      <c r="X1813">
        <v>23837.583291301398</v>
      </c>
      <c r="Y1813">
        <v>18203.886247793798</v>
      </c>
      <c r="Z1813">
        <v>85902.963157300299</v>
      </c>
      <c r="AA1813">
        <v>4587.2592431435596</v>
      </c>
      <c r="AB1813">
        <v>41662.475692995598</v>
      </c>
      <c r="AC1813">
        <v>49145.6126641472</v>
      </c>
      <c r="AD1813">
        <v>8101.1513940900504</v>
      </c>
      <c r="AE1813">
        <v>83862.662011521898</v>
      </c>
      <c r="AF1813">
        <v>16621.998565518901</v>
      </c>
      <c r="AG1813">
        <v>30636.572088807301</v>
      </c>
      <c r="AH1813">
        <v>23512.337414202699</v>
      </c>
      <c r="AI1813">
        <v>11632.0036102086</v>
      </c>
      <c r="AJ1813">
        <v>8950.6632619513002</v>
      </c>
      <c r="AK1813">
        <v>20031.5558864548</v>
      </c>
      <c r="AL1813">
        <v>85325.098506164606</v>
      </c>
      <c r="AM1813">
        <v>12712.274078141299</v>
      </c>
      <c r="AN1813">
        <v>31738.089919942598</v>
      </c>
      <c r="AO1813">
        <v>22488.527102642402</v>
      </c>
      <c r="AP1813">
        <v>15614.360187107401</v>
      </c>
      <c r="AQ1813">
        <v>20069.676530244298</v>
      </c>
    </row>
    <row r="1814" spans="1:43" x14ac:dyDescent="0.35">
      <c r="A1814" t="s">
        <v>3647</v>
      </c>
      <c r="B1814">
        <v>1</v>
      </c>
      <c r="C1814">
        <v>1</v>
      </c>
      <c r="D1814">
        <v>57.19</v>
      </c>
      <c r="E1814" t="s">
        <v>3648</v>
      </c>
      <c r="F1814">
        <v>3163.7714937542601</v>
      </c>
      <c r="G1814">
        <v>59582.008916905397</v>
      </c>
      <c r="H1814">
        <v>57000.318550838798</v>
      </c>
      <c r="I1814">
        <v>59112.134534973498</v>
      </c>
      <c r="J1814">
        <v>528.29707520231898</v>
      </c>
      <c r="K1814">
        <v>299.42810699789402</v>
      </c>
      <c r="L1814">
        <v>27735.321356858101</v>
      </c>
      <c r="M1814">
        <v>1400.81453489514</v>
      </c>
      <c r="N1814">
        <v>1279.1310982177199</v>
      </c>
      <c r="O1814">
        <v>18190.410542299502</v>
      </c>
      <c r="P1814">
        <v>29208.014690583601</v>
      </c>
      <c r="Q1814">
        <v>26433.344834171399</v>
      </c>
      <c r="R1814">
        <v>21693.986610607099</v>
      </c>
      <c r="S1814">
        <v>23144.3499216895</v>
      </c>
      <c r="T1814">
        <v>28844.692256782299</v>
      </c>
      <c r="U1814">
        <v>1594.9795133202499</v>
      </c>
      <c r="V1814">
        <v>19317.9419492991</v>
      </c>
      <c r="W1814">
        <v>21255.960600883202</v>
      </c>
      <c r="X1814">
        <v>27883.650720489299</v>
      </c>
      <c r="Y1814">
        <v>96724.926841109598</v>
      </c>
      <c r="Z1814">
        <v>27580.906268295301</v>
      </c>
      <c r="AA1814">
        <v>42418.241031753802</v>
      </c>
      <c r="AB1814">
        <v>13997.203186335701</v>
      </c>
      <c r="AC1814">
        <v>13623.241997065799</v>
      </c>
      <c r="AD1814">
        <v>58328.541303518898</v>
      </c>
      <c r="AE1814">
        <v>39455.592084035401</v>
      </c>
      <c r="AF1814">
        <v>29360.987398286201</v>
      </c>
      <c r="AG1814">
        <v>30475.4145214401</v>
      </c>
      <c r="AH1814">
        <v>16815.268423909802</v>
      </c>
      <c r="AI1814">
        <v>5625.4933475645603</v>
      </c>
      <c r="AJ1814">
        <v>27387.725821752101</v>
      </c>
      <c r="AK1814">
        <v>9392.2268836951698</v>
      </c>
      <c r="AL1814">
        <v>11585.481231564299</v>
      </c>
      <c r="AM1814">
        <v>29253.365023390801</v>
      </c>
      <c r="AN1814">
        <v>22788.275555164</v>
      </c>
      <c r="AO1814">
        <v>14419.470750029201</v>
      </c>
      <c r="AP1814">
        <v>9548.1063502867</v>
      </c>
      <c r="AQ1814">
        <v>52478.252224062198</v>
      </c>
    </row>
    <row r="1815" spans="1:43" x14ac:dyDescent="0.35">
      <c r="A1815" t="s">
        <v>3649</v>
      </c>
      <c r="B1815">
        <v>3</v>
      </c>
      <c r="C1815">
        <v>3</v>
      </c>
      <c r="D1815">
        <v>134.44999999999999</v>
      </c>
      <c r="E1815" t="s">
        <v>3650</v>
      </c>
      <c r="F1815">
        <v>52645.566238861204</v>
      </c>
      <c r="G1815">
        <v>39383.250146323597</v>
      </c>
      <c r="H1815">
        <v>30568.413783617299</v>
      </c>
      <c r="I1815">
        <v>40767.444247696701</v>
      </c>
      <c r="J1815">
        <v>32790.879699712903</v>
      </c>
      <c r="K1815">
        <v>51153.6339395947</v>
      </c>
      <c r="L1815">
        <v>18934.505586508702</v>
      </c>
      <c r="M1815">
        <v>36660.915988166198</v>
      </c>
      <c r="N1815">
        <v>37928.011724349701</v>
      </c>
      <c r="O1815">
        <v>16519.7813339682</v>
      </c>
      <c r="P1815">
        <v>25300.4455946005</v>
      </c>
      <c r="Q1815">
        <v>14596.0273690863</v>
      </c>
      <c r="R1815">
        <v>34337.493740096601</v>
      </c>
      <c r="S1815">
        <v>18401.583351068301</v>
      </c>
      <c r="T1815">
        <v>23548.473821784399</v>
      </c>
      <c r="U1815">
        <v>26485.5949832076</v>
      </c>
      <c r="V1815">
        <v>20735.562827363301</v>
      </c>
      <c r="W1815">
        <v>26856.707414869201</v>
      </c>
      <c r="X1815">
        <v>20847.460773568801</v>
      </c>
      <c r="Y1815">
        <v>113223.905363207</v>
      </c>
      <c r="Z1815">
        <v>43988.230026925499</v>
      </c>
      <c r="AA1815">
        <v>35914.746786224197</v>
      </c>
      <c r="AB1815">
        <v>18295.7775534141</v>
      </c>
      <c r="AC1815">
        <v>17394.266301236399</v>
      </c>
      <c r="AD1815">
        <v>45309.781612715502</v>
      </c>
      <c r="AE1815">
        <v>39892.416014366499</v>
      </c>
      <c r="AF1815">
        <v>28719.011082221099</v>
      </c>
      <c r="AG1815">
        <v>39347.358521340699</v>
      </c>
      <c r="AH1815">
        <v>44683.977362023499</v>
      </c>
      <c r="AI1815">
        <v>28757.544004613501</v>
      </c>
      <c r="AJ1815">
        <v>28588.115850606599</v>
      </c>
      <c r="AK1815">
        <v>37356.36691959</v>
      </c>
      <c r="AL1815">
        <v>26419.750788671401</v>
      </c>
      <c r="AM1815">
        <v>53590.130209754599</v>
      </c>
      <c r="AN1815">
        <v>30859.0193440529</v>
      </c>
      <c r="AO1815">
        <v>17084.016640064001</v>
      </c>
      <c r="AP1815">
        <v>23633.6514684875</v>
      </c>
      <c r="AQ1815">
        <v>50786.685473383499</v>
      </c>
    </row>
    <row r="1816" spans="1:43" x14ac:dyDescent="0.35">
      <c r="A1816" t="s">
        <v>3651</v>
      </c>
      <c r="B1816">
        <v>6</v>
      </c>
      <c r="C1816">
        <v>6</v>
      </c>
      <c r="D1816">
        <v>306.3</v>
      </c>
      <c r="E1816" t="s">
        <v>3652</v>
      </c>
      <c r="F1816">
        <v>255939.20813280699</v>
      </c>
      <c r="G1816">
        <v>161817.36022218</v>
      </c>
      <c r="H1816">
        <v>185206.03999801501</v>
      </c>
      <c r="I1816">
        <v>216116.99361551099</v>
      </c>
      <c r="J1816">
        <v>163080.85266145901</v>
      </c>
      <c r="K1816">
        <v>224148.42073854501</v>
      </c>
      <c r="L1816">
        <v>99606.450835376105</v>
      </c>
      <c r="M1816">
        <v>201191.25195415999</v>
      </c>
      <c r="N1816">
        <v>194156.78980008201</v>
      </c>
      <c r="O1816">
        <v>111828.24415123</v>
      </c>
      <c r="P1816">
        <v>146218.532161721</v>
      </c>
      <c r="Q1816">
        <v>114106.053256677</v>
      </c>
      <c r="R1816">
        <v>108616.25716174</v>
      </c>
      <c r="S1816">
        <v>158936.75540569899</v>
      </c>
      <c r="T1816">
        <v>133701.14914213499</v>
      </c>
      <c r="U1816">
        <v>120902.683367916</v>
      </c>
      <c r="V1816">
        <v>110472.596427401</v>
      </c>
      <c r="W1816">
        <v>107156.501964865</v>
      </c>
      <c r="X1816">
        <v>130344.83303091599</v>
      </c>
      <c r="Y1816">
        <v>342054.60871291597</v>
      </c>
      <c r="Z1816">
        <v>123357.225447227</v>
      </c>
      <c r="AA1816">
        <v>278909.26131319802</v>
      </c>
      <c r="AB1816">
        <v>195195.336497165</v>
      </c>
      <c r="AC1816">
        <v>210170.04596673799</v>
      </c>
      <c r="AD1816">
        <v>123184.94052151901</v>
      </c>
      <c r="AE1816">
        <v>147239.65733247399</v>
      </c>
      <c r="AF1816">
        <v>180289.83848655</v>
      </c>
      <c r="AG1816">
        <v>151690.64941546801</v>
      </c>
      <c r="AH1816">
        <v>228780.63013048499</v>
      </c>
      <c r="AI1816">
        <v>254489.684310001</v>
      </c>
      <c r="AJ1816">
        <v>151143.44640404001</v>
      </c>
      <c r="AK1816">
        <v>103872.562633736</v>
      </c>
      <c r="AL1816">
        <v>124593.14171359999</v>
      </c>
      <c r="AM1816">
        <v>256183.10963741699</v>
      </c>
      <c r="AN1816">
        <v>124105.442842098</v>
      </c>
      <c r="AO1816">
        <v>273837.01439039002</v>
      </c>
      <c r="AP1816">
        <v>114513.867977794</v>
      </c>
      <c r="AQ1816">
        <v>128380.833831439</v>
      </c>
    </row>
    <row r="1817" spans="1:43" x14ac:dyDescent="0.35">
      <c r="A1817" t="s">
        <v>3653</v>
      </c>
      <c r="B1817">
        <v>1</v>
      </c>
      <c r="C1817">
        <v>1</v>
      </c>
      <c r="D1817">
        <v>39.590000000000003</v>
      </c>
      <c r="E1817" t="s">
        <v>3654</v>
      </c>
      <c r="F1817">
        <v>2568.23364820699</v>
      </c>
      <c r="G1817">
        <v>2250.6869250803702</v>
      </c>
      <c r="H1817">
        <v>3564.1206706093499</v>
      </c>
      <c r="I1817">
        <v>4475.1274545623501</v>
      </c>
      <c r="J1817">
        <v>3681.9862894186099</v>
      </c>
      <c r="K1817">
        <v>2507.6323280379702</v>
      </c>
      <c r="L1817">
        <v>1651.62630895801</v>
      </c>
      <c r="M1817">
        <v>2621.8891989590602</v>
      </c>
      <c r="N1817">
        <v>3883.2703233829998</v>
      </c>
      <c r="O1817">
        <v>882.35571058154096</v>
      </c>
      <c r="P1817">
        <v>1212.85052006809</v>
      </c>
      <c r="Q1817">
        <v>0</v>
      </c>
      <c r="R1817">
        <v>2312.5914817637499</v>
      </c>
      <c r="S1817">
        <v>1000.20671021088</v>
      </c>
      <c r="T1817">
        <v>1855.09041070734</v>
      </c>
      <c r="U1817">
        <v>1439.6666064174101</v>
      </c>
      <c r="V1817">
        <v>1331.63342794082</v>
      </c>
      <c r="W1817">
        <v>2160.1532870753999</v>
      </c>
      <c r="X1817">
        <v>3136.5967064864499</v>
      </c>
      <c r="Y1817">
        <v>2833.5394303660601</v>
      </c>
      <c r="Z1817">
        <v>2644.32771619806</v>
      </c>
      <c r="AA1817">
        <v>5410.9968606192997</v>
      </c>
      <c r="AB1817">
        <v>1337.08287555115</v>
      </c>
      <c r="AC1817">
        <v>3611.5216859104498</v>
      </c>
      <c r="AD1817">
        <v>3188.3388515512402</v>
      </c>
      <c r="AE1817">
        <v>5015.2322388025696</v>
      </c>
      <c r="AF1817">
        <v>3145.4853140692298</v>
      </c>
      <c r="AG1817">
        <v>1841.9685676175</v>
      </c>
      <c r="AH1817">
        <v>1935.89697439978</v>
      </c>
      <c r="AI1817">
        <v>4741.4400848902696</v>
      </c>
      <c r="AJ1817">
        <v>1423.46236859024</v>
      </c>
      <c r="AK1817">
        <v>5231.7875048081796</v>
      </c>
      <c r="AL1817">
        <v>2697.18113432874</v>
      </c>
      <c r="AM1817">
        <v>2860.1592211747402</v>
      </c>
      <c r="AN1817">
        <v>4081.54750489752</v>
      </c>
      <c r="AO1817">
        <v>1231.01455391421</v>
      </c>
      <c r="AP1817">
        <v>1217.2782628785401</v>
      </c>
      <c r="AQ1817">
        <v>8588.2822006186798</v>
      </c>
    </row>
    <row r="1818" spans="1:43" x14ac:dyDescent="0.35">
      <c r="A1818" t="s">
        <v>3655</v>
      </c>
      <c r="B1818">
        <v>5</v>
      </c>
      <c r="C1818">
        <v>5</v>
      </c>
      <c r="D1818">
        <v>200.19</v>
      </c>
      <c r="E1818" t="s">
        <v>3656</v>
      </c>
      <c r="F1818">
        <v>50402.552774151904</v>
      </c>
      <c r="G1818">
        <v>27169.984596529299</v>
      </c>
      <c r="H1818">
        <v>34886.4800723511</v>
      </c>
      <c r="I1818">
        <v>37416.780927452899</v>
      </c>
      <c r="J1818">
        <v>42031.561684510001</v>
      </c>
      <c r="K1818">
        <v>42310.8415600464</v>
      </c>
      <c r="L1818">
        <v>36834.452882545003</v>
      </c>
      <c r="M1818">
        <v>34797.969260224498</v>
      </c>
      <c r="N1818">
        <v>30328.276574984298</v>
      </c>
      <c r="O1818">
        <v>15514.161683463</v>
      </c>
      <c r="P1818">
        <v>21685.986876786701</v>
      </c>
      <c r="Q1818">
        <v>16859.450956004301</v>
      </c>
      <c r="R1818">
        <v>25453.580507666102</v>
      </c>
      <c r="S1818">
        <v>25327.038258542201</v>
      </c>
      <c r="T1818">
        <v>38222.462984635204</v>
      </c>
      <c r="U1818">
        <v>19252.960885568202</v>
      </c>
      <c r="V1818">
        <v>13696.4221770721</v>
      </c>
      <c r="W1818">
        <v>21025.102198828099</v>
      </c>
      <c r="X1818">
        <v>22082.501124987801</v>
      </c>
      <c r="Y1818">
        <v>74139.338841261895</v>
      </c>
      <c r="Z1818">
        <v>27862.145977492</v>
      </c>
      <c r="AA1818">
        <v>39015.971577980599</v>
      </c>
      <c r="AB1818">
        <v>25045.014925196501</v>
      </c>
      <c r="AC1818">
        <v>22941.6554581856</v>
      </c>
      <c r="AD1818">
        <v>20275.6167796265</v>
      </c>
      <c r="AE1818">
        <v>35743.218835015803</v>
      </c>
      <c r="AF1818">
        <v>26188.396965142401</v>
      </c>
      <c r="AG1818">
        <v>27485.856029307401</v>
      </c>
      <c r="AH1818">
        <v>76598.668104878205</v>
      </c>
      <c r="AI1818">
        <v>56908.245383877198</v>
      </c>
      <c r="AJ1818">
        <v>33732.010299745998</v>
      </c>
      <c r="AK1818">
        <v>22134.7765587668</v>
      </c>
      <c r="AL1818">
        <v>31002.340585862501</v>
      </c>
      <c r="AM1818">
        <v>37322.548701590902</v>
      </c>
      <c r="AN1818">
        <v>37601.284705567799</v>
      </c>
      <c r="AO1818">
        <v>30944.374106233299</v>
      </c>
      <c r="AP1818">
        <v>31827.712838237301</v>
      </c>
      <c r="AQ1818">
        <v>51172.421491125198</v>
      </c>
    </row>
    <row r="1819" spans="1:43" x14ac:dyDescent="0.35">
      <c r="A1819" t="s">
        <v>3657</v>
      </c>
      <c r="B1819">
        <v>1</v>
      </c>
      <c r="C1819">
        <v>1</v>
      </c>
      <c r="D1819">
        <v>68.75</v>
      </c>
      <c r="E1819" t="s">
        <v>3658</v>
      </c>
      <c r="F1819">
        <v>4067.10972338893</v>
      </c>
      <c r="G1819">
        <v>1110.9307859527801</v>
      </c>
      <c r="H1819">
        <v>3694.77340416574</v>
      </c>
      <c r="I1819">
        <v>2191.7198591358901</v>
      </c>
      <c r="J1819">
        <v>3150.28183922983</v>
      </c>
      <c r="K1819">
        <v>2140.99034907756</v>
      </c>
      <c r="L1819">
        <v>1237.85302198422</v>
      </c>
      <c r="M1819">
        <v>289.866186333386</v>
      </c>
      <c r="N1819">
        <v>1740.4629664404999</v>
      </c>
      <c r="O1819">
        <v>1549.9312689651499</v>
      </c>
      <c r="P1819">
        <v>2528.1685558272002</v>
      </c>
      <c r="Q1819">
        <v>510.77108338013198</v>
      </c>
      <c r="R1819">
        <v>744.29817575022696</v>
      </c>
      <c r="S1819">
        <v>1440.0952852594701</v>
      </c>
      <c r="T1819">
        <v>601.29577654695902</v>
      </c>
      <c r="U1819">
        <v>2746.4960251971302</v>
      </c>
      <c r="V1819">
        <v>778.13223545536505</v>
      </c>
      <c r="W1819">
        <v>1173.5320441251499</v>
      </c>
      <c r="X1819">
        <v>755.13486255073406</v>
      </c>
      <c r="Y1819">
        <v>14370.7977430681</v>
      </c>
      <c r="Z1819">
        <v>2969.8029006212</v>
      </c>
      <c r="AA1819">
        <v>8277.4228862027394</v>
      </c>
      <c r="AB1819">
        <v>591.19223482723896</v>
      </c>
      <c r="AC1819">
        <v>5916.4495051923705</v>
      </c>
      <c r="AD1819">
        <v>1780.05707499295</v>
      </c>
      <c r="AE1819">
        <v>174.929776635835</v>
      </c>
      <c r="AF1819">
        <v>743.03910632365103</v>
      </c>
      <c r="AG1819">
        <v>1076.9713536102499</v>
      </c>
      <c r="AH1819">
        <v>11198.721157382301</v>
      </c>
      <c r="AI1819">
        <v>2060.83164273997</v>
      </c>
      <c r="AJ1819">
        <v>6142.8964988315902</v>
      </c>
      <c r="AK1819">
        <v>954.02037369350603</v>
      </c>
      <c r="AL1819">
        <v>581.23044951890301</v>
      </c>
      <c r="AM1819">
        <v>4797.9946060135499</v>
      </c>
      <c r="AN1819">
        <v>2029.01828150506</v>
      </c>
      <c r="AO1819">
        <v>7552.11510308169</v>
      </c>
      <c r="AP1819">
        <v>2966.8074548724899</v>
      </c>
      <c r="AQ1819">
        <v>676.47010705688001</v>
      </c>
    </row>
    <row r="1820" spans="1:43" x14ac:dyDescent="0.35">
      <c r="A1820" t="s">
        <v>3659</v>
      </c>
      <c r="B1820">
        <v>1</v>
      </c>
      <c r="C1820">
        <v>1</v>
      </c>
      <c r="D1820">
        <v>81.37</v>
      </c>
      <c r="E1820" t="s">
        <v>3660</v>
      </c>
      <c r="F1820">
        <v>488.00292122854</v>
      </c>
      <c r="G1820">
        <v>1578.04169205535</v>
      </c>
      <c r="H1820">
        <v>1300.89540847014</v>
      </c>
      <c r="I1820">
        <v>3742.3717570802301</v>
      </c>
      <c r="J1820">
        <v>0</v>
      </c>
      <c r="K1820">
        <v>265.72773956723398</v>
      </c>
      <c r="L1820">
        <v>371.29736551078997</v>
      </c>
      <c r="M1820">
        <v>0</v>
      </c>
      <c r="N1820">
        <v>0</v>
      </c>
      <c r="O1820">
        <v>365.75454215128599</v>
      </c>
      <c r="P1820">
        <v>1459.7703247075899</v>
      </c>
      <c r="Q1820">
        <v>1337.1474161619899</v>
      </c>
      <c r="R1820">
        <v>711.695333301951</v>
      </c>
      <c r="S1820">
        <v>364.432547567592</v>
      </c>
      <c r="T1820">
        <v>0</v>
      </c>
      <c r="U1820">
        <v>440.60300784146398</v>
      </c>
      <c r="V1820">
        <v>0</v>
      </c>
      <c r="W1820">
        <v>0</v>
      </c>
      <c r="X1820">
        <v>930.10497727193695</v>
      </c>
      <c r="Y1820">
        <v>410.80973594345801</v>
      </c>
      <c r="Z1820">
        <v>736.34251926025695</v>
      </c>
      <c r="AA1820">
        <v>5870.5308548734401</v>
      </c>
      <c r="AB1820">
        <v>2543.6822480331598</v>
      </c>
      <c r="AC1820">
        <v>1322.84241856014</v>
      </c>
      <c r="AD1820">
        <v>262.03315514577997</v>
      </c>
      <c r="AE1820">
        <v>0</v>
      </c>
      <c r="AF1820">
        <v>339.01280330887801</v>
      </c>
      <c r="AG1820">
        <v>215.908524306625</v>
      </c>
      <c r="AH1820">
        <v>6.4051809543720695E-2</v>
      </c>
      <c r="AI1820">
        <v>153.27980838303699</v>
      </c>
      <c r="AJ1820">
        <v>1360.72402310711</v>
      </c>
      <c r="AK1820">
        <v>3865.0413431501102</v>
      </c>
      <c r="AL1820">
        <v>551.62262116838394</v>
      </c>
      <c r="AM1820">
        <v>2161.9642327289398</v>
      </c>
      <c r="AN1820">
        <v>1334.48162640227</v>
      </c>
      <c r="AO1820">
        <v>687.01553656163105</v>
      </c>
      <c r="AP1820">
        <v>572.49687268611103</v>
      </c>
      <c r="AQ1820">
        <v>6913.0272643648696</v>
      </c>
    </row>
    <row r="1821" spans="1:43" x14ac:dyDescent="0.35">
      <c r="A1821" t="s">
        <v>3661</v>
      </c>
      <c r="B1821">
        <v>1</v>
      </c>
      <c r="C1821">
        <v>1</v>
      </c>
      <c r="D1821">
        <v>34.29</v>
      </c>
      <c r="E1821" t="s">
        <v>3662</v>
      </c>
      <c r="F1821">
        <v>96.980707927939307</v>
      </c>
      <c r="G1821">
        <v>2082.7908695053202</v>
      </c>
      <c r="H1821">
        <v>1018.18487571939</v>
      </c>
      <c r="I1821">
        <v>2095.17086731483</v>
      </c>
      <c r="J1821">
        <v>85.885912747426104</v>
      </c>
      <c r="K1821">
        <v>299.53826809026998</v>
      </c>
      <c r="L1821">
        <v>3173.8871236589798</v>
      </c>
      <c r="M1821">
        <v>22.724804826946599</v>
      </c>
      <c r="N1821">
        <v>0</v>
      </c>
      <c r="O1821">
        <v>1138.7598823498799</v>
      </c>
      <c r="P1821">
        <v>2920.8141385081699</v>
      </c>
      <c r="Q1821">
        <v>2626.8927710411599</v>
      </c>
      <c r="R1821">
        <v>1747.6998545251499</v>
      </c>
      <c r="S1821">
        <v>3044.9843952045699</v>
      </c>
      <c r="T1821">
        <v>2412.2140683132902</v>
      </c>
      <c r="U1821">
        <v>0</v>
      </c>
      <c r="V1821">
        <v>1585.7919556908901</v>
      </c>
      <c r="W1821">
        <v>4287.5088501906803</v>
      </c>
      <c r="X1821">
        <v>1743.9751056597599</v>
      </c>
      <c r="Y1821">
        <v>8012.5744444545999</v>
      </c>
      <c r="Z1821">
        <v>7009.4007186783701</v>
      </c>
      <c r="AA1821">
        <v>13227.952316118501</v>
      </c>
      <c r="AB1821">
        <v>2093.55806180323</v>
      </c>
      <c r="AC1821">
        <v>28.9350682729775</v>
      </c>
      <c r="AD1821">
        <v>1913.3856793924799</v>
      </c>
      <c r="AE1821">
        <v>7172.5432183456696</v>
      </c>
      <c r="AF1821">
        <v>1342.0476599299</v>
      </c>
      <c r="AG1821">
        <v>11777.1180215488</v>
      </c>
      <c r="AH1821">
        <v>0</v>
      </c>
      <c r="AI1821">
        <v>4631.0954539919803</v>
      </c>
      <c r="AJ1821">
        <v>1529.35856467492</v>
      </c>
      <c r="AK1821">
        <v>4365.3489033828</v>
      </c>
      <c r="AL1821">
        <v>4831.5514838175604</v>
      </c>
      <c r="AM1821">
        <v>10670.8581314158</v>
      </c>
      <c r="AN1821">
        <v>8879.1789279647201</v>
      </c>
      <c r="AO1821">
        <v>2231.8105754733101</v>
      </c>
      <c r="AP1821">
        <v>2524.4975108554499</v>
      </c>
      <c r="AQ1821">
        <v>1788.3167865054299</v>
      </c>
    </row>
    <row r="1822" spans="1:43" x14ac:dyDescent="0.35">
      <c r="A1822" t="s">
        <v>3663</v>
      </c>
      <c r="B1822">
        <v>58</v>
      </c>
      <c r="C1822">
        <v>52</v>
      </c>
      <c r="D1822">
        <v>3042.49</v>
      </c>
      <c r="E1822" t="s">
        <v>3664</v>
      </c>
      <c r="F1822">
        <v>558914.59613248904</v>
      </c>
      <c r="G1822">
        <v>698993.20896246296</v>
      </c>
      <c r="H1822">
        <v>384938.37044881203</v>
      </c>
      <c r="I1822">
        <v>509575.05286668101</v>
      </c>
      <c r="J1822">
        <v>116408.16898366599</v>
      </c>
      <c r="K1822">
        <v>361229.72753935202</v>
      </c>
      <c r="L1822">
        <v>673530.66377687897</v>
      </c>
      <c r="M1822">
        <v>342855.44707494701</v>
      </c>
      <c r="N1822">
        <v>175105.54299459999</v>
      </c>
      <c r="O1822">
        <v>238764.55210397899</v>
      </c>
      <c r="P1822">
        <v>293086.27225693699</v>
      </c>
      <c r="Q1822">
        <v>393039.904157135</v>
      </c>
      <c r="R1822">
        <v>234503.15800369001</v>
      </c>
      <c r="S1822">
        <v>171044.37394718701</v>
      </c>
      <c r="T1822">
        <v>226449.36034345199</v>
      </c>
      <c r="U1822">
        <v>229211.36892875901</v>
      </c>
      <c r="V1822">
        <v>158624.99651209099</v>
      </c>
      <c r="W1822">
        <v>373690.89943135402</v>
      </c>
      <c r="X1822">
        <v>284439.75895234401</v>
      </c>
      <c r="Y1822">
        <v>868536.172360608</v>
      </c>
      <c r="Z1822">
        <v>238924.09324731099</v>
      </c>
      <c r="AA1822">
        <v>821363.69117460097</v>
      </c>
      <c r="AB1822">
        <v>400381.623708256</v>
      </c>
      <c r="AC1822">
        <v>788617.27042177995</v>
      </c>
      <c r="AD1822">
        <v>480006.892029977</v>
      </c>
      <c r="AE1822">
        <v>188270.233898962</v>
      </c>
      <c r="AF1822">
        <v>149799.12988634201</v>
      </c>
      <c r="AG1822">
        <v>425415.44073446101</v>
      </c>
      <c r="AH1822">
        <v>424686.89153238299</v>
      </c>
      <c r="AI1822">
        <v>186138.516384694</v>
      </c>
      <c r="AJ1822">
        <v>372140.96568334702</v>
      </c>
      <c r="AK1822">
        <v>1134916.5329943399</v>
      </c>
      <c r="AL1822">
        <v>105523.10805931001</v>
      </c>
      <c r="AM1822">
        <v>867427.82428955496</v>
      </c>
      <c r="AN1822">
        <v>1039093.06401914</v>
      </c>
      <c r="AO1822">
        <v>898667.92288363702</v>
      </c>
      <c r="AP1822">
        <v>414724.328577079</v>
      </c>
      <c r="AQ1822">
        <v>430042.08381664898</v>
      </c>
    </row>
    <row r="1823" spans="1:43" x14ac:dyDescent="0.35">
      <c r="A1823" t="s">
        <v>3665</v>
      </c>
      <c r="B1823">
        <v>3</v>
      </c>
      <c r="C1823">
        <v>3</v>
      </c>
      <c r="D1823">
        <v>145.96</v>
      </c>
      <c r="E1823" t="s">
        <v>3666</v>
      </c>
      <c r="F1823">
        <v>20929.559983242401</v>
      </c>
      <c r="G1823">
        <v>36611.067678009902</v>
      </c>
      <c r="H1823">
        <v>22732.402963951499</v>
      </c>
      <c r="I1823">
        <v>20116.1356318896</v>
      </c>
      <c r="J1823">
        <v>12353.9298437821</v>
      </c>
      <c r="K1823">
        <v>9842.4017200720009</v>
      </c>
      <c r="L1823">
        <v>17775.790993888899</v>
      </c>
      <c r="M1823">
        <v>12779.1452870593</v>
      </c>
      <c r="N1823">
        <v>9050.5957048813907</v>
      </c>
      <c r="O1823">
        <v>4421.2269193259299</v>
      </c>
      <c r="P1823">
        <v>16467.124446523201</v>
      </c>
      <c r="Q1823">
        <v>2908.2818879370702</v>
      </c>
      <c r="R1823">
        <v>27939.1612346662</v>
      </c>
      <c r="S1823">
        <v>12544.6352601779</v>
      </c>
      <c r="T1823">
        <v>15529.4652569549</v>
      </c>
      <c r="U1823">
        <v>11838.2192254124</v>
      </c>
      <c r="V1823">
        <v>9169.3913633247394</v>
      </c>
      <c r="W1823">
        <v>10201.452643497199</v>
      </c>
      <c r="X1823">
        <v>5832.5112226016599</v>
      </c>
      <c r="Y1823">
        <v>131291.23502376399</v>
      </c>
      <c r="Z1823">
        <v>24475.865038307798</v>
      </c>
      <c r="AA1823">
        <v>12494.100994467201</v>
      </c>
      <c r="AB1823">
        <v>6447.51671820918</v>
      </c>
      <c r="AC1823">
        <v>13777.061315876001</v>
      </c>
      <c r="AD1823">
        <v>18935.556836594002</v>
      </c>
      <c r="AE1823">
        <v>18828.031681216198</v>
      </c>
      <c r="AF1823">
        <v>15136.3226090885</v>
      </c>
      <c r="AG1823">
        <v>22713.808639670598</v>
      </c>
      <c r="AH1823">
        <v>14481.3201951398</v>
      </c>
      <c r="AI1823">
        <v>8826.5270925706809</v>
      </c>
      <c r="AJ1823">
        <v>11642.159300911801</v>
      </c>
      <c r="AK1823">
        <v>15520.471856286</v>
      </c>
      <c r="AL1823">
        <v>12813.8182589485</v>
      </c>
      <c r="AM1823">
        <v>31514.064716102101</v>
      </c>
      <c r="AN1823">
        <v>20618.638263053399</v>
      </c>
      <c r="AO1823">
        <v>10741.271020751199</v>
      </c>
      <c r="AP1823">
        <v>10714.488386122501</v>
      </c>
      <c r="AQ1823">
        <v>27123.961497097502</v>
      </c>
    </row>
    <row r="1824" spans="1:43" x14ac:dyDescent="0.35">
      <c r="A1824" t="s">
        <v>3667</v>
      </c>
      <c r="B1824">
        <v>7</v>
      </c>
      <c r="C1824">
        <v>7</v>
      </c>
      <c r="D1824">
        <v>419.59</v>
      </c>
      <c r="E1824" t="s">
        <v>3668</v>
      </c>
      <c r="F1824">
        <v>185771.90498554401</v>
      </c>
      <c r="G1824">
        <v>133248.787499264</v>
      </c>
      <c r="H1824">
        <v>179053.14953145699</v>
      </c>
      <c r="I1824">
        <v>153217.269222373</v>
      </c>
      <c r="J1824">
        <v>202974.059870122</v>
      </c>
      <c r="K1824">
        <v>181607.32126131799</v>
      </c>
      <c r="L1824">
        <v>131994.80441760199</v>
      </c>
      <c r="M1824">
        <v>186423.787336562</v>
      </c>
      <c r="N1824">
        <v>163259.70467688001</v>
      </c>
      <c r="O1824">
        <v>118755.491653695</v>
      </c>
      <c r="P1824">
        <v>98927.547195698804</v>
      </c>
      <c r="Q1824">
        <v>114969.932522255</v>
      </c>
      <c r="R1824">
        <v>107707.76415586199</v>
      </c>
      <c r="S1824">
        <v>106071.28929194</v>
      </c>
      <c r="T1824">
        <v>131258.43503182</v>
      </c>
      <c r="U1824">
        <v>138554.135787298</v>
      </c>
      <c r="V1824">
        <v>98060.135545388199</v>
      </c>
      <c r="W1824">
        <v>117775.930626097</v>
      </c>
      <c r="X1824">
        <v>135100.439741576</v>
      </c>
      <c r="Y1824">
        <v>115103.774537921</v>
      </c>
      <c r="Z1824">
        <v>109821.729683132</v>
      </c>
      <c r="AA1824">
        <v>173803.50785864101</v>
      </c>
      <c r="AB1824">
        <v>287772.71996351797</v>
      </c>
      <c r="AC1824">
        <v>95203.429237324104</v>
      </c>
      <c r="AD1824">
        <v>77459.277774656599</v>
      </c>
      <c r="AE1824">
        <v>148915.439676104</v>
      </c>
      <c r="AF1824">
        <v>180274.53667371901</v>
      </c>
      <c r="AG1824">
        <v>117294.206007409</v>
      </c>
      <c r="AH1824">
        <v>78134.0503415563</v>
      </c>
      <c r="AI1824">
        <v>112288.27909297599</v>
      </c>
      <c r="AJ1824">
        <v>81156.260029712997</v>
      </c>
      <c r="AK1824">
        <v>84646.677369431301</v>
      </c>
      <c r="AL1824">
        <v>164330.47404033199</v>
      </c>
      <c r="AM1824">
        <v>94512.309821765593</v>
      </c>
      <c r="AN1824">
        <v>134022.652222943</v>
      </c>
      <c r="AO1824">
        <v>88901.665541681403</v>
      </c>
      <c r="AP1824">
        <v>140866.962895095</v>
      </c>
      <c r="AQ1824">
        <v>127620.82252126301</v>
      </c>
    </row>
    <row r="1825" spans="1:43" x14ac:dyDescent="0.35">
      <c r="A1825" t="s">
        <v>3669</v>
      </c>
      <c r="B1825">
        <v>5</v>
      </c>
      <c r="C1825">
        <v>2</v>
      </c>
      <c r="D1825">
        <v>241.61</v>
      </c>
      <c r="E1825" t="s">
        <v>3670</v>
      </c>
      <c r="F1825">
        <v>6031.72647308058</v>
      </c>
      <c r="G1825">
        <v>4982.9604598791002</v>
      </c>
      <c r="H1825">
        <v>3413.51354649942</v>
      </c>
      <c r="I1825">
        <v>7400.2514936871703</v>
      </c>
      <c r="J1825">
        <v>1490.93169502861</v>
      </c>
      <c r="K1825">
        <v>5583.6350614762796</v>
      </c>
      <c r="L1825">
        <v>6677.9566550724503</v>
      </c>
      <c r="M1825">
        <v>3109.7834920035998</v>
      </c>
      <c r="N1825">
        <v>1657.83721081248</v>
      </c>
      <c r="O1825">
        <v>1382.02083454275</v>
      </c>
      <c r="P1825">
        <v>3648.57842179306</v>
      </c>
      <c r="Q1825">
        <v>2127.7223098469499</v>
      </c>
      <c r="R1825">
        <v>2425.0882416060799</v>
      </c>
      <c r="S1825">
        <v>8682.0009560632607</v>
      </c>
      <c r="T1825">
        <v>6212.8937053622203</v>
      </c>
      <c r="U1825">
        <v>1195.3102165366899</v>
      </c>
      <c r="V1825">
        <v>1834.50913279975</v>
      </c>
      <c r="W1825">
        <v>2051.7972502740799</v>
      </c>
      <c r="X1825">
        <v>5920.6541829749103</v>
      </c>
      <c r="Y1825">
        <v>8262.7762969592095</v>
      </c>
      <c r="Z1825">
        <v>10315.4772734525</v>
      </c>
      <c r="AA1825">
        <v>2464.8607807435601</v>
      </c>
      <c r="AB1825">
        <v>4904.2349927268797</v>
      </c>
      <c r="AC1825">
        <v>3112.3503315276198</v>
      </c>
      <c r="AD1825">
        <v>7645.9599227163599</v>
      </c>
      <c r="AE1825">
        <v>1707.94431898671</v>
      </c>
      <c r="AF1825">
        <v>4671.7985635494597</v>
      </c>
      <c r="AG1825">
        <v>7226.3894272572898</v>
      </c>
      <c r="AH1825">
        <v>343.37856998371001</v>
      </c>
      <c r="AI1825">
        <v>5803.9411306352704</v>
      </c>
      <c r="AJ1825">
        <v>10922.5076958112</v>
      </c>
      <c r="AK1825">
        <v>4522.8265380893499</v>
      </c>
      <c r="AL1825">
        <v>6735.9760900566298</v>
      </c>
      <c r="AM1825">
        <v>14255.9468879577</v>
      </c>
      <c r="AN1825">
        <v>11505.6736397366</v>
      </c>
      <c r="AO1825">
        <v>4816.9033083368704</v>
      </c>
      <c r="AP1825">
        <v>4940.8481368005396</v>
      </c>
      <c r="AQ1825">
        <v>2615.86457315907</v>
      </c>
    </row>
    <row r="1826" spans="1:43" x14ac:dyDescent="0.35">
      <c r="A1826" t="s">
        <v>3671</v>
      </c>
      <c r="B1826">
        <v>11</v>
      </c>
      <c r="C1826">
        <v>3</v>
      </c>
      <c r="D1826">
        <v>476.67</v>
      </c>
      <c r="E1826" t="s">
        <v>3672</v>
      </c>
      <c r="F1826">
        <v>37607.395322812103</v>
      </c>
      <c r="G1826">
        <v>42122.595505974299</v>
      </c>
      <c r="H1826">
        <v>15355.0800423933</v>
      </c>
      <c r="I1826">
        <v>89116.654061543595</v>
      </c>
      <c r="J1826">
        <v>29103.992850626499</v>
      </c>
      <c r="K1826">
        <v>46642.572989763103</v>
      </c>
      <c r="L1826">
        <v>33658.519171710497</v>
      </c>
      <c r="M1826">
        <v>60462.342527104302</v>
      </c>
      <c r="N1826">
        <v>50950.071989049597</v>
      </c>
      <c r="O1826">
        <v>33266.877942244799</v>
      </c>
      <c r="P1826">
        <v>29080.842517782999</v>
      </c>
      <c r="Q1826">
        <v>34078.361005484898</v>
      </c>
      <c r="R1826">
        <v>47274.677468302798</v>
      </c>
      <c r="S1826">
        <v>70504.346213306402</v>
      </c>
      <c r="T1826">
        <v>52251.776132237501</v>
      </c>
      <c r="U1826">
        <v>41778.1925277849</v>
      </c>
      <c r="V1826">
        <v>25069.6536287493</v>
      </c>
      <c r="W1826">
        <v>31863.638053043</v>
      </c>
      <c r="X1826">
        <v>50860.099133872704</v>
      </c>
      <c r="Y1826">
        <v>148659.10769916399</v>
      </c>
      <c r="Z1826">
        <v>20965.517455664602</v>
      </c>
      <c r="AA1826">
        <v>55935.183242644001</v>
      </c>
      <c r="AB1826">
        <v>11823.9237005697</v>
      </c>
      <c r="AC1826">
        <v>13361.3881482915</v>
      </c>
      <c r="AD1826">
        <v>45896.0717189024</v>
      </c>
      <c r="AE1826">
        <v>111158.370337937</v>
      </c>
      <c r="AF1826">
        <v>38418.589760445902</v>
      </c>
      <c r="AG1826">
        <v>113304.24991621199</v>
      </c>
      <c r="AH1826">
        <v>159692.576377235</v>
      </c>
      <c r="AI1826">
        <v>57647.5826785319</v>
      </c>
      <c r="AJ1826">
        <v>47276.242919891803</v>
      </c>
      <c r="AK1826">
        <v>56310.177743334199</v>
      </c>
      <c r="AL1826">
        <v>80230.430883809604</v>
      </c>
      <c r="AM1826">
        <v>88341.998570248295</v>
      </c>
      <c r="AN1826">
        <v>33652.752973161398</v>
      </c>
      <c r="AO1826">
        <v>76863.631130311303</v>
      </c>
      <c r="AP1826">
        <v>82855.6367932266</v>
      </c>
      <c r="AQ1826">
        <v>101761.637688685</v>
      </c>
    </row>
    <row r="1827" spans="1:43" x14ac:dyDescent="0.35">
      <c r="A1827" t="s">
        <v>3673</v>
      </c>
      <c r="B1827">
        <v>1</v>
      </c>
      <c r="C1827">
        <v>1</v>
      </c>
      <c r="D1827">
        <v>61.66</v>
      </c>
      <c r="E1827" t="s">
        <v>3674</v>
      </c>
      <c r="F1827">
        <v>5178.4353221235797</v>
      </c>
      <c r="G1827">
        <v>13621.9747373553</v>
      </c>
      <c r="H1827">
        <v>15091.429127539899</v>
      </c>
      <c r="I1827">
        <v>19185.681392750201</v>
      </c>
      <c r="J1827">
        <v>17641.417521221199</v>
      </c>
      <c r="K1827">
        <v>11684.026693490399</v>
      </c>
      <c r="L1827">
        <v>14353.499202994701</v>
      </c>
      <c r="M1827">
        <v>7125.0343242020899</v>
      </c>
      <c r="N1827">
        <v>6062.6994803029402</v>
      </c>
      <c r="O1827">
        <v>8097.9619299818296</v>
      </c>
      <c r="P1827">
        <v>7133.8483594019699</v>
      </c>
      <c r="Q1827">
        <v>6049.4150296170501</v>
      </c>
      <c r="R1827">
        <v>9532.1427190609302</v>
      </c>
      <c r="S1827">
        <v>4622.1038429719201</v>
      </c>
      <c r="T1827">
        <v>14541.353588883099</v>
      </c>
      <c r="U1827">
        <v>11801.4829238536</v>
      </c>
      <c r="V1827">
        <v>13270.877908242501</v>
      </c>
      <c r="W1827">
        <v>9200.0026382582291</v>
      </c>
      <c r="X1827">
        <v>13587.246716076799</v>
      </c>
      <c r="Y1827">
        <v>17133.138299220202</v>
      </c>
      <c r="Z1827">
        <v>11383.5816365351</v>
      </c>
      <c r="AA1827">
        <v>12472.947364350301</v>
      </c>
      <c r="AB1827">
        <v>7647.0874558114001</v>
      </c>
      <c r="AC1827">
        <v>11935.6217222224</v>
      </c>
      <c r="AD1827">
        <v>14304.659194393</v>
      </c>
      <c r="AE1827">
        <v>15464.245535747101</v>
      </c>
      <c r="AF1827">
        <v>20808.977399778902</v>
      </c>
      <c r="AG1827">
        <v>7895.8307040603004</v>
      </c>
      <c r="AH1827">
        <v>6073.2650092245603</v>
      </c>
      <c r="AI1827">
        <v>6488.5289701559896</v>
      </c>
      <c r="AJ1827">
        <v>16598.4240231968</v>
      </c>
      <c r="AK1827">
        <v>18620.1312257299</v>
      </c>
      <c r="AL1827">
        <v>18152.009138871101</v>
      </c>
      <c r="AM1827">
        <v>23911.341978567802</v>
      </c>
      <c r="AN1827">
        <v>18003.5687546759</v>
      </c>
      <c r="AO1827">
        <v>12979.513895280101</v>
      </c>
      <c r="AP1827">
        <v>9285.1374068057994</v>
      </c>
      <c r="AQ1827">
        <v>10750.733213793799</v>
      </c>
    </row>
    <row r="1828" spans="1:43" x14ac:dyDescent="0.35">
      <c r="A1828" t="s">
        <v>3675</v>
      </c>
      <c r="B1828">
        <v>15</v>
      </c>
      <c r="C1828">
        <v>14</v>
      </c>
      <c r="D1828">
        <v>841.7</v>
      </c>
      <c r="E1828" t="s">
        <v>3676</v>
      </c>
      <c r="F1828">
        <v>1638711.1480435201</v>
      </c>
      <c r="G1828">
        <v>875690.317491689</v>
      </c>
      <c r="H1828">
        <v>863715.96977254702</v>
      </c>
      <c r="I1828">
        <v>1414147.46843528</v>
      </c>
      <c r="J1828">
        <v>1534255.2802323899</v>
      </c>
      <c r="K1828">
        <v>1681455.20976698</v>
      </c>
      <c r="L1828">
        <v>1071724.92163858</v>
      </c>
      <c r="M1828">
        <v>1246159.3817584</v>
      </c>
      <c r="N1828">
        <v>1645672.4754236699</v>
      </c>
      <c r="O1828">
        <v>651093.86666614003</v>
      </c>
      <c r="P1828">
        <v>730763.090321586</v>
      </c>
      <c r="Q1828">
        <v>832980.47533899103</v>
      </c>
      <c r="R1828">
        <v>820125.44841633597</v>
      </c>
      <c r="S1828">
        <v>720710.32422805205</v>
      </c>
      <c r="T1828">
        <v>1009873.06518338</v>
      </c>
      <c r="U1828">
        <v>905076.62333623797</v>
      </c>
      <c r="V1828">
        <v>883485.30704394705</v>
      </c>
      <c r="W1828">
        <v>807268.87242132996</v>
      </c>
      <c r="X1828">
        <v>831870.61221630103</v>
      </c>
      <c r="Y1828">
        <v>969802.60264205898</v>
      </c>
      <c r="Z1828">
        <v>568848.71297621797</v>
      </c>
      <c r="AA1828">
        <v>867607.71067878301</v>
      </c>
      <c r="AB1828">
        <v>1138848.0498236599</v>
      </c>
      <c r="AC1828">
        <v>1744443.79425417</v>
      </c>
      <c r="AD1828">
        <v>554279.12056620105</v>
      </c>
      <c r="AE1828">
        <v>474996.88504576398</v>
      </c>
      <c r="AF1828">
        <v>1053362.2478245299</v>
      </c>
      <c r="AG1828">
        <v>735150.21216239105</v>
      </c>
      <c r="AH1828">
        <v>1138752.04599019</v>
      </c>
      <c r="AI1828">
        <v>600477.60490570602</v>
      </c>
      <c r="AJ1828">
        <v>642764.35149527504</v>
      </c>
      <c r="AK1828">
        <v>569351.01822192397</v>
      </c>
      <c r="AL1828">
        <v>594530.975949488</v>
      </c>
      <c r="AM1828">
        <v>612455.12797107501</v>
      </c>
      <c r="AN1828">
        <v>360418.27659461502</v>
      </c>
      <c r="AO1828">
        <v>978572.15274877299</v>
      </c>
      <c r="AP1828">
        <v>1209178.4444168</v>
      </c>
      <c r="AQ1828">
        <v>2815170.58893169</v>
      </c>
    </row>
    <row r="1829" spans="1:43" x14ac:dyDescent="0.35">
      <c r="A1829" t="s">
        <v>3677</v>
      </c>
      <c r="B1829">
        <v>13</v>
      </c>
      <c r="C1829">
        <v>13</v>
      </c>
      <c r="D1829">
        <v>651.98</v>
      </c>
      <c r="E1829" t="s">
        <v>3678</v>
      </c>
      <c r="F1829">
        <v>239854.090731456</v>
      </c>
      <c r="G1829">
        <v>305230.26465939998</v>
      </c>
      <c r="H1829">
        <v>244694.94041322099</v>
      </c>
      <c r="I1829">
        <v>420580.09606032202</v>
      </c>
      <c r="J1829">
        <v>292661.28170575702</v>
      </c>
      <c r="K1829">
        <v>184533.23650377401</v>
      </c>
      <c r="L1829">
        <v>292650.26638831903</v>
      </c>
      <c r="M1829">
        <v>304759.99823956401</v>
      </c>
      <c r="N1829">
        <v>243825.599749507</v>
      </c>
      <c r="O1829">
        <v>245006.17060379701</v>
      </c>
      <c r="P1829">
        <v>255041.53655791501</v>
      </c>
      <c r="Q1829">
        <v>266568.28636639501</v>
      </c>
      <c r="R1829">
        <v>225279.93176608501</v>
      </c>
      <c r="S1829">
        <v>370704.680247068</v>
      </c>
      <c r="T1829">
        <v>294353.24006481201</v>
      </c>
      <c r="U1829">
        <v>273756.42460377701</v>
      </c>
      <c r="V1829">
        <v>290636.640187716</v>
      </c>
      <c r="W1829">
        <v>272202.22314767702</v>
      </c>
      <c r="X1829">
        <v>242735.32217022401</v>
      </c>
      <c r="Y1829">
        <v>305430.93649260199</v>
      </c>
      <c r="Z1829">
        <v>183211.04917047801</v>
      </c>
      <c r="AA1829">
        <v>292604.35250443901</v>
      </c>
      <c r="AB1829">
        <v>302785.52170503198</v>
      </c>
      <c r="AC1829">
        <v>204397.37743013099</v>
      </c>
      <c r="AD1829">
        <v>278529.72229254898</v>
      </c>
      <c r="AE1829">
        <v>673572.79256502795</v>
      </c>
      <c r="AF1829">
        <v>260613.92115866899</v>
      </c>
      <c r="AG1829">
        <v>210449.88079232501</v>
      </c>
      <c r="AH1829">
        <v>374026.90511525399</v>
      </c>
      <c r="AI1829">
        <v>240975.50515460601</v>
      </c>
      <c r="AJ1829">
        <v>173212.05943855099</v>
      </c>
      <c r="AK1829">
        <v>362973.528359344</v>
      </c>
      <c r="AL1829">
        <v>678582.40304196696</v>
      </c>
      <c r="AM1829">
        <v>207234.36006275201</v>
      </c>
      <c r="AN1829">
        <v>1434140.37896485</v>
      </c>
      <c r="AO1829">
        <v>387993.77769103798</v>
      </c>
      <c r="AP1829">
        <v>346348.64086667303</v>
      </c>
      <c r="AQ1829">
        <v>829258.37305265595</v>
      </c>
    </row>
    <row r="1830" spans="1:43" x14ac:dyDescent="0.35">
      <c r="A1830" t="s">
        <v>3679</v>
      </c>
      <c r="B1830">
        <v>14</v>
      </c>
      <c r="C1830">
        <v>13</v>
      </c>
      <c r="D1830">
        <v>827.46</v>
      </c>
      <c r="E1830" t="s">
        <v>3680</v>
      </c>
      <c r="F1830">
        <v>287187.20490900701</v>
      </c>
      <c r="G1830">
        <v>276485.64151685598</v>
      </c>
      <c r="H1830">
        <v>338987.97309987701</v>
      </c>
      <c r="I1830">
        <v>250497.45682535501</v>
      </c>
      <c r="J1830">
        <v>326289.87273291103</v>
      </c>
      <c r="K1830">
        <v>262588.85177344701</v>
      </c>
      <c r="L1830">
        <v>231215.24845557599</v>
      </c>
      <c r="M1830">
        <v>237598.64625118501</v>
      </c>
      <c r="N1830">
        <v>266786.024722256</v>
      </c>
      <c r="O1830">
        <v>261537.064697733</v>
      </c>
      <c r="P1830">
        <v>293498.54890832602</v>
      </c>
      <c r="Q1830">
        <v>383766.19067174097</v>
      </c>
      <c r="R1830">
        <v>249547.41875801299</v>
      </c>
      <c r="S1830">
        <v>284811.61494559998</v>
      </c>
      <c r="T1830">
        <v>270459.37740786298</v>
      </c>
      <c r="U1830">
        <v>363461.44390579499</v>
      </c>
      <c r="V1830">
        <v>282979.48670932202</v>
      </c>
      <c r="W1830">
        <v>264889.21749045298</v>
      </c>
      <c r="X1830">
        <v>252073.73876812099</v>
      </c>
      <c r="Y1830">
        <v>135493.00209224</v>
      </c>
      <c r="Z1830">
        <v>330339.29005875002</v>
      </c>
      <c r="AA1830">
        <v>235695.212243463</v>
      </c>
      <c r="AB1830">
        <v>278895.14047374902</v>
      </c>
      <c r="AC1830">
        <v>268538.43144251098</v>
      </c>
      <c r="AD1830">
        <v>173045.50670711399</v>
      </c>
      <c r="AE1830">
        <v>247591.60915121599</v>
      </c>
      <c r="AF1830">
        <v>380500.93035710399</v>
      </c>
      <c r="AG1830">
        <v>194721.915094583</v>
      </c>
      <c r="AH1830">
        <v>207347.77704715199</v>
      </c>
      <c r="AI1830">
        <v>238831.35449702601</v>
      </c>
      <c r="AJ1830">
        <v>284869.91021641903</v>
      </c>
      <c r="AK1830">
        <v>310540.23624937702</v>
      </c>
      <c r="AL1830">
        <v>257131.631127962</v>
      </c>
      <c r="AM1830">
        <v>223623.51380704201</v>
      </c>
      <c r="AN1830">
        <v>256826.32766599799</v>
      </c>
      <c r="AO1830">
        <v>205101.408471242</v>
      </c>
      <c r="AP1830">
        <v>261329.28311975801</v>
      </c>
      <c r="AQ1830">
        <v>394317.51984688401</v>
      </c>
    </row>
    <row r="1831" spans="1:43" x14ac:dyDescent="0.35">
      <c r="A1831" t="s">
        <v>3681</v>
      </c>
      <c r="B1831">
        <v>7</v>
      </c>
      <c r="C1831">
        <v>7</v>
      </c>
      <c r="D1831">
        <v>259.47000000000003</v>
      </c>
      <c r="E1831" t="s">
        <v>3682</v>
      </c>
      <c r="F1831">
        <v>39007.887166775101</v>
      </c>
      <c r="G1831">
        <v>88774.091429935201</v>
      </c>
      <c r="H1831">
        <v>59071.825778570899</v>
      </c>
      <c r="I1831">
        <v>119307.225683169</v>
      </c>
      <c r="J1831">
        <v>53112.261719926501</v>
      </c>
      <c r="K1831">
        <v>119473.63778860299</v>
      </c>
      <c r="L1831">
        <v>43217.301721413198</v>
      </c>
      <c r="M1831">
        <v>71167.924500711699</v>
      </c>
      <c r="N1831">
        <v>79473.875083513005</v>
      </c>
      <c r="O1831">
        <v>50703.813600111796</v>
      </c>
      <c r="P1831">
        <v>49058.051686724299</v>
      </c>
      <c r="Q1831">
        <v>44090.451129412497</v>
      </c>
      <c r="R1831">
        <v>86669.060068855601</v>
      </c>
      <c r="S1831">
        <v>62510.868513799498</v>
      </c>
      <c r="T1831">
        <v>70329.347795904207</v>
      </c>
      <c r="U1831">
        <v>35127.856873308301</v>
      </c>
      <c r="V1831">
        <v>27478.4008703031</v>
      </c>
      <c r="W1831">
        <v>48861.794442337203</v>
      </c>
      <c r="X1831">
        <v>64249.881629409501</v>
      </c>
      <c r="Y1831">
        <v>276715.36748487299</v>
      </c>
      <c r="Z1831">
        <v>91769.424666424398</v>
      </c>
      <c r="AA1831">
        <v>52400.496854522498</v>
      </c>
      <c r="AB1831">
        <v>42602.493987006201</v>
      </c>
      <c r="AC1831">
        <v>18556.003539322199</v>
      </c>
      <c r="AD1831">
        <v>72272.569056164793</v>
      </c>
      <c r="AE1831">
        <v>123564.508992715</v>
      </c>
      <c r="AF1831">
        <v>93619.397742238099</v>
      </c>
      <c r="AG1831">
        <v>139124.86389693301</v>
      </c>
      <c r="AH1831">
        <v>137926.49241693699</v>
      </c>
      <c r="AI1831">
        <v>65045.108677012897</v>
      </c>
      <c r="AJ1831">
        <v>116609.849687617</v>
      </c>
      <c r="AK1831">
        <v>61838.100943184698</v>
      </c>
      <c r="AL1831">
        <v>65400.791289321802</v>
      </c>
      <c r="AM1831">
        <v>182320.474466858</v>
      </c>
      <c r="AN1831">
        <v>73153.138855344703</v>
      </c>
      <c r="AO1831">
        <v>35559.643283017002</v>
      </c>
      <c r="AP1831">
        <v>35991.275447362401</v>
      </c>
      <c r="AQ1831">
        <v>149423.56814507701</v>
      </c>
    </row>
    <row r="1832" spans="1:43" x14ac:dyDescent="0.35">
      <c r="A1832" t="s">
        <v>3683</v>
      </c>
      <c r="B1832">
        <v>14</v>
      </c>
      <c r="C1832">
        <v>12</v>
      </c>
      <c r="D1832">
        <v>750.32</v>
      </c>
      <c r="E1832" t="s">
        <v>3684</v>
      </c>
      <c r="F1832">
        <v>50250.1886893029</v>
      </c>
      <c r="G1832">
        <v>20008.371731626099</v>
      </c>
      <c r="H1832">
        <v>24228.583677100902</v>
      </c>
      <c r="I1832">
        <v>15885.1108654621</v>
      </c>
      <c r="J1832">
        <v>25917.096387895999</v>
      </c>
      <c r="K1832">
        <v>26239.233981371599</v>
      </c>
      <c r="L1832">
        <v>24148.039404422099</v>
      </c>
      <c r="M1832">
        <v>26551.1758741349</v>
      </c>
      <c r="N1832">
        <v>26045.937687856</v>
      </c>
      <c r="O1832">
        <v>23446.686764979499</v>
      </c>
      <c r="P1832">
        <v>19244.156490058402</v>
      </c>
      <c r="Q1832">
        <v>23960.991395475601</v>
      </c>
      <c r="R1832">
        <v>21738.0445789326</v>
      </c>
      <c r="S1832">
        <v>25028.084697230599</v>
      </c>
      <c r="T1832">
        <v>20270.785756211899</v>
      </c>
      <c r="U1832">
        <v>85335.076758572206</v>
      </c>
      <c r="V1832">
        <v>27310.157337606801</v>
      </c>
      <c r="W1832">
        <v>35295.467936525398</v>
      </c>
      <c r="X1832">
        <v>28999.826430069901</v>
      </c>
      <c r="Y1832">
        <v>25841.217424299601</v>
      </c>
      <c r="Z1832">
        <v>24077.888340538699</v>
      </c>
      <c r="AA1832">
        <v>31018.866497634401</v>
      </c>
      <c r="AB1832">
        <v>20816.610939125901</v>
      </c>
      <c r="AC1832">
        <v>75620.908098991596</v>
      </c>
      <c r="AD1832">
        <v>20621.181914924298</v>
      </c>
      <c r="AE1832">
        <v>278428.529162472</v>
      </c>
      <c r="AF1832">
        <v>21012.115050877099</v>
      </c>
      <c r="AG1832">
        <v>30685.247206512198</v>
      </c>
      <c r="AH1832">
        <v>33548.5277523193</v>
      </c>
      <c r="AI1832">
        <v>18061.8079726492</v>
      </c>
      <c r="AJ1832">
        <v>22165.0873792776</v>
      </c>
      <c r="AK1832">
        <v>57531.562575991302</v>
      </c>
      <c r="AL1832">
        <v>21720.060787513801</v>
      </c>
      <c r="AM1832">
        <v>22288.467147450501</v>
      </c>
      <c r="AN1832">
        <v>48880.5491318145</v>
      </c>
      <c r="AO1832">
        <v>56952.4740787603</v>
      </c>
      <c r="AP1832">
        <v>42901.425026041099</v>
      </c>
      <c r="AQ1832">
        <v>9101515.3937487192</v>
      </c>
    </row>
    <row r="1833" spans="1:43" x14ac:dyDescent="0.35">
      <c r="A1833" t="s">
        <v>3685</v>
      </c>
      <c r="B1833">
        <v>6</v>
      </c>
      <c r="C1833">
        <v>5</v>
      </c>
      <c r="D1833">
        <v>350.09</v>
      </c>
      <c r="E1833" t="s">
        <v>3686</v>
      </c>
      <c r="F1833">
        <v>21301.943848281</v>
      </c>
      <c r="G1833">
        <v>17686.791303403999</v>
      </c>
      <c r="H1833">
        <v>7573.2155426838599</v>
      </c>
      <c r="I1833">
        <v>29610.0636876973</v>
      </c>
      <c r="J1833">
        <v>7917.3990280170401</v>
      </c>
      <c r="K1833">
        <v>13846.1814212598</v>
      </c>
      <c r="L1833">
        <v>17382.416457928601</v>
      </c>
      <c r="M1833">
        <v>19876.420421613599</v>
      </c>
      <c r="N1833">
        <v>5469.6726131668702</v>
      </c>
      <c r="O1833">
        <v>10503.7514475792</v>
      </c>
      <c r="P1833">
        <v>5287.2153741646398</v>
      </c>
      <c r="Q1833">
        <v>7277.92795882059</v>
      </c>
      <c r="R1833">
        <v>19207.081190347999</v>
      </c>
      <c r="S1833">
        <v>27866.846471420198</v>
      </c>
      <c r="T1833">
        <v>21107.9006162933</v>
      </c>
      <c r="U1833">
        <v>5580.9185119542799</v>
      </c>
      <c r="V1833">
        <v>6683.87591790636</v>
      </c>
      <c r="W1833">
        <v>9195.8391648999095</v>
      </c>
      <c r="X1833">
        <v>16665.3546539579</v>
      </c>
      <c r="Y1833">
        <v>58128.901290802598</v>
      </c>
      <c r="Z1833">
        <v>10286.505430818601</v>
      </c>
      <c r="AA1833">
        <v>12206.902223528899</v>
      </c>
      <c r="AB1833">
        <v>10977.479888542601</v>
      </c>
      <c r="AC1833">
        <v>5619.4024035542197</v>
      </c>
      <c r="AD1833">
        <v>17716.4882841619</v>
      </c>
      <c r="AE1833">
        <v>43385.110407976601</v>
      </c>
      <c r="AF1833">
        <v>19016.223452014801</v>
      </c>
      <c r="AG1833">
        <v>27377.231580340798</v>
      </c>
      <c r="AH1833">
        <v>21783.023659136201</v>
      </c>
      <c r="AI1833">
        <v>2038.4727893223901</v>
      </c>
      <c r="AJ1833">
        <v>17842.503388890302</v>
      </c>
      <c r="AK1833">
        <v>25320.753815362899</v>
      </c>
      <c r="AL1833">
        <v>8364.2309347313894</v>
      </c>
      <c r="AM1833">
        <v>29116.396431682999</v>
      </c>
      <c r="AN1833">
        <v>26947.385097659801</v>
      </c>
      <c r="AO1833">
        <v>38795.572324866902</v>
      </c>
      <c r="AP1833">
        <v>6907.7560453430897</v>
      </c>
      <c r="AQ1833">
        <v>53341.650308126103</v>
      </c>
    </row>
    <row r="1834" spans="1:43" x14ac:dyDescent="0.35">
      <c r="A1834" t="s">
        <v>3687</v>
      </c>
      <c r="B1834">
        <v>2</v>
      </c>
      <c r="C1834">
        <v>1</v>
      </c>
      <c r="D1834">
        <v>126.58</v>
      </c>
      <c r="E1834" t="s">
        <v>3688</v>
      </c>
      <c r="F1834">
        <v>6893.0440795531904</v>
      </c>
      <c r="G1834">
        <v>3942.7145029714502</v>
      </c>
      <c r="H1834">
        <v>7439.9494611965101</v>
      </c>
      <c r="I1834">
        <v>13470.1870900216</v>
      </c>
      <c r="J1834">
        <v>8926.8276977111</v>
      </c>
      <c r="K1834">
        <v>9902.9350496320803</v>
      </c>
      <c r="L1834">
        <v>7062.0933323114295</v>
      </c>
      <c r="M1834">
        <v>6333.8398872340604</v>
      </c>
      <c r="N1834">
        <v>7051.8430091144201</v>
      </c>
      <c r="O1834">
        <v>2933.82870051806</v>
      </c>
      <c r="P1834">
        <v>8293.4025466108196</v>
      </c>
      <c r="Q1834">
        <v>2659.67079548524</v>
      </c>
      <c r="R1834">
        <v>9055.7612317316707</v>
      </c>
      <c r="S1834">
        <v>8165.5437018251796</v>
      </c>
      <c r="T1834">
        <v>4741.8418753712704</v>
      </c>
      <c r="U1834">
        <v>9558.2212349571691</v>
      </c>
      <c r="V1834">
        <v>3451.6635755932798</v>
      </c>
      <c r="W1834">
        <v>4487.5676743488702</v>
      </c>
      <c r="X1834">
        <v>4538.7572541107002</v>
      </c>
      <c r="Y1834">
        <v>6746.5249267536901</v>
      </c>
      <c r="Z1834">
        <v>4927.5808013592396</v>
      </c>
      <c r="AA1834">
        <v>18676.6068816519</v>
      </c>
      <c r="AB1834">
        <v>16098.603664280001</v>
      </c>
      <c r="AC1834">
        <v>6951.9585065627698</v>
      </c>
      <c r="AD1834">
        <v>463.18395550403199</v>
      </c>
      <c r="AE1834">
        <v>13464.8410681324</v>
      </c>
      <c r="AF1834">
        <v>10990.8910981139</v>
      </c>
      <c r="AG1834">
        <v>11616.150221873701</v>
      </c>
      <c r="AH1834">
        <v>17813.0467254168</v>
      </c>
      <c r="AI1834">
        <v>23295.854730344799</v>
      </c>
      <c r="AJ1834">
        <v>17002.651931692999</v>
      </c>
      <c r="AK1834">
        <v>4629.2069173252403</v>
      </c>
      <c r="AL1834">
        <v>12269.970707881601</v>
      </c>
      <c r="AM1834">
        <v>20216.030922972601</v>
      </c>
      <c r="AN1834">
        <v>25554.264720519801</v>
      </c>
      <c r="AO1834">
        <v>9313.5951067938604</v>
      </c>
      <c r="AP1834">
        <v>10849.5935540385</v>
      </c>
      <c r="AQ1834">
        <v>2898.8143545804601</v>
      </c>
    </row>
    <row r="1835" spans="1:43" x14ac:dyDescent="0.35">
      <c r="A1835" t="s">
        <v>3689</v>
      </c>
      <c r="B1835">
        <v>1</v>
      </c>
      <c r="C1835">
        <v>1</v>
      </c>
      <c r="D1835">
        <v>57.9</v>
      </c>
      <c r="E1835" t="s">
        <v>3690</v>
      </c>
      <c r="F1835">
        <v>1302.1733250756699</v>
      </c>
      <c r="G1835">
        <v>1342.5669354859699</v>
      </c>
      <c r="H1835">
        <v>3323.4202027128799</v>
      </c>
      <c r="I1835">
        <v>1361.1267911653899</v>
      </c>
      <c r="J1835">
        <v>1605.64925355428</v>
      </c>
      <c r="K1835">
        <v>0</v>
      </c>
      <c r="L1835">
        <v>905.32257386955496</v>
      </c>
      <c r="M1835">
        <v>517.76436033621303</v>
      </c>
      <c r="N1835">
        <v>132.525721403738</v>
      </c>
      <c r="O1835">
        <v>3943.3687864161302</v>
      </c>
      <c r="P1835">
        <v>2609.4135224547599</v>
      </c>
      <c r="Q1835">
        <v>2884.7899412276502</v>
      </c>
      <c r="R1835">
        <v>2357.2873425688499</v>
      </c>
      <c r="S1835">
        <v>1613.0868501407001</v>
      </c>
      <c r="T1835">
        <v>2903.0631817931298</v>
      </c>
      <c r="U1835">
        <v>2471.1228259620302</v>
      </c>
      <c r="V1835">
        <v>4098.1393783953099</v>
      </c>
      <c r="W1835">
        <v>2395.3784617399901</v>
      </c>
      <c r="X1835">
        <v>3674.9410097835498</v>
      </c>
      <c r="Y1835">
        <v>1353.79623418853</v>
      </c>
      <c r="Z1835">
        <v>6513.7449576560202</v>
      </c>
      <c r="AA1835">
        <v>3279.98431990278</v>
      </c>
      <c r="AB1835">
        <v>1211.57337057676</v>
      </c>
      <c r="AC1835">
        <v>3025.14772693027</v>
      </c>
      <c r="AD1835">
        <v>1767.2577834984399</v>
      </c>
      <c r="AE1835">
        <v>8180.6972469826696</v>
      </c>
      <c r="AF1835">
        <v>4919.5213525906001</v>
      </c>
      <c r="AG1835">
        <v>4184.4348554498902</v>
      </c>
      <c r="AH1835">
        <v>2623.9207035991299</v>
      </c>
      <c r="AI1835">
        <v>1322.30057659001</v>
      </c>
      <c r="AJ1835">
        <v>957.12432815284205</v>
      </c>
      <c r="AK1835">
        <v>4462.0590226349304</v>
      </c>
      <c r="AL1835">
        <v>5552.8538011447599</v>
      </c>
      <c r="AM1835">
        <v>1470.8127223696799</v>
      </c>
      <c r="AN1835">
        <v>10986.907274691999</v>
      </c>
      <c r="AO1835">
        <v>1214.38260599369</v>
      </c>
      <c r="AP1835">
        <v>3846.2538885597601</v>
      </c>
      <c r="AQ1835">
        <v>651.53038426351304</v>
      </c>
    </row>
    <row r="1836" spans="1:43" x14ac:dyDescent="0.35">
      <c r="A1836" t="s">
        <v>3691</v>
      </c>
      <c r="B1836">
        <v>1</v>
      </c>
      <c r="C1836">
        <v>1</v>
      </c>
      <c r="D1836">
        <v>41.22</v>
      </c>
      <c r="E1836" t="s">
        <v>3692</v>
      </c>
      <c r="F1836">
        <v>0</v>
      </c>
      <c r="G1836">
        <v>1181.7789455729401</v>
      </c>
      <c r="H1836">
        <v>0</v>
      </c>
      <c r="I1836">
        <v>0</v>
      </c>
      <c r="J1836">
        <v>451.50866642464899</v>
      </c>
      <c r="K1836">
        <v>2237.6456120105199</v>
      </c>
      <c r="L1836">
        <v>712.63634202150797</v>
      </c>
      <c r="M1836">
        <v>2231.9562837202302</v>
      </c>
      <c r="N1836">
        <v>735.63667047752995</v>
      </c>
      <c r="O1836">
        <v>2136.3168016207201</v>
      </c>
      <c r="P1836">
        <v>1282.8195800766</v>
      </c>
      <c r="Q1836">
        <v>2939.04201823313</v>
      </c>
      <c r="R1836">
        <v>2399.1081604237802</v>
      </c>
      <c r="S1836">
        <v>1963.36675000581</v>
      </c>
      <c r="T1836">
        <v>850.003221178795</v>
      </c>
      <c r="U1836">
        <v>875.18664693520395</v>
      </c>
      <c r="V1836">
        <v>2983.07398019026</v>
      </c>
      <c r="W1836">
        <v>3068.1452224346999</v>
      </c>
      <c r="X1836">
        <v>895.00590873691795</v>
      </c>
      <c r="Y1836">
        <v>993.997527901534</v>
      </c>
      <c r="Z1836">
        <v>967.85382398491095</v>
      </c>
      <c r="AA1836">
        <v>15971.1687021129</v>
      </c>
      <c r="AB1836">
        <v>6412.7918218437298</v>
      </c>
      <c r="AC1836">
        <v>848.75027064263099</v>
      </c>
      <c r="AD1836">
        <v>0</v>
      </c>
      <c r="AE1836">
        <v>15480.5210694136</v>
      </c>
      <c r="AF1836">
        <v>1627.59875365887</v>
      </c>
      <c r="AG1836">
        <v>5386.2654985703002</v>
      </c>
      <c r="AH1836">
        <v>9716.5699861237808</v>
      </c>
      <c r="AI1836">
        <v>7816.7652520923702</v>
      </c>
      <c r="AJ1836">
        <v>7453.9884292625902</v>
      </c>
      <c r="AK1836">
        <v>3997.1934068917299</v>
      </c>
      <c r="AL1836">
        <v>3627.0201098154798</v>
      </c>
      <c r="AM1836">
        <v>4575.6709877415797</v>
      </c>
      <c r="AN1836">
        <v>620.10686525292601</v>
      </c>
      <c r="AO1836">
        <v>3286.8902811113899</v>
      </c>
      <c r="AP1836">
        <v>2642.4163302430402</v>
      </c>
      <c r="AQ1836">
        <v>353.98062256068602</v>
      </c>
    </row>
    <row r="1837" spans="1:43" x14ac:dyDescent="0.35">
      <c r="A1837" t="s">
        <v>3693</v>
      </c>
      <c r="B1837">
        <v>1</v>
      </c>
      <c r="C1837">
        <v>1</v>
      </c>
      <c r="D1837">
        <v>90.79</v>
      </c>
      <c r="E1837" t="s">
        <v>3694</v>
      </c>
      <c r="F1837">
        <v>14862.6246451352</v>
      </c>
      <c r="G1837">
        <v>3209.8640207182302</v>
      </c>
      <c r="H1837">
        <v>4699.8011673465398</v>
      </c>
      <c r="I1837">
        <v>7972.3431495274699</v>
      </c>
      <c r="J1837">
        <v>2417.2775679491401</v>
      </c>
      <c r="K1837">
        <v>7766.4683946681298</v>
      </c>
      <c r="L1837">
        <v>1794.0838799829801</v>
      </c>
      <c r="M1837">
        <v>6583.3729328930303</v>
      </c>
      <c r="N1837">
        <v>4644.3832448348103</v>
      </c>
      <c r="O1837">
        <v>2469.6267925092602</v>
      </c>
      <c r="P1837">
        <v>1622.80993395989</v>
      </c>
      <c r="Q1837">
        <v>1463.66471713181</v>
      </c>
      <c r="R1837">
        <v>1036.1237833994101</v>
      </c>
      <c r="S1837">
        <v>6956.6764068604398</v>
      </c>
      <c r="T1837">
        <v>1618.43508491442</v>
      </c>
      <c r="U1837">
        <v>645.72611918360599</v>
      </c>
      <c r="V1837">
        <v>952.43493096283305</v>
      </c>
      <c r="W1837">
        <v>730.11700519534702</v>
      </c>
      <c r="X1837">
        <v>1498.28685585929</v>
      </c>
      <c r="Y1837">
        <v>25138.397812834901</v>
      </c>
      <c r="Z1837">
        <v>2795.6431075606902</v>
      </c>
      <c r="AA1837">
        <v>4655.7843691330299</v>
      </c>
      <c r="AB1837">
        <v>367.00021391332001</v>
      </c>
      <c r="AC1837">
        <v>3798.3365405846898</v>
      </c>
      <c r="AD1837">
        <v>11086.045819484199</v>
      </c>
      <c r="AE1837">
        <v>1789.7142486431301</v>
      </c>
      <c r="AF1837">
        <v>5529.0860242265198</v>
      </c>
      <c r="AG1837">
        <v>9213.5395048475693</v>
      </c>
      <c r="AH1837">
        <v>17927.440492471</v>
      </c>
      <c r="AI1837">
        <v>1267.6148389149701</v>
      </c>
      <c r="AJ1837">
        <v>2215.2556755104201</v>
      </c>
      <c r="AK1837">
        <v>4825.1955978327496</v>
      </c>
      <c r="AL1837">
        <v>2219.0124879156701</v>
      </c>
      <c r="AM1837">
        <v>8534.9760079441803</v>
      </c>
      <c r="AN1837">
        <v>2089.9553606271502</v>
      </c>
      <c r="AO1837">
        <v>23707.8730608855</v>
      </c>
      <c r="AP1837">
        <v>893.67236392830705</v>
      </c>
      <c r="AQ1837">
        <v>24635.479302005398</v>
      </c>
    </row>
    <row r="1838" spans="1:43" x14ac:dyDescent="0.35">
      <c r="A1838" t="s">
        <v>3695</v>
      </c>
      <c r="B1838">
        <v>1</v>
      </c>
      <c r="C1838">
        <v>1</v>
      </c>
      <c r="D1838">
        <v>40.24</v>
      </c>
      <c r="E1838" t="s">
        <v>3696</v>
      </c>
      <c r="F1838">
        <v>0</v>
      </c>
      <c r="G1838">
        <v>0</v>
      </c>
      <c r="H1838">
        <v>635.94987380493797</v>
      </c>
      <c r="I1838">
        <v>25.254092071818299</v>
      </c>
      <c r="J1838">
        <v>0</v>
      </c>
      <c r="K1838">
        <v>0</v>
      </c>
      <c r="L1838">
        <v>409.018497128246</v>
      </c>
      <c r="M1838">
        <v>625.20210556430902</v>
      </c>
      <c r="N1838">
        <v>0</v>
      </c>
      <c r="O1838">
        <v>33.828941704409402</v>
      </c>
      <c r="P1838">
        <v>0</v>
      </c>
      <c r="Q1838">
        <v>0</v>
      </c>
      <c r="R1838">
        <v>867.54344030140805</v>
      </c>
      <c r="S1838">
        <v>377.996024752013</v>
      </c>
      <c r="T1838">
        <v>0</v>
      </c>
      <c r="U1838">
        <v>27.982421495493199</v>
      </c>
      <c r="V1838">
        <v>0</v>
      </c>
      <c r="W1838">
        <v>46.357859763634004</v>
      </c>
      <c r="X1838">
        <v>512.26240046682301</v>
      </c>
      <c r="Y1838">
        <v>0</v>
      </c>
      <c r="Z1838">
        <v>0</v>
      </c>
      <c r="AA1838">
        <v>14175.705639717</v>
      </c>
      <c r="AB1838">
        <v>0</v>
      </c>
      <c r="AC1838">
        <v>135.89755336473999</v>
      </c>
      <c r="AD1838">
        <v>11579.387801524799</v>
      </c>
      <c r="AE1838">
        <v>635.81361718252595</v>
      </c>
      <c r="AF1838">
        <v>3442.1627415087601</v>
      </c>
      <c r="AG1838">
        <v>1172.8180665703901</v>
      </c>
      <c r="AH1838">
        <v>434.57894732943998</v>
      </c>
      <c r="AI1838">
        <v>0</v>
      </c>
      <c r="AJ1838">
        <v>0</v>
      </c>
      <c r="AK1838">
        <v>1196.6525043172801</v>
      </c>
      <c r="AL1838">
        <v>0</v>
      </c>
      <c r="AM1838">
        <v>6261.2623074457197</v>
      </c>
      <c r="AN1838">
        <v>0</v>
      </c>
      <c r="AO1838">
        <v>11205.0972795324</v>
      </c>
      <c r="AP1838">
        <v>16.855719103554701</v>
      </c>
      <c r="AQ1838">
        <v>326.46848474538098</v>
      </c>
    </row>
    <row r="1839" spans="1:43" x14ac:dyDescent="0.35">
      <c r="A1839" t="s">
        <v>3697</v>
      </c>
      <c r="B1839">
        <v>30</v>
      </c>
      <c r="C1839">
        <v>29</v>
      </c>
      <c r="D1839">
        <v>1592.99</v>
      </c>
      <c r="E1839" t="s">
        <v>3698</v>
      </c>
      <c r="F1839">
        <v>1625393.24082463</v>
      </c>
      <c r="G1839">
        <v>1768208.27574022</v>
      </c>
      <c r="H1839">
        <v>1564242.9574081299</v>
      </c>
      <c r="I1839">
        <v>1390386.7644959099</v>
      </c>
      <c r="J1839">
        <v>2998508.1517199399</v>
      </c>
      <c r="K1839">
        <v>1348867.5115147801</v>
      </c>
      <c r="L1839">
        <v>2899962.7141832099</v>
      </c>
      <c r="M1839">
        <v>2478179.09663156</v>
      </c>
      <c r="N1839">
        <v>1379921.9647989499</v>
      </c>
      <c r="O1839">
        <v>2093374.1733993101</v>
      </c>
      <c r="P1839">
        <v>1703707.3959939999</v>
      </c>
      <c r="Q1839">
        <v>1881701.10318922</v>
      </c>
      <c r="R1839">
        <v>2497400.4031542898</v>
      </c>
      <c r="S1839">
        <v>1610395.39160378</v>
      </c>
      <c r="T1839">
        <v>2231610.0216129902</v>
      </c>
      <c r="U1839">
        <v>1616354.49016751</v>
      </c>
      <c r="V1839">
        <v>1196022.12399455</v>
      </c>
      <c r="W1839">
        <v>1644615.6776004899</v>
      </c>
      <c r="X1839">
        <v>1925028.7675335</v>
      </c>
      <c r="Y1839">
        <v>743620.08937907999</v>
      </c>
      <c r="Z1839">
        <v>1551365.6747312299</v>
      </c>
      <c r="AA1839">
        <v>1203054.2650619601</v>
      </c>
      <c r="AB1839">
        <v>1014690.84810404</v>
      </c>
      <c r="AC1839">
        <v>1049694.38117041</v>
      </c>
      <c r="AD1839">
        <v>878087.32642202405</v>
      </c>
      <c r="AE1839">
        <v>2151823.41563525</v>
      </c>
      <c r="AF1839">
        <v>1599394.8322635</v>
      </c>
      <c r="AG1839">
        <v>1610238.69112905</v>
      </c>
      <c r="AH1839">
        <v>337168.04154896998</v>
      </c>
      <c r="AI1839">
        <v>1482985.03405405</v>
      </c>
      <c r="AJ1839">
        <v>2398106.5513663702</v>
      </c>
      <c r="AK1839">
        <v>1866314.3228172699</v>
      </c>
      <c r="AL1839">
        <v>4513599.6027607899</v>
      </c>
      <c r="AM1839">
        <v>1824510.4938654299</v>
      </c>
      <c r="AN1839">
        <v>6400278.101268</v>
      </c>
      <c r="AO1839">
        <v>1136201.5146824</v>
      </c>
      <c r="AP1839">
        <v>1185617.1142776799</v>
      </c>
      <c r="AQ1839">
        <v>218287.80258485701</v>
      </c>
    </row>
    <row r="1840" spans="1:43" x14ac:dyDescent="0.35">
      <c r="A1840" t="s">
        <v>3699</v>
      </c>
      <c r="B1840">
        <v>4</v>
      </c>
      <c r="C1840">
        <v>4</v>
      </c>
      <c r="D1840">
        <v>186.5</v>
      </c>
      <c r="E1840" t="s">
        <v>3700</v>
      </c>
      <c r="F1840">
        <v>91576.864833763306</v>
      </c>
      <c r="G1840">
        <v>64397.0407948383</v>
      </c>
      <c r="H1840">
        <v>78025.041216725702</v>
      </c>
      <c r="I1840">
        <v>118027.802473266</v>
      </c>
      <c r="J1840">
        <v>66205.427603429198</v>
      </c>
      <c r="K1840">
        <v>78538.517320694998</v>
      </c>
      <c r="L1840">
        <v>52238.374718831001</v>
      </c>
      <c r="M1840">
        <v>73743.326171804001</v>
      </c>
      <c r="N1840">
        <v>70273.133215428796</v>
      </c>
      <c r="O1840">
        <v>58259.633061002001</v>
      </c>
      <c r="P1840">
        <v>47738.528697315</v>
      </c>
      <c r="Q1840">
        <v>43695.108542852198</v>
      </c>
      <c r="R1840">
        <v>50843.487290661498</v>
      </c>
      <c r="S1840">
        <v>60138.2135151775</v>
      </c>
      <c r="T1840">
        <v>50182.714045630899</v>
      </c>
      <c r="U1840">
        <v>42890.6728098823</v>
      </c>
      <c r="V1840">
        <v>44455.839100792597</v>
      </c>
      <c r="W1840">
        <v>50947.426854907899</v>
      </c>
      <c r="X1840">
        <v>59622.009947802399</v>
      </c>
      <c r="Y1840">
        <v>155274.96782267399</v>
      </c>
      <c r="Z1840">
        <v>59524.230055767403</v>
      </c>
      <c r="AA1840">
        <v>101483.04112023101</v>
      </c>
      <c r="AB1840">
        <v>55232.426298837301</v>
      </c>
      <c r="AC1840">
        <v>53302.407963222802</v>
      </c>
      <c r="AD1840">
        <v>72762.520531242102</v>
      </c>
      <c r="AE1840">
        <v>88549.183201576394</v>
      </c>
      <c r="AF1840">
        <v>57321.724332531601</v>
      </c>
      <c r="AG1840">
        <v>81008.131906690804</v>
      </c>
      <c r="AH1840">
        <v>74119.672767279204</v>
      </c>
      <c r="AI1840">
        <v>39905.146806134202</v>
      </c>
      <c r="AJ1840">
        <v>52445.838271449502</v>
      </c>
      <c r="AK1840">
        <v>77673.927980951805</v>
      </c>
      <c r="AL1840">
        <v>47807.847245484299</v>
      </c>
      <c r="AM1840">
        <v>79226.311993841402</v>
      </c>
      <c r="AN1840">
        <v>63282.808372078202</v>
      </c>
      <c r="AO1840">
        <v>106644.21843875101</v>
      </c>
      <c r="AP1840">
        <v>45365.997644039198</v>
      </c>
      <c r="AQ1840">
        <v>161008.76356111199</v>
      </c>
    </row>
    <row r="1841" spans="1:43" x14ac:dyDescent="0.35">
      <c r="A1841" t="s">
        <v>3701</v>
      </c>
      <c r="B1841">
        <v>7</v>
      </c>
      <c r="C1841">
        <v>7</v>
      </c>
      <c r="D1841">
        <v>475.21</v>
      </c>
      <c r="E1841" t="s">
        <v>3702</v>
      </c>
      <c r="F1841">
        <v>33065.755146012001</v>
      </c>
      <c r="G1841">
        <v>62325.9763799879</v>
      </c>
      <c r="H1841">
        <v>69116.963820892299</v>
      </c>
      <c r="I1841">
        <v>40332.030946126302</v>
      </c>
      <c r="J1841">
        <v>25260.340094307601</v>
      </c>
      <c r="K1841">
        <v>16528.482312841901</v>
      </c>
      <c r="L1841">
        <v>33967.109846659798</v>
      </c>
      <c r="M1841">
        <v>11325.6851063046</v>
      </c>
      <c r="N1841">
        <v>19930.872623505202</v>
      </c>
      <c r="O1841">
        <v>40098.638473565697</v>
      </c>
      <c r="P1841">
        <v>48233.171723757601</v>
      </c>
      <c r="Q1841">
        <v>66153.407402418103</v>
      </c>
      <c r="R1841">
        <v>41811.099873012899</v>
      </c>
      <c r="S1841">
        <v>97182.541114784806</v>
      </c>
      <c r="T1841">
        <v>37077.075343332399</v>
      </c>
      <c r="U1841">
        <v>25366.527166157699</v>
      </c>
      <c r="V1841">
        <v>34860.947004728099</v>
      </c>
      <c r="W1841">
        <v>33526.171330071797</v>
      </c>
      <c r="X1841">
        <v>37315.204809294599</v>
      </c>
      <c r="Y1841">
        <v>17207.559612701101</v>
      </c>
      <c r="Z1841">
        <v>47229.2468269483</v>
      </c>
      <c r="AA1841">
        <v>78681.346654506997</v>
      </c>
      <c r="AB1841">
        <v>50150.299771893602</v>
      </c>
      <c r="AC1841">
        <v>212757.93684222901</v>
      </c>
      <c r="AD1841">
        <v>12589.6649284263</v>
      </c>
      <c r="AE1841">
        <v>66228.302057613604</v>
      </c>
      <c r="AF1841">
        <v>71624.732733506506</v>
      </c>
      <c r="AG1841">
        <v>77641.236544009007</v>
      </c>
      <c r="AH1841">
        <v>29677.316197689801</v>
      </c>
      <c r="AI1841">
        <v>33569.0798260058</v>
      </c>
      <c r="AJ1841">
        <v>56617.615426798802</v>
      </c>
      <c r="AK1841">
        <v>28057.5469237162</v>
      </c>
      <c r="AL1841">
        <v>100543.152912551</v>
      </c>
      <c r="AM1841">
        <v>44573.231288979303</v>
      </c>
      <c r="AN1841">
        <v>39451.247090025499</v>
      </c>
      <c r="AO1841">
        <v>81785.656881850999</v>
      </c>
      <c r="AP1841">
        <v>27023.162724354901</v>
      </c>
      <c r="AQ1841">
        <v>54831.053560266402</v>
      </c>
    </row>
    <row r="1842" spans="1:43" x14ac:dyDescent="0.35">
      <c r="A1842" t="s">
        <v>3703</v>
      </c>
      <c r="B1842">
        <v>4</v>
      </c>
      <c r="C1842">
        <v>1</v>
      </c>
      <c r="D1842">
        <v>198.2</v>
      </c>
      <c r="E1842" t="s">
        <v>3704</v>
      </c>
      <c r="F1842">
        <v>15584.055364470199</v>
      </c>
      <c r="G1842">
        <v>5723.8120169681797</v>
      </c>
      <c r="H1842">
        <v>3358.5910089127901</v>
      </c>
      <c r="I1842">
        <v>4001.7713369510702</v>
      </c>
      <c r="J1842">
        <v>7608.8943573986098</v>
      </c>
      <c r="K1842">
        <v>20316.571293545301</v>
      </c>
      <c r="L1842">
        <v>9050.6836993786801</v>
      </c>
      <c r="M1842">
        <v>20569.459247630701</v>
      </c>
      <c r="N1842">
        <v>16297.153726161399</v>
      </c>
      <c r="O1842">
        <v>6089.2443344596804</v>
      </c>
      <c r="P1842">
        <v>7260.6307062390897</v>
      </c>
      <c r="Q1842">
        <v>4956.89941701115</v>
      </c>
      <c r="R1842">
        <v>6362.2810142086601</v>
      </c>
      <c r="S1842">
        <v>5057.2296321587301</v>
      </c>
      <c r="T1842">
        <v>6140.1508779626001</v>
      </c>
      <c r="U1842">
        <v>4645.0208395701802</v>
      </c>
      <c r="V1842">
        <v>4564.8450866558396</v>
      </c>
      <c r="W1842">
        <v>1170.35775924263</v>
      </c>
      <c r="X1842">
        <v>2627.9780851248202</v>
      </c>
      <c r="Y1842">
        <v>5973.8621786200301</v>
      </c>
      <c r="Z1842">
        <v>4176.1063427611298</v>
      </c>
      <c r="AA1842">
        <v>6333.1054788029196</v>
      </c>
      <c r="AB1842">
        <v>15028.8718858464</v>
      </c>
      <c r="AC1842">
        <v>3152.4932338943399</v>
      </c>
      <c r="AD1842">
        <v>7012.4329747403699</v>
      </c>
      <c r="AE1842">
        <v>8240.7756769498701</v>
      </c>
      <c r="AF1842">
        <v>10310.4740953031</v>
      </c>
      <c r="AG1842">
        <v>14387.000694612199</v>
      </c>
      <c r="AH1842">
        <v>26469.785574317499</v>
      </c>
      <c r="AI1842">
        <v>16537.6122329071</v>
      </c>
      <c r="AJ1842">
        <v>9308.6197990627697</v>
      </c>
      <c r="AK1842">
        <v>11222.699252103601</v>
      </c>
      <c r="AL1842">
        <v>4336.57495956195</v>
      </c>
      <c r="AM1842">
        <v>8727.2511227392697</v>
      </c>
      <c r="AN1842">
        <v>8595.5116371856802</v>
      </c>
      <c r="AO1842">
        <v>9506.6065277241596</v>
      </c>
      <c r="AP1842">
        <v>8683.3476347141295</v>
      </c>
      <c r="AQ1842">
        <v>14757.9424621544</v>
      </c>
    </row>
    <row r="1843" spans="1:43" x14ac:dyDescent="0.35">
      <c r="A1843" t="s">
        <v>3705</v>
      </c>
      <c r="B1843">
        <v>4</v>
      </c>
      <c r="C1843">
        <v>1</v>
      </c>
      <c r="D1843">
        <v>230.11</v>
      </c>
      <c r="E1843" t="s">
        <v>3706</v>
      </c>
      <c r="F1843">
        <v>13675.0658886007</v>
      </c>
      <c r="G1843">
        <v>19126.4405864445</v>
      </c>
      <c r="H1843">
        <v>18811.015853562199</v>
      </c>
      <c r="I1843">
        <v>18410.464093847801</v>
      </c>
      <c r="J1843">
        <v>6818.7745118411203</v>
      </c>
      <c r="K1843">
        <v>11578.5213895371</v>
      </c>
      <c r="L1843">
        <v>19390.980148951101</v>
      </c>
      <c r="M1843">
        <v>6479.3605918455296</v>
      </c>
      <c r="N1843">
        <v>6657.4797956494203</v>
      </c>
      <c r="O1843">
        <v>14291.912051076801</v>
      </c>
      <c r="P1843">
        <v>16306.5091149701</v>
      </c>
      <c r="Q1843">
        <v>17255.655627723201</v>
      </c>
      <c r="R1843">
        <v>19824.6053715616</v>
      </c>
      <c r="S1843">
        <v>12669.9676729932</v>
      </c>
      <c r="T1843">
        <v>14470.630253482699</v>
      </c>
      <c r="U1843">
        <v>6831.5816298331101</v>
      </c>
      <c r="V1843">
        <v>9860.70862413346</v>
      </c>
      <c r="W1843">
        <v>12209.6960876226</v>
      </c>
      <c r="X1843">
        <v>12656.309750578501</v>
      </c>
      <c r="Y1843">
        <v>24706.216477498201</v>
      </c>
      <c r="Z1843">
        <v>19187.170413351301</v>
      </c>
      <c r="AA1843">
        <v>37067.552438553197</v>
      </c>
      <c r="AB1843">
        <v>8719.2027036640902</v>
      </c>
      <c r="AC1843">
        <v>24400.5700032608</v>
      </c>
      <c r="AD1843">
        <v>20757.968665126598</v>
      </c>
      <c r="AE1843">
        <v>18579.4353461016</v>
      </c>
      <c r="AF1843">
        <v>23480.797501641599</v>
      </c>
      <c r="AG1843">
        <v>28886.516883324799</v>
      </c>
      <c r="AH1843">
        <v>18426.103536206199</v>
      </c>
      <c r="AI1843">
        <v>10762.5172527216</v>
      </c>
      <c r="AJ1843">
        <v>9575.0741597882497</v>
      </c>
      <c r="AK1843">
        <v>20086.917667283498</v>
      </c>
      <c r="AL1843">
        <v>8324.6209047757093</v>
      </c>
      <c r="AM1843">
        <v>24684.437849828399</v>
      </c>
      <c r="AN1843">
        <v>21708.391106760599</v>
      </c>
      <c r="AO1843">
        <v>14963.647531012901</v>
      </c>
      <c r="AP1843">
        <v>4681.4868310177999</v>
      </c>
      <c r="AQ1843">
        <v>13907.5977546827</v>
      </c>
    </row>
    <row r="1844" spans="1:43" x14ac:dyDescent="0.35">
      <c r="A1844" t="s">
        <v>3707</v>
      </c>
      <c r="B1844">
        <v>3</v>
      </c>
      <c r="C1844">
        <v>3</v>
      </c>
      <c r="D1844">
        <v>121.21</v>
      </c>
      <c r="E1844" t="s">
        <v>3708</v>
      </c>
      <c r="F1844">
        <v>16385.297673818201</v>
      </c>
      <c r="G1844">
        <v>27965.568603276701</v>
      </c>
      <c r="H1844">
        <v>23004.347841689101</v>
      </c>
      <c r="I1844">
        <v>27060.846947052501</v>
      </c>
      <c r="J1844">
        <v>12408.151100364799</v>
      </c>
      <c r="K1844">
        <v>17503.699871101198</v>
      </c>
      <c r="L1844">
        <v>25553.7012225443</v>
      </c>
      <c r="M1844">
        <v>10155.710524092299</v>
      </c>
      <c r="N1844">
        <v>14168.295405274301</v>
      </c>
      <c r="O1844">
        <v>18767.862288571701</v>
      </c>
      <c r="P1844">
        <v>17283.455366382699</v>
      </c>
      <c r="Q1844">
        <v>25915.308223748802</v>
      </c>
      <c r="R1844">
        <v>21314.981188955298</v>
      </c>
      <c r="S1844">
        <v>23739.000441453099</v>
      </c>
      <c r="T1844">
        <v>26410.324756438698</v>
      </c>
      <c r="U1844">
        <v>22492.604624868702</v>
      </c>
      <c r="V1844">
        <v>16375.073794378601</v>
      </c>
      <c r="W1844">
        <v>14982.6384081662</v>
      </c>
      <c r="X1844">
        <v>19664.9472808069</v>
      </c>
      <c r="Y1844">
        <v>20833.147215519799</v>
      </c>
      <c r="Z1844">
        <v>31084.620203004499</v>
      </c>
      <c r="AA1844">
        <v>19808.5423237869</v>
      </c>
      <c r="AB1844">
        <v>25404.179043789602</v>
      </c>
      <c r="AC1844">
        <v>15333.3821551868</v>
      </c>
      <c r="AD1844">
        <v>17333.196895157798</v>
      </c>
      <c r="AE1844">
        <v>30674.071304146899</v>
      </c>
      <c r="AF1844">
        <v>23404.377072069401</v>
      </c>
      <c r="AG1844">
        <v>20473.167714422401</v>
      </c>
      <c r="AH1844">
        <v>27628.5479613403</v>
      </c>
      <c r="AI1844">
        <v>28896.7545528345</v>
      </c>
      <c r="AJ1844">
        <v>21509.880248758502</v>
      </c>
      <c r="AK1844">
        <v>16478.5176775119</v>
      </c>
      <c r="AL1844">
        <v>19834.951528351001</v>
      </c>
      <c r="AM1844">
        <v>23905.562338348002</v>
      </c>
      <c r="AN1844">
        <v>18125.239341815399</v>
      </c>
      <c r="AO1844">
        <v>15325.818190653399</v>
      </c>
      <c r="AP1844">
        <v>15807.923059544</v>
      </c>
      <c r="AQ1844">
        <v>32489.751362361501</v>
      </c>
    </row>
    <row r="1845" spans="1:43" x14ac:dyDescent="0.35">
      <c r="A1845" t="s">
        <v>3709</v>
      </c>
      <c r="B1845">
        <v>9</v>
      </c>
      <c r="C1845">
        <v>1</v>
      </c>
      <c r="D1845">
        <v>517.16</v>
      </c>
      <c r="E1845" t="s">
        <v>3710</v>
      </c>
      <c r="F1845">
        <v>4698.0605380892202</v>
      </c>
      <c r="G1845">
        <v>1565.30153810551</v>
      </c>
      <c r="H1845">
        <v>550.36902190057401</v>
      </c>
      <c r="I1845">
        <v>2008.55826706006</v>
      </c>
      <c r="J1845">
        <v>15426.455256494301</v>
      </c>
      <c r="K1845">
        <v>6070.0861906006603</v>
      </c>
      <c r="L1845">
        <v>4567.5035308323104</v>
      </c>
      <c r="M1845">
        <v>2928.7551479118401</v>
      </c>
      <c r="N1845">
        <v>7761.9480014465698</v>
      </c>
      <c r="O1845">
        <v>1210.91732977744</v>
      </c>
      <c r="P1845">
        <v>7507.5170560271699</v>
      </c>
      <c r="Q1845">
        <v>20195.337212715101</v>
      </c>
      <c r="R1845">
        <v>3151.9883936955098</v>
      </c>
      <c r="S1845">
        <v>5302.7851040011101</v>
      </c>
      <c r="T1845">
        <v>658.62821934429201</v>
      </c>
      <c r="U1845">
        <v>538.27864933510705</v>
      </c>
      <c r="V1845">
        <v>758.94906711020997</v>
      </c>
      <c r="W1845">
        <v>728.68532223827799</v>
      </c>
      <c r="X1845">
        <v>3919.8663442950301</v>
      </c>
      <c r="Y1845">
        <v>972.351361922043</v>
      </c>
      <c r="Z1845">
        <v>572.43120031336798</v>
      </c>
      <c r="AA1845">
        <v>338.990670786019</v>
      </c>
      <c r="AB1845">
        <v>423.85817533754499</v>
      </c>
      <c r="AC1845">
        <v>18748.004342853401</v>
      </c>
      <c r="AD1845">
        <v>1398.91598586909</v>
      </c>
      <c r="AE1845">
        <v>659.95125817644703</v>
      </c>
      <c r="AF1845">
        <v>1281.90421517249</v>
      </c>
      <c r="AG1845">
        <v>9416.02995572287</v>
      </c>
      <c r="AH1845">
        <v>7435.06726564573</v>
      </c>
      <c r="AI1845">
        <v>1510.66769573275</v>
      </c>
      <c r="AJ1845">
        <v>9606.2638059021592</v>
      </c>
      <c r="AK1845">
        <v>2055.6326152594302</v>
      </c>
      <c r="AL1845">
        <v>6815.7512102518003</v>
      </c>
      <c r="AM1845">
        <v>769.79419953183299</v>
      </c>
      <c r="AN1845">
        <v>1668.59485513239</v>
      </c>
      <c r="AO1845">
        <v>2106.6367349804</v>
      </c>
      <c r="AP1845">
        <v>1015.9729784206</v>
      </c>
      <c r="AQ1845">
        <v>1298.82265172755</v>
      </c>
    </row>
    <row r="1846" spans="1:43" x14ac:dyDescent="0.35">
      <c r="A1846" t="s">
        <v>3711</v>
      </c>
      <c r="B1846">
        <v>6</v>
      </c>
      <c r="C1846">
        <v>6</v>
      </c>
      <c r="D1846">
        <v>269.07</v>
      </c>
      <c r="E1846" t="s">
        <v>3712</v>
      </c>
      <c r="F1846">
        <v>64314.893811005597</v>
      </c>
      <c r="G1846">
        <v>60329.845886728603</v>
      </c>
      <c r="H1846">
        <v>65671.695690709297</v>
      </c>
      <c r="I1846">
        <v>47285.515932760798</v>
      </c>
      <c r="J1846">
        <v>85013.361470031101</v>
      </c>
      <c r="K1846">
        <v>81917.927530863104</v>
      </c>
      <c r="L1846">
        <v>48490.7658456012</v>
      </c>
      <c r="M1846">
        <v>62915.344280982303</v>
      </c>
      <c r="N1846">
        <v>111093.605168533</v>
      </c>
      <c r="O1846">
        <v>71129.5350679486</v>
      </c>
      <c r="P1846">
        <v>72020.764579261493</v>
      </c>
      <c r="Q1846">
        <v>84396.696017181996</v>
      </c>
      <c r="R1846">
        <v>67584.215400774803</v>
      </c>
      <c r="S1846">
        <v>39947.1003478126</v>
      </c>
      <c r="T1846">
        <v>57853.940304333097</v>
      </c>
      <c r="U1846">
        <v>78927.310437814798</v>
      </c>
      <c r="V1846">
        <v>63721.0277763677</v>
      </c>
      <c r="W1846">
        <v>73678.550598978196</v>
      </c>
      <c r="X1846">
        <v>52013.6729674487</v>
      </c>
      <c r="Y1846">
        <v>64748.645659426897</v>
      </c>
      <c r="Z1846">
        <v>31999.178894767301</v>
      </c>
      <c r="AA1846">
        <v>76583.977232158897</v>
      </c>
      <c r="AB1846">
        <v>68354.684310089302</v>
      </c>
      <c r="AC1846">
        <v>49722.5080114866</v>
      </c>
      <c r="AD1846">
        <v>126788.669724434</v>
      </c>
      <c r="AE1846">
        <v>104556.718476371</v>
      </c>
      <c r="AF1846">
        <v>15662.3147299293</v>
      </c>
      <c r="AG1846">
        <v>79503.888842989501</v>
      </c>
      <c r="AH1846">
        <v>33141.28425787</v>
      </c>
      <c r="AI1846">
        <v>44293.370573302898</v>
      </c>
      <c r="AJ1846">
        <v>105404.724156974</v>
      </c>
      <c r="AK1846">
        <v>44181.199140798599</v>
      </c>
      <c r="AL1846">
        <v>49997.289122108799</v>
      </c>
      <c r="AM1846">
        <v>42161.3989095488</v>
      </c>
      <c r="AN1846">
        <v>59736.942373546401</v>
      </c>
      <c r="AO1846">
        <v>32947.621802693597</v>
      </c>
      <c r="AP1846">
        <v>28166.631983035899</v>
      </c>
      <c r="AQ1846">
        <v>88670.395421766094</v>
      </c>
    </row>
    <row r="1847" spans="1:43" x14ac:dyDescent="0.35">
      <c r="A1847" t="s">
        <v>3713</v>
      </c>
      <c r="B1847">
        <v>1</v>
      </c>
      <c r="C1847">
        <v>1</v>
      </c>
      <c r="D1847">
        <v>26.47</v>
      </c>
      <c r="E1847" t="s">
        <v>3714</v>
      </c>
      <c r="F1847">
        <v>5821.2271934830596</v>
      </c>
      <c r="G1847">
        <v>1143.5799959788001</v>
      </c>
      <c r="H1847">
        <v>0</v>
      </c>
      <c r="I1847">
        <v>0</v>
      </c>
      <c r="J1847">
        <v>2221.0109168192698</v>
      </c>
      <c r="K1847">
        <v>6241.5549247012104</v>
      </c>
      <c r="L1847">
        <v>1514.9216156397299</v>
      </c>
      <c r="M1847">
        <v>4709.8092770680796</v>
      </c>
      <c r="N1847">
        <v>1777.5106269062001</v>
      </c>
      <c r="O1847">
        <v>663.77660601450498</v>
      </c>
      <c r="P1847">
        <v>0</v>
      </c>
      <c r="Q1847">
        <v>483.34610500124501</v>
      </c>
      <c r="R1847">
        <v>973.82905123410899</v>
      </c>
      <c r="S1847">
        <v>3589.5539774959202</v>
      </c>
      <c r="T1847">
        <v>785.17616326826999</v>
      </c>
      <c r="U1847">
        <v>0</v>
      </c>
      <c r="V1847">
        <v>0</v>
      </c>
      <c r="W1847">
        <v>0</v>
      </c>
      <c r="X1847">
        <v>2257.41176263846</v>
      </c>
      <c r="Y1847">
        <v>908.05119036528595</v>
      </c>
      <c r="Z1847">
        <v>252.98706612685999</v>
      </c>
      <c r="AA1847">
        <v>0</v>
      </c>
      <c r="AB1847">
        <v>0</v>
      </c>
      <c r="AC1847">
        <v>0</v>
      </c>
      <c r="AD1847">
        <v>350.74638678697602</v>
      </c>
      <c r="AE1847">
        <v>1084.1933738995599</v>
      </c>
      <c r="AF1847">
        <v>0</v>
      </c>
      <c r="AG1847">
        <v>0</v>
      </c>
      <c r="AH1847">
        <v>0</v>
      </c>
      <c r="AI1847">
        <v>355.25331674881301</v>
      </c>
      <c r="AJ1847">
        <v>707.369699914884</v>
      </c>
      <c r="AK1847">
        <v>0</v>
      </c>
      <c r="AL1847">
        <v>1206.5067445228501</v>
      </c>
      <c r="AM1847">
        <v>336.322625372282</v>
      </c>
      <c r="AN1847">
        <v>0</v>
      </c>
      <c r="AO1847">
        <v>549.56703753193005</v>
      </c>
      <c r="AP1847">
        <v>282.79142724343802</v>
      </c>
      <c r="AQ1847">
        <v>0</v>
      </c>
    </row>
    <row r="1848" spans="1:43" x14ac:dyDescent="0.35">
      <c r="A1848" t="s">
        <v>3715</v>
      </c>
      <c r="B1848">
        <v>5</v>
      </c>
      <c r="C1848">
        <v>5</v>
      </c>
      <c r="D1848">
        <v>345.81</v>
      </c>
      <c r="E1848" t="s">
        <v>3716</v>
      </c>
      <c r="F1848">
        <v>270041.17601145501</v>
      </c>
      <c r="G1848">
        <v>131682.58443948999</v>
      </c>
      <c r="H1848">
        <v>164008.642286285</v>
      </c>
      <c r="I1848">
        <v>190345.22956253201</v>
      </c>
      <c r="J1848">
        <v>202798.99050292201</v>
      </c>
      <c r="K1848">
        <v>255215.10765310001</v>
      </c>
      <c r="L1848">
        <v>198453.19384294099</v>
      </c>
      <c r="M1848">
        <v>194826.04104559199</v>
      </c>
      <c r="N1848">
        <v>254589.54291774999</v>
      </c>
      <c r="O1848">
        <v>136820.62067516701</v>
      </c>
      <c r="P1848">
        <v>100945.28019742999</v>
      </c>
      <c r="Q1848">
        <v>144204.908955622</v>
      </c>
      <c r="R1848">
        <v>135846.70832033601</v>
      </c>
      <c r="S1848">
        <v>113489.777275876</v>
      </c>
      <c r="T1848">
        <v>134453.262976108</v>
      </c>
      <c r="U1848">
        <v>166565.94665590799</v>
      </c>
      <c r="V1848">
        <v>118065.42927653099</v>
      </c>
      <c r="W1848">
        <v>147294.29618379899</v>
      </c>
      <c r="X1848">
        <v>131050.16237289899</v>
      </c>
      <c r="Y1848">
        <v>134019.55230621001</v>
      </c>
      <c r="Z1848">
        <v>106979.755003949</v>
      </c>
      <c r="AA1848">
        <v>133940.05376090301</v>
      </c>
      <c r="AB1848">
        <v>151074.060624665</v>
      </c>
      <c r="AC1848">
        <v>183898.83274973399</v>
      </c>
      <c r="AD1848">
        <v>136241.138289992</v>
      </c>
      <c r="AE1848">
        <v>168738.89989212301</v>
      </c>
      <c r="AF1848">
        <v>226709.05837872301</v>
      </c>
      <c r="AG1848">
        <v>168447.22825628801</v>
      </c>
      <c r="AH1848">
        <v>140369.656255323</v>
      </c>
      <c r="AI1848">
        <v>139043.45541768699</v>
      </c>
      <c r="AJ1848">
        <v>108611.988532566</v>
      </c>
      <c r="AK1848">
        <v>96684.400128202396</v>
      </c>
      <c r="AL1848">
        <v>155974.29902634301</v>
      </c>
      <c r="AM1848">
        <v>128959.25931129001</v>
      </c>
      <c r="AN1848">
        <v>165167.44459816499</v>
      </c>
      <c r="AO1848">
        <v>109921.832501239</v>
      </c>
      <c r="AP1848">
        <v>89584.211410907694</v>
      </c>
      <c r="AQ1848">
        <v>252400.12406801499</v>
      </c>
    </row>
    <row r="1849" spans="1:43" x14ac:dyDescent="0.35">
      <c r="A1849" t="s">
        <v>3717</v>
      </c>
      <c r="B1849">
        <v>1</v>
      </c>
      <c r="C1849">
        <v>1</v>
      </c>
      <c r="D1849">
        <v>44.52</v>
      </c>
      <c r="E1849" t="s">
        <v>3718</v>
      </c>
      <c r="F1849">
        <v>17082.397618540399</v>
      </c>
      <c r="G1849">
        <v>11575.622765828701</v>
      </c>
      <c r="H1849">
        <v>11596.875168489099</v>
      </c>
      <c r="I1849">
        <v>20757.649519239199</v>
      </c>
      <c r="J1849">
        <v>11450.8926798013</v>
      </c>
      <c r="K1849">
        <v>17040.6499087583</v>
      </c>
      <c r="L1849">
        <v>19805.715316457201</v>
      </c>
      <c r="M1849">
        <v>17878.866352872301</v>
      </c>
      <c r="N1849">
        <v>14127.6946808182</v>
      </c>
      <c r="O1849">
        <v>8246.5255030995104</v>
      </c>
      <c r="P1849">
        <v>11961.455985213701</v>
      </c>
      <c r="Q1849">
        <v>5035.96986014506</v>
      </c>
      <c r="R1849">
        <v>16037.9483960783</v>
      </c>
      <c r="S1849">
        <v>14208.743615999199</v>
      </c>
      <c r="T1849">
        <v>11023.4029358841</v>
      </c>
      <c r="U1849">
        <v>9739.6146180641899</v>
      </c>
      <c r="V1849">
        <v>7284.6917008233504</v>
      </c>
      <c r="W1849">
        <v>10292.5969734517</v>
      </c>
      <c r="X1849">
        <v>9557.9240305835901</v>
      </c>
      <c r="Y1849">
        <v>35968.077647735001</v>
      </c>
      <c r="Z1849">
        <v>15461.329133663499</v>
      </c>
      <c r="AA1849">
        <v>17967.973263347802</v>
      </c>
      <c r="AB1849">
        <v>7360.5816682653403</v>
      </c>
      <c r="AC1849">
        <v>12226.648512711899</v>
      </c>
      <c r="AD1849">
        <v>13855.567265686001</v>
      </c>
      <c r="AE1849">
        <v>16440.603363495</v>
      </c>
      <c r="AF1849">
        <v>9616.7806638292295</v>
      </c>
      <c r="AG1849">
        <v>23719.703928073901</v>
      </c>
      <c r="AH1849">
        <v>28058.907112414599</v>
      </c>
      <c r="AI1849">
        <v>10268.696161658399</v>
      </c>
      <c r="AJ1849">
        <v>13318.080443749001</v>
      </c>
      <c r="AK1849">
        <v>15627.3685526233</v>
      </c>
      <c r="AL1849">
        <v>11411.322068678301</v>
      </c>
      <c r="AM1849">
        <v>29984.272068054401</v>
      </c>
      <c r="AN1849">
        <v>16455.289243486401</v>
      </c>
      <c r="AO1849">
        <v>8496.0589149747102</v>
      </c>
      <c r="AP1849">
        <v>10043.2427170107</v>
      </c>
      <c r="AQ1849">
        <v>19380.580372328099</v>
      </c>
    </row>
    <row r="1850" spans="1:43" x14ac:dyDescent="0.35">
      <c r="A1850" t="s">
        <v>3719</v>
      </c>
      <c r="B1850">
        <v>28</v>
      </c>
      <c r="C1850">
        <v>28</v>
      </c>
      <c r="D1850">
        <v>1590.12</v>
      </c>
      <c r="E1850" t="s">
        <v>3720</v>
      </c>
      <c r="F1850">
        <v>30629353.754289798</v>
      </c>
      <c r="G1850">
        <v>21584172.951921601</v>
      </c>
      <c r="H1850">
        <v>6261906.7548007704</v>
      </c>
      <c r="I1850">
        <v>22358453.045922399</v>
      </c>
      <c r="J1850">
        <v>40617670.367423803</v>
      </c>
      <c r="K1850">
        <v>44042266.921368502</v>
      </c>
      <c r="L1850">
        <v>31311089.677242901</v>
      </c>
      <c r="M1850">
        <v>43857852.536281601</v>
      </c>
      <c r="N1850">
        <v>44509530.144131899</v>
      </c>
      <c r="O1850">
        <v>8288839.1709148297</v>
      </c>
      <c r="P1850">
        <v>14388025.022349101</v>
      </c>
      <c r="Q1850">
        <v>14851020.7274944</v>
      </c>
      <c r="R1850">
        <v>35050420.003471799</v>
      </c>
      <c r="S1850">
        <v>28622098.0091279</v>
      </c>
      <c r="T1850">
        <v>35317204.5569323</v>
      </c>
      <c r="U1850">
        <v>17106484.363688398</v>
      </c>
      <c r="V1850">
        <v>28157235.409906499</v>
      </c>
      <c r="W1850">
        <v>10693911.420859801</v>
      </c>
      <c r="X1850">
        <v>30926494.315784398</v>
      </c>
      <c r="Y1850">
        <v>6374396.3012498403</v>
      </c>
      <c r="Z1850">
        <v>4390634.0620932896</v>
      </c>
      <c r="AA1850">
        <v>6758692.6010806505</v>
      </c>
      <c r="AB1850">
        <v>31179425.0767623</v>
      </c>
      <c r="AC1850">
        <v>77357722.936600894</v>
      </c>
      <c r="AD1850">
        <v>8442887.2703645509</v>
      </c>
      <c r="AE1850">
        <v>9085395.3356555998</v>
      </c>
      <c r="AF1850">
        <v>8443424.1868286896</v>
      </c>
      <c r="AG1850">
        <v>9257306.5705045406</v>
      </c>
      <c r="AH1850">
        <v>26403107.884998702</v>
      </c>
      <c r="AI1850">
        <v>3295194.5197211099</v>
      </c>
      <c r="AJ1850">
        <v>5027685.0683441097</v>
      </c>
      <c r="AK1850">
        <v>19328200.601898</v>
      </c>
      <c r="AL1850">
        <v>24233794.283978701</v>
      </c>
      <c r="AM1850">
        <v>12363596.3090951</v>
      </c>
      <c r="AN1850">
        <v>8279280.2354986398</v>
      </c>
      <c r="AO1850">
        <v>59490718.202542201</v>
      </c>
      <c r="AP1850">
        <v>72748697.294688106</v>
      </c>
      <c r="AQ1850">
        <v>105231733.742999</v>
      </c>
    </row>
    <row r="1851" spans="1:43" x14ac:dyDescent="0.35">
      <c r="A1851" t="s">
        <v>3721</v>
      </c>
      <c r="B1851">
        <v>12</v>
      </c>
      <c r="C1851">
        <v>1</v>
      </c>
      <c r="D1851">
        <v>747.69</v>
      </c>
      <c r="E1851" t="s">
        <v>3722</v>
      </c>
      <c r="F1851">
        <v>4325.5223486573204</v>
      </c>
      <c r="G1851">
        <v>1437.2753101493099</v>
      </c>
      <c r="H1851">
        <v>213.86422690440699</v>
      </c>
      <c r="I1851">
        <v>595.88204088882401</v>
      </c>
      <c r="J1851">
        <v>4468.2254070265199</v>
      </c>
      <c r="K1851">
        <v>11898.2749130589</v>
      </c>
      <c r="L1851">
        <v>25267.7314211431</v>
      </c>
      <c r="M1851">
        <v>5733.4243490934296</v>
      </c>
      <c r="N1851">
        <v>2314.6689866816901</v>
      </c>
      <c r="O1851">
        <v>1180.75013533982</v>
      </c>
      <c r="P1851">
        <v>1643.4953349104401</v>
      </c>
      <c r="Q1851">
        <v>1326.60449111311</v>
      </c>
      <c r="R1851">
        <v>2498.5740439379201</v>
      </c>
      <c r="S1851">
        <v>3118.75349168086</v>
      </c>
      <c r="T1851">
        <v>2729.1634773672299</v>
      </c>
      <c r="U1851">
        <v>428.10317910497298</v>
      </c>
      <c r="V1851">
        <v>1047.4485205828901</v>
      </c>
      <c r="W1851">
        <v>226.30569657931201</v>
      </c>
      <c r="X1851">
        <v>1727.51259227473</v>
      </c>
      <c r="Y1851">
        <v>2937.13668447583</v>
      </c>
      <c r="Z1851">
        <v>1277.17999289465</v>
      </c>
      <c r="AA1851">
        <v>934.06532483447199</v>
      </c>
      <c r="AB1851">
        <v>3378.3311595580399</v>
      </c>
      <c r="AC1851">
        <v>726.69979448070103</v>
      </c>
      <c r="AD1851">
        <v>1177.6186007251899</v>
      </c>
      <c r="AE1851">
        <v>2545.8385895666402</v>
      </c>
      <c r="AF1851">
        <v>1482.64140036036</v>
      </c>
      <c r="AG1851">
        <v>6804.1436017803398</v>
      </c>
      <c r="AH1851">
        <v>11955.862082563999</v>
      </c>
      <c r="AI1851">
        <v>3257.82772448483</v>
      </c>
      <c r="AJ1851">
        <v>7123.9496385643597</v>
      </c>
      <c r="AK1851">
        <v>1269.77184856185</v>
      </c>
      <c r="AL1851">
        <v>8432.5033351929997</v>
      </c>
      <c r="AM1851">
        <v>6759.7160313838003</v>
      </c>
      <c r="AN1851">
        <v>34216.992157410401</v>
      </c>
      <c r="AO1851">
        <v>9763.1040064771496</v>
      </c>
      <c r="AP1851">
        <v>2913.3657568879798</v>
      </c>
      <c r="AQ1851">
        <v>11269.378934705899</v>
      </c>
    </row>
    <row r="1852" spans="1:43" x14ac:dyDescent="0.35">
      <c r="A1852" t="s">
        <v>3723</v>
      </c>
      <c r="B1852">
        <v>3</v>
      </c>
      <c r="C1852">
        <v>3</v>
      </c>
      <c r="D1852">
        <v>237.2</v>
      </c>
      <c r="E1852" t="s">
        <v>3724</v>
      </c>
      <c r="F1852">
        <v>4819.5843581945101</v>
      </c>
      <c r="G1852">
        <v>23715.602327537501</v>
      </c>
      <c r="H1852">
        <v>8424.8817658973094</v>
      </c>
      <c r="I1852">
        <v>13826.6849643736</v>
      </c>
      <c r="J1852">
        <v>3922.9554912681601</v>
      </c>
      <c r="K1852">
        <v>3341.4280621267799</v>
      </c>
      <c r="L1852">
        <v>29585.3186793942</v>
      </c>
      <c r="M1852">
        <v>4207.0131793628698</v>
      </c>
      <c r="N1852">
        <v>1950.1040150434901</v>
      </c>
      <c r="O1852">
        <v>21506.3388934537</v>
      </c>
      <c r="P1852">
        <v>14486.1728424949</v>
      </c>
      <c r="Q1852">
        <v>9520.7985912997301</v>
      </c>
      <c r="R1852">
        <v>18114.299394621401</v>
      </c>
      <c r="S1852">
        <v>17294.547537608902</v>
      </c>
      <c r="T1852">
        <v>11596.817819658099</v>
      </c>
      <c r="U1852">
        <v>1146.60182285992</v>
      </c>
      <c r="V1852">
        <v>8881.0036497712099</v>
      </c>
      <c r="W1852">
        <v>6679.5558959700502</v>
      </c>
      <c r="X1852">
        <v>30691.257586711101</v>
      </c>
      <c r="Y1852">
        <v>17849.6836862907</v>
      </c>
      <c r="Z1852">
        <v>15292.0645161134</v>
      </c>
      <c r="AA1852">
        <v>45565.9760791437</v>
      </c>
      <c r="AB1852">
        <v>4810.1470307585196</v>
      </c>
      <c r="AC1852">
        <v>34069.025116497498</v>
      </c>
      <c r="AD1852">
        <v>6760.3614205224003</v>
      </c>
      <c r="AE1852">
        <v>26135.334751565701</v>
      </c>
      <c r="AF1852">
        <v>50135.382492044097</v>
      </c>
      <c r="AG1852">
        <v>35237.288741171003</v>
      </c>
      <c r="AH1852">
        <v>2300.6507764654598</v>
      </c>
      <c r="AI1852">
        <v>19538.483600779298</v>
      </c>
      <c r="AJ1852">
        <v>4010.4928449857498</v>
      </c>
      <c r="AK1852">
        <v>12312.583776555801</v>
      </c>
      <c r="AL1852">
        <v>11571.863327417101</v>
      </c>
      <c r="AM1852">
        <v>39062.571277836803</v>
      </c>
      <c r="AN1852">
        <v>20579.801966087602</v>
      </c>
      <c r="AO1852">
        <v>34784.124530952096</v>
      </c>
      <c r="AP1852">
        <v>4084.2684435350302</v>
      </c>
      <c r="AQ1852">
        <v>17722.892157684801</v>
      </c>
    </row>
    <row r="1853" spans="1:43" x14ac:dyDescent="0.35">
      <c r="A1853" t="s">
        <v>3725</v>
      </c>
      <c r="B1853">
        <v>3</v>
      </c>
      <c r="C1853">
        <v>2</v>
      </c>
      <c r="D1853">
        <v>85.01</v>
      </c>
      <c r="E1853" t="s">
        <v>3726</v>
      </c>
      <c r="F1853">
        <v>526.06562638615799</v>
      </c>
      <c r="G1853">
        <v>2173.7757968963901</v>
      </c>
      <c r="H1853">
        <v>6384.4618723905896</v>
      </c>
      <c r="I1853">
        <v>7303.9387763859104</v>
      </c>
      <c r="J1853">
        <v>356.27224775145902</v>
      </c>
      <c r="K1853">
        <v>184.45536092526601</v>
      </c>
      <c r="L1853">
        <v>38567.847753158203</v>
      </c>
      <c r="M1853">
        <v>189.71196607790301</v>
      </c>
      <c r="N1853">
        <v>274.48534906197</v>
      </c>
      <c r="O1853">
        <v>9129.2611875128096</v>
      </c>
      <c r="P1853">
        <v>249.880329619489</v>
      </c>
      <c r="Q1853">
        <v>1453.6238090894501</v>
      </c>
      <c r="R1853">
        <v>1733.74950254381</v>
      </c>
      <c r="S1853">
        <v>5759.8424150125002</v>
      </c>
      <c r="T1853">
        <v>8220.5308144160499</v>
      </c>
      <c r="U1853">
        <v>0</v>
      </c>
      <c r="V1853">
        <v>4210.0391380064502</v>
      </c>
      <c r="W1853">
        <v>13721.061197306401</v>
      </c>
      <c r="X1853">
        <v>706.34934543017096</v>
      </c>
      <c r="Y1853">
        <v>611.07257851675695</v>
      </c>
      <c r="Z1853">
        <v>374.33230166995202</v>
      </c>
      <c r="AA1853">
        <v>0</v>
      </c>
      <c r="AB1853">
        <v>314.87592609479299</v>
      </c>
      <c r="AC1853">
        <v>1414.34800466868</v>
      </c>
      <c r="AD1853">
        <v>0</v>
      </c>
      <c r="AE1853">
        <v>659.29354629880197</v>
      </c>
      <c r="AF1853">
        <v>6536.3798060308</v>
      </c>
      <c r="AG1853">
        <v>3084.0458753202201</v>
      </c>
      <c r="AH1853">
        <v>435.12146098786701</v>
      </c>
      <c r="AI1853">
        <v>78.2430789198105</v>
      </c>
      <c r="AJ1853">
        <v>732.23825683085397</v>
      </c>
      <c r="AK1853">
        <v>467.15236394662497</v>
      </c>
      <c r="AL1853">
        <v>386.01467791244698</v>
      </c>
      <c r="AM1853">
        <v>531.08333951694794</v>
      </c>
      <c r="AN1853">
        <v>614.58069458355897</v>
      </c>
      <c r="AO1853">
        <v>1198.56290267246</v>
      </c>
      <c r="AP1853">
        <v>12594.4117588102</v>
      </c>
      <c r="AQ1853">
        <v>43.1824619816541</v>
      </c>
    </row>
    <row r="1854" spans="1:43" x14ac:dyDescent="0.35">
      <c r="A1854" t="s">
        <v>3727</v>
      </c>
      <c r="B1854">
        <v>7</v>
      </c>
      <c r="C1854">
        <v>3</v>
      </c>
      <c r="D1854">
        <v>466.44</v>
      </c>
      <c r="E1854" t="s">
        <v>3728</v>
      </c>
      <c r="F1854">
        <v>73562.105971519894</v>
      </c>
      <c r="G1854">
        <v>91243.107994988706</v>
      </c>
      <c r="H1854">
        <v>279996.92953739403</v>
      </c>
      <c r="I1854">
        <v>501455.86875714199</v>
      </c>
      <c r="J1854">
        <v>86129.074772523003</v>
      </c>
      <c r="K1854">
        <v>134773.390580793</v>
      </c>
      <c r="L1854">
        <v>118777.319384744</v>
      </c>
      <c r="M1854">
        <v>289000.653435304</v>
      </c>
      <c r="N1854">
        <v>200820.20181326699</v>
      </c>
      <c r="O1854">
        <v>310520.93239129399</v>
      </c>
      <c r="P1854">
        <v>113717.37453311001</v>
      </c>
      <c r="Q1854">
        <v>9316.1713342225703</v>
      </c>
      <c r="R1854">
        <v>232608.88792315201</v>
      </c>
      <c r="S1854">
        <v>231543.21480912899</v>
      </c>
      <c r="T1854">
        <v>79356.937344074497</v>
      </c>
      <c r="U1854">
        <v>105013.345099539</v>
      </c>
      <c r="V1854">
        <v>108093.37928728999</v>
      </c>
      <c r="W1854">
        <v>120020.969479555</v>
      </c>
      <c r="X1854">
        <v>317402.22388776502</v>
      </c>
      <c r="Y1854">
        <v>162354.20775012</v>
      </c>
      <c r="Z1854">
        <v>47156.6778519531</v>
      </c>
      <c r="AA1854">
        <v>127946.880729005</v>
      </c>
      <c r="AB1854">
        <v>191648.242517723</v>
      </c>
      <c r="AC1854">
        <v>243787.39293286001</v>
      </c>
      <c r="AD1854">
        <v>501463.67777813203</v>
      </c>
      <c r="AE1854">
        <v>128576.372461918</v>
      </c>
      <c r="AF1854">
        <v>469429.19114775001</v>
      </c>
      <c r="AG1854">
        <v>239711.29963712001</v>
      </c>
      <c r="AH1854">
        <v>454878.50891725603</v>
      </c>
      <c r="AI1854">
        <v>70377.795424619995</v>
      </c>
      <c r="AJ1854">
        <v>8021.7923049610499</v>
      </c>
      <c r="AK1854">
        <v>373365.47474444</v>
      </c>
      <c r="AL1854">
        <v>121200.46086363999</v>
      </c>
      <c r="AM1854">
        <v>185952.06695403901</v>
      </c>
      <c r="AN1854">
        <v>145184.535057895</v>
      </c>
      <c r="AO1854">
        <v>459489.50436703698</v>
      </c>
      <c r="AP1854">
        <v>267500.87342505</v>
      </c>
      <c r="AQ1854">
        <v>629247.97762643895</v>
      </c>
    </row>
    <row r="1855" spans="1:43" x14ac:dyDescent="0.35">
      <c r="A1855" t="s">
        <v>3729</v>
      </c>
      <c r="B1855">
        <v>2</v>
      </c>
      <c r="C1855">
        <v>2</v>
      </c>
      <c r="D1855">
        <v>122.42</v>
      </c>
      <c r="E1855" t="s">
        <v>3730</v>
      </c>
      <c r="F1855">
        <v>9049.7907802699101</v>
      </c>
      <c r="G1855">
        <v>8821.5134926911196</v>
      </c>
      <c r="H1855">
        <v>8639.7944724275403</v>
      </c>
      <c r="I1855">
        <v>8167.8443028692</v>
      </c>
      <c r="J1855">
        <v>6434.0255660061102</v>
      </c>
      <c r="K1855">
        <v>10431.958353039199</v>
      </c>
      <c r="L1855">
        <v>10899.0012963464</v>
      </c>
      <c r="M1855">
        <v>10293.8349826823</v>
      </c>
      <c r="N1855">
        <v>13257.648956071</v>
      </c>
      <c r="O1855">
        <v>32137.857761945699</v>
      </c>
      <c r="P1855">
        <v>15385.9719246816</v>
      </c>
      <c r="Q1855">
        <v>18268.501950850401</v>
      </c>
      <c r="R1855">
        <v>16886.3426245884</v>
      </c>
      <c r="S1855">
        <v>17887.158307647998</v>
      </c>
      <c r="T1855">
        <v>14105.744833021599</v>
      </c>
      <c r="U1855">
        <v>6942.6565467041901</v>
      </c>
      <c r="V1855">
        <v>14974.053548073</v>
      </c>
      <c r="W1855">
        <v>14318.282724885999</v>
      </c>
      <c r="X1855">
        <v>17323.515369673099</v>
      </c>
      <c r="Y1855">
        <v>2518.1612258416599</v>
      </c>
      <c r="Z1855">
        <v>23133.6593408525</v>
      </c>
      <c r="AA1855">
        <v>13472.805633659</v>
      </c>
      <c r="AB1855">
        <v>34240.016766105196</v>
      </c>
      <c r="AC1855">
        <v>10895.430673799399</v>
      </c>
      <c r="AD1855">
        <v>10032.935149154</v>
      </c>
      <c r="AE1855">
        <v>44773.494188377699</v>
      </c>
      <c r="AF1855">
        <v>18594.561925102102</v>
      </c>
      <c r="AG1855">
        <v>38454.076826954399</v>
      </c>
      <c r="AH1855">
        <v>10354.646970821599</v>
      </c>
      <c r="AI1855">
        <v>32568.6884216168</v>
      </c>
      <c r="AJ1855">
        <v>65708.163229465194</v>
      </c>
      <c r="AK1855">
        <v>62552.377309524301</v>
      </c>
      <c r="AL1855">
        <v>15668.415299632101</v>
      </c>
      <c r="AM1855">
        <v>46099.914231361799</v>
      </c>
      <c r="AN1855">
        <v>9591.6046799221203</v>
      </c>
      <c r="AO1855">
        <v>8256.0154425140299</v>
      </c>
      <c r="AP1855">
        <v>2188.7210781754702</v>
      </c>
      <c r="AQ1855">
        <v>37898.810633595</v>
      </c>
    </row>
    <row r="1856" spans="1:43" x14ac:dyDescent="0.35">
      <c r="A1856" t="s">
        <v>3731</v>
      </c>
      <c r="B1856">
        <v>1</v>
      </c>
      <c r="C1856">
        <v>1</v>
      </c>
      <c r="D1856">
        <v>11.39</v>
      </c>
      <c r="E1856" t="s">
        <v>3732</v>
      </c>
      <c r="F1856">
        <v>9199.9512665429193</v>
      </c>
      <c r="G1856">
        <v>5394.9561079740897</v>
      </c>
      <c r="H1856">
        <v>19632.649321587302</v>
      </c>
      <c r="I1856">
        <v>22940.4321528894</v>
      </c>
      <c r="J1856">
        <v>15908.7488987324</v>
      </c>
      <c r="K1856">
        <v>7097.9753384058004</v>
      </c>
      <c r="L1856">
        <v>4528.5506194467498</v>
      </c>
      <c r="M1856">
        <v>10192.156658607</v>
      </c>
      <c r="N1856">
        <v>15843.767103189301</v>
      </c>
      <c r="O1856">
        <v>39842.740535015102</v>
      </c>
      <c r="P1856">
        <v>19129.560741395799</v>
      </c>
      <c r="Q1856">
        <v>13274.429819058299</v>
      </c>
      <c r="R1856">
        <v>11492.304895240401</v>
      </c>
      <c r="S1856">
        <v>8877.7642943571791</v>
      </c>
      <c r="T1856">
        <v>7413.0304936809498</v>
      </c>
      <c r="U1856">
        <v>15753.767334878299</v>
      </c>
      <c r="V1856">
        <v>22730.8609075821</v>
      </c>
      <c r="W1856">
        <v>17210.371772549101</v>
      </c>
      <c r="X1856">
        <v>10131.072126965501</v>
      </c>
      <c r="Y1856">
        <v>9946.3059922566299</v>
      </c>
      <c r="Z1856">
        <v>5780.25262163756</v>
      </c>
      <c r="AA1856">
        <v>5426.6511591180297</v>
      </c>
      <c r="AB1856">
        <v>19393.977294488599</v>
      </c>
      <c r="AC1856">
        <v>7886.2831637953404</v>
      </c>
      <c r="AD1856">
        <v>35643.255751604098</v>
      </c>
      <c r="AE1856">
        <v>8312.6969552872197</v>
      </c>
      <c r="AF1856">
        <v>20986.3025504777</v>
      </c>
      <c r="AG1856">
        <v>13863.8532984623</v>
      </c>
      <c r="AH1856">
        <v>35590.601823986901</v>
      </c>
      <c r="AI1856">
        <v>24870.716966539199</v>
      </c>
      <c r="AJ1856">
        <v>13224.0968859267</v>
      </c>
      <c r="AK1856">
        <v>68753.704189112803</v>
      </c>
      <c r="AL1856">
        <v>13398.9665915643</v>
      </c>
      <c r="AM1856">
        <v>22209.882604688799</v>
      </c>
      <c r="AN1856">
        <v>12093.3355282393</v>
      </c>
      <c r="AO1856">
        <v>57376.774690723301</v>
      </c>
      <c r="AP1856">
        <v>20630.0089691096</v>
      </c>
      <c r="AQ1856">
        <v>12534.3948689018</v>
      </c>
    </row>
    <row r="1857" spans="1:43" x14ac:dyDescent="0.35">
      <c r="A1857" t="s">
        <v>3733</v>
      </c>
      <c r="B1857">
        <v>1</v>
      </c>
      <c r="C1857">
        <v>1</v>
      </c>
      <c r="D1857">
        <v>76.25</v>
      </c>
      <c r="E1857" t="s">
        <v>3734</v>
      </c>
      <c r="F1857">
        <v>1132.8504982040299</v>
      </c>
      <c r="G1857">
        <v>1000.68102723587</v>
      </c>
      <c r="H1857">
        <v>2434.4960740812899</v>
      </c>
      <c r="I1857">
        <v>2431.9636030792399</v>
      </c>
      <c r="J1857">
        <v>1964.7932175641299</v>
      </c>
      <c r="K1857">
        <v>2115.1520234326199</v>
      </c>
      <c r="L1857">
        <v>2107.6935956320699</v>
      </c>
      <c r="M1857">
        <v>361.70971059274302</v>
      </c>
      <c r="N1857">
        <v>0</v>
      </c>
      <c r="O1857">
        <v>2656.4295171147701</v>
      </c>
      <c r="P1857">
        <v>2260.8826373022298</v>
      </c>
      <c r="Q1857">
        <v>2114.14649658492</v>
      </c>
      <c r="R1857">
        <v>2267.0578866821602</v>
      </c>
      <c r="S1857">
        <v>1956.5436621035601</v>
      </c>
      <c r="T1857">
        <v>2097.2741778773002</v>
      </c>
      <c r="U1857">
        <v>1627.7362389300699</v>
      </c>
      <c r="V1857">
        <v>1803.4810837729001</v>
      </c>
      <c r="W1857">
        <v>2296.72311797778</v>
      </c>
      <c r="X1857">
        <v>3414.9095448262001</v>
      </c>
      <c r="Y1857">
        <v>3319.98047850178</v>
      </c>
      <c r="Z1857">
        <v>1781.6174758248101</v>
      </c>
      <c r="AA1857">
        <v>1792.8356174242001</v>
      </c>
      <c r="AB1857">
        <v>1669.53978764724</v>
      </c>
      <c r="AC1857">
        <v>3620.0147405949601</v>
      </c>
      <c r="AD1857">
        <v>3023.6679520420098</v>
      </c>
      <c r="AE1857">
        <v>1226.29049260841</v>
      </c>
      <c r="AF1857">
        <v>1111.0182968577899</v>
      </c>
      <c r="AG1857">
        <v>1475.73730127815</v>
      </c>
      <c r="AH1857">
        <v>1883.83508598758</v>
      </c>
      <c r="AI1857">
        <v>3567.4113133289102</v>
      </c>
      <c r="AJ1857">
        <v>3004.8717461794699</v>
      </c>
      <c r="AK1857">
        <v>2105.1130404610299</v>
      </c>
      <c r="AL1857">
        <v>3566.39310670338</v>
      </c>
      <c r="AM1857">
        <v>3866.1852130010002</v>
      </c>
      <c r="AN1857">
        <v>3975.46241896942</v>
      </c>
      <c r="AO1857">
        <v>2355.2111614811201</v>
      </c>
      <c r="AP1857">
        <v>2315.53930633152</v>
      </c>
      <c r="AQ1857">
        <v>2887.9943483800998</v>
      </c>
    </row>
    <row r="1858" spans="1:43" x14ac:dyDescent="0.35">
      <c r="A1858" t="s">
        <v>3735</v>
      </c>
      <c r="B1858">
        <v>1</v>
      </c>
      <c r="C1858">
        <v>1</v>
      </c>
      <c r="D1858">
        <v>71.59</v>
      </c>
      <c r="E1858" t="s">
        <v>3736</v>
      </c>
      <c r="F1858">
        <v>380.80595545456998</v>
      </c>
      <c r="G1858">
        <v>1065.33524293405</v>
      </c>
      <c r="H1858">
        <v>2006.28688510692</v>
      </c>
      <c r="I1858">
        <v>75.551282887951999</v>
      </c>
      <c r="J1858">
        <v>188.29587375962601</v>
      </c>
      <c r="K1858">
        <v>390.42849219341798</v>
      </c>
      <c r="L1858">
        <v>270.69316441821098</v>
      </c>
      <c r="M1858">
        <v>1078.63297415119</v>
      </c>
      <c r="N1858">
        <v>721.81332811863297</v>
      </c>
      <c r="O1858">
        <v>648.32871452599204</v>
      </c>
      <c r="P1858">
        <v>24.818927597089001</v>
      </c>
      <c r="Q1858">
        <v>75.935122353664397</v>
      </c>
      <c r="R1858">
        <v>626.15916614351897</v>
      </c>
      <c r="S1858">
        <v>1494.90475232113</v>
      </c>
      <c r="T1858">
        <v>1232.15596245548</v>
      </c>
      <c r="U1858">
        <v>264.69635297651303</v>
      </c>
      <c r="V1858">
        <v>669.59563715285196</v>
      </c>
      <c r="W1858">
        <v>495.18380770207102</v>
      </c>
      <c r="X1858">
        <v>501.35918576890498</v>
      </c>
      <c r="Y1858">
        <v>2042.98733901479</v>
      </c>
      <c r="Z1858">
        <v>463.40780983439601</v>
      </c>
      <c r="AA1858">
        <v>969.69349278607103</v>
      </c>
      <c r="AB1858">
        <v>2408.11626790112</v>
      </c>
      <c r="AC1858">
        <v>332.18026616044699</v>
      </c>
      <c r="AD1858">
        <v>825.33099387202799</v>
      </c>
      <c r="AE1858">
        <v>742.50127487617897</v>
      </c>
      <c r="AF1858">
        <v>6404.4241509268104</v>
      </c>
      <c r="AG1858">
        <v>1597.62445460038</v>
      </c>
      <c r="AH1858">
        <v>283.09691676161702</v>
      </c>
      <c r="AI1858">
        <v>709.73993871452899</v>
      </c>
      <c r="AJ1858">
        <v>1363.01866503884</v>
      </c>
      <c r="AK1858">
        <v>2.9298731773997502</v>
      </c>
      <c r="AL1858">
        <v>686.329230592621</v>
      </c>
      <c r="AM1858">
        <v>2969.8569745960599</v>
      </c>
      <c r="AN1858">
        <v>1497.5411872987299</v>
      </c>
      <c r="AO1858">
        <v>1981.3631456216999</v>
      </c>
      <c r="AP1858">
        <v>1638.3842433370301</v>
      </c>
      <c r="AQ1858">
        <v>1801.3939094083601</v>
      </c>
    </row>
    <row r="1859" spans="1:43" x14ac:dyDescent="0.35">
      <c r="A1859" t="s">
        <v>3737</v>
      </c>
      <c r="B1859">
        <v>1</v>
      </c>
      <c r="C1859">
        <v>1</v>
      </c>
      <c r="D1859">
        <v>32.17</v>
      </c>
      <c r="E1859" t="s">
        <v>3738</v>
      </c>
      <c r="F1859">
        <v>0</v>
      </c>
      <c r="G1859">
        <v>3972.06413907564</v>
      </c>
      <c r="H1859">
        <v>4064.0746488391101</v>
      </c>
      <c r="I1859">
        <v>2668.0753857949298</v>
      </c>
      <c r="J1859">
        <v>0</v>
      </c>
      <c r="K1859">
        <v>0</v>
      </c>
      <c r="L1859">
        <v>4422.8475637417596</v>
      </c>
      <c r="M1859">
        <v>0</v>
      </c>
      <c r="N1859">
        <v>0</v>
      </c>
      <c r="O1859">
        <v>585.16549793690604</v>
      </c>
      <c r="P1859">
        <v>2863.21933107937</v>
      </c>
      <c r="Q1859">
        <v>1158.91765480759</v>
      </c>
      <c r="R1859">
        <v>1187.1521865070699</v>
      </c>
      <c r="S1859">
        <v>1638.48505445564</v>
      </c>
      <c r="T1859">
        <v>2655.2917273434</v>
      </c>
      <c r="U1859">
        <v>0</v>
      </c>
      <c r="V1859">
        <v>1456.12785625898</v>
      </c>
      <c r="W1859">
        <v>1602.76002203953</v>
      </c>
      <c r="X1859">
        <v>1007.5420449968</v>
      </c>
      <c r="Y1859">
        <v>3345.8064715596902</v>
      </c>
      <c r="Z1859">
        <v>11592.162359398601</v>
      </c>
      <c r="AA1859">
        <v>1325.56389960717</v>
      </c>
      <c r="AB1859">
        <v>847.45766553216595</v>
      </c>
      <c r="AC1859">
        <v>153.60086063862099</v>
      </c>
      <c r="AD1859">
        <v>1510.5401265118501</v>
      </c>
      <c r="AE1859">
        <v>1211.6175075772601</v>
      </c>
      <c r="AF1859">
        <v>2953.1874378461798</v>
      </c>
      <c r="AG1859">
        <v>3639.0406974129601</v>
      </c>
      <c r="AH1859">
        <v>719.69949885260598</v>
      </c>
      <c r="AI1859">
        <v>329.86422471493</v>
      </c>
      <c r="AJ1859">
        <v>371.52643228664698</v>
      </c>
      <c r="AK1859">
        <v>119.919920350189</v>
      </c>
      <c r="AL1859">
        <v>1464.4383769563599</v>
      </c>
      <c r="AM1859">
        <v>2112.9676020493398</v>
      </c>
      <c r="AN1859">
        <v>0</v>
      </c>
      <c r="AO1859">
        <v>895.86133509029196</v>
      </c>
      <c r="AP1859">
        <v>732.09465623815095</v>
      </c>
      <c r="AQ1859">
        <v>243.061782975509</v>
      </c>
    </row>
    <row r="1860" spans="1:43" x14ac:dyDescent="0.35">
      <c r="A1860" t="s">
        <v>3739</v>
      </c>
      <c r="B1860">
        <v>15</v>
      </c>
      <c r="C1860">
        <v>1</v>
      </c>
      <c r="D1860">
        <v>852.21</v>
      </c>
      <c r="E1860" t="s">
        <v>3740</v>
      </c>
      <c r="F1860">
        <v>3138.3240268752302</v>
      </c>
      <c r="G1860">
        <v>4417.5419958432203</v>
      </c>
      <c r="H1860">
        <v>28363.0175882726</v>
      </c>
      <c r="I1860">
        <v>1532.1733238067</v>
      </c>
      <c r="J1860">
        <v>1340.56761373578</v>
      </c>
      <c r="K1860">
        <v>132.287162848121</v>
      </c>
      <c r="L1860">
        <v>88244.118248278595</v>
      </c>
      <c r="M1860">
        <v>0</v>
      </c>
      <c r="N1860">
        <v>0</v>
      </c>
      <c r="O1860">
        <v>775.81410643847096</v>
      </c>
      <c r="P1860">
        <v>1804.18134968904</v>
      </c>
      <c r="Q1860">
        <v>1349.28580902673</v>
      </c>
      <c r="R1860">
        <v>2776.6665722931398</v>
      </c>
      <c r="S1860">
        <v>694.08299414327303</v>
      </c>
      <c r="T1860">
        <v>9715.2003533227598</v>
      </c>
      <c r="U1860">
        <v>84.067543894159996</v>
      </c>
      <c r="V1860">
        <v>993.29594173387898</v>
      </c>
      <c r="W1860">
        <v>1669.4960518989201</v>
      </c>
      <c r="X1860">
        <v>1165.1840516475399</v>
      </c>
      <c r="Y1860">
        <v>12.4795103789795</v>
      </c>
      <c r="Z1860">
        <v>32082.390911947299</v>
      </c>
      <c r="AA1860">
        <v>34.594823050424999</v>
      </c>
      <c r="AB1860">
        <v>601.185335862893</v>
      </c>
      <c r="AC1860">
        <v>4402.0589587434597</v>
      </c>
      <c r="AD1860">
        <v>198.803416287018</v>
      </c>
      <c r="AE1860">
        <v>6872.6873700556498</v>
      </c>
      <c r="AF1860">
        <v>269.32128273773498</v>
      </c>
      <c r="AG1860">
        <v>53.702846345288002</v>
      </c>
      <c r="AH1860">
        <v>13.1398333103855</v>
      </c>
      <c r="AI1860">
        <v>0</v>
      </c>
      <c r="AJ1860">
        <v>33.5842028758493</v>
      </c>
      <c r="AK1860">
        <v>1020.96289420575</v>
      </c>
      <c r="AL1860">
        <v>428.98698251047699</v>
      </c>
      <c r="AM1860">
        <v>1667.0760768036801</v>
      </c>
      <c r="AN1860">
        <v>846.04647248182505</v>
      </c>
      <c r="AO1860">
        <v>21.369656919931199</v>
      </c>
      <c r="AP1860">
        <v>310.07369822487198</v>
      </c>
      <c r="AQ1860">
        <v>81.940565766978096</v>
      </c>
    </row>
    <row r="1861" spans="1:43" x14ac:dyDescent="0.35">
      <c r="A1861" t="s">
        <v>3741</v>
      </c>
      <c r="B1861">
        <v>2</v>
      </c>
      <c r="C1861">
        <v>2</v>
      </c>
      <c r="D1861">
        <v>93.47</v>
      </c>
      <c r="E1861" t="s">
        <v>3742</v>
      </c>
      <c r="F1861">
        <v>21857.6155874375</v>
      </c>
      <c r="G1861">
        <v>4511.8349023067904</v>
      </c>
      <c r="H1861">
        <v>7574.95727232425</v>
      </c>
      <c r="I1861">
        <v>12554.3672139845</v>
      </c>
      <c r="J1861">
        <v>8212.5336315989407</v>
      </c>
      <c r="K1861">
        <v>19420.811178440101</v>
      </c>
      <c r="L1861">
        <v>6474.7200156744202</v>
      </c>
      <c r="M1861">
        <v>11762.617885477301</v>
      </c>
      <c r="N1861">
        <v>13983.449462223</v>
      </c>
      <c r="O1861">
        <v>1779.6571998480999</v>
      </c>
      <c r="P1861">
        <v>6455.3980181453499</v>
      </c>
      <c r="Q1861">
        <v>3657.6391658327602</v>
      </c>
      <c r="R1861">
        <v>2653.7592586864898</v>
      </c>
      <c r="S1861">
        <v>4424.8334810440301</v>
      </c>
      <c r="T1861">
        <v>7562.8271792388396</v>
      </c>
      <c r="U1861">
        <v>7463.9413554231696</v>
      </c>
      <c r="V1861">
        <v>3024.1533339448501</v>
      </c>
      <c r="W1861">
        <v>4015.0491940388602</v>
      </c>
      <c r="X1861">
        <v>2420.7085741721999</v>
      </c>
      <c r="Y1861">
        <v>2421.9858949734999</v>
      </c>
      <c r="Z1861">
        <v>10633.972162440799</v>
      </c>
      <c r="AA1861">
        <v>4001.1947680161002</v>
      </c>
      <c r="AB1861">
        <v>10843.898809353301</v>
      </c>
      <c r="AC1861">
        <v>10464.2979236257</v>
      </c>
      <c r="AD1861">
        <v>746.43903995053097</v>
      </c>
      <c r="AE1861">
        <v>3591.6916932097001</v>
      </c>
      <c r="AF1861">
        <v>18111.7265842493</v>
      </c>
      <c r="AG1861">
        <v>7107.8504909551302</v>
      </c>
      <c r="AH1861">
        <v>4195.3535710051501</v>
      </c>
      <c r="AI1861">
        <v>7431.1709197570099</v>
      </c>
      <c r="AJ1861">
        <v>2223.8860232133502</v>
      </c>
      <c r="AK1861">
        <v>1526.82473202133</v>
      </c>
      <c r="AL1861">
        <v>1266.41358666116</v>
      </c>
      <c r="AM1861">
        <v>2871.0018079657002</v>
      </c>
      <c r="AN1861">
        <v>3202.3688929051</v>
      </c>
      <c r="AO1861">
        <v>5998.0602832561099</v>
      </c>
      <c r="AP1861">
        <v>4374.2944533850996</v>
      </c>
      <c r="AQ1861">
        <v>5270.3032109863298</v>
      </c>
    </row>
    <row r="1862" spans="1:43" x14ac:dyDescent="0.35">
      <c r="A1862" t="s">
        <v>3743</v>
      </c>
      <c r="B1862">
        <v>1</v>
      </c>
      <c r="C1862">
        <v>1</v>
      </c>
      <c r="D1862">
        <v>84.6</v>
      </c>
      <c r="E1862" t="s">
        <v>3744</v>
      </c>
      <c r="F1862">
        <v>1598.0398460525601</v>
      </c>
      <c r="G1862">
        <v>70.195721541341896</v>
      </c>
      <c r="H1862">
        <v>725.68099577584599</v>
      </c>
      <c r="I1862">
        <v>1637.59494624371</v>
      </c>
      <c r="J1862">
        <v>720.74062582438398</v>
      </c>
      <c r="K1862">
        <v>829.17842209200103</v>
      </c>
      <c r="L1862">
        <v>839.03461349173597</v>
      </c>
      <c r="M1862">
        <v>3.5049942286789499</v>
      </c>
      <c r="N1862">
        <v>0</v>
      </c>
      <c r="O1862">
        <v>655.75300401824802</v>
      </c>
      <c r="P1862">
        <v>1045.1378090749599</v>
      </c>
      <c r="Q1862">
        <v>175.35957142490599</v>
      </c>
      <c r="R1862">
        <v>388.39674692320801</v>
      </c>
      <c r="S1862">
        <v>318.169131776428</v>
      </c>
      <c r="T1862">
        <v>470.39988030003798</v>
      </c>
      <c r="U1862">
        <v>1.2632784719023499E-3</v>
      </c>
      <c r="V1862">
        <v>451.653801851183</v>
      </c>
      <c r="W1862">
        <v>674.60915385241799</v>
      </c>
      <c r="X1862">
        <v>1029.8732712526601</v>
      </c>
      <c r="Y1862">
        <v>1373.74128330546</v>
      </c>
      <c r="Z1862">
        <v>103.439822866131</v>
      </c>
      <c r="AA1862">
        <v>384.471061716892</v>
      </c>
      <c r="AB1862">
        <v>102.754497022769</v>
      </c>
      <c r="AC1862">
        <v>369.86914104159001</v>
      </c>
      <c r="AD1862">
        <v>1625.07254737413</v>
      </c>
      <c r="AE1862">
        <v>238.86948069424301</v>
      </c>
      <c r="AF1862">
        <v>1388.6814178064501</v>
      </c>
      <c r="AG1862">
        <v>930.57780756229897</v>
      </c>
      <c r="AH1862">
        <v>5239.4980213270901</v>
      </c>
      <c r="AI1862">
        <v>534.62130578797303</v>
      </c>
      <c r="AJ1862">
        <v>1134.16502390448</v>
      </c>
      <c r="AK1862">
        <v>779.66367603315905</v>
      </c>
      <c r="AL1862">
        <v>85.193228800274895</v>
      </c>
      <c r="AM1862">
        <v>995.12322100895403</v>
      </c>
      <c r="AN1862">
        <v>819.12801270724299</v>
      </c>
      <c r="AO1862">
        <v>548.97763974494706</v>
      </c>
      <c r="AP1862">
        <v>340.24536689663699</v>
      </c>
      <c r="AQ1862">
        <v>2847.71989148585</v>
      </c>
    </row>
    <row r="1863" spans="1:43" x14ac:dyDescent="0.35">
      <c r="A1863" t="s">
        <v>3745</v>
      </c>
      <c r="B1863">
        <v>10</v>
      </c>
      <c r="C1863">
        <v>10</v>
      </c>
      <c r="D1863">
        <v>642.41</v>
      </c>
      <c r="E1863" t="s">
        <v>3746</v>
      </c>
      <c r="F1863">
        <v>743544.37820281903</v>
      </c>
      <c r="G1863">
        <v>338440.68198652402</v>
      </c>
      <c r="H1863">
        <v>395315.58685827698</v>
      </c>
      <c r="I1863">
        <v>555795.59330710198</v>
      </c>
      <c r="J1863">
        <v>592121.74043381005</v>
      </c>
      <c r="K1863">
        <v>774627.93086222804</v>
      </c>
      <c r="L1863">
        <v>348893.28358210402</v>
      </c>
      <c r="M1863">
        <v>509740.153595187</v>
      </c>
      <c r="N1863">
        <v>719984.267108439</v>
      </c>
      <c r="O1863">
        <v>371107.05059165199</v>
      </c>
      <c r="P1863">
        <v>311328.612337492</v>
      </c>
      <c r="Q1863">
        <v>421409.92238893302</v>
      </c>
      <c r="R1863">
        <v>388985.81977388501</v>
      </c>
      <c r="S1863">
        <v>274943.86643373303</v>
      </c>
      <c r="T1863">
        <v>440070.03507967899</v>
      </c>
      <c r="U1863">
        <v>473138.96673043899</v>
      </c>
      <c r="V1863">
        <v>315835.99008947797</v>
      </c>
      <c r="W1863">
        <v>400678.76515872998</v>
      </c>
      <c r="X1863">
        <v>303999.49621533899</v>
      </c>
      <c r="Y1863">
        <v>281541.86310675601</v>
      </c>
      <c r="Z1863">
        <v>263042.67282176099</v>
      </c>
      <c r="AA1863">
        <v>331150.90672004101</v>
      </c>
      <c r="AB1863">
        <v>397351.33513973502</v>
      </c>
      <c r="AC1863">
        <v>486953.43424163602</v>
      </c>
      <c r="AD1863">
        <v>311770.66070998</v>
      </c>
      <c r="AE1863">
        <v>428631.20755710598</v>
      </c>
      <c r="AF1863">
        <v>650742.77504354098</v>
      </c>
      <c r="AG1863">
        <v>475942.30275766703</v>
      </c>
      <c r="AH1863">
        <v>305995.95888107398</v>
      </c>
      <c r="AI1863">
        <v>486246.58800146403</v>
      </c>
      <c r="AJ1863">
        <v>307356.37189044501</v>
      </c>
      <c r="AK1863">
        <v>290006.08902493899</v>
      </c>
      <c r="AL1863">
        <v>418121.50415006402</v>
      </c>
      <c r="AM1863">
        <v>377796.314260496</v>
      </c>
      <c r="AN1863">
        <v>463527.43672988098</v>
      </c>
      <c r="AO1863">
        <v>302088.52513180301</v>
      </c>
      <c r="AP1863">
        <v>236156.41654058499</v>
      </c>
      <c r="AQ1863">
        <v>533928.05805655802</v>
      </c>
    </row>
    <row r="1864" spans="1:43" x14ac:dyDescent="0.35">
      <c r="A1864" t="s">
        <v>3747</v>
      </c>
      <c r="B1864">
        <v>17</v>
      </c>
      <c r="C1864">
        <v>15</v>
      </c>
      <c r="D1864">
        <v>788.27</v>
      </c>
      <c r="E1864" t="s">
        <v>3748</v>
      </c>
      <c r="F1864">
        <v>198849.078094483</v>
      </c>
      <c r="G1864">
        <v>104190.41790971</v>
      </c>
      <c r="H1864">
        <v>110254.896980556</v>
      </c>
      <c r="I1864">
        <v>156704.12363996601</v>
      </c>
      <c r="J1864">
        <v>161521.68408653</v>
      </c>
      <c r="K1864">
        <v>139229.344786862</v>
      </c>
      <c r="L1864">
        <v>157515.04401213999</v>
      </c>
      <c r="M1864">
        <v>127022.030932501</v>
      </c>
      <c r="N1864">
        <v>115427.51798791</v>
      </c>
      <c r="O1864">
        <v>82443.248329084003</v>
      </c>
      <c r="P1864">
        <v>77913.018972340797</v>
      </c>
      <c r="Q1864">
        <v>121827.527340905</v>
      </c>
      <c r="R1864">
        <v>78359.371098607997</v>
      </c>
      <c r="S1864">
        <v>135357.42031733599</v>
      </c>
      <c r="T1864">
        <v>112996.45827959399</v>
      </c>
      <c r="U1864">
        <v>107268.360050319</v>
      </c>
      <c r="V1864">
        <v>115154.29553593</v>
      </c>
      <c r="W1864">
        <v>102453.752079149</v>
      </c>
      <c r="X1864">
        <v>186467.165942711</v>
      </c>
      <c r="Y1864">
        <v>197455.67509445801</v>
      </c>
      <c r="Z1864">
        <v>133712.86805056801</v>
      </c>
      <c r="AA1864">
        <v>129773.59722558501</v>
      </c>
      <c r="AB1864">
        <v>86820.837863863693</v>
      </c>
      <c r="AC1864">
        <v>133793.351132371</v>
      </c>
      <c r="AD1864">
        <v>141803.62828757599</v>
      </c>
      <c r="AE1864">
        <v>227032.50113342001</v>
      </c>
      <c r="AF1864">
        <v>96796.4863996895</v>
      </c>
      <c r="AG1864">
        <v>98549.466381176899</v>
      </c>
      <c r="AH1864">
        <v>201376.13290082701</v>
      </c>
      <c r="AI1864">
        <v>143509.01068094201</v>
      </c>
      <c r="AJ1864">
        <v>149764.17462108401</v>
      </c>
      <c r="AK1864">
        <v>120810.18696899799</v>
      </c>
      <c r="AL1864">
        <v>133769.745616136</v>
      </c>
      <c r="AM1864">
        <v>116408.76641195</v>
      </c>
      <c r="AN1864">
        <v>210659.45899819699</v>
      </c>
      <c r="AO1864">
        <v>225372.21190140999</v>
      </c>
      <c r="AP1864">
        <v>120407.29825287301</v>
      </c>
      <c r="AQ1864">
        <v>26635921.690232798</v>
      </c>
    </row>
    <row r="1865" spans="1:43" x14ac:dyDescent="0.35">
      <c r="A1865" t="s">
        <v>3749</v>
      </c>
      <c r="B1865">
        <v>7</v>
      </c>
      <c r="C1865">
        <v>7</v>
      </c>
      <c r="D1865">
        <v>197.68</v>
      </c>
      <c r="E1865" t="s">
        <v>3750</v>
      </c>
      <c r="F1865">
        <v>60026.8494574211</v>
      </c>
      <c r="G1865">
        <v>65328.837222044902</v>
      </c>
      <c r="H1865">
        <v>62657.202898601397</v>
      </c>
      <c r="I1865">
        <v>40189.056694143503</v>
      </c>
      <c r="J1865">
        <v>55510.548594480497</v>
      </c>
      <c r="K1865">
        <v>58475.8205879741</v>
      </c>
      <c r="L1865">
        <v>29328.268707486601</v>
      </c>
      <c r="M1865">
        <v>52731.796932252</v>
      </c>
      <c r="N1865">
        <v>59140.014985885398</v>
      </c>
      <c r="O1865">
        <v>75010.658921487397</v>
      </c>
      <c r="P1865">
        <v>78975.241956005004</v>
      </c>
      <c r="Q1865">
        <v>65843.295246250796</v>
      </c>
      <c r="R1865">
        <v>55023.940385925896</v>
      </c>
      <c r="S1865">
        <v>56395.8317415813</v>
      </c>
      <c r="T1865">
        <v>46745.234222430103</v>
      </c>
      <c r="U1865">
        <v>75702.508314966501</v>
      </c>
      <c r="V1865">
        <v>54253.361601919198</v>
      </c>
      <c r="W1865">
        <v>47549.684342046203</v>
      </c>
      <c r="X1865">
        <v>80360.115082803401</v>
      </c>
      <c r="Y1865">
        <v>42326.003935907902</v>
      </c>
      <c r="Z1865">
        <v>64522.469080576098</v>
      </c>
      <c r="AA1865">
        <v>27429.1151469693</v>
      </c>
      <c r="AB1865">
        <v>53124.660657568798</v>
      </c>
      <c r="AC1865">
        <v>75432.924711123705</v>
      </c>
      <c r="AD1865">
        <v>47107.186320440203</v>
      </c>
      <c r="AE1865">
        <v>43370.328705109903</v>
      </c>
      <c r="AF1865">
        <v>46512.986542708502</v>
      </c>
      <c r="AG1865">
        <v>53278.080113571101</v>
      </c>
      <c r="AH1865">
        <v>45147.677367662</v>
      </c>
      <c r="AI1865">
        <v>126768.085631411</v>
      </c>
      <c r="AJ1865">
        <v>46692.988114414002</v>
      </c>
      <c r="AK1865">
        <v>29665.520941633498</v>
      </c>
      <c r="AL1865">
        <v>66312.002945718996</v>
      </c>
      <c r="AM1865">
        <v>60239.819490274902</v>
      </c>
      <c r="AN1865">
        <v>76129.884343518104</v>
      </c>
      <c r="AO1865">
        <v>16404.8698968147</v>
      </c>
      <c r="AP1865">
        <v>53274.551339087498</v>
      </c>
      <c r="AQ1865">
        <v>13940.966792319001</v>
      </c>
    </row>
    <row r="1866" spans="1:43" x14ac:dyDescent="0.35">
      <c r="A1866" t="s">
        <v>3751</v>
      </c>
      <c r="B1866">
        <v>3</v>
      </c>
      <c r="C1866">
        <v>3</v>
      </c>
      <c r="D1866">
        <v>134.30000000000001</v>
      </c>
      <c r="E1866" t="s">
        <v>3752</v>
      </c>
      <c r="F1866">
        <v>617.99152966344002</v>
      </c>
      <c r="G1866">
        <v>6413.3358014770001</v>
      </c>
      <c r="H1866">
        <v>6808.6648010163499</v>
      </c>
      <c r="I1866">
        <v>2458.2799836026402</v>
      </c>
      <c r="J1866">
        <v>1851.38127450255</v>
      </c>
      <c r="K1866">
        <v>380.97315787604299</v>
      </c>
      <c r="L1866">
        <v>4920.73300410914</v>
      </c>
      <c r="M1866">
        <v>1020.95991919932</v>
      </c>
      <c r="N1866">
        <v>1683.62364125361</v>
      </c>
      <c r="O1866">
        <v>13087.8984554162</v>
      </c>
      <c r="P1866">
        <v>5913.5224104769004</v>
      </c>
      <c r="Q1866">
        <v>9874.9423272031108</v>
      </c>
      <c r="R1866">
        <v>5930.9841463279899</v>
      </c>
      <c r="S1866">
        <v>3913.4856716521099</v>
      </c>
      <c r="T1866">
        <v>10835.841654802</v>
      </c>
      <c r="U1866">
        <v>1166.6773483837601</v>
      </c>
      <c r="V1866">
        <v>1063.2870484448199</v>
      </c>
      <c r="W1866">
        <v>7267.2021466132101</v>
      </c>
      <c r="X1866">
        <v>10405.9393842471</v>
      </c>
      <c r="Y1866">
        <v>581.03319285729697</v>
      </c>
      <c r="Z1866">
        <v>455.23008765490601</v>
      </c>
      <c r="AA1866">
        <v>1564.5336174997501</v>
      </c>
      <c r="AB1866">
        <v>350.28967674312599</v>
      </c>
      <c r="AC1866">
        <v>28717.840879562998</v>
      </c>
      <c r="AD1866">
        <v>2460.58281807198</v>
      </c>
      <c r="AE1866">
        <v>663.00076873290095</v>
      </c>
      <c r="AF1866">
        <v>1792.3591682481499</v>
      </c>
      <c r="AG1866">
        <v>50512.020951880899</v>
      </c>
      <c r="AH1866">
        <v>0</v>
      </c>
      <c r="AI1866">
        <v>282.03425540749703</v>
      </c>
      <c r="AJ1866">
        <v>1688.1591860440501</v>
      </c>
      <c r="AK1866">
        <v>569.123510859813</v>
      </c>
      <c r="AL1866">
        <v>5861.7230978512498</v>
      </c>
      <c r="AM1866">
        <v>178.39051737631499</v>
      </c>
      <c r="AN1866">
        <v>18176.678267967502</v>
      </c>
      <c r="AO1866">
        <v>573.18331462153901</v>
      </c>
      <c r="AP1866">
        <v>1655.7113823514701</v>
      </c>
      <c r="AQ1866">
        <v>2061.4398600443101</v>
      </c>
    </row>
    <row r="1867" spans="1:43" x14ac:dyDescent="0.35">
      <c r="A1867" t="s">
        <v>3753</v>
      </c>
      <c r="B1867">
        <v>1</v>
      </c>
      <c r="C1867">
        <v>1</v>
      </c>
      <c r="D1867">
        <v>41.54</v>
      </c>
      <c r="E1867" t="s">
        <v>3754</v>
      </c>
      <c r="F1867">
        <v>2094.3888837808599</v>
      </c>
      <c r="G1867">
        <v>1949.36190511623</v>
      </c>
      <c r="H1867">
        <v>0</v>
      </c>
      <c r="I1867">
        <v>2010.28933992148</v>
      </c>
      <c r="J1867">
        <v>3199.9956985179901</v>
      </c>
      <c r="K1867">
        <v>2327.3761899128999</v>
      </c>
      <c r="L1867">
        <v>1661.99644481018</v>
      </c>
      <c r="M1867">
        <v>3389.4160168120402</v>
      </c>
      <c r="N1867">
        <v>1403.5736671151999</v>
      </c>
      <c r="O1867">
        <v>1207.58767670527</v>
      </c>
      <c r="P1867">
        <v>1164.2598265546101</v>
      </c>
      <c r="Q1867">
        <v>599.95055638410997</v>
      </c>
      <c r="R1867">
        <v>3088.5899857435302</v>
      </c>
      <c r="S1867">
        <v>2435.1907025748101</v>
      </c>
      <c r="T1867">
        <v>2277.8614823327198</v>
      </c>
      <c r="U1867">
        <v>678.70467202615498</v>
      </c>
      <c r="V1867">
        <v>1135.69553417712</v>
      </c>
      <c r="W1867">
        <v>1362.65448894525</v>
      </c>
      <c r="X1867">
        <v>2959.2279956970401</v>
      </c>
      <c r="Y1867">
        <v>4846.7038602061002</v>
      </c>
      <c r="Z1867">
        <v>2282.48582641247</v>
      </c>
      <c r="AA1867">
        <v>1781.3046899799299</v>
      </c>
      <c r="AB1867">
        <v>3787.2183821010399</v>
      </c>
      <c r="AC1867">
        <v>705.43600823288705</v>
      </c>
      <c r="AD1867">
        <v>3228.4666498727802</v>
      </c>
      <c r="AE1867">
        <v>3157.13918880449</v>
      </c>
      <c r="AF1867">
        <v>3019.8876243473401</v>
      </c>
      <c r="AG1867">
        <v>1602.3297570074201</v>
      </c>
      <c r="AH1867">
        <v>1304.72186078254</v>
      </c>
      <c r="AI1867">
        <v>3041.3058283499199</v>
      </c>
      <c r="AJ1867">
        <v>1314.7276003342499</v>
      </c>
      <c r="AK1867">
        <v>1309.02163851876</v>
      </c>
      <c r="AL1867">
        <v>3010.2633451378401</v>
      </c>
      <c r="AM1867">
        <v>4818.70121640453</v>
      </c>
      <c r="AN1867">
        <v>1957.4727092862299</v>
      </c>
      <c r="AO1867">
        <v>2907.2743009732899</v>
      </c>
      <c r="AP1867">
        <v>1039.1624858993</v>
      </c>
      <c r="AQ1867">
        <v>5879.4096665791403</v>
      </c>
    </row>
    <row r="1868" spans="1:43" x14ac:dyDescent="0.35">
      <c r="A1868" t="s">
        <v>3755</v>
      </c>
      <c r="B1868">
        <v>7</v>
      </c>
      <c r="C1868">
        <v>7</v>
      </c>
      <c r="D1868">
        <v>298.02</v>
      </c>
      <c r="E1868" t="s">
        <v>3756</v>
      </c>
      <c r="F1868">
        <v>101016.392451263</v>
      </c>
      <c r="G1868">
        <v>76822.912432174795</v>
      </c>
      <c r="H1868">
        <v>46674.347786472099</v>
      </c>
      <c r="I1868">
        <v>67568.976236305898</v>
      </c>
      <c r="J1868">
        <v>102251.484094197</v>
      </c>
      <c r="K1868">
        <v>132333.60696536099</v>
      </c>
      <c r="L1868">
        <v>81979.5470462105</v>
      </c>
      <c r="M1868">
        <v>151390.028297418</v>
      </c>
      <c r="N1868">
        <v>133558.293701241</v>
      </c>
      <c r="O1868">
        <v>87054.182640671497</v>
      </c>
      <c r="P1868">
        <v>77088.693557664403</v>
      </c>
      <c r="Q1868">
        <v>114518.49856711899</v>
      </c>
      <c r="R1868">
        <v>103778.109081852</v>
      </c>
      <c r="S1868">
        <v>88982.708689628693</v>
      </c>
      <c r="T1868">
        <v>120502.659061532</v>
      </c>
      <c r="U1868">
        <v>111589.88719011701</v>
      </c>
      <c r="V1868">
        <v>94859.732860939999</v>
      </c>
      <c r="W1868">
        <v>65468.856173252701</v>
      </c>
      <c r="X1868">
        <v>76999.413789375103</v>
      </c>
      <c r="Y1868">
        <v>33296.018488790098</v>
      </c>
      <c r="Z1868">
        <v>56975.724746874403</v>
      </c>
      <c r="AA1868">
        <v>63667.919703106701</v>
      </c>
      <c r="AB1868">
        <v>143673.42067581299</v>
      </c>
      <c r="AC1868">
        <v>72010.800591197694</v>
      </c>
      <c r="AD1868">
        <v>28727.5971705636</v>
      </c>
      <c r="AE1868">
        <v>96745.623248189804</v>
      </c>
      <c r="AF1868">
        <v>55861.099292062303</v>
      </c>
      <c r="AG1868">
        <v>59024.4784786686</v>
      </c>
      <c r="AH1868">
        <v>42124.954013655501</v>
      </c>
      <c r="AI1868">
        <v>260762.63475807299</v>
      </c>
      <c r="AJ1868">
        <v>20564.176690523</v>
      </c>
      <c r="AK1868">
        <v>88779.370464929205</v>
      </c>
      <c r="AL1868">
        <v>88361.465455382902</v>
      </c>
      <c r="AM1868">
        <v>56310.029283957803</v>
      </c>
      <c r="AN1868">
        <v>73516.924833344194</v>
      </c>
      <c r="AO1868">
        <v>87647.604389721106</v>
      </c>
      <c r="AP1868">
        <v>94690.392761450305</v>
      </c>
      <c r="AQ1868">
        <v>147385.32530412701</v>
      </c>
    </row>
    <row r="1869" spans="1:43" x14ac:dyDescent="0.35">
      <c r="A1869" t="s">
        <v>3757</v>
      </c>
      <c r="B1869">
        <v>1</v>
      </c>
      <c r="C1869">
        <v>1</v>
      </c>
      <c r="D1869">
        <v>78.12</v>
      </c>
      <c r="E1869" t="s">
        <v>3758</v>
      </c>
      <c r="F1869">
        <v>22741.445199459002</v>
      </c>
      <c r="G1869">
        <v>26591.571586584101</v>
      </c>
      <c r="H1869">
        <v>20270.2539889285</v>
      </c>
      <c r="I1869">
        <v>27826.502281636502</v>
      </c>
      <c r="J1869">
        <v>18803.0796554757</v>
      </c>
      <c r="K1869">
        <v>26364.694785786101</v>
      </c>
      <c r="L1869">
        <v>28597.7868689348</v>
      </c>
      <c r="M1869">
        <v>25330.898844269199</v>
      </c>
      <c r="N1869">
        <v>36021.4115554542</v>
      </c>
      <c r="O1869">
        <v>37997.2576925791</v>
      </c>
      <c r="P1869">
        <v>29055.469718047101</v>
      </c>
      <c r="Q1869">
        <v>46265.842512012001</v>
      </c>
      <c r="R1869">
        <v>28009.6725652778</v>
      </c>
      <c r="S1869">
        <v>29559.909921038099</v>
      </c>
      <c r="T1869">
        <v>23054.0693504954</v>
      </c>
      <c r="U1869">
        <v>34188.953382156003</v>
      </c>
      <c r="V1869">
        <v>28330.052619500799</v>
      </c>
      <c r="W1869">
        <v>27434.0189060868</v>
      </c>
      <c r="X1869">
        <v>19106.305800404902</v>
      </c>
      <c r="Y1869">
        <v>30060.576775523801</v>
      </c>
      <c r="Z1869">
        <v>22344.254935393001</v>
      </c>
      <c r="AA1869">
        <v>64702.102971245302</v>
      </c>
      <c r="AB1869">
        <v>37100.8321546886</v>
      </c>
      <c r="AC1869">
        <v>27195.850078932701</v>
      </c>
      <c r="AD1869">
        <v>25274.5996344876</v>
      </c>
      <c r="AE1869">
        <v>28171.209326734301</v>
      </c>
      <c r="AF1869">
        <v>42802.8637143737</v>
      </c>
      <c r="AG1869">
        <v>45629.027707371402</v>
      </c>
      <c r="AH1869">
        <v>35898.054274119699</v>
      </c>
      <c r="AI1869">
        <v>50802.683338627699</v>
      </c>
      <c r="AJ1869">
        <v>34086.984713852202</v>
      </c>
      <c r="AK1869">
        <v>19808.423730027898</v>
      </c>
      <c r="AL1869">
        <v>32935.134609251902</v>
      </c>
      <c r="AM1869">
        <v>26787.169013700899</v>
      </c>
      <c r="AN1869">
        <v>23663.608941591199</v>
      </c>
      <c r="AO1869">
        <v>25270.487192225501</v>
      </c>
      <c r="AP1869">
        <v>38552.902286526602</v>
      </c>
      <c r="AQ1869">
        <v>19737.393211185001</v>
      </c>
    </row>
    <row r="1870" spans="1:43" x14ac:dyDescent="0.35">
      <c r="A1870" t="s">
        <v>3759</v>
      </c>
      <c r="B1870">
        <v>1</v>
      </c>
      <c r="C1870">
        <v>1</v>
      </c>
      <c r="D1870">
        <v>20.99</v>
      </c>
      <c r="E1870" t="s">
        <v>3760</v>
      </c>
      <c r="F1870">
        <v>1563.65055295763</v>
      </c>
      <c r="G1870">
        <v>724.22449716839697</v>
      </c>
      <c r="H1870">
        <v>240.99256629770599</v>
      </c>
      <c r="I1870">
        <v>560.46651299266398</v>
      </c>
      <c r="J1870">
        <v>1873.7628577922501</v>
      </c>
      <c r="K1870">
        <v>1406.2394553532099</v>
      </c>
      <c r="L1870">
        <v>866.85136222219899</v>
      </c>
      <c r="M1870">
        <v>690.27196934480503</v>
      </c>
      <c r="N1870">
        <v>885.89178155508898</v>
      </c>
      <c r="O1870">
        <v>0</v>
      </c>
      <c r="P1870">
        <v>417.17404937734801</v>
      </c>
      <c r="Q1870">
        <v>0</v>
      </c>
      <c r="R1870">
        <v>294.10522366386499</v>
      </c>
      <c r="S1870">
        <v>0</v>
      </c>
      <c r="T1870">
        <v>568.143347197151</v>
      </c>
      <c r="U1870">
        <v>285.35024180401098</v>
      </c>
      <c r="V1870">
        <v>906.92615329859598</v>
      </c>
      <c r="W1870">
        <v>811.96913974434403</v>
      </c>
      <c r="X1870">
        <v>751.44874570667798</v>
      </c>
      <c r="Y1870">
        <v>2239.98297013309</v>
      </c>
      <c r="Z1870">
        <v>1091.6816584262001</v>
      </c>
      <c r="AA1870">
        <v>1275.5150177906901</v>
      </c>
      <c r="AB1870">
        <v>647.64753798433901</v>
      </c>
      <c r="AC1870">
        <v>0</v>
      </c>
      <c r="AD1870">
        <v>613.41999383162397</v>
      </c>
      <c r="AE1870">
        <v>4349.1565440414697</v>
      </c>
      <c r="AF1870">
        <v>1725.7783018648599</v>
      </c>
      <c r="AG1870">
        <v>1498.65590245876</v>
      </c>
      <c r="AH1870">
        <v>6721.2006892104</v>
      </c>
      <c r="AI1870">
        <v>1143.1663467686001</v>
      </c>
      <c r="AJ1870">
        <v>5137.25990149669</v>
      </c>
      <c r="AK1870">
        <v>1349.4616398426899</v>
      </c>
      <c r="AL1870">
        <v>254.84469044247399</v>
      </c>
      <c r="AM1870">
        <v>3897.5267327264801</v>
      </c>
      <c r="AN1870">
        <v>2755.6961901917298</v>
      </c>
      <c r="AO1870">
        <v>265.66223019142899</v>
      </c>
      <c r="AP1870">
        <v>864.86890733185703</v>
      </c>
      <c r="AQ1870">
        <v>779.05260158799501</v>
      </c>
    </row>
    <row r="1871" spans="1:43" x14ac:dyDescent="0.35">
      <c r="A1871" t="s">
        <v>3761</v>
      </c>
      <c r="B1871">
        <v>3</v>
      </c>
      <c r="C1871">
        <v>3</v>
      </c>
      <c r="D1871">
        <v>150.76</v>
      </c>
      <c r="E1871" t="s">
        <v>3762</v>
      </c>
      <c r="F1871">
        <v>3827.6492962839002</v>
      </c>
      <c r="G1871">
        <v>1705.66576737334</v>
      </c>
      <c r="H1871">
        <v>2131.8160288863801</v>
      </c>
      <c r="I1871">
        <v>686.98517303520202</v>
      </c>
      <c r="J1871">
        <v>2318.2532332931801</v>
      </c>
      <c r="K1871">
        <v>650.46025785690597</v>
      </c>
      <c r="L1871">
        <v>1861.6989276736001</v>
      </c>
      <c r="M1871">
        <v>688.29862814236901</v>
      </c>
      <c r="N1871">
        <v>2287.9392676157599</v>
      </c>
      <c r="O1871">
        <v>587.12713528575796</v>
      </c>
      <c r="P1871">
        <v>1327.54433157727</v>
      </c>
      <c r="Q1871">
        <v>1219.5119288529299</v>
      </c>
      <c r="R1871">
        <v>1266.6056913931</v>
      </c>
      <c r="S1871">
        <v>1746.2020896803599</v>
      </c>
      <c r="T1871">
        <v>156.86321914944699</v>
      </c>
      <c r="U1871">
        <v>366.04080095163903</v>
      </c>
      <c r="V1871">
        <v>1186.83959960676</v>
      </c>
      <c r="W1871">
        <v>1057.0313822676501</v>
      </c>
      <c r="X1871">
        <v>906.05323850037905</v>
      </c>
      <c r="Y1871">
        <v>15377.623957524</v>
      </c>
      <c r="Z1871">
        <v>563.95897189708296</v>
      </c>
      <c r="AA1871">
        <v>21853.432699287099</v>
      </c>
      <c r="AB1871">
        <v>498.07828563991598</v>
      </c>
      <c r="AC1871">
        <v>776.31388938678901</v>
      </c>
      <c r="AD1871">
        <v>19661.4055409385</v>
      </c>
      <c r="AE1871">
        <v>1026.43565002845</v>
      </c>
      <c r="AF1871">
        <v>3148.4493571981002</v>
      </c>
      <c r="AG1871">
        <v>3501.17219284371</v>
      </c>
      <c r="AH1871">
        <v>4692.3250154405196</v>
      </c>
      <c r="AI1871">
        <v>1016.46223842442</v>
      </c>
      <c r="AJ1871">
        <v>137.360637279873</v>
      </c>
      <c r="AK1871">
        <v>556.08227022044002</v>
      </c>
      <c r="AL1871">
        <v>279.18518709999199</v>
      </c>
      <c r="AM1871">
        <v>3267.0238619069501</v>
      </c>
      <c r="AN1871">
        <v>1757.3381462014399</v>
      </c>
      <c r="AO1871">
        <v>27625.5235201041</v>
      </c>
      <c r="AP1871">
        <v>914.28010250752698</v>
      </c>
      <c r="AQ1871">
        <v>5180.60769697257</v>
      </c>
    </row>
    <row r="1872" spans="1:43" x14ac:dyDescent="0.35">
      <c r="A1872" t="s">
        <v>3763</v>
      </c>
      <c r="B1872">
        <v>4</v>
      </c>
      <c r="C1872">
        <v>4</v>
      </c>
      <c r="D1872">
        <v>226.94</v>
      </c>
      <c r="E1872" t="s">
        <v>3764</v>
      </c>
      <c r="F1872">
        <v>71085.440655106999</v>
      </c>
      <c r="G1872">
        <v>23339.589778932201</v>
      </c>
      <c r="H1872">
        <v>47352.515268865202</v>
      </c>
      <c r="I1872">
        <v>33219.7841258517</v>
      </c>
      <c r="J1872">
        <v>38788.740533203301</v>
      </c>
      <c r="K1872">
        <v>27809.883231249001</v>
      </c>
      <c r="L1872">
        <v>35106.806177152903</v>
      </c>
      <c r="M1872">
        <v>9781.5391190015798</v>
      </c>
      <c r="N1872">
        <v>39685.575748430099</v>
      </c>
      <c r="O1872">
        <v>30747.097982322401</v>
      </c>
      <c r="P1872">
        <v>12557.881316701099</v>
      </c>
      <c r="Q1872">
        <v>12949.1416130774</v>
      </c>
      <c r="R1872">
        <v>29050.398933265998</v>
      </c>
      <c r="S1872">
        <v>14456.035990406799</v>
      </c>
      <c r="T1872">
        <v>19504.396174464298</v>
      </c>
      <c r="U1872">
        <v>27506.297401606</v>
      </c>
      <c r="V1872">
        <v>16045.875716488799</v>
      </c>
      <c r="W1872">
        <v>9675.6475783399001</v>
      </c>
      <c r="X1872">
        <v>38851.495601199596</v>
      </c>
      <c r="Y1872">
        <v>10971.573427528599</v>
      </c>
      <c r="Z1872">
        <v>24839.939826997201</v>
      </c>
      <c r="AA1872">
        <v>22082.336921328399</v>
      </c>
      <c r="AB1872">
        <v>10217.683122571099</v>
      </c>
      <c r="AC1872">
        <v>63176.170372867004</v>
      </c>
      <c r="AD1872">
        <v>9643.7741287158206</v>
      </c>
      <c r="AE1872">
        <v>21503.471466324601</v>
      </c>
      <c r="AF1872">
        <v>34556.754035363701</v>
      </c>
      <c r="AG1872">
        <v>21527.1685681177</v>
      </c>
      <c r="AH1872">
        <v>28855.6768678685</v>
      </c>
      <c r="AI1872">
        <v>10143.684760157401</v>
      </c>
      <c r="AJ1872">
        <v>14912.325062903799</v>
      </c>
      <c r="AK1872">
        <v>13154.4294923384</v>
      </c>
      <c r="AL1872">
        <v>12855.9464237546</v>
      </c>
      <c r="AM1872">
        <v>14936.616269169899</v>
      </c>
      <c r="AN1872">
        <v>117564.81504333499</v>
      </c>
      <c r="AO1872">
        <v>8475.2577709497691</v>
      </c>
      <c r="AP1872">
        <v>10067.912053206799</v>
      </c>
      <c r="AQ1872">
        <v>12674.466514903101</v>
      </c>
    </row>
    <row r="1873" spans="1:43" x14ac:dyDescent="0.35">
      <c r="A1873" t="s">
        <v>3765</v>
      </c>
      <c r="B1873">
        <v>8</v>
      </c>
      <c r="C1873">
        <v>6</v>
      </c>
      <c r="D1873">
        <v>211.54</v>
      </c>
      <c r="E1873" t="s">
        <v>3766</v>
      </c>
      <c r="F1873">
        <v>100306.91698263799</v>
      </c>
      <c r="G1873">
        <v>93004.875315121404</v>
      </c>
      <c r="H1873">
        <v>48931.311032947997</v>
      </c>
      <c r="I1873">
        <v>61347.767000666601</v>
      </c>
      <c r="J1873">
        <v>34535.236548738103</v>
      </c>
      <c r="K1873">
        <v>83822.814205321498</v>
      </c>
      <c r="L1873">
        <v>76785.736323399004</v>
      </c>
      <c r="M1873">
        <v>70050.267188493206</v>
      </c>
      <c r="N1873">
        <v>60805.660513289098</v>
      </c>
      <c r="O1873">
        <v>26273.2283365978</v>
      </c>
      <c r="P1873">
        <v>55371.930149613203</v>
      </c>
      <c r="Q1873">
        <v>21449.675608805501</v>
      </c>
      <c r="R1873">
        <v>86566.297346473904</v>
      </c>
      <c r="S1873">
        <v>59312.683815282398</v>
      </c>
      <c r="T1873">
        <v>59730.184210365602</v>
      </c>
      <c r="U1873">
        <v>44950.184970270901</v>
      </c>
      <c r="V1873">
        <v>39635.139968184798</v>
      </c>
      <c r="W1873">
        <v>36773.811660769097</v>
      </c>
      <c r="X1873">
        <v>34846.674046869302</v>
      </c>
      <c r="Y1873">
        <v>263183.06731727498</v>
      </c>
      <c r="Z1873">
        <v>77958.848931810106</v>
      </c>
      <c r="AA1873">
        <v>47686.033251873901</v>
      </c>
      <c r="AB1873">
        <v>26231.672613988801</v>
      </c>
      <c r="AC1873">
        <v>29373.118478882399</v>
      </c>
      <c r="AD1873">
        <v>73952.626720777102</v>
      </c>
      <c r="AE1873">
        <v>84956.032932140006</v>
      </c>
      <c r="AF1873">
        <v>54825.650469699503</v>
      </c>
      <c r="AG1873">
        <v>92163.386884510895</v>
      </c>
      <c r="AH1873">
        <v>57500.468840929498</v>
      </c>
      <c r="AI1873">
        <v>63360.342283332298</v>
      </c>
      <c r="AJ1873">
        <v>68208.696153311903</v>
      </c>
      <c r="AK1873">
        <v>72710.335558635095</v>
      </c>
      <c r="AL1873">
        <v>58305.845052321602</v>
      </c>
      <c r="AM1873">
        <v>120281.00189997201</v>
      </c>
      <c r="AN1873">
        <v>49499.802666515701</v>
      </c>
      <c r="AO1873">
        <v>48594.7179689654</v>
      </c>
      <c r="AP1873">
        <v>34012.361257615499</v>
      </c>
      <c r="AQ1873">
        <v>83212.109394179206</v>
      </c>
    </row>
    <row r="1874" spans="1:43" x14ac:dyDescent="0.35">
      <c r="A1874" t="s">
        <v>3767</v>
      </c>
      <c r="B1874">
        <v>2</v>
      </c>
      <c r="C1874">
        <v>2</v>
      </c>
      <c r="D1874">
        <v>121.81</v>
      </c>
      <c r="E1874" t="s">
        <v>3768</v>
      </c>
      <c r="F1874">
        <v>2032.47811878569</v>
      </c>
      <c r="G1874">
        <v>23217.5132132566</v>
      </c>
      <c r="H1874">
        <v>18535.875221101702</v>
      </c>
      <c r="I1874">
        <v>5472.9969018575002</v>
      </c>
      <c r="J1874">
        <v>3252.6850008301499</v>
      </c>
      <c r="K1874">
        <v>2265.6400925296398</v>
      </c>
      <c r="L1874">
        <v>27832.292026893399</v>
      </c>
      <c r="M1874">
        <v>2482.4948904328298</v>
      </c>
      <c r="N1874">
        <v>1648.3052716715999</v>
      </c>
      <c r="O1874">
        <v>15787.399885867701</v>
      </c>
      <c r="P1874">
        <v>10151.8887653454</v>
      </c>
      <c r="Q1874">
        <v>21144.2882655293</v>
      </c>
      <c r="R1874">
        <v>18230.893131321998</v>
      </c>
      <c r="S1874">
        <v>25825.9841015153</v>
      </c>
      <c r="T1874">
        <v>19801.6766225627</v>
      </c>
      <c r="U1874">
        <v>2829.6988461941501</v>
      </c>
      <c r="V1874">
        <v>6624.0965780751703</v>
      </c>
      <c r="W1874">
        <v>11271.5688266827</v>
      </c>
      <c r="X1874">
        <v>8237.0493005700901</v>
      </c>
      <c r="Y1874">
        <v>13434.8540678437</v>
      </c>
      <c r="Z1874">
        <v>47925.277930837001</v>
      </c>
      <c r="AA1874">
        <v>60164.9964408413</v>
      </c>
      <c r="AB1874">
        <v>13988.5067323618</v>
      </c>
      <c r="AC1874">
        <v>11318.787091267001</v>
      </c>
      <c r="AD1874">
        <v>13579.056695592701</v>
      </c>
      <c r="AE1874">
        <v>5581.89595441849</v>
      </c>
      <c r="AF1874">
        <v>10383.838166710801</v>
      </c>
      <c r="AG1874">
        <v>29066.616651792101</v>
      </c>
      <c r="AH1874">
        <v>16648.5974800232</v>
      </c>
      <c r="AI1874">
        <v>4881.5217001845804</v>
      </c>
      <c r="AJ1874">
        <v>16583.6932326186</v>
      </c>
      <c r="AK1874">
        <v>8563.8202299217792</v>
      </c>
      <c r="AL1874">
        <v>9518.2024679972201</v>
      </c>
      <c r="AM1874">
        <v>39697.943825162401</v>
      </c>
      <c r="AN1874">
        <v>19706.1112376944</v>
      </c>
      <c r="AO1874">
        <v>23498.281804708698</v>
      </c>
      <c r="AP1874">
        <v>11732.039764534</v>
      </c>
      <c r="AQ1874">
        <v>859.59622156053001</v>
      </c>
    </row>
    <row r="1875" spans="1:43" x14ac:dyDescent="0.35">
      <c r="A1875" t="s">
        <v>3769</v>
      </c>
      <c r="B1875">
        <v>12</v>
      </c>
      <c r="C1875">
        <v>12</v>
      </c>
      <c r="D1875">
        <v>565.74</v>
      </c>
      <c r="E1875" t="s">
        <v>3770</v>
      </c>
      <c r="F1875">
        <v>94080.854246909803</v>
      </c>
      <c r="G1875">
        <v>78658.45850696</v>
      </c>
      <c r="H1875">
        <v>81545.634705269695</v>
      </c>
      <c r="I1875">
        <v>107721.179421721</v>
      </c>
      <c r="J1875">
        <v>82713.830490039705</v>
      </c>
      <c r="K1875">
        <v>79410.787260516096</v>
      </c>
      <c r="L1875">
        <v>83853.884163017399</v>
      </c>
      <c r="M1875">
        <v>81769.637245870996</v>
      </c>
      <c r="N1875">
        <v>71710.583180174799</v>
      </c>
      <c r="O1875">
        <v>75332.775146272907</v>
      </c>
      <c r="P1875">
        <v>67754.797068382701</v>
      </c>
      <c r="Q1875">
        <v>72825.561265635799</v>
      </c>
      <c r="R1875">
        <v>73846.346290937494</v>
      </c>
      <c r="S1875">
        <v>81546.650883333699</v>
      </c>
      <c r="T1875">
        <v>81176.097763463593</v>
      </c>
      <c r="U1875">
        <v>69646.986670729006</v>
      </c>
      <c r="V1875">
        <v>68177.714391598405</v>
      </c>
      <c r="W1875">
        <v>69038.782285236506</v>
      </c>
      <c r="X1875">
        <v>92751.935392853702</v>
      </c>
      <c r="Y1875">
        <v>102442.955633445</v>
      </c>
      <c r="Z1875">
        <v>75647.101257240603</v>
      </c>
      <c r="AA1875">
        <v>79457.593352782002</v>
      </c>
      <c r="AB1875">
        <v>77910.979087144995</v>
      </c>
      <c r="AC1875">
        <v>51707.513415485002</v>
      </c>
      <c r="AD1875">
        <v>73986.727778949004</v>
      </c>
      <c r="AE1875">
        <v>91887.083049652705</v>
      </c>
      <c r="AF1875">
        <v>88754.706119808994</v>
      </c>
      <c r="AG1875">
        <v>76160.003133812497</v>
      </c>
      <c r="AH1875">
        <v>123356.547362834</v>
      </c>
      <c r="AI1875">
        <v>119449.184038247</v>
      </c>
      <c r="AJ1875">
        <v>106094.520208097</v>
      </c>
      <c r="AK1875">
        <v>78123.5862909922</v>
      </c>
      <c r="AL1875">
        <v>81933.331932702204</v>
      </c>
      <c r="AM1875">
        <v>87168.278509131502</v>
      </c>
      <c r="AN1875">
        <v>143242.91753760399</v>
      </c>
      <c r="AO1875">
        <v>68330.298364342394</v>
      </c>
      <c r="AP1875">
        <v>62516.0854167574</v>
      </c>
      <c r="AQ1875">
        <v>166240.58690920199</v>
      </c>
    </row>
    <row r="1876" spans="1:43" x14ac:dyDescent="0.35">
      <c r="A1876" t="s">
        <v>3771</v>
      </c>
      <c r="B1876">
        <v>29</v>
      </c>
      <c r="C1876">
        <v>24</v>
      </c>
      <c r="D1876">
        <v>1303.98</v>
      </c>
      <c r="E1876" t="s">
        <v>3772</v>
      </c>
      <c r="F1876">
        <v>250229.574295839</v>
      </c>
      <c r="G1876">
        <v>278058.62268805201</v>
      </c>
      <c r="H1876">
        <v>233821.023146722</v>
      </c>
      <c r="I1876">
        <v>311002.70739737898</v>
      </c>
      <c r="J1876">
        <v>235066.68902911901</v>
      </c>
      <c r="K1876">
        <v>216016.53551125299</v>
      </c>
      <c r="L1876">
        <v>245549.595895782</v>
      </c>
      <c r="M1876">
        <v>297134.20398641302</v>
      </c>
      <c r="N1876">
        <v>246704.04233389601</v>
      </c>
      <c r="O1876">
        <v>277036.78001215903</v>
      </c>
      <c r="P1876">
        <v>260464.42957396799</v>
      </c>
      <c r="Q1876">
        <v>288737.90712115099</v>
      </c>
      <c r="R1876">
        <v>272553.12394448603</v>
      </c>
      <c r="S1876">
        <v>360317.59470744</v>
      </c>
      <c r="T1876">
        <v>337493.90762620303</v>
      </c>
      <c r="U1876">
        <v>249571.03651840499</v>
      </c>
      <c r="V1876">
        <v>239061.02182447101</v>
      </c>
      <c r="W1876">
        <v>216946.86495128399</v>
      </c>
      <c r="X1876">
        <v>392699.63566612598</v>
      </c>
      <c r="Y1876">
        <v>568211.27869478497</v>
      </c>
      <c r="Z1876">
        <v>618072.12287329102</v>
      </c>
      <c r="AA1876">
        <v>130564.030633399</v>
      </c>
      <c r="AB1876">
        <v>331047.307768395</v>
      </c>
      <c r="AC1876">
        <v>364906.51178386598</v>
      </c>
      <c r="AD1876">
        <v>271352.19297995302</v>
      </c>
      <c r="AE1876">
        <v>652784.66960934398</v>
      </c>
      <c r="AF1876">
        <v>823245.515935587</v>
      </c>
      <c r="AG1876">
        <v>572910.62317112496</v>
      </c>
      <c r="AH1876">
        <v>103766.26230697399</v>
      </c>
      <c r="AI1876">
        <v>114514.411222061</v>
      </c>
      <c r="AJ1876">
        <v>217420.232133991</v>
      </c>
      <c r="AK1876">
        <v>990594.82181147998</v>
      </c>
      <c r="AL1876">
        <v>452007.38489733002</v>
      </c>
      <c r="AM1876">
        <v>430765.51276924502</v>
      </c>
      <c r="AN1876">
        <v>203754.72120041901</v>
      </c>
      <c r="AO1876">
        <v>381930.06194097397</v>
      </c>
      <c r="AP1876">
        <v>196633.99277681101</v>
      </c>
      <c r="AQ1876">
        <v>411656.206934263</v>
      </c>
    </row>
    <row r="1877" spans="1:43" x14ac:dyDescent="0.35">
      <c r="A1877" t="s">
        <v>3773</v>
      </c>
      <c r="B1877">
        <v>16</v>
      </c>
      <c r="C1877">
        <v>16</v>
      </c>
      <c r="D1877">
        <v>1050.0899999999999</v>
      </c>
      <c r="E1877" t="s">
        <v>3774</v>
      </c>
      <c r="F1877">
        <v>488078.94192035601</v>
      </c>
      <c r="G1877">
        <v>346147.14501991199</v>
      </c>
      <c r="H1877">
        <v>409862.19775855198</v>
      </c>
      <c r="I1877">
        <v>744461.33771387895</v>
      </c>
      <c r="J1877">
        <v>448478.96477779502</v>
      </c>
      <c r="K1877">
        <v>493800.11968503398</v>
      </c>
      <c r="L1877">
        <v>308834.97455702198</v>
      </c>
      <c r="M1877">
        <v>553368.321838181</v>
      </c>
      <c r="N1877">
        <v>493687.41423928301</v>
      </c>
      <c r="O1877">
        <v>625200.24631123396</v>
      </c>
      <c r="P1877">
        <v>494705.13357362099</v>
      </c>
      <c r="Q1877">
        <v>357369.81703188602</v>
      </c>
      <c r="R1877">
        <v>420866.305724848</v>
      </c>
      <c r="S1877">
        <v>594271.691093356</v>
      </c>
      <c r="T1877">
        <v>472947.04094275698</v>
      </c>
      <c r="U1877">
        <v>429523.38094202301</v>
      </c>
      <c r="V1877">
        <v>340058.91427026998</v>
      </c>
      <c r="W1877">
        <v>282351.55232314498</v>
      </c>
      <c r="X1877">
        <v>552853.78688401403</v>
      </c>
      <c r="Y1877">
        <v>703710.59633289999</v>
      </c>
      <c r="Z1877">
        <v>214032.36220865001</v>
      </c>
      <c r="AA1877">
        <v>182914.07565911399</v>
      </c>
      <c r="AB1877">
        <v>483375.71737064701</v>
      </c>
      <c r="AC1877">
        <v>435498.478083355</v>
      </c>
      <c r="AD1877">
        <v>573131.603138451</v>
      </c>
      <c r="AE1877">
        <v>423261.45717077301</v>
      </c>
      <c r="AF1877">
        <v>618913.02437377896</v>
      </c>
      <c r="AG1877">
        <v>298552.184532249</v>
      </c>
      <c r="AH1877">
        <v>1695482.2272725301</v>
      </c>
      <c r="AI1877">
        <v>1256593.6240505399</v>
      </c>
      <c r="AJ1877">
        <v>359018.14077574899</v>
      </c>
      <c r="AK1877">
        <v>658410.23996938195</v>
      </c>
      <c r="AL1877">
        <v>537303.07515815995</v>
      </c>
      <c r="AM1877">
        <v>470003.82881392702</v>
      </c>
      <c r="AN1877">
        <v>530672.08601178904</v>
      </c>
      <c r="AO1877">
        <v>795662.033702877</v>
      </c>
      <c r="AP1877">
        <v>499774.49185304099</v>
      </c>
      <c r="AQ1877">
        <v>2625655.5912190098</v>
      </c>
    </row>
    <row r="1878" spans="1:43" x14ac:dyDescent="0.35">
      <c r="A1878" t="s">
        <v>3775</v>
      </c>
      <c r="B1878">
        <v>2</v>
      </c>
      <c r="C1878">
        <v>2</v>
      </c>
      <c r="D1878">
        <v>80.150000000000006</v>
      </c>
      <c r="E1878" t="s">
        <v>3776</v>
      </c>
      <c r="F1878">
        <v>4485.8953020217295</v>
      </c>
      <c r="G1878">
        <v>12570.484861282201</v>
      </c>
      <c r="H1878">
        <v>7077.7342870800603</v>
      </c>
      <c r="I1878">
        <v>7249.4099472625203</v>
      </c>
      <c r="J1878">
        <v>3273.9250433294401</v>
      </c>
      <c r="K1878">
        <v>3565.3774724753298</v>
      </c>
      <c r="L1878">
        <v>4663.4634095859701</v>
      </c>
      <c r="M1878">
        <v>5023.4718528062103</v>
      </c>
      <c r="N1878">
        <v>5360.8792096794896</v>
      </c>
      <c r="O1878">
        <v>10794.313562907901</v>
      </c>
      <c r="P1878">
        <v>6150.0090502857302</v>
      </c>
      <c r="Q1878">
        <v>9299.0786164370402</v>
      </c>
      <c r="R1878">
        <v>8729.5298188615798</v>
      </c>
      <c r="S1878">
        <v>8239.2314044218492</v>
      </c>
      <c r="T1878">
        <v>7290.3463058466896</v>
      </c>
      <c r="U1878">
        <v>6912.3642522090404</v>
      </c>
      <c r="V1878">
        <v>4786.1289480306004</v>
      </c>
      <c r="W1878">
        <v>6147.0262294014801</v>
      </c>
      <c r="X1878">
        <v>6964.9948190620698</v>
      </c>
      <c r="Y1878">
        <v>9326.8901900449</v>
      </c>
      <c r="Z1878">
        <v>10425.4736266822</v>
      </c>
      <c r="AA1878">
        <v>5157.4724699040498</v>
      </c>
      <c r="AB1878">
        <v>9074.1073319834195</v>
      </c>
      <c r="AC1878">
        <v>4382.9328939963398</v>
      </c>
      <c r="AD1878">
        <v>7018.4032573371196</v>
      </c>
      <c r="AE1878">
        <v>25950.051267704399</v>
      </c>
      <c r="AF1878">
        <v>17193.982688460401</v>
      </c>
      <c r="AG1878">
        <v>8493.07133782647</v>
      </c>
      <c r="AH1878">
        <v>7564.8945423745599</v>
      </c>
      <c r="AI1878">
        <v>4168.7767956015696</v>
      </c>
      <c r="AJ1878">
        <v>8689.1551675336796</v>
      </c>
      <c r="AK1878">
        <v>9835.0681768080904</v>
      </c>
      <c r="AL1878">
        <v>5601.5762107604996</v>
      </c>
      <c r="AM1878">
        <v>16767.913089326601</v>
      </c>
      <c r="AN1878">
        <v>3939.10680295062</v>
      </c>
      <c r="AO1878">
        <v>2859.1808640773802</v>
      </c>
      <c r="AP1878">
        <v>7763.40763349593</v>
      </c>
      <c r="AQ1878">
        <v>13866.663051134299</v>
      </c>
    </row>
    <row r="1879" spans="1:43" x14ac:dyDescent="0.35">
      <c r="A1879" t="s">
        <v>3777</v>
      </c>
      <c r="B1879">
        <v>11</v>
      </c>
      <c r="C1879">
        <v>7</v>
      </c>
      <c r="D1879">
        <v>554.57000000000005</v>
      </c>
      <c r="E1879" t="s">
        <v>3778</v>
      </c>
      <c r="F1879">
        <v>323602.08572326403</v>
      </c>
      <c r="G1879">
        <v>150220.67779295301</v>
      </c>
      <c r="H1879">
        <v>185015.902926479</v>
      </c>
      <c r="I1879">
        <v>219985.333163064</v>
      </c>
      <c r="J1879">
        <v>253169.91638940599</v>
      </c>
      <c r="K1879">
        <v>316762.54547416198</v>
      </c>
      <c r="L1879">
        <v>178358.83797483199</v>
      </c>
      <c r="M1879">
        <v>229548.057826959</v>
      </c>
      <c r="N1879">
        <v>301805.09604486998</v>
      </c>
      <c r="O1879">
        <v>148283.654425841</v>
      </c>
      <c r="P1879">
        <v>125367.420142332</v>
      </c>
      <c r="Q1879">
        <v>152893.52186088299</v>
      </c>
      <c r="R1879">
        <v>174593.29462309799</v>
      </c>
      <c r="S1879">
        <v>120358.40489227</v>
      </c>
      <c r="T1879">
        <v>170238.40646857899</v>
      </c>
      <c r="U1879">
        <v>177280.35463688601</v>
      </c>
      <c r="V1879">
        <v>117722.08038221</v>
      </c>
      <c r="W1879">
        <v>138030.210905446</v>
      </c>
      <c r="X1879">
        <v>152850.617866127</v>
      </c>
      <c r="Y1879">
        <v>170326.49129233</v>
      </c>
      <c r="Z1879">
        <v>109190.400054852</v>
      </c>
      <c r="AA1879">
        <v>138259.00475025299</v>
      </c>
      <c r="AB1879">
        <v>181475.06795170999</v>
      </c>
      <c r="AC1879">
        <v>143484.90658981999</v>
      </c>
      <c r="AD1879">
        <v>137432.720025152</v>
      </c>
      <c r="AE1879">
        <v>150723.06406973599</v>
      </c>
      <c r="AF1879">
        <v>211807.22838163099</v>
      </c>
      <c r="AG1879">
        <v>167298.979497444</v>
      </c>
      <c r="AH1879">
        <v>154705.86219010199</v>
      </c>
      <c r="AI1879">
        <v>181684.821237767</v>
      </c>
      <c r="AJ1879">
        <v>141312.08514438101</v>
      </c>
      <c r="AK1879">
        <v>112068.30264112</v>
      </c>
      <c r="AL1879">
        <v>172227.470496202</v>
      </c>
      <c r="AM1879">
        <v>164566.08581507599</v>
      </c>
      <c r="AN1879">
        <v>197942.57722185599</v>
      </c>
      <c r="AO1879">
        <v>131515.78064367099</v>
      </c>
      <c r="AP1879">
        <v>99445.980219600504</v>
      </c>
      <c r="AQ1879">
        <v>336286.92232282797</v>
      </c>
    </row>
    <row r="1880" spans="1:43" x14ac:dyDescent="0.35">
      <c r="A1880" t="s">
        <v>3779</v>
      </c>
      <c r="B1880">
        <v>8</v>
      </c>
      <c r="C1880">
        <v>8</v>
      </c>
      <c r="D1880">
        <v>520.20000000000005</v>
      </c>
      <c r="E1880" t="s">
        <v>3780</v>
      </c>
      <c r="F1880">
        <v>356659.12006496103</v>
      </c>
      <c r="G1880">
        <v>120405.537535044</v>
      </c>
      <c r="H1880">
        <v>174955.785260409</v>
      </c>
      <c r="I1880">
        <v>130236.674897452</v>
      </c>
      <c r="J1880">
        <v>200058.54310384</v>
      </c>
      <c r="K1880">
        <v>263541.657045083</v>
      </c>
      <c r="L1880">
        <v>157488.64220769901</v>
      </c>
      <c r="M1880">
        <v>194152.20935736399</v>
      </c>
      <c r="N1880">
        <v>226417.21138184599</v>
      </c>
      <c r="O1880">
        <v>103623.141378421</v>
      </c>
      <c r="P1880">
        <v>133178.38030566301</v>
      </c>
      <c r="Q1880">
        <v>116702.06250630401</v>
      </c>
      <c r="R1880">
        <v>119103.457378148</v>
      </c>
      <c r="S1880">
        <v>87045.137527120605</v>
      </c>
      <c r="T1880">
        <v>102644.047597642</v>
      </c>
      <c r="U1880">
        <v>113963.13450558799</v>
      </c>
      <c r="V1880">
        <v>95404.886264543195</v>
      </c>
      <c r="W1880">
        <v>105838.728559998</v>
      </c>
      <c r="X1880">
        <v>146234.402717419</v>
      </c>
      <c r="Y1880">
        <v>126308.448286695</v>
      </c>
      <c r="Z1880">
        <v>151754.41274352101</v>
      </c>
      <c r="AA1880">
        <v>61858.501695160499</v>
      </c>
      <c r="AB1880">
        <v>80986.573897908398</v>
      </c>
      <c r="AC1880">
        <v>61060.8213867386</v>
      </c>
      <c r="AD1880">
        <v>110663.405158376</v>
      </c>
      <c r="AE1880">
        <v>142497.417705664</v>
      </c>
      <c r="AF1880">
        <v>161709.79873287701</v>
      </c>
      <c r="AG1880">
        <v>94924.088130675998</v>
      </c>
      <c r="AH1880">
        <v>135556.06732383199</v>
      </c>
      <c r="AI1880">
        <v>207659.24419203601</v>
      </c>
      <c r="AJ1880">
        <v>144643.07969346101</v>
      </c>
      <c r="AK1880">
        <v>177597.45432220801</v>
      </c>
      <c r="AL1880">
        <v>78391.5660663616</v>
      </c>
      <c r="AM1880">
        <v>90983.801075009396</v>
      </c>
      <c r="AN1880">
        <v>130686.303291148</v>
      </c>
      <c r="AO1880">
        <v>62627.591687088498</v>
      </c>
      <c r="AP1880">
        <v>83347.574245900701</v>
      </c>
      <c r="AQ1880">
        <v>356989.222206045</v>
      </c>
    </row>
    <row r="1881" spans="1:43" x14ac:dyDescent="0.35">
      <c r="A1881" t="s">
        <v>3781</v>
      </c>
      <c r="B1881">
        <v>1</v>
      </c>
      <c r="C1881">
        <v>1</v>
      </c>
      <c r="D1881">
        <v>78.25</v>
      </c>
      <c r="E1881" t="s">
        <v>3782</v>
      </c>
      <c r="F1881">
        <v>2896.9130525717701</v>
      </c>
      <c r="G1881">
        <v>2620.1127383679</v>
      </c>
      <c r="H1881">
        <v>3286.2333052060098</v>
      </c>
      <c r="I1881">
        <v>4843.6763390603001</v>
      </c>
      <c r="J1881">
        <v>1313.7202625755999</v>
      </c>
      <c r="K1881">
        <v>1164.5262920657301</v>
      </c>
      <c r="L1881">
        <v>1722.23145713862</v>
      </c>
      <c r="M1881">
        <v>611.53035390905495</v>
      </c>
      <c r="N1881">
        <v>1382.21270701704</v>
      </c>
      <c r="O1881">
        <v>1337.0013142878099</v>
      </c>
      <c r="P1881">
        <v>2175.05820841372</v>
      </c>
      <c r="Q1881">
        <v>796.159582465575</v>
      </c>
      <c r="R1881">
        <v>2539.7458416501499</v>
      </c>
      <c r="S1881">
        <v>3498.8950893934002</v>
      </c>
      <c r="T1881">
        <v>2305.4550714576199</v>
      </c>
      <c r="U1881">
        <v>864.99913911710405</v>
      </c>
      <c r="V1881">
        <v>1693.48157099321</v>
      </c>
      <c r="W1881">
        <v>1888.2564026294001</v>
      </c>
      <c r="X1881">
        <v>1464.2057908356901</v>
      </c>
      <c r="Y1881">
        <v>12679.384594757201</v>
      </c>
      <c r="Z1881">
        <v>119.563673069673</v>
      </c>
      <c r="AA1881">
        <v>8463.2855434776793</v>
      </c>
      <c r="AB1881">
        <v>1732.2791846203199</v>
      </c>
      <c r="AC1881">
        <v>3860.3396956615302</v>
      </c>
      <c r="AD1881">
        <v>5578.3101100839604</v>
      </c>
      <c r="AE1881">
        <v>1540.63496189885</v>
      </c>
      <c r="AF1881">
        <v>2156.4230228728002</v>
      </c>
      <c r="AG1881">
        <v>4838.0962318101001</v>
      </c>
      <c r="AH1881">
        <v>9769.4297431130708</v>
      </c>
      <c r="AI1881">
        <v>666.44937149605698</v>
      </c>
      <c r="AJ1881">
        <v>1297.4497586379</v>
      </c>
      <c r="AK1881">
        <v>1957.98603180995</v>
      </c>
      <c r="AL1881">
        <v>1384.1272938352799</v>
      </c>
      <c r="AM1881">
        <v>4618.1921161436103</v>
      </c>
      <c r="AN1881">
        <v>1929.13249244705</v>
      </c>
      <c r="AO1881">
        <v>6805.7509244312496</v>
      </c>
      <c r="AP1881">
        <v>3161.8190233116902</v>
      </c>
      <c r="AQ1881">
        <v>15061.238650864099</v>
      </c>
    </row>
    <row r="1882" spans="1:43" x14ac:dyDescent="0.35">
      <c r="A1882" t="s">
        <v>3783</v>
      </c>
      <c r="B1882">
        <v>2</v>
      </c>
      <c r="C1882">
        <v>2</v>
      </c>
      <c r="D1882">
        <v>102.25</v>
      </c>
      <c r="E1882" t="s">
        <v>3784</v>
      </c>
      <c r="F1882">
        <v>18973.6461089002</v>
      </c>
      <c r="G1882">
        <v>13371.6641641432</v>
      </c>
      <c r="H1882">
        <v>14453.7875940173</v>
      </c>
      <c r="I1882">
        <v>14363.8882188593</v>
      </c>
      <c r="J1882">
        <v>14376.481254137199</v>
      </c>
      <c r="K1882">
        <v>15202.068675083699</v>
      </c>
      <c r="L1882">
        <v>12708.4382450966</v>
      </c>
      <c r="M1882">
        <v>11516.566212343199</v>
      </c>
      <c r="N1882">
        <v>7505.0205884239303</v>
      </c>
      <c r="O1882">
        <v>4314.0023588136701</v>
      </c>
      <c r="P1882">
        <v>11221.1609344055</v>
      </c>
      <c r="Q1882">
        <v>10569.6100695035</v>
      </c>
      <c r="R1882">
        <v>12541.5685405812</v>
      </c>
      <c r="S1882">
        <v>13559.5868190982</v>
      </c>
      <c r="T1882">
        <v>10948.329860164</v>
      </c>
      <c r="U1882">
        <v>8910.1982837343803</v>
      </c>
      <c r="V1882">
        <v>12284.186537166999</v>
      </c>
      <c r="W1882">
        <v>10340.046717707</v>
      </c>
      <c r="X1882">
        <v>10814.869057014699</v>
      </c>
      <c r="Y1882">
        <v>9696.8688922553592</v>
      </c>
      <c r="Z1882">
        <v>15677.5823924254</v>
      </c>
      <c r="AA1882">
        <v>12252.489131931199</v>
      </c>
      <c r="AB1882">
        <v>16834.7613552107</v>
      </c>
      <c r="AC1882">
        <v>11854.5953779222</v>
      </c>
      <c r="AD1882">
        <v>3846.1027019131402</v>
      </c>
      <c r="AE1882">
        <v>4648.7289691326496</v>
      </c>
      <c r="AF1882">
        <v>7442.4867434879898</v>
      </c>
      <c r="AG1882">
        <v>4826.0467916624002</v>
      </c>
      <c r="AH1882">
        <v>9238.38053370544</v>
      </c>
      <c r="AI1882">
        <v>34919.909451726497</v>
      </c>
      <c r="AJ1882">
        <v>6164.1294861180304</v>
      </c>
      <c r="AK1882">
        <v>3529.7029845340999</v>
      </c>
      <c r="AL1882">
        <v>14601.9040049166</v>
      </c>
      <c r="AM1882">
        <v>9898.1440278354494</v>
      </c>
      <c r="AN1882">
        <v>13539.769467633099</v>
      </c>
      <c r="AO1882">
        <v>6335.1592528180399</v>
      </c>
      <c r="AP1882">
        <v>8943.6356220019297</v>
      </c>
      <c r="AQ1882">
        <v>9543.8155714128006</v>
      </c>
    </row>
    <row r="1883" spans="1:43" x14ac:dyDescent="0.35">
      <c r="A1883" t="s">
        <v>3785</v>
      </c>
      <c r="B1883">
        <v>1</v>
      </c>
      <c r="C1883">
        <v>1</v>
      </c>
      <c r="D1883">
        <v>73.23</v>
      </c>
      <c r="E1883" t="s">
        <v>3786</v>
      </c>
      <c r="F1883">
        <v>11680.1638640074</v>
      </c>
      <c r="G1883">
        <v>5299.4788515609898</v>
      </c>
      <c r="H1883">
        <v>7234.4891393907001</v>
      </c>
      <c r="I1883">
        <v>8983.8473812577904</v>
      </c>
      <c r="J1883">
        <v>9502.5318531384601</v>
      </c>
      <c r="K1883">
        <v>6711.4621273590801</v>
      </c>
      <c r="L1883">
        <v>6539.68224101335</v>
      </c>
      <c r="M1883">
        <v>9609.9198886169106</v>
      </c>
      <c r="N1883">
        <v>12126.167535738499</v>
      </c>
      <c r="O1883">
        <v>4352.6511739923499</v>
      </c>
      <c r="P1883">
        <v>4473.7803458729704</v>
      </c>
      <c r="Q1883">
        <v>5954.3181294999604</v>
      </c>
      <c r="R1883">
        <v>3581.84218158876</v>
      </c>
      <c r="S1883">
        <v>5750.7442656308003</v>
      </c>
      <c r="T1883">
        <v>4238.2556381427603</v>
      </c>
      <c r="U1883">
        <v>5980.1543750713899</v>
      </c>
      <c r="V1883">
        <v>3295.6051835015801</v>
      </c>
      <c r="W1883">
        <v>4585.2349665457696</v>
      </c>
      <c r="X1883">
        <v>5326.7279462734796</v>
      </c>
      <c r="Y1883">
        <v>12422.563766577199</v>
      </c>
      <c r="Z1883">
        <v>4835.0392290379796</v>
      </c>
      <c r="AA1883">
        <v>6555.4966772375701</v>
      </c>
      <c r="AB1883">
        <v>201.972543345736</v>
      </c>
      <c r="AC1883">
        <v>7004.5504611755596</v>
      </c>
      <c r="AD1883">
        <v>3521.6289876986102</v>
      </c>
      <c r="AE1883">
        <v>6072.5328453457896</v>
      </c>
      <c r="AF1883">
        <v>12694.018628173901</v>
      </c>
      <c r="AG1883">
        <v>7626.1934362367501</v>
      </c>
      <c r="AH1883">
        <v>5127.5981531861999</v>
      </c>
      <c r="AI1883">
        <v>2033.61019784832</v>
      </c>
      <c r="AJ1883">
        <v>6171.9269299137104</v>
      </c>
      <c r="AK1883">
        <v>4585.7923010472095</v>
      </c>
      <c r="AL1883">
        <v>1967.7823970683201</v>
      </c>
      <c r="AM1883">
        <v>3689.3745073094901</v>
      </c>
      <c r="AN1883">
        <v>5204.6287488156004</v>
      </c>
      <c r="AO1883">
        <v>4191.0015952801796</v>
      </c>
      <c r="AP1883">
        <v>3771.4630754581599</v>
      </c>
      <c r="AQ1883">
        <v>7801.9503056061103</v>
      </c>
    </row>
    <row r="1884" spans="1:43" x14ac:dyDescent="0.35">
      <c r="A1884" t="s">
        <v>3787</v>
      </c>
      <c r="B1884">
        <v>1</v>
      </c>
      <c r="C1884">
        <v>1</v>
      </c>
      <c r="D1884">
        <v>59.69</v>
      </c>
      <c r="E1884" t="s">
        <v>3788</v>
      </c>
      <c r="F1884">
        <v>42461.8454761666</v>
      </c>
      <c r="G1884">
        <v>25500.505888113999</v>
      </c>
      <c r="H1884">
        <v>15732.8115199562</v>
      </c>
      <c r="I1884">
        <v>5878.8440682966002</v>
      </c>
      <c r="J1884">
        <v>18836.055895786099</v>
      </c>
      <c r="K1884">
        <v>43635.972399228202</v>
      </c>
      <c r="L1884">
        <v>24139.927986328599</v>
      </c>
      <c r="M1884">
        <v>48925.087124302903</v>
      </c>
      <c r="N1884">
        <v>60203.360190200001</v>
      </c>
      <c r="O1884">
        <v>17213.5995698812</v>
      </c>
      <c r="P1884">
        <v>21382.845716064599</v>
      </c>
      <c r="Q1884">
        <v>19295.418263673098</v>
      </c>
      <c r="R1884">
        <v>26237.2570459698</v>
      </c>
      <c r="S1884">
        <v>27099.8007059673</v>
      </c>
      <c r="T1884">
        <v>29725.256476477301</v>
      </c>
      <c r="U1884">
        <v>10257.7528686941</v>
      </c>
      <c r="V1884">
        <v>13549.451641117001</v>
      </c>
      <c r="W1884">
        <v>11031.7980221788</v>
      </c>
      <c r="X1884">
        <v>22640.748501516999</v>
      </c>
      <c r="Y1884">
        <v>17933.2637521047</v>
      </c>
      <c r="Z1884">
        <v>46831.125622725398</v>
      </c>
      <c r="AA1884">
        <v>23695.196667555902</v>
      </c>
      <c r="AB1884">
        <v>40809.278066567902</v>
      </c>
      <c r="AC1884">
        <v>7413.1288121391499</v>
      </c>
      <c r="AD1884">
        <v>11362.862498193699</v>
      </c>
      <c r="AE1884">
        <v>61462.171886242097</v>
      </c>
      <c r="AF1884">
        <v>42418.977630358102</v>
      </c>
      <c r="AG1884">
        <v>73145.850256808495</v>
      </c>
      <c r="AH1884">
        <v>17633.743735682801</v>
      </c>
      <c r="AI1884">
        <v>47030.584221162702</v>
      </c>
      <c r="AJ1884">
        <v>29816.071516551601</v>
      </c>
      <c r="AK1884">
        <v>34873.656390655502</v>
      </c>
      <c r="AL1884">
        <v>28726.3450228617</v>
      </c>
      <c r="AM1884">
        <v>56004.612276783002</v>
      </c>
      <c r="AN1884">
        <v>20926.664833819901</v>
      </c>
      <c r="AO1884">
        <v>22066.8793499981</v>
      </c>
      <c r="AP1884">
        <v>11579.0597418449</v>
      </c>
      <c r="AQ1884">
        <v>58360.080783911602</v>
      </c>
    </row>
    <row r="1885" spans="1:43" x14ac:dyDescent="0.35">
      <c r="A1885" t="s">
        <v>3789</v>
      </c>
      <c r="B1885">
        <v>9</v>
      </c>
      <c r="C1885">
        <v>3</v>
      </c>
      <c r="D1885">
        <v>381.07</v>
      </c>
      <c r="E1885" t="s">
        <v>3790</v>
      </c>
      <c r="F1885">
        <v>26423.892072229901</v>
      </c>
      <c r="G1885">
        <v>16647.8518489991</v>
      </c>
      <c r="H1885">
        <v>19011.743830839001</v>
      </c>
      <c r="I1885">
        <v>29155.384920816101</v>
      </c>
      <c r="J1885">
        <v>25863.389718940802</v>
      </c>
      <c r="K1885">
        <v>21559.768705302798</v>
      </c>
      <c r="L1885">
        <v>16592.441248418301</v>
      </c>
      <c r="M1885">
        <v>17533.8077475422</v>
      </c>
      <c r="N1885">
        <v>23411.219691690101</v>
      </c>
      <c r="O1885">
        <v>10259.9453695223</v>
      </c>
      <c r="P1885">
        <v>9462.6272389587193</v>
      </c>
      <c r="Q1885">
        <v>8814.7611142314508</v>
      </c>
      <c r="R1885">
        <v>14091.960801409001</v>
      </c>
      <c r="S1885">
        <v>13097.4053741565</v>
      </c>
      <c r="T1885">
        <v>13726.5279112804</v>
      </c>
      <c r="U1885">
        <v>9123.7693800035304</v>
      </c>
      <c r="V1885">
        <v>8940.9347456623509</v>
      </c>
      <c r="W1885">
        <v>11113.351527881799</v>
      </c>
      <c r="X1885">
        <v>12275.1415770695</v>
      </c>
      <c r="Y1885">
        <v>37371.598683470002</v>
      </c>
      <c r="Z1885">
        <v>9178.4518746403992</v>
      </c>
      <c r="AA1885">
        <v>13036.0962979209</v>
      </c>
      <c r="AB1885">
        <v>20073.155678437899</v>
      </c>
      <c r="AC1885">
        <v>17685.777727899</v>
      </c>
      <c r="AD1885">
        <v>13667.5903839926</v>
      </c>
      <c r="AE1885">
        <v>31817.6966090516</v>
      </c>
      <c r="AF1885">
        <v>19986.594623938599</v>
      </c>
      <c r="AG1885">
        <v>19112.492559160099</v>
      </c>
      <c r="AH1885">
        <v>21755.468141525002</v>
      </c>
      <c r="AI1885">
        <v>12160.9290194473</v>
      </c>
      <c r="AJ1885">
        <v>14252.6178166435</v>
      </c>
      <c r="AK1885">
        <v>15944.544342887</v>
      </c>
      <c r="AL1885">
        <v>10149.379269675401</v>
      </c>
      <c r="AM1885">
        <v>23219.432595068101</v>
      </c>
      <c r="AN1885">
        <v>17767.272597326799</v>
      </c>
      <c r="AO1885">
        <v>24365.449644185701</v>
      </c>
      <c r="AP1885">
        <v>13400.083685649601</v>
      </c>
      <c r="AQ1885">
        <v>153528.056601483</v>
      </c>
    </row>
    <row r="1886" spans="1:43" x14ac:dyDescent="0.35">
      <c r="A1886" t="s">
        <v>3791</v>
      </c>
      <c r="B1886">
        <v>4</v>
      </c>
      <c r="C1886">
        <v>2</v>
      </c>
      <c r="D1886">
        <v>244.57</v>
      </c>
      <c r="E1886" t="s">
        <v>3792</v>
      </c>
      <c r="F1886">
        <v>124507.971995806</v>
      </c>
      <c r="G1886">
        <v>37282.541276498399</v>
      </c>
      <c r="H1886">
        <v>53717.178885224799</v>
      </c>
      <c r="I1886">
        <v>55740.438634551901</v>
      </c>
      <c r="J1886">
        <v>64241.593243562202</v>
      </c>
      <c r="K1886">
        <v>123353.19916571</v>
      </c>
      <c r="L1886">
        <v>64366.662508907903</v>
      </c>
      <c r="M1886">
        <v>101110.177226463</v>
      </c>
      <c r="N1886">
        <v>137611.42264830699</v>
      </c>
      <c r="O1886">
        <v>46485.364874327097</v>
      </c>
      <c r="P1886">
        <v>51342.961365847797</v>
      </c>
      <c r="Q1886">
        <v>46328.8583970072</v>
      </c>
      <c r="R1886">
        <v>52278.582165095402</v>
      </c>
      <c r="S1886">
        <v>52168.124696324703</v>
      </c>
      <c r="T1886">
        <v>41653.592877982897</v>
      </c>
      <c r="U1886">
        <v>37005.1172432358</v>
      </c>
      <c r="V1886">
        <v>29320.334761361701</v>
      </c>
      <c r="W1886">
        <v>38770.885939126099</v>
      </c>
      <c r="X1886">
        <v>26467.715835773299</v>
      </c>
      <c r="Y1886">
        <v>61608.216434585403</v>
      </c>
      <c r="Z1886">
        <v>41794.662560523997</v>
      </c>
      <c r="AA1886">
        <v>80694.340492131203</v>
      </c>
      <c r="AB1886">
        <v>89391.970600170607</v>
      </c>
      <c r="AC1886">
        <v>51824.469229159396</v>
      </c>
      <c r="AD1886">
        <v>39625.028128057304</v>
      </c>
      <c r="AE1886">
        <v>93368.896867440097</v>
      </c>
      <c r="AF1886">
        <v>90081.590965695606</v>
      </c>
      <c r="AG1886">
        <v>86410.221594898205</v>
      </c>
      <c r="AH1886">
        <v>50398.566235190301</v>
      </c>
      <c r="AI1886">
        <v>168648.38171144301</v>
      </c>
      <c r="AJ1886">
        <v>107495.743288874</v>
      </c>
      <c r="AK1886">
        <v>74344.999896494497</v>
      </c>
      <c r="AL1886">
        <v>81251.228866866993</v>
      </c>
      <c r="AM1886">
        <v>72942.611769564697</v>
      </c>
      <c r="AN1886">
        <v>83167.851322822695</v>
      </c>
      <c r="AO1886">
        <v>40001.600334414601</v>
      </c>
      <c r="AP1886">
        <v>42089.461717084901</v>
      </c>
      <c r="AQ1886">
        <v>41507.155055316201</v>
      </c>
    </row>
    <row r="1887" spans="1:43" x14ac:dyDescent="0.35">
      <c r="A1887" t="s">
        <v>3793</v>
      </c>
      <c r="B1887">
        <v>10</v>
      </c>
      <c r="C1887">
        <v>10</v>
      </c>
      <c r="D1887">
        <v>570.86</v>
      </c>
      <c r="E1887" t="s">
        <v>3794</v>
      </c>
      <c r="F1887">
        <v>185879.33548182101</v>
      </c>
      <c r="G1887">
        <v>114187.73970329099</v>
      </c>
      <c r="H1887">
        <v>137089.051547095</v>
      </c>
      <c r="I1887">
        <v>126333.10757166801</v>
      </c>
      <c r="J1887">
        <v>166713.49068322699</v>
      </c>
      <c r="K1887">
        <v>203340.45913421101</v>
      </c>
      <c r="L1887">
        <v>114261.16995939</v>
      </c>
      <c r="M1887">
        <v>159716.93852221401</v>
      </c>
      <c r="N1887">
        <v>226144.75469310401</v>
      </c>
      <c r="O1887">
        <v>101275.33156968599</v>
      </c>
      <c r="P1887">
        <v>105127.930143087</v>
      </c>
      <c r="Q1887">
        <v>142869.21796327701</v>
      </c>
      <c r="R1887">
        <v>97241.728667060001</v>
      </c>
      <c r="S1887">
        <v>95477.818790880294</v>
      </c>
      <c r="T1887">
        <v>136643.80049622501</v>
      </c>
      <c r="U1887">
        <v>150815.232805879</v>
      </c>
      <c r="V1887">
        <v>143075.83682528799</v>
      </c>
      <c r="W1887">
        <v>134854.23291551601</v>
      </c>
      <c r="X1887">
        <v>86126.846465612398</v>
      </c>
      <c r="Y1887">
        <v>86117.779884123505</v>
      </c>
      <c r="Z1887">
        <v>84222.101850449995</v>
      </c>
      <c r="AA1887">
        <v>70660.768746728107</v>
      </c>
      <c r="AB1887">
        <v>124537.05366246701</v>
      </c>
      <c r="AC1887">
        <v>199116.195629708</v>
      </c>
      <c r="AD1887">
        <v>94192.369304427702</v>
      </c>
      <c r="AE1887">
        <v>49851.747944970703</v>
      </c>
      <c r="AF1887">
        <v>158667.821105554</v>
      </c>
      <c r="AG1887">
        <v>126431.99770134799</v>
      </c>
      <c r="AH1887">
        <v>111995.684502028</v>
      </c>
      <c r="AI1887">
        <v>108469.67196024201</v>
      </c>
      <c r="AJ1887">
        <v>100444.56580252299</v>
      </c>
      <c r="AK1887">
        <v>81570.889487892506</v>
      </c>
      <c r="AL1887">
        <v>193848.220885057</v>
      </c>
      <c r="AM1887">
        <v>108557.552470635</v>
      </c>
      <c r="AN1887">
        <v>213407.53289472201</v>
      </c>
      <c r="AO1887">
        <v>91356.976639264598</v>
      </c>
      <c r="AP1887">
        <v>109299.45952351201</v>
      </c>
      <c r="AQ1887">
        <v>184943.88584262799</v>
      </c>
    </row>
    <row r="1888" spans="1:43" x14ac:dyDescent="0.35">
      <c r="A1888" t="s">
        <v>3795</v>
      </c>
      <c r="B1888">
        <v>5</v>
      </c>
      <c r="C1888">
        <v>5</v>
      </c>
      <c r="D1888">
        <v>228.58</v>
      </c>
      <c r="E1888" t="s">
        <v>3796</v>
      </c>
      <c r="F1888">
        <v>8157.3107757115804</v>
      </c>
      <c r="G1888">
        <v>19627.8708830408</v>
      </c>
      <c r="H1888">
        <v>30148.337365428499</v>
      </c>
      <c r="I1888">
        <v>25934.613283009599</v>
      </c>
      <c r="J1888">
        <v>20508.8654457017</v>
      </c>
      <c r="K1888">
        <v>10677.3167727984</v>
      </c>
      <c r="L1888">
        <v>8558.2610166102604</v>
      </c>
      <c r="M1888">
        <v>12789.143594220401</v>
      </c>
      <c r="N1888">
        <v>17492.971943576598</v>
      </c>
      <c r="O1888">
        <v>15914.4675594852</v>
      </c>
      <c r="P1888">
        <v>33645.706018044802</v>
      </c>
      <c r="Q1888">
        <v>28744.2142575711</v>
      </c>
      <c r="R1888">
        <v>22501.120705474099</v>
      </c>
      <c r="S1888">
        <v>28073.672144888998</v>
      </c>
      <c r="T1888">
        <v>34909.489404188898</v>
      </c>
      <c r="U1888">
        <v>28180.8017527841</v>
      </c>
      <c r="V1888">
        <v>26979.2885242017</v>
      </c>
      <c r="W1888">
        <v>25613.4498642498</v>
      </c>
      <c r="X1888">
        <v>14083.704504566</v>
      </c>
      <c r="Y1888">
        <v>11312.428954962799</v>
      </c>
      <c r="Z1888">
        <v>5182.2765075471598</v>
      </c>
      <c r="AA1888">
        <v>15141.8922851067</v>
      </c>
      <c r="AB1888">
        <v>67252.922576956204</v>
      </c>
      <c r="AC1888">
        <v>34528.394584073998</v>
      </c>
      <c r="AD1888">
        <v>11194.9989593276</v>
      </c>
      <c r="AE1888">
        <v>11600.6976976107</v>
      </c>
      <c r="AF1888">
        <v>34463.719497592698</v>
      </c>
      <c r="AG1888">
        <v>23724.567426077199</v>
      </c>
      <c r="AH1888">
        <v>14871.7889378459</v>
      </c>
      <c r="AI1888">
        <v>19991.505571803798</v>
      </c>
      <c r="AJ1888">
        <v>4988.2728432173799</v>
      </c>
      <c r="AK1888">
        <v>10564.3162846534</v>
      </c>
      <c r="AL1888">
        <v>13746.455463198099</v>
      </c>
      <c r="AM1888">
        <v>9351.1367914488801</v>
      </c>
      <c r="AN1888">
        <v>14606.915010618</v>
      </c>
      <c r="AO1888">
        <v>15563.517601578</v>
      </c>
      <c r="AP1888">
        <v>10674.202627263599</v>
      </c>
      <c r="AQ1888">
        <v>20470.269691369602</v>
      </c>
    </row>
    <row r="1889" spans="1:43" x14ac:dyDescent="0.35">
      <c r="A1889" t="s">
        <v>3797</v>
      </c>
      <c r="B1889">
        <v>1</v>
      </c>
      <c r="C1889">
        <v>1</v>
      </c>
      <c r="D1889">
        <v>54.1</v>
      </c>
      <c r="E1889" t="s">
        <v>3798</v>
      </c>
      <c r="F1889">
        <v>4168.7693843654797</v>
      </c>
      <c r="G1889">
        <v>3920.4298941438701</v>
      </c>
      <c r="H1889">
        <v>3937.9208460227201</v>
      </c>
      <c r="I1889">
        <v>4199.0540038029803</v>
      </c>
      <c r="J1889">
        <v>2757.5860291866402</v>
      </c>
      <c r="K1889">
        <v>3636.4615396547401</v>
      </c>
      <c r="L1889">
        <v>3910.8900511366301</v>
      </c>
      <c r="M1889">
        <v>3069.7039298639002</v>
      </c>
      <c r="N1889">
        <v>4331.20542393917</v>
      </c>
      <c r="O1889">
        <v>2387.46314944818</v>
      </c>
      <c r="P1889">
        <v>3065.1388233162702</v>
      </c>
      <c r="Q1889">
        <v>3209.19011704583</v>
      </c>
      <c r="R1889">
        <v>3051.8020954948302</v>
      </c>
      <c r="S1889">
        <v>2494.09104391854</v>
      </c>
      <c r="T1889">
        <v>837.06691511036604</v>
      </c>
      <c r="U1889">
        <v>1588.16006380563</v>
      </c>
      <c r="V1889">
        <v>1372.8979471507901</v>
      </c>
      <c r="W1889">
        <v>2627.5991123767999</v>
      </c>
      <c r="X1889">
        <v>2858.1222956858001</v>
      </c>
      <c r="Y1889">
        <v>8315.9297618888304</v>
      </c>
      <c r="Z1889">
        <v>5713.0261666563401</v>
      </c>
      <c r="AA1889">
        <v>1833.66666096317</v>
      </c>
      <c r="AB1889">
        <v>1612.8726745317399</v>
      </c>
      <c r="AC1889">
        <v>2713.9735676562</v>
      </c>
      <c r="AD1889">
        <v>8797.2333358121996</v>
      </c>
      <c r="AE1889">
        <v>3481.6696287660202</v>
      </c>
      <c r="AF1889">
        <v>3537.8662828156398</v>
      </c>
      <c r="AG1889">
        <v>4816.2697814539597</v>
      </c>
      <c r="AH1889">
        <v>7297.9733946137703</v>
      </c>
      <c r="AI1889">
        <v>1529.9821295596</v>
      </c>
      <c r="AJ1889">
        <v>1525.31615964805</v>
      </c>
      <c r="AK1889">
        <v>4045.8526310134698</v>
      </c>
      <c r="AL1889">
        <v>2027.73795795462</v>
      </c>
      <c r="AM1889">
        <v>6020.80897504517</v>
      </c>
      <c r="AN1889">
        <v>9263.7223978992406</v>
      </c>
      <c r="AO1889">
        <v>3832.18599005947</v>
      </c>
      <c r="AP1889">
        <v>2225.1156217874</v>
      </c>
      <c r="AQ1889">
        <v>9474.3574228357302</v>
      </c>
    </row>
    <row r="1890" spans="1:43" x14ac:dyDescent="0.35">
      <c r="A1890" t="s">
        <v>3799</v>
      </c>
      <c r="B1890">
        <v>3</v>
      </c>
      <c r="C1890">
        <v>3</v>
      </c>
      <c r="D1890">
        <v>86.98</v>
      </c>
      <c r="E1890" t="s">
        <v>3800</v>
      </c>
      <c r="F1890">
        <v>51217.133783752302</v>
      </c>
      <c r="G1890">
        <v>34811.578651587799</v>
      </c>
      <c r="H1890">
        <v>25779.601780919998</v>
      </c>
      <c r="I1890">
        <v>35738.176836370803</v>
      </c>
      <c r="J1890">
        <v>79627.402344179194</v>
      </c>
      <c r="K1890">
        <v>52910.5208985258</v>
      </c>
      <c r="L1890">
        <v>24111.918604632199</v>
      </c>
      <c r="M1890">
        <v>38846.166333266301</v>
      </c>
      <c r="N1890">
        <v>73396.2139352636</v>
      </c>
      <c r="O1890">
        <v>50640.196882532298</v>
      </c>
      <c r="P1890">
        <v>43330.8264714697</v>
      </c>
      <c r="Q1890">
        <v>49463.633967935901</v>
      </c>
      <c r="R1890">
        <v>52245.594187674898</v>
      </c>
      <c r="S1890">
        <v>21252.331697637401</v>
      </c>
      <c r="T1890">
        <v>21504.911109071199</v>
      </c>
      <c r="U1890">
        <v>40086.175016870802</v>
      </c>
      <c r="V1890">
        <v>28302.506478191299</v>
      </c>
      <c r="W1890">
        <v>61565.8285227007</v>
      </c>
      <c r="X1890">
        <v>36291.208121207899</v>
      </c>
      <c r="Y1890">
        <v>101135.712311649</v>
      </c>
      <c r="Z1890">
        <v>28549.7406987656</v>
      </c>
      <c r="AA1890">
        <v>77407.245968049698</v>
      </c>
      <c r="AB1890">
        <v>41565.889889261402</v>
      </c>
      <c r="AC1890">
        <v>62517.086966378803</v>
      </c>
      <c r="AD1890">
        <v>108779.43397303901</v>
      </c>
      <c r="AE1890">
        <v>42639.8669164897</v>
      </c>
      <c r="AF1890">
        <v>54925.024341599099</v>
      </c>
      <c r="AG1890">
        <v>42929.852298347301</v>
      </c>
      <c r="AH1890">
        <v>111360.74431657</v>
      </c>
      <c r="AI1890">
        <v>37137.206739703099</v>
      </c>
      <c r="AJ1890">
        <v>59744.022482238899</v>
      </c>
      <c r="AK1890">
        <v>35325.516677150103</v>
      </c>
      <c r="AL1890">
        <v>40478.5036866667</v>
      </c>
      <c r="AM1890">
        <v>25207.578785802099</v>
      </c>
      <c r="AN1890">
        <v>32375.652991671301</v>
      </c>
      <c r="AO1890">
        <v>40606.871784166098</v>
      </c>
      <c r="AP1890">
        <v>25189.612975311698</v>
      </c>
      <c r="AQ1890">
        <v>61543.134611120098</v>
      </c>
    </row>
    <row r="1891" spans="1:43" x14ac:dyDescent="0.35">
      <c r="A1891" t="s">
        <v>3801</v>
      </c>
      <c r="B1891">
        <v>2</v>
      </c>
      <c r="C1891">
        <v>2</v>
      </c>
      <c r="D1891">
        <v>156.75</v>
      </c>
      <c r="E1891" t="s">
        <v>3802</v>
      </c>
      <c r="F1891">
        <v>33081.4204581007</v>
      </c>
      <c r="G1891">
        <v>10513.705111802999</v>
      </c>
      <c r="H1891">
        <v>13390.629180497701</v>
      </c>
      <c r="I1891">
        <v>23500.902988641799</v>
      </c>
      <c r="J1891">
        <v>21728.5076014552</v>
      </c>
      <c r="K1891">
        <v>36322.819872544002</v>
      </c>
      <c r="L1891">
        <v>20565.2614222784</v>
      </c>
      <c r="M1891">
        <v>25295.520165630202</v>
      </c>
      <c r="N1891">
        <v>21943.900396926001</v>
      </c>
      <c r="O1891">
        <v>6837.5864624823298</v>
      </c>
      <c r="P1891">
        <v>9076.5900188408996</v>
      </c>
      <c r="Q1891">
        <v>10081.0300199786</v>
      </c>
      <c r="R1891">
        <v>10112.919637655699</v>
      </c>
      <c r="S1891">
        <v>9433.3005052054596</v>
      </c>
      <c r="T1891">
        <v>12124.4587493612</v>
      </c>
      <c r="U1891">
        <v>7912.6239435450298</v>
      </c>
      <c r="V1891">
        <v>5269.4404085280003</v>
      </c>
      <c r="W1891">
        <v>9685.8565102373395</v>
      </c>
      <c r="X1891">
        <v>13502.034992802801</v>
      </c>
      <c r="Y1891">
        <v>26736.022661774001</v>
      </c>
      <c r="Z1891">
        <v>5914.8450740018197</v>
      </c>
      <c r="AA1891">
        <v>10339.7166495983</v>
      </c>
      <c r="AB1891">
        <v>4674.5745358951299</v>
      </c>
      <c r="AC1891">
        <v>5644.7219877143098</v>
      </c>
      <c r="AD1891">
        <v>16256.639093862999</v>
      </c>
      <c r="AE1891">
        <v>18343.662038271901</v>
      </c>
      <c r="AF1891">
        <v>7026.0849853890704</v>
      </c>
      <c r="AG1891">
        <v>12289.8168950701</v>
      </c>
      <c r="AH1891">
        <v>9110.2242120340397</v>
      </c>
      <c r="AI1891">
        <v>5695.3465109636199</v>
      </c>
      <c r="AJ1891">
        <v>17628.2009628821</v>
      </c>
      <c r="AK1891">
        <v>7022.50275417996</v>
      </c>
      <c r="AL1891">
        <v>9458.7535735927395</v>
      </c>
      <c r="AM1891">
        <v>14188.9041693528</v>
      </c>
      <c r="AN1891">
        <v>13971.8109611986</v>
      </c>
      <c r="AO1891">
        <v>10331.0592376963</v>
      </c>
      <c r="AP1891">
        <v>2739.07289460434</v>
      </c>
      <c r="AQ1891">
        <v>48562.322617510697</v>
      </c>
    </row>
    <row r="1892" spans="1:43" x14ac:dyDescent="0.35">
      <c r="A1892" t="s">
        <v>3803</v>
      </c>
      <c r="B1892">
        <v>2</v>
      </c>
      <c r="C1892">
        <v>2</v>
      </c>
      <c r="D1892">
        <v>45.9</v>
      </c>
      <c r="E1892" t="s">
        <v>3804</v>
      </c>
      <c r="F1892">
        <v>3379.8054349818499</v>
      </c>
      <c r="G1892">
        <v>1147.0629277302701</v>
      </c>
      <c r="H1892">
        <v>491.111445771435</v>
      </c>
      <c r="I1892">
        <v>934.49063451941595</v>
      </c>
      <c r="J1892">
        <v>1109.3153802357101</v>
      </c>
      <c r="K1892">
        <v>2563.23276294994</v>
      </c>
      <c r="L1892">
        <v>1461.02820430929</v>
      </c>
      <c r="M1892">
        <v>2447.1949456345101</v>
      </c>
      <c r="N1892">
        <v>2271.6394636244199</v>
      </c>
      <c r="O1892">
        <v>690.23246097589799</v>
      </c>
      <c r="P1892">
        <v>2144.5495796932601</v>
      </c>
      <c r="Q1892">
        <v>1154.4932445330701</v>
      </c>
      <c r="R1892">
        <v>1153.9136646597501</v>
      </c>
      <c r="S1892">
        <v>825.35028373577495</v>
      </c>
      <c r="T1892">
        <v>968.43554490426504</v>
      </c>
      <c r="U1892">
        <v>2537.89918886541</v>
      </c>
      <c r="V1892">
        <v>2885.3863946919701</v>
      </c>
      <c r="W1892">
        <v>2027.53672949767</v>
      </c>
      <c r="X1892">
        <v>1303.8996926744401</v>
      </c>
      <c r="Y1892">
        <v>782.87798268900201</v>
      </c>
      <c r="Z1892">
        <v>903.14833607836397</v>
      </c>
      <c r="AA1892">
        <v>1144.8743183045499</v>
      </c>
      <c r="AB1892">
        <v>1912.3565699415401</v>
      </c>
      <c r="AC1892">
        <v>4133.0438878077402</v>
      </c>
      <c r="AD1892">
        <v>209.754197676156</v>
      </c>
      <c r="AE1892">
        <v>2525.1149138825199</v>
      </c>
      <c r="AF1892">
        <v>2766.8262356714299</v>
      </c>
      <c r="AG1892">
        <v>5628.2556073018504</v>
      </c>
      <c r="AH1892">
        <v>1367.88251960717</v>
      </c>
      <c r="AI1892">
        <v>1308.4769811625699</v>
      </c>
      <c r="AJ1892">
        <v>3217.98838835692</v>
      </c>
      <c r="AK1892">
        <v>1472.1592065984701</v>
      </c>
      <c r="AL1892">
        <v>1437.2827325276801</v>
      </c>
      <c r="AM1892">
        <v>3315.0196302469299</v>
      </c>
      <c r="AN1892">
        <v>4744.58586478302</v>
      </c>
      <c r="AO1892">
        <v>2621.52319741161</v>
      </c>
      <c r="AP1892">
        <v>5907.2370948568996</v>
      </c>
      <c r="AQ1892">
        <v>10542.902614798501</v>
      </c>
    </row>
    <row r="1893" spans="1:43" x14ac:dyDescent="0.35">
      <c r="A1893" t="s">
        <v>3805</v>
      </c>
      <c r="B1893">
        <v>1</v>
      </c>
      <c r="C1893">
        <v>1</v>
      </c>
      <c r="D1893">
        <v>68.27</v>
      </c>
      <c r="E1893" t="s">
        <v>3806</v>
      </c>
      <c r="F1893">
        <v>1790.4151635727401</v>
      </c>
      <c r="G1893">
        <v>19383.222381682499</v>
      </c>
      <c r="H1893">
        <v>9040.9335886084209</v>
      </c>
      <c r="I1893">
        <v>14694.669704727599</v>
      </c>
      <c r="J1893">
        <v>572.60357678956905</v>
      </c>
      <c r="K1893">
        <v>1079.9943396825199</v>
      </c>
      <c r="L1893">
        <v>19593.5507430363</v>
      </c>
      <c r="M1893">
        <v>0</v>
      </c>
      <c r="N1893">
        <v>0</v>
      </c>
      <c r="O1893">
        <v>551.55568111849698</v>
      </c>
      <c r="P1893">
        <v>2339.5841217008001</v>
      </c>
      <c r="Q1893">
        <v>0</v>
      </c>
      <c r="R1893">
        <v>6068.1526591053898</v>
      </c>
      <c r="S1893">
        <v>6249.3306455195398</v>
      </c>
      <c r="T1893">
        <v>7270.5498734636103</v>
      </c>
      <c r="U1893">
        <v>766.43434693340896</v>
      </c>
      <c r="V1893">
        <v>1276.6701325101201</v>
      </c>
      <c r="W1893">
        <v>2469.8581707500898</v>
      </c>
      <c r="X1893">
        <v>7347.2220115492701</v>
      </c>
      <c r="Y1893">
        <v>37551.493740151098</v>
      </c>
      <c r="Z1893">
        <v>19302.281804818798</v>
      </c>
      <c r="AA1893">
        <v>11194.552321613101</v>
      </c>
      <c r="AB1893">
        <v>1822.4575619408299</v>
      </c>
      <c r="AC1893">
        <v>2.1837437731596498</v>
      </c>
      <c r="AD1893">
        <v>11250.880671136099</v>
      </c>
      <c r="AE1893">
        <v>2397.02866651044</v>
      </c>
      <c r="AF1893">
        <v>6265.0055571151797</v>
      </c>
      <c r="AG1893">
        <v>12107.4355905926</v>
      </c>
      <c r="AH1893">
        <v>12202.174900088799</v>
      </c>
      <c r="AI1893">
        <v>1677.9494746023199</v>
      </c>
      <c r="AJ1893">
        <v>2275.0925460991898</v>
      </c>
      <c r="AK1893">
        <v>3338.7769049694498</v>
      </c>
      <c r="AL1893">
        <v>2859.3457242111699</v>
      </c>
      <c r="AM1893">
        <v>21475.430948128102</v>
      </c>
      <c r="AN1893">
        <v>1289.36333147095</v>
      </c>
      <c r="AO1893">
        <v>7578.3416761264898</v>
      </c>
      <c r="AP1893">
        <v>1290.0440316159199</v>
      </c>
      <c r="AQ1893">
        <v>6286.19599337197</v>
      </c>
    </row>
    <row r="1894" spans="1:43" x14ac:dyDescent="0.35">
      <c r="A1894" t="s">
        <v>3807</v>
      </c>
      <c r="B1894">
        <v>2</v>
      </c>
      <c r="C1894">
        <v>2</v>
      </c>
      <c r="D1894">
        <v>91.22</v>
      </c>
      <c r="E1894" t="s">
        <v>3808</v>
      </c>
      <c r="F1894">
        <v>1653.85566614664</v>
      </c>
      <c r="G1894">
        <v>10107.5135454254</v>
      </c>
      <c r="H1894">
        <v>5269.0288158010799</v>
      </c>
      <c r="I1894">
        <v>8105.2689094258203</v>
      </c>
      <c r="J1894">
        <v>2272.2056320594902</v>
      </c>
      <c r="K1894">
        <v>3549.4003782366899</v>
      </c>
      <c r="L1894">
        <v>8235.1947803640796</v>
      </c>
      <c r="M1894">
        <v>6377.3228183855899</v>
      </c>
      <c r="N1894">
        <v>5589.0792926465901</v>
      </c>
      <c r="O1894">
        <v>21054.459470580201</v>
      </c>
      <c r="P1894">
        <v>10188.8120355715</v>
      </c>
      <c r="Q1894">
        <v>9571.4173190454494</v>
      </c>
      <c r="R1894">
        <v>9095.2748601378007</v>
      </c>
      <c r="S1894">
        <v>15020.248180144201</v>
      </c>
      <c r="T1894">
        <v>14221.323530854101</v>
      </c>
      <c r="U1894">
        <v>10502.2711611582</v>
      </c>
      <c r="V1894">
        <v>13060.990314177399</v>
      </c>
      <c r="W1894">
        <v>5884.4025977941401</v>
      </c>
      <c r="X1894">
        <v>8162.3749457429803</v>
      </c>
      <c r="Y1894">
        <v>9483.4959973718906</v>
      </c>
      <c r="Z1894">
        <v>4350.4777065599601</v>
      </c>
      <c r="AA1894">
        <v>38241.179714871701</v>
      </c>
      <c r="AB1894">
        <v>37226.806241384598</v>
      </c>
      <c r="AC1894">
        <v>3416.4156616465698</v>
      </c>
      <c r="AD1894">
        <v>17364.767523371302</v>
      </c>
      <c r="AE1894">
        <v>14753.7876057046</v>
      </c>
      <c r="AF1894">
        <v>9549.8235408916898</v>
      </c>
      <c r="AG1894">
        <v>13453.440696199699</v>
      </c>
      <c r="AH1894">
        <v>16572.648370741099</v>
      </c>
      <c r="AI1894">
        <v>9603.7819149430798</v>
      </c>
      <c r="AJ1894">
        <v>6995.6765456904895</v>
      </c>
      <c r="AK1894">
        <v>6485.4883946067703</v>
      </c>
      <c r="AL1894">
        <v>5618.9928946172904</v>
      </c>
      <c r="AM1894">
        <v>7075.3174930545001</v>
      </c>
      <c r="AN1894">
        <v>6904.4621749868802</v>
      </c>
      <c r="AO1894">
        <v>17489.825115944601</v>
      </c>
      <c r="AP1894">
        <v>5188.6291385861896</v>
      </c>
      <c r="AQ1894">
        <v>19095.878740466898</v>
      </c>
    </row>
    <row r="1895" spans="1:43" x14ac:dyDescent="0.35">
      <c r="A1895" t="s">
        <v>3809</v>
      </c>
      <c r="B1895">
        <v>1</v>
      </c>
      <c r="C1895">
        <v>1</v>
      </c>
      <c r="D1895">
        <v>60.98</v>
      </c>
      <c r="E1895" t="s">
        <v>3810</v>
      </c>
      <c r="F1895">
        <v>77652.426806713702</v>
      </c>
      <c r="G1895">
        <v>74452.1294215979</v>
      </c>
      <c r="H1895">
        <v>113644.143093569</v>
      </c>
      <c r="I1895">
        <v>124028.380701968</v>
      </c>
      <c r="J1895">
        <v>104488.586083569</v>
      </c>
      <c r="K1895">
        <v>99765.138998525697</v>
      </c>
      <c r="L1895">
        <v>59074.416129842597</v>
      </c>
      <c r="M1895">
        <v>60844.737935441102</v>
      </c>
      <c r="N1895">
        <v>112151.731053635</v>
      </c>
      <c r="O1895">
        <v>39929.293714510699</v>
      </c>
      <c r="P1895">
        <v>54815.836047492201</v>
      </c>
      <c r="Q1895">
        <v>52627.7213157078</v>
      </c>
      <c r="R1895">
        <v>52038.573542018799</v>
      </c>
      <c r="S1895">
        <v>35269.882433869599</v>
      </c>
      <c r="T1895">
        <v>49771.191209515899</v>
      </c>
      <c r="U1895">
        <v>69463.805898625797</v>
      </c>
      <c r="V1895">
        <v>69564.398319272397</v>
      </c>
      <c r="W1895">
        <v>103824.223301085</v>
      </c>
      <c r="X1895">
        <v>55704.201379854501</v>
      </c>
      <c r="Y1895">
        <v>136278.83882103101</v>
      </c>
      <c r="Z1895">
        <v>56086.785749580202</v>
      </c>
      <c r="AA1895">
        <v>42780.5934834859</v>
      </c>
      <c r="AB1895">
        <v>25021.692622631799</v>
      </c>
      <c r="AC1895">
        <v>71209.035398930195</v>
      </c>
      <c r="AD1895">
        <v>131112.65444426599</v>
      </c>
      <c r="AE1895">
        <v>89760.919255797795</v>
      </c>
      <c r="AF1895">
        <v>36291.4446523183</v>
      </c>
      <c r="AG1895">
        <v>120930.366937497</v>
      </c>
      <c r="AH1895">
        <v>25881.456578079298</v>
      </c>
      <c r="AI1895">
        <v>26342.863058183699</v>
      </c>
      <c r="AJ1895">
        <v>54382.257902270598</v>
      </c>
      <c r="AK1895">
        <v>33401.417036464103</v>
      </c>
      <c r="AL1895">
        <v>42671.077832533701</v>
      </c>
      <c r="AM1895">
        <v>73629.267050161798</v>
      </c>
      <c r="AN1895">
        <v>74512.295716812805</v>
      </c>
      <c r="AO1895">
        <v>27617.858014887501</v>
      </c>
      <c r="AP1895">
        <v>45602.823196339101</v>
      </c>
      <c r="AQ1895">
        <v>125909.885337649</v>
      </c>
    </row>
    <row r="1896" spans="1:43" x14ac:dyDescent="0.35">
      <c r="A1896" t="s">
        <v>3811</v>
      </c>
      <c r="B1896">
        <v>6</v>
      </c>
      <c r="C1896">
        <v>6</v>
      </c>
      <c r="D1896">
        <v>356.36</v>
      </c>
      <c r="E1896" t="s">
        <v>3812</v>
      </c>
      <c r="F1896">
        <v>239487.274846749</v>
      </c>
      <c r="G1896">
        <v>202595.23335336699</v>
      </c>
      <c r="H1896">
        <v>161070.25370065999</v>
      </c>
      <c r="I1896">
        <v>164703.28998834299</v>
      </c>
      <c r="J1896">
        <v>161166.476435727</v>
      </c>
      <c r="K1896">
        <v>148913.69604401899</v>
      </c>
      <c r="L1896">
        <v>221884.38939213299</v>
      </c>
      <c r="M1896">
        <v>131386.63023249601</v>
      </c>
      <c r="N1896">
        <v>107140.094089525</v>
      </c>
      <c r="O1896">
        <v>104711.83425282101</v>
      </c>
      <c r="P1896">
        <v>148721.805784661</v>
      </c>
      <c r="Q1896">
        <v>104263.042213608</v>
      </c>
      <c r="R1896">
        <v>202875.057584077</v>
      </c>
      <c r="S1896">
        <v>127359.42599886699</v>
      </c>
      <c r="T1896">
        <v>164265.02036040401</v>
      </c>
      <c r="U1896">
        <v>181294.55080578601</v>
      </c>
      <c r="V1896">
        <v>100459.16186022</v>
      </c>
      <c r="W1896">
        <v>122560.77115510601</v>
      </c>
      <c r="X1896">
        <v>134409.42415410301</v>
      </c>
      <c r="Y1896">
        <v>560143.61698024697</v>
      </c>
      <c r="Z1896">
        <v>187672.01634356601</v>
      </c>
      <c r="AA1896">
        <v>71508.529098004496</v>
      </c>
      <c r="AB1896">
        <v>92694.787171497403</v>
      </c>
      <c r="AC1896">
        <v>98581.192037939996</v>
      </c>
      <c r="AD1896">
        <v>186370.898122282</v>
      </c>
      <c r="AE1896">
        <v>153150.38718709699</v>
      </c>
      <c r="AF1896">
        <v>99379.430236092507</v>
      </c>
      <c r="AG1896">
        <v>148627.24130138199</v>
      </c>
      <c r="AH1896">
        <v>107342.01665167201</v>
      </c>
      <c r="AI1896">
        <v>96042.535540635901</v>
      </c>
      <c r="AJ1896">
        <v>132415.755378701</v>
      </c>
      <c r="AK1896">
        <v>126970.203032365</v>
      </c>
      <c r="AL1896">
        <v>107866.759851291</v>
      </c>
      <c r="AM1896">
        <v>234763.407900928</v>
      </c>
      <c r="AN1896">
        <v>151181.35327361399</v>
      </c>
      <c r="AO1896">
        <v>65684.294367940704</v>
      </c>
      <c r="AP1896">
        <v>87165.467390208796</v>
      </c>
      <c r="AQ1896">
        <v>113273.553117677</v>
      </c>
    </row>
    <row r="1897" spans="1:43" x14ac:dyDescent="0.35">
      <c r="A1897" t="s">
        <v>3813</v>
      </c>
      <c r="B1897">
        <v>8</v>
      </c>
      <c r="C1897">
        <v>7</v>
      </c>
      <c r="D1897">
        <v>396.3</v>
      </c>
      <c r="E1897" t="s">
        <v>3814</v>
      </c>
      <c r="F1897">
        <v>241794.73155517699</v>
      </c>
      <c r="G1897">
        <v>129197.807137146</v>
      </c>
      <c r="H1897">
        <v>133503.21623115201</v>
      </c>
      <c r="I1897">
        <v>92385.369905931206</v>
      </c>
      <c r="J1897">
        <v>148206.21676514199</v>
      </c>
      <c r="K1897">
        <v>210700.70130646401</v>
      </c>
      <c r="L1897">
        <v>125828.893943357</v>
      </c>
      <c r="M1897">
        <v>151419.28229736601</v>
      </c>
      <c r="N1897">
        <v>277554.768307828</v>
      </c>
      <c r="O1897">
        <v>224787.249376447</v>
      </c>
      <c r="P1897">
        <v>116603.34581341701</v>
      </c>
      <c r="Q1897">
        <v>153205.59037586101</v>
      </c>
      <c r="R1897">
        <v>150022.47910625799</v>
      </c>
      <c r="S1897">
        <v>150287.788264501</v>
      </c>
      <c r="T1897">
        <v>95664.670447325901</v>
      </c>
      <c r="U1897">
        <v>99293.140802369599</v>
      </c>
      <c r="V1897">
        <v>101548.22939376099</v>
      </c>
      <c r="W1897">
        <v>145302.53721256799</v>
      </c>
      <c r="X1897">
        <v>142800.230092763</v>
      </c>
      <c r="Y1897">
        <v>131039.40179649999</v>
      </c>
      <c r="Z1897">
        <v>69071.489556815301</v>
      </c>
      <c r="AA1897">
        <v>116387.577745009</v>
      </c>
      <c r="AB1897">
        <v>49221.628026235099</v>
      </c>
      <c r="AC1897">
        <v>163236.526203321</v>
      </c>
      <c r="AD1897">
        <v>234980.18196714</v>
      </c>
      <c r="AE1897">
        <v>135212.939979947</v>
      </c>
      <c r="AF1897">
        <v>70648.885432716401</v>
      </c>
      <c r="AG1897">
        <v>175949.95932375401</v>
      </c>
      <c r="AH1897">
        <v>174909.80396364999</v>
      </c>
      <c r="AI1897">
        <v>109984.87522246101</v>
      </c>
      <c r="AJ1897">
        <v>95028.925047657394</v>
      </c>
      <c r="AK1897">
        <v>73494.954454154897</v>
      </c>
      <c r="AL1897">
        <v>143688.00129895299</v>
      </c>
      <c r="AM1897">
        <v>107439.69425812201</v>
      </c>
      <c r="AN1897">
        <v>219744.319159373</v>
      </c>
      <c r="AO1897">
        <v>103825.31297377301</v>
      </c>
      <c r="AP1897">
        <v>86249.222566236</v>
      </c>
      <c r="AQ1897">
        <v>338331.85634615301</v>
      </c>
    </row>
    <row r="1898" spans="1:43" x14ac:dyDescent="0.35">
      <c r="A1898" t="s">
        <v>3815</v>
      </c>
      <c r="B1898">
        <v>2</v>
      </c>
      <c r="C1898">
        <v>2</v>
      </c>
      <c r="D1898">
        <v>152.47</v>
      </c>
      <c r="E1898" t="s">
        <v>3816</v>
      </c>
      <c r="F1898">
        <v>10504.5332758324</v>
      </c>
      <c r="G1898">
        <v>6285.3416486510496</v>
      </c>
      <c r="H1898">
        <v>4266.72722372729</v>
      </c>
      <c r="I1898">
        <v>672.645231069543</v>
      </c>
      <c r="J1898">
        <v>9888.5146278222801</v>
      </c>
      <c r="K1898">
        <v>12203.5517534757</v>
      </c>
      <c r="L1898">
        <v>8849.62870473564</v>
      </c>
      <c r="M1898">
        <v>13368.8874890283</v>
      </c>
      <c r="N1898">
        <v>13679.4162488196</v>
      </c>
      <c r="O1898">
        <v>12942.0721384187</v>
      </c>
      <c r="P1898">
        <v>9800.6515690270498</v>
      </c>
      <c r="Q1898">
        <v>9440.2534457990205</v>
      </c>
      <c r="R1898">
        <v>10682.172098113801</v>
      </c>
      <c r="S1898">
        <v>7610.5456460879204</v>
      </c>
      <c r="T1898">
        <v>6017.6742154093499</v>
      </c>
      <c r="U1898">
        <v>5860.4426690195996</v>
      </c>
      <c r="V1898">
        <v>6821.12356744916</v>
      </c>
      <c r="W1898">
        <v>7491.1364117550002</v>
      </c>
      <c r="X1898">
        <v>6530.2293468962398</v>
      </c>
      <c r="Y1898">
        <v>2242.0506637462599</v>
      </c>
      <c r="Z1898">
        <v>6708.4994818506702</v>
      </c>
      <c r="AA1898">
        <v>17458.260655582799</v>
      </c>
      <c r="AB1898">
        <v>17953.518014719899</v>
      </c>
      <c r="AC1898">
        <v>6079.4563703125395</v>
      </c>
      <c r="AD1898">
        <v>9220.2073762096006</v>
      </c>
      <c r="AE1898">
        <v>22848.734525683201</v>
      </c>
      <c r="AF1898">
        <v>21607.6356984956</v>
      </c>
      <c r="AG1898">
        <v>19156.0287750022</v>
      </c>
      <c r="AH1898">
        <v>7685.7691857291802</v>
      </c>
      <c r="AI1898">
        <v>5965.6840502980103</v>
      </c>
      <c r="AJ1898">
        <v>11785.3677507555</v>
      </c>
      <c r="AK1898">
        <v>16581.364984138901</v>
      </c>
      <c r="AL1898">
        <v>16823.168755639199</v>
      </c>
      <c r="AM1898">
        <v>8255.1301664952407</v>
      </c>
      <c r="AN1898">
        <v>12216.106343342701</v>
      </c>
      <c r="AO1898">
        <v>8450.4253698238208</v>
      </c>
      <c r="AP1898">
        <v>6892.6828022422496</v>
      </c>
      <c r="AQ1898">
        <v>16271.254803543299</v>
      </c>
    </row>
    <row r="1899" spans="1:43" x14ac:dyDescent="0.35">
      <c r="A1899" t="s">
        <v>3817</v>
      </c>
      <c r="B1899">
        <v>19</v>
      </c>
      <c r="C1899">
        <v>19</v>
      </c>
      <c r="D1899">
        <v>1520.87</v>
      </c>
      <c r="E1899" t="s">
        <v>3818</v>
      </c>
      <c r="F1899">
        <v>300714.78445355699</v>
      </c>
      <c r="G1899">
        <v>266664.54724566598</v>
      </c>
      <c r="H1899">
        <v>292593.49081336299</v>
      </c>
      <c r="I1899">
        <v>283717.82174909097</v>
      </c>
      <c r="J1899">
        <v>291136.792458907</v>
      </c>
      <c r="K1899">
        <v>301725.12564698001</v>
      </c>
      <c r="L1899">
        <v>213462.82166919301</v>
      </c>
      <c r="M1899">
        <v>314834.56875149102</v>
      </c>
      <c r="N1899">
        <v>355461.38563544699</v>
      </c>
      <c r="O1899">
        <v>268149.06113381701</v>
      </c>
      <c r="P1899">
        <v>223369.496177642</v>
      </c>
      <c r="Q1899">
        <v>265633.03052791802</v>
      </c>
      <c r="R1899">
        <v>211208.94550567699</v>
      </c>
      <c r="S1899">
        <v>253660.40042807299</v>
      </c>
      <c r="T1899">
        <v>259844.59011661899</v>
      </c>
      <c r="U1899">
        <v>310920.87710598501</v>
      </c>
      <c r="V1899">
        <v>245449.60428515699</v>
      </c>
      <c r="W1899">
        <v>257685.99464047101</v>
      </c>
      <c r="X1899">
        <v>208174.414774073</v>
      </c>
      <c r="Y1899">
        <v>253535.661569363</v>
      </c>
      <c r="Z1899">
        <v>304438.71406827902</v>
      </c>
      <c r="AA1899">
        <v>293999.70985662902</v>
      </c>
      <c r="AB1899">
        <v>297939.378245414</v>
      </c>
      <c r="AC1899">
        <v>283143.41238786501</v>
      </c>
      <c r="AD1899">
        <v>274636.15750431799</v>
      </c>
      <c r="AE1899">
        <v>395693.662282062</v>
      </c>
      <c r="AF1899">
        <v>257919.74473523299</v>
      </c>
      <c r="AG1899">
        <v>302988.343674123</v>
      </c>
      <c r="AH1899">
        <v>384081.59527043102</v>
      </c>
      <c r="AI1899">
        <v>346261.63405317598</v>
      </c>
      <c r="AJ1899">
        <v>267839.29148300801</v>
      </c>
      <c r="AK1899">
        <v>350574.47715920099</v>
      </c>
      <c r="AL1899">
        <v>171293.079835043</v>
      </c>
      <c r="AM1899">
        <v>239159.362449295</v>
      </c>
      <c r="AN1899">
        <v>480969.32079949899</v>
      </c>
      <c r="AO1899">
        <v>281251.962658701</v>
      </c>
      <c r="AP1899">
        <v>225373.68772714399</v>
      </c>
      <c r="AQ1899">
        <v>425777.821812963</v>
      </c>
    </row>
    <row r="1900" spans="1:43" x14ac:dyDescent="0.35">
      <c r="A1900" t="s">
        <v>3819</v>
      </c>
      <c r="B1900">
        <v>2</v>
      </c>
      <c r="C1900">
        <v>2</v>
      </c>
      <c r="D1900">
        <v>47.98</v>
      </c>
      <c r="E1900" t="s">
        <v>3820</v>
      </c>
      <c r="F1900">
        <v>91943.250551633697</v>
      </c>
      <c r="G1900">
        <v>41743.383376789701</v>
      </c>
      <c r="H1900">
        <v>35703.681207472</v>
      </c>
      <c r="I1900">
        <v>28109.438823292501</v>
      </c>
      <c r="J1900">
        <v>64006.375551081997</v>
      </c>
      <c r="K1900">
        <v>114327.305599617</v>
      </c>
      <c r="L1900">
        <v>45972.088311932202</v>
      </c>
      <c r="M1900">
        <v>76582.232638695801</v>
      </c>
      <c r="N1900">
        <v>156247.85084552399</v>
      </c>
      <c r="O1900">
        <v>46020.301054046999</v>
      </c>
      <c r="P1900">
        <v>40631.296219490498</v>
      </c>
      <c r="Q1900">
        <v>58511.967322877899</v>
      </c>
      <c r="R1900">
        <v>47869.457241820499</v>
      </c>
      <c r="S1900">
        <v>32079.431591216799</v>
      </c>
      <c r="T1900">
        <v>33799.166952292901</v>
      </c>
      <c r="U1900">
        <v>86548.351186652901</v>
      </c>
      <c r="V1900">
        <v>87640.706136815395</v>
      </c>
      <c r="W1900">
        <v>51325.396455135597</v>
      </c>
      <c r="X1900">
        <v>32544.594941891301</v>
      </c>
      <c r="Y1900">
        <v>41942.350863149302</v>
      </c>
      <c r="Z1900">
        <v>25284.9529112987</v>
      </c>
      <c r="AA1900">
        <v>44868.886419410199</v>
      </c>
      <c r="AB1900">
        <v>64202.277400915598</v>
      </c>
      <c r="AC1900">
        <v>63334.587051203998</v>
      </c>
      <c r="AD1900">
        <v>56793.162947254103</v>
      </c>
      <c r="AE1900">
        <v>67414.521437990494</v>
      </c>
      <c r="AF1900">
        <v>40708.178800733403</v>
      </c>
      <c r="AG1900">
        <v>45680.3479509768</v>
      </c>
      <c r="AH1900">
        <v>43886.827980622198</v>
      </c>
      <c r="AI1900">
        <v>28186.488083013101</v>
      </c>
      <c r="AJ1900">
        <v>69187.9847368216</v>
      </c>
      <c r="AK1900">
        <v>69987.269684455998</v>
      </c>
      <c r="AL1900">
        <v>35647.320926400003</v>
      </c>
      <c r="AM1900">
        <v>32044.630334720499</v>
      </c>
      <c r="AN1900">
        <v>45426.2677322155</v>
      </c>
      <c r="AO1900">
        <v>26017.189187901498</v>
      </c>
      <c r="AP1900">
        <v>28395.219358001701</v>
      </c>
      <c r="AQ1900">
        <v>61041.132353007997</v>
      </c>
    </row>
    <row r="1901" spans="1:43" x14ac:dyDescent="0.35">
      <c r="A1901" t="s">
        <v>3821</v>
      </c>
      <c r="B1901">
        <v>2</v>
      </c>
      <c r="C1901">
        <v>2</v>
      </c>
      <c r="D1901">
        <v>89</v>
      </c>
      <c r="E1901" t="s">
        <v>3822</v>
      </c>
      <c r="F1901">
        <v>13993.8457775267</v>
      </c>
      <c r="G1901">
        <v>3205.2900568588002</v>
      </c>
      <c r="H1901">
        <v>1153.2543821484801</v>
      </c>
      <c r="I1901">
        <v>55.617815845030002</v>
      </c>
      <c r="J1901">
        <v>1983.2648841078999</v>
      </c>
      <c r="K1901">
        <v>250.91482444797899</v>
      </c>
      <c r="L1901">
        <v>3235.3014121454398</v>
      </c>
      <c r="M1901">
        <v>1658.3375346441101</v>
      </c>
      <c r="N1901">
        <v>5459.4229650123198</v>
      </c>
      <c r="O1901">
        <v>2124.8221821707498</v>
      </c>
      <c r="P1901">
        <v>2075.44903925678</v>
      </c>
      <c r="Q1901">
        <v>1406.37472519536</v>
      </c>
      <c r="R1901">
        <v>21256.9798053255</v>
      </c>
      <c r="S1901">
        <v>1142.0230474308701</v>
      </c>
      <c r="T1901">
        <v>2768.3759484470002</v>
      </c>
      <c r="U1901">
        <v>4847.4845412109298</v>
      </c>
      <c r="V1901">
        <v>2171.01444905472</v>
      </c>
      <c r="W1901">
        <v>2267.82002116478</v>
      </c>
      <c r="X1901">
        <v>379.42661176753001</v>
      </c>
      <c r="Y1901">
        <v>34167.352436371097</v>
      </c>
      <c r="Z1901">
        <v>3237.6750819048998</v>
      </c>
      <c r="AA1901">
        <v>12320.561713369099</v>
      </c>
      <c r="AB1901">
        <v>1756.3541211842501</v>
      </c>
      <c r="AC1901">
        <v>2202.7070876149401</v>
      </c>
      <c r="AD1901">
        <v>198.41351456825899</v>
      </c>
      <c r="AE1901">
        <v>55983.235798834598</v>
      </c>
      <c r="AF1901">
        <v>337.40373959406202</v>
      </c>
      <c r="AG1901">
        <v>12008.604053413001</v>
      </c>
      <c r="AH1901">
        <v>906.08953601570295</v>
      </c>
      <c r="AI1901">
        <v>3126.1626496834801</v>
      </c>
      <c r="AJ1901">
        <v>514.86577760552404</v>
      </c>
      <c r="AK1901">
        <v>73617.171444336302</v>
      </c>
      <c r="AL1901">
        <v>1477.8356003379699</v>
      </c>
      <c r="AM1901">
        <v>11593.5282501251</v>
      </c>
      <c r="AN1901">
        <v>7276.4848617911402</v>
      </c>
      <c r="AO1901">
        <v>2027.6249753827899</v>
      </c>
      <c r="AP1901">
        <v>220.92965342440399</v>
      </c>
      <c r="AQ1901">
        <v>2915.2245669241502</v>
      </c>
    </row>
    <row r="1902" spans="1:43" x14ac:dyDescent="0.35">
      <c r="A1902" t="s">
        <v>3823</v>
      </c>
      <c r="B1902">
        <v>5</v>
      </c>
      <c r="C1902">
        <v>5</v>
      </c>
      <c r="D1902">
        <v>125</v>
      </c>
      <c r="E1902" t="s">
        <v>3824</v>
      </c>
      <c r="F1902">
        <v>29002.112356317801</v>
      </c>
      <c r="G1902">
        <v>15581.7514737495</v>
      </c>
      <c r="H1902">
        <v>19438.482405394501</v>
      </c>
      <c r="I1902">
        <v>9595.4857203824395</v>
      </c>
      <c r="J1902">
        <v>28118.2033716691</v>
      </c>
      <c r="K1902">
        <v>25769.806402137099</v>
      </c>
      <c r="L1902">
        <v>21501.830971452298</v>
      </c>
      <c r="M1902">
        <v>19009.929105015901</v>
      </c>
      <c r="N1902">
        <v>22824.324621698601</v>
      </c>
      <c r="O1902">
        <v>20317.533087284501</v>
      </c>
      <c r="P1902">
        <v>19420.634328549699</v>
      </c>
      <c r="Q1902">
        <v>25322.7184875434</v>
      </c>
      <c r="R1902">
        <v>14399.735468213499</v>
      </c>
      <c r="S1902">
        <v>12741.7708554685</v>
      </c>
      <c r="T1902">
        <v>12920.846921917801</v>
      </c>
      <c r="U1902">
        <v>20996.750360042399</v>
      </c>
      <c r="V1902">
        <v>17558.087099339598</v>
      </c>
      <c r="W1902">
        <v>13501.228117174</v>
      </c>
      <c r="X1902">
        <v>15845.641202184301</v>
      </c>
      <c r="Y1902">
        <v>10879.374987499599</v>
      </c>
      <c r="Z1902">
        <v>8474.4923122496402</v>
      </c>
      <c r="AA1902">
        <v>16369.7235422671</v>
      </c>
      <c r="AB1902">
        <v>26085.0617790668</v>
      </c>
      <c r="AC1902">
        <v>17656.1954103676</v>
      </c>
      <c r="AD1902">
        <v>14230.423580192701</v>
      </c>
      <c r="AE1902">
        <v>7818.1440512155996</v>
      </c>
      <c r="AF1902">
        <v>11694.208505270601</v>
      </c>
      <c r="AG1902">
        <v>17376.840911183899</v>
      </c>
      <c r="AH1902">
        <v>7610.0212519061897</v>
      </c>
      <c r="AI1902">
        <v>28125.8580133166</v>
      </c>
      <c r="AJ1902">
        <v>18567.441921054498</v>
      </c>
      <c r="AK1902">
        <v>9054.7076334190897</v>
      </c>
      <c r="AL1902">
        <v>34509.988679827104</v>
      </c>
      <c r="AM1902">
        <v>11762.0524483013</v>
      </c>
      <c r="AN1902">
        <v>37343.700246104199</v>
      </c>
      <c r="AO1902">
        <v>12427.289344397201</v>
      </c>
      <c r="AP1902">
        <v>9004.1946756177203</v>
      </c>
      <c r="AQ1902">
        <v>18461.438630563898</v>
      </c>
    </row>
    <row r="1903" spans="1:43" x14ac:dyDescent="0.35">
      <c r="A1903" t="s">
        <v>3825</v>
      </c>
      <c r="B1903">
        <v>3</v>
      </c>
      <c r="C1903">
        <v>3</v>
      </c>
      <c r="D1903">
        <v>132.05000000000001</v>
      </c>
      <c r="E1903" t="s">
        <v>3826</v>
      </c>
      <c r="F1903">
        <v>18536.2887370428</v>
      </c>
      <c r="G1903">
        <v>4204.4550160955396</v>
      </c>
      <c r="H1903">
        <v>3546.4673340488098</v>
      </c>
      <c r="I1903">
        <v>6020.9813895301804</v>
      </c>
      <c r="J1903">
        <v>10945.050277517799</v>
      </c>
      <c r="K1903">
        <v>20765.496244253402</v>
      </c>
      <c r="L1903">
        <v>9161.0034117391497</v>
      </c>
      <c r="M1903">
        <v>24685.2913257289</v>
      </c>
      <c r="N1903">
        <v>34395.449787784302</v>
      </c>
      <c r="O1903">
        <v>19528.473443095801</v>
      </c>
      <c r="P1903">
        <v>4761.29088720651</v>
      </c>
      <c r="Q1903">
        <v>8660.9487943979202</v>
      </c>
      <c r="R1903">
        <v>11136.0056601302</v>
      </c>
      <c r="S1903">
        <v>9970.1884008020006</v>
      </c>
      <c r="T1903">
        <v>6780.3628918007498</v>
      </c>
      <c r="U1903">
        <v>5974.9267795173901</v>
      </c>
      <c r="V1903">
        <v>10047.1742622569</v>
      </c>
      <c r="W1903">
        <v>6303.7807266981899</v>
      </c>
      <c r="X1903">
        <v>11097.0815991615</v>
      </c>
      <c r="Y1903">
        <v>33092.894517825102</v>
      </c>
      <c r="Z1903">
        <v>9101.6604491097405</v>
      </c>
      <c r="AA1903">
        <v>12083.333186059999</v>
      </c>
      <c r="AB1903">
        <v>8195.0261363483096</v>
      </c>
      <c r="AC1903">
        <v>6701.86986942147</v>
      </c>
      <c r="AD1903">
        <v>30883.7619076796</v>
      </c>
      <c r="AE1903">
        <v>29657.124247732299</v>
      </c>
      <c r="AF1903">
        <v>11321.050513730501</v>
      </c>
      <c r="AG1903">
        <v>44061.113484982998</v>
      </c>
      <c r="AH1903">
        <v>7252.9958046493002</v>
      </c>
      <c r="AI1903">
        <v>10814.654005033601</v>
      </c>
      <c r="AJ1903">
        <v>7219.3925210825</v>
      </c>
      <c r="AK1903">
        <v>19351.7098016481</v>
      </c>
      <c r="AL1903">
        <v>18197.831108593899</v>
      </c>
      <c r="AM1903">
        <v>6295.8853688844501</v>
      </c>
      <c r="AN1903">
        <v>6348.42174667775</v>
      </c>
      <c r="AO1903">
        <v>9111.1435838841207</v>
      </c>
      <c r="AP1903">
        <v>4155.0571214261299</v>
      </c>
      <c r="AQ1903">
        <v>18587.070085001302</v>
      </c>
    </row>
    <row r="1904" spans="1:43" x14ac:dyDescent="0.35">
      <c r="A1904" t="s">
        <v>3827</v>
      </c>
      <c r="B1904">
        <v>3</v>
      </c>
      <c r="C1904">
        <v>3</v>
      </c>
      <c r="D1904">
        <v>86.47</v>
      </c>
      <c r="E1904" t="s">
        <v>3828</v>
      </c>
      <c r="F1904">
        <v>72072.853923346906</v>
      </c>
      <c r="G1904">
        <v>45565.957000017101</v>
      </c>
      <c r="H1904">
        <v>70288.535250418994</v>
      </c>
      <c r="I1904">
        <v>71369.359713070196</v>
      </c>
      <c r="J1904">
        <v>92917.763454188593</v>
      </c>
      <c r="K1904">
        <v>59175.212058133096</v>
      </c>
      <c r="L1904">
        <v>114113.761716818</v>
      </c>
      <c r="M1904">
        <v>36750.436298945802</v>
      </c>
      <c r="N1904">
        <v>53345.261246032998</v>
      </c>
      <c r="O1904">
        <v>64695.590074836</v>
      </c>
      <c r="P1904">
        <v>65085.867747857803</v>
      </c>
      <c r="Q1904">
        <v>69323.054181306099</v>
      </c>
      <c r="R1904">
        <v>42672.922298748403</v>
      </c>
      <c r="S1904">
        <v>40166.255458150299</v>
      </c>
      <c r="T1904">
        <v>96051.282723382203</v>
      </c>
      <c r="U1904">
        <v>79908.1757431687</v>
      </c>
      <c r="V1904">
        <v>89294.023695047203</v>
      </c>
      <c r="W1904">
        <v>96792.585696230904</v>
      </c>
      <c r="X1904">
        <v>53937.804071965002</v>
      </c>
      <c r="Y1904">
        <v>92977.246676917697</v>
      </c>
      <c r="Z1904">
        <v>153068.93593164801</v>
      </c>
      <c r="AA1904">
        <v>47404.901388692197</v>
      </c>
      <c r="AB1904">
        <v>69311.624342307899</v>
      </c>
      <c r="AC1904">
        <v>70591.251675815103</v>
      </c>
      <c r="AD1904">
        <v>123718.47052371201</v>
      </c>
      <c r="AE1904">
        <v>73226.041920006901</v>
      </c>
      <c r="AF1904">
        <v>114712.075675524</v>
      </c>
      <c r="AG1904">
        <v>77538.983655214106</v>
      </c>
      <c r="AH1904">
        <v>73769.962592738899</v>
      </c>
      <c r="AI1904">
        <v>46092.448332577202</v>
      </c>
      <c r="AJ1904">
        <v>129751.390874295</v>
      </c>
      <c r="AK1904">
        <v>85881.770445261805</v>
      </c>
      <c r="AL1904">
        <v>56171.8544709544</v>
      </c>
      <c r="AM1904">
        <v>64897.123530684301</v>
      </c>
      <c r="AN1904">
        <v>67988.563948810202</v>
      </c>
      <c r="AO1904">
        <v>66132.330466821106</v>
      </c>
      <c r="AP1904">
        <v>80640.434028344302</v>
      </c>
      <c r="AQ1904">
        <v>104788.63367059101</v>
      </c>
    </row>
    <row r="1905" spans="1:43" x14ac:dyDescent="0.35">
      <c r="A1905" t="s">
        <v>3829</v>
      </c>
      <c r="B1905">
        <v>1</v>
      </c>
      <c r="C1905">
        <v>1</v>
      </c>
      <c r="D1905">
        <v>63.34</v>
      </c>
      <c r="E1905" t="s">
        <v>3830</v>
      </c>
      <c r="F1905">
        <v>7554.4574431398096</v>
      </c>
      <c r="G1905">
        <v>4195.6134130295604</v>
      </c>
      <c r="H1905">
        <v>2383.4129150355502</v>
      </c>
      <c r="I1905">
        <v>2076.86356201331</v>
      </c>
      <c r="J1905">
        <v>7376.0831167112701</v>
      </c>
      <c r="K1905">
        <v>16541.5943334726</v>
      </c>
      <c r="L1905">
        <v>4856.2504885293502</v>
      </c>
      <c r="M1905">
        <v>11611.0513305813</v>
      </c>
      <c r="N1905">
        <v>19708.829344326401</v>
      </c>
      <c r="O1905">
        <v>17749.686582228202</v>
      </c>
      <c r="P1905">
        <v>2736.6909332262398</v>
      </c>
      <c r="Q1905">
        <v>9509.7526667419497</v>
      </c>
      <c r="R1905">
        <v>14906.5635153067</v>
      </c>
      <c r="S1905">
        <v>10765.0733372301</v>
      </c>
      <c r="T1905">
        <v>8565.5947586411603</v>
      </c>
      <c r="U1905">
        <v>8412.7066400919593</v>
      </c>
      <c r="V1905">
        <v>8007.7884844739801</v>
      </c>
      <c r="W1905">
        <v>7481.1347760859999</v>
      </c>
      <c r="X1905">
        <v>6389.8322312299797</v>
      </c>
      <c r="Y1905">
        <v>8351.1306696824395</v>
      </c>
      <c r="Z1905">
        <v>4693.7168923602903</v>
      </c>
      <c r="AA1905">
        <v>17155.613399828999</v>
      </c>
      <c r="AB1905">
        <v>12161.6719011474</v>
      </c>
      <c r="AC1905">
        <v>13908.846409690001</v>
      </c>
      <c r="AD1905">
        <v>6842.4234266395897</v>
      </c>
      <c r="AE1905">
        <v>9711.7700300824508</v>
      </c>
      <c r="AF1905">
        <v>7143.9705007677603</v>
      </c>
      <c r="AG1905">
        <v>16539.809550746701</v>
      </c>
      <c r="AH1905">
        <v>11378.2232883856</v>
      </c>
      <c r="AI1905">
        <v>15580.6409118992</v>
      </c>
      <c r="AJ1905">
        <v>15089.928708601001</v>
      </c>
      <c r="AK1905">
        <v>14304.1960942184</v>
      </c>
      <c r="AL1905">
        <v>8801.7831251746393</v>
      </c>
      <c r="AM1905">
        <v>5866.1939160309603</v>
      </c>
      <c r="AN1905">
        <v>8474.5861261590508</v>
      </c>
      <c r="AO1905">
        <v>5839.6033675552699</v>
      </c>
      <c r="AP1905">
        <v>9798.7644732283206</v>
      </c>
      <c r="AQ1905">
        <v>12346.3710017671</v>
      </c>
    </row>
    <row r="1906" spans="1:43" x14ac:dyDescent="0.35">
      <c r="A1906" t="s">
        <v>3831</v>
      </c>
      <c r="B1906">
        <v>16</v>
      </c>
      <c r="C1906">
        <v>16</v>
      </c>
      <c r="D1906">
        <v>752.24</v>
      </c>
      <c r="E1906" t="s">
        <v>3832</v>
      </c>
      <c r="F1906">
        <v>147160.18209847299</v>
      </c>
      <c r="G1906">
        <v>184662.16055939699</v>
      </c>
      <c r="H1906">
        <v>199623.97825832799</v>
      </c>
      <c r="I1906">
        <v>192732.89221471999</v>
      </c>
      <c r="J1906">
        <v>216925.00892922399</v>
      </c>
      <c r="K1906">
        <v>181268.06476846201</v>
      </c>
      <c r="L1906">
        <v>104010.689868735</v>
      </c>
      <c r="M1906">
        <v>129721.977006922</v>
      </c>
      <c r="N1906">
        <v>155013.142165939</v>
      </c>
      <c r="O1906">
        <v>175944.25465287099</v>
      </c>
      <c r="P1906">
        <v>155449.88641479399</v>
      </c>
      <c r="Q1906">
        <v>202827.66494650199</v>
      </c>
      <c r="R1906">
        <v>181279.97511956099</v>
      </c>
      <c r="S1906">
        <v>163094.407787587</v>
      </c>
      <c r="T1906">
        <v>210966.703142226</v>
      </c>
      <c r="U1906">
        <v>127004.26327553</v>
      </c>
      <c r="V1906">
        <v>182022.68318302699</v>
      </c>
      <c r="W1906">
        <v>137856.69819454401</v>
      </c>
      <c r="X1906">
        <v>129031.79727151</v>
      </c>
      <c r="Y1906">
        <v>198413.500433209</v>
      </c>
      <c r="Z1906">
        <v>235078.84773408799</v>
      </c>
      <c r="AA1906">
        <v>174356.592362569</v>
      </c>
      <c r="AB1906">
        <v>466521.28477331199</v>
      </c>
      <c r="AC1906">
        <v>216210.07072046501</v>
      </c>
      <c r="AD1906">
        <v>131864.247205155</v>
      </c>
      <c r="AE1906">
        <v>325646.32944430399</v>
      </c>
      <c r="AF1906">
        <v>244648.13197411699</v>
      </c>
      <c r="AG1906">
        <v>144398.58514839999</v>
      </c>
      <c r="AH1906">
        <v>196067.52282819501</v>
      </c>
      <c r="AI1906">
        <v>326332.22916282498</v>
      </c>
      <c r="AJ1906">
        <v>124730.633288595</v>
      </c>
      <c r="AK1906">
        <v>203339.08465604999</v>
      </c>
      <c r="AL1906">
        <v>149810.541010268</v>
      </c>
      <c r="AM1906">
        <v>283390.95460657001</v>
      </c>
      <c r="AN1906">
        <v>100206.93145312001</v>
      </c>
      <c r="AO1906">
        <v>168236.30337691199</v>
      </c>
      <c r="AP1906">
        <v>90310.724378370098</v>
      </c>
      <c r="AQ1906">
        <v>199137.46034342199</v>
      </c>
    </row>
    <row r="1907" spans="1:43" x14ac:dyDescent="0.35">
      <c r="A1907" t="s">
        <v>3833</v>
      </c>
      <c r="B1907">
        <v>3</v>
      </c>
      <c r="C1907">
        <v>3</v>
      </c>
      <c r="D1907">
        <v>123.53</v>
      </c>
      <c r="E1907" t="s">
        <v>3834</v>
      </c>
      <c r="F1907">
        <v>26485.8513292926</v>
      </c>
      <c r="G1907">
        <v>21158.693718550101</v>
      </c>
      <c r="H1907">
        <v>66342.148709410103</v>
      </c>
      <c r="I1907">
        <v>16805.247408180301</v>
      </c>
      <c r="J1907">
        <v>15570.6071268168</v>
      </c>
      <c r="K1907">
        <v>29329.1670893808</v>
      </c>
      <c r="L1907">
        <v>51084.7869717223</v>
      </c>
      <c r="M1907">
        <v>28193.5711276904</v>
      </c>
      <c r="N1907">
        <v>38316.657184240699</v>
      </c>
      <c r="O1907">
        <v>28970.761756518401</v>
      </c>
      <c r="P1907">
        <v>26729.615748867102</v>
      </c>
      <c r="Q1907">
        <v>32220.8979469525</v>
      </c>
      <c r="R1907">
        <v>27058.036781283401</v>
      </c>
      <c r="S1907">
        <v>35784.535839930402</v>
      </c>
      <c r="T1907">
        <v>23018.147389547601</v>
      </c>
      <c r="U1907">
        <v>17984.644678229601</v>
      </c>
      <c r="V1907">
        <v>23019.0246292841</v>
      </c>
      <c r="W1907">
        <v>24640.590859567001</v>
      </c>
      <c r="X1907">
        <v>19781.202832159499</v>
      </c>
      <c r="Y1907">
        <v>37806.623865346002</v>
      </c>
      <c r="Z1907">
        <v>29348.09041293</v>
      </c>
      <c r="AA1907">
        <v>28076.684394091099</v>
      </c>
      <c r="AB1907">
        <v>20640.174835218899</v>
      </c>
      <c r="AC1907">
        <v>16974.586477839399</v>
      </c>
      <c r="AD1907">
        <v>36552.955047912401</v>
      </c>
      <c r="AE1907">
        <v>41806.446209168404</v>
      </c>
      <c r="AF1907">
        <v>33711.8339959031</v>
      </c>
      <c r="AG1907">
        <v>48683.611262418999</v>
      </c>
      <c r="AH1907">
        <v>25021.322260320299</v>
      </c>
      <c r="AI1907">
        <v>18719.315238734402</v>
      </c>
      <c r="AJ1907">
        <v>45591.351415170699</v>
      </c>
      <c r="AK1907">
        <v>23063.700173412501</v>
      </c>
      <c r="AL1907">
        <v>30704.786828128999</v>
      </c>
      <c r="AM1907">
        <v>31672.117506308801</v>
      </c>
      <c r="AN1907">
        <v>64826.318780629503</v>
      </c>
      <c r="AO1907">
        <v>78724.482070472703</v>
      </c>
      <c r="AP1907">
        <v>20348.001178858802</v>
      </c>
      <c r="AQ1907">
        <v>44296.225698079099</v>
      </c>
    </row>
    <row r="1908" spans="1:43" x14ac:dyDescent="0.35">
      <c r="A1908" t="s">
        <v>3835</v>
      </c>
      <c r="B1908">
        <v>1</v>
      </c>
      <c r="C1908">
        <v>1</v>
      </c>
      <c r="D1908">
        <v>43.02</v>
      </c>
      <c r="E1908" t="s">
        <v>3836</v>
      </c>
      <c r="F1908">
        <v>3143.3179644450302</v>
      </c>
      <c r="G1908">
        <v>3356.8318975257898</v>
      </c>
      <c r="H1908">
        <v>523.34064198021497</v>
      </c>
      <c r="I1908">
        <v>2868.6029131670198</v>
      </c>
      <c r="J1908">
        <v>1478.71281220581</v>
      </c>
      <c r="K1908">
        <v>3952.1737604554801</v>
      </c>
      <c r="L1908">
        <v>2162.3364876626501</v>
      </c>
      <c r="M1908">
        <v>3552.0895113306701</v>
      </c>
      <c r="N1908">
        <v>1441.9204898461401</v>
      </c>
      <c r="O1908">
        <v>1377.31569488425</v>
      </c>
      <c r="P1908">
        <v>1767.42456741158</v>
      </c>
      <c r="Q1908">
        <v>568.02014227059306</v>
      </c>
      <c r="R1908">
        <v>3094.7261145986399</v>
      </c>
      <c r="S1908">
        <v>2116.2320752035798</v>
      </c>
      <c r="T1908">
        <v>2350.3317521203098</v>
      </c>
      <c r="U1908">
        <v>668.69418985145205</v>
      </c>
      <c r="V1908">
        <v>635.85306771079695</v>
      </c>
      <c r="W1908">
        <v>1380.11755896249</v>
      </c>
      <c r="X1908">
        <v>2674.2523080953802</v>
      </c>
      <c r="Y1908">
        <v>6131.5114106851797</v>
      </c>
      <c r="Z1908">
        <v>1986.7777838279001</v>
      </c>
      <c r="AA1908">
        <v>214.53678732319199</v>
      </c>
      <c r="AB1908">
        <v>624.59999085750599</v>
      </c>
      <c r="AC1908">
        <v>0</v>
      </c>
      <c r="AD1908">
        <v>382.83731578091698</v>
      </c>
      <c r="AE1908">
        <v>8339.1486445073806</v>
      </c>
      <c r="AF1908">
        <v>1961.4868170310699</v>
      </c>
      <c r="AG1908">
        <v>2343.5815695565998</v>
      </c>
      <c r="AH1908">
        <v>2862.1848475796</v>
      </c>
      <c r="AI1908">
        <v>0</v>
      </c>
      <c r="AJ1908">
        <v>700.31107748308295</v>
      </c>
      <c r="AK1908">
        <v>4779.9265801174597</v>
      </c>
      <c r="AL1908">
        <v>1060.29517430071</v>
      </c>
      <c r="AM1908">
        <v>2234.9505929563302</v>
      </c>
      <c r="AN1908">
        <v>377.356961450977</v>
      </c>
      <c r="AO1908">
        <v>974.83316277206904</v>
      </c>
      <c r="AP1908">
        <v>1078.7036643802901</v>
      </c>
      <c r="AQ1908">
        <v>7877.2222664115598</v>
      </c>
    </row>
    <row r="1909" spans="1:43" x14ac:dyDescent="0.35">
      <c r="A1909" t="s">
        <v>3837</v>
      </c>
      <c r="B1909">
        <v>1</v>
      </c>
      <c r="C1909">
        <v>1</v>
      </c>
      <c r="D1909">
        <v>23.22</v>
      </c>
      <c r="E1909" t="s">
        <v>3838</v>
      </c>
      <c r="F1909">
        <v>655.57684808843203</v>
      </c>
      <c r="G1909">
        <v>555.63480843237301</v>
      </c>
      <c r="H1909">
        <v>316.25220434849001</v>
      </c>
      <c r="I1909">
        <v>412.46331338482798</v>
      </c>
      <c r="J1909">
        <v>21.994497822096498</v>
      </c>
      <c r="K1909">
        <v>354.53491600520198</v>
      </c>
      <c r="L1909">
        <v>706.48564250678498</v>
      </c>
      <c r="M1909">
        <v>559.90545146073305</v>
      </c>
      <c r="N1909">
        <v>1314.8887504239899</v>
      </c>
      <c r="O1909">
        <v>522.38586208388904</v>
      </c>
      <c r="P1909">
        <v>32.075727277882699</v>
      </c>
      <c r="Q1909">
        <v>642.786695722643</v>
      </c>
      <c r="R1909">
        <v>200.80081463286399</v>
      </c>
      <c r="S1909">
        <v>201.46332043505799</v>
      </c>
      <c r="T1909">
        <v>546.376217615516</v>
      </c>
      <c r="U1909">
        <v>150.52557607474199</v>
      </c>
      <c r="V1909">
        <v>233.95281207092799</v>
      </c>
      <c r="W1909">
        <v>753.20071035409001</v>
      </c>
      <c r="X1909">
        <v>174.56388661736099</v>
      </c>
      <c r="Y1909">
        <v>1222.43102545891</v>
      </c>
      <c r="Z1909">
        <v>468.560413925874</v>
      </c>
      <c r="AA1909">
        <v>1935.8339196603699</v>
      </c>
      <c r="AB1909">
        <v>1127.59021938567</v>
      </c>
      <c r="AC1909">
        <v>548.07122036035105</v>
      </c>
      <c r="AD1909">
        <v>888.26393218014198</v>
      </c>
      <c r="AE1909">
        <v>780.46156338281003</v>
      </c>
      <c r="AF1909">
        <v>938.88556709233501</v>
      </c>
      <c r="AG1909">
        <v>693.41054935052705</v>
      </c>
      <c r="AH1909">
        <v>2261.0875918810302</v>
      </c>
      <c r="AI1909">
        <v>1474.11079226999</v>
      </c>
      <c r="AJ1909">
        <v>28.711927669951798</v>
      </c>
      <c r="AK1909">
        <v>1828.5880303562101</v>
      </c>
      <c r="AL1909">
        <v>35.157790828831203</v>
      </c>
      <c r="AM1909">
        <v>332.824277397012</v>
      </c>
      <c r="AN1909">
        <v>46.760602947212703</v>
      </c>
      <c r="AO1909">
        <v>1791.6365887906099</v>
      </c>
      <c r="AP1909">
        <v>211.831587524041</v>
      </c>
      <c r="AQ1909">
        <v>6674.3115509158197</v>
      </c>
    </row>
    <row r="1910" spans="1:43" x14ac:dyDescent="0.35">
      <c r="A1910" t="s">
        <v>3839</v>
      </c>
      <c r="B1910">
        <v>2</v>
      </c>
      <c r="C1910">
        <v>2</v>
      </c>
      <c r="D1910">
        <v>107.13</v>
      </c>
      <c r="E1910" t="s">
        <v>3840</v>
      </c>
      <c r="F1910">
        <v>53343.907760267197</v>
      </c>
      <c r="G1910">
        <v>21667.967898738902</v>
      </c>
      <c r="H1910">
        <v>13080.951128500001</v>
      </c>
      <c r="I1910">
        <v>36680.358964796898</v>
      </c>
      <c r="J1910">
        <v>21872.393506515898</v>
      </c>
      <c r="K1910">
        <v>50080.678166959602</v>
      </c>
      <c r="L1910">
        <v>22501.6334909707</v>
      </c>
      <c r="M1910">
        <v>35983.082272963198</v>
      </c>
      <c r="N1910">
        <v>33310.748831524899</v>
      </c>
      <c r="O1910">
        <v>18961.008031232799</v>
      </c>
      <c r="P1910">
        <v>14564.858833198099</v>
      </c>
      <c r="Q1910">
        <v>13529.475326481501</v>
      </c>
      <c r="R1910">
        <v>23541.1208160817</v>
      </c>
      <c r="S1910">
        <v>26669.173793000999</v>
      </c>
      <c r="T1910">
        <v>28669.098011960799</v>
      </c>
      <c r="U1910">
        <v>13806.704819517299</v>
      </c>
      <c r="V1910">
        <v>13736.112418689099</v>
      </c>
      <c r="W1910">
        <v>18153.7490547671</v>
      </c>
      <c r="X1910">
        <v>28113.311648931998</v>
      </c>
      <c r="Y1910">
        <v>36401.441610373302</v>
      </c>
      <c r="Z1910">
        <v>13374.463939700199</v>
      </c>
      <c r="AA1910">
        <v>10301.778679687501</v>
      </c>
      <c r="AB1910">
        <v>15285.917031045001</v>
      </c>
      <c r="AC1910">
        <v>13314.780762292099</v>
      </c>
      <c r="AD1910">
        <v>22477.8527640311</v>
      </c>
      <c r="AE1910">
        <v>28539.4353060024</v>
      </c>
      <c r="AF1910">
        <v>16554.835465207401</v>
      </c>
      <c r="AG1910">
        <v>21228.8513452671</v>
      </c>
      <c r="AH1910">
        <v>32411.281991881198</v>
      </c>
      <c r="AI1910">
        <v>11759.79805967</v>
      </c>
      <c r="AJ1910">
        <v>13644.2546058115</v>
      </c>
      <c r="AK1910">
        <v>14189.604747011401</v>
      </c>
      <c r="AL1910">
        <v>19324.233699006902</v>
      </c>
      <c r="AM1910">
        <v>31779.845794783701</v>
      </c>
      <c r="AN1910">
        <v>24486.544146251799</v>
      </c>
      <c r="AO1910">
        <v>31795.034181243602</v>
      </c>
      <c r="AP1910">
        <v>9895.8661262064707</v>
      </c>
      <c r="AQ1910">
        <v>42302.369273720302</v>
      </c>
    </row>
    <row r="1911" spans="1:43" x14ac:dyDescent="0.35">
      <c r="A1911" t="s">
        <v>3841</v>
      </c>
      <c r="B1911">
        <v>1</v>
      </c>
      <c r="C1911">
        <v>1</v>
      </c>
      <c r="D1911">
        <v>48.1</v>
      </c>
      <c r="E1911" t="s">
        <v>3842</v>
      </c>
      <c r="F1911">
        <v>782.32619561306103</v>
      </c>
      <c r="G1911">
        <v>116.854503076151</v>
      </c>
      <c r="H1911">
        <v>300.657902197601</v>
      </c>
      <c r="I1911">
        <v>360.78099702800699</v>
      </c>
      <c r="J1911">
        <v>1174.1956538842401</v>
      </c>
      <c r="K1911">
        <v>1266.6706936903399</v>
      </c>
      <c r="L1911">
        <v>958.53219945004105</v>
      </c>
      <c r="M1911">
        <v>1024.99186743372</v>
      </c>
      <c r="N1911">
        <v>1258.36265090048</v>
      </c>
      <c r="O1911">
        <v>833.24684554862597</v>
      </c>
      <c r="P1911">
        <v>785.61848730417898</v>
      </c>
      <c r="Q1911">
        <v>216.08950756605401</v>
      </c>
      <c r="R1911">
        <v>709.56631877976099</v>
      </c>
      <c r="S1911">
        <v>1411.5857187879999</v>
      </c>
      <c r="T1911">
        <v>752.973177079469</v>
      </c>
      <c r="U1911">
        <v>593.10087848811702</v>
      </c>
      <c r="V1911">
        <v>321.17198471407499</v>
      </c>
      <c r="W1911">
        <v>604.746871941785</v>
      </c>
      <c r="X1911">
        <v>728.99253333268405</v>
      </c>
      <c r="Y1911">
        <v>1854.32046500767</v>
      </c>
      <c r="Z1911">
        <v>652.95756203544204</v>
      </c>
      <c r="AA1911">
        <v>1173.57256721561</v>
      </c>
      <c r="AB1911">
        <v>399.37541164903502</v>
      </c>
      <c r="AC1911">
        <v>1312.75639183407</v>
      </c>
      <c r="AD1911">
        <v>467.26022182676297</v>
      </c>
      <c r="AE1911">
        <v>585.83458943023697</v>
      </c>
      <c r="AF1911">
        <v>1643.19854775878</v>
      </c>
      <c r="AG1911">
        <v>382.53560262731401</v>
      </c>
      <c r="AH1911">
        <v>334.82316644699898</v>
      </c>
      <c r="AI1911">
        <v>1588.91022734648</v>
      </c>
      <c r="AJ1911">
        <v>1649.10071061451</v>
      </c>
      <c r="AK1911">
        <v>1259.35412452898</v>
      </c>
      <c r="AL1911">
        <v>403.78907435949202</v>
      </c>
      <c r="AM1911">
        <v>908.45153952749604</v>
      </c>
      <c r="AN1911">
        <v>1104.00874834809</v>
      </c>
      <c r="AO1911">
        <v>1308.31464660405</v>
      </c>
      <c r="AP1911">
        <v>641.03301350203401</v>
      </c>
      <c r="AQ1911">
        <v>2910.18776695525</v>
      </c>
    </row>
    <row r="1912" spans="1:43" x14ac:dyDescent="0.35">
      <c r="A1912" t="s">
        <v>3843</v>
      </c>
      <c r="B1912">
        <v>6</v>
      </c>
      <c r="C1912">
        <v>5</v>
      </c>
      <c r="D1912">
        <v>385.05</v>
      </c>
      <c r="E1912" t="s">
        <v>3844</v>
      </c>
      <c r="F1912">
        <v>70338.815208867803</v>
      </c>
      <c r="G1912">
        <v>57676.3391871524</v>
      </c>
      <c r="H1912">
        <v>90999.604932066693</v>
      </c>
      <c r="I1912">
        <v>77233.140413436195</v>
      </c>
      <c r="J1912">
        <v>116906.60222564499</v>
      </c>
      <c r="K1912">
        <v>75006.741256394205</v>
      </c>
      <c r="L1912">
        <v>68084.096655185305</v>
      </c>
      <c r="M1912">
        <v>86596.742882268896</v>
      </c>
      <c r="N1912">
        <v>75136.517189047896</v>
      </c>
      <c r="O1912">
        <v>28907.873098247099</v>
      </c>
      <c r="P1912">
        <v>48596.031510230197</v>
      </c>
      <c r="Q1912">
        <v>51031.345194977897</v>
      </c>
      <c r="R1912">
        <v>47539.109697410102</v>
      </c>
      <c r="S1912">
        <v>41116.102454032298</v>
      </c>
      <c r="T1912">
        <v>34180.445017828097</v>
      </c>
      <c r="U1912">
        <v>44121.656981081098</v>
      </c>
      <c r="V1912">
        <v>38724.711942289097</v>
      </c>
      <c r="W1912">
        <v>47946.037688138596</v>
      </c>
      <c r="X1912">
        <v>59817.474919403903</v>
      </c>
      <c r="Y1912">
        <v>97247.599753307601</v>
      </c>
      <c r="Z1912">
        <v>36804.366258408103</v>
      </c>
      <c r="AA1912">
        <v>90636.016941214999</v>
      </c>
      <c r="AB1912">
        <v>78029.356585444402</v>
      </c>
      <c r="AC1912">
        <v>59369.208968815597</v>
      </c>
      <c r="AD1912">
        <v>78706.704781152395</v>
      </c>
      <c r="AE1912">
        <v>98602.662490924995</v>
      </c>
      <c r="AF1912">
        <v>66709.695961599005</v>
      </c>
      <c r="AG1912">
        <v>59128.607455900601</v>
      </c>
      <c r="AH1912">
        <v>119812.345539328</v>
      </c>
      <c r="AI1912">
        <v>69371.847681017694</v>
      </c>
      <c r="AJ1912">
        <v>56460.798411940101</v>
      </c>
      <c r="AK1912">
        <v>53677.233561918198</v>
      </c>
      <c r="AL1912">
        <v>50059.617206644398</v>
      </c>
      <c r="AM1912">
        <v>46291.971401418697</v>
      </c>
      <c r="AN1912">
        <v>81462.300711946606</v>
      </c>
      <c r="AO1912">
        <v>57314.150920347704</v>
      </c>
      <c r="AP1912">
        <v>48777.564709001599</v>
      </c>
      <c r="AQ1912">
        <v>86131.006024558199</v>
      </c>
    </row>
    <row r="1913" spans="1:43" x14ac:dyDescent="0.35">
      <c r="A1913" t="s">
        <v>3845</v>
      </c>
      <c r="B1913">
        <v>2</v>
      </c>
      <c r="C1913">
        <v>2</v>
      </c>
      <c r="D1913">
        <v>63.33</v>
      </c>
      <c r="E1913" t="s">
        <v>3846</v>
      </c>
      <c r="F1913">
        <v>11698.8915732081</v>
      </c>
      <c r="G1913">
        <v>8266.3055004622602</v>
      </c>
      <c r="H1913">
        <v>13761.402623419899</v>
      </c>
      <c r="I1913">
        <v>4260.0854288111796</v>
      </c>
      <c r="J1913">
        <v>13301.622611058299</v>
      </c>
      <c r="K1913">
        <v>6758.0153224905498</v>
      </c>
      <c r="L1913">
        <v>8823.2636458942907</v>
      </c>
      <c r="M1913">
        <v>9860.8346730533995</v>
      </c>
      <c r="N1913">
        <v>11733.950402283601</v>
      </c>
      <c r="O1913">
        <v>3417.00996322848</v>
      </c>
      <c r="P1913">
        <v>5973.5705640713404</v>
      </c>
      <c r="Q1913">
        <v>3805.2768119338202</v>
      </c>
      <c r="R1913">
        <v>6415.7072370485403</v>
      </c>
      <c r="S1913">
        <v>2227.60581952241</v>
      </c>
      <c r="T1913">
        <v>5362.4257970849603</v>
      </c>
      <c r="U1913">
        <v>3856.856156802</v>
      </c>
      <c r="V1913">
        <v>1567.70350893722</v>
      </c>
      <c r="W1913">
        <v>4977.6577541071501</v>
      </c>
      <c r="X1913">
        <v>3567.0095997220101</v>
      </c>
      <c r="Y1913">
        <v>8127.15914652227</v>
      </c>
      <c r="Z1913">
        <v>10064.7907475424</v>
      </c>
      <c r="AA1913">
        <v>18691.141745794899</v>
      </c>
      <c r="AB1913">
        <v>7052.1771154882099</v>
      </c>
      <c r="AC1913">
        <v>12788.565998374201</v>
      </c>
      <c r="AD1913">
        <v>6591.0180606808699</v>
      </c>
      <c r="AE1913">
        <v>7477.50625852741</v>
      </c>
      <c r="AF1913">
        <v>4125.6325685885804</v>
      </c>
      <c r="AG1913">
        <v>7708.7392096574204</v>
      </c>
      <c r="AH1913">
        <v>12982.5620854071</v>
      </c>
      <c r="AI1913">
        <v>12705.167543568599</v>
      </c>
      <c r="AJ1913">
        <v>5001.71357353842</v>
      </c>
      <c r="AK1913">
        <v>16611.218072198</v>
      </c>
      <c r="AL1913">
        <v>5395.5586290504298</v>
      </c>
      <c r="AM1913">
        <v>5446.0473954624304</v>
      </c>
      <c r="AN1913">
        <v>3669.6929497695101</v>
      </c>
      <c r="AO1913">
        <v>2341.8231539233202</v>
      </c>
      <c r="AP1913">
        <v>3187.4894556249301</v>
      </c>
      <c r="AQ1913">
        <v>5951.21265599047</v>
      </c>
    </row>
    <row r="1914" spans="1:43" x14ac:dyDescent="0.35">
      <c r="A1914" t="s">
        <v>3847</v>
      </c>
      <c r="B1914">
        <v>1</v>
      </c>
      <c r="C1914">
        <v>1</v>
      </c>
      <c r="D1914">
        <v>25.9</v>
      </c>
      <c r="E1914" t="s">
        <v>3848</v>
      </c>
      <c r="F1914">
        <v>4151.7108372185503</v>
      </c>
      <c r="G1914">
        <v>1015.03339365677</v>
      </c>
      <c r="H1914">
        <v>3180.0692648620502</v>
      </c>
      <c r="I1914">
        <v>1591.3903829717101</v>
      </c>
      <c r="J1914">
        <v>934.02961061099597</v>
      </c>
      <c r="K1914">
        <v>2107.10193460458</v>
      </c>
      <c r="L1914">
        <v>558.48528189768103</v>
      </c>
      <c r="M1914">
        <v>2338.2650243855301</v>
      </c>
      <c r="N1914">
        <v>1431.21953667806</v>
      </c>
      <c r="O1914">
        <v>1963.94397479964</v>
      </c>
      <c r="P1914">
        <v>2233.1494807034001</v>
      </c>
      <c r="Q1914">
        <v>2346.7032771541499</v>
      </c>
      <c r="R1914">
        <v>1581.7806483295401</v>
      </c>
      <c r="S1914">
        <v>2178.9049343783299</v>
      </c>
      <c r="T1914">
        <v>1913.9238163465</v>
      </c>
      <c r="U1914">
        <v>678.10886469472496</v>
      </c>
      <c r="V1914">
        <v>1150.55251076011</v>
      </c>
      <c r="W1914">
        <v>1639.7165772562901</v>
      </c>
      <c r="X1914">
        <v>1067.9196188214501</v>
      </c>
      <c r="Y1914">
        <v>2588.9772920646101</v>
      </c>
      <c r="Z1914">
        <v>979.41185929424898</v>
      </c>
      <c r="AA1914">
        <v>3987.1433633097399</v>
      </c>
      <c r="AB1914">
        <v>2895.7754073071501</v>
      </c>
      <c r="AC1914">
        <v>6837.1344913573203</v>
      </c>
      <c r="AD1914">
        <v>733.12508053901695</v>
      </c>
      <c r="AE1914">
        <v>9742.6079117636291</v>
      </c>
      <c r="AF1914">
        <v>6628.7377439863803</v>
      </c>
      <c r="AG1914">
        <v>3934.0922440005502</v>
      </c>
      <c r="AH1914">
        <v>4034.5794063559301</v>
      </c>
      <c r="AI1914">
        <v>44.145426513469502</v>
      </c>
      <c r="AJ1914">
        <v>3155.2216327351598</v>
      </c>
      <c r="AK1914">
        <v>1794.2899502982</v>
      </c>
      <c r="AL1914">
        <v>2710.1737459046699</v>
      </c>
      <c r="AM1914">
        <v>4499.7750415276196</v>
      </c>
      <c r="AN1914">
        <v>4212.2554494931201</v>
      </c>
      <c r="AO1914">
        <v>3197.4996328089501</v>
      </c>
      <c r="AP1914">
        <v>3563.4359715691498</v>
      </c>
      <c r="AQ1914">
        <v>4275.1491518769199</v>
      </c>
    </row>
    <row r="1915" spans="1:43" x14ac:dyDescent="0.35">
      <c r="A1915" t="s">
        <v>3849</v>
      </c>
      <c r="B1915">
        <v>86</v>
      </c>
      <c r="C1915">
        <v>81</v>
      </c>
      <c r="D1915">
        <v>4648.43</v>
      </c>
      <c r="E1915" t="s">
        <v>3850</v>
      </c>
      <c r="F1915">
        <v>406424.22155245702</v>
      </c>
      <c r="G1915">
        <v>1248240.5279172501</v>
      </c>
      <c r="H1915">
        <v>1012027.54254017</v>
      </c>
      <c r="I1915">
        <v>578847.19487589202</v>
      </c>
      <c r="J1915">
        <v>450798.540066441</v>
      </c>
      <c r="K1915">
        <v>698414.29639286804</v>
      </c>
      <c r="L1915">
        <v>961118.04045256996</v>
      </c>
      <c r="M1915">
        <v>526854.00684633199</v>
      </c>
      <c r="N1915">
        <v>625186.69354775001</v>
      </c>
      <c r="O1915">
        <v>1151328.3087822499</v>
      </c>
      <c r="P1915">
        <v>877767.50455005199</v>
      </c>
      <c r="Q1915">
        <v>1017806.39342274</v>
      </c>
      <c r="R1915">
        <v>719046.74452011497</v>
      </c>
      <c r="S1915">
        <v>867712.97401976003</v>
      </c>
      <c r="T1915">
        <v>1035054.04858163</v>
      </c>
      <c r="U1915">
        <v>558597.82287082297</v>
      </c>
      <c r="V1915">
        <v>822585.27395192895</v>
      </c>
      <c r="W1915">
        <v>593047.29741402995</v>
      </c>
      <c r="X1915">
        <v>1149053.0471924799</v>
      </c>
      <c r="Y1915">
        <v>428199.63533087098</v>
      </c>
      <c r="Z1915">
        <v>1166479.5210222299</v>
      </c>
      <c r="AA1915">
        <v>1735503.7884934</v>
      </c>
      <c r="AB1915">
        <v>1157111.3554400101</v>
      </c>
      <c r="AC1915">
        <v>1609392.6466934399</v>
      </c>
      <c r="AD1915">
        <v>478436.32153901103</v>
      </c>
      <c r="AE1915">
        <v>649959.135676092</v>
      </c>
      <c r="AF1915">
        <v>1784209.11314433</v>
      </c>
      <c r="AG1915">
        <v>981434.504870784</v>
      </c>
      <c r="AH1915">
        <v>631201.19266702805</v>
      </c>
      <c r="AI1915">
        <v>784410.16090648901</v>
      </c>
      <c r="AJ1915">
        <v>1325774.7525696</v>
      </c>
      <c r="AK1915">
        <v>326839.35879033001</v>
      </c>
      <c r="AL1915">
        <v>883267.209006647</v>
      </c>
      <c r="AM1915">
        <v>1569184.0916007</v>
      </c>
      <c r="AN1915">
        <v>982815.84375407803</v>
      </c>
      <c r="AO1915">
        <v>1811954.1707074901</v>
      </c>
      <c r="AP1915">
        <v>1347916.10892556</v>
      </c>
      <c r="AQ1915">
        <v>618397.89596185705</v>
      </c>
    </row>
    <row r="1916" spans="1:43" x14ac:dyDescent="0.35">
      <c r="A1916" t="s">
        <v>3851</v>
      </c>
      <c r="B1916">
        <v>4</v>
      </c>
      <c r="C1916">
        <v>3</v>
      </c>
      <c r="D1916">
        <v>230.12</v>
      </c>
      <c r="E1916" t="s">
        <v>3852</v>
      </c>
      <c r="F1916">
        <v>31999.599360176599</v>
      </c>
      <c r="G1916">
        <v>16356.860333700501</v>
      </c>
      <c r="H1916">
        <v>21058.133601370901</v>
      </c>
      <c r="I1916">
        <v>28743.181912337499</v>
      </c>
      <c r="J1916">
        <v>16454.8144580644</v>
      </c>
      <c r="K1916">
        <v>37991.306276346797</v>
      </c>
      <c r="L1916">
        <v>14770.3064466662</v>
      </c>
      <c r="M1916">
        <v>23100.672858909202</v>
      </c>
      <c r="N1916">
        <v>21371.8002031992</v>
      </c>
      <c r="O1916">
        <v>33086.717659641101</v>
      </c>
      <c r="P1916">
        <v>14085.0629209241</v>
      </c>
      <c r="Q1916">
        <v>21349.070634250002</v>
      </c>
      <c r="R1916">
        <v>40428.200835385302</v>
      </c>
      <c r="S1916">
        <v>25226.839996554299</v>
      </c>
      <c r="T1916">
        <v>18576.7899295875</v>
      </c>
      <c r="U1916">
        <v>12531.6148614168</v>
      </c>
      <c r="V1916">
        <v>13059.6426970707</v>
      </c>
      <c r="W1916">
        <v>22127.1337837795</v>
      </c>
      <c r="X1916">
        <v>24487.759076545601</v>
      </c>
      <c r="Y1916">
        <v>11857.614966808</v>
      </c>
      <c r="Z1916">
        <v>19863.586457965499</v>
      </c>
      <c r="AA1916">
        <v>11777.130310880701</v>
      </c>
      <c r="AB1916">
        <v>11225.7861731147</v>
      </c>
      <c r="AC1916">
        <v>34117.748154558401</v>
      </c>
      <c r="AD1916">
        <v>13175.631977705099</v>
      </c>
      <c r="AE1916">
        <v>17977.044318905901</v>
      </c>
      <c r="AF1916">
        <v>15075.877448146501</v>
      </c>
      <c r="AG1916">
        <v>37748.124148122501</v>
      </c>
      <c r="AH1916">
        <v>9868.2608874708694</v>
      </c>
      <c r="AI1916">
        <v>6739.9880177259001</v>
      </c>
      <c r="AJ1916">
        <v>19848.3685872981</v>
      </c>
      <c r="AK1916">
        <v>13829.0811414499</v>
      </c>
      <c r="AL1916">
        <v>16960.5443589159</v>
      </c>
      <c r="AM1916">
        <v>31999.214658507499</v>
      </c>
      <c r="AN1916">
        <v>12633.6354615656</v>
      </c>
      <c r="AO1916">
        <v>14014.030522762199</v>
      </c>
      <c r="AP1916">
        <v>12842.5702570458</v>
      </c>
      <c r="AQ1916">
        <v>72816.752030051095</v>
      </c>
    </row>
    <row r="1917" spans="1:43" x14ac:dyDescent="0.35">
      <c r="A1917" t="s">
        <v>3853</v>
      </c>
      <c r="B1917">
        <v>1</v>
      </c>
      <c r="C1917">
        <v>1</v>
      </c>
      <c r="D1917">
        <v>47.24</v>
      </c>
      <c r="E1917" t="s">
        <v>3854</v>
      </c>
      <c r="F1917">
        <v>3164.6708458664998</v>
      </c>
      <c r="G1917">
        <v>1858.00965524305</v>
      </c>
      <c r="H1917">
        <v>1460.66416768721</v>
      </c>
      <c r="I1917">
        <v>1933.75199025496</v>
      </c>
      <c r="J1917">
        <v>3199.8010430436798</v>
      </c>
      <c r="K1917">
        <v>5561.8692807096704</v>
      </c>
      <c r="L1917">
        <v>2878.2463502986602</v>
      </c>
      <c r="M1917">
        <v>3349.91228049249</v>
      </c>
      <c r="N1917">
        <v>4531.5186849785396</v>
      </c>
      <c r="O1917">
        <v>2056.7950576511798</v>
      </c>
      <c r="P1917">
        <v>2124.33120925411</v>
      </c>
      <c r="Q1917">
        <v>1749.6210351326899</v>
      </c>
      <c r="R1917">
        <v>2244.9748637530301</v>
      </c>
      <c r="S1917">
        <v>2610.1880999986602</v>
      </c>
      <c r="T1917">
        <v>2131.2332889743202</v>
      </c>
      <c r="U1917">
        <v>1466.75199556641</v>
      </c>
      <c r="V1917">
        <v>2223.2080146553999</v>
      </c>
      <c r="W1917">
        <v>1864.61762147493</v>
      </c>
      <c r="X1917">
        <v>1662.32246985854</v>
      </c>
      <c r="Y1917">
        <v>1354.1627905324899</v>
      </c>
      <c r="Z1917">
        <v>1096.1529036597201</v>
      </c>
      <c r="AA1917">
        <v>996.75791042046296</v>
      </c>
      <c r="AB1917">
        <v>2262.7267456040299</v>
      </c>
      <c r="AC1917">
        <v>998.09923676014796</v>
      </c>
      <c r="AD1917">
        <v>1865.40655378212</v>
      </c>
      <c r="AE1917">
        <v>5393.4387677607801</v>
      </c>
      <c r="AF1917">
        <v>2245.6721459084201</v>
      </c>
      <c r="AG1917">
        <v>2695.3542603986398</v>
      </c>
      <c r="AH1917">
        <v>2497.4106513697402</v>
      </c>
      <c r="AI1917">
        <v>956.25975557331606</v>
      </c>
      <c r="AJ1917">
        <v>1325.7992663821999</v>
      </c>
      <c r="AK1917">
        <v>2733.6057651133701</v>
      </c>
      <c r="AL1917">
        <v>1445.1530894105399</v>
      </c>
      <c r="AM1917">
        <v>1523.0576658227501</v>
      </c>
      <c r="AN1917">
        <v>2601.2174939227598</v>
      </c>
      <c r="AO1917">
        <v>3470.59250075101</v>
      </c>
      <c r="AP1917">
        <v>990.42377808416302</v>
      </c>
      <c r="AQ1917">
        <v>5229.7840126194196</v>
      </c>
    </row>
    <row r="1918" spans="1:43" x14ac:dyDescent="0.35">
      <c r="A1918" t="s">
        <v>3855</v>
      </c>
      <c r="B1918">
        <v>6</v>
      </c>
      <c r="C1918">
        <v>5</v>
      </c>
      <c r="D1918">
        <v>427.04</v>
      </c>
      <c r="E1918" t="s">
        <v>3856</v>
      </c>
      <c r="F1918">
        <v>85367.972819469898</v>
      </c>
      <c r="G1918">
        <v>48339.611120677</v>
      </c>
      <c r="H1918">
        <v>55528.672581823099</v>
      </c>
      <c r="I1918">
        <v>53895.426741711002</v>
      </c>
      <c r="J1918">
        <v>45949.541891282897</v>
      </c>
      <c r="K1918">
        <v>88512.395567055399</v>
      </c>
      <c r="L1918">
        <v>50109.867018491401</v>
      </c>
      <c r="M1918">
        <v>70297.757914586196</v>
      </c>
      <c r="N1918">
        <v>38312.599427813497</v>
      </c>
      <c r="O1918">
        <v>48166.523073485201</v>
      </c>
      <c r="P1918">
        <v>48470.232218071302</v>
      </c>
      <c r="Q1918">
        <v>25128.2914879052</v>
      </c>
      <c r="R1918">
        <v>41241.0571558386</v>
      </c>
      <c r="S1918">
        <v>68945.676070615402</v>
      </c>
      <c r="T1918">
        <v>28505.2922651919</v>
      </c>
      <c r="U1918">
        <v>29281.0569013733</v>
      </c>
      <c r="V1918">
        <v>27366.314152048799</v>
      </c>
      <c r="W1918">
        <v>29836.4528748706</v>
      </c>
      <c r="X1918">
        <v>36584.953919467698</v>
      </c>
      <c r="Y1918">
        <v>89728.636814056197</v>
      </c>
      <c r="Z1918">
        <v>58482.2160666446</v>
      </c>
      <c r="AA1918">
        <v>64979.834295622699</v>
      </c>
      <c r="AB1918">
        <v>55960.9773000352</v>
      </c>
      <c r="AC1918">
        <v>66051.092179378393</v>
      </c>
      <c r="AD1918">
        <v>52056.571208160698</v>
      </c>
      <c r="AE1918">
        <v>27702.2433946032</v>
      </c>
      <c r="AF1918">
        <v>68497.187153395993</v>
      </c>
      <c r="AG1918">
        <v>38989.573781551102</v>
      </c>
      <c r="AH1918">
        <v>84833.454529104303</v>
      </c>
      <c r="AI1918">
        <v>19790.061027386098</v>
      </c>
      <c r="AJ1918">
        <v>82941.115747279604</v>
      </c>
      <c r="AK1918">
        <v>64669.462583450797</v>
      </c>
      <c r="AL1918">
        <v>46916.741097446902</v>
      </c>
      <c r="AM1918">
        <v>83161.767924291897</v>
      </c>
      <c r="AN1918">
        <v>37437.064377615403</v>
      </c>
      <c r="AO1918">
        <v>119518.562915983</v>
      </c>
      <c r="AP1918">
        <v>26118.797982797802</v>
      </c>
      <c r="AQ1918">
        <v>98445.253823926498</v>
      </c>
    </row>
    <row r="1919" spans="1:43" x14ac:dyDescent="0.35">
      <c r="A1919" t="s">
        <v>3857</v>
      </c>
      <c r="B1919">
        <v>5</v>
      </c>
      <c r="C1919">
        <v>3</v>
      </c>
      <c r="D1919">
        <v>227.85</v>
      </c>
      <c r="E1919" t="s">
        <v>3858</v>
      </c>
      <c r="F1919">
        <v>11830.1758698305</v>
      </c>
      <c r="G1919">
        <v>7813.1306970851901</v>
      </c>
      <c r="H1919">
        <v>5457.7318825475004</v>
      </c>
      <c r="I1919">
        <v>12265.4993210516</v>
      </c>
      <c r="J1919">
        <v>9911.7599484996008</v>
      </c>
      <c r="K1919">
        <v>7946.7099617921403</v>
      </c>
      <c r="L1919">
        <v>7793.4793803625698</v>
      </c>
      <c r="M1919">
        <v>10294.068564027901</v>
      </c>
      <c r="N1919">
        <v>4287.7339238467403</v>
      </c>
      <c r="O1919">
        <v>3659.6134583309999</v>
      </c>
      <c r="P1919">
        <v>5436.9384396026098</v>
      </c>
      <c r="Q1919">
        <v>4208.8401093693701</v>
      </c>
      <c r="R1919">
        <v>5965.1243080621998</v>
      </c>
      <c r="S1919">
        <v>6447.7083760900896</v>
      </c>
      <c r="T1919">
        <v>5893.7293980739696</v>
      </c>
      <c r="U1919">
        <v>4875.9875652786204</v>
      </c>
      <c r="V1919">
        <v>3135.52620191085</v>
      </c>
      <c r="W1919">
        <v>6365.3466711123601</v>
      </c>
      <c r="X1919">
        <v>9915.9506901980003</v>
      </c>
      <c r="Y1919">
        <v>15975.2588824621</v>
      </c>
      <c r="Z1919">
        <v>8873.7160285714308</v>
      </c>
      <c r="AA1919">
        <v>6276.1999343693096</v>
      </c>
      <c r="AB1919">
        <v>3297.8568776710899</v>
      </c>
      <c r="AC1919">
        <v>2729.2348180384101</v>
      </c>
      <c r="AD1919">
        <v>7991.2743360294298</v>
      </c>
      <c r="AE1919">
        <v>12454.0012590231</v>
      </c>
      <c r="AF1919">
        <v>14291.311645638199</v>
      </c>
      <c r="AG1919">
        <v>11453.519103061901</v>
      </c>
      <c r="AH1919">
        <v>7353.1990268626396</v>
      </c>
      <c r="AI1919">
        <v>4727.1563278243302</v>
      </c>
      <c r="AJ1919">
        <v>10299.4528389935</v>
      </c>
      <c r="AK1919">
        <v>5238.8258560835202</v>
      </c>
      <c r="AL1919">
        <v>7569.7256679389902</v>
      </c>
      <c r="AM1919">
        <v>27833.948798152898</v>
      </c>
      <c r="AN1919">
        <v>19475.5070051127</v>
      </c>
      <c r="AO1919">
        <v>8453.2953487694504</v>
      </c>
      <c r="AP1919">
        <v>3772.3922807250501</v>
      </c>
      <c r="AQ1919">
        <v>16783.896397968299</v>
      </c>
    </row>
    <row r="1920" spans="1:43" x14ac:dyDescent="0.35">
      <c r="A1920" t="s">
        <v>3859</v>
      </c>
      <c r="B1920">
        <v>13</v>
      </c>
      <c r="C1920">
        <v>11</v>
      </c>
      <c r="D1920">
        <v>721.92</v>
      </c>
      <c r="E1920" t="s">
        <v>3860</v>
      </c>
      <c r="F1920">
        <v>70914.339530373996</v>
      </c>
      <c r="G1920">
        <v>92770.724837981499</v>
      </c>
      <c r="H1920">
        <v>80912.856824475602</v>
      </c>
      <c r="I1920">
        <v>133200.34768711199</v>
      </c>
      <c r="J1920">
        <v>39953.911284355403</v>
      </c>
      <c r="K1920">
        <v>69397.297340776204</v>
      </c>
      <c r="L1920">
        <v>76134.215812111594</v>
      </c>
      <c r="M1920">
        <v>40316.139170538401</v>
      </c>
      <c r="N1920">
        <v>36269.0638413169</v>
      </c>
      <c r="O1920">
        <v>36767.873914671502</v>
      </c>
      <c r="P1920">
        <v>71148.447174145607</v>
      </c>
      <c r="Q1920">
        <v>51863.367366442901</v>
      </c>
      <c r="R1920">
        <v>49525.6924669074</v>
      </c>
      <c r="S1920">
        <v>75100.864636301703</v>
      </c>
      <c r="T1920">
        <v>57370.077963058902</v>
      </c>
      <c r="U1920">
        <v>51730.239887541502</v>
      </c>
      <c r="V1920">
        <v>51012.933871503199</v>
      </c>
      <c r="W1920">
        <v>64283.256964960303</v>
      </c>
      <c r="X1920">
        <v>60035.893075962304</v>
      </c>
      <c r="Y1920">
        <v>181238.76776885401</v>
      </c>
      <c r="Z1920">
        <v>60204.386402115502</v>
      </c>
      <c r="AA1920">
        <v>142901.31027988499</v>
      </c>
      <c r="AB1920">
        <v>39770.077879101402</v>
      </c>
      <c r="AC1920">
        <v>84167.123078479897</v>
      </c>
      <c r="AD1920">
        <v>94637.708418762093</v>
      </c>
      <c r="AE1920">
        <v>93980.3083012508</v>
      </c>
      <c r="AF1920">
        <v>48485.694616319102</v>
      </c>
      <c r="AG1920">
        <v>130184.246189664</v>
      </c>
      <c r="AH1920">
        <v>40452.6172189137</v>
      </c>
      <c r="AI1920">
        <v>26573.048932810001</v>
      </c>
      <c r="AJ1920">
        <v>42603.419373317302</v>
      </c>
      <c r="AK1920">
        <v>47645.752785713099</v>
      </c>
      <c r="AL1920">
        <v>63015.977443438002</v>
      </c>
      <c r="AM1920">
        <v>84312.839187644699</v>
      </c>
      <c r="AN1920">
        <v>90375.367705750003</v>
      </c>
      <c r="AO1920">
        <v>176318.417618862</v>
      </c>
      <c r="AP1920">
        <v>73414.0364297411</v>
      </c>
      <c r="AQ1920">
        <v>142676.20410851599</v>
      </c>
    </row>
    <row r="1921" spans="1:43" x14ac:dyDescent="0.35">
      <c r="A1921" t="s">
        <v>3861</v>
      </c>
      <c r="B1921">
        <v>16</v>
      </c>
      <c r="C1921">
        <v>16</v>
      </c>
      <c r="D1921">
        <v>801.3</v>
      </c>
      <c r="E1921" t="s">
        <v>3862</v>
      </c>
      <c r="F1921">
        <v>150477.41295414799</v>
      </c>
      <c r="G1921">
        <v>904623.06986629101</v>
      </c>
      <c r="H1921">
        <v>1535813.9759112999</v>
      </c>
      <c r="I1921">
        <v>599187.020308087</v>
      </c>
      <c r="J1921">
        <v>168911.955655695</v>
      </c>
      <c r="K1921">
        <v>99745.346844196494</v>
      </c>
      <c r="L1921">
        <v>819066.32225910295</v>
      </c>
      <c r="M1921">
        <v>107354.543405194</v>
      </c>
      <c r="N1921">
        <v>96468.485780098898</v>
      </c>
      <c r="O1921">
        <v>370380.04391689698</v>
      </c>
      <c r="P1921">
        <v>547751.90370814304</v>
      </c>
      <c r="Q1921">
        <v>438908.07851414901</v>
      </c>
      <c r="R1921">
        <v>581911.73217447195</v>
      </c>
      <c r="S1921">
        <v>569071.25691301597</v>
      </c>
      <c r="T1921">
        <v>775646.74932084</v>
      </c>
      <c r="U1921">
        <v>160349.70464265899</v>
      </c>
      <c r="V1921">
        <v>482897.26529401698</v>
      </c>
      <c r="W1921">
        <v>566007.47512700397</v>
      </c>
      <c r="X1921">
        <v>362845.82681705698</v>
      </c>
      <c r="Y1921">
        <v>102809.994477078</v>
      </c>
      <c r="Z1921">
        <v>989811.78671790403</v>
      </c>
      <c r="AA1921">
        <v>145719.47300979099</v>
      </c>
      <c r="AB1921">
        <v>413879.96101265098</v>
      </c>
      <c r="AC1921">
        <v>824907.17151959101</v>
      </c>
      <c r="AD1921">
        <v>129508.006546631</v>
      </c>
      <c r="AE1921">
        <v>321731.06570266199</v>
      </c>
      <c r="AF1921">
        <v>643942.68162851804</v>
      </c>
      <c r="AG1921">
        <v>648234.28612200904</v>
      </c>
      <c r="AH1921">
        <v>120287.157068873</v>
      </c>
      <c r="AI1921">
        <v>156800.35379936601</v>
      </c>
      <c r="AJ1921">
        <v>76733.941671857698</v>
      </c>
      <c r="AK1921">
        <v>224099.30168465499</v>
      </c>
      <c r="AL1921">
        <v>375933.81273586699</v>
      </c>
      <c r="AM1921">
        <v>533036.40091590595</v>
      </c>
      <c r="AN1921">
        <v>137314.757590794</v>
      </c>
      <c r="AO1921">
        <v>266378.8618976</v>
      </c>
      <c r="AP1921">
        <v>234909.43289887099</v>
      </c>
      <c r="AQ1921">
        <v>46123.930477916198</v>
      </c>
    </row>
    <row r="1922" spans="1:43" x14ac:dyDescent="0.35">
      <c r="A1922" t="s">
        <v>3863</v>
      </c>
      <c r="B1922">
        <v>18</v>
      </c>
      <c r="C1922">
        <v>4</v>
      </c>
      <c r="D1922">
        <v>1019.73</v>
      </c>
      <c r="E1922" t="s">
        <v>3864</v>
      </c>
      <c r="F1922">
        <v>131660.89178627601</v>
      </c>
      <c r="G1922">
        <v>280074.38100695598</v>
      </c>
      <c r="H1922">
        <v>364508.45783790498</v>
      </c>
      <c r="I1922">
        <v>254617.49256898501</v>
      </c>
      <c r="J1922">
        <v>142792.27127764601</v>
      </c>
      <c r="K1922">
        <v>140116.74195005099</v>
      </c>
      <c r="L1922">
        <v>181318.140251153</v>
      </c>
      <c r="M1922">
        <v>68495.340081220507</v>
      </c>
      <c r="N1922">
        <v>118568.61014162999</v>
      </c>
      <c r="O1922">
        <v>125350.21025691</v>
      </c>
      <c r="P1922">
        <v>174193.97645057901</v>
      </c>
      <c r="Q1922">
        <v>172662.82415276099</v>
      </c>
      <c r="R1922">
        <v>164542.07835946101</v>
      </c>
      <c r="S1922">
        <v>141128.36985352301</v>
      </c>
      <c r="T1922">
        <v>197623.24527544499</v>
      </c>
      <c r="U1922">
        <v>82557.819781414495</v>
      </c>
      <c r="V1922">
        <v>166146.482293746</v>
      </c>
      <c r="W1922">
        <v>214151.68363557299</v>
      </c>
      <c r="X1922">
        <v>167392.31180302499</v>
      </c>
      <c r="Y1922">
        <v>591638.31287794304</v>
      </c>
      <c r="Z1922">
        <v>346212.71677606198</v>
      </c>
      <c r="AA1922">
        <v>93632.330371166696</v>
      </c>
      <c r="AB1922">
        <v>73852.596987699202</v>
      </c>
      <c r="AC1922">
        <v>87022.714480638795</v>
      </c>
      <c r="AD1922">
        <v>249756.94152611299</v>
      </c>
      <c r="AE1922">
        <v>410791.47514626302</v>
      </c>
      <c r="AF1922">
        <v>728423.31567609496</v>
      </c>
      <c r="AG1922">
        <v>545334.26837926405</v>
      </c>
      <c r="AH1922">
        <v>125144.72066055299</v>
      </c>
      <c r="AI1922">
        <v>128163.520933619</v>
      </c>
      <c r="AJ1922">
        <v>359227.79865754</v>
      </c>
      <c r="AK1922">
        <v>224702.98863386299</v>
      </c>
      <c r="AL1922">
        <v>112447.984918884</v>
      </c>
      <c r="AM1922">
        <v>178546.54604524799</v>
      </c>
      <c r="AN1922">
        <v>280005.048785283</v>
      </c>
      <c r="AO1922">
        <v>120941.177807919</v>
      </c>
      <c r="AP1922">
        <v>149726.175597561</v>
      </c>
      <c r="AQ1922">
        <v>1276355.25754424</v>
      </c>
    </row>
    <row r="1923" spans="1:43" x14ac:dyDescent="0.35">
      <c r="A1923" t="s">
        <v>3865</v>
      </c>
      <c r="B1923">
        <v>1</v>
      </c>
      <c r="C1923">
        <v>1</v>
      </c>
      <c r="D1923">
        <v>28.53</v>
      </c>
      <c r="E1923" t="s">
        <v>3866</v>
      </c>
      <c r="F1923">
        <v>774.43765098616495</v>
      </c>
      <c r="G1923">
        <v>1167.2281664567399</v>
      </c>
      <c r="H1923">
        <v>0</v>
      </c>
      <c r="I1923">
        <v>1094.0104677654499</v>
      </c>
      <c r="J1923">
        <v>290.16765970976701</v>
      </c>
      <c r="K1923">
        <v>1192.02540296999</v>
      </c>
      <c r="L1923">
        <v>0</v>
      </c>
      <c r="M1923">
        <v>573.50775776690102</v>
      </c>
      <c r="N1923">
        <v>0</v>
      </c>
      <c r="O1923">
        <v>0</v>
      </c>
      <c r="P1923">
        <v>0</v>
      </c>
      <c r="Q1923">
        <v>0</v>
      </c>
      <c r="R1923">
        <v>754.46649149140603</v>
      </c>
      <c r="S1923">
        <v>1505.8347788809899</v>
      </c>
      <c r="T1923">
        <v>1088.9866381920101</v>
      </c>
      <c r="U1923">
        <v>0</v>
      </c>
      <c r="V1923">
        <v>0</v>
      </c>
      <c r="W1923">
        <v>0</v>
      </c>
      <c r="X1923">
        <v>541.13946554384802</v>
      </c>
      <c r="Y1923">
        <v>1197.32697264794</v>
      </c>
      <c r="Z1923">
        <v>547.82694360489302</v>
      </c>
      <c r="AA1923">
        <v>253.32259976317999</v>
      </c>
      <c r="AB1923">
        <v>100.155964710544</v>
      </c>
      <c r="AC1923">
        <v>0</v>
      </c>
      <c r="AD1923">
        <v>344.033760959164</v>
      </c>
      <c r="AE1923">
        <v>4217.73604235932</v>
      </c>
      <c r="AF1923">
        <v>761.34023273721198</v>
      </c>
      <c r="AG1923">
        <v>788.33393408797303</v>
      </c>
      <c r="AH1923">
        <v>0</v>
      </c>
      <c r="AI1923">
        <v>161.02859153478499</v>
      </c>
      <c r="AJ1923">
        <v>0</v>
      </c>
      <c r="AK1923">
        <v>5094.5150754705101</v>
      </c>
      <c r="AL1923">
        <v>105.92882030540299</v>
      </c>
      <c r="AM1923">
        <v>1130.1732496749401</v>
      </c>
      <c r="AN1923">
        <v>0</v>
      </c>
      <c r="AO1923">
        <v>324.89285115100199</v>
      </c>
      <c r="AP1923">
        <v>0</v>
      </c>
      <c r="AQ1923">
        <v>4822.6564762755297</v>
      </c>
    </row>
    <row r="1924" spans="1:43" x14ac:dyDescent="0.35">
      <c r="A1924" t="s">
        <v>3867</v>
      </c>
      <c r="B1924">
        <v>2</v>
      </c>
      <c r="C1924">
        <v>2</v>
      </c>
      <c r="D1924">
        <v>140.78</v>
      </c>
      <c r="E1924" t="s">
        <v>3868</v>
      </c>
      <c r="F1924">
        <v>1059.5458780219701</v>
      </c>
      <c r="G1924">
        <v>1504.5210162823801</v>
      </c>
      <c r="H1924">
        <v>1979.01179382435</v>
      </c>
      <c r="I1924">
        <v>2963.5293148317</v>
      </c>
      <c r="J1924">
        <v>639.88536258566501</v>
      </c>
      <c r="K1924">
        <v>154.98599029959499</v>
      </c>
      <c r="L1924">
        <v>1551.2178665195599</v>
      </c>
      <c r="M1924">
        <v>809.65665825334099</v>
      </c>
      <c r="N1924">
        <v>675.48447825548305</v>
      </c>
      <c r="O1924">
        <v>963.54223388503306</v>
      </c>
      <c r="P1924">
        <v>119.09431828106</v>
      </c>
      <c r="Q1924">
        <v>1381.83091420403</v>
      </c>
      <c r="R1924">
        <v>1329.8397819916599</v>
      </c>
      <c r="S1924">
        <v>1041.85770405629</v>
      </c>
      <c r="T1924">
        <v>659.701580617025</v>
      </c>
      <c r="U1924">
        <v>697.141394110227</v>
      </c>
      <c r="V1924">
        <v>583.66555865025396</v>
      </c>
      <c r="W1924">
        <v>1744.6626555059199</v>
      </c>
      <c r="X1924">
        <v>956.44537900324599</v>
      </c>
      <c r="Y1924">
        <v>2825.3174350006998</v>
      </c>
      <c r="Z1924">
        <v>1026.6236375417</v>
      </c>
      <c r="AA1924">
        <v>6171.4207452088704</v>
      </c>
      <c r="AB1924">
        <v>344.11347105063902</v>
      </c>
      <c r="AC1924">
        <v>301.78120933625598</v>
      </c>
      <c r="AD1924">
        <v>2949.5941858741999</v>
      </c>
      <c r="AE1924">
        <v>1103.7790764425499</v>
      </c>
      <c r="AF1924">
        <v>1116.4215656265901</v>
      </c>
      <c r="AG1924">
        <v>845.56496822820702</v>
      </c>
      <c r="AH1924">
        <v>3057.41360951161</v>
      </c>
      <c r="AI1924">
        <v>4088.9891988008899</v>
      </c>
      <c r="AJ1924">
        <v>1801.31684565049</v>
      </c>
      <c r="AK1924">
        <v>369.66814656807298</v>
      </c>
      <c r="AL1924">
        <v>942.92492758469405</v>
      </c>
      <c r="AM1924">
        <v>3804.9914888850999</v>
      </c>
      <c r="AN1924">
        <v>5138.4589681826901</v>
      </c>
      <c r="AO1924">
        <v>3353.6784319322001</v>
      </c>
      <c r="AP1924">
        <v>192.99312075180401</v>
      </c>
      <c r="AQ1924">
        <v>4753.53945603993</v>
      </c>
    </row>
    <row r="1925" spans="1:43" x14ac:dyDescent="0.35">
      <c r="A1925" t="s">
        <v>3869</v>
      </c>
      <c r="B1925">
        <v>2</v>
      </c>
      <c r="C1925">
        <v>2</v>
      </c>
      <c r="D1925">
        <v>112.34</v>
      </c>
      <c r="E1925" t="s">
        <v>3870</v>
      </c>
      <c r="F1925">
        <v>1430.02948487919</v>
      </c>
      <c r="G1925">
        <v>1301.6899979600501</v>
      </c>
      <c r="H1925">
        <v>1967.8418797207401</v>
      </c>
      <c r="I1925">
        <v>1083.3196265449899</v>
      </c>
      <c r="J1925">
        <v>647.17445739795005</v>
      </c>
      <c r="K1925">
        <v>759.43918031208705</v>
      </c>
      <c r="L1925">
        <v>1263.3548635511399</v>
      </c>
      <c r="M1925">
        <v>1914.6554990959901</v>
      </c>
      <c r="N1925">
        <v>499.83180919729301</v>
      </c>
      <c r="O1925">
        <v>705.43353342632304</v>
      </c>
      <c r="P1925">
        <v>406.85584259051598</v>
      </c>
      <c r="Q1925">
        <v>2048.58772173223</v>
      </c>
      <c r="R1925">
        <v>1084.52419407972</v>
      </c>
      <c r="S1925">
        <v>1297.6902116622</v>
      </c>
      <c r="T1925">
        <v>2443.6859972544898</v>
      </c>
      <c r="U1925">
        <v>1068.97242639314</v>
      </c>
      <c r="V1925">
        <v>1795.76627573066</v>
      </c>
      <c r="W1925">
        <v>715.70480359494195</v>
      </c>
      <c r="X1925">
        <v>849.79157723240201</v>
      </c>
      <c r="Y1925">
        <v>1212.64594511828</v>
      </c>
      <c r="Z1925">
        <v>820.86332008298598</v>
      </c>
      <c r="AA1925">
        <v>3498.6763970898401</v>
      </c>
      <c r="AB1925">
        <v>3587.5933929309299</v>
      </c>
      <c r="AC1925">
        <v>2779.9280693921</v>
      </c>
      <c r="AD1925">
        <v>1554.0149923214999</v>
      </c>
      <c r="AE1925">
        <v>9051.61212247816</v>
      </c>
      <c r="AF1925">
        <v>4163.1670353924001</v>
      </c>
      <c r="AG1925">
        <v>1769.6049335881701</v>
      </c>
      <c r="AH1925">
        <v>4441.8287683896497</v>
      </c>
      <c r="AI1925">
        <v>2.3067488247716201</v>
      </c>
      <c r="AJ1925">
        <v>3169.2274607314298</v>
      </c>
      <c r="AK1925">
        <v>1831.9857109730301</v>
      </c>
      <c r="AL1925">
        <v>4207.9384106244897</v>
      </c>
      <c r="AM1925">
        <v>4921.9831455747899</v>
      </c>
      <c r="AN1925">
        <v>3982.6223083587702</v>
      </c>
      <c r="AO1925">
        <v>2417.69273223458</v>
      </c>
      <c r="AP1925">
        <v>1137.1005733930001</v>
      </c>
      <c r="AQ1925">
        <v>2559.3977409095801</v>
      </c>
    </row>
    <row r="1926" spans="1:43" x14ac:dyDescent="0.35">
      <c r="A1926" t="s">
        <v>3871</v>
      </c>
      <c r="B1926">
        <v>2</v>
      </c>
      <c r="C1926">
        <v>2</v>
      </c>
      <c r="D1926">
        <v>47.91</v>
      </c>
      <c r="E1926" t="s">
        <v>3872</v>
      </c>
      <c r="F1926">
        <v>404.447608151015</v>
      </c>
      <c r="G1926">
        <v>21238.2877648043</v>
      </c>
      <c r="H1926">
        <v>13943.506505802899</v>
      </c>
      <c r="I1926">
        <v>15910.046165072101</v>
      </c>
      <c r="J1926">
        <v>158.19807181593399</v>
      </c>
      <c r="K1926">
        <v>12.4989794405745</v>
      </c>
      <c r="L1926">
        <v>9709.9938022425104</v>
      </c>
      <c r="M1926">
        <v>0</v>
      </c>
      <c r="N1926">
        <v>0.43789702667911201</v>
      </c>
      <c r="O1926">
        <v>1246.6074802258499</v>
      </c>
      <c r="P1926">
        <v>3737.7731780980298</v>
      </c>
      <c r="Q1926">
        <v>3289.0244201926598</v>
      </c>
      <c r="R1926">
        <v>4003.8287543981601</v>
      </c>
      <c r="S1926">
        <v>6562.1984500054996</v>
      </c>
      <c r="T1926">
        <v>9589.7040855935993</v>
      </c>
      <c r="U1926">
        <v>0</v>
      </c>
      <c r="V1926">
        <v>6864.6100866280904</v>
      </c>
      <c r="W1926">
        <v>4195.0301876020503</v>
      </c>
      <c r="X1926">
        <v>2044.98466609095</v>
      </c>
      <c r="Y1926">
        <v>6363.4945871721602</v>
      </c>
      <c r="Z1926">
        <v>9280.5801404579597</v>
      </c>
      <c r="AA1926">
        <v>907.21907612923906</v>
      </c>
      <c r="AB1926">
        <v>6137.1142374719302</v>
      </c>
      <c r="AC1926">
        <v>369.658207494397</v>
      </c>
      <c r="AD1926">
        <v>685.126307048944</v>
      </c>
      <c r="AE1926">
        <v>5341.1504805910699</v>
      </c>
      <c r="AF1926">
        <v>2485.6848453553098</v>
      </c>
      <c r="AG1926">
        <v>9052.6263078109805</v>
      </c>
      <c r="AH1926">
        <v>996.21700396323195</v>
      </c>
      <c r="AI1926">
        <v>1460.7412706042901</v>
      </c>
      <c r="AJ1926">
        <v>762.60050841603299</v>
      </c>
      <c r="AK1926">
        <v>3917.65344455792</v>
      </c>
      <c r="AL1926">
        <v>4865.9977866890604</v>
      </c>
      <c r="AM1926">
        <v>15034.3272860785</v>
      </c>
      <c r="AN1926">
        <v>474.87797918996898</v>
      </c>
      <c r="AO1926">
        <v>2519.2626303186298</v>
      </c>
      <c r="AP1926">
        <v>5233.9269922324202</v>
      </c>
      <c r="AQ1926">
        <v>1003.17802742136</v>
      </c>
    </row>
    <row r="1927" spans="1:43" x14ac:dyDescent="0.35">
      <c r="A1927" t="s">
        <v>3873</v>
      </c>
      <c r="B1927">
        <v>17</v>
      </c>
      <c r="C1927">
        <v>6</v>
      </c>
      <c r="D1927">
        <v>776.15</v>
      </c>
      <c r="E1927" t="s">
        <v>3874</v>
      </c>
      <c r="F1927">
        <v>20723.419896512602</v>
      </c>
      <c r="G1927">
        <v>136947.411607377</v>
      </c>
      <c r="H1927">
        <v>63322.696208495501</v>
      </c>
      <c r="I1927">
        <v>15364.037888617901</v>
      </c>
      <c r="J1927">
        <v>11700.622481890199</v>
      </c>
      <c r="K1927">
        <v>18301.916282399001</v>
      </c>
      <c r="L1927">
        <v>136247.521952398</v>
      </c>
      <c r="M1927">
        <v>7799.04080029547</v>
      </c>
      <c r="N1927">
        <v>12110.5345551143</v>
      </c>
      <c r="O1927">
        <v>19764.4896576877</v>
      </c>
      <c r="P1927">
        <v>28865.479282079501</v>
      </c>
      <c r="Q1927">
        <v>40771.1793682114</v>
      </c>
      <c r="R1927">
        <v>40790.043201667198</v>
      </c>
      <c r="S1927">
        <v>62196.9300662448</v>
      </c>
      <c r="T1927">
        <v>106627.82997824</v>
      </c>
      <c r="U1927">
        <v>22272.000432058099</v>
      </c>
      <c r="V1927">
        <v>45012.2191924894</v>
      </c>
      <c r="W1927">
        <v>39407.6137902142</v>
      </c>
      <c r="X1927">
        <v>18718.982151823198</v>
      </c>
      <c r="Y1927">
        <v>20069.806956528198</v>
      </c>
      <c r="Z1927">
        <v>367062.24368511402</v>
      </c>
      <c r="AA1927">
        <v>13546.3164519113</v>
      </c>
      <c r="AB1927">
        <v>20048.5245987075</v>
      </c>
      <c r="AC1927">
        <v>16810.6057238434</v>
      </c>
      <c r="AD1927">
        <v>8780.5615905655304</v>
      </c>
      <c r="AE1927">
        <v>11869.5001510125</v>
      </c>
      <c r="AF1927">
        <v>14594.8475069056</v>
      </c>
      <c r="AG1927">
        <v>22327.695629718699</v>
      </c>
      <c r="AH1927">
        <v>13303.371458096701</v>
      </c>
      <c r="AI1927">
        <v>68403.121403986705</v>
      </c>
      <c r="AJ1927">
        <v>9812.9601650988006</v>
      </c>
      <c r="AK1927">
        <v>14140.481634015199</v>
      </c>
      <c r="AL1927">
        <v>73790.158240560297</v>
      </c>
      <c r="AM1927">
        <v>35729.463368853503</v>
      </c>
      <c r="AN1927">
        <v>30358.0511369448</v>
      </c>
      <c r="AO1927">
        <v>25812.366402290201</v>
      </c>
      <c r="AP1927">
        <v>15635.3834385707</v>
      </c>
      <c r="AQ1927">
        <v>15821.1846545838</v>
      </c>
    </row>
    <row r="1928" spans="1:43" x14ac:dyDescent="0.35">
      <c r="A1928" t="s">
        <v>3875</v>
      </c>
      <c r="B1928">
        <v>7</v>
      </c>
      <c r="C1928">
        <v>4</v>
      </c>
      <c r="D1928">
        <v>289.83</v>
      </c>
      <c r="E1928" t="s">
        <v>3876</v>
      </c>
      <c r="F1928">
        <v>747498.37529611296</v>
      </c>
      <c r="G1928">
        <v>395770.77685930301</v>
      </c>
      <c r="H1928">
        <v>641745.89654392097</v>
      </c>
      <c r="I1928">
        <v>607876.57466377295</v>
      </c>
      <c r="J1928">
        <v>643630.01401626598</v>
      </c>
      <c r="K1928">
        <v>541280.20012370497</v>
      </c>
      <c r="L1928">
        <v>458144.226978035</v>
      </c>
      <c r="M1928">
        <v>434913.54884934</v>
      </c>
      <c r="N1928">
        <v>552922.95273400203</v>
      </c>
      <c r="O1928">
        <v>176070.91489493099</v>
      </c>
      <c r="P1928">
        <v>369740.10511559201</v>
      </c>
      <c r="Q1928">
        <v>240177.70913326999</v>
      </c>
      <c r="R1928">
        <v>353247.03472856898</v>
      </c>
      <c r="S1928">
        <v>377585.12139455898</v>
      </c>
      <c r="T1928">
        <v>473835.76748877502</v>
      </c>
      <c r="U1928">
        <v>171318.41840846499</v>
      </c>
      <c r="V1928">
        <v>223148.768813145</v>
      </c>
      <c r="W1928">
        <v>339551.63178613898</v>
      </c>
      <c r="X1928">
        <v>292060.70000855502</v>
      </c>
      <c r="Y1928">
        <v>307431.810446396</v>
      </c>
      <c r="Z1928">
        <v>305194.75016193598</v>
      </c>
      <c r="AA1928">
        <v>120575.05411305001</v>
      </c>
      <c r="AB1928">
        <v>882174.290551782</v>
      </c>
      <c r="AC1928">
        <v>450948.779785291</v>
      </c>
      <c r="AD1928">
        <v>192832.986835349</v>
      </c>
      <c r="AE1928">
        <v>515792.97014581802</v>
      </c>
      <c r="AF1928">
        <v>232795.26833897099</v>
      </c>
      <c r="AG1928">
        <v>393560.64450507</v>
      </c>
      <c r="AH1928">
        <v>172386.52383520899</v>
      </c>
      <c r="AI1928">
        <v>318708.52594338899</v>
      </c>
      <c r="AJ1928">
        <v>258978.483142021</v>
      </c>
      <c r="AK1928">
        <v>205181.43195416301</v>
      </c>
      <c r="AL1928">
        <v>959980.15826776798</v>
      </c>
      <c r="AM1928">
        <v>334119.80274573498</v>
      </c>
      <c r="AN1928">
        <v>734005.68931826402</v>
      </c>
      <c r="AO1928">
        <v>201127.850111707</v>
      </c>
      <c r="AP1928">
        <v>167287.82950722901</v>
      </c>
      <c r="AQ1928">
        <v>173297.43063976101</v>
      </c>
    </row>
    <row r="1929" spans="1:43" x14ac:dyDescent="0.35">
      <c r="A1929" t="s">
        <v>3877</v>
      </c>
      <c r="B1929">
        <v>22</v>
      </c>
      <c r="C1929">
        <v>5</v>
      </c>
      <c r="D1929">
        <v>1300.92</v>
      </c>
      <c r="E1929" t="s">
        <v>3878</v>
      </c>
      <c r="F1929">
        <v>21615.2499467216</v>
      </c>
      <c r="G1929">
        <v>190030.828061943</v>
      </c>
      <c r="H1929">
        <v>151685.29381010999</v>
      </c>
      <c r="I1929">
        <v>17149.9216297401</v>
      </c>
      <c r="J1929">
        <v>33041.774437300097</v>
      </c>
      <c r="K1929">
        <v>22945.211993376699</v>
      </c>
      <c r="L1929">
        <v>229335.22837188601</v>
      </c>
      <c r="M1929">
        <v>15767.7032514974</v>
      </c>
      <c r="N1929">
        <v>33625.601846416001</v>
      </c>
      <c r="O1929">
        <v>80506.616196551695</v>
      </c>
      <c r="P1929">
        <v>71436.369511000405</v>
      </c>
      <c r="Q1929">
        <v>56733.383139557402</v>
      </c>
      <c r="R1929">
        <v>120263.75098909601</v>
      </c>
      <c r="S1929">
        <v>132648.250596019</v>
      </c>
      <c r="T1929">
        <v>335425.72383030498</v>
      </c>
      <c r="U1929">
        <v>17198.2568303035</v>
      </c>
      <c r="V1929">
        <v>101330.568587934</v>
      </c>
      <c r="W1929">
        <v>75032.736866870095</v>
      </c>
      <c r="X1929">
        <v>53838.906735791599</v>
      </c>
      <c r="Y1929">
        <v>13393.545274595701</v>
      </c>
      <c r="Z1929">
        <v>750830.77764606802</v>
      </c>
      <c r="AA1929">
        <v>13876.5613870467</v>
      </c>
      <c r="AB1929">
        <v>242122.456431067</v>
      </c>
      <c r="AC1929">
        <v>69970.339685476807</v>
      </c>
      <c r="AD1929">
        <v>78328.7290569951</v>
      </c>
      <c r="AE1929">
        <v>42295.372335552602</v>
      </c>
      <c r="AF1929">
        <v>38150.2358395271</v>
      </c>
      <c r="AG1929">
        <v>41200.227674938098</v>
      </c>
      <c r="AH1929">
        <v>8798.4260037518397</v>
      </c>
      <c r="AI1929">
        <v>6512.5743753452298</v>
      </c>
      <c r="AJ1929">
        <v>30127.604917811801</v>
      </c>
      <c r="AK1929">
        <v>24745.104882105701</v>
      </c>
      <c r="AL1929">
        <v>53903.340655375898</v>
      </c>
      <c r="AM1929">
        <v>121203.979590292</v>
      </c>
      <c r="AN1929">
        <v>31351.492888878802</v>
      </c>
      <c r="AO1929">
        <v>29142.9692154884</v>
      </c>
      <c r="AP1929">
        <v>28103.3581050102</v>
      </c>
      <c r="AQ1929">
        <v>9562.8453262167404</v>
      </c>
    </row>
    <row r="1930" spans="1:43" x14ac:dyDescent="0.35">
      <c r="A1930" t="s">
        <v>3879</v>
      </c>
      <c r="B1930">
        <v>3</v>
      </c>
      <c r="C1930">
        <v>3</v>
      </c>
      <c r="D1930">
        <v>144.19</v>
      </c>
      <c r="E1930" t="s">
        <v>3880</v>
      </c>
      <c r="F1930">
        <v>32937.358644567103</v>
      </c>
      <c r="G1930">
        <v>16135.050568648399</v>
      </c>
      <c r="H1930">
        <v>12311.315126631</v>
      </c>
      <c r="I1930">
        <v>29280.0898697187</v>
      </c>
      <c r="J1930">
        <v>21211.667422005299</v>
      </c>
      <c r="K1930">
        <v>50392.3898434859</v>
      </c>
      <c r="L1930">
        <v>43633.229477656903</v>
      </c>
      <c r="M1930">
        <v>33641.692284347097</v>
      </c>
      <c r="N1930">
        <v>17888.828355121499</v>
      </c>
      <c r="O1930">
        <v>48206.4595600584</v>
      </c>
      <c r="P1930">
        <v>13303.226932973101</v>
      </c>
      <c r="Q1930">
        <v>12687.8677070701</v>
      </c>
      <c r="R1930">
        <v>55065.035284493599</v>
      </c>
      <c r="S1930">
        <v>28192.4146705235</v>
      </c>
      <c r="T1930">
        <v>25310.977764698298</v>
      </c>
      <c r="U1930">
        <v>13453.212157422</v>
      </c>
      <c r="V1930">
        <v>14331.1435256358</v>
      </c>
      <c r="W1930">
        <v>14769.634768849201</v>
      </c>
      <c r="X1930">
        <v>27095.103814914801</v>
      </c>
      <c r="Y1930">
        <v>88030.065265230907</v>
      </c>
      <c r="Z1930">
        <v>10295.1121112195</v>
      </c>
      <c r="AA1930">
        <v>18366.6208240347</v>
      </c>
      <c r="AB1930">
        <v>5970.7197821598502</v>
      </c>
      <c r="AC1930">
        <v>3964.25156898255</v>
      </c>
      <c r="AD1930">
        <v>52976.2261147401</v>
      </c>
      <c r="AE1930">
        <v>19428.051028659898</v>
      </c>
      <c r="AF1930">
        <v>13617.196549676901</v>
      </c>
      <c r="AG1930">
        <v>26390.604447445399</v>
      </c>
      <c r="AH1930">
        <v>61794.889084374001</v>
      </c>
      <c r="AI1930">
        <v>10706.135383339601</v>
      </c>
      <c r="AJ1930">
        <v>5777.0475968966102</v>
      </c>
      <c r="AK1930">
        <v>13428.977363120999</v>
      </c>
      <c r="AL1930">
        <v>14490.800811028301</v>
      </c>
      <c r="AM1930">
        <v>54679.802181491301</v>
      </c>
      <c r="AN1930">
        <v>7195.2825105430802</v>
      </c>
      <c r="AO1930">
        <v>61689.933444006303</v>
      </c>
      <c r="AP1930">
        <v>6969.8168774208598</v>
      </c>
      <c r="AQ1930">
        <v>22738.8419282135</v>
      </c>
    </row>
    <row r="1931" spans="1:43" x14ac:dyDescent="0.35">
      <c r="A1931" t="s">
        <v>3881</v>
      </c>
      <c r="B1931">
        <v>16</v>
      </c>
      <c r="C1931">
        <v>14</v>
      </c>
      <c r="D1931">
        <v>1009.11</v>
      </c>
      <c r="E1931" t="s">
        <v>3882</v>
      </c>
      <c r="F1931">
        <v>38515.490273004798</v>
      </c>
      <c r="G1931">
        <v>19859.273501465399</v>
      </c>
      <c r="H1931">
        <v>63598.598563766398</v>
      </c>
      <c r="I1931">
        <v>11741.736208480699</v>
      </c>
      <c r="J1931">
        <v>43243.469097524998</v>
      </c>
      <c r="K1931">
        <v>65591.015670825698</v>
      </c>
      <c r="L1931">
        <v>24421.161969190802</v>
      </c>
      <c r="M1931">
        <v>25413.8560742628</v>
      </c>
      <c r="N1931">
        <v>79200.069727922295</v>
      </c>
      <c r="O1931">
        <v>18601.739043458601</v>
      </c>
      <c r="P1931">
        <v>15772.6291706174</v>
      </c>
      <c r="Q1931">
        <v>59776.608830675403</v>
      </c>
      <c r="R1931">
        <v>21225.311403519499</v>
      </c>
      <c r="S1931">
        <v>18355.615233233199</v>
      </c>
      <c r="T1931">
        <v>23836.4878236107</v>
      </c>
      <c r="U1931">
        <v>29990.123323722499</v>
      </c>
      <c r="V1931">
        <v>38343.721857529999</v>
      </c>
      <c r="W1931">
        <v>34876.6829975734</v>
      </c>
      <c r="X1931">
        <v>10910.9625200583</v>
      </c>
      <c r="Y1931">
        <v>337353.75548142201</v>
      </c>
      <c r="Z1931">
        <v>59081.868439615799</v>
      </c>
      <c r="AA1931">
        <v>26145.456377523999</v>
      </c>
      <c r="AB1931">
        <v>36715.728324965399</v>
      </c>
      <c r="AC1931">
        <v>46772.677928069003</v>
      </c>
      <c r="AD1931">
        <v>2760854.0987374801</v>
      </c>
      <c r="AE1931">
        <v>40702.738446313699</v>
      </c>
      <c r="AF1931">
        <v>15232.6692173102</v>
      </c>
      <c r="AG1931">
        <v>17067.6173610326</v>
      </c>
      <c r="AH1931">
        <v>23447.692579836501</v>
      </c>
      <c r="AI1931">
        <v>18352.495553702702</v>
      </c>
      <c r="AJ1931">
        <v>1056514.7925561699</v>
      </c>
      <c r="AK1931">
        <v>50963.711532017602</v>
      </c>
      <c r="AL1931">
        <v>23377.617349203101</v>
      </c>
      <c r="AM1931">
        <v>11580.712285302599</v>
      </c>
      <c r="AN1931">
        <v>20980.859554966799</v>
      </c>
      <c r="AO1931">
        <v>11635.1588774802</v>
      </c>
      <c r="AP1931">
        <v>14310.395555728101</v>
      </c>
      <c r="AQ1931">
        <v>217956.31360529899</v>
      </c>
    </row>
    <row r="1932" spans="1:43" x14ac:dyDescent="0.35">
      <c r="A1932" t="s">
        <v>3883</v>
      </c>
      <c r="B1932">
        <v>1</v>
      </c>
      <c r="C1932">
        <v>1</v>
      </c>
      <c r="D1932">
        <v>49.47</v>
      </c>
      <c r="E1932" t="s">
        <v>3884</v>
      </c>
      <c r="F1932">
        <v>388.24697961491</v>
      </c>
      <c r="G1932">
        <v>284.04273750178498</v>
      </c>
      <c r="H1932">
        <v>0</v>
      </c>
      <c r="I1932">
        <v>0</v>
      </c>
      <c r="J1932">
        <v>346.93427368823899</v>
      </c>
      <c r="K1932">
        <v>226.17586578028701</v>
      </c>
      <c r="L1932">
        <v>1534.37798975381</v>
      </c>
      <c r="M1932">
        <v>970.86224950624603</v>
      </c>
      <c r="N1932">
        <v>1088.5172172684299</v>
      </c>
      <c r="O1932">
        <v>1257.1484061312599</v>
      </c>
      <c r="P1932">
        <v>172.74501996197</v>
      </c>
      <c r="Q1932">
        <v>2113.04600333702</v>
      </c>
      <c r="R1932">
        <v>569.59662153998204</v>
      </c>
      <c r="S1932">
        <v>787.236971479521</v>
      </c>
      <c r="T1932">
        <v>388.65204306702401</v>
      </c>
      <c r="U1932">
        <v>328.19113718567502</v>
      </c>
      <c r="V1932">
        <v>492.23775077142699</v>
      </c>
      <c r="W1932">
        <v>573.56167585303103</v>
      </c>
      <c r="X1932">
        <v>676.97971860778796</v>
      </c>
      <c r="Y1932">
        <v>2612.31244700149</v>
      </c>
      <c r="Z1932">
        <v>1.93312335569445</v>
      </c>
      <c r="AA1932">
        <v>466.22163259895899</v>
      </c>
      <c r="AB1932">
        <v>1538.58744248685</v>
      </c>
      <c r="AC1932">
        <v>625.23251697392595</v>
      </c>
      <c r="AD1932">
        <v>884.81231405990502</v>
      </c>
      <c r="AE1932">
        <v>1191.16678349014</v>
      </c>
      <c r="AF1932">
        <v>508.23079313064699</v>
      </c>
      <c r="AG1932">
        <v>776.55218917050104</v>
      </c>
      <c r="AH1932">
        <v>790.27971126011903</v>
      </c>
      <c r="AI1932">
        <v>3381.97504235835</v>
      </c>
      <c r="AJ1932">
        <v>2249.2896011053699</v>
      </c>
      <c r="AK1932">
        <v>2818.6840921756402</v>
      </c>
      <c r="AL1932">
        <v>1085.31732154616</v>
      </c>
      <c r="AM1932">
        <v>354.69116993244</v>
      </c>
      <c r="AN1932">
        <v>126.979904981963</v>
      </c>
      <c r="AO1932">
        <v>777.00690314793701</v>
      </c>
      <c r="AP1932">
        <v>1261.3858619293001</v>
      </c>
      <c r="AQ1932">
        <v>2318.3228938781699</v>
      </c>
    </row>
    <row r="1933" spans="1:43" x14ac:dyDescent="0.35">
      <c r="A1933" t="s">
        <v>3885</v>
      </c>
      <c r="B1933">
        <v>1</v>
      </c>
      <c r="C1933">
        <v>1</v>
      </c>
      <c r="D1933">
        <v>19.3</v>
      </c>
      <c r="E1933" t="s">
        <v>3886</v>
      </c>
      <c r="F1933">
        <v>2783.0970060386999</v>
      </c>
      <c r="G1933">
        <v>6553.4100762104199</v>
      </c>
      <c r="H1933">
        <v>3831.34154860647</v>
      </c>
      <c r="I1933">
        <v>2208.9983286325701</v>
      </c>
      <c r="J1933">
        <v>2251.2689006944101</v>
      </c>
      <c r="K1933">
        <v>2426.9571246750502</v>
      </c>
      <c r="L1933">
        <v>2198.0074079023202</v>
      </c>
      <c r="M1933">
        <v>642.47358684246205</v>
      </c>
      <c r="N1933">
        <v>2100.4678504840699</v>
      </c>
      <c r="O1933">
        <v>2984.6477073265301</v>
      </c>
      <c r="P1933">
        <v>2519.00072484164</v>
      </c>
      <c r="Q1933">
        <v>3031.2140017062802</v>
      </c>
      <c r="R1933">
        <v>6576.2788823076398</v>
      </c>
      <c r="S1933">
        <v>1510.7930325766899</v>
      </c>
      <c r="T1933">
        <v>2861.5495722584001</v>
      </c>
      <c r="U1933">
        <v>6031.7402243394699</v>
      </c>
      <c r="V1933">
        <v>4395.0913501552895</v>
      </c>
      <c r="W1933">
        <v>4376.82197081913</v>
      </c>
      <c r="X1933">
        <v>1427.7472608907799</v>
      </c>
      <c r="Y1933">
        <v>25.9861223322321</v>
      </c>
      <c r="Z1933">
        <v>4962.4196040791703</v>
      </c>
      <c r="AA1933">
        <v>2494.08885459675</v>
      </c>
      <c r="AB1933">
        <v>1694.1927430032899</v>
      </c>
      <c r="AC1933">
        <v>4818.5836183811398</v>
      </c>
      <c r="AD1933">
        <v>2254.4544993088298</v>
      </c>
      <c r="AE1933">
        <v>1477.7613059252101</v>
      </c>
      <c r="AF1933">
        <v>5942.3339056501</v>
      </c>
      <c r="AG1933">
        <v>1176.9102118601199</v>
      </c>
      <c r="AH1933">
        <v>1567.3835697409199</v>
      </c>
      <c r="AI1933">
        <v>1621.3683077460701</v>
      </c>
      <c r="AJ1933">
        <v>484.048538165374</v>
      </c>
      <c r="AK1933">
        <v>11859.6781191011</v>
      </c>
      <c r="AL1933">
        <v>3527.1201717787899</v>
      </c>
      <c r="AM1933">
        <v>1287.0074750886199</v>
      </c>
      <c r="AN1933">
        <v>4778.70488413971</v>
      </c>
      <c r="AO1933">
        <v>1723.2012878110199</v>
      </c>
      <c r="AP1933">
        <v>8928.8929389623809</v>
      </c>
      <c r="AQ1933">
        <v>4.1191805854130701</v>
      </c>
    </row>
    <row r="1934" spans="1:43" x14ac:dyDescent="0.35">
      <c r="A1934" t="s">
        <v>3887</v>
      </c>
      <c r="B1934">
        <v>1</v>
      </c>
      <c r="C1934">
        <v>1</v>
      </c>
      <c r="D1934">
        <v>84.69</v>
      </c>
      <c r="E1934" t="s">
        <v>3888</v>
      </c>
      <c r="F1934">
        <v>313.51084054009198</v>
      </c>
      <c r="G1934">
        <v>2607.0164145149402</v>
      </c>
      <c r="H1934">
        <v>5671.0830599985602</v>
      </c>
      <c r="I1934">
        <v>3182.3867767769798</v>
      </c>
      <c r="J1934">
        <v>1107.73241738361</v>
      </c>
      <c r="K1934">
        <v>320.24091637312301</v>
      </c>
      <c r="L1934">
        <v>2781.4893216928499</v>
      </c>
      <c r="M1934">
        <v>962.03751911582503</v>
      </c>
      <c r="N1934">
        <v>257.81854519300998</v>
      </c>
      <c r="O1934">
        <v>1503.46919518397</v>
      </c>
      <c r="P1934">
        <v>4066.0443205577899</v>
      </c>
      <c r="Q1934">
        <v>888.95207344248797</v>
      </c>
      <c r="R1934">
        <v>3743.5943664874198</v>
      </c>
      <c r="S1934">
        <v>3107.7289080784999</v>
      </c>
      <c r="T1934">
        <v>4330.7468838713403</v>
      </c>
      <c r="U1934">
        <v>338.26460922474303</v>
      </c>
      <c r="V1934">
        <v>4667.9702362869702</v>
      </c>
      <c r="W1934">
        <v>3340.2398007202601</v>
      </c>
      <c r="X1934">
        <v>2431.7926391204701</v>
      </c>
      <c r="Y1934">
        <v>5842.4662264762501</v>
      </c>
      <c r="Z1934">
        <v>4152.5930690359301</v>
      </c>
      <c r="AA1934">
        <v>4608.0457104632897</v>
      </c>
      <c r="AB1934">
        <v>2098.4882839165102</v>
      </c>
      <c r="AC1934">
        <v>2167.5582508776401</v>
      </c>
      <c r="AD1934">
        <v>2190.0751322045198</v>
      </c>
      <c r="AE1934">
        <v>1210.28016170416</v>
      </c>
      <c r="AF1934">
        <v>2628.1286230155401</v>
      </c>
      <c r="AG1934">
        <v>4612.4307447322099</v>
      </c>
      <c r="AH1934">
        <v>2620.22594875801</v>
      </c>
      <c r="AI1934">
        <v>5311.0368958621202</v>
      </c>
      <c r="AJ1934">
        <v>371.132209269832</v>
      </c>
      <c r="AK1934">
        <v>1111.1289973840001</v>
      </c>
      <c r="AL1934">
        <v>961.46422620146802</v>
      </c>
      <c r="AM1934">
        <v>4213.6877444453203</v>
      </c>
      <c r="AN1934">
        <v>1207.8352768274999</v>
      </c>
      <c r="AO1934">
        <v>6235.1129948009702</v>
      </c>
      <c r="AP1934">
        <v>2387.6602451664999</v>
      </c>
      <c r="AQ1934">
        <v>5657.4613993242901</v>
      </c>
    </row>
    <row r="1935" spans="1:43" x14ac:dyDescent="0.35">
      <c r="A1935" t="s">
        <v>3889</v>
      </c>
      <c r="B1935">
        <v>2</v>
      </c>
      <c r="C1935">
        <v>2</v>
      </c>
      <c r="D1935">
        <v>115.57</v>
      </c>
      <c r="E1935" t="s">
        <v>3890</v>
      </c>
      <c r="F1935">
        <v>78171.907746719706</v>
      </c>
      <c r="G1935">
        <v>24624.604842076998</v>
      </c>
      <c r="H1935">
        <v>32127.339871128999</v>
      </c>
      <c r="I1935">
        <v>32585.9210369918</v>
      </c>
      <c r="J1935">
        <v>69228.293684170494</v>
      </c>
      <c r="K1935">
        <v>91947.353548683197</v>
      </c>
      <c r="L1935">
        <v>51126.851028022698</v>
      </c>
      <c r="M1935">
        <v>55374.597344925001</v>
      </c>
      <c r="N1935">
        <v>74956.789224796899</v>
      </c>
      <c r="O1935">
        <v>41253.427176753001</v>
      </c>
      <c r="P1935">
        <v>47647.147653310698</v>
      </c>
      <c r="Q1935">
        <v>22898.958195383198</v>
      </c>
      <c r="R1935">
        <v>39617.8471378623</v>
      </c>
      <c r="S1935">
        <v>26611.349708732101</v>
      </c>
      <c r="T1935">
        <v>26695.118576190202</v>
      </c>
      <c r="U1935">
        <v>35388.711492976297</v>
      </c>
      <c r="V1935">
        <v>31712.855346004799</v>
      </c>
      <c r="W1935">
        <v>34549.412267568703</v>
      </c>
      <c r="X1935">
        <v>20785.546507552299</v>
      </c>
      <c r="Y1935">
        <v>35714.165370175499</v>
      </c>
      <c r="Z1935">
        <v>32543.295500116001</v>
      </c>
      <c r="AA1935">
        <v>73938.951697778801</v>
      </c>
      <c r="AB1935">
        <v>63957.029018005203</v>
      </c>
      <c r="AC1935">
        <v>58757.232447734299</v>
      </c>
      <c r="AD1935">
        <v>29804.3569492311</v>
      </c>
      <c r="AE1935">
        <v>78711.680775130997</v>
      </c>
      <c r="AF1935">
        <v>61477.204996543398</v>
      </c>
      <c r="AG1935">
        <v>68325.355402216897</v>
      </c>
      <c r="AH1935">
        <v>69066.273534264707</v>
      </c>
      <c r="AI1935">
        <v>81157.587521050096</v>
      </c>
      <c r="AJ1935">
        <v>12079.614710804901</v>
      </c>
      <c r="AK1935">
        <v>49350.571465324203</v>
      </c>
      <c r="AL1935">
        <v>64346.272138384003</v>
      </c>
      <c r="AM1935">
        <v>41292.847407674701</v>
      </c>
      <c r="AN1935">
        <v>62732.2323164185</v>
      </c>
      <c r="AO1935">
        <v>35384.580589470701</v>
      </c>
      <c r="AP1935">
        <v>51211.110203767799</v>
      </c>
      <c r="AQ1935">
        <v>31671.766354924199</v>
      </c>
    </row>
    <row r="1936" spans="1:43" x14ac:dyDescent="0.35">
      <c r="A1936" t="s">
        <v>3891</v>
      </c>
      <c r="B1936">
        <v>16</v>
      </c>
      <c r="C1936">
        <v>16</v>
      </c>
      <c r="D1936">
        <v>618.21</v>
      </c>
      <c r="E1936" t="s">
        <v>3892</v>
      </c>
      <c r="F1936">
        <v>286078.368056148</v>
      </c>
      <c r="G1936">
        <v>228820.157879226</v>
      </c>
      <c r="H1936">
        <v>119970.69710811001</v>
      </c>
      <c r="I1936">
        <v>38274.245389269403</v>
      </c>
      <c r="J1936">
        <v>54294.784821536603</v>
      </c>
      <c r="K1936">
        <v>275458.56658399099</v>
      </c>
      <c r="L1936">
        <v>273462.50543934299</v>
      </c>
      <c r="M1936">
        <v>280868.81282261101</v>
      </c>
      <c r="N1936">
        <v>234196.128606994</v>
      </c>
      <c r="O1936">
        <v>69400.698001436802</v>
      </c>
      <c r="P1936">
        <v>246229.07795648201</v>
      </c>
      <c r="Q1936">
        <v>92141.735078269601</v>
      </c>
      <c r="R1936">
        <v>131061.04382305199</v>
      </c>
      <c r="S1936">
        <v>207854.69859672501</v>
      </c>
      <c r="T1936">
        <v>41832.811131635302</v>
      </c>
      <c r="U1936">
        <v>164874.22471747699</v>
      </c>
      <c r="V1936">
        <v>55746.351985904803</v>
      </c>
      <c r="W1936">
        <v>159429.558126466</v>
      </c>
      <c r="X1936">
        <v>122293.77985188601</v>
      </c>
      <c r="Y1936">
        <v>73542.473031588801</v>
      </c>
      <c r="Z1936">
        <v>252956.67389867801</v>
      </c>
      <c r="AA1936">
        <v>68416.466591527802</v>
      </c>
      <c r="AB1936">
        <v>40785.640508144803</v>
      </c>
      <c r="AC1936">
        <v>105427.365845961</v>
      </c>
      <c r="AD1936">
        <v>79690.586971585304</v>
      </c>
      <c r="AE1936">
        <v>192053.28482234199</v>
      </c>
      <c r="AF1936">
        <v>236824.18236955901</v>
      </c>
      <c r="AG1936">
        <v>57786.228906836099</v>
      </c>
      <c r="AH1936">
        <v>60743.718453324604</v>
      </c>
      <c r="AI1936">
        <v>80996.298095618404</v>
      </c>
      <c r="AJ1936">
        <v>62043.982782234103</v>
      </c>
      <c r="AK1936">
        <v>188017.70825351201</v>
      </c>
      <c r="AL1936">
        <v>157044.180850189</v>
      </c>
      <c r="AM1936">
        <v>73250.145388602701</v>
      </c>
      <c r="AN1936">
        <v>351721.85239966901</v>
      </c>
      <c r="AO1936">
        <v>106548.106694107</v>
      </c>
      <c r="AP1936">
        <v>75232.052441712207</v>
      </c>
      <c r="AQ1936">
        <v>123496.070895094</v>
      </c>
    </row>
    <row r="1937" spans="1:43" x14ac:dyDescent="0.35">
      <c r="A1937" t="s">
        <v>3893</v>
      </c>
      <c r="B1937">
        <v>1</v>
      </c>
      <c r="C1937">
        <v>1</v>
      </c>
      <c r="D1937">
        <v>91.98</v>
      </c>
      <c r="E1937" t="s">
        <v>3894</v>
      </c>
      <c r="F1937">
        <v>5910.3336813823998</v>
      </c>
      <c r="G1937">
        <v>3451.7685423787698</v>
      </c>
      <c r="H1937">
        <v>5543.48338515455</v>
      </c>
      <c r="I1937">
        <v>7861.3031387935498</v>
      </c>
      <c r="J1937">
        <v>5444.0656055941699</v>
      </c>
      <c r="K1937">
        <v>10036.222695762899</v>
      </c>
      <c r="L1937">
        <v>9035.3553084567102</v>
      </c>
      <c r="M1937">
        <v>7907.1939038209002</v>
      </c>
      <c r="N1937">
        <v>6677.3271955726204</v>
      </c>
      <c r="O1937">
        <v>3693.30915596048</v>
      </c>
      <c r="P1937">
        <v>4991.3277769260503</v>
      </c>
      <c r="Q1937">
        <v>2936.0878202446902</v>
      </c>
      <c r="R1937">
        <v>3047.8748603760901</v>
      </c>
      <c r="S1937">
        <v>5589.8074356659499</v>
      </c>
      <c r="T1937">
        <v>5294.2390897651303</v>
      </c>
      <c r="U1937">
        <v>1221.13553085321</v>
      </c>
      <c r="V1937">
        <v>0</v>
      </c>
      <c r="W1937">
        <v>1052.3603955390299</v>
      </c>
      <c r="X1937">
        <v>4722.0462482209696</v>
      </c>
      <c r="Y1937">
        <v>10772.195348847399</v>
      </c>
      <c r="Z1937">
        <v>3665.6796755691598</v>
      </c>
      <c r="AA1937">
        <v>3504.5420860893</v>
      </c>
      <c r="AB1937">
        <v>12168.623506357801</v>
      </c>
      <c r="AC1937">
        <v>1728.4027711748299</v>
      </c>
      <c r="AD1937">
        <v>6902.3830195109604</v>
      </c>
      <c r="AE1937">
        <v>4473.1563620113602</v>
      </c>
      <c r="AF1937">
        <v>5709.5964861880902</v>
      </c>
      <c r="AG1937">
        <v>5808.1173477377697</v>
      </c>
      <c r="AH1937">
        <v>8589.3975559999799</v>
      </c>
      <c r="AI1937">
        <v>12766.816990871999</v>
      </c>
      <c r="AJ1937">
        <v>6930.2291745490302</v>
      </c>
      <c r="AK1937">
        <v>4166.2034170535198</v>
      </c>
      <c r="AL1937">
        <v>5679.04877815083</v>
      </c>
      <c r="AM1937">
        <v>9028.3454418272395</v>
      </c>
      <c r="AN1937">
        <v>7609.4206983060803</v>
      </c>
      <c r="AO1937">
        <v>4331.0596325923898</v>
      </c>
      <c r="AP1937">
        <v>1559.7541665578301</v>
      </c>
      <c r="AQ1937">
        <v>20126.6381239453</v>
      </c>
    </row>
    <row r="1938" spans="1:43" x14ac:dyDescent="0.35">
      <c r="A1938" t="s">
        <v>3895</v>
      </c>
      <c r="B1938">
        <v>14</v>
      </c>
      <c r="C1938">
        <v>14</v>
      </c>
      <c r="D1938">
        <v>907.43</v>
      </c>
      <c r="E1938" t="s">
        <v>3896</v>
      </c>
      <c r="F1938">
        <v>938754.50994031096</v>
      </c>
      <c r="G1938">
        <v>332799.755800121</v>
      </c>
      <c r="H1938">
        <v>336772.84385037201</v>
      </c>
      <c r="I1938">
        <v>370046.58907814499</v>
      </c>
      <c r="J1938">
        <v>732398.55832370499</v>
      </c>
      <c r="K1938">
        <v>779070.25153851695</v>
      </c>
      <c r="L1938">
        <v>589736.77514660195</v>
      </c>
      <c r="M1938">
        <v>695854.25734061899</v>
      </c>
      <c r="N1938">
        <v>570494.82161964697</v>
      </c>
      <c r="O1938">
        <v>187005.91219470999</v>
      </c>
      <c r="P1938">
        <v>216349.71966648</v>
      </c>
      <c r="Q1938">
        <v>179958.71807280599</v>
      </c>
      <c r="R1938">
        <v>274501.99460983201</v>
      </c>
      <c r="S1938">
        <v>272985.60401317501</v>
      </c>
      <c r="T1938">
        <v>224848.071226915</v>
      </c>
      <c r="U1938">
        <v>156649.914728751</v>
      </c>
      <c r="V1938">
        <v>85641.349028233395</v>
      </c>
      <c r="W1938">
        <v>196359.79821700399</v>
      </c>
      <c r="X1938">
        <v>295885.919555075</v>
      </c>
      <c r="Y1938">
        <v>541342.31730258896</v>
      </c>
      <c r="Z1938">
        <v>293893.60177470901</v>
      </c>
      <c r="AA1938">
        <v>88577.216999663302</v>
      </c>
      <c r="AB1938">
        <v>214561.445523403</v>
      </c>
      <c r="AC1938">
        <v>140583.13591402501</v>
      </c>
      <c r="AD1938">
        <v>239277.07972318801</v>
      </c>
      <c r="AE1938">
        <v>327393.577001122</v>
      </c>
      <c r="AF1938">
        <v>282816.34613301698</v>
      </c>
      <c r="AG1938">
        <v>280424.321415668</v>
      </c>
      <c r="AH1938">
        <v>585606.88812803396</v>
      </c>
      <c r="AI1938">
        <v>136520.299832908</v>
      </c>
      <c r="AJ1938">
        <v>135748.09610880801</v>
      </c>
      <c r="AK1938">
        <v>153664.11967334099</v>
      </c>
      <c r="AL1938">
        <v>223956.66108180501</v>
      </c>
      <c r="AM1938">
        <v>291454.25545467099</v>
      </c>
      <c r="AN1938">
        <v>420360.78058116802</v>
      </c>
      <c r="AO1938">
        <v>276400.44189510698</v>
      </c>
      <c r="AP1938">
        <v>148666.37082074099</v>
      </c>
      <c r="AQ1938">
        <v>515709.40442445403</v>
      </c>
    </row>
    <row r="1939" spans="1:43" x14ac:dyDescent="0.35">
      <c r="A1939" t="s">
        <v>3897</v>
      </c>
      <c r="B1939">
        <v>8</v>
      </c>
      <c r="C1939">
        <v>8</v>
      </c>
      <c r="D1939">
        <v>400.59</v>
      </c>
      <c r="E1939" t="s">
        <v>3898</v>
      </c>
      <c r="F1939">
        <v>2777.1649881658</v>
      </c>
      <c r="G1939">
        <v>4435.4810529921297</v>
      </c>
      <c r="H1939">
        <v>3286.1732127641599</v>
      </c>
      <c r="I1939">
        <v>5403.9229750498998</v>
      </c>
      <c r="J1939">
        <v>5154.0316051374703</v>
      </c>
      <c r="K1939">
        <v>4231.0950348021097</v>
      </c>
      <c r="L1939">
        <v>6272.2447772384603</v>
      </c>
      <c r="M1939">
        <v>3100.8675197831999</v>
      </c>
      <c r="N1939">
        <v>1910.2695280384401</v>
      </c>
      <c r="O1939">
        <v>7876.5805717908997</v>
      </c>
      <c r="P1939">
        <v>4995.3083348628197</v>
      </c>
      <c r="Q1939">
        <v>4989.9349715727403</v>
      </c>
      <c r="R1939">
        <v>6123.9675260685099</v>
      </c>
      <c r="S1939">
        <v>4889.9128216295603</v>
      </c>
      <c r="T1939">
        <v>2922.33600529143</v>
      </c>
      <c r="U1939">
        <v>5597.9759650611004</v>
      </c>
      <c r="V1939">
        <v>1631.17499278879</v>
      </c>
      <c r="W1939">
        <v>4170.3933538321999</v>
      </c>
      <c r="X1939">
        <v>11288.455830720601</v>
      </c>
      <c r="Y1939">
        <v>5566.4430604018298</v>
      </c>
      <c r="Z1939">
        <v>3930.38445810548</v>
      </c>
      <c r="AA1939">
        <v>8304.2154204016006</v>
      </c>
      <c r="AB1939">
        <v>3244.42658256397</v>
      </c>
      <c r="AC1939">
        <v>6803.1899462544798</v>
      </c>
      <c r="AD1939">
        <v>1194.8709318174699</v>
      </c>
      <c r="AE1939">
        <v>6797.2726951855402</v>
      </c>
      <c r="AF1939">
        <v>2160.1841374651899</v>
      </c>
      <c r="AG1939">
        <v>3208.5748564251699</v>
      </c>
      <c r="AH1939">
        <v>227197.36307447701</v>
      </c>
      <c r="AI1939">
        <v>3186.9441997440499</v>
      </c>
      <c r="AJ1939">
        <v>4125.6501300032196</v>
      </c>
      <c r="AK1939">
        <v>5188.0409141598702</v>
      </c>
      <c r="AL1939">
        <v>4680.9985105927899</v>
      </c>
      <c r="AM1939">
        <v>19037.2327369911</v>
      </c>
      <c r="AN1939">
        <v>11148.365803038199</v>
      </c>
      <c r="AO1939">
        <v>9652.1322222580802</v>
      </c>
      <c r="AP1939">
        <v>3828.7504386607602</v>
      </c>
      <c r="AQ1939">
        <v>10358.416604260099</v>
      </c>
    </row>
    <row r="1940" spans="1:43" x14ac:dyDescent="0.35">
      <c r="A1940" t="s">
        <v>3899</v>
      </c>
      <c r="B1940">
        <v>1</v>
      </c>
      <c r="C1940">
        <v>1</v>
      </c>
      <c r="D1940">
        <v>60.36</v>
      </c>
      <c r="E1940" t="s">
        <v>3900</v>
      </c>
      <c r="F1940">
        <v>4069.4869490790302</v>
      </c>
      <c r="G1940">
        <v>577.16910804351096</v>
      </c>
      <c r="H1940">
        <v>4225.7779218155902</v>
      </c>
      <c r="I1940">
        <v>9988.12011377401</v>
      </c>
      <c r="J1940">
        <v>9090.3143332137406</v>
      </c>
      <c r="K1940">
        <v>4527.5234171209004</v>
      </c>
      <c r="L1940">
        <v>7481.4901328379201</v>
      </c>
      <c r="M1940">
        <v>7.2924530130694096</v>
      </c>
      <c r="N1940">
        <v>67.793914347900795</v>
      </c>
      <c r="O1940">
        <v>1952.8101207673501</v>
      </c>
      <c r="P1940">
        <v>5904.9031304258397</v>
      </c>
      <c r="Q1940">
        <v>1329.5771667891499</v>
      </c>
      <c r="R1940">
        <v>1029.6857753715001</v>
      </c>
      <c r="S1940">
        <v>3530.9553100140902</v>
      </c>
      <c r="T1940">
        <v>10406.8872903877</v>
      </c>
      <c r="U1940">
        <v>450.07585294359399</v>
      </c>
      <c r="V1940">
        <v>3731.8070669157801</v>
      </c>
      <c r="W1940">
        <v>2664.2245854832199</v>
      </c>
      <c r="X1940">
        <v>8493.4053397475109</v>
      </c>
      <c r="Y1940">
        <v>14910.8007092508</v>
      </c>
      <c r="Z1940">
        <v>5232.4067952514997</v>
      </c>
      <c r="AA1940">
        <v>4193.0265108291696</v>
      </c>
      <c r="AB1940">
        <v>1125.0399824265201</v>
      </c>
      <c r="AC1940">
        <v>4750.8276187629999</v>
      </c>
      <c r="AD1940">
        <v>9108.8544505089994</v>
      </c>
      <c r="AE1940">
        <v>361.89092546094503</v>
      </c>
      <c r="AF1940">
        <v>4971.9757042153196</v>
      </c>
      <c r="AG1940">
        <v>3009.3095692184102</v>
      </c>
      <c r="AH1940">
        <v>1795.73220181733</v>
      </c>
      <c r="AI1940">
        <v>4534.3050135061003</v>
      </c>
      <c r="AJ1940">
        <v>4204.4900780047201</v>
      </c>
      <c r="AK1940">
        <v>2162.9663867356298</v>
      </c>
      <c r="AL1940">
        <v>1860.3606942235299</v>
      </c>
      <c r="AM1940">
        <v>8979.8934576214797</v>
      </c>
      <c r="AN1940">
        <v>4710.2000425547503</v>
      </c>
      <c r="AO1940">
        <v>13846.9028402938</v>
      </c>
      <c r="AP1940">
        <v>4175.6309410408803</v>
      </c>
      <c r="AQ1940">
        <v>10430.3533415772</v>
      </c>
    </row>
    <row r="1941" spans="1:43" x14ac:dyDescent="0.35">
      <c r="A1941" t="s">
        <v>3901</v>
      </c>
      <c r="B1941">
        <v>1</v>
      </c>
      <c r="C1941">
        <v>1</v>
      </c>
      <c r="D1941">
        <v>38.14</v>
      </c>
      <c r="E1941" t="s">
        <v>3902</v>
      </c>
      <c r="F1941">
        <v>3989.8267221174301</v>
      </c>
      <c r="G1941">
        <v>3117.56715945624</v>
      </c>
      <c r="H1941">
        <v>4697.6556954661901</v>
      </c>
      <c r="I1941">
        <v>5522.6121058153803</v>
      </c>
      <c r="J1941">
        <v>4351.6132193161902</v>
      </c>
      <c r="K1941">
        <v>2100.2944139948399</v>
      </c>
      <c r="L1941">
        <v>9340.1375846909505</v>
      </c>
      <c r="M1941">
        <v>3620.8291429894698</v>
      </c>
      <c r="N1941">
        <v>1953.96385059965</v>
      </c>
      <c r="O1941">
        <v>1089.91091551766</v>
      </c>
      <c r="P1941">
        <v>2974.4499423246298</v>
      </c>
      <c r="Q1941">
        <v>649.306085372957</v>
      </c>
      <c r="R1941">
        <v>1620.96089349466</v>
      </c>
      <c r="S1941">
        <v>2452.0918197936699</v>
      </c>
      <c r="T1941">
        <v>669.21431510726097</v>
      </c>
      <c r="U1941">
        <v>1259.90136874784</v>
      </c>
      <c r="V1941">
        <v>1677.26761587633</v>
      </c>
      <c r="W1941">
        <v>2517.8413212779001</v>
      </c>
      <c r="X1941">
        <v>4487.8212998723102</v>
      </c>
      <c r="Y1941">
        <v>9535.56129001318</v>
      </c>
      <c r="Z1941">
        <v>1475.44045572458</v>
      </c>
      <c r="AA1941">
        <v>5831.9295575169799</v>
      </c>
      <c r="AB1941">
        <v>1664.3883860600999</v>
      </c>
      <c r="AC1941">
        <v>2522.3620572538298</v>
      </c>
      <c r="AD1941">
        <v>1479.9231720176699</v>
      </c>
      <c r="AE1941">
        <v>3386.7119031567299</v>
      </c>
      <c r="AF1941">
        <v>1555.47295060999</v>
      </c>
      <c r="AG1941">
        <v>3458.2199556464798</v>
      </c>
      <c r="AH1941">
        <v>20622.4046131869</v>
      </c>
      <c r="AI1941">
        <v>7117.9160107821099</v>
      </c>
      <c r="AJ1941">
        <v>5541.7306008600899</v>
      </c>
      <c r="AK1941">
        <v>1303.0955565120901</v>
      </c>
      <c r="AL1941">
        <v>2929.0122583928101</v>
      </c>
      <c r="AM1941">
        <v>9954.4246891760704</v>
      </c>
      <c r="AN1941">
        <v>2654.5993792899999</v>
      </c>
      <c r="AO1941">
        <v>5761.9957724777596</v>
      </c>
      <c r="AP1941">
        <v>3663.5535392008001</v>
      </c>
      <c r="AQ1941">
        <v>4065.3973031691298</v>
      </c>
    </row>
    <row r="1942" spans="1:43" x14ac:dyDescent="0.35">
      <c r="A1942" t="s">
        <v>3903</v>
      </c>
      <c r="B1942">
        <v>1</v>
      </c>
      <c r="C1942">
        <v>1</v>
      </c>
      <c r="D1942">
        <v>14.95</v>
      </c>
      <c r="E1942" t="s">
        <v>3904</v>
      </c>
      <c r="F1942">
        <v>0</v>
      </c>
      <c r="G1942">
        <v>499.98272518258602</v>
      </c>
      <c r="H1942">
        <v>262.022117169073</v>
      </c>
      <c r="I1942">
        <v>715.06417302071804</v>
      </c>
      <c r="J1942">
        <v>0</v>
      </c>
      <c r="K1942">
        <v>0</v>
      </c>
      <c r="L1942">
        <v>326.40366888387098</v>
      </c>
      <c r="M1942">
        <v>27.649411797622701</v>
      </c>
      <c r="N1942">
        <v>0</v>
      </c>
      <c r="O1942">
        <v>1755.4529062695201</v>
      </c>
      <c r="P1942">
        <v>186.82903242028101</v>
      </c>
      <c r="Q1942">
        <v>124.367399852555</v>
      </c>
      <c r="R1942">
        <v>797.521313768205</v>
      </c>
      <c r="S1942">
        <v>177.48457297975</v>
      </c>
      <c r="T1942">
        <v>415.70667901782798</v>
      </c>
      <c r="U1942">
        <v>3.1523253315737501</v>
      </c>
      <c r="V1942">
        <v>255.053203424885</v>
      </c>
      <c r="W1942">
        <v>964.47707668910596</v>
      </c>
      <c r="X1942">
        <v>804.40790989428103</v>
      </c>
      <c r="Y1942">
        <v>203.05306914779499</v>
      </c>
      <c r="Z1942">
        <v>52.3964564473374</v>
      </c>
      <c r="AA1942">
        <v>754.77150427653896</v>
      </c>
      <c r="AB1942">
        <v>180.833377298698</v>
      </c>
      <c r="AC1942">
        <v>428.37304333812898</v>
      </c>
      <c r="AD1942">
        <v>0</v>
      </c>
      <c r="AE1942">
        <v>2360.4416151524501</v>
      </c>
      <c r="AF1942">
        <v>915.75958197047999</v>
      </c>
      <c r="AG1942">
        <v>1535.6755219035999</v>
      </c>
      <c r="AH1942">
        <v>911.75050439524398</v>
      </c>
      <c r="AI1942">
        <v>21.153215153474399</v>
      </c>
      <c r="AJ1942">
        <v>0</v>
      </c>
      <c r="AK1942">
        <v>418.04459758335503</v>
      </c>
      <c r="AL1942">
        <v>558.25518080972199</v>
      </c>
      <c r="AM1942">
        <v>1746.1778892582399</v>
      </c>
      <c r="AN1942">
        <v>687.777232422461</v>
      </c>
      <c r="AO1942">
        <v>881.86987505326704</v>
      </c>
      <c r="AP1942">
        <v>147.47682175075599</v>
      </c>
      <c r="AQ1942">
        <v>1672.0203005129999</v>
      </c>
    </row>
    <row r="1943" spans="1:43" x14ac:dyDescent="0.35">
      <c r="A1943" t="s">
        <v>3905</v>
      </c>
      <c r="B1943">
        <v>19</v>
      </c>
      <c r="C1943">
        <v>18</v>
      </c>
      <c r="D1943">
        <v>806.77</v>
      </c>
      <c r="E1943" t="s">
        <v>3906</v>
      </c>
      <c r="F1943">
        <v>103517.034718562</v>
      </c>
      <c r="G1943">
        <v>114353.21755248299</v>
      </c>
      <c r="H1943">
        <v>143972.083342178</v>
      </c>
      <c r="I1943">
        <v>166096.485318472</v>
      </c>
      <c r="J1943">
        <v>126327.61142600101</v>
      </c>
      <c r="K1943">
        <v>112287.198797231</v>
      </c>
      <c r="L1943">
        <v>102173.65846628499</v>
      </c>
      <c r="M1943">
        <v>134496.179169187</v>
      </c>
      <c r="N1943">
        <v>118581.987334907</v>
      </c>
      <c r="O1943">
        <v>106189.828685224</v>
      </c>
      <c r="P1943">
        <v>111531.122367166</v>
      </c>
      <c r="Q1943">
        <v>121849.19784675101</v>
      </c>
      <c r="R1943">
        <v>112134.989798048</v>
      </c>
      <c r="S1943">
        <v>121956.536719293</v>
      </c>
      <c r="T1943">
        <v>128053.651948796</v>
      </c>
      <c r="U1943">
        <v>132816.01427750301</v>
      </c>
      <c r="V1943">
        <v>130369.769046462</v>
      </c>
      <c r="W1943">
        <v>91415.119249842799</v>
      </c>
      <c r="X1943">
        <v>147093.21092810199</v>
      </c>
      <c r="Y1943">
        <v>132226.54473483001</v>
      </c>
      <c r="Z1943">
        <v>115237.499376596</v>
      </c>
      <c r="AA1943">
        <v>143575.864974328</v>
      </c>
      <c r="AB1943">
        <v>200695.85794250801</v>
      </c>
      <c r="AC1943">
        <v>76129.088993015393</v>
      </c>
      <c r="AD1943">
        <v>90883.857992782403</v>
      </c>
      <c r="AE1943">
        <v>145056.31076599</v>
      </c>
      <c r="AF1943">
        <v>183734.78925952801</v>
      </c>
      <c r="AG1943">
        <v>148851.00961659101</v>
      </c>
      <c r="AH1943">
        <v>119861.83162442</v>
      </c>
      <c r="AI1943">
        <v>175363.581752089</v>
      </c>
      <c r="AJ1943">
        <v>124996.793290242</v>
      </c>
      <c r="AK1943">
        <v>111963.73063843801</v>
      </c>
      <c r="AL1943">
        <v>148832.8857905</v>
      </c>
      <c r="AM1943">
        <v>143932.49357296401</v>
      </c>
      <c r="AN1943">
        <v>77203.323471811993</v>
      </c>
      <c r="AO1943">
        <v>154885.37861392999</v>
      </c>
      <c r="AP1943">
        <v>106509.735157916</v>
      </c>
      <c r="AQ1943">
        <v>240682.173190823</v>
      </c>
    </row>
    <row r="1944" spans="1:43" x14ac:dyDescent="0.35">
      <c r="A1944" t="s">
        <v>3907</v>
      </c>
      <c r="B1944">
        <v>2</v>
      </c>
      <c r="C1944">
        <v>2</v>
      </c>
      <c r="D1944">
        <v>124.03</v>
      </c>
      <c r="E1944" t="s">
        <v>3908</v>
      </c>
      <c r="F1944">
        <v>8281.6547859282691</v>
      </c>
      <c r="G1944">
        <v>30722.512593351501</v>
      </c>
      <c r="H1944">
        <v>33915.6432687536</v>
      </c>
      <c r="I1944">
        <v>22879.188406442201</v>
      </c>
      <c r="J1944">
        <v>6625.5793700286404</v>
      </c>
      <c r="K1944">
        <v>1816.68657877399</v>
      </c>
      <c r="L1944">
        <v>36856.936121863197</v>
      </c>
      <c r="M1944">
        <v>7723.44523951675</v>
      </c>
      <c r="N1944">
        <v>8175.6969814388403</v>
      </c>
      <c r="O1944">
        <v>12613.655354148401</v>
      </c>
      <c r="P1944">
        <v>9567.6802135802009</v>
      </c>
      <c r="Q1944">
        <v>6830.3727693462197</v>
      </c>
      <c r="R1944">
        <v>12416.009726160701</v>
      </c>
      <c r="S1944">
        <v>25154.843262383401</v>
      </c>
      <c r="T1944">
        <v>23784.590499316699</v>
      </c>
      <c r="U1944">
        <v>7599.0502981975696</v>
      </c>
      <c r="V1944">
        <v>13067.184902048901</v>
      </c>
      <c r="W1944">
        <v>12226.5020510701</v>
      </c>
      <c r="X1944">
        <v>9309.9622570197207</v>
      </c>
      <c r="Y1944">
        <v>41784.1000878138</v>
      </c>
      <c r="Z1944">
        <v>29358.3306124724</v>
      </c>
      <c r="AA1944">
        <v>29415.505594036102</v>
      </c>
      <c r="AB1944">
        <v>16289.7734520166</v>
      </c>
      <c r="AC1944">
        <v>4798.3622214898096</v>
      </c>
      <c r="AD1944">
        <v>29531.2044815882</v>
      </c>
      <c r="AE1944">
        <v>21665.6220575595</v>
      </c>
      <c r="AF1944">
        <v>22575.599471049201</v>
      </c>
      <c r="AG1944">
        <v>25912.007439150901</v>
      </c>
      <c r="AH1944">
        <v>52958.887422294298</v>
      </c>
      <c r="AI1944">
        <v>6196.1515028228696</v>
      </c>
      <c r="AJ1944">
        <v>10611.383681404201</v>
      </c>
      <c r="AK1944">
        <v>12882.8575773838</v>
      </c>
      <c r="AL1944">
        <v>6585.5772953198903</v>
      </c>
      <c r="AM1944">
        <v>36291.8444381347</v>
      </c>
      <c r="AN1944">
        <v>13602.3380588661</v>
      </c>
      <c r="AO1944">
        <v>15577.992340401701</v>
      </c>
      <c r="AP1944">
        <v>4802.59509569497</v>
      </c>
      <c r="AQ1944">
        <v>21000.133941770098</v>
      </c>
    </row>
    <row r="1945" spans="1:43" x14ac:dyDescent="0.35">
      <c r="A1945" t="s">
        <v>3909</v>
      </c>
      <c r="B1945">
        <v>3</v>
      </c>
      <c r="C1945">
        <v>2</v>
      </c>
      <c r="D1945">
        <v>132.78</v>
      </c>
      <c r="E1945" t="s">
        <v>3910</v>
      </c>
      <c r="F1945">
        <v>6660.6163000331599</v>
      </c>
      <c r="G1945">
        <v>6518.6166954230703</v>
      </c>
      <c r="H1945">
        <v>4627.8911142815004</v>
      </c>
      <c r="I1945">
        <v>1922.88990587905</v>
      </c>
      <c r="J1945">
        <v>4457.0400506842798</v>
      </c>
      <c r="K1945">
        <v>10837.9545690863</v>
      </c>
      <c r="L1945">
        <v>8860.8301506191492</v>
      </c>
      <c r="M1945">
        <v>11181.926678935601</v>
      </c>
      <c r="N1945">
        <v>12957.2619676302</v>
      </c>
      <c r="O1945">
        <v>12933.753337513101</v>
      </c>
      <c r="P1945">
        <v>12037.2909493156</v>
      </c>
      <c r="Q1945">
        <v>16586.429620282299</v>
      </c>
      <c r="R1945">
        <v>8134.3197916785803</v>
      </c>
      <c r="S1945">
        <v>11880.2901350065</v>
      </c>
      <c r="T1945">
        <v>8833.5574374321895</v>
      </c>
      <c r="U1945">
        <v>12854.295775711</v>
      </c>
      <c r="V1945">
        <v>13968.729405366101</v>
      </c>
      <c r="W1945">
        <v>7385.0947714731801</v>
      </c>
      <c r="X1945">
        <v>4504.5895327148901</v>
      </c>
      <c r="Y1945">
        <v>8835.6683905057707</v>
      </c>
      <c r="Z1945">
        <v>6937.0100734325997</v>
      </c>
      <c r="AA1945">
        <v>39864.872651782498</v>
      </c>
      <c r="AB1945">
        <v>18112.7878495351</v>
      </c>
      <c r="AC1945">
        <v>9227.1769334452893</v>
      </c>
      <c r="AD1945">
        <v>7308.79721828111</v>
      </c>
      <c r="AE1945">
        <v>15182.490177055101</v>
      </c>
      <c r="AF1945">
        <v>10813.087679971</v>
      </c>
      <c r="AG1945">
        <v>10648.759331896899</v>
      </c>
      <c r="AH1945">
        <v>13505.604723994</v>
      </c>
      <c r="AI1945">
        <v>4851.0595679402004</v>
      </c>
      <c r="AJ1945">
        <v>10535.5238109283</v>
      </c>
      <c r="AK1945">
        <v>9651.7954461625995</v>
      </c>
      <c r="AL1945">
        <v>14145.0088586741</v>
      </c>
      <c r="AM1945">
        <v>11849.0780392819</v>
      </c>
      <c r="AN1945">
        <v>3057.5857446237401</v>
      </c>
      <c r="AO1945">
        <v>35223.526506888302</v>
      </c>
      <c r="AP1945">
        <v>10198.588500878601</v>
      </c>
      <c r="AQ1945">
        <v>20327.7446401374</v>
      </c>
    </row>
    <row r="1946" spans="1:43" x14ac:dyDescent="0.35">
      <c r="A1946" t="s">
        <v>3911</v>
      </c>
      <c r="B1946">
        <v>2</v>
      </c>
      <c r="C1946">
        <v>2</v>
      </c>
      <c r="D1946">
        <v>132.41</v>
      </c>
      <c r="E1946" t="s">
        <v>3912</v>
      </c>
      <c r="F1946">
        <v>1373.7189285020299</v>
      </c>
      <c r="G1946">
        <v>2044.2029100468201</v>
      </c>
      <c r="H1946">
        <v>2243.1013573812902</v>
      </c>
      <c r="I1946">
        <v>2080.1962868432302</v>
      </c>
      <c r="J1946">
        <v>2319.4070443371302</v>
      </c>
      <c r="K1946">
        <v>2196.8490617901498</v>
      </c>
      <c r="L1946">
        <v>2340.64598443556</v>
      </c>
      <c r="M1946">
        <v>2446.3961736575202</v>
      </c>
      <c r="N1946">
        <v>1332.1902665283301</v>
      </c>
      <c r="O1946">
        <v>1817.2954342739499</v>
      </c>
      <c r="P1946">
        <v>1388.01894174565</v>
      </c>
      <c r="Q1946">
        <v>166.67257693428101</v>
      </c>
      <c r="R1946">
        <v>2362.7786393701699</v>
      </c>
      <c r="S1946">
        <v>1867.0923807773199</v>
      </c>
      <c r="T1946">
        <v>1087.82501308107</v>
      </c>
      <c r="U1946">
        <v>1759.52880313077</v>
      </c>
      <c r="V1946">
        <v>0</v>
      </c>
      <c r="W1946">
        <v>1989.8720180073699</v>
      </c>
      <c r="X1946">
        <v>1650.4344759082101</v>
      </c>
      <c r="Y1946">
        <v>1634.2089585368501</v>
      </c>
      <c r="Z1946">
        <v>4731.6262115735099</v>
      </c>
      <c r="AA1946">
        <v>308.31391684815202</v>
      </c>
      <c r="AB1946">
        <v>3580.7491733055699</v>
      </c>
      <c r="AC1946">
        <v>38.5982172554599</v>
      </c>
      <c r="AD1946">
        <v>2129.9209279997599</v>
      </c>
      <c r="AE1946">
        <v>12123.7283493672</v>
      </c>
      <c r="AF1946">
        <v>5632.6620396079798</v>
      </c>
      <c r="AG1946">
        <v>1739.8185371324</v>
      </c>
      <c r="AH1946">
        <v>7524.4824377673704</v>
      </c>
      <c r="AI1946">
        <v>10013.2169687694</v>
      </c>
      <c r="AJ1946">
        <v>4888.8880751002298</v>
      </c>
      <c r="AK1946">
        <v>1049.29466997848</v>
      </c>
      <c r="AL1946">
        <v>4254.5886737949404</v>
      </c>
      <c r="AM1946">
        <v>4632.2192003800901</v>
      </c>
      <c r="AN1946">
        <v>4600.1871656879202</v>
      </c>
      <c r="AO1946">
        <v>2703.4259864034002</v>
      </c>
      <c r="AP1946">
        <v>382.43398198818699</v>
      </c>
      <c r="AQ1946">
        <v>12823.3824136934</v>
      </c>
    </row>
    <row r="1947" spans="1:43" x14ac:dyDescent="0.35">
      <c r="A1947" t="s">
        <v>3913</v>
      </c>
      <c r="B1947">
        <v>11</v>
      </c>
      <c r="C1947">
        <v>11</v>
      </c>
      <c r="D1947">
        <v>688.32</v>
      </c>
      <c r="E1947" t="s">
        <v>3914</v>
      </c>
      <c r="F1947">
        <v>418687.57009651698</v>
      </c>
      <c r="G1947">
        <v>318189.27123027598</v>
      </c>
      <c r="H1947">
        <v>133995.43687965401</v>
      </c>
      <c r="I1947">
        <v>223914.01271967401</v>
      </c>
      <c r="J1947">
        <v>350070.62321063603</v>
      </c>
      <c r="K1947">
        <v>492561.78214326297</v>
      </c>
      <c r="L1947">
        <v>495249.60643596598</v>
      </c>
      <c r="M1947">
        <v>668987.18438378302</v>
      </c>
      <c r="N1947">
        <v>974930.42938949296</v>
      </c>
      <c r="O1947">
        <v>627577.78577014501</v>
      </c>
      <c r="P1947">
        <v>486081.386833778</v>
      </c>
      <c r="Q1947">
        <v>710331.02711899101</v>
      </c>
      <c r="R1947">
        <v>627110.18882891303</v>
      </c>
      <c r="S1947">
        <v>345790.73325803602</v>
      </c>
      <c r="T1947">
        <v>260834.421244442</v>
      </c>
      <c r="U1947">
        <v>567837.780263728</v>
      </c>
      <c r="V1947">
        <v>520219.87710960198</v>
      </c>
      <c r="W1947">
        <v>473149.59425266599</v>
      </c>
      <c r="X1947">
        <v>392452.13101672899</v>
      </c>
      <c r="Y1947">
        <v>156496.161062987</v>
      </c>
      <c r="Z1947">
        <v>316506.73643070803</v>
      </c>
      <c r="AA1947">
        <v>482718.52256079501</v>
      </c>
      <c r="AB1947">
        <v>533913.55588288896</v>
      </c>
      <c r="AC1947">
        <v>411455.51948833</v>
      </c>
      <c r="AD1947">
        <v>155331.658141622</v>
      </c>
      <c r="AE1947">
        <v>591879.39426125796</v>
      </c>
      <c r="AF1947">
        <v>778287.66526891105</v>
      </c>
      <c r="AG1947">
        <v>682087.83157486201</v>
      </c>
      <c r="AH1947">
        <v>196557.54978838001</v>
      </c>
      <c r="AI1947">
        <v>346209.29933539702</v>
      </c>
      <c r="AJ1947">
        <v>616592.49428900995</v>
      </c>
      <c r="AK1947">
        <v>611764.41395572596</v>
      </c>
      <c r="AL1947">
        <v>481316.641107056</v>
      </c>
      <c r="AM1947">
        <v>298979.75961023098</v>
      </c>
      <c r="AN1947">
        <v>281215.43071265903</v>
      </c>
      <c r="AO1947">
        <v>205908.163107442</v>
      </c>
      <c r="AP1947">
        <v>304791.004189133</v>
      </c>
      <c r="AQ1947">
        <v>82032.838091096695</v>
      </c>
    </row>
    <row r="1948" spans="1:43" x14ac:dyDescent="0.35">
      <c r="A1948" t="s">
        <v>3915</v>
      </c>
      <c r="B1948">
        <v>1</v>
      </c>
      <c r="C1948">
        <v>1</v>
      </c>
      <c r="D1948">
        <v>68.92</v>
      </c>
      <c r="E1948" t="s">
        <v>3916</v>
      </c>
      <c r="F1948">
        <v>1279.9062702521101</v>
      </c>
      <c r="G1948">
        <v>6898.6395715390299</v>
      </c>
      <c r="H1948">
        <v>671.07985485046402</v>
      </c>
      <c r="I1948">
        <v>4272.9043244558798</v>
      </c>
      <c r="J1948">
        <v>527.19532224599595</v>
      </c>
      <c r="K1948">
        <v>509.49132142355103</v>
      </c>
      <c r="L1948">
        <v>2296.2970728423602</v>
      </c>
      <c r="M1948">
        <v>2292.1332015346202</v>
      </c>
      <c r="N1948">
        <v>426.33321727536497</v>
      </c>
      <c r="O1948">
        <v>6054.40411371954</v>
      </c>
      <c r="P1948">
        <v>5000.3450465767901</v>
      </c>
      <c r="Q1948">
        <v>7108.2248402720497</v>
      </c>
      <c r="R1948">
        <v>3140.3757350147098</v>
      </c>
      <c r="S1948">
        <v>3436.4695025351598</v>
      </c>
      <c r="T1948">
        <v>4740.24615710752</v>
      </c>
      <c r="U1948">
        <v>1278.87321399898</v>
      </c>
      <c r="V1948">
        <v>1442.3475606398699</v>
      </c>
      <c r="W1948">
        <v>1675.59911853585</v>
      </c>
      <c r="X1948">
        <v>3201.1630185888098</v>
      </c>
      <c r="Y1948">
        <v>5486.1673994660696</v>
      </c>
      <c r="Z1948">
        <v>2402.3949081190799</v>
      </c>
      <c r="AA1948">
        <v>9238.4374551228193</v>
      </c>
      <c r="AB1948">
        <v>3839.1734036323901</v>
      </c>
      <c r="AC1948">
        <v>2769.7724063406999</v>
      </c>
      <c r="AD1948">
        <v>7095.4838152201801</v>
      </c>
      <c r="AE1948">
        <v>5643.0386700795098</v>
      </c>
      <c r="AF1948">
        <v>2199.22823757478</v>
      </c>
      <c r="AG1948">
        <v>7410.2663689070296</v>
      </c>
      <c r="AH1948">
        <v>1233.38846263445</v>
      </c>
      <c r="AI1948">
        <v>1701.7806720633901</v>
      </c>
      <c r="AJ1948">
        <v>4846.0810817154597</v>
      </c>
      <c r="AK1948">
        <v>3914.88141196268</v>
      </c>
      <c r="AL1948">
        <v>3891.00398737564</v>
      </c>
      <c r="AM1948">
        <v>1370.9541888543799</v>
      </c>
      <c r="AN1948">
        <v>4923.0356195549202</v>
      </c>
      <c r="AO1948">
        <v>876.55475725844303</v>
      </c>
      <c r="AP1948">
        <v>2038.86150016337</v>
      </c>
      <c r="AQ1948">
        <v>6837.6641430892896</v>
      </c>
    </row>
    <row r="1949" spans="1:43" x14ac:dyDescent="0.35">
      <c r="A1949" t="s">
        <v>3917</v>
      </c>
      <c r="B1949">
        <v>6</v>
      </c>
      <c r="C1949">
        <v>6</v>
      </c>
      <c r="D1949">
        <v>278.64</v>
      </c>
      <c r="E1949" t="s">
        <v>3918</v>
      </c>
      <c r="F1949">
        <v>29078.398652281201</v>
      </c>
      <c r="G1949">
        <v>14370.058148926</v>
      </c>
      <c r="H1949">
        <v>15548.115497165099</v>
      </c>
      <c r="I1949">
        <v>17578.084397622701</v>
      </c>
      <c r="J1949">
        <v>6955.3229713855999</v>
      </c>
      <c r="K1949">
        <v>19107.964382164799</v>
      </c>
      <c r="L1949">
        <v>15990.2160336292</v>
      </c>
      <c r="M1949">
        <v>12710.5791046796</v>
      </c>
      <c r="N1949">
        <v>12281.0997817929</v>
      </c>
      <c r="O1949">
        <v>6185.8854464215101</v>
      </c>
      <c r="P1949">
        <v>25068.781111232802</v>
      </c>
      <c r="Q1949">
        <v>8400.2023367259499</v>
      </c>
      <c r="R1949">
        <v>5416.9014706869602</v>
      </c>
      <c r="S1949">
        <v>16331.3783287038</v>
      </c>
      <c r="T1949">
        <v>10767.316380099201</v>
      </c>
      <c r="U1949">
        <v>8251.4901750935496</v>
      </c>
      <c r="V1949">
        <v>10180.973469954</v>
      </c>
      <c r="W1949">
        <v>8887.4451327500792</v>
      </c>
      <c r="X1949">
        <v>7643.5793657651902</v>
      </c>
      <c r="Y1949">
        <v>53129.592234839198</v>
      </c>
      <c r="Z1949">
        <v>13974.266618063901</v>
      </c>
      <c r="AA1949">
        <v>82082.760356873798</v>
      </c>
      <c r="AB1949">
        <v>6308.9423008458198</v>
      </c>
      <c r="AC1949">
        <v>31180.669507181599</v>
      </c>
      <c r="AD1949">
        <v>86911.658482720406</v>
      </c>
      <c r="AE1949">
        <v>6183.9986667988796</v>
      </c>
      <c r="AF1949">
        <v>4459.5191657153</v>
      </c>
      <c r="AG1949">
        <v>13927.0783280669</v>
      </c>
      <c r="AH1949">
        <v>6263.7566728158999</v>
      </c>
      <c r="AI1949">
        <v>36038.524232754498</v>
      </c>
      <c r="AJ1949">
        <v>10255.6284732149</v>
      </c>
      <c r="AK1949">
        <v>4560.6195422667197</v>
      </c>
      <c r="AL1949">
        <v>10118.8475117487</v>
      </c>
      <c r="AM1949">
        <v>8298.8681092267907</v>
      </c>
      <c r="AN1949">
        <v>14009.528789514599</v>
      </c>
      <c r="AO1949">
        <v>80637.799712116102</v>
      </c>
      <c r="AP1949">
        <v>15512.668323395799</v>
      </c>
      <c r="AQ1949">
        <v>15058.5059033866</v>
      </c>
    </row>
    <row r="1950" spans="1:43" x14ac:dyDescent="0.35">
      <c r="A1950" t="s">
        <v>3919</v>
      </c>
      <c r="B1950">
        <v>4</v>
      </c>
      <c r="C1950">
        <v>4</v>
      </c>
      <c r="D1950">
        <v>185.97</v>
      </c>
      <c r="E1950" t="s">
        <v>3920</v>
      </c>
      <c r="F1950">
        <v>48114.722280305999</v>
      </c>
      <c r="G1950">
        <v>28185.090065488501</v>
      </c>
      <c r="H1950">
        <v>25099.932690174399</v>
      </c>
      <c r="I1950">
        <v>27542.0486606378</v>
      </c>
      <c r="J1950">
        <v>48269.044125933302</v>
      </c>
      <c r="K1950">
        <v>61594.649331668297</v>
      </c>
      <c r="L1950">
        <v>56325.818769793797</v>
      </c>
      <c r="M1950">
        <v>74573.8217455009</v>
      </c>
      <c r="N1950">
        <v>87570.888012034193</v>
      </c>
      <c r="O1950">
        <v>55205.921758489298</v>
      </c>
      <c r="P1950">
        <v>56076.225691759399</v>
      </c>
      <c r="Q1950">
        <v>57857.814961933698</v>
      </c>
      <c r="R1950">
        <v>70526.279445045904</v>
      </c>
      <c r="S1950">
        <v>47185.566954997601</v>
      </c>
      <c r="T1950">
        <v>30203.3043553756</v>
      </c>
      <c r="U1950">
        <v>11804.492540764801</v>
      </c>
      <c r="V1950">
        <v>16786.538565604202</v>
      </c>
      <c r="W1950">
        <v>39650.554713636702</v>
      </c>
      <c r="X1950">
        <v>23095.3859288772</v>
      </c>
      <c r="Y1950">
        <v>7989.1405477680901</v>
      </c>
      <c r="Z1950">
        <v>35200.025441571503</v>
      </c>
      <c r="AA1950">
        <v>130821.20027383399</v>
      </c>
      <c r="AB1950">
        <v>24492.216259582801</v>
      </c>
      <c r="AC1950">
        <v>6966.2768232307399</v>
      </c>
      <c r="AD1950">
        <v>34842.753289979897</v>
      </c>
      <c r="AE1950">
        <v>292143.46047868999</v>
      </c>
      <c r="AF1950">
        <v>57568.6318872056</v>
      </c>
      <c r="AG1950">
        <v>150168.078413504</v>
      </c>
      <c r="AH1950">
        <v>75939.244772383696</v>
      </c>
      <c r="AI1950">
        <v>52635.154554219</v>
      </c>
      <c r="AJ1950">
        <v>361206.86725707602</v>
      </c>
      <c r="AK1950">
        <v>291377.29443877999</v>
      </c>
      <c r="AL1950">
        <v>61749.056534358002</v>
      </c>
      <c r="AM1950">
        <v>107837.772871758</v>
      </c>
      <c r="AN1950">
        <v>209785.945697594</v>
      </c>
      <c r="AO1950">
        <v>30283.9222197571</v>
      </c>
      <c r="AP1950">
        <v>28931.1623427993</v>
      </c>
      <c r="AQ1950">
        <v>27135.3374950744</v>
      </c>
    </row>
    <row r="1951" spans="1:43" x14ac:dyDescent="0.35">
      <c r="A1951" t="s">
        <v>3921</v>
      </c>
      <c r="B1951">
        <v>1</v>
      </c>
      <c r="C1951">
        <v>1</v>
      </c>
      <c r="D1951">
        <v>50.81</v>
      </c>
      <c r="E1951" t="s">
        <v>3922</v>
      </c>
      <c r="F1951">
        <v>2999.9149676086499</v>
      </c>
      <c r="G1951">
        <v>805.29500395821697</v>
      </c>
      <c r="H1951">
        <v>1735.2723641887301</v>
      </c>
      <c r="I1951">
        <v>2166.46236689125</v>
      </c>
      <c r="J1951">
        <v>1617.0146175907</v>
      </c>
      <c r="K1951">
        <v>4788.6888508251304</v>
      </c>
      <c r="L1951">
        <v>3001.87859907647</v>
      </c>
      <c r="M1951">
        <v>3798.8412982668501</v>
      </c>
      <c r="N1951">
        <v>1981.57390101906</v>
      </c>
      <c r="O1951">
        <v>316.986334462998</v>
      </c>
      <c r="P1951">
        <v>0</v>
      </c>
      <c r="Q1951">
        <v>1397.0499365015</v>
      </c>
      <c r="R1951">
        <v>1738.0304012578499</v>
      </c>
      <c r="S1951">
        <v>5907.4503076082601</v>
      </c>
      <c r="T1951">
        <v>1477.2167053815101</v>
      </c>
      <c r="U1951">
        <v>0</v>
      </c>
      <c r="V1951">
        <v>732.17319257156601</v>
      </c>
      <c r="W1951">
        <v>951.83733130400003</v>
      </c>
      <c r="X1951">
        <v>2729.6970128737598</v>
      </c>
      <c r="Y1951">
        <v>4480.4773901934004</v>
      </c>
      <c r="Z1951">
        <v>935.95243650685097</v>
      </c>
      <c r="AA1951">
        <v>2253.5826195193799</v>
      </c>
      <c r="AB1951">
        <v>759.30018516662994</v>
      </c>
      <c r="AC1951">
        <v>472.81844635612799</v>
      </c>
      <c r="AD1951">
        <v>252.02899122469901</v>
      </c>
      <c r="AE1951">
        <v>3587.8897807216999</v>
      </c>
      <c r="AF1951">
        <v>3398.3584117001801</v>
      </c>
      <c r="AG1951">
        <v>1666.7163992245</v>
      </c>
      <c r="AH1951">
        <v>649.22693331542303</v>
      </c>
      <c r="AI1951">
        <v>1360.7499490069599</v>
      </c>
      <c r="AJ1951">
        <v>7915.6666934712903</v>
      </c>
      <c r="AK1951">
        <v>3702.62124860836</v>
      </c>
      <c r="AL1951">
        <v>1710.21195702552</v>
      </c>
      <c r="AM1951">
        <v>3339.4717045744101</v>
      </c>
      <c r="AN1951">
        <v>1029.70659125319</v>
      </c>
      <c r="AO1951">
        <v>9315.2308099916008</v>
      </c>
      <c r="AP1951">
        <v>545.77582436494299</v>
      </c>
      <c r="AQ1951">
        <v>14305.302456421001</v>
      </c>
    </row>
    <row r="1952" spans="1:43" x14ac:dyDescent="0.35">
      <c r="A1952" t="s">
        <v>3923</v>
      </c>
      <c r="B1952">
        <v>6</v>
      </c>
      <c r="C1952">
        <v>6</v>
      </c>
      <c r="D1952">
        <v>264.86</v>
      </c>
      <c r="E1952" t="s">
        <v>3924</v>
      </c>
      <c r="F1952">
        <v>39589.011591522103</v>
      </c>
      <c r="G1952">
        <v>38534.300260514698</v>
      </c>
      <c r="H1952">
        <v>19061.3496896543</v>
      </c>
      <c r="I1952">
        <v>30818.124372193499</v>
      </c>
      <c r="J1952">
        <v>33541.526819468098</v>
      </c>
      <c r="K1952">
        <v>48465.409720354401</v>
      </c>
      <c r="L1952">
        <v>56083.759317591503</v>
      </c>
      <c r="M1952">
        <v>40519.180978348501</v>
      </c>
      <c r="N1952">
        <v>35371.172956958297</v>
      </c>
      <c r="O1952">
        <v>27944.688893246901</v>
      </c>
      <c r="P1952">
        <v>26248.372975477501</v>
      </c>
      <c r="Q1952">
        <v>24773.627856806099</v>
      </c>
      <c r="R1952">
        <v>40257.464863114801</v>
      </c>
      <c r="S1952">
        <v>41599.012390586096</v>
      </c>
      <c r="T1952">
        <v>35794.938999379898</v>
      </c>
      <c r="U1952">
        <v>27668.862616203602</v>
      </c>
      <c r="V1952">
        <v>29486.168401429601</v>
      </c>
      <c r="W1952">
        <v>24694.753562588801</v>
      </c>
      <c r="X1952">
        <v>40662.0400856993</v>
      </c>
      <c r="Y1952">
        <v>42907.181951783299</v>
      </c>
      <c r="Z1952">
        <v>32626.2276623297</v>
      </c>
      <c r="AA1952">
        <v>72480.638287102105</v>
      </c>
      <c r="AB1952">
        <v>47577.9822222578</v>
      </c>
      <c r="AC1952">
        <v>48813.989364415902</v>
      </c>
      <c r="AD1952">
        <v>39254.3681419684</v>
      </c>
      <c r="AE1952">
        <v>30247.5408276538</v>
      </c>
      <c r="AF1952">
        <v>28471.355312907199</v>
      </c>
      <c r="AG1952">
        <v>45872.1261514078</v>
      </c>
      <c r="AH1952">
        <v>31356.6765277589</v>
      </c>
      <c r="AI1952">
        <v>15259.3332126524</v>
      </c>
      <c r="AJ1952">
        <v>36089.707238019699</v>
      </c>
      <c r="AK1952">
        <v>34253.215762878099</v>
      </c>
      <c r="AL1952">
        <v>36065.5687555767</v>
      </c>
      <c r="AM1952">
        <v>45627.819489449801</v>
      </c>
      <c r="AN1952">
        <v>29795.764073149501</v>
      </c>
      <c r="AO1952">
        <v>45204.545169623998</v>
      </c>
      <c r="AP1952">
        <v>47593.670946152597</v>
      </c>
      <c r="AQ1952">
        <v>110610.785807908</v>
      </c>
    </row>
    <row r="1953" spans="1:43" x14ac:dyDescent="0.35">
      <c r="A1953" t="s">
        <v>3925</v>
      </c>
      <c r="B1953">
        <v>1</v>
      </c>
      <c r="C1953">
        <v>1</v>
      </c>
      <c r="D1953">
        <v>58.6</v>
      </c>
      <c r="E1953" t="s">
        <v>3926</v>
      </c>
      <c r="F1953">
        <v>16652.581577750101</v>
      </c>
      <c r="G1953">
        <v>10516.0568936535</v>
      </c>
      <c r="H1953">
        <v>9542.4333960076492</v>
      </c>
      <c r="I1953">
        <v>10250.6817176684</v>
      </c>
      <c r="J1953">
        <v>5594.0491906237903</v>
      </c>
      <c r="K1953">
        <v>11904.5678402786</v>
      </c>
      <c r="L1953">
        <v>61191.758632359197</v>
      </c>
      <c r="M1953">
        <v>7667.7855180005799</v>
      </c>
      <c r="N1953">
        <v>11090.2207174784</v>
      </c>
      <c r="O1953">
        <v>5176.5905248685003</v>
      </c>
      <c r="P1953">
        <v>6741.7844811575296</v>
      </c>
      <c r="Q1953">
        <v>4894.4340058763</v>
      </c>
      <c r="R1953">
        <v>5020.7101388226101</v>
      </c>
      <c r="S1953">
        <v>6856.1460933910203</v>
      </c>
      <c r="T1953">
        <v>4591.5919127630696</v>
      </c>
      <c r="U1953">
        <v>4846.2321381883503</v>
      </c>
      <c r="V1953">
        <v>7089.9583862550799</v>
      </c>
      <c r="W1953">
        <v>6442.5946874580104</v>
      </c>
      <c r="X1953">
        <v>6622.0352053874203</v>
      </c>
      <c r="Y1953">
        <v>10260.022108793301</v>
      </c>
      <c r="Z1953">
        <v>6027.71033184507</v>
      </c>
      <c r="AA1953">
        <v>5881.0380063273697</v>
      </c>
      <c r="AB1953">
        <v>6477.4974914224804</v>
      </c>
      <c r="AC1953">
        <v>10268.443130146299</v>
      </c>
      <c r="AD1953">
        <v>17811.832806305702</v>
      </c>
      <c r="AE1953">
        <v>16465.288091473401</v>
      </c>
      <c r="AF1953">
        <v>17749.6610774078</v>
      </c>
      <c r="AG1953">
        <v>24200.337048956</v>
      </c>
      <c r="AH1953">
        <v>7091.00582064218</v>
      </c>
      <c r="AI1953">
        <v>7953.8498037382897</v>
      </c>
      <c r="AJ1953">
        <v>15412.660551171701</v>
      </c>
      <c r="AK1953">
        <v>6628.9917462472204</v>
      </c>
      <c r="AL1953">
        <v>6711.4574494723001</v>
      </c>
      <c r="AM1953">
        <v>8681.8483244345407</v>
      </c>
      <c r="AN1953">
        <v>22500.703239425999</v>
      </c>
      <c r="AO1953">
        <v>6330.6877562115997</v>
      </c>
      <c r="AP1953">
        <v>8250.9653259977695</v>
      </c>
      <c r="AQ1953">
        <v>17460.413492162301</v>
      </c>
    </row>
    <row r="1954" spans="1:43" x14ac:dyDescent="0.35">
      <c r="A1954" t="s">
        <v>3927</v>
      </c>
      <c r="B1954">
        <v>1</v>
      </c>
      <c r="C1954">
        <v>1</v>
      </c>
      <c r="D1954">
        <v>64.89</v>
      </c>
      <c r="E1954" t="s">
        <v>3928</v>
      </c>
      <c r="F1954">
        <v>466.79685016966403</v>
      </c>
      <c r="G1954">
        <v>948.37015811123501</v>
      </c>
      <c r="H1954">
        <v>396.709312353977</v>
      </c>
      <c r="I1954">
        <v>1370.6742291661101</v>
      </c>
      <c r="J1954">
        <v>259.074737693879</v>
      </c>
      <c r="K1954">
        <v>368.22514677648599</v>
      </c>
      <c r="L1954">
        <v>700.83817993941102</v>
      </c>
      <c r="M1954">
        <v>995.07686052522399</v>
      </c>
      <c r="N1954">
        <v>306.44889933652303</v>
      </c>
      <c r="O1954">
        <v>151.25579306197599</v>
      </c>
      <c r="P1954">
        <v>112.51104859712601</v>
      </c>
      <c r="Q1954">
        <v>0</v>
      </c>
      <c r="R1954">
        <v>258.156923958052</v>
      </c>
      <c r="S1954">
        <v>515.76306127194505</v>
      </c>
      <c r="T1954">
        <v>0</v>
      </c>
      <c r="U1954">
        <v>363.10005816602802</v>
      </c>
      <c r="V1954">
        <v>335.57294797609501</v>
      </c>
      <c r="W1954">
        <v>505.581008962341</v>
      </c>
      <c r="X1954">
        <v>426.05243277104398</v>
      </c>
      <c r="Y1954">
        <v>1472.2690142154599</v>
      </c>
      <c r="Z1954">
        <v>2615.4901140451602</v>
      </c>
      <c r="AA1954">
        <v>1534.7049994702099</v>
      </c>
      <c r="AB1954">
        <v>55.537210720474498</v>
      </c>
      <c r="AC1954">
        <v>797.05037978787402</v>
      </c>
      <c r="AD1954">
        <v>121.74011483485501</v>
      </c>
      <c r="AE1954">
        <v>518.60433499725298</v>
      </c>
      <c r="AF1954">
        <v>351.23480614595002</v>
      </c>
      <c r="AG1954">
        <v>998.77959052052802</v>
      </c>
      <c r="AH1954">
        <v>5427.4275316338399</v>
      </c>
      <c r="AI1954">
        <v>567.93213958620595</v>
      </c>
      <c r="AJ1954">
        <v>0</v>
      </c>
      <c r="AK1954">
        <v>228.99687352169599</v>
      </c>
      <c r="AL1954">
        <v>307.07462784836201</v>
      </c>
      <c r="AM1954">
        <v>1325.37404105571</v>
      </c>
      <c r="AN1954">
        <v>221.41484294802899</v>
      </c>
      <c r="AO1954">
        <v>840.28505290640499</v>
      </c>
      <c r="AP1954">
        <v>409.26012966311799</v>
      </c>
      <c r="AQ1954">
        <v>1940.58355483645</v>
      </c>
    </row>
    <row r="1955" spans="1:43" x14ac:dyDescent="0.35">
      <c r="A1955" t="s">
        <v>3929</v>
      </c>
      <c r="B1955">
        <v>1</v>
      </c>
      <c r="C1955">
        <v>1</v>
      </c>
      <c r="D1955">
        <v>59.79</v>
      </c>
      <c r="E1955" t="s">
        <v>3930</v>
      </c>
      <c r="F1955">
        <v>5861.5152561791701</v>
      </c>
      <c r="G1955">
        <v>5040.1772196946404</v>
      </c>
      <c r="H1955">
        <v>10506.512137449001</v>
      </c>
      <c r="I1955">
        <v>6291.7290515884697</v>
      </c>
      <c r="J1955">
        <v>5774.44682865504</v>
      </c>
      <c r="K1955">
        <v>6451.5511539783101</v>
      </c>
      <c r="L1955">
        <v>5551.1188710940996</v>
      </c>
      <c r="M1955">
        <v>2901.6046757193199</v>
      </c>
      <c r="N1955">
        <v>4799.2769193479498</v>
      </c>
      <c r="O1955">
        <v>7061.2716459460598</v>
      </c>
      <c r="P1955">
        <v>6667.57824810496</v>
      </c>
      <c r="Q1955">
        <v>8716.3206573332609</v>
      </c>
      <c r="R1955">
        <v>5358.0702739369799</v>
      </c>
      <c r="S1955">
        <v>4229.4379135155896</v>
      </c>
      <c r="T1955">
        <v>5150.8077959237598</v>
      </c>
      <c r="U1955">
        <v>5758.3241724618902</v>
      </c>
      <c r="V1955">
        <v>7828.3205060938599</v>
      </c>
      <c r="W1955">
        <v>7254.9184569618201</v>
      </c>
      <c r="X1955">
        <v>6743.4276648102104</v>
      </c>
      <c r="Y1955">
        <v>6259.2829307398397</v>
      </c>
      <c r="Z1955">
        <v>6500.4496674167503</v>
      </c>
      <c r="AA1955">
        <v>6176.6042434068604</v>
      </c>
      <c r="AB1955">
        <v>4922.9341200025101</v>
      </c>
      <c r="AC1955">
        <v>9183.4321063204006</v>
      </c>
      <c r="AD1955">
        <v>5101.4122318821601</v>
      </c>
      <c r="AE1955">
        <v>4091.5584526620501</v>
      </c>
      <c r="AF1955">
        <v>5251.7108070200302</v>
      </c>
      <c r="AG1955">
        <v>4905.8760864019796</v>
      </c>
      <c r="AH1955">
        <v>2957.3739748377302</v>
      </c>
      <c r="AI1955">
        <v>3101.1844513679398</v>
      </c>
      <c r="AJ1955">
        <v>3615.4332203710701</v>
      </c>
      <c r="AK1955">
        <v>4536.6823811961503</v>
      </c>
      <c r="AL1955">
        <v>7358.2278776534404</v>
      </c>
      <c r="AM1955">
        <v>5381.0459890755101</v>
      </c>
      <c r="AN1955">
        <v>4235.5311284794998</v>
      </c>
      <c r="AO1955">
        <v>4926.2210871940697</v>
      </c>
      <c r="AP1955">
        <v>7186.8552047233497</v>
      </c>
      <c r="AQ1955">
        <v>6528.69018319119</v>
      </c>
    </row>
    <row r="1956" spans="1:43" x14ac:dyDescent="0.35">
      <c r="A1956" t="s">
        <v>3931</v>
      </c>
      <c r="B1956">
        <v>6</v>
      </c>
      <c r="C1956">
        <v>6</v>
      </c>
      <c r="D1956">
        <v>222.73</v>
      </c>
      <c r="E1956" t="s">
        <v>3932</v>
      </c>
      <c r="F1956">
        <v>49305.917093583703</v>
      </c>
      <c r="G1956">
        <v>33209.800727986098</v>
      </c>
      <c r="H1956">
        <v>67436.538927779096</v>
      </c>
      <c r="I1956">
        <v>32528.247025488599</v>
      </c>
      <c r="J1956">
        <v>42836.387514194001</v>
      </c>
      <c r="K1956">
        <v>35101.656310707702</v>
      </c>
      <c r="L1956">
        <v>24813.630679687099</v>
      </c>
      <c r="M1956">
        <v>25099.421499633299</v>
      </c>
      <c r="N1956">
        <v>52791.083388046798</v>
      </c>
      <c r="O1956">
        <v>62637.002718556098</v>
      </c>
      <c r="P1956">
        <v>31178.540466395301</v>
      </c>
      <c r="Q1956">
        <v>43341.251408779797</v>
      </c>
      <c r="R1956">
        <v>21520.803811174199</v>
      </c>
      <c r="S1956">
        <v>29909.521058731701</v>
      </c>
      <c r="T1956">
        <v>27198.093612367</v>
      </c>
      <c r="U1956">
        <v>34765.050906717697</v>
      </c>
      <c r="V1956">
        <v>43187.231753192398</v>
      </c>
      <c r="W1956">
        <v>56328.332430062001</v>
      </c>
      <c r="X1956">
        <v>20848.365730562</v>
      </c>
      <c r="Y1956">
        <v>74159.673500045406</v>
      </c>
      <c r="Z1956">
        <v>11421.8943435286</v>
      </c>
      <c r="AA1956">
        <v>32652.432806115099</v>
      </c>
      <c r="AB1956">
        <v>23186.5824071641</v>
      </c>
      <c r="AC1956">
        <v>75684.615475182698</v>
      </c>
      <c r="AD1956">
        <v>33547.566980849799</v>
      </c>
      <c r="AE1956">
        <v>10796.7858451912</v>
      </c>
      <c r="AF1956">
        <v>12430.538293558</v>
      </c>
      <c r="AG1956">
        <v>33611.689756842199</v>
      </c>
      <c r="AH1956">
        <v>55080.089132362598</v>
      </c>
      <c r="AI1956">
        <v>27096.254687332301</v>
      </c>
      <c r="AJ1956">
        <v>28376.5314364066</v>
      </c>
      <c r="AK1956">
        <v>27242.940752639101</v>
      </c>
      <c r="AL1956">
        <v>25240.654981690401</v>
      </c>
      <c r="AM1956">
        <v>19484.164568034201</v>
      </c>
      <c r="AN1956">
        <v>15061.0117293984</v>
      </c>
      <c r="AO1956">
        <v>21128.2604019422</v>
      </c>
      <c r="AP1956">
        <v>48121.656410992102</v>
      </c>
      <c r="AQ1956">
        <v>118648.207852459</v>
      </c>
    </row>
    <row r="1957" spans="1:43" x14ac:dyDescent="0.35">
      <c r="A1957" t="s">
        <v>3933</v>
      </c>
      <c r="B1957">
        <v>16</v>
      </c>
      <c r="C1957">
        <v>16</v>
      </c>
      <c r="D1957">
        <v>1130.31</v>
      </c>
      <c r="E1957" t="s">
        <v>3934</v>
      </c>
      <c r="F1957">
        <v>1875447.18360088</v>
      </c>
      <c r="G1957">
        <v>973902.22715120297</v>
      </c>
      <c r="H1957">
        <v>1172275.1743578501</v>
      </c>
      <c r="I1957">
        <v>945268.63222567399</v>
      </c>
      <c r="J1957">
        <v>1152212.84704905</v>
      </c>
      <c r="K1957">
        <v>1498197.7132056199</v>
      </c>
      <c r="L1957">
        <v>805863.11777389795</v>
      </c>
      <c r="M1957">
        <v>1007831.11049379</v>
      </c>
      <c r="N1957">
        <v>1568511.6230424601</v>
      </c>
      <c r="O1957">
        <v>665108.07241869904</v>
      </c>
      <c r="P1957">
        <v>714237.41529575502</v>
      </c>
      <c r="Q1957">
        <v>835425.68211409403</v>
      </c>
      <c r="R1957">
        <v>759769.97642188706</v>
      </c>
      <c r="S1957">
        <v>611688.79076559399</v>
      </c>
      <c r="T1957">
        <v>710726.63090049603</v>
      </c>
      <c r="U1957">
        <v>882203.81644790201</v>
      </c>
      <c r="V1957">
        <v>782983.76532269199</v>
      </c>
      <c r="W1957">
        <v>955331.20586209395</v>
      </c>
      <c r="X1957">
        <v>728915.20237572596</v>
      </c>
      <c r="Y1957">
        <v>922596.70949958498</v>
      </c>
      <c r="Z1957">
        <v>929201.17707455205</v>
      </c>
      <c r="AA1957">
        <v>793320.40584676398</v>
      </c>
      <c r="AB1957">
        <v>561317.994026492</v>
      </c>
      <c r="AC1957">
        <v>1078654.57891203</v>
      </c>
      <c r="AD1957">
        <v>930067.24709782598</v>
      </c>
      <c r="AE1957">
        <v>1200368.16076768</v>
      </c>
      <c r="AF1957">
        <v>1343680.5811756901</v>
      </c>
      <c r="AG1957">
        <v>1091471.29125971</v>
      </c>
      <c r="AH1957">
        <v>505383.612937278</v>
      </c>
      <c r="AI1957">
        <v>763815.52817055699</v>
      </c>
      <c r="AJ1957">
        <v>958604.38225489703</v>
      </c>
      <c r="AK1957">
        <v>723406.43423020199</v>
      </c>
      <c r="AL1957">
        <v>551186.69310791197</v>
      </c>
      <c r="AM1957">
        <v>676852.26235847897</v>
      </c>
      <c r="AN1957">
        <v>1661850.31237224</v>
      </c>
      <c r="AO1957">
        <v>548256.53737342497</v>
      </c>
      <c r="AP1957">
        <v>853981.88676174905</v>
      </c>
      <c r="AQ1957">
        <v>646701.65764542494</v>
      </c>
    </row>
    <row r="1958" spans="1:43" x14ac:dyDescent="0.35">
      <c r="A1958" t="s">
        <v>3935</v>
      </c>
      <c r="B1958">
        <v>4</v>
      </c>
      <c r="C1958">
        <v>4</v>
      </c>
      <c r="D1958">
        <v>151.22</v>
      </c>
      <c r="E1958" t="s">
        <v>3936</v>
      </c>
      <c r="F1958">
        <v>6077.43506739641</v>
      </c>
      <c r="G1958">
        <v>21478.897217706199</v>
      </c>
      <c r="H1958">
        <v>9406.4246087881002</v>
      </c>
      <c r="I1958">
        <v>17054.865064410202</v>
      </c>
      <c r="J1958">
        <v>1778.29600088137</v>
      </c>
      <c r="K1958">
        <v>11615.1953048592</v>
      </c>
      <c r="L1958">
        <v>11404.7096373521</v>
      </c>
      <c r="M1958">
        <v>3357.74971689123</v>
      </c>
      <c r="N1958">
        <v>2915.3325043351001</v>
      </c>
      <c r="O1958">
        <v>14725.150336336999</v>
      </c>
      <c r="P1958">
        <v>8932.8270542906594</v>
      </c>
      <c r="Q1958">
        <v>10746.352404547501</v>
      </c>
      <c r="R1958">
        <v>12373.313136840799</v>
      </c>
      <c r="S1958">
        <v>28107.068252802201</v>
      </c>
      <c r="T1958">
        <v>11690.5141087912</v>
      </c>
      <c r="U1958">
        <v>4698.0966835714098</v>
      </c>
      <c r="V1958">
        <v>12066.365869033099</v>
      </c>
      <c r="W1958">
        <v>6051.2519169342504</v>
      </c>
      <c r="X1958">
        <v>12525.785171347199</v>
      </c>
      <c r="Y1958">
        <v>57097.0708618512</v>
      </c>
      <c r="Z1958">
        <v>5043.8151991608702</v>
      </c>
      <c r="AA1958">
        <v>54088.0108933542</v>
      </c>
      <c r="AB1958">
        <v>3568.4691448892399</v>
      </c>
      <c r="AC1958">
        <v>9137.8428911614992</v>
      </c>
      <c r="AD1958">
        <v>30211.300705809601</v>
      </c>
      <c r="AE1958">
        <v>15074.939912829501</v>
      </c>
      <c r="AF1958">
        <v>10163.3425603265</v>
      </c>
      <c r="AG1958">
        <v>26193.4724726655</v>
      </c>
      <c r="AH1958">
        <v>20980.017305739901</v>
      </c>
      <c r="AI1958">
        <v>4988.1057054160101</v>
      </c>
      <c r="AJ1958">
        <v>4898.9755258861896</v>
      </c>
      <c r="AK1958">
        <v>4008.75857545799</v>
      </c>
      <c r="AL1958">
        <v>15054.112249092401</v>
      </c>
      <c r="AM1958">
        <v>24748.6310061203</v>
      </c>
      <c r="AN1958">
        <v>5846.70126856753</v>
      </c>
      <c r="AO1958">
        <v>65322.475512258097</v>
      </c>
      <c r="AP1958">
        <v>8348.1352046983902</v>
      </c>
      <c r="AQ1958">
        <v>16130.6138665336</v>
      </c>
    </row>
    <row r="1959" spans="1:43" x14ac:dyDescent="0.35">
      <c r="A1959" t="s">
        <v>3937</v>
      </c>
      <c r="B1959">
        <v>1</v>
      </c>
      <c r="C1959">
        <v>1</v>
      </c>
      <c r="D1959">
        <v>54.38</v>
      </c>
      <c r="E1959" t="s">
        <v>3938</v>
      </c>
      <c r="F1959">
        <v>10223.835623425601</v>
      </c>
      <c r="G1959">
        <v>26185.839227182802</v>
      </c>
      <c r="H1959">
        <v>14869.165981987</v>
      </c>
      <c r="I1959">
        <v>23446.478017546</v>
      </c>
      <c r="J1959">
        <v>4180.8551601059598</v>
      </c>
      <c r="K1959">
        <v>5899.1860936941903</v>
      </c>
      <c r="L1959">
        <v>22912.468589552602</v>
      </c>
      <c r="M1959">
        <v>3117.57981190582</v>
      </c>
      <c r="N1959">
        <v>3749.0056535798299</v>
      </c>
      <c r="O1959">
        <v>3391.02506537503</v>
      </c>
      <c r="P1959">
        <v>9604.2179129433407</v>
      </c>
      <c r="Q1959">
        <v>3124.7964491566099</v>
      </c>
      <c r="R1959">
        <v>22723.180490351901</v>
      </c>
      <c r="S1959">
        <v>14138.4945191239</v>
      </c>
      <c r="T1959">
        <v>16011.6385457251</v>
      </c>
      <c r="U1959">
        <v>1817.4558322716</v>
      </c>
      <c r="V1959">
        <v>5950.9301087937401</v>
      </c>
      <c r="W1959">
        <v>7582.7205454109198</v>
      </c>
      <c r="X1959">
        <v>11698.301421433</v>
      </c>
      <c r="Y1959">
        <v>19368.0526712518</v>
      </c>
      <c r="Z1959">
        <v>13113.0391623578</v>
      </c>
      <c r="AA1959">
        <v>9023.7830304666495</v>
      </c>
      <c r="AB1959">
        <v>4048.4207661180399</v>
      </c>
      <c r="AC1959">
        <v>3201.70763518999</v>
      </c>
      <c r="AD1959">
        <v>18496.4299033508</v>
      </c>
      <c r="AE1959">
        <v>11009.227863321899</v>
      </c>
      <c r="AF1959">
        <v>15613.1300885571</v>
      </c>
      <c r="AG1959">
        <v>23959.6263346132</v>
      </c>
      <c r="AH1959">
        <v>12763.9329120973</v>
      </c>
      <c r="AI1959">
        <v>4428.7869734951501</v>
      </c>
      <c r="AJ1959">
        <v>9331.4195017585898</v>
      </c>
      <c r="AK1959">
        <v>14043.889370683401</v>
      </c>
      <c r="AL1959">
        <v>8655.2756860697591</v>
      </c>
      <c r="AM1959">
        <v>36865.334962676199</v>
      </c>
      <c r="AN1959">
        <v>10947.1789672093</v>
      </c>
      <c r="AO1959">
        <v>39254.105927629302</v>
      </c>
      <c r="AP1959">
        <v>3543.8861202296198</v>
      </c>
      <c r="AQ1959">
        <v>60673.968068093702</v>
      </c>
    </row>
    <row r="1960" spans="1:43" x14ac:dyDescent="0.35">
      <c r="A1960" t="s">
        <v>3939</v>
      </c>
      <c r="B1960">
        <v>1</v>
      </c>
      <c r="C1960">
        <v>1</v>
      </c>
      <c r="D1960">
        <v>52.38</v>
      </c>
      <c r="E1960" t="s">
        <v>3940</v>
      </c>
      <c r="F1960">
        <v>0</v>
      </c>
      <c r="G1960">
        <v>946.16103769941901</v>
      </c>
      <c r="H1960">
        <v>2195.7491916448598</v>
      </c>
      <c r="I1960">
        <v>2177.42747522233</v>
      </c>
      <c r="J1960">
        <v>0</v>
      </c>
      <c r="K1960">
        <v>1521.7238837155801</v>
      </c>
      <c r="L1960">
        <v>5267.7641564588102</v>
      </c>
      <c r="M1960">
        <v>5520.10309506056</v>
      </c>
      <c r="N1960">
        <v>3136.0844575216202</v>
      </c>
      <c r="O1960">
        <v>0</v>
      </c>
      <c r="P1960">
        <v>1145.8179931644399</v>
      </c>
      <c r="Q1960">
        <v>4633.8603962267598</v>
      </c>
      <c r="R1960">
        <v>2356.1398025478002</v>
      </c>
      <c r="S1960">
        <v>4497.5419233618104</v>
      </c>
      <c r="T1960">
        <v>4983.2868118030501</v>
      </c>
      <c r="U1960">
        <v>2265.1095258174601</v>
      </c>
      <c r="V1960">
        <v>1212.17527493477</v>
      </c>
      <c r="W1960">
        <v>2418.0034284298999</v>
      </c>
      <c r="X1960">
        <v>0</v>
      </c>
      <c r="Y1960">
        <v>1168.9703937920899</v>
      </c>
      <c r="Z1960">
        <v>0</v>
      </c>
      <c r="AA1960">
        <v>2132.8992300719001</v>
      </c>
      <c r="AB1960">
        <v>2617.97154525019</v>
      </c>
      <c r="AC1960">
        <v>1714.1063995162999</v>
      </c>
      <c r="AD1960">
        <v>1191.2006346037199</v>
      </c>
      <c r="AE1960">
        <v>12096.586669708</v>
      </c>
      <c r="AF1960">
        <v>8544.9703211612195</v>
      </c>
      <c r="AG1960">
        <v>1052.56623452693</v>
      </c>
      <c r="AH1960">
        <v>25107.779452343799</v>
      </c>
      <c r="AI1960">
        <v>2199.05887505496</v>
      </c>
      <c r="AJ1960">
        <v>965.04427618399905</v>
      </c>
      <c r="AK1960">
        <v>12585.9607766919</v>
      </c>
      <c r="AL1960">
        <v>2012.81713974692</v>
      </c>
      <c r="AM1960">
        <v>1600.7732403318</v>
      </c>
      <c r="AN1960">
        <v>1705.65480738574</v>
      </c>
      <c r="AO1960">
        <v>8486.4425996586906</v>
      </c>
      <c r="AP1960">
        <v>890.96164935356103</v>
      </c>
      <c r="AQ1960">
        <v>14701.871916001701</v>
      </c>
    </row>
    <row r="1961" spans="1:43" x14ac:dyDescent="0.35">
      <c r="A1961" t="s">
        <v>3941</v>
      </c>
      <c r="B1961">
        <v>2</v>
      </c>
      <c r="C1961">
        <v>2</v>
      </c>
      <c r="D1961">
        <v>95.08</v>
      </c>
      <c r="E1961" t="s">
        <v>3942</v>
      </c>
      <c r="F1961">
        <v>1730.08461491157</v>
      </c>
      <c r="G1961">
        <v>10080.5179493263</v>
      </c>
      <c r="H1961">
        <v>3385.2563059794102</v>
      </c>
      <c r="I1961">
        <v>4257.2605155349402</v>
      </c>
      <c r="J1961">
        <v>1542.7024197798501</v>
      </c>
      <c r="K1961">
        <v>3645.73947523683</v>
      </c>
      <c r="L1961">
        <v>31267.701148231899</v>
      </c>
      <c r="M1961">
        <v>2892.1532408532798</v>
      </c>
      <c r="N1961">
        <v>3448.6441544784702</v>
      </c>
      <c r="O1961">
        <v>25256.535874323599</v>
      </c>
      <c r="P1961">
        <v>9453.6848147006203</v>
      </c>
      <c r="Q1961">
        <v>12107.971937311</v>
      </c>
      <c r="R1961">
        <v>13244.675324334999</v>
      </c>
      <c r="S1961">
        <v>14626.1451951207</v>
      </c>
      <c r="T1961">
        <v>4345.9781385222996</v>
      </c>
      <c r="U1961">
        <v>1289.62239531617</v>
      </c>
      <c r="V1961">
        <v>6625.0811978398397</v>
      </c>
      <c r="W1961">
        <v>7334.2347353339601</v>
      </c>
      <c r="X1961">
        <v>17104.279731536699</v>
      </c>
      <c r="Y1961">
        <v>6740.4033901756102</v>
      </c>
      <c r="Z1961">
        <v>2192.1205263716301</v>
      </c>
      <c r="AA1961">
        <v>11483.6991411659</v>
      </c>
      <c r="AB1961">
        <v>4321.1087161735404</v>
      </c>
      <c r="AC1961">
        <v>2012.28757713307</v>
      </c>
      <c r="AD1961">
        <v>1961.62763246187</v>
      </c>
      <c r="AE1961">
        <v>5518.7508369862499</v>
      </c>
      <c r="AF1961">
        <v>7584.2692797824502</v>
      </c>
      <c r="AG1961">
        <v>14602.4646099005</v>
      </c>
      <c r="AH1961">
        <v>2827.78044892055</v>
      </c>
      <c r="AI1961">
        <v>4025.8419638404198</v>
      </c>
      <c r="AJ1961">
        <v>3391.4956679891302</v>
      </c>
      <c r="AK1961">
        <v>5535.8755767698804</v>
      </c>
      <c r="AL1961">
        <v>3300.2293366802601</v>
      </c>
      <c r="AM1961">
        <v>8613.8982686840009</v>
      </c>
      <c r="AN1961">
        <v>2615.92026560367</v>
      </c>
      <c r="AO1961">
        <v>3304.3536975434699</v>
      </c>
      <c r="AP1961">
        <v>1703.2290386557499</v>
      </c>
      <c r="AQ1961">
        <v>4165.4575837896</v>
      </c>
    </row>
    <row r="1962" spans="1:43" x14ac:dyDescent="0.35">
      <c r="A1962" t="s">
        <v>3943</v>
      </c>
      <c r="B1962">
        <v>1</v>
      </c>
      <c r="C1962">
        <v>1</v>
      </c>
      <c r="D1962">
        <v>26.24</v>
      </c>
      <c r="E1962" t="s">
        <v>3944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1424.5108279000799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817.70479272843295</v>
      </c>
    </row>
    <row r="1963" spans="1:43" x14ac:dyDescent="0.35">
      <c r="A1963" t="s">
        <v>3945</v>
      </c>
      <c r="B1963">
        <v>5</v>
      </c>
      <c r="C1963">
        <v>5</v>
      </c>
      <c r="D1963">
        <v>177.25</v>
      </c>
      <c r="E1963" t="s">
        <v>3946</v>
      </c>
      <c r="F1963">
        <v>135393.474925836</v>
      </c>
      <c r="G1963">
        <v>40617.092303739999</v>
      </c>
      <c r="H1963">
        <v>36617.112329636897</v>
      </c>
      <c r="I1963">
        <v>27764.9973600417</v>
      </c>
      <c r="J1963">
        <v>54848.587995710797</v>
      </c>
      <c r="K1963">
        <v>124696.399188248</v>
      </c>
      <c r="L1963">
        <v>55656.097657110397</v>
      </c>
      <c r="M1963">
        <v>88231.334002439195</v>
      </c>
      <c r="N1963">
        <v>61660.517108772001</v>
      </c>
      <c r="O1963">
        <v>28373.8390501211</v>
      </c>
      <c r="P1963">
        <v>45783.262396666498</v>
      </c>
      <c r="Q1963">
        <v>32659.0334018916</v>
      </c>
      <c r="R1963">
        <v>43591.7765408864</v>
      </c>
      <c r="S1963">
        <v>64838.469397520799</v>
      </c>
      <c r="T1963">
        <v>47088.633543271302</v>
      </c>
      <c r="U1963">
        <v>38180.529133605298</v>
      </c>
      <c r="V1963">
        <v>28347.338348737099</v>
      </c>
      <c r="W1963">
        <v>29787.351552935699</v>
      </c>
      <c r="X1963">
        <v>43786.273180698699</v>
      </c>
      <c r="Y1963">
        <v>106590.166632323</v>
      </c>
      <c r="Z1963">
        <v>51201.072191475097</v>
      </c>
      <c r="AA1963">
        <v>32443.859203554901</v>
      </c>
      <c r="AB1963">
        <v>47588.105358170302</v>
      </c>
      <c r="AC1963">
        <v>24857.230834121299</v>
      </c>
      <c r="AD1963">
        <v>74667.293530644994</v>
      </c>
      <c r="AE1963">
        <v>57081.766455273901</v>
      </c>
      <c r="AF1963">
        <v>47315.502664828498</v>
      </c>
      <c r="AG1963">
        <v>71799.505737055006</v>
      </c>
      <c r="AH1963">
        <v>105419.783026836</v>
      </c>
      <c r="AI1963">
        <v>98128.0261772534</v>
      </c>
      <c r="AJ1963">
        <v>35188.919041808898</v>
      </c>
      <c r="AK1963">
        <v>36867.799996078997</v>
      </c>
      <c r="AL1963">
        <v>45360.360619486797</v>
      </c>
      <c r="AM1963">
        <v>110576.704794288</v>
      </c>
      <c r="AN1963">
        <v>73351.131663449094</v>
      </c>
      <c r="AO1963">
        <v>67587.805344254506</v>
      </c>
      <c r="AP1963">
        <v>25694.506304391201</v>
      </c>
      <c r="AQ1963">
        <v>278894.27368982701</v>
      </c>
    </row>
    <row r="1964" spans="1:43" x14ac:dyDescent="0.35">
      <c r="A1964" t="s">
        <v>3947</v>
      </c>
      <c r="B1964">
        <v>5</v>
      </c>
      <c r="C1964">
        <v>5</v>
      </c>
      <c r="D1964">
        <v>130.6</v>
      </c>
      <c r="E1964" t="s">
        <v>3948</v>
      </c>
      <c r="F1964">
        <v>14355.397442753099</v>
      </c>
      <c r="G1964">
        <v>27547.183597433199</v>
      </c>
      <c r="H1964">
        <v>28976.781375143899</v>
      </c>
      <c r="I1964">
        <v>30911.631928118099</v>
      </c>
      <c r="J1964">
        <v>19888.681207113299</v>
      </c>
      <c r="K1964">
        <v>22092.4358187076</v>
      </c>
      <c r="L1964">
        <v>33713.331560036801</v>
      </c>
      <c r="M1964">
        <v>13017.328470622</v>
      </c>
      <c r="N1964">
        <v>11321.756810561399</v>
      </c>
      <c r="O1964">
        <v>6633.1623956650301</v>
      </c>
      <c r="P1964">
        <v>16368.183922386301</v>
      </c>
      <c r="Q1964">
        <v>5165.5549742982803</v>
      </c>
      <c r="R1964">
        <v>22085.160921784602</v>
      </c>
      <c r="S1964">
        <v>12696.8328951818</v>
      </c>
      <c r="T1964">
        <v>16997.859917272999</v>
      </c>
      <c r="U1964">
        <v>9080.7659887070404</v>
      </c>
      <c r="V1964">
        <v>8938.8642553613408</v>
      </c>
      <c r="W1964">
        <v>12698.849772396799</v>
      </c>
      <c r="X1964">
        <v>13746.169083004101</v>
      </c>
      <c r="Y1964">
        <v>82267.179625697099</v>
      </c>
      <c r="Z1964">
        <v>22531.704959273498</v>
      </c>
      <c r="AA1964">
        <v>16448.407259835702</v>
      </c>
      <c r="AB1964">
        <v>7880.9434299740096</v>
      </c>
      <c r="AC1964">
        <v>7489.3191390092898</v>
      </c>
      <c r="AD1964">
        <v>25912.5980317061</v>
      </c>
      <c r="AE1964">
        <v>19581.162794185399</v>
      </c>
      <c r="AF1964">
        <v>17283.9207211627</v>
      </c>
      <c r="AG1964">
        <v>29892.2628913072</v>
      </c>
      <c r="AH1964">
        <v>25777.707112597702</v>
      </c>
      <c r="AI1964">
        <v>16604.0603601367</v>
      </c>
      <c r="AJ1964">
        <v>25101.410448056999</v>
      </c>
      <c r="AK1964">
        <v>13397.493799420499</v>
      </c>
      <c r="AL1964">
        <v>15839.4605797486</v>
      </c>
      <c r="AM1964">
        <v>57603.596335320799</v>
      </c>
      <c r="AN1964">
        <v>27628.8348373443</v>
      </c>
      <c r="AO1964">
        <v>12117.593763654</v>
      </c>
      <c r="AP1964">
        <v>12922.1886917354</v>
      </c>
      <c r="AQ1964">
        <v>28885.766990118402</v>
      </c>
    </row>
    <row r="1965" spans="1:43" x14ac:dyDescent="0.35">
      <c r="A1965" t="s">
        <v>3949</v>
      </c>
      <c r="B1965">
        <v>7</v>
      </c>
      <c r="C1965">
        <v>6</v>
      </c>
      <c r="D1965">
        <v>319.69</v>
      </c>
      <c r="E1965" t="s">
        <v>3950</v>
      </c>
      <c r="F1965">
        <v>64552.3275509331</v>
      </c>
      <c r="G1965">
        <v>27144.0865218035</v>
      </c>
      <c r="H1965">
        <v>21522.5298672059</v>
      </c>
      <c r="I1965">
        <v>45161.874980132903</v>
      </c>
      <c r="J1965">
        <v>46400.085764235097</v>
      </c>
      <c r="K1965">
        <v>76836.813375458107</v>
      </c>
      <c r="L1965">
        <v>33681.386486137002</v>
      </c>
      <c r="M1965">
        <v>57818.663440871598</v>
      </c>
      <c r="N1965">
        <v>55155.541119097099</v>
      </c>
      <c r="O1965">
        <v>36238.098514544399</v>
      </c>
      <c r="P1965">
        <v>36181.338636541899</v>
      </c>
      <c r="Q1965">
        <v>27052.255769435</v>
      </c>
      <c r="R1965">
        <v>41833.547786911498</v>
      </c>
      <c r="S1965">
        <v>34390.250197966401</v>
      </c>
      <c r="T1965">
        <v>22687.2592423805</v>
      </c>
      <c r="U1965">
        <v>29874.773964542401</v>
      </c>
      <c r="V1965">
        <v>22612.550389107299</v>
      </c>
      <c r="W1965">
        <v>28446.567611916598</v>
      </c>
      <c r="X1965">
        <v>36106.031999712002</v>
      </c>
      <c r="Y1965">
        <v>53899.340002800498</v>
      </c>
      <c r="Z1965">
        <v>26752.868618652901</v>
      </c>
      <c r="AA1965">
        <v>70489.852498282693</v>
      </c>
      <c r="AB1965">
        <v>44273.014953323502</v>
      </c>
      <c r="AC1965">
        <v>37182.6657248298</v>
      </c>
      <c r="AD1965">
        <v>47343.6332768434</v>
      </c>
      <c r="AE1965">
        <v>94234.452135021405</v>
      </c>
      <c r="AF1965">
        <v>23366.3913263984</v>
      </c>
      <c r="AG1965">
        <v>68738.365884884101</v>
      </c>
      <c r="AH1965">
        <v>35783.2822749365</v>
      </c>
      <c r="AI1965">
        <v>22802.9762970224</v>
      </c>
      <c r="AJ1965">
        <v>52605.451862599599</v>
      </c>
      <c r="AK1965">
        <v>38160.615277211502</v>
      </c>
      <c r="AL1965">
        <v>33701.536653651703</v>
      </c>
      <c r="AM1965">
        <v>59868.114557154302</v>
      </c>
      <c r="AN1965">
        <v>29693.219849263001</v>
      </c>
      <c r="AO1965">
        <v>48949.520333026601</v>
      </c>
      <c r="AP1965">
        <v>33407.237205420897</v>
      </c>
      <c r="AQ1965">
        <v>130998.937646227</v>
      </c>
    </row>
    <row r="1966" spans="1:43" x14ac:dyDescent="0.35">
      <c r="A1966" t="s">
        <v>3951</v>
      </c>
      <c r="B1966">
        <v>4</v>
      </c>
      <c r="C1966">
        <v>4</v>
      </c>
      <c r="D1966">
        <v>191.9</v>
      </c>
      <c r="E1966" t="s">
        <v>3952</v>
      </c>
      <c r="F1966">
        <v>8032.5899758775304</v>
      </c>
      <c r="G1966">
        <v>26638.8433731798</v>
      </c>
      <c r="H1966">
        <v>20560.693576426998</v>
      </c>
      <c r="I1966">
        <v>22353.226184735198</v>
      </c>
      <c r="J1966">
        <v>9659.2224725509004</v>
      </c>
      <c r="K1966">
        <v>8237.6402909069002</v>
      </c>
      <c r="L1966">
        <v>17135.034724192999</v>
      </c>
      <c r="M1966">
        <v>13511.743834045599</v>
      </c>
      <c r="N1966">
        <v>11722.2481234022</v>
      </c>
      <c r="O1966">
        <v>37852.374387805598</v>
      </c>
      <c r="P1966">
        <v>28029.049158662401</v>
      </c>
      <c r="Q1966">
        <v>36960.349439114303</v>
      </c>
      <c r="R1966">
        <v>27944.467316404502</v>
      </c>
      <c r="S1966">
        <v>23854.3892987791</v>
      </c>
      <c r="T1966">
        <v>27649.7597886193</v>
      </c>
      <c r="U1966">
        <v>33851.4093418087</v>
      </c>
      <c r="V1966">
        <v>31358.307532023999</v>
      </c>
      <c r="W1966">
        <v>27552.3505238916</v>
      </c>
      <c r="X1966">
        <v>20104.3585635073</v>
      </c>
      <c r="Y1966">
        <v>26318.793747347601</v>
      </c>
      <c r="Z1966">
        <v>21886.205846044999</v>
      </c>
      <c r="AA1966">
        <v>34220.476829252999</v>
      </c>
      <c r="AB1966">
        <v>54563.067820971701</v>
      </c>
      <c r="AC1966">
        <v>30166.846225896799</v>
      </c>
      <c r="AD1966">
        <v>11070.9501884823</v>
      </c>
      <c r="AE1966">
        <v>24694.971895144401</v>
      </c>
      <c r="AF1966">
        <v>14492.2659741223</v>
      </c>
      <c r="AG1966">
        <v>28831.2142233841</v>
      </c>
      <c r="AH1966">
        <v>18145.715398137199</v>
      </c>
      <c r="AI1966">
        <v>20398.904102805998</v>
      </c>
      <c r="AJ1966">
        <v>16375.019341327499</v>
      </c>
      <c r="AK1966">
        <v>36785.886658502197</v>
      </c>
      <c r="AL1966">
        <v>28726.531596746499</v>
      </c>
      <c r="AM1966">
        <v>15897.1599161632</v>
      </c>
      <c r="AN1966">
        <v>23489.756740422701</v>
      </c>
      <c r="AO1966">
        <v>31047.0575442021</v>
      </c>
      <c r="AP1966">
        <v>29448.389051082198</v>
      </c>
      <c r="AQ1966">
        <v>56263.8722031094</v>
      </c>
    </row>
    <row r="1967" spans="1:43" x14ac:dyDescent="0.35">
      <c r="A1967" t="s">
        <v>3953</v>
      </c>
      <c r="B1967">
        <v>4</v>
      </c>
      <c r="C1967">
        <v>4</v>
      </c>
      <c r="D1967">
        <v>137.66</v>
      </c>
      <c r="E1967" t="s">
        <v>3954</v>
      </c>
      <c r="F1967">
        <v>4609.8384394852001</v>
      </c>
      <c r="G1967">
        <v>12633.4965640628</v>
      </c>
      <c r="H1967">
        <v>5549.4066687782297</v>
      </c>
      <c r="I1967">
        <v>16512.691954314501</v>
      </c>
      <c r="J1967">
        <v>3039.14006672399</v>
      </c>
      <c r="K1967">
        <v>4758.9356540306298</v>
      </c>
      <c r="L1967">
        <v>8883.4046981929696</v>
      </c>
      <c r="M1967">
        <v>5664.1349402269798</v>
      </c>
      <c r="N1967">
        <v>6367.7807149257596</v>
      </c>
      <c r="O1967">
        <v>8591.1100490598692</v>
      </c>
      <c r="P1967">
        <v>4918.1839839100903</v>
      </c>
      <c r="Q1967">
        <v>8672.0283096886596</v>
      </c>
      <c r="R1967">
        <v>9015.3666679880498</v>
      </c>
      <c r="S1967">
        <v>12804.752908812199</v>
      </c>
      <c r="T1967">
        <v>13309.782008292201</v>
      </c>
      <c r="U1967">
        <v>3182.9472575314098</v>
      </c>
      <c r="V1967">
        <v>8213.8739500680203</v>
      </c>
      <c r="W1967">
        <v>6922.9045687031703</v>
      </c>
      <c r="X1967">
        <v>10501.7366576363</v>
      </c>
      <c r="Y1967">
        <v>23354.9344766705</v>
      </c>
      <c r="Z1967">
        <v>19186.670271712301</v>
      </c>
      <c r="AA1967">
        <v>7998.8121837445897</v>
      </c>
      <c r="AB1967">
        <v>10140.195122986999</v>
      </c>
      <c r="AC1967">
        <v>4392.2601661312401</v>
      </c>
      <c r="AD1967">
        <v>15906.547923120201</v>
      </c>
      <c r="AE1967">
        <v>7952.3156585708302</v>
      </c>
      <c r="AF1967">
        <v>26826.280918353401</v>
      </c>
      <c r="AG1967">
        <v>9173.5847341594999</v>
      </c>
      <c r="AH1967">
        <v>45773.068253947502</v>
      </c>
      <c r="AI1967">
        <v>4765.1119506474697</v>
      </c>
      <c r="AJ1967">
        <v>16118.987065412201</v>
      </c>
      <c r="AK1967">
        <v>9973.1096599168304</v>
      </c>
      <c r="AL1967">
        <v>2607.7984427361098</v>
      </c>
      <c r="AM1967">
        <v>5577.4759387103904</v>
      </c>
      <c r="AN1967">
        <v>6290.08073399358</v>
      </c>
      <c r="AO1967">
        <v>8678.10914320134</v>
      </c>
      <c r="AP1967">
        <v>2745.9656683203102</v>
      </c>
      <c r="AQ1967">
        <v>17413.610484586701</v>
      </c>
    </row>
    <row r="1968" spans="1:43" x14ac:dyDescent="0.35">
      <c r="A1968" t="s">
        <v>3955</v>
      </c>
      <c r="B1968">
        <v>6</v>
      </c>
      <c r="C1968">
        <v>6</v>
      </c>
      <c r="D1968">
        <v>244.53</v>
      </c>
      <c r="E1968" t="s">
        <v>3956</v>
      </c>
      <c r="F1968">
        <v>58728.256562710201</v>
      </c>
      <c r="G1968">
        <v>27643.437428475099</v>
      </c>
      <c r="H1968">
        <v>27231.090231831899</v>
      </c>
      <c r="I1968">
        <v>19452.626657270601</v>
      </c>
      <c r="J1968">
        <v>34742.330911361001</v>
      </c>
      <c r="K1968">
        <v>57560.157817196203</v>
      </c>
      <c r="L1968">
        <v>27500.18452346</v>
      </c>
      <c r="M1968">
        <v>70303.7161215698</v>
      </c>
      <c r="N1968">
        <v>42423.507397674097</v>
      </c>
      <c r="O1968">
        <v>55113.214590035597</v>
      </c>
      <c r="P1968">
        <v>50234.458500313398</v>
      </c>
      <c r="Q1968">
        <v>30970.4491678212</v>
      </c>
      <c r="R1968">
        <v>25241.637410134601</v>
      </c>
      <c r="S1968">
        <v>39450.238194264901</v>
      </c>
      <c r="T1968">
        <v>28415.698380518901</v>
      </c>
      <c r="U1968">
        <v>8216.6592873688605</v>
      </c>
      <c r="V1968">
        <v>20403.145629850998</v>
      </c>
      <c r="W1968">
        <v>22620.2889081223</v>
      </c>
      <c r="X1968">
        <v>32782.898413423201</v>
      </c>
      <c r="Y1968">
        <v>48133.430712298097</v>
      </c>
      <c r="Z1968">
        <v>50843.896537770299</v>
      </c>
      <c r="AA1968">
        <v>67547.328829162201</v>
      </c>
      <c r="AB1968">
        <v>47367.371902598003</v>
      </c>
      <c r="AC1968">
        <v>41331.302184956403</v>
      </c>
      <c r="AD1968">
        <v>30070.9873191482</v>
      </c>
      <c r="AE1968">
        <v>39986.140892603798</v>
      </c>
      <c r="AF1968">
        <v>37767.371065054198</v>
      </c>
      <c r="AG1968">
        <v>18481.650435970299</v>
      </c>
      <c r="AH1968">
        <v>31397.891818747001</v>
      </c>
      <c r="AI1968">
        <v>69587.151279464699</v>
      </c>
      <c r="AJ1968">
        <v>41689.6601615037</v>
      </c>
      <c r="AK1968">
        <v>96367.217543816805</v>
      </c>
      <c r="AL1968">
        <v>29205.036359136499</v>
      </c>
      <c r="AM1968">
        <v>31526.318847844399</v>
      </c>
      <c r="AN1968">
        <v>21647.402487779698</v>
      </c>
      <c r="AO1968">
        <v>41202.936841985102</v>
      </c>
      <c r="AP1968">
        <v>32417.303890535299</v>
      </c>
      <c r="AQ1968">
        <v>32949.848136067303</v>
      </c>
    </row>
    <row r="1969" spans="1:43" x14ac:dyDescent="0.35">
      <c r="A1969" t="s">
        <v>3957</v>
      </c>
      <c r="B1969">
        <v>1</v>
      </c>
      <c r="C1969">
        <v>1</v>
      </c>
      <c r="D1969">
        <v>71.05</v>
      </c>
      <c r="E1969" t="s">
        <v>3958</v>
      </c>
      <c r="F1969">
        <v>6169.6793766194296</v>
      </c>
      <c r="G1969">
        <v>5913.0597355622303</v>
      </c>
      <c r="H1969">
        <v>6362.9388248393798</v>
      </c>
      <c r="I1969">
        <v>1977.9171057503199</v>
      </c>
      <c r="J1969">
        <v>3074.4598899095299</v>
      </c>
      <c r="K1969">
        <v>4368.5982549158798</v>
      </c>
      <c r="L1969">
        <v>4020.7339154067899</v>
      </c>
      <c r="M1969">
        <v>5898.9678259462498</v>
      </c>
      <c r="N1969">
        <v>12240.043949831899</v>
      </c>
      <c r="O1969">
        <v>4584.1737096357701</v>
      </c>
      <c r="P1969">
        <v>4447.8372218082304</v>
      </c>
      <c r="Q1969">
        <v>2561.0278081565598</v>
      </c>
      <c r="R1969">
        <v>5017.9433636336698</v>
      </c>
      <c r="S1969">
        <v>1939.8853881743501</v>
      </c>
      <c r="T1969">
        <v>3917.7688802498401</v>
      </c>
      <c r="U1969">
        <v>7518.71695315127</v>
      </c>
      <c r="V1969">
        <v>7683.6874235439</v>
      </c>
      <c r="W1969">
        <v>6519.8525659685802</v>
      </c>
      <c r="X1969">
        <v>2007.29651242194</v>
      </c>
      <c r="Y1969">
        <v>1606.30646892855</v>
      </c>
      <c r="Z1969">
        <v>7625.6517959944804</v>
      </c>
      <c r="AA1969">
        <v>2637.0073488890798</v>
      </c>
      <c r="AB1969">
        <v>3093.0821938663198</v>
      </c>
      <c r="AC1969">
        <v>4219.44157221767</v>
      </c>
      <c r="AD1969">
        <v>3168.0029663673399</v>
      </c>
      <c r="AE1969">
        <v>8386.1281586077494</v>
      </c>
      <c r="AF1969">
        <v>7299.3940466246204</v>
      </c>
      <c r="AG1969">
        <v>7160.8480647716096</v>
      </c>
      <c r="AH1969">
        <v>0</v>
      </c>
      <c r="AI1969">
        <v>1460.6442375710701</v>
      </c>
      <c r="AJ1969">
        <v>4515.01282925133</v>
      </c>
      <c r="AK1969">
        <v>4820.8537448185798</v>
      </c>
      <c r="AL1969">
        <v>6594.2386353950697</v>
      </c>
      <c r="AM1969">
        <v>2137.2335078338701</v>
      </c>
      <c r="AN1969">
        <v>11358.491165019699</v>
      </c>
      <c r="AO1969">
        <v>2602.4652875127099</v>
      </c>
      <c r="AP1969">
        <v>4623.8823606862197</v>
      </c>
      <c r="AQ1969">
        <v>115.783934513136</v>
      </c>
    </row>
    <row r="1970" spans="1:43" x14ac:dyDescent="0.35">
      <c r="A1970" t="s">
        <v>3959</v>
      </c>
      <c r="B1970">
        <v>6</v>
      </c>
      <c r="C1970">
        <v>6</v>
      </c>
      <c r="D1970">
        <v>369.97</v>
      </c>
      <c r="E1970" t="s">
        <v>3960</v>
      </c>
      <c r="F1970">
        <v>53150.540553416198</v>
      </c>
      <c r="G1970">
        <v>168397.446255002</v>
      </c>
      <c r="H1970">
        <v>165733.54169744899</v>
      </c>
      <c r="I1970">
        <v>149206.75877779699</v>
      </c>
      <c r="J1970">
        <v>46888.151273809402</v>
      </c>
      <c r="K1970">
        <v>30779.766424231999</v>
      </c>
      <c r="L1970">
        <v>294688.73773994501</v>
      </c>
      <c r="M1970">
        <v>37497.294743961502</v>
      </c>
      <c r="N1970">
        <v>32413.285656856999</v>
      </c>
      <c r="O1970">
        <v>59303.122649931</v>
      </c>
      <c r="P1970">
        <v>109358.03155560901</v>
      </c>
      <c r="Q1970">
        <v>64839.428111790301</v>
      </c>
      <c r="R1970">
        <v>95911.459617889297</v>
      </c>
      <c r="S1970">
        <v>127594.348447041</v>
      </c>
      <c r="T1970">
        <v>126420.182411687</v>
      </c>
      <c r="U1970">
        <v>37705.204180089197</v>
      </c>
      <c r="V1970">
        <v>86719.780500117806</v>
      </c>
      <c r="W1970">
        <v>81375.520741358006</v>
      </c>
      <c r="X1970">
        <v>83798.201131360605</v>
      </c>
      <c r="Y1970">
        <v>424580.160396958</v>
      </c>
      <c r="Z1970">
        <v>217921.54624727901</v>
      </c>
      <c r="AA1970">
        <v>136555.99030012099</v>
      </c>
      <c r="AB1970">
        <v>83359.939058283897</v>
      </c>
      <c r="AC1970">
        <v>150590.537339765</v>
      </c>
      <c r="AD1970">
        <v>124019.480366491</v>
      </c>
      <c r="AE1970">
        <v>65146.870299869901</v>
      </c>
      <c r="AF1970">
        <v>139158.664292259</v>
      </c>
      <c r="AG1970">
        <v>134330.448565653</v>
      </c>
      <c r="AH1970">
        <v>91644.564816479004</v>
      </c>
      <c r="AI1970">
        <v>90831.326230159306</v>
      </c>
      <c r="AJ1970">
        <v>58656.657918575002</v>
      </c>
      <c r="AK1970">
        <v>44416.768596271497</v>
      </c>
      <c r="AL1970">
        <v>88967.198895075795</v>
      </c>
      <c r="AM1970">
        <v>210626.515136767</v>
      </c>
      <c r="AN1970">
        <v>56457.601811000197</v>
      </c>
      <c r="AO1970">
        <v>84164.489115315795</v>
      </c>
      <c r="AP1970">
        <v>83508.162305001897</v>
      </c>
      <c r="AQ1970">
        <v>109332.527039322</v>
      </c>
    </row>
    <row r="1971" spans="1:43" x14ac:dyDescent="0.35">
      <c r="A1971" t="s">
        <v>3961</v>
      </c>
      <c r="B1971">
        <v>20</v>
      </c>
      <c r="C1971">
        <v>20</v>
      </c>
      <c r="D1971">
        <v>964.8</v>
      </c>
      <c r="E1971" t="s">
        <v>3962</v>
      </c>
      <c r="F1971">
        <v>487953.48477864801</v>
      </c>
      <c r="G1971">
        <v>342790.81768681097</v>
      </c>
      <c r="H1971">
        <v>165303.32165254399</v>
      </c>
      <c r="I1971">
        <v>527766.81459635997</v>
      </c>
      <c r="J1971">
        <v>398249.69264035102</v>
      </c>
      <c r="K1971">
        <v>408956.67665985099</v>
      </c>
      <c r="L1971">
        <v>351351.66864817101</v>
      </c>
      <c r="M1971">
        <v>343494.637545645</v>
      </c>
      <c r="N1971">
        <v>481461.26100895501</v>
      </c>
      <c r="O1971">
        <v>468625.555937903</v>
      </c>
      <c r="P1971">
        <v>226164.97870456899</v>
      </c>
      <c r="Q1971">
        <v>222193.22956494399</v>
      </c>
      <c r="R1971">
        <v>251713.91712763501</v>
      </c>
      <c r="S1971">
        <v>318382.29543002998</v>
      </c>
      <c r="T1971">
        <v>232225.85666232399</v>
      </c>
      <c r="U1971">
        <v>358171.84991273802</v>
      </c>
      <c r="V1971">
        <v>489375.25895340001</v>
      </c>
      <c r="W1971">
        <v>397928.93993343698</v>
      </c>
      <c r="X1971">
        <v>433223.47323703201</v>
      </c>
      <c r="Y1971">
        <v>370463.022530808</v>
      </c>
      <c r="Z1971">
        <v>430063.49176122999</v>
      </c>
      <c r="AA1971">
        <v>354248.41565245501</v>
      </c>
      <c r="AB1971">
        <v>278824.08968506102</v>
      </c>
      <c r="AC1971">
        <v>393689.34080348501</v>
      </c>
      <c r="AD1971">
        <v>624880.78267648898</v>
      </c>
      <c r="AE1971">
        <v>791344.04021847597</v>
      </c>
      <c r="AF1971">
        <v>497572.39664137899</v>
      </c>
      <c r="AG1971">
        <v>649491.17778052296</v>
      </c>
      <c r="AH1971">
        <v>210261.616723685</v>
      </c>
      <c r="AI1971">
        <v>243140.11342514699</v>
      </c>
      <c r="AJ1971">
        <v>261371.60024180601</v>
      </c>
      <c r="AK1971">
        <v>657767.68064016197</v>
      </c>
      <c r="AL1971">
        <v>357815.23500478797</v>
      </c>
      <c r="AM1971">
        <v>266061.26440766302</v>
      </c>
      <c r="AN1971">
        <v>946805.785954269</v>
      </c>
      <c r="AO1971">
        <v>361777.85091525101</v>
      </c>
      <c r="AP1971">
        <v>336480.81701081101</v>
      </c>
      <c r="AQ1971">
        <v>422701.13432308403</v>
      </c>
    </row>
    <row r="1972" spans="1:43" x14ac:dyDescent="0.35">
      <c r="A1972" t="s">
        <v>3963</v>
      </c>
      <c r="B1972">
        <v>1</v>
      </c>
      <c r="C1972">
        <v>1</v>
      </c>
      <c r="D1972">
        <v>41.31</v>
      </c>
      <c r="E1972" t="s">
        <v>3964</v>
      </c>
      <c r="F1972">
        <v>1188.97219300248</v>
      </c>
      <c r="G1972">
        <v>250.08305238447701</v>
      </c>
      <c r="H1972">
        <v>1178.2536007789799</v>
      </c>
      <c r="I1972">
        <v>0</v>
      </c>
      <c r="J1972">
        <v>347.640164026474</v>
      </c>
      <c r="K1972">
        <v>1151.06067483689</v>
      </c>
      <c r="L1972">
        <v>458.61296398205701</v>
      </c>
      <c r="M1972">
        <v>4377.9475175380403</v>
      </c>
      <c r="N1972">
        <v>9858.7690511642995</v>
      </c>
      <c r="O1972">
        <v>6639.1259843935004</v>
      </c>
      <c r="P1972">
        <v>2091.8873968674202</v>
      </c>
      <c r="Q1972">
        <v>4339.74702225908</v>
      </c>
      <c r="R1972">
        <v>3140.2719892615801</v>
      </c>
      <c r="S1972">
        <v>1953.17663627003</v>
      </c>
      <c r="T1972">
        <v>208.340121642436</v>
      </c>
      <c r="U1972">
        <v>3901.3096540616102</v>
      </c>
      <c r="V1972">
        <v>4323.2712497443599</v>
      </c>
      <c r="W1972">
        <v>566.29717643036304</v>
      </c>
      <c r="X1972">
        <v>695.77044176404195</v>
      </c>
      <c r="Y1972">
        <v>1829.0628137922199</v>
      </c>
      <c r="Z1972">
        <v>1620.3326296770099</v>
      </c>
      <c r="AA1972">
        <v>10166.3318278518</v>
      </c>
      <c r="AB1972">
        <v>12601.206838313299</v>
      </c>
      <c r="AC1972">
        <v>1298.9134912873101</v>
      </c>
      <c r="AD1972">
        <v>488.84393562011098</v>
      </c>
      <c r="AE1972">
        <v>7295.6995346546501</v>
      </c>
      <c r="AF1972">
        <v>3398.9055774026601</v>
      </c>
      <c r="AG1972">
        <v>1802.8460218683001</v>
      </c>
      <c r="AH1972">
        <v>2813.98064853697</v>
      </c>
      <c r="AI1972">
        <v>5311.9668783535999</v>
      </c>
      <c r="AJ1972">
        <v>1139.2896069531701</v>
      </c>
      <c r="AK1972">
        <v>5219.1108381418899</v>
      </c>
      <c r="AL1972">
        <v>2178.0319935468401</v>
      </c>
      <c r="AM1972">
        <v>891.43372603527996</v>
      </c>
      <c r="AN1972">
        <v>1710.12850797551</v>
      </c>
      <c r="AO1972">
        <v>1112.8875492698601</v>
      </c>
      <c r="AP1972">
        <v>1663.2959706515001</v>
      </c>
      <c r="AQ1972">
        <v>1329.54439129405</v>
      </c>
    </row>
    <row r="1973" spans="1:43" x14ac:dyDescent="0.35">
      <c r="A1973" t="s">
        <v>3965</v>
      </c>
      <c r="B1973">
        <v>2</v>
      </c>
      <c r="C1973">
        <v>2</v>
      </c>
      <c r="D1973">
        <v>177.29</v>
      </c>
      <c r="E1973" t="s">
        <v>3966</v>
      </c>
      <c r="F1973">
        <v>724.907521284317</v>
      </c>
      <c r="G1973">
        <v>12024.284631114801</v>
      </c>
      <c r="H1973">
        <v>11118.392954901199</v>
      </c>
      <c r="I1973">
        <v>5847.0639490467101</v>
      </c>
      <c r="J1973">
        <v>1893.4200517054301</v>
      </c>
      <c r="K1973">
        <v>2215.3743121093098</v>
      </c>
      <c r="L1973">
        <v>19365.806071598501</v>
      </c>
      <c r="M1973">
        <v>1461.59556880832</v>
      </c>
      <c r="N1973">
        <v>2164.3397926944899</v>
      </c>
      <c r="O1973">
        <v>1176.9859644476601</v>
      </c>
      <c r="P1973">
        <v>5229.9419009050398</v>
      </c>
      <c r="Q1973">
        <v>6778.1685175929997</v>
      </c>
      <c r="R1973">
        <v>3969.1545564313301</v>
      </c>
      <c r="S1973">
        <v>6780.0549885847004</v>
      </c>
      <c r="T1973">
        <v>11929.321651525601</v>
      </c>
      <c r="U1973">
        <v>2124.1227136720499</v>
      </c>
      <c r="V1973">
        <v>2824.2440874496301</v>
      </c>
      <c r="W1973">
        <v>5591.6840314494902</v>
      </c>
      <c r="X1973">
        <v>10619.6412289155</v>
      </c>
      <c r="Y1973">
        <v>597.09061684920198</v>
      </c>
      <c r="Z1973">
        <v>15420.626619905301</v>
      </c>
      <c r="AA1973">
        <v>3482.0992138049101</v>
      </c>
      <c r="AB1973">
        <v>3025.14469703227</v>
      </c>
      <c r="AC1973">
        <v>3282.61488676721</v>
      </c>
      <c r="AD1973">
        <v>719.48111234041596</v>
      </c>
      <c r="AE1973">
        <v>11551.4659279883</v>
      </c>
      <c r="AF1973">
        <v>4468.7599764894403</v>
      </c>
      <c r="AG1973">
        <v>8837.4785763540804</v>
      </c>
      <c r="AH1973">
        <v>1247.7414405244399</v>
      </c>
      <c r="AI1973">
        <v>4863.5128896875203</v>
      </c>
      <c r="AJ1973">
        <v>382.86806449477098</v>
      </c>
      <c r="AK1973">
        <v>1971.48914526466</v>
      </c>
      <c r="AL1973">
        <v>1611.44221000429</v>
      </c>
      <c r="AM1973">
        <v>14306.0753368924</v>
      </c>
      <c r="AN1973">
        <v>4237.4994160064498</v>
      </c>
      <c r="AO1973">
        <v>3895.8233842874001</v>
      </c>
      <c r="AP1973">
        <v>2662.49814232578</v>
      </c>
      <c r="AQ1973">
        <v>2208.1038294004302</v>
      </c>
    </row>
    <row r="1974" spans="1:43" x14ac:dyDescent="0.35">
      <c r="A1974" t="s">
        <v>3967</v>
      </c>
      <c r="B1974">
        <v>18</v>
      </c>
      <c r="C1974">
        <v>18</v>
      </c>
      <c r="D1974">
        <v>826.05</v>
      </c>
      <c r="E1974" t="s">
        <v>3968</v>
      </c>
      <c r="F1974">
        <v>172625.79387549</v>
      </c>
      <c r="G1974">
        <v>102648.725220544</v>
      </c>
      <c r="H1974">
        <v>185360.89793140299</v>
      </c>
      <c r="I1974">
        <v>246386.11753432499</v>
      </c>
      <c r="J1974">
        <v>50924.748652468901</v>
      </c>
      <c r="K1974">
        <v>169023.148255993</v>
      </c>
      <c r="L1974">
        <v>43182.590577069597</v>
      </c>
      <c r="M1974">
        <v>105141.554426881</v>
      </c>
      <c r="N1974">
        <v>36455.604997371898</v>
      </c>
      <c r="O1974">
        <v>51424.645710266297</v>
      </c>
      <c r="P1974">
        <v>197865.53695808901</v>
      </c>
      <c r="Q1974">
        <v>28185.5735669391</v>
      </c>
      <c r="R1974">
        <v>40631.296331758902</v>
      </c>
      <c r="S1974">
        <v>116817.57873370399</v>
      </c>
      <c r="T1974">
        <v>96146.068744326098</v>
      </c>
      <c r="U1974">
        <v>54302.854028089503</v>
      </c>
      <c r="V1974">
        <v>58322.901695825603</v>
      </c>
      <c r="W1974">
        <v>45879.073426409203</v>
      </c>
      <c r="X1974">
        <v>74924.379685659893</v>
      </c>
      <c r="Y1974">
        <v>188575.405804743</v>
      </c>
      <c r="Z1974">
        <v>17121.4412083926</v>
      </c>
      <c r="AA1974">
        <v>365455.03707071103</v>
      </c>
      <c r="AB1974">
        <v>9712.1601362932997</v>
      </c>
      <c r="AC1974">
        <v>46440.906600151298</v>
      </c>
      <c r="AD1974">
        <v>784828.813601851</v>
      </c>
      <c r="AE1974">
        <v>9295.6068386574898</v>
      </c>
      <c r="AF1974">
        <v>46026.647552167298</v>
      </c>
      <c r="AG1974">
        <v>88202.335627619002</v>
      </c>
      <c r="AH1974">
        <v>13256.360314433899</v>
      </c>
      <c r="AI1974">
        <v>7955.7557911928197</v>
      </c>
      <c r="AJ1974">
        <v>44610.298697519203</v>
      </c>
      <c r="AK1974">
        <v>9921.5423010485993</v>
      </c>
      <c r="AL1974">
        <v>7904.9215611505997</v>
      </c>
      <c r="AM1974">
        <v>50328.385321723297</v>
      </c>
      <c r="AN1974">
        <v>121271.16939075501</v>
      </c>
      <c r="AO1974">
        <v>1417637.19689159</v>
      </c>
      <c r="AP1974">
        <v>13880.7218588142</v>
      </c>
      <c r="AQ1974">
        <v>77316.173654028797</v>
      </c>
    </row>
    <row r="1975" spans="1:43" x14ac:dyDescent="0.35">
      <c r="A1975" t="s">
        <v>3969</v>
      </c>
      <c r="B1975">
        <v>1</v>
      </c>
      <c r="C1975">
        <v>1</v>
      </c>
      <c r="D1975">
        <v>25.37</v>
      </c>
      <c r="E1975" t="s">
        <v>3970</v>
      </c>
      <c r="F1975">
        <v>3464.3902882729899</v>
      </c>
      <c r="G1975">
        <v>744.40232695660802</v>
      </c>
      <c r="H1975">
        <v>4755.0516022768197</v>
      </c>
      <c r="I1975">
        <v>5494.2580494896702</v>
      </c>
      <c r="J1975">
        <v>11230.9649215308</v>
      </c>
      <c r="K1975">
        <v>3684.5841358195999</v>
      </c>
      <c r="L1975">
        <v>8310.0003982900107</v>
      </c>
      <c r="M1975">
        <v>0</v>
      </c>
      <c r="N1975">
        <v>199.97566892094099</v>
      </c>
      <c r="O1975">
        <v>2593.0230890171401</v>
      </c>
      <c r="P1975">
        <v>5538.9778699836497</v>
      </c>
      <c r="Q1975">
        <v>2287.7535641171098</v>
      </c>
      <c r="R1975">
        <v>676.83961163954098</v>
      </c>
      <c r="S1975">
        <v>543.34760062082</v>
      </c>
      <c r="T1975">
        <v>4614.1701476069202</v>
      </c>
      <c r="U1975">
        <v>891.32575076209002</v>
      </c>
      <c r="V1975">
        <v>3718.4755639387799</v>
      </c>
      <c r="W1975">
        <v>8605.6617032172198</v>
      </c>
      <c r="X1975">
        <v>6019.8346948437802</v>
      </c>
      <c r="Y1975">
        <v>3079.6049035204601</v>
      </c>
      <c r="Z1975">
        <v>3198.0058312229598</v>
      </c>
      <c r="AA1975">
        <v>1470.98019051796</v>
      </c>
      <c r="AB1975">
        <v>1.95139236515756</v>
      </c>
      <c r="AC1975">
        <v>2787.9796833027599</v>
      </c>
      <c r="AD1975">
        <v>1977.9333329871499</v>
      </c>
      <c r="AE1975">
        <v>43.761155043988801</v>
      </c>
      <c r="AF1975">
        <v>3881.36742953664</v>
      </c>
      <c r="AG1975">
        <v>653.356819114926</v>
      </c>
      <c r="AH1975">
        <v>0</v>
      </c>
      <c r="AI1975">
        <v>8028.1498762642595</v>
      </c>
      <c r="AJ1975">
        <v>8725.8100584851709</v>
      </c>
      <c r="AK1975">
        <v>0</v>
      </c>
      <c r="AL1975">
        <v>1398.5745505796599</v>
      </c>
      <c r="AM1975">
        <v>2879.0663198878401</v>
      </c>
      <c r="AN1975">
        <v>1554.7061643362099</v>
      </c>
      <c r="AO1975">
        <v>557.78103523491404</v>
      </c>
      <c r="AP1975">
        <v>4104.1951842553899</v>
      </c>
      <c r="AQ1975">
        <v>38.4475961540874</v>
      </c>
    </row>
    <row r="1976" spans="1:43" x14ac:dyDescent="0.35">
      <c r="A1976" t="s">
        <v>3971</v>
      </c>
      <c r="B1976">
        <v>27</v>
      </c>
      <c r="C1976">
        <v>23</v>
      </c>
      <c r="D1976">
        <v>1556.65</v>
      </c>
      <c r="E1976" t="s">
        <v>3972</v>
      </c>
      <c r="F1976">
        <v>615867.04805363796</v>
      </c>
      <c r="G1976">
        <v>622358.21595559199</v>
      </c>
      <c r="H1976">
        <v>740576.24459607503</v>
      </c>
      <c r="I1976">
        <v>326922.49792261398</v>
      </c>
      <c r="J1976">
        <v>544613.568315677</v>
      </c>
      <c r="K1976">
        <v>560771.24395784701</v>
      </c>
      <c r="L1976">
        <v>698794.521298368</v>
      </c>
      <c r="M1976">
        <v>406523.40213142801</v>
      </c>
      <c r="N1976">
        <v>356773.44500007201</v>
      </c>
      <c r="O1976">
        <v>654614.02132368099</v>
      </c>
      <c r="P1976">
        <v>714151.42278459796</v>
      </c>
      <c r="Q1976">
        <v>647386.30792871001</v>
      </c>
      <c r="R1976">
        <v>525666.54905528505</v>
      </c>
      <c r="S1976">
        <v>480918.62629468401</v>
      </c>
      <c r="T1976">
        <v>531550.16393887298</v>
      </c>
      <c r="U1976">
        <v>468376.08844248101</v>
      </c>
      <c r="V1976">
        <v>442188.25460128102</v>
      </c>
      <c r="W1976">
        <v>563045.549943096</v>
      </c>
      <c r="X1976">
        <v>894305.35301096202</v>
      </c>
      <c r="Y1976">
        <v>458140.35849497898</v>
      </c>
      <c r="Z1976">
        <v>894237.78998150898</v>
      </c>
      <c r="AA1976">
        <v>125863.494233547</v>
      </c>
      <c r="AB1976">
        <v>314459.24226550502</v>
      </c>
      <c r="AC1976">
        <v>368527.339826943</v>
      </c>
      <c r="AD1976">
        <v>504107.65926488</v>
      </c>
      <c r="AE1976">
        <v>1427020.7602739499</v>
      </c>
      <c r="AF1976">
        <v>939679.24841522903</v>
      </c>
      <c r="AG1976">
        <v>284014.24238618498</v>
      </c>
      <c r="AH1976">
        <v>260633.82472739101</v>
      </c>
      <c r="AI1976">
        <v>456638.84760170599</v>
      </c>
      <c r="AJ1976">
        <v>654539.50133109</v>
      </c>
      <c r="AK1976">
        <v>1023189.90920142</v>
      </c>
      <c r="AL1976">
        <v>524109.91349089501</v>
      </c>
      <c r="AM1976">
        <v>321512.137077338</v>
      </c>
      <c r="AN1976">
        <v>779870.800020469</v>
      </c>
      <c r="AO1976">
        <v>236132.25722786199</v>
      </c>
      <c r="AP1976">
        <v>229566.03104813999</v>
      </c>
      <c r="AQ1976">
        <v>259862.14909388201</v>
      </c>
    </row>
    <row r="1977" spans="1:43" x14ac:dyDescent="0.35">
      <c r="A1977" t="s">
        <v>3973</v>
      </c>
      <c r="B1977">
        <v>4</v>
      </c>
      <c r="C1977">
        <v>1</v>
      </c>
      <c r="D1977">
        <v>212.19</v>
      </c>
      <c r="E1977" t="s">
        <v>3974</v>
      </c>
      <c r="F1977">
        <v>7.4574217475982296</v>
      </c>
      <c r="G1977">
        <v>366.26421422897999</v>
      </c>
      <c r="H1977">
        <v>326.772464270321</v>
      </c>
      <c r="I1977">
        <v>126.30407564929899</v>
      </c>
      <c r="J1977">
        <v>189.89469081840301</v>
      </c>
      <c r="K1977">
        <v>0</v>
      </c>
      <c r="L1977">
        <v>198.08484585135699</v>
      </c>
      <c r="M1977">
        <v>0</v>
      </c>
      <c r="N1977">
        <v>0</v>
      </c>
      <c r="O1977">
        <v>357.52450461853402</v>
      </c>
      <c r="P1977">
        <v>154.21842575063999</v>
      </c>
      <c r="Q1977">
        <v>345.58159740471001</v>
      </c>
      <c r="R1977">
        <v>92.484126143733306</v>
      </c>
      <c r="S1977">
        <v>116.589620165599</v>
      </c>
      <c r="T1977">
        <v>119.780763148655</v>
      </c>
      <c r="U1977">
        <v>2043.01827485437</v>
      </c>
      <c r="V1977">
        <v>187.844522343389</v>
      </c>
      <c r="W1977">
        <v>947.39780767137904</v>
      </c>
      <c r="X1977">
        <v>284.53382679623297</v>
      </c>
      <c r="Y1977">
        <v>5400.7594998957902</v>
      </c>
      <c r="Z1977">
        <v>495.51054037183098</v>
      </c>
      <c r="AA1977">
        <v>2804.4991558740799</v>
      </c>
      <c r="AB1977">
        <v>0</v>
      </c>
      <c r="AC1977">
        <v>850.40675749500997</v>
      </c>
      <c r="AD1977">
        <v>2960.5485337722898</v>
      </c>
      <c r="AE1977">
        <v>4.20430133282927</v>
      </c>
      <c r="AF1977">
        <v>119.275776665327</v>
      </c>
      <c r="AG1977">
        <v>396.29183987603898</v>
      </c>
      <c r="AH1977">
        <v>3473.5675595941698</v>
      </c>
      <c r="AI1977">
        <v>64.253585511870298</v>
      </c>
      <c r="AJ1977">
        <v>1201.3377129324299</v>
      </c>
      <c r="AK1977">
        <v>711.99402387050998</v>
      </c>
      <c r="AL1977">
        <v>0</v>
      </c>
      <c r="AM1977">
        <v>134.32745179876699</v>
      </c>
      <c r="AN1977">
        <v>949.69625405717295</v>
      </c>
      <c r="AO1977">
        <v>555.33855916957395</v>
      </c>
      <c r="AP1977">
        <v>1398.7346691359401</v>
      </c>
      <c r="AQ1977">
        <v>1402.9035867448099</v>
      </c>
    </row>
    <row r="1978" spans="1:43" x14ac:dyDescent="0.35">
      <c r="A1978" t="s">
        <v>3975</v>
      </c>
      <c r="B1978">
        <v>4</v>
      </c>
      <c r="C1978">
        <v>4</v>
      </c>
      <c r="D1978">
        <v>145.6</v>
      </c>
      <c r="E1978" t="s">
        <v>3976</v>
      </c>
      <c r="F1978">
        <v>1751.03133617199</v>
      </c>
      <c r="G1978">
        <v>21991.2997110016</v>
      </c>
      <c r="H1978">
        <v>15935.494234964701</v>
      </c>
      <c r="I1978">
        <v>10368.8511401244</v>
      </c>
      <c r="J1978">
        <v>888.57161111565802</v>
      </c>
      <c r="K1978">
        <v>1294.8440029507101</v>
      </c>
      <c r="L1978">
        <v>21820.9807204311</v>
      </c>
      <c r="M1978">
        <v>674.51176790233399</v>
      </c>
      <c r="N1978">
        <v>334.12731712851598</v>
      </c>
      <c r="O1978">
        <v>3307.0989565201598</v>
      </c>
      <c r="P1978">
        <v>10270.511642358901</v>
      </c>
      <c r="Q1978">
        <v>3197.8223109377</v>
      </c>
      <c r="R1978">
        <v>3678.3163664562999</v>
      </c>
      <c r="S1978">
        <v>15146.279705533199</v>
      </c>
      <c r="T1978">
        <v>13059.443520209101</v>
      </c>
      <c r="U1978">
        <v>1188.3392835997299</v>
      </c>
      <c r="V1978">
        <v>3413.28439583521</v>
      </c>
      <c r="W1978">
        <v>4824.6948353367998</v>
      </c>
      <c r="X1978">
        <v>5994.9154967091899</v>
      </c>
      <c r="Y1978">
        <v>38770.414881862802</v>
      </c>
      <c r="Z1978">
        <v>13896.485758663501</v>
      </c>
      <c r="AA1978">
        <v>12098.519096210999</v>
      </c>
      <c r="AB1978">
        <v>5044.8430702166397</v>
      </c>
      <c r="AC1978">
        <v>6249.3626290402599</v>
      </c>
      <c r="AD1978">
        <v>11028.0937572682</v>
      </c>
      <c r="AE1978">
        <v>6065.3654505921204</v>
      </c>
      <c r="AF1978">
        <v>12159.6789839961</v>
      </c>
      <c r="AG1978">
        <v>13909.4380182612</v>
      </c>
      <c r="AH1978">
        <v>10204.6084999423</v>
      </c>
      <c r="AI1978">
        <v>1620.8475733384</v>
      </c>
      <c r="AJ1978">
        <v>3091.0738569669602</v>
      </c>
      <c r="AK1978">
        <v>2195.24548011868</v>
      </c>
      <c r="AL1978">
        <v>5755.9366939746596</v>
      </c>
      <c r="AM1978">
        <v>14163.9381407866</v>
      </c>
      <c r="AN1978">
        <v>7091.0377936024497</v>
      </c>
      <c r="AO1978">
        <v>6159.4836305994504</v>
      </c>
      <c r="AP1978">
        <v>2406.9588504196799</v>
      </c>
      <c r="AQ1978">
        <v>3536.04469594992</v>
      </c>
    </row>
    <row r="1979" spans="1:43" x14ac:dyDescent="0.35">
      <c r="A1979" t="s">
        <v>3977</v>
      </c>
      <c r="B1979">
        <v>34</v>
      </c>
      <c r="C1979">
        <v>31</v>
      </c>
      <c r="D1979">
        <v>2021.43</v>
      </c>
      <c r="E1979" t="s">
        <v>3978</v>
      </c>
      <c r="F1979">
        <v>355004.57727228</v>
      </c>
      <c r="G1979">
        <v>427181.19705523399</v>
      </c>
      <c r="H1979">
        <v>229506.25078521299</v>
      </c>
      <c r="I1979">
        <v>774932.74581548898</v>
      </c>
      <c r="J1979">
        <v>224874.318107625</v>
      </c>
      <c r="K1979">
        <v>271101.69842829503</v>
      </c>
      <c r="L1979">
        <v>332773.30369453999</v>
      </c>
      <c r="M1979">
        <v>356753.97004498198</v>
      </c>
      <c r="N1979">
        <v>242210.52830715399</v>
      </c>
      <c r="O1979">
        <v>543477.94421845104</v>
      </c>
      <c r="P1979">
        <v>223266.52960918401</v>
      </c>
      <c r="Q1979">
        <v>255332.65977849899</v>
      </c>
      <c r="R1979">
        <v>659146.57786008902</v>
      </c>
      <c r="S1979">
        <v>977513.53962733096</v>
      </c>
      <c r="T1979">
        <v>600223.45490209502</v>
      </c>
      <c r="U1979">
        <v>247537.622629208</v>
      </c>
      <c r="V1979">
        <v>332685.97175523703</v>
      </c>
      <c r="W1979">
        <v>273679.84539059701</v>
      </c>
      <c r="X1979">
        <v>451352.76524287602</v>
      </c>
      <c r="Y1979">
        <v>1361306.27701848</v>
      </c>
      <c r="Z1979">
        <v>200485.853294523</v>
      </c>
      <c r="AA1979">
        <v>464762.045155712</v>
      </c>
      <c r="AB1979">
        <v>212741.12254622299</v>
      </c>
      <c r="AC1979">
        <v>236632.06762937701</v>
      </c>
      <c r="AD1979">
        <v>203688.023340902</v>
      </c>
      <c r="AE1979">
        <v>1764074.6292894401</v>
      </c>
      <c r="AF1979">
        <v>805362.90417634696</v>
      </c>
      <c r="AG1979">
        <v>899576.21438545105</v>
      </c>
      <c r="AH1979">
        <v>797304.163841628</v>
      </c>
      <c r="AI1979">
        <v>80018.5479313205</v>
      </c>
      <c r="AJ1979">
        <v>277341.12174742698</v>
      </c>
      <c r="AK1979">
        <v>686813.15403906896</v>
      </c>
      <c r="AL1979">
        <v>449756.30027630099</v>
      </c>
      <c r="AM1979">
        <v>866666.88613256405</v>
      </c>
      <c r="AN1979">
        <v>490403.37199565198</v>
      </c>
      <c r="AO1979">
        <v>1012469.80820366</v>
      </c>
      <c r="AP1979">
        <v>256718.42826388599</v>
      </c>
      <c r="AQ1979">
        <v>1055921.0799366101</v>
      </c>
    </row>
    <row r="1980" spans="1:43" x14ac:dyDescent="0.35">
      <c r="A1980" t="s">
        <v>3979</v>
      </c>
      <c r="B1980">
        <v>5</v>
      </c>
      <c r="C1980">
        <v>3</v>
      </c>
      <c r="D1980">
        <v>193.2</v>
      </c>
      <c r="E1980" t="s">
        <v>3980</v>
      </c>
      <c r="F1980">
        <v>8336.1700765686492</v>
      </c>
      <c r="G1980">
        <v>1535.42722594734</v>
      </c>
      <c r="H1980">
        <v>3750.1921576958798</v>
      </c>
      <c r="I1980">
        <v>4662.2276145093902</v>
      </c>
      <c r="J1980">
        <v>4866.7362264131798</v>
      </c>
      <c r="K1980">
        <v>11682.1791669909</v>
      </c>
      <c r="L1980">
        <v>6062.8983873441102</v>
      </c>
      <c r="M1980">
        <v>7241.0241055471697</v>
      </c>
      <c r="N1980">
        <v>3892.9866753834699</v>
      </c>
      <c r="O1980">
        <v>11578.893482101999</v>
      </c>
      <c r="P1980">
        <v>7343.24330057507</v>
      </c>
      <c r="Q1980">
        <v>1311.68490681854</v>
      </c>
      <c r="R1980">
        <v>6952.16106764496</v>
      </c>
      <c r="S1980">
        <v>7196.44005800782</v>
      </c>
      <c r="T1980">
        <v>4760.1941902386397</v>
      </c>
      <c r="U1980">
        <v>2406.0024763285501</v>
      </c>
      <c r="V1980">
        <v>1469.3919708276001</v>
      </c>
      <c r="W1980">
        <v>4847.4155978610997</v>
      </c>
      <c r="X1980">
        <v>23239.566549326501</v>
      </c>
      <c r="Y1980">
        <v>3805.16432955543</v>
      </c>
      <c r="Z1980">
        <v>1164.5913691432299</v>
      </c>
      <c r="AA1980">
        <v>2055.3585336527999</v>
      </c>
      <c r="AB1980">
        <v>1543.6722033931901</v>
      </c>
      <c r="AC1980">
        <v>803.78000277956301</v>
      </c>
      <c r="AD1980">
        <v>10334.9134318174</v>
      </c>
      <c r="AE1980">
        <v>1592.3846121762299</v>
      </c>
      <c r="AF1980">
        <v>4573.0894087853103</v>
      </c>
      <c r="AG1980">
        <v>2082.0861562360501</v>
      </c>
      <c r="AH1980">
        <v>8439.4854781198792</v>
      </c>
      <c r="AI1980">
        <v>5878.1842249122301</v>
      </c>
      <c r="AJ1980">
        <v>2857.7314436726801</v>
      </c>
      <c r="AK1980">
        <v>5412.29659387429</v>
      </c>
      <c r="AL1980">
        <v>4410.0046096797396</v>
      </c>
      <c r="AM1980">
        <v>7642.7763651307196</v>
      </c>
      <c r="AN1980">
        <v>5972.7325962330297</v>
      </c>
      <c r="AO1980">
        <v>5314.39107339158</v>
      </c>
      <c r="AP1980">
        <v>5201.2324809114098</v>
      </c>
      <c r="AQ1980">
        <v>26623.630961891999</v>
      </c>
    </row>
    <row r="1981" spans="1:43" x14ac:dyDescent="0.35">
      <c r="A1981" t="s">
        <v>3981</v>
      </c>
      <c r="B1981">
        <v>7</v>
      </c>
      <c r="C1981">
        <v>2</v>
      </c>
      <c r="D1981">
        <v>303.33</v>
      </c>
      <c r="E1981" t="s">
        <v>3982</v>
      </c>
      <c r="F1981">
        <v>17847.924759052101</v>
      </c>
      <c r="G1981">
        <v>6476.6278661749402</v>
      </c>
      <c r="H1981">
        <v>18791.505669091799</v>
      </c>
      <c r="I1981">
        <v>4852.5269859236496</v>
      </c>
      <c r="J1981">
        <v>6313.6352388696096</v>
      </c>
      <c r="K1981">
        <v>4119.8970531229797</v>
      </c>
      <c r="L1981">
        <v>11821.409980128999</v>
      </c>
      <c r="M1981">
        <v>4499.2474717090599</v>
      </c>
      <c r="N1981">
        <v>4339.2185983169502</v>
      </c>
      <c r="O1981">
        <v>4110.0069833725001</v>
      </c>
      <c r="P1981">
        <v>9345.7900391473795</v>
      </c>
      <c r="Q1981">
        <v>11511.541718034499</v>
      </c>
      <c r="R1981">
        <v>31985.637726628102</v>
      </c>
      <c r="S1981">
        <v>3775.0852575071599</v>
      </c>
      <c r="T1981">
        <v>22223.5740474288</v>
      </c>
      <c r="U1981">
        <v>8943.9766078729099</v>
      </c>
      <c r="V1981">
        <v>4164.4502300847198</v>
      </c>
      <c r="W1981">
        <v>3197.02169244982</v>
      </c>
      <c r="X1981">
        <v>5387.2944588763703</v>
      </c>
      <c r="Y1981">
        <v>60772.0897907045</v>
      </c>
      <c r="Z1981">
        <v>5303.6072471694997</v>
      </c>
      <c r="AA1981">
        <v>7797.8604910598897</v>
      </c>
      <c r="AB1981">
        <v>5760.1296562732596</v>
      </c>
      <c r="AC1981">
        <v>4119.1669418193997</v>
      </c>
      <c r="AD1981">
        <v>1827.2955211087899</v>
      </c>
      <c r="AE1981">
        <v>3583.10981688418</v>
      </c>
      <c r="AF1981">
        <v>4434.1609326629896</v>
      </c>
      <c r="AG1981">
        <v>1989.6014114096299</v>
      </c>
      <c r="AH1981">
        <v>3910.5816901559101</v>
      </c>
      <c r="AI1981">
        <v>3099.1895650423398</v>
      </c>
      <c r="AJ1981">
        <v>6799.2073760355397</v>
      </c>
      <c r="AK1981">
        <v>109960.46116681601</v>
      </c>
      <c r="AL1981">
        <v>5915.7436575275797</v>
      </c>
      <c r="AM1981">
        <v>23037.974098362301</v>
      </c>
      <c r="AN1981">
        <v>12693.2838621258</v>
      </c>
      <c r="AO1981">
        <v>1846.7186611595901</v>
      </c>
      <c r="AP1981">
        <v>3240.75133089373</v>
      </c>
      <c r="AQ1981">
        <v>1648.4311816296299</v>
      </c>
    </row>
    <row r="1982" spans="1:43" x14ac:dyDescent="0.35">
      <c r="A1982" t="s">
        <v>3983</v>
      </c>
      <c r="B1982">
        <v>1</v>
      </c>
      <c r="C1982">
        <v>1</v>
      </c>
      <c r="D1982">
        <v>42.84</v>
      </c>
      <c r="E1982" t="s">
        <v>3984</v>
      </c>
      <c r="F1982">
        <v>3364.2947798662599</v>
      </c>
      <c r="G1982">
        <v>2276.6184618741399</v>
      </c>
      <c r="H1982">
        <v>7407.8409596270603</v>
      </c>
      <c r="I1982">
        <v>2600.59450449923</v>
      </c>
      <c r="J1982">
        <v>2733.9911055081002</v>
      </c>
      <c r="K1982">
        <v>2375.3494678020402</v>
      </c>
      <c r="L1982">
        <v>3475.1599348125601</v>
      </c>
      <c r="M1982">
        <v>4287.2099725971402</v>
      </c>
      <c r="N1982">
        <v>2779.7109027686301</v>
      </c>
      <c r="O1982">
        <v>2119.5222923557699</v>
      </c>
      <c r="P1982">
        <v>4128.6056976312402</v>
      </c>
      <c r="Q1982">
        <v>4197.0182099244503</v>
      </c>
      <c r="R1982">
        <v>3554.9407725353599</v>
      </c>
      <c r="S1982">
        <v>4014.1154046902302</v>
      </c>
      <c r="T1982">
        <v>3883.1618682779099</v>
      </c>
      <c r="U1982">
        <v>3026.6986304769498</v>
      </c>
      <c r="V1982">
        <v>3771.6797300633898</v>
      </c>
      <c r="W1982">
        <v>4707.6632610077404</v>
      </c>
      <c r="X1982">
        <v>2020.2489152708899</v>
      </c>
      <c r="Y1982">
        <v>677.70071893394902</v>
      </c>
      <c r="Z1982">
        <v>2291.4068344048401</v>
      </c>
      <c r="AA1982">
        <v>572.99351413516695</v>
      </c>
      <c r="AB1982">
        <v>3421.0688189719399</v>
      </c>
      <c r="AC1982">
        <v>3122.9280696869</v>
      </c>
      <c r="AD1982">
        <v>2216.9958458905799</v>
      </c>
      <c r="AE1982">
        <v>6387.4052311592504</v>
      </c>
      <c r="AF1982">
        <v>3401.9769089157398</v>
      </c>
      <c r="AG1982">
        <v>4777.1859637995703</v>
      </c>
      <c r="AH1982">
        <v>1397.4638026411801</v>
      </c>
      <c r="AI1982">
        <v>4434.3897751612203</v>
      </c>
      <c r="AJ1982">
        <v>4380.6906830972603</v>
      </c>
      <c r="AK1982">
        <v>1426.0365613556501</v>
      </c>
      <c r="AL1982">
        <v>3686.2600177122199</v>
      </c>
      <c r="AM1982">
        <v>4511.5261375186601</v>
      </c>
      <c r="AN1982">
        <v>6236.93758899983</v>
      </c>
      <c r="AO1982">
        <v>713.58201280773096</v>
      </c>
      <c r="AP1982">
        <v>3315.3416489105998</v>
      </c>
      <c r="AQ1982">
        <v>2233.5719049559498</v>
      </c>
    </row>
    <row r="1983" spans="1:43" x14ac:dyDescent="0.35">
      <c r="A1983" t="s">
        <v>3985</v>
      </c>
      <c r="B1983">
        <v>1</v>
      </c>
      <c r="C1983">
        <v>1</v>
      </c>
      <c r="D1983">
        <v>61.23</v>
      </c>
      <c r="E1983" t="s">
        <v>3986</v>
      </c>
      <c r="F1983">
        <v>48.662721285567898</v>
      </c>
      <c r="G1983">
        <v>0</v>
      </c>
      <c r="H1983">
        <v>8.7687033147846396</v>
      </c>
      <c r="I1983">
        <v>1.0920703421367399</v>
      </c>
      <c r="J1983">
        <v>25.727616049265102</v>
      </c>
      <c r="K1983">
        <v>52.722395866595399</v>
      </c>
      <c r="L1983">
        <v>8.6250895653877109</v>
      </c>
      <c r="M1983">
        <v>27.905015079236399</v>
      </c>
      <c r="N1983">
        <v>141.55322534143701</v>
      </c>
      <c r="O1983">
        <v>0</v>
      </c>
      <c r="P1983">
        <v>64.755018838223407</v>
      </c>
      <c r="Q1983">
        <v>8.5896758245256102</v>
      </c>
      <c r="R1983">
        <v>0</v>
      </c>
      <c r="S1983">
        <v>0.14786928427179699</v>
      </c>
      <c r="T1983">
        <v>0</v>
      </c>
      <c r="U1983">
        <v>43.585888832137897</v>
      </c>
      <c r="V1983">
        <v>23.089868849053701</v>
      </c>
      <c r="W1983">
        <v>13.576201218408499</v>
      </c>
      <c r="X1983">
        <v>335.120034303213</v>
      </c>
      <c r="Y1983">
        <v>500.15229372159098</v>
      </c>
      <c r="Z1983">
        <v>20.868441939232799</v>
      </c>
      <c r="AA1983">
        <v>0</v>
      </c>
      <c r="AB1983">
        <v>0</v>
      </c>
      <c r="AC1983">
        <v>2.43184956578735</v>
      </c>
      <c r="AD1983">
        <v>0</v>
      </c>
      <c r="AE1983">
        <v>67.611049172540604</v>
      </c>
      <c r="AF1983">
        <v>231.82685319516901</v>
      </c>
      <c r="AG1983">
        <v>29.817888187297701</v>
      </c>
      <c r="AH1983">
        <v>2772.8858101686401</v>
      </c>
      <c r="AI1983">
        <v>302.39632963225301</v>
      </c>
      <c r="AJ1983">
        <v>63.180436380342798</v>
      </c>
      <c r="AK1983">
        <v>279.39709748812902</v>
      </c>
      <c r="AL1983">
        <v>8.0550897885801902</v>
      </c>
      <c r="AM1983">
        <v>254.436169722964</v>
      </c>
      <c r="AN1983">
        <v>0</v>
      </c>
      <c r="AO1983">
        <v>70.417673216150007</v>
      </c>
      <c r="AP1983">
        <v>0</v>
      </c>
      <c r="AQ1983">
        <v>42884.098108642997</v>
      </c>
    </row>
    <row r="1984" spans="1:43" x14ac:dyDescent="0.35">
      <c r="A1984" t="s">
        <v>3987</v>
      </c>
      <c r="B1984">
        <v>8</v>
      </c>
      <c r="C1984">
        <v>8</v>
      </c>
      <c r="D1984">
        <v>383.62</v>
      </c>
      <c r="E1984" t="s">
        <v>3988</v>
      </c>
      <c r="F1984">
        <v>341386.81449653202</v>
      </c>
      <c r="G1984">
        <v>367252.95301061298</v>
      </c>
      <c r="H1984">
        <v>370780.41230500001</v>
      </c>
      <c r="I1984">
        <v>367632.77875297202</v>
      </c>
      <c r="J1984">
        <v>206883.03572033599</v>
      </c>
      <c r="K1984">
        <v>281366.34670805797</v>
      </c>
      <c r="L1984">
        <v>303806.49949863303</v>
      </c>
      <c r="M1984">
        <v>371072.53702811099</v>
      </c>
      <c r="N1984">
        <v>238830.77349904799</v>
      </c>
      <c r="O1984">
        <v>407992.32725356898</v>
      </c>
      <c r="P1984">
        <v>337449.56374034501</v>
      </c>
      <c r="Q1984">
        <v>218848.055611644</v>
      </c>
      <c r="R1984">
        <v>280782.3323982</v>
      </c>
      <c r="S1984">
        <v>344569.10977108398</v>
      </c>
      <c r="T1984">
        <v>227117.04151054</v>
      </c>
      <c r="U1984">
        <v>179169.26794861999</v>
      </c>
      <c r="V1984">
        <v>313006.018116839</v>
      </c>
      <c r="W1984">
        <v>314538.06775314198</v>
      </c>
      <c r="X1984">
        <v>387927.73814379302</v>
      </c>
      <c r="Y1984">
        <v>358355.24674321897</v>
      </c>
      <c r="Z1984">
        <v>195510.33724343299</v>
      </c>
      <c r="AA1984">
        <v>349409.16797510698</v>
      </c>
      <c r="AB1984">
        <v>271938.62292362098</v>
      </c>
      <c r="AC1984">
        <v>323654.50325106498</v>
      </c>
      <c r="AD1984">
        <v>1031944.8812635801</v>
      </c>
      <c r="AE1984">
        <v>465549.60137641203</v>
      </c>
      <c r="AF1984">
        <v>308797.52692083002</v>
      </c>
      <c r="AG1984">
        <v>432005.81368092698</v>
      </c>
      <c r="AH1984">
        <v>263770.54383344098</v>
      </c>
      <c r="AI1984">
        <v>364926.61557240499</v>
      </c>
      <c r="AJ1984">
        <v>295086.61482480302</v>
      </c>
      <c r="AK1984">
        <v>241920.43825463101</v>
      </c>
      <c r="AL1984">
        <v>446768.18906234001</v>
      </c>
      <c r="AM1984">
        <v>416057.18958685698</v>
      </c>
      <c r="AN1984">
        <v>401777.14639740001</v>
      </c>
      <c r="AO1984">
        <v>292859.82377470197</v>
      </c>
      <c r="AP1984">
        <v>243378.436401513</v>
      </c>
      <c r="AQ1984">
        <v>436217.417399759</v>
      </c>
    </row>
    <row r="1985" spans="1:43" x14ac:dyDescent="0.35">
      <c r="A1985" t="s">
        <v>3989</v>
      </c>
      <c r="B1985">
        <v>19</v>
      </c>
      <c r="C1985">
        <v>7</v>
      </c>
      <c r="D1985">
        <v>1050.81</v>
      </c>
      <c r="E1985" t="s">
        <v>3990</v>
      </c>
      <c r="F1985">
        <v>38199.928271291203</v>
      </c>
      <c r="G1985">
        <v>400813.89206650702</v>
      </c>
      <c r="H1985">
        <v>90218.046492512905</v>
      </c>
      <c r="I1985">
        <v>375010.61902478</v>
      </c>
      <c r="J1985">
        <v>22736.157568018702</v>
      </c>
      <c r="K1985">
        <v>16712.641189025901</v>
      </c>
      <c r="L1985">
        <v>188205.77697278</v>
      </c>
      <c r="M1985">
        <v>28707.456323812901</v>
      </c>
      <c r="N1985">
        <v>20883.769030497901</v>
      </c>
      <c r="O1985">
        <v>182230.57244842299</v>
      </c>
      <c r="P1985">
        <v>174620.69849588</v>
      </c>
      <c r="Q1985">
        <v>108285.434756658</v>
      </c>
      <c r="R1985">
        <v>284019.97060787701</v>
      </c>
      <c r="S1985">
        <v>282704.89173358597</v>
      </c>
      <c r="T1985">
        <v>68785.214807186203</v>
      </c>
      <c r="U1985">
        <v>24291.142527599801</v>
      </c>
      <c r="V1985">
        <v>138151.784794379</v>
      </c>
      <c r="W1985">
        <v>82270.662954033396</v>
      </c>
      <c r="X1985">
        <v>96473.466604730507</v>
      </c>
      <c r="Y1985">
        <v>21171.536943103602</v>
      </c>
      <c r="Z1985">
        <v>1008802.2898549601</v>
      </c>
      <c r="AA1985">
        <v>30457.233440058499</v>
      </c>
      <c r="AB1985">
        <v>107034.534405661</v>
      </c>
      <c r="AC1985">
        <v>67459.581957533694</v>
      </c>
      <c r="AD1985">
        <v>31310.335255882099</v>
      </c>
      <c r="AE1985">
        <v>49672.052486399603</v>
      </c>
      <c r="AF1985">
        <v>63649.322162664597</v>
      </c>
      <c r="AG1985">
        <v>121978.24811099999</v>
      </c>
      <c r="AH1985">
        <v>34593.0483937381</v>
      </c>
      <c r="AI1985">
        <v>14127.963012427201</v>
      </c>
      <c r="AJ1985">
        <v>71193.344273856303</v>
      </c>
      <c r="AK1985">
        <v>99246.908384372</v>
      </c>
      <c r="AL1985">
        <v>71167.419231560096</v>
      </c>
      <c r="AM1985">
        <v>513705.98958919698</v>
      </c>
      <c r="AN1985">
        <v>33228.106984516802</v>
      </c>
      <c r="AO1985">
        <v>71164.049074669994</v>
      </c>
      <c r="AP1985">
        <v>13694.313298108</v>
      </c>
      <c r="AQ1985">
        <v>14704.563254323401</v>
      </c>
    </row>
    <row r="1986" spans="1:43" x14ac:dyDescent="0.35">
      <c r="A1986" t="s">
        <v>3991</v>
      </c>
      <c r="B1986">
        <v>7</v>
      </c>
      <c r="C1986">
        <v>6</v>
      </c>
      <c r="D1986">
        <v>302.19</v>
      </c>
      <c r="E1986" t="s">
        <v>3992</v>
      </c>
      <c r="F1986">
        <v>61498.413982755199</v>
      </c>
      <c r="G1986">
        <v>53735.693779642803</v>
      </c>
      <c r="H1986">
        <v>64193.719636882503</v>
      </c>
      <c r="I1986">
        <v>94990.913812094295</v>
      </c>
      <c r="J1986">
        <v>60562.270085678603</v>
      </c>
      <c r="K1986">
        <v>68666.1014044162</v>
      </c>
      <c r="L1986">
        <v>65629.378344427401</v>
      </c>
      <c r="M1986">
        <v>63769.9177076427</v>
      </c>
      <c r="N1986">
        <v>30551.488110582501</v>
      </c>
      <c r="O1986">
        <v>52844.941595403798</v>
      </c>
      <c r="P1986">
        <v>56267.2827109473</v>
      </c>
      <c r="Q1986">
        <v>34164.389769118403</v>
      </c>
      <c r="R1986">
        <v>65749.2410947225</v>
      </c>
      <c r="S1986">
        <v>58935.158936051797</v>
      </c>
      <c r="T1986">
        <v>67247.256495739901</v>
      </c>
      <c r="U1986">
        <v>32127.949836269399</v>
      </c>
      <c r="V1986">
        <v>47023.999142053501</v>
      </c>
      <c r="W1986">
        <v>35186.415567277698</v>
      </c>
      <c r="X1986">
        <v>59440.300188159403</v>
      </c>
      <c r="Y1986">
        <v>102106.79837838199</v>
      </c>
      <c r="Z1986">
        <v>78146.400880605506</v>
      </c>
      <c r="AA1986">
        <v>50767.207899218898</v>
      </c>
      <c r="AB1986">
        <v>42189.646162598503</v>
      </c>
      <c r="AC1986">
        <v>24321.233058007201</v>
      </c>
      <c r="AD1986">
        <v>79889.216549261095</v>
      </c>
      <c r="AE1986">
        <v>32447.233786000899</v>
      </c>
      <c r="AF1986">
        <v>52596.813778116302</v>
      </c>
      <c r="AG1986">
        <v>48341.501480250001</v>
      </c>
      <c r="AH1986">
        <v>103972.40454699199</v>
      </c>
      <c r="AI1986">
        <v>106464.022865673</v>
      </c>
      <c r="AJ1986">
        <v>133898.577045899</v>
      </c>
      <c r="AK1986">
        <v>116133.43905387699</v>
      </c>
      <c r="AL1986">
        <v>49135.775480331598</v>
      </c>
      <c r="AM1986">
        <v>168645.83538778601</v>
      </c>
      <c r="AN1986">
        <v>95961.219738547094</v>
      </c>
      <c r="AO1986">
        <v>63029.664524913103</v>
      </c>
      <c r="AP1986">
        <v>34466.674155345798</v>
      </c>
      <c r="AQ1986">
        <v>53060.838417080202</v>
      </c>
    </row>
    <row r="1987" spans="1:43" x14ac:dyDescent="0.35">
      <c r="A1987" t="s">
        <v>3993</v>
      </c>
      <c r="B1987">
        <v>2</v>
      </c>
      <c r="C1987">
        <v>2</v>
      </c>
      <c r="D1987">
        <v>192.03</v>
      </c>
      <c r="E1987" t="s">
        <v>3994</v>
      </c>
      <c r="F1987">
        <v>2805.4488109498802</v>
      </c>
      <c r="G1987">
        <v>1062.6979378231499</v>
      </c>
      <c r="H1987">
        <v>1193.7719367227701</v>
      </c>
      <c r="I1987">
        <v>1204.4022365841199</v>
      </c>
      <c r="J1987">
        <v>0</v>
      </c>
      <c r="K1987">
        <v>5854.9964606385902</v>
      </c>
      <c r="L1987">
        <v>0</v>
      </c>
      <c r="M1987">
        <v>3317.0325001238998</v>
      </c>
      <c r="N1987">
        <v>1861.85866384321</v>
      </c>
      <c r="O1987">
        <v>3512.6339093956899</v>
      </c>
      <c r="P1987">
        <v>2266.9827338484401</v>
      </c>
      <c r="Q1987">
        <v>338.11033875859101</v>
      </c>
      <c r="R1987">
        <v>456.28704399030499</v>
      </c>
      <c r="S1987">
        <v>1097.3358540754</v>
      </c>
      <c r="T1987">
        <v>1021.77082798871</v>
      </c>
      <c r="U1987">
        <v>945.69350013287499</v>
      </c>
      <c r="V1987">
        <v>626.32448862381</v>
      </c>
      <c r="W1987">
        <v>989.27896072825399</v>
      </c>
      <c r="X1987">
        <v>955.66449086078296</v>
      </c>
      <c r="Y1987">
        <v>11497.8222091506</v>
      </c>
      <c r="Z1987">
        <v>29.306350222031799</v>
      </c>
      <c r="AA1987">
        <v>6078.8680324721399</v>
      </c>
      <c r="AB1987">
        <v>4605.8352905175498</v>
      </c>
      <c r="AC1987">
        <v>2219.6971184348399</v>
      </c>
      <c r="AD1987">
        <v>27661.194929009402</v>
      </c>
      <c r="AE1987">
        <v>2682.6384546044501</v>
      </c>
      <c r="AF1987">
        <v>2793.5988767542599</v>
      </c>
      <c r="AG1987">
        <v>0</v>
      </c>
      <c r="AH1987">
        <v>35205.249833238697</v>
      </c>
      <c r="AI1987">
        <v>7523.3836401994504</v>
      </c>
      <c r="AJ1987">
        <v>6871.4309844216396</v>
      </c>
      <c r="AK1987">
        <v>6794.5335728380596</v>
      </c>
      <c r="AL1987">
        <v>172.71116868579901</v>
      </c>
      <c r="AM1987">
        <v>1721.26898467828</v>
      </c>
      <c r="AN1987">
        <v>1784.258449448</v>
      </c>
      <c r="AO1987">
        <v>428.20274765702698</v>
      </c>
      <c r="AP1987">
        <v>1097.1154451279699</v>
      </c>
      <c r="AQ1987">
        <v>26728.304725668899</v>
      </c>
    </row>
    <row r="1988" spans="1:43" x14ac:dyDescent="0.35">
      <c r="A1988" t="s">
        <v>3995</v>
      </c>
      <c r="B1988">
        <v>3</v>
      </c>
      <c r="C1988">
        <v>3</v>
      </c>
      <c r="D1988">
        <v>94.48</v>
      </c>
      <c r="E1988" t="s">
        <v>3996</v>
      </c>
      <c r="F1988">
        <v>51355.617274853597</v>
      </c>
      <c r="G1988">
        <v>30096.073016120099</v>
      </c>
      <c r="H1988">
        <v>29585.763286660898</v>
      </c>
      <c r="I1988">
        <v>29889.538821198199</v>
      </c>
      <c r="J1988">
        <v>38291.874845037499</v>
      </c>
      <c r="K1988">
        <v>54170.256274890497</v>
      </c>
      <c r="L1988">
        <v>25362.403491255998</v>
      </c>
      <c r="M1988">
        <v>49127.733418957097</v>
      </c>
      <c r="N1988">
        <v>65518.942053578503</v>
      </c>
      <c r="O1988">
        <v>35822.913408711698</v>
      </c>
      <c r="P1988">
        <v>33810.296614457897</v>
      </c>
      <c r="Q1988">
        <v>36112.246204460098</v>
      </c>
      <c r="R1988">
        <v>35839.362245474404</v>
      </c>
      <c r="S1988">
        <v>39491.3748302104</v>
      </c>
      <c r="T1988">
        <v>35985.849458119897</v>
      </c>
      <c r="U1988">
        <v>35215.687125796299</v>
      </c>
      <c r="V1988">
        <v>33039.2477853366</v>
      </c>
      <c r="W1988">
        <v>34785.839252835598</v>
      </c>
      <c r="X1988">
        <v>35562.0183317212</v>
      </c>
      <c r="Y1988">
        <v>40994.4328549247</v>
      </c>
      <c r="Z1988">
        <v>55952.499907253099</v>
      </c>
      <c r="AA1988">
        <v>31970.975133062198</v>
      </c>
      <c r="AB1988">
        <v>65184.408415385697</v>
      </c>
      <c r="AC1988">
        <v>31909.422929885</v>
      </c>
      <c r="AD1988">
        <v>26403.107899889201</v>
      </c>
      <c r="AE1988">
        <v>33733.766050871898</v>
      </c>
      <c r="AF1988">
        <v>44246.039751588403</v>
      </c>
      <c r="AG1988">
        <v>45581.829743390801</v>
      </c>
      <c r="AH1988">
        <v>20968.832983784399</v>
      </c>
      <c r="AI1988">
        <v>85258.000913919503</v>
      </c>
      <c r="AJ1988">
        <v>60786.7794432562</v>
      </c>
      <c r="AK1988">
        <v>34832.376998059801</v>
      </c>
      <c r="AL1988">
        <v>53323.442977673498</v>
      </c>
      <c r="AM1988">
        <v>60044.537541974103</v>
      </c>
      <c r="AN1988">
        <v>49670.961817103002</v>
      </c>
      <c r="AO1988">
        <v>28216.922908809</v>
      </c>
      <c r="AP1988">
        <v>56247.935375784102</v>
      </c>
      <c r="AQ1988">
        <v>43085.1591993689</v>
      </c>
    </row>
    <row r="1989" spans="1:43" x14ac:dyDescent="0.35">
      <c r="A1989" t="s">
        <v>3997</v>
      </c>
      <c r="B1989">
        <v>5</v>
      </c>
      <c r="C1989">
        <v>4</v>
      </c>
      <c r="D1989">
        <v>193.81</v>
      </c>
      <c r="E1989" t="s">
        <v>3998</v>
      </c>
      <c r="F1989">
        <v>7767.8919635755401</v>
      </c>
      <c r="G1989">
        <v>18132.616611396501</v>
      </c>
      <c r="H1989">
        <v>19539.511384101199</v>
      </c>
      <c r="I1989">
        <v>15927.137627621199</v>
      </c>
      <c r="J1989">
        <v>17731.638349878202</v>
      </c>
      <c r="K1989">
        <v>14310.172217896101</v>
      </c>
      <c r="L1989">
        <v>24931.426065935699</v>
      </c>
      <c r="M1989">
        <v>20506.9355867247</v>
      </c>
      <c r="N1989">
        <v>13587.139818171199</v>
      </c>
      <c r="O1989">
        <v>19993.574268382799</v>
      </c>
      <c r="P1989">
        <v>20502.524880176701</v>
      </c>
      <c r="Q1989">
        <v>20936.156988593499</v>
      </c>
      <c r="R1989">
        <v>21222.834232441099</v>
      </c>
      <c r="S1989">
        <v>22102.7977186565</v>
      </c>
      <c r="T1989">
        <v>19971.8505724514</v>
      </c>
      <c r="U1989">
        <v>25022.2700007823</v>
      </c>
      <c r="V1989">
        <v>16864.409356624499</v>
      </c>
      <c r="W1989">
        <v>20670.4808610297</v>
      </c>
      <c r="X1989">
        <v>21024.525161458401</v>
      </c>
      <c r="Y1989">
        <v>20288.128697041298</v>
      </c>
      <c r="Z1989">
        <v>23023.686784081801</v>
      </c>
      <c r="AA1989">
        <v>24937.0605765562</v>
      </c>
      <c r="AB1989">
        <v>40968.714809543002</v>
      </c>
      <c r="AC1989">
        <v>22027.5943436118</v>
      </c>
      <c r="AD1989">
        <v>19435.3637683495</v>
      </c>
      <c r="AE1989">
        <v>32412.710359148601</v>
      </c>
      <c r="AF1989">
        <v>19097.243025307202</v>
      </c>
      <c r="AG1989">
        <v>22256.344243222899</v>
      </c>
      <c r="AH1989">
        <v>19384.7442540017</v>
      </c>
      <c r="AI1989">
        <v>16782.727488016801</v>
      </c>
      <c r="AJ1989">
        <v>18065.095997574801</v>
      </c>
      <c r="AK1989">
        <v>23702.216868281499</v>
      </c>
      <c r="AL1989">
        <v>11674.312520207701</v>
      </c>
      <c r="AM1989">
        <v>20916.2598202757</v>
      </c>
      <c r="AN1989">
        <v>13822.2094444913</v>
      </c>
      <c r="AO1989">
        <v>12189.0808612807</v>
      </c>
      <c r="AP1989">
        <v>30800.2761628757</v>
      </c>
      <c r="AQ1989">
        <v>30599.179736137299</v>
      </c>
    </row>
    <row r="1990" spans="1:43" x14ac:dyDescent="0.35">
      <c r="A1990" t="s">
        <v>3999</v>
      </c>
      <c r="B1990">
        <v>11</v>
      </c>
      <c r="C1990">
        <v>1</v>
      </c>
      <c r="D1990">
        <v>532.35</v>
      </c>
      <c r="E1990" t="s">
        <v>4000</v>
      </c>
      <c r="F1990">
        <v>6867.9627206642399</v>
      </c>
      <c r="G1990">
        <v>533.61708876246803</v>
      </c>
      <c r="H1990">
        <v>694.82900761876294</v>
      </c>
      <c r="I1990">
        <v>2698.8282902834899</v>
      </c>
      <c r="J1990">
        <v>350.49368782021298</v>
      </c>
      <c r="K1990">
        <v>777.28164920547204</v>
      </c>
      <c r="L1990">
        <v>1961.38310256774</v>
      </c>
      <c r="M1990">
        <v>3690.7254112719602</v>
      </c>
      <c r="N1990">
        <v>741.70972015031498</v>
      </c>
      <c r="O1990">
        <v>305.69548310681</v>
      </c>
      <c r="P1990">
        <v>0</v>
      </c>
      <c r="Q1990">
        <v>3405.58940233978</v>
      </c>
      <c r="R1990">
        <v>437.95624676992099</v>
      </c>
      <c r="S1990">
        <v>2213.3521596312698</v>
      </c>
      <c r="T1990">
        <v>1122.1168084615599</v>
      </c>
      <c r="U1990">
        <v>924.54226247905797</v>
      </c>
      <c r="V1990">
        <v>148.03807905115801</v>
      </c>
      <c r="W1990">
        <v>797.63522506903996</v>
      </c>
      <c r="X1990">
        <v>763.68031095163497</v>
      </c>
      <c r="Y1990">
        <v>2157.3896160794502</v>
      </c>
      <c r="Z1990">
        <v>33.9973886808217</v>
      </c>
      <c r="AA1990">
        <v>138.77894014395801</v>
      </c>
      <c r="AB1990">
        <v>407.23144751438099</v>
      </c>
      <c r="AC1990">
        <v>62.183372483390698</v>
      </c>
      <c r="AD1990">
        <v>555.54362843130002</v>
      </c>
      <c r="AE1990">
        <v>24269.653651140099</v>
      </c>
      <c r="AF1990">
        <v>888.98578240676704</v>
      </c>
      <c r="AG1990">
        <v>469.78534110772398</v>
      </c>
      <c r="AH1990">
        <v>4810.12445048062</v>
      </c>
      <c r="AI1990">
        <v>145.03363944249901</v>
      </c>
      <c r="AJ1990">
        <v>0</v>
      </c>
      <c r="AK1990">
        <v>0</v>
      </c>
      <c r="AL1990">
        <v>5.6668020916763497</v>
      </c>
      <c r="AM1990">
        <v>502.08001184340799</v>
      </c>
      <c r="AN1990">
        <v>1467.72244570407</v>
      </c>
      <c r="AO1990">
        <v>4781.6552268987798</v>
      </c>
      <c r="AP1990">
        <v>14.9044571019998</v>
      </c>
      <c r="AQ1990">
        <v>2252.5358199761499</v>
      </c>
    </row>
    <row r="1991" spans="1:43" x14ac:dyDescent="0.35">
      <c r="A1991" t="s">
        <v>4001</v>
      </c>
      <c r="B1991">
        <v>1</v>
      </c>
      <c r="C1991">
        <v>1</v>
      </c>
      <c r="D1991">
        <v>29.22</v>
      </c>
      <c r="E1991" t="s">
        <v>4002</v>
      </c>
      <c r="F1991">
        <v>0</v>
      </c>
      <c r="G1991">
        <v>1467.0126286006</v>
      </c>
      <c r="H1991">
        <v>0</v>
      </c>
      <c r="I1991">
        <v>989.46472702598396</v>
      </c>
      <c r="J1991">
        <v>0</v>
      </c>
      <c r="K1991">
        <v>0</v>
      </c>
      <c r="L1991">
        <v>1338.11154058689</v>
      </c>
      <c r="M1991">
        <v>99.599992604774599</v>
      </c>
      <c r="N1991">
        <v>0</v>
      </c>
      <c r="O1991">
        <v>258.217468493539</v>
      </c>
      <c r="P1991">
        <v>826.36320704316199</v>
      </c>
      <c r="Q1991">
        <v>263.74612419441002</v>
      </c>
      <c r="R1991">
        <v>385.90066583220499</v>
      </c>
      <c r="S1991">
        <v>231.649912593636</v>
      </c>
      <c r="T1991">
        <v>622.53473961913903</v>
      </c>
      <c r="U1991">
        <v>0</v>
      </c>
      <c r="V1991">
        <v>541.85608758159299</v>
      </c>
      <c r="W1991">
        <v>551.05329752513398</v>
      </c>
      <c r="X1991">
        <v>1424.37308483434</v>
      </c>
      <c r="Y1991">
        <v>3058.9297346807198</v>
      </c>
      <c r="Z1991">
        <v>863.917902227225</v>
      </c>
      <c r="AA1991">
        <v>2262.8949909328098</v>
      </c>
      <c r="AB1991">
        <v>187.890137551507</v>
      </c>
      <c r="AC1991">
        <v>0</v>
      </c>
      <c r="AD1991">
        <v>243.34028805793301</v>
      </c>
      <c r="AE1991">
        <v>591.27714256395802</v>
      </c>
      <c r="AF1991">
        <v>0</v>
      </c>
      <c r="AG1991">
        <v>1313.8061924055401</v>
      </c>
      <c r="AH1991">
        <v>154.590889770345</v>
      </c>
      <c r="AI1991">
        <v>261.45874221501299</v>
      </c>
      <c r="AJ1991">
        <v>246.36279391695001</v>
      </c>
      <c r="AK1991">
        <v>146.30337572553</v>
      </c>
      <c r="AL1991">
        <v>368.54435442401899</v>
      </c>
      <c r="AM1991">
        <v>715.81429143751802</v>
      </c>
      <c r="AN1991">
        <v>667.09857117241802</v>
      </c>
      <c r="AO1991">
        <v>180.72371492529501</v>
      </c>
      <c r="AP1991">
        <v>704.72892723148505</v>
      </c>
      <c r="AQ1991">
        <v>172.36406919209699</v>
      </c>
    </row>
    <row r="1992" spans="1:43" x14ac:dyDescent="0.35">
      <c r="A1992" t="s">
        <v>4003</v>
      </c>
      <c r="B1992">
        <v>2</v>
      </c>
      <c r="C1992">
        <v>2</v>
      </c>
      <c r="D1992">
        <v>100.34</v>
      </c>
      <c r="E1992" t="s">
        <v>4004</v>
      </c>
      <c r="F1992">
        <v>19837.232108165299</v>
      </c>
      <c r="G1992">
        <v>12622.1201080679</v>
      </c>
      <c r="H1992">
        <v>12482.0122612094</v>
      </c>
      <c r="I1992">
        <v>19400.854620902901</v>
      </c>
      <c r="J1992">
        <v>22522.325508700302</v>
      </c>
      <c r="K1992">
        <v>21192.313144831998</v>
      </c>
      <c r="L1992">
        <v>15352.677542916001</v>
      </c>
      <c r="M1992">
        <v>22918.276853812698</v>
      </c>
      <c r="N1992">
        <v>23000.351465395601</v>
      </c>
      <c r="O1992">
        <v>9929.9885124504508</v>
      </c>
      <c r="P1992">
        <v>7572.0490957374304</v>
      </c>
      <c r="Q1992">
        <v>7786.4032914855898</v>
      </c>
      <c r="R1992">
        <v>12815.823327578</v>
      </c>
      <c r="S1992">
        <v>9951.3289456090806</v>
      </c>
      <c r="T1992">
        <v>16153.3882257845</v>
      </c>
      <c r="U1992">
        <v>6762.2796291131399</v>
      </c>
      <c r="V1992">
        <v>10294.6364151009</v>
      </c>
      <c r="W1992">
        <v>11108.580468679</v>
      </c>
      <c r="X1992">
        <v>10124.3128600866</v>
      </c>
      <c r="Y1992">
        <v>24461.9306493162</v>
      </c>
      <c r="Z1992">
        <v>8268.0963929696209</v>
      </c>
      <c r="AA1992">
        <v>16612.135528929401</v>
      </c>
      <c r="AB1992">
        <v>15064.3147247951</v>
      </c>
      <c r="AC1992">
        <v>6076.6674778321703</v>
      </c>
      <c r="AD1992">
        <v>14110.4770707194</v>
      </c>
      <c r="AE1992">
        <v>13493.0356227089</v>
      </c>
      <c r="AF1992">
        <v>28642.909410922599</v>
      </c>
      <c r="AG1992">
        <v>22305.065239275798</v>
      </c>
      <c r="AH1992">
        <v>16082.5222384514</v>
      </c>
      <c r="AI1992">
        <v>34062.705638951302</v>
      </c>
      <c r="AJ1992">
        <v>17761.752850445198</v>
      </c>
      <c r="AK1992">
        <v>10019.343540764299</v>
      </c>
      <c r="AL1992">
        <v>12902.732608024</v>
      </c>
      <c r="AM1992">
        <v>19180.677007091101</v>
      </c>
      <c r="AN1992">
        <v>20923.1811491802</v>
      </c>
      <c r="AO1992">
        <v>12582.4045330385</v>
      </c>
      <c r="AP1992">
        <v>12330.401920807501</v>
      </c>
      <c r="AQ1992">
        <v>50090.918937657603</v>
      </c>
    </row>
    <row r="1993" spans="1:43" x14ac:dyDescent="0.35">
      <c r="A1993" t="s">
        <v>4005</v>
      </c>
      <c r="B1993">
        <v>1</v>
      </c>
      <c r="C1993">
        <v>1</v>
      </c>
      <c r="D1993">
        <v>86.86</v>
      </c>
      <c r="E1993" t="s">
        <v>4006</v>
      </c>
      <c r="F1993">
        <v>15080.9256939022</v>
      </c>
      <c r="G1993">
        <v>9910.3204038499698</v>
      </c>
      <c r="H1993">
        <v>7694.0258772780999</v>
      </c>
      <c r="I1993">
        <v>14092.239492979899</v>
      </c>
      <c r="J1993">
        <v>14688.273961013399</v>
      </c>
      <c r="K1993">
        <v>20816.807250113699</v>
      </c>
      <c r="L1993">
        <v>13138.3839351609</v>
      </c>
      <c r="M1993">
        <v>17539.867040736699</v>
      </c>
      <c r="N1993">
        <v>26161.667046017701</v>
      </c>
      <c r="O1993">
        <v>15163.502585280101</v>
      </c>
      <c r="P1993">
        <v>12866.4463058577</v>
      </c>
      <c r="Q1993">
        <v>18242.023735130999</v>
      </c>
      <c r="R1993">
        <v>16595.681234370801</v>
      </c>
      <c r="S1993">
        <v>18755.965058405302</v>
      </c>
      <c r="T1993">
        <v>12864.881763355699</v>
      </c>
      <c r="U1993">
        <v>11579.811805532299</v>
      </c>
      <c r="V1993">
        <v>13335.4016890198</v>
      </c>
      <c r="W1993">
        <v>14287.2916159827</v>
      </c>
      <c r="X1993">
        <v>9058.7094819798203</v>
      </c>
      <c r="Y1993">
        <v>13593.5346863994</v>
      </c>
      <c r="Z1993">
        <v>10223.828672387401</v>
      </c>
      <c r="AA1993">
        <v>14607.1177678487</v>
      </c>
      <c r="AB1993">
        <v>20365.262376013299</v>
      </c>
      <c r="AC1993">
        <v>10222.7599874436</v>
      </c>
      <c r="AD1993">
        <v>13754.977166344501</v>
      </c>
      <c r="AE1993">
        <v>31109.180491890202</v>
      </c>
      <c r="AF1993">
        <v>14376.6013212571</v>
      </c>
      <c r="AG1993">
        <v>23535.894714883299</v>
      </c>
      <c r="AH1993">
        <v>7522.4952851043799</v>
      </c>
      <c r="AI1993">
        <v>20226.253415143001</v>
      </c>
      <c r="AJ1993">
        <v>29497.093555381802</v>
      </c>
      <c r="AK1993">
        <v>19031.2616684733</v>
      </c>
      <c r="AL1993">
        <v>14419.8517788259</v>
      </c>
      <c r="AM1993">
        <v>15495.952551360901</v>
      </c>
      <c r="AN1993">
        <v>25535.509330617599</v>
      </c>
      <c r="AO1993">
        <v>13679.429789097599</v>
      </c>
      <c r="AP1993">
        <v>14751.281487775401</v>
      </c>
      <c r="AQ1993">
        <v>22637.935974724602</v>
      </c>
    </row>
    <row r="1994" spans="1:43" x14ac:dyDescent="0.35">
      <c r="A1994" t="s">
        <v>4007</v>
      </c>
      <c r="B1994">
        <v>22</v>
      </c>
      <c r="C1994">
        <v>21</v>
      </c>
      <c r="D1994">
        <v>1274.23</v>
      </c>
      <c r="E1994" t="s">
        <v>4008</v>
      </c>
      <c r="F1994">
        <v>192228.74128324701</v>
      </c>
      <c r="G1994">
        <v>313632.79549415101</v>
      </c>
      <c r="H1994">
        <v>291704.554248709</v>
      </c>
      <c r="I1994">
        <v>345374.18459375802</v>
      </c>
      <c r="J1994">
        <v>319416.22323515301</v>
      </c>
      <c r="K1994">
        <v>200209.50276321801</v>
      </c>
      <c r="L1994">
        <v>278323.488494466</v>
      </c>
      <c r="M1994">
        <v>186012.30364351501</v>
      </c>
      <c r="N1994">
        <v>234245.51233000099</v>
      </c>
      <c r="O1994">
        <v>238797.035346399</v>
      </c>
      <c r="P1994">
        <v>289067.80025419401</v>
      </c>
      <c r="Q1994">
        <v>316879.15219829098</v>
      </c>
      <c r="R1994">
        <v>278437.99620336702</v>
      </c>
      <c r="S1994">
        <v>218712.750543134</v>
      </c>
      <c r="T1994">
        <v>281783.63174001302</v>
      </c>
      <c r="U1994">
        <v>300099.75891687698</v>
      </c>
      <c r="V1994">
        <v>205959.03345110899</v>
      </c>
      <c r="W1994">
        <v>272148.79230958002</v>
      </c>
      <c r="X1994">
        <v>317284.10118674103</v>
      </c>
      <c r="Y1994">
        <v>365223.91482628399</v>
      </c>
      <c r="Z1994">
        <v>141319.53919950701</v>
      </c>
      <c r="AA1994">
        <v>193533.71565763801</v>
      </c>
      <c r="AB1994">
        <v>198147.89655464099</v>
      </c>
      <c r="AC1994">
        <v>204101.89358732</v>
      </c>
      <c r="AD1994">
        <v>529401.71428842505</v>
      </c>
      <c r="AE1994">
        <v>297028.69973215897</v>
      </c>
      <c r="AF1994">
        <v>54004.311848996302</v>
      </c>
      <c r="AG1994">
        <v>224232.529586419</v>
      </c>
      <c r="AH1994">
        <v>149458.24488025499</v>
      </c>
      <c r="AI1994">
        <v>231162.420076301</v>
      </c>
      <c r="AJ1994">
        <v>417281.36733044399</v>
      </c>
      <c r="AK1994">
        <v>185670.79497904499</v>
      </c>
      <c r="AL1994">
        <v>242596.866032583</v>
      </c>
      <c r="AM1994">
        <v>159918.43926909199</v>
      </c>
      <c r="AN1994">
        <v>407847.20424622</v>
      </c>
      <c r="AO1994">
        <v>180547.845709218</v>
      </c>
      <c r="AP1994">
        <v>159164.36600379701</v>
      </c>
      <c r="AQ1994">
        <v>415786.15402932098</v>
      </c>
    </row>
    <row r="1995" spans="1:43" x14ac:dyDescent="0.35">
      <c r="A1995" t="s">
        <v>4009</v>
      </c>
      <c r="B1995">
        <v>1</v>
      </c>
      <c r="C1995">
        <v>1</v>
      </c>
      <c r="D1995">
        <v>49.18</v>
      </c>
      <c r="E1995" t="s">
        <v>4010</v>
      </c>
      <c r="F1995">
        <v>1687.7503432021199</v>
      </c>
      <c r="G1995">
        <v>2663.9747965609699</v>
      </c>
      <c r="H1995">
        <v>6712.22794186806</v>
      </c>
      <c r="I1995">
        <v>2221.5285691496501</v>
      </c>
      <c r="J1995">
        <v>1060.76701576094</v>
      </c>
      <c r="K1995">
        <v>1063.2231265379601</v>
      </c>
      <c r="L1995">
        <v>2959.99105545982</v>
      </c>
      <c r="M1995">
        <v>729.01964495861898</v>
      </c>
      <c r="N1995">
        <v>480.65190054861603</v>
      </c>
      <c r="O1995">
        <v>1630.5336585760699</v>
      </c>
      <c r="P1995">
        <v>2168.5007436129999</v>
      </c>
      <c r="Q1995">
        <v>2095.07220132672</v>
      </c>
      <c r="R1995">
        <v>1943.4316162457601</v>
      </c>
      <c r="S1995">
        <v>1353.7109954816499</v>
      </c>
      <c r="T1995">
        <v>1658.26880093246</v>
      </c>
      <c r="U1995">
        <v>1110.8504195647399</v>
      </c>
      <c r="V1995">
        <v>1804.48640024577</v>
      </c>
      <c r="W1995">
        <v>1118.8448497040699</v>
      </c>
      <c r="X1995">
        <v>1190.17841903986</v>
      </c>
      <c r="Y1995">
        <v>2668.47351119421</v>
      </c>
      <c r="Z1995">
        <v>2065.1559424370598</v>
      </c>
      <c r="AA1995">
        <v>1720.0082590177699</v>
      </c>
      <c r="AB1995">
        <v>2029.3505689614301</v>
      </c>
      <c r="AC1995">
        <v>653.37859166650901</v>
      </c>
      <c r="AD1995">
        <v>1578.4101664513601</v>
      </c>
      <c r="AE1995">
        <v>1482.1348614063199</v>
      </c>
      <c r="AF1995">
        <v>2603.2245372902098</v>
      </c>
      <c r="AG1995">
        <v>2191.8761776853698</v>
      </c>
      <c r="AH1995">
        <v>3040.30091353734</v>
      </c>
      <c r="AI1995">
        <v>4516.3576318145297</v>
      </c>
      <c r="AJ1995">
        <v>3875.4381037314702</v>
      </c>
      <c r="AK1995">
        <v>1093.5188315120199</v>
      </c>
      <c r="AL1995">
        <v>2992.0750545433002</v>
      </c>
      <c r="AM1995">
        <v>3672.4182061167598</v>
      </c>
      <c r="AN1995">
        <v>2333.1417040612901</v>
      </c>
      <c r="AO1995">
        <v>1382.12915542782</v>
      </c>
      <c r="AP1995">
        <v>3147.71418297746</v>
      </c>
      <c r="AQ1995">
        <v>663.12275585194402</v>
      </c>
    </row>
    <row r="1996" spans="1:43" x14ac:dyDescent="0.35">
      <c r="A1996" t="s">
        <v>4011</v>
      </c>
      <c r="B1996">
        <v>11</v>
      </c>
      <c r="C1996">
        <v>10</v>
      </c>
      <c r="D1996">
        <v>374.5</v>
      </c>
      <c r="E1996" t="s">
        <v>4012</v>
      </c>
      <c r="F1996">
        <v>359121.08513116703</v>
      </c>
      <c r="G1996">
        <v>232724.65545371099</v>
      </c>
      <c r="H1996">
        <v>259275.528017826</v>
      </c>
      <c r="I1996">
        <v>301729.28434341401</v>
      </c>
      <c r="J1996">
        <v>527881.20154768799</v>
      </c>
      <c r="K1996">
        <v>244935.09001126399</v>
      </c>
      <c r="L1996">
        <v>237106.633526886</v>
      </c>
      <c r="M1996">
        <v>342871.71117033798</v>
      </c>
      <c r="N1996">
        <v>483799.87245959602</v>
      </c>
      <c r="O1996">
        <v>345322.96105597098</v>
      </c>
      <c r="P1996">
        <v>160332.12194684101</v>
      </c>
      <c r="Q1996">
        <v>303166.04552639002</v>
      </c>
      <c r="R1996">
        <v>200831.79813821599</v>
      </c>
      <c r="S1996">
        <v>129311.569615093</v>
      </c>
      <c r="T1996">
        <v>179046.816755112</v>
      </c>
      <c r="U1996">
        <v>479104.48450606898</v>
      </c>
      <c r="V1996">
        <v>280965.75370928599</v>
      </c>
      <c r="W1996">
        <v>352908.303524238</v>
      </c>
      <c r="X1996">
        <v>266607.00192880002</v>
      </c>
      <c r="Y1996">
        <v>152513.03373407901</v>
      </c>
      <c r="Z1996">
        <v>379193.52581082098</v>
      </c>
      <c r="AA1996">
        <v>430224.37041231903</v>
      </c>
      <c r="AB1996">
        <v>339600.49573100702</v>
      </c>
      <c r="AC1996">
        <v>747254.01884918194</v>
      </c>
      <c r="AD1996">
        <v>146952.77629242299</v>
      </c>
      <c r="AE1996">
        <v>252962.17678505401</v>
      </c>
      <c r="AF1996">
        <v>275741.21147600102</v>
      </c>
      <c r="AG1996">
        <v>192065.98888781399</v>
      </c>
      <c r="AH1996">
        <v>206336.60158537599</v>
      </c>
      <c r="AI1996">
        <v>201877.66704139399</v>
      </c>
      <c r="AJ1996">
        <v>167575.05039209401</v>
      </c>
      <c r="AK1996">
        <v>286088.36835111002</v>
      </c>
      <c r="AL1996">
        <v>313487.50552985398</v>
      </c>
      <c r="AM1996">
        <v>193057.624900102</v>
      </c>
      <c r="AN1996">
        <v>150744.51829132301</v>
      </c>
      <c r="AO1996">
        <v>112416.53482033699</v>
      </c>
      <c r="AP1996">
        <v>356063.06214081298</v>
      </c>
      <c r="AQ1996">
        <v>88102.771983913597</v>
      </c>
    </row>
    <row r="1997" spans="1:43" x14ac:dyDescent="0.35">
      <c r="A1997" t="s">
        <v>4013</v>
      </c>
      <c r="B1997">
        <v>9</v>
      </c>
      <c r="C1997">
        <v>9</v>
      </c>
      <c r="D1997">
        <v>378.93</v>
      </c>
      <c r="E1997" t="s">
        <v>4014</v>
      </c>
      <c r="F1997">
        <v>64612.856006830902</v>
      </c>
      <c r="G1997">
        <v>45753.5264589609</v>
      </c>
      <c r="H1997">
        <v>50201.006784759498</v>
      </c>
      <c r="I1997">
        <v>65001.729822610403</v>
      </c>
      <c r="J1997">
        <v>48651.964609119997</v>
      </c>
      <c r="K1997">
        <v>50342.164459750602</v>
      </c>
      <c r="L1997">
        <v>43627.568388936597</v>
      </c>
      <c r="M1997">
        <v>43758.018167718197</v>
      </c>
      <c r="N1997">
        <v>50243.2934061673</v>
      </c>
      <c r="O1997">
        <v>48178.892469963001</v>
      </c>
      <c r="P1997">
        <v>52387.592272788897</v>
      </c>
      <c r="Q1997">
        <v>60285.361061199103</v>
      </c>
      <c r="R1997">
        <v>40498.247479615799</v>
      </c>
      <c r="S1997">
        <v>58944.963068547397</v>
      </c>
      <c r="T1997">
        <v>38359.387785272003</v>
      </c>
      <c r="U1997">
        <v>46280.314571488299</v>
      </c>
      <c r="V1997">
        <v>40962.968501020703</v>
      </c>
      <c r="W1997">
        <v>36766.175134876597</v>
      </c>
      <c r="X1997">
        <v>53562.740102924901</v>
      </c>
      <c r="Y1997">
        <v>66026.16369324</v>
      </c>
      <c r="Z1997">
        <v>48620.201317621097</v>
      </c>
      <c r="AA1997">
        <v>98840.415480979806</v>
      </c>
      <c r="AB1997">
        <v>84259.367363521407</v>
      </c>
      <c r="AC1997">
        <v>57235.186329588803</v>
      </c>
      <c r="AD1997">
        <v>44637.787987991003</v>
      </c>
      <c r="AE1997">
        <v>52714.103238472198</v>
      </c>
      <c r="AF1997">
        <v>23419.735845675001</v>
      </c>
      <c r="AG1997">
        <v>54598.182843433002</v>
      </c>
      <c r="AH1997">
        <v>38949.913852210499</v>
      </c>
      <c r="AI1997">
        <v>107195.76270659499</v>
      </c>
      <c r="AJ1997">
        <v>60664.7869456474</v>
      </c>
      <c r="AK1997">
        <v>67126.434261575807</v>
      </c>
      <c r="AL1997">
        <v>40992.601215772796</v>
      </c>
      <c r="AM1997">
        <v>29187.7238066756</v>
      </c>
      <c r="AN1997">
        <v>76613.264286824793</v>
      </c>
      <c r="AO1997">
        <v>57047.898093180404</v>
      </c>
      <c r="AP1997">
        <v>43550.813917734798</v>
      </c>
      <c r="AQ1997">
        <v>54304.761661125303</v>
      </c>
    </row>
    <row r="1998" spans="1:43" x14ac:dyDescent="0.35">
      <c r="A1998" t="s">
        <v>4015</v>
      </c>
      <c r="B1998">
        <v>3</v>
      </c>
      <c r="C1998">
        <v>3</v>
      </c>
      <c r="D1998">
        <v>242.98</v>
      </c>
      <c r="E1998" t="s">
        <v>4016</v>
      </c>
      <c r="F1998">
        <v>434.31987375570299</v>
      </c>
      <c r="G1998">
        <v>6346.8042607406296</v>
      </c>
      <c r="H1998">
        <v>1625.1914625592799</v>
      </c>
      <c r="I1998">
        <v>4264.4312571048804</v>
      </c>
      <c r="J1998">
        <v>268.970031203394</v>
      </c>
      <c r="K1998">
        <v>4047.6775520095598</v>
      </c>
      <c r="L1998">
        <v>10606.2869245689</v>
      </c>
      <c r="M1998">
        <v>4984.6798598898104</v>
      </c>
      <c r="N1998">
        <v>0</v>
      </c>
      <c r="O1998">
        <v>6213.3548840649401</v>
      </c>
      <c r="P1998">
        <v>8491.8843810704493</v>
      </c>
      <c r="Q1998">
        <v>1783.01907972924</v>
      </c>
      <c r="R1998">
        <v>7198.1003494929901</v>
      </c>
      <c r="S1998">
        <v>10350.9723695537</v>
      </c>
      <c r="T1998">
        <v>2811.4640312288202</v>
      </c>
      <c r="U1998">
        <v>240.23359169936799</v>
      </c>
      <c r="V1998">
        <v>1829.4856655645201</v>
      </c>
      <c r="W1998">
        <v>6496.0756027929801</v>
      </c>
      <c r="X1998">
        <v>11210.6270644756</v>
      </c>
      <c r="Y1998">
        <v>17010.705205194001</v>
      </c>
      <c r="Z1998">
        <v>4375.8624063303496</v>
      </c>
      <c r="AA1998">
        <v>32679.498741392101</v>
      </c>
      <c r="AB1998">
        <v>1418.38392062661</v>
      </c>
      <c r="AC1998">
        <v>1035.1837136510801</v>
      </c>
      <c r="AD1998">
        <v>2663.2573380609001</v>
      </c>
      <c r="AE1998">
        <v>1653.5662881149899</v>
      </c>
      <c r="AF1998">
        <v>14412.2612809935</v>
      </c>
      <c r="AG1998">
        <v>17531.6607130226</v>
      </c>
      <c r="AH1998">
        <v>36325.0131183907</v>
      </c>
      <c r="AI1998">
        <v>2042.3627049146901</v>
      </c>
      <c r="AJ1998">
        <v>597.79318083034605</v>
      </c>
      <c r="AK1998">
        <v>8006.9597797061897</v>
      </c>
      <c r="AL1998">
        <v>4313.6660713912597</v>
      </c>
      <c r="AM1998">
        <v>42215.855903922398</v>
      </c>
      <c r="AN1998">
        <v>479.57871175269599</v>
      </c>
      <c r="AO1998">
        <v>17447.1090257832</v>
      </c>
      <c r="AP1998">
        <v>2505.0008084771298</v>
      </c>
      <c r="AQ1998">
        <v>2137.58179190789</v>
      </c>
    </row>
    <row r="1999" spans="1:43" x14ac:dyDescent="0.35">
      <c r="A1999" t="s">
        <v>4017</v>
      </c>
      <c r="B1999">
        <v>3</v>
      </c>
      <c r="C1999">
        <v>2</v>
      </c>
      <c r="D1999">
        <v>158.38</v>
      </c>
      <c r="E1999" t="s">
        <v>4018</v>
      </c>
      <c r="F1999">
        <v>39224.954165252901</v>
      </c>
      <c r="G1999">
        <v>63865.323658583897</v>
      </c>
      <c r="H1999">
        <v>47750.513271282398</v>
      </c>
      <c r="I1999">
        <v>63412.923013680898</v>
      </c>
      <c r="J1999">
        <v>31372.439543647899</v>
      </c>
      <c r="K1999">
        <v>54152.115433494102</v>
      </c>
      <c r="L1999">
        <v>36632.174720045397</v>
      </c>
      <c r="M1999">
        <v>38493.911540871399</v>
      </c>
      <c r="N1999">
        <v>30987.5454596622</v>
      </c>
      <c r="O1999">
        <v>22336.8397607488</v>
      </c>
      <c r="P1999">
        <v>46938.510150291397</v>
      </c>
      <c r="Q1999">
        <v>19094.8191436169</v>
      </c>
      <c r="R1999">
        <v>63081.022298618402</v>
      </c>
      <c r="S1999">
        <v>41388.3432128317</v>
      </c>
      <c r="T1999">
        <v>38072.286620363098</v>
      </c>
      <c r="U1999">
        <v>27464.573970849899</v>
      </c>
      <c r="V1999">
        <v>22501.882274956701</v>
      </c>
      <c r="W1999">
        <v>27125.092484148699</v>
      </c>
      <c r="X1999">
        <v>32602.599711265499</v>
      </c>
      <c r="Y1999">
        <v>195841.694174868</v>
      </c>
      <c r="Z1999">
        <v>50515.806100422</v>
      </c>
      <c r="AA1999">
        <v>43017.260746772998</v>
      </c>
      <c r="AB1999">
        <v>25125.229786060801</v>
      </c>
      <c r="AC1999">
        <v>44504.472232334498</v>
      </c>
      <c r="AD1999">
        <v>28373.9599476193</v>
      </c>
      <c r="AE1999">
        <v>61863.034205001597</v>
      </c>
      <c r="AF1999">
        <v>41126.9862494095</v>
      </c>
      <c r="AG1999">
        <v>77910.531269493105</v>
      </c>
      <c r="AH1999">
        <v>86950.851258297</v>
      </c>
      <c r="AI1999">
        <v>28136.516527027801</v>
      </c>
      <c r="AJ1999">
        <v>59056.781433905198</v>
      </c>
      <c r="AK1999">
        <v>41770.613486205097</v>
      </c>
      <c r="AL1999">
        <v>38942.220188026899</v>
      </c>
      <c r="AM1999">
        <v>111324.43432499999</v>
      </c>
      <c r="AN1999">
        <v>39688.457035594001</v>
      </c>
      <c r="AO1999">
        <v>17960.354813207301</v>
      </c>
      <c r="AP1999">
        <v>18452.732052960499</v>
      </c>
      <c r="AQ1999">
        <v>52465.083872019502</v>
      </c>
    </row>
    <row r="2000" spans="1:43" x14ac:dyDescent="0.35">
      <c r="A2000" t="s">
        <v>4019</v>
      </c>
      <c r="B2000">
        <v>2</v>
      </c>
      <c r="C2000">
        <v>2</v>
      </c>
      <c r="D2000">
        <v>51.11</v>
      </c>
      <c r="E2000" t="s">
        <v>4020</v>
      </c>
      <c r="F2000">
        <v>14484.1190774231</v>
      </c>
      <c r="G2000">
        <v>6190.0917186421402</v>
      </c>
      <c r="H2000">
        <v>7076.8503971652399</v>
      </c>
      <c r="I2000">
        <v>4835.6885371866201</v>
      </c>
      <c r="J2000">
        <v>11462.216875403201</v>
      </c>
      <c r="K2000">
        <v>11663.8386280381</v>
      </c>
      <c r="L2000">
        <v>4466.80209711097</v>
      </c>
      <c r="M2000">
        <v>4307.6376198210201</v>
      </c>
      <c r="N2000">
        <v>5896.0433653162199</v>
      </c>
      <c r="O2000">
        <v>2866.1622702966101</v>
      </c>
      <c r="P2000">
        <v>3035.8838018156498</v>
      </c>
      <c r="Q2000">
        <v>4735.8126108951001</v>
      </c>
      <c r="R2000">
        <v>8117.5261854823602</v>
      </c>
      <c r="S2000">
        <v>3422.51778101013</v>
      </c>
      <c r="T2000">
        <v>2089.0508290417902</v>
      </c>
      <c r="U2000">
        <v>5009.2315738344896</v>
      </c>
      <c r="V2000">
        <v>5680.78917549578</v>
      </c>
      <c r="W2000">
        <v>7347.7508599253297</v>
      </c>
      <c r="X2000">
        <v>7395.8990519079698</v>
      </c>
      <c r="Y2000">
        <v>11290.067945463399</v>
      </c>
      <c r="Z2000">
        <v>9567.5355710040803</v>
      </c>
      <c r="AA2000">
        <v>4998.1616001624798</v>
      </c>
      <c r="AB2000">
        <v>5934.4968991465103</v>
      </c>
      <c r="AC2000">
        <v>2773.0366525791901</v>
      </c>
      <c r="AD2000">
        <v>7352.8987589443996</v>
      </c>
      <c r="AE2000">
        <v>7605.0764240327599</v>
      </c>
      <c r="AF2000">
        <v>5111.5210516674197</v>
      </c>
      <c r="AG2000">
        <v>8444.7756704143594</v>
      </c>
      <c r="AH2000">
        <v>13351.643543149199</v>
      </c>
      <c r="AI2000">
        <v>9120.58107898854</v>
      </c>
      <c r="AJ2000">
        <v>10459.3355654839</v>
      </c>
      <c r="AK2000">
        <v>3695.8296101484698</v>
      </c>
      <c r="AL2000">
        <v>11451.9369635524</v>
      </c>
      <c r="AM2000">
        <v>5853.0214152754697</v>
      </c>
      <c r="AN2000">
        <v>17012.617458131299</v>
      </c>
      <c r="AO2000">
        <v>5872.4671728568001</v>
      </c>
      <c r="AP2000">
        <v>7628.2241494386899</v>
      </c>
      <c r="AQ2000">
        <v>3842.6864645833298</v>
      </c>
    </row>
    <row r="2001" spans="1:43" x14ac:dyDescent="0.35">
      <c r="A2001" t="s">
        <v>4021</v>
      </c>
      <c r="B2001">
        <v>8</v>
      </c>
      <c r="C2001">
        <v>7</v>
      </c>
      <c r="D2001">
        <v>402.27</v>
      </c>
      <c r="E2001" t="s">
        <v>4022</v>
      </c>
      <c r="F2001">
        <v>73292.395679865498</v>
      </c>
      <c r="G2001">
        <v>37831.231327667498</v>
      </c>
      <c r="H2001">
        <v>46290.966477084898</v>
      </c>
      <c r="I2001">
        <v>41841.200985539203</v>
      </c>
      <c r="J2001">
        <v>45555.940697988</v>
      </c>
      <c r="K2001">
        <v>60550.4852891396</v>
      </c>
      <c r="L2001">
        <v>52819.7212191121</v>
      </c>
      <c r="M2001">
        <v>48717.311100342798</v>
      </c>
      <c r="N2001">
        <v>60852.435428892401</v>
      </c>
      <c r="O2001">
        <v>29331.254866529202</v>
      </c>
      <c r="P2001">
        <v>51880.256088431001</v>
      </c>
      <c r="Q2001">
        <v>25127.815440582301</v>
      </c>
      <c r="R2001">
        <v>60971.467666644501</v>
      </c>
      <c r="S2001">
        <v>56293.615420992603</v>
      </c>
      <c r="T2001">
        <v>44461.703161031401</v>
      </c>
      <c r="U2001">
        <v>35756.477976054601</v>
      </c>
      <c r="V2001">
        <v>37523.623182278803</v>
      </c>
      <c r="W2001">
        <v>28844.065812161101</v>
      </c>
      <c r="X2001">
        <v>42195.984947381599</v>
      </c>
      <c r="Y2001">
        <v>42910.978580970303</v>
      </c>
      <c r="Z2001">
        <v>68538.055321866996</v>
      </c>
      <c r="AA2001">
        <v>93605.422636447503</v>
      </c>
      <c r="AB2001">
        <v>19846.309165158498</v>
      </c>
      <c r="AC2001">
        <v>16890.2393313389</v>
      </c>
      <c r="AD2001">
        <v>46162.039762027001</v>
      </c>
      <c r="AE2001">
        <v>241757.254568723</v>
      </c>
      <c r="AF2001">
        <v>33300.602518057101</v>
      </c>
      <c r="AG2001">
        <v>172318.23472089699</v>
      </c>
      <c r="AH2001">
        <v>35387.608790211299</v>
      </c>
      <c r="AI2001">
        <v>35364.850433177497</v>
      </c>
      <c r="AJ2001">
        <v>91902.493274389999</v>
      </c>
      <c r="AK2001">
        <v>317266.73528065998</v>
      </c>
      <c r="AL2001">
        <v>32881.235428240703</v>
      </c>
      <c r="AM2001">
        <v>133280.431290915</v>
      </c>
      <c r="AN2001">
        <v>213595.31064303199</v>
      </c>
      <c r="AO2001">
        <v>40139.520149706703</v>
      </c>
      <c r="AP2001">
        <v>13913.7532066555</v>
      </c>
      <c r="AQ2001">
        <v>44047.580464815903</v>
      </c>
    </row>
    <row r="2002" spans="1:43" x14ac:dyDescent="0.35">
      <c r="A2002" t="s">
        <v>4023</v>
      </c>
      <c r="B2002">
        <v>1</v>
      </c>
      <c r="C2002">
        <v>1</v>
      </c>
      <c r="D2002">
        <v>46.56</v>
      </c>
      <c r="E2002" t="s">
        <v>4024</v>
      </c>
      <c r="F2002">
        <v>9735.3961674899401</v>
      </c>
      <c r="G2002">
        <v>4757.5986144813896</v>
      </c>
      <c r="H2002">
        <v>10663.3483972909</v>
      </c>
      <c r="I2002">
        <v>6569.0549953345599</v>
      </c>
      <c r="J2002">
        <v>6934.3303023203598</v>
      </c>
      <c r="K2002">
        <v>6917.8979653051701</v>
      </c>
      <c r="L2002">
        <v>3949.3088389592299</v>
      </c>
      <c r="M2002">
        <v>4455.5396533216099</v>
      </c>
      <c r="N2002">
        <v>5788.4937143882898</v>
      </c>
      <c r="O2002">
        <v>7264.7932714680001</v>
      </c>
      <c r="P2002">
        <v>7169.3954605623603</v>
      </c>
      <c r="Q2002">
        <v>7192.0661317188797</v>
      </c>
      <c r="R2002">
        <v>4780.7995576659496</v>
      </c>
      <c r="S2002">
        <v>2769.07814688914</v>
      </c>
      <c r="T2002">
        <v>3168.96938134538</v>
      </c>
      <c r="U2002">
        <v>7917.0150010358702</v>
      </c>
      <c r="V2002">
        <v>7001.3486147952399</v>
      </c>
      <c r="W2002">
        <v>11525.6316099917</v>
      </c>
      <c r="X2002">
        <v>6809.8522271271704</v>
      </c>
      <c r="Y2002">
        <v>10848.0830910228</v>
      </c>
      <c r="Z2002">
        <v>9715.3077173444508</v>
      </c>
      <c r="AA2002">
        <v>1139.0894263448699</v>
      </c>
      <c r="AB2002">
        <v>632.97885380039099</v>
      </c>
      <c r="AC2002">
        <v>10222.4190103931</v>
      </c>
      <c r="AD2002">
        <v>10159.6346901619</v>
      </c>
      <c r="AE2002">
        <v>7082.9333089526699</v>
      </c>
      <c r="AF2002">
        <v>8516.8697525316602</v>
      </c>
      <c r="AG2002">
        <v>4309.2292068163997</v>
      </c>
      <c r="AH2002">
        <v>3321.0541384368298</v>
      </c>
      <c r="AI2002">
        <v>3684.7607028003099</v>
      </c>
      <c r="AJ2002">
        <v>2483.02523819817</v>
      </c>
      <c r="AK2002">
        <v>7824.7170739303501</v>
      </c>
      <c r="AL2002">
        <v>3964.3560980857501</v>
      </c>
      <c r="AM2002">
        <v>1997.21268327286</v>
      </c>
      <c r="AN2002">
        <v>16648.887133340799</v>
      </c>
      <c r="AO2002">
        <v>494.07715328374701</v>
      </c>
      <c r="AP2002">
        <v>8876.0308584828799</v>
      </c>
      <c r="AQ2002">
        <v>6331.6329331895104</v>
      </c>
    </row>
    <row r="2003" spans="1:43" x14ac:dyDescent="0.35">
      <c r="A2003" t="s">
        <v>4025</v>
      </c>
      <c r="B2003">
        <v>1</v>
      </c>
      <c r="C2003">
        <v>1</v>
      </c>
      <c r="D2003">
        <v>80.08</v>
      </c>
      <c r="E2003" t="s">
        <v>4026</v>
      </c>
      <c r="F2003">
        <v>892.79351783658797</v>
      </c>
      <c r="G2003">
        <v>4512.7056567760801</v>
      </c>
      <c r="H2003">
        <v>8731.6003173194094</v>
      </c>
      <c r="I2003">
        <v>10285.859250625101</v>
      </c>
      <c r="J2003">
        <v>599.847070445952</v>
      </c>
      <c r="K2003">
        <v>5023.42572106844</v>
      </c>
      <c r="L2003">
        <v>9807.3092004233204</v>
      </c>
      <c r="M2003">
        <v>5395.9603172966899</v>
      </c>
      <c r="N2003">
        <v>10552.4198417847</v>
      </c>
      <c r="O2003">
        <v>8690.7327444117109</v>
      </c>
      <c r="P2003">
        <v>9189.8066702043197</v>
      </c>
      <c r="Q2003">
        <v>13830.3086971825</v>
      </c>
      <c r="R2003">
        <v>11549.822269967501</v>
      </c>
      <c r="S2003">
        <v>32847.443769186801</v>
      </c>
      <c r="T2003">
        <v>5353.8499763425098</v>
      </c>
      <c r="U2003">
        <v>7273.5682815627897</v>
      </c>
      <c r="V2003">
        <v>4067.83884074256</v>
      </c>
      <c r="W2003">
        <v>8614.1229875468398</v>
      </c>
      <c r="X2003">
        <v>5816.4597018488903</v>
      </c>
      <c r="Y2003">
        <v>1690.24517515921</v>
      </c>
      <c r="Z2003">
        <v>4020.2015859425701</v>
      </c>
      <c r="AA2003">
        <v>10627.630400386201</v>
      </c>
      <c r="AB2003">
        <v>8845.3749606089805</v>
      </c>
      <c r="AC2003">
        <v>30203.048714698001</v>
      </c>
      <c r="AD2003">
        <v>3538.2302232389602</v>
      </c>
      <c r="AE2003">
        <v>11715.570457673</v>
      </c>
      <c r="AF2003">
        <v>14444.832296475501</v>
      </c>
      <c r="AG2003">
        <v>15127.9062921639</v>
      </c>
      <c r="AH2003">
        <v>39504.9675047196</v>
      </c>
      <c r="AI2003">
        <v>11581.855892052599</v>
      </c>
      <c r="AJ2003">
        <v>10883.428595257399</v>
      </c>
      <c r="AK2003">
        <v>6816.6675950105</v>
      </c>
      <c r="AL2003">
        <v>24486.814027171898</v>
      </c>
      <c r="AM2003">
        <v>8872.7746721003496</v>
      </c>
      <c r="AN2003">
        <v>6026.7225685349904</v>
      </c>
      <c r="AO2003">
        <v>2697.52323742524</v>
      </c>
      <c r="AP2003">
        <v>7705.1900378871596</v>
      </c>
      <c r="AQ2003">
        <v>5475.44943847988</v>
      </c>
    </row>
    <row r="2004" spans="1:43" x14ac:dyDescent="0.35">
      <c r="A2004" t="s">
        <v>4027</v>
      </c>
      <c r="B2004">
        <v>24</v>
      </c>
      <c r="C2004">
        <v>22</v>
      </c>
      <c r="D2004">
        <v>1076.04</v>
      </c>
      <c r="E2004" t="s">
        <v>4028</v>
      </c>
      <c r="F2004">
        <v>1108635.76843916</v>
      </c>
      <c r="G2004">
        <v>648878.24357138597</v>
      </c>
      <c r="H2004">
        <v>794030.480213854</v>
      </c>
      <c r="I2004">
        <v>939452.39288932399</v>
      </c>
      <c r="J2004">
        <v>875906.49527782504</v>
      </c>
      <c r="K2004">
        <v>985947.51654316799</v>
      </c>
      <c r="L2004">
        <v>790325.07059222402</v>
      </c>
      <c r="M2004">
        <v>911571.62095125904</v>
      </c>
      <c r="N2004">
        <v>1181282.9650059701</v>
      </c>
      <c r="O2004">
        <v>698601.62949435494</v>
      </c>
      <c r="P2004">
        <v>624423.283714858</v>
      </c>
      <c r="Q2004">
        <v>649167.537915427</v>
      </c>
      <c r="R2004">
        <v>725368.42520064698</v>
      </c>
      <c r="S2004">
        <v>710697.51522155595</v>
      </c>
      <c r="T2004">
        <v>611579.32176840201</v>
      </c>
      <c r="U2004">
        <v>635594.39241679502</v>
      </c>
      <c r="V2004">
        <v>724911.42943009397</v>
      </c>
      <c r="W2004">
        <v>716765.88410440402</v>
      </c>
      <c r="X2004">
        <v>642047.29712191597</v>
      </c>
      <c r="Y2004">
        <v>1060992.1820163201</v>
      </c>
      <c r="Z2004">
        <v>1060805.78562636</v>
      </c>
      <c r="AA2004">
        <v>415759.52277892397</v>
      </c>
      <c r="AB2004">
        <v>1204704.1064824001</v>
      </c>
      <c r="AC2004">
        <v>1626437.43945756</v>
      </c>
      <c r="AD2004">
        <v>933111.14752616605</v>
      </c>
      <c r="AE2004">
        <v>1513945.4473322299</v>
      </c>
      <c r="AF2004">
        <v>1423407.4827052599</v>
      </c>
      <c r="AG2004">
        <v>2087631.2396579599</v>
      </c>
      <c r="AH2004">
        <v>235494.95960058199</v>
      </c>
      <c r="AI2004">
        <v>390327.20821711503</v>
      </c>
      <c r="AJ2004">
        <v>628116.55832975905</v>
      </c>
      <c r="AK2004">
        <v>785798.49995731795</v>
      </c>
      <c r="AL2004">
        <v>1436217.3984964699</v>
      </c>
      <c r="AM2004">
        <v>850414.16132802505</v>
      </c>
      <c r="AN2004">
        <v>1486283.7361051501</v>
      </c>
      <c r="AO2004">
        <v>524278.915143263</v>
      </c>
      <c r="AP2004">
        <v>1459276.00906296</v>
      </c>
      <c r="AQ2004">
        <v>707553.84794701601</v>
      </c>
    </row>
    <row r="2005" spans="1:43" x14ac:dyDescent="0.35">
      <c r="A2005" t="s">
        <v>4029</v>
      </c>
      <c r="B2005">
        <v>34</v>
      </c>
      <c r="C2005">
        <v>4</v>
      </c>
      <c r="D2005">
        <v>1969.5</v>
      </c>
      <c r="E2005" t="s">
        <v>4030</v>
      </c>
      <c r="F2005">
        <v>181029.43526211899</v>
      </c>
      <c r="G2005">
        <v>146880.91989498099</v>
      </c>
      <c r="H2005">
        <v>190802.98576580099</v>
      </c>
      <c r="I2005">
        <v>258882.63063664801</v>
      </c>
      <c r="J2005">
        <v>138835.712143468</v>
      </c>
      <c r="K2005">
        <v>110159.686327189</v>
      </c>
      <c r="L2005">
        <v>147526.19024818001</v>
      </c>
      <c r="M2005">
        <v>145464.611519214</v>
      </c>
      <c r="N2005">
        <v>175303.19065803001</v>
      </c>
      <c r="O2005">
        <v>123925.463082077</v>
      </c>
      <c r="P2005">
        <v>123824.176371487</v>
      </c>
      <c r="Q2005">
        <v>150993.80438531801</v>
      </c>
      <c r="R2005">
        <v>136448.792762153</v>
      </c>
      <c r="S2005">
        <v>132685.79338814699</v>
      </c>
      <c r="T2005">
        <v>143393.19974917499</v>
      </c>
      <c r="U2005">
        <v>131110.555284039</v>
      </c>
      <c r="V2005">
        <v>123955.55821677099</v>
      </c>
      <c r="W2005">
        <v>102238.792651639</v>
      </c>
      <c r="X2005">
        <v>94314.413579309403</v>
      </c>
      <c r="Y2005">
        <v>164951.68118212299</v>
      </c>
      <c r="Z2005">
        <v>52329.043747492899</v>
      </c>
      <c r="AA2005">
        <v>38683.092136434403</v>
      </c>
      <c r="AB2005">
        <v>83856.074293275698</v>
      </c>
      <c r="AC2005">
        <v>136863.424896418</v>
      </c>
      <c r="AD2005">
        <v>217838.48595763699</v>
      </c>
      <c r="AE2005">
        <v>125762.72992228001</v>
      </c>
      <c r="AF2005">
        <v>52462.282114849397</v>
      </c>
      <c r="AG2005">
        <v>209440.85415309301</v>
      </c>
      <c r="AH2005">
        <v>175575.76192405901</v>
      </c>
      <c r="AI2005">
        <v>25135.513758480702</v>
      </c>
      <c r="AJ2005">
        <v>84881.188677191196</v>
      </c>
      <c r="AK2005">
        <v>138149.27381362399</v>
      </c>
      <c r="AL2005">
        <v>243341.71502848901</v>
      </c>
      <c r="AM2005">
        <v>123980.319398195</v>
      </c>
      <c r="AN2005">
        <v>157190.17426286801</v>
      </c>
      <c r="AO2005">
        <v>173310.59322723799</v>
      </c>
      <c r="AP2005">
        <v>137328.27155048601</v>
      </c>
      <c r="AQ2005">
        <v>142096.62626661401</v>
      </c>
    </row>
    <row r="2006" spans="1:43" x14ac:dyDescent="0.35">
      <c r="A2006" t="s">
        <v>4031</v>
      </c>
      <c r="B2006">
        <v>4</v>
      </c>
      <c r="C2006">
        <v>4</v>
      </c>
      <c r="D2006">
        <v>124.21</v>
      </c>
      <c r="E2006" t="s">
        <v>4032</v>
      </c>
      <c r="F2006">
        <v>51478.052571533102</v>
      </c>
      <c r="G2006">
        <v>34676.693525808601</v>
      </c>
      <c r="H2006">
        <v>31984.7258342692</v>
      </c>
      <c r="I2006">
        <v>33151.297800692999</v>
      </c>
      <c r="J2006">
        <v>42327.491789003601</v>
      </c>
      <c r="K2006">
        <v>53605.990024936204</v>
      </c>
      <c r="L2006">
        <v>28843.736658581602</v>
      </c>
      <c r="M2006">
        <v>22714.611190140098</v>
      </c>
      <c r="N2006">
        <v>33395.317078365697</v>
      </c>
      <c r="O2006">
        <v>23967.339660623398</v>
      </c>
      <c r="P2006">
        <v>33722.331251465097</v>
      </c>
      <c r="Q2006">
        <v>31310.803444594199</v>
      </c>
      <c r="R2006">
        <v>37691.543255393</v>
      </c>
      <c r="S2006">
        <v>18283.578258786802</v>
      </c>
      <c r="T2006">
        <v>28853.650549899601</v>
      </c>
      <c r="U2006">
        <v>17148.815585673401</v>
      </c>
      <c r="V2006">
        <v>20114.606969465702</v>
      </c>
      <c r="W2006">
        <v>31535.803693880101</v>
      </c>
      <c r="X2006">
        <v>23030.385567766301</v>
      </c>
      <c r="Y2006">
        <v>49103.870953106802</v>
      </c>
      <c r="Z2006">
        <v>16987.145087039102</v>
      </c>
      <c r="AA2006">
        <v>37960.978549715401</v>
      </c>
      <c r="AB2006">
        <v>24761.050768272002</v>
      </c>
      <c r="AC2006">
        <v>23673.8127914078</v>
      </c>
      <c r="AD2006">
        <v>68148.7820576675</v>
      </c>
      <c r="AE2006">
        <v>44657.278036254502</v>
      </c>
      <c r="AF2006">
        <v>8975.3459455638094</v>
      </c>
      <c r="AG2006">
        <v>35524.311558751499</v>
      </c>
      <c r="AH2006">
        <v>16179.2766022836</v>
      </c>
      <c r="AI2006">
        <v>18701.542094361001</v>
      </c>
      <c r="AJ2006">
        <v>35518.392925793101</v>
      </c>
      <c r="AK2006">
        <v>17697.951601701701</v>
      </c>
      <c r="AL2006">
        <v>15060.650404733</v>
      </c>
      <c r="AM2006">
        <v>22572.622445032299</v>
      </c>
      <c r="AN2006">
        <v>33109.474652146499</v>
      </c>
      <c r="AO2006">
        <v>17629.898412082901</v>
      </c>
      <c r="AP2006">
        <v>11297.853214184999</v>
      </c>
      <c r="AQ2006">
        <v>61430.671588846802</v>
      </c>
    </row>
    <row r="2007" spans="1:43" x14ac:dyDescent="0.35">
      <c r="A2007" t="s">
        <v>4033</v>
      </c>
      <c r="B2007">
        <v>20</v>
      </c>
      <c r="C2007">
        <v>18</v>
      </c>
      <c r="D2007">
        <v>927.27</v>
      </c>
      <c r="E2007" t="s">
        <v>4034</v>
      </c>
      <c r="F2007">
        <v>805881.51187458099</v>
      </c>
      <c r="G2007">
        <v>533731.61835606501</v>
      </c>
      <c r="H2007">
        <v>332006.94143970503</v>
      </c>
      <c r="I2007">
        <v>448585.794495988</v>
      </c>
      <c r="J2007">
        <v>572956.12754017103</v>
      </c>
      <c r="K2007">
        <v>570869.88247653702</v>
      </c>
      <c r="L2007">
        <v>656646.32207759598</v>
      </c>
      <c r="M2007">
        <v>1236235.9197555699</v>
      </c>
      <c r="N2007">
        <v>714791.54175382201</v>
      </c>
      <c r="O2007">
        <v>384740.261780211</v>
      </c>
      <c r="P2007">
        <v>307342.04196513299</v>
      </c>
      <c r="Q2007">
        <v>378098.57997378398</v>
      </c>
      <c r="R2007">
        <v>225795.606319905</v>
      </c>
      <c r="S2007">
        <v>298597.24594157102</v>
      </c>
      <c r="T2007">
        <v>231726.26736140501</v>
      </c>
      <c r="U2007">
        <v>525034.94307199505</v>
      </c>
      <c r="V2007">
        <v>330121.14105482801</v>
      </c>
      <c r="W2007">
        <v>407124.317844834</v>
      </c>
      <c r="X2007">
        <v>672065.20326026704</v>
      </c>
      <c r="Y2007">
        <v>259386.149044302</v>
      </c>
      <c r="Z2007">
        <v>563871.84120693803</v>
      </c>
      <c r="AA2007">
        <v>173712.597424126</v>
      </c>
      <c r="AB2007">
        <v>508003.35557080299</v>
      </c>
      <c r="AC2007">
        <v>642595.90015767096</v>
      </c>
      <c r="AD2007">
        <v>987254.79243515898</v>
      </c>
      <c r="AE2007">
        <v>459793.83181486698</v>
      </c>
      <c r="AF2007">
        <v>319582.13585549698</v>
      </c>
      <c r="AG2007">
        <v>495681.37278896797</v>
      </c>
      <c r="AH2007">
        <v>185479.59868176101</v>
      </c>
      <c r="AI2007">
        <v>383127.36993559799</v>
      </c>
      <c r="AJ2007">
        <v>352754.68246197002</v>
      </c>
      <c r="AK2007">
        <v>783062.195252251</v>
      </c>
      <c r="AL2007">
        <v>560351.92239998304</v>
      </c>
      <c r="AM2007">
        <v>250994.21530963099</v>
      </c>
      <c r="AN2007">
        <v>374277.33585162601</v>
      </c>
      <c r="AO2007">
        <v>213786.63345705601</v>
      </c>
      <c r="AP2007">
        <v>228789.82554923801</v>
      </c>
      <c r="AQ2007">
        <v>301751.494570676</v>
      </c>
    </row>
    <row r="2008" spans="1:43" x14ac:dyDescent="0.35">
      <c r="A2008" t="s">
        <v>4035</v>
      </c>
      <c r="B2008">
        <v>2</v>
      </c>
      <c r="C2008">
        <v>2</v>
      </c>
      <c r="D2008">
        <v>188.75</v>
      </c>
      <c r="E2008" t="s">
        <v>4036</v>
      </c>
      <c r="F2008">
        <v>5935.6862775351501</v>
      </c>
      <c r="G2008">
        <v>5900.6370545702803</v>
      </c>
      <c r="H2008">
        <v>5086.7021838229002</v>
      </c>
      <c r="I2008">
        <v>12451.3549944433</v>
      </c>
      <c r="J2008">
        <v>4340.5134745105597</v>
      </c>
      <c r="K2008">
        <v>5318.7530899841404</v>
      </c>
      <c r="L2008">
        <v>3928.1363399848001</v>
      </c>
      <c r="M2008">
        <v>5015.7595890561497</v>
      </c>
      <c r="N2008">
        <v>4832.2596750071598</v>
      </c>
      <c r="O2008">
        <v>4539.08227003721</v>
      </c>
      <c r="P2008">
        <v>5895.9205658854999</v>
      </c>
      <c r="Q2008">
        <v>5791.6011357117904</v>
      </c>
      <c r="R2008">
        <v>4410.6024363766201</v>
      </c>
      <c r="S2008">
        <v>5197.5681904550902</v>
      </c>
      <c r="T2008">
        <v>6077.9323255190102</v>
      </c>
      <c r="U2008">
        <v>2467.6982834683399</v>
      </c>
      <c r="V2008">
        <v>4506.9873315656796</v>
      </c>
      <c r="W2008">
        <v>2273.2638964277699</v>
      </c>
      <c r="X2008">
        <v>6873.6039515038001</v>
      </c>
      <c r="Y2008">
        <v>2475.9611752523001</v>
      </c>
      <c r="Z2008">
        <v>3300.8825597700402</v>
      </c>
      <c r="AA2008">
        <v>5655.5260404854198</v>
      </c>
      <c r="AB2008">
        <v>1003.21285077074</v>
      </c>
      <c r="AC2008">
        <v>1572.5045104595699</v>
      </c>
      <c r="AD2008">
        <v>7043.0094543635296</v>
      </c>
      <c r="AE2008">
        <v>833.72700477375997</v>
      </c>
      <c r="AF2008">
        <v>2165.46274816096</v>
      </c>
      <c r="AG2008">
        <v>4332.4223187089301</v>
      </c>
      <c r="AH2008">
        <v>4639.9160701341398</v>
      </c>
      <c r="AI2008">
        <v>0</v>
      </c>
      <c r="AJ2008">
        <v>4603.6577971293</v>
      </c>
      <c r="AK2008">
        <v>2009.1217621254</v>
      </c>
      <c r="AL2008">
        <v>8155.6876533258901</v>
      </c>
      <c r="AM2008">
        <v>3695.54595008668</v>
      </c>
      <c r="AN2008">
        <v>4507.9237294478799</v>
      </c>
      <c r="AO2008">
        <v>3138.8092655485898</v>
      </c>
      <c r="AP2008">
        <v>3908.84032008226</v>
      </c>
      <c r="AQ2008">
        <v>103824.410611889</v>
      </c>
    </row>
    <row r="2009" spans="1:43" x14ac:dyDescent="0.35">
      <c r="A2009" t="s">
        <v>4037</v>
      </c>
      <c r="B2009">
        <v>17</v>
      </c>
      <c r="C2009">
        <v>14</v>
      </c>
      <c r="D2009">
        <v>1033.8399999999999</v>
      </c>
      <c r="E2009" t="s">
        <v>4038</v>
      </c>
      <c r="F2009">
        <v>350093.05488731799</v>
      </c>
      <c r="G2009">
        <v>174350.365245152</v>
      </c>
      <c r="H2009">
        <v>194960.55638108699</v>
      </c>
      <c r="I2009">
        <v>188793.00710477401</v>
      </c>
      <c r="J2009">
        <v>206050.69724679101</v>
      </c>
      <c r="K2009">
        <v>319598.88004231401</v>
      </c>
      <c r="L2009">
        <v>165538.06631383501</v>
      </c>
      <c r="M2009">
        <v>238818.37206332499</v>
      </c>
      <c r="N2009">
        <v>245078.04294285501</v>
      </c>
      <c r="O2009">
        <v>165584.78535447299</v>
      </c>
      <c r="P2009">
        <v>143643.19830029199</v>
      </c>
      <c r="Q2009">
        <v>138682.85192567899</v>
      </c>
      <c r="R2009">
        <v>131267.44845739001</v>
      </c>
      <c r="S2009">
        <v>176826.84907399601</v>
      </c>
      <c r="T2009">
        <v>129492.19628937</v>
      </c>
      <c r="U2009">
        <v>148132.344273889</v>
      </c>
      <c r="V2009">
        <v>122159.51267837999</v>
      </c>
      <c r="W2009">
        <v>125794.337657008</v>
      </c>
      <c r="X2009">
        <v>158470.09425192501</v>
      </c>
      <c r="Y2009">
        <v>207211.19870863901</v>
      </c>
      <c r="Z2009">
        <v>139148.50156982199</v>
      </c>
      <c r="AA2009">
        <v>205669.654243242</v>
      </c>
      <c r="AB2009">
        <v>232404.43213135301</v>
      </c>
      <c r="AC2009">
        <v>171871.75796537101</v>
      </c>
      <c r="AD2009">
        <v>160477.085113354</v>
      </c>
      <c r="AE2009">
        <v>192584.59854431599</v>
      </c>
      <c r="AF2009">
        <v>248144.24854332401</v>
      </c>
      <c r="AG2009">
        <v>151690.26159081401</v>
      </c>
      <c r="AH2009">
        <v>297987.46802544303</v>
      </c>
      <c r="AI2009">
        <v>159903.59362558299</v>
      </c>
      <c r="AJ2009">
        <v>230615.58919994699</v>
      </c>
      <c r="AK2009">
        <v>190310.36959525</v>
      </c>
      <c r="AL2009">
        <v>151500.02141891001</v>
      </c>
      <c r="AM2009">
        <v>310122.450892539</v>
      </c>
      <c r="AN2009">
        <v>174239.939194784</v>
      </c>
      <c r="AO2009">
        <v>286700.09838459402</v>
      </c>
      <c r="AP2009">
        <v>140614.997745189</v>
      </c>
      <c r="AQ2009">
        <v>520538.67539694702</v>
      </c>
    </row>
    <row r="2010" spans="1:43" x14ac:dyDescent="0.35">
      <c r="A2010" t="s">
        <v>4039</v>
      </c>
      <c r="B2010">
        <v>11</v>
      </c>
      <c r="C2010">
        <v>11</v>
      </c>
      <c r="D2010">
        <v>511.93</v>
      </c>
      <c r="E2010" t="s">
        <v>4040</v>
      </c>
      <c r="F2010">
        <v>291075.89721473301</v>
      </c>
      <c r="G2010">
        <v>131905.28348303901</v>
      </c>
      <c r="H2010">
        <v>174024.17166513199</v>
      </c>
      <c r="I2010">
        <v>179921.30884739599</v>
      </c>
      <c r="J2010">
        <v>148081.52063517499</v>
      </c>
      <c r="K2010">
        <v>217155.36761084301</v>
      </c>
      <c r="L2010">
        <v>138303.28993845501</v>
      </c>
      <c r="M2010">
        <v>185365.26142748501</v>
      </c>
      <c r="N2010">
        <v>129280.20939425399</v>
      </c>
      <c r="O2010">
        <v>93191.620494952294</v>
      </c>
      <c r="P2010">
        <v>98676.754070219002</v>
      </c>
      <c r="Q2010">
        <v>74613.161720697201</v>
      </c>
      <c r="R2010">
        <v>110755.15380399099</v>
      </c>
      <c r="S2010">
        <v>157468.46785412601</v>
      </c>
      <c r="T2010">
        <v>126734.421066012</v>
      </c>
      <c r="U2010">
        <v>75403.103182291597</v>
      </c>
      <c r="V2010">
        <v>85754.016152662603</v>
      </c>
      <c r="W2010">
        <v>84240.415257409506</v>
      </c>
      <c r="X2010">
        <v>129083.56514892699</v>
      </c>
      <c r="Y2010">
        <v>209535.075808847</v>
      </c>
      <c r="Z2010">
        <v>112543.65227642799</v>
      </c>
      <c r="AA2010">
        <v>199136.56047386301</v>
      </c>
      <c r="AB2010">
        <v>104887.633743652</v>
      </c>
      <c r="AC2010">
        <v>99971.280350380403</v>
      </c>
      <c r="AD2010">
        <v>227009.16506769901</v>
      </c>
      <c r="AE2010">
        <v>140910.99667652501</v>
      </c>
      <c r="AF2010">
        <v>134776.87719194699</v>
      </c>
      <c r="AG2010">
        <v>144453.67495507799</v>
      </c>
      <c r="AH2010">
        <v>206829.469485332</v>
      </c>
      <c r="AI2010">
        <v>114667.800626351</v>
      </c>
      <c r="AJ2010">
        <v>148555.354984112</v>
      </c>
      <c r="AK2010">
        <v>105119.711247727</v>
      </c>
      <c r="AL2010">
        <v>146122.82216538399</v>
      </c>
      <c r="AM2010">
        <v>182774.944126341</v>
      </c>
      <c r="AN2010">
        <v>154762.54171323299</v>
      </c>
      <c r="AO2010">
        <v>311218.93155884801</v>
      </c>
      <c r="AP2010">
        <v>85483.601192849703</v>
      </c>
      <c r="AQ2010">
        <v>173306.62622477399</v>
      </c>
    </row>
    <row r="2011" spans="1:43" x14ac:dyDescent="0.35">
      <c r="A2011" t="s">
        <v>4041</v>
      </c>
      <c r="B2011">
        <v>2</v>
      </c>
      <c r="C2011">
        <v>2</v>
      </c>
      <c r="D2011">
        <v>140.59</v>
      </c>
      <c r="E2011" t="s">
        <v>4042</v>
      </c>
      <c r="F2011">
        <v>60891.387091522498</v>
      </c>
      <c r="G2011">
        <v>52102.9563362962</v>
      </c>
      <c r="H2011">
        <v>48943.697781802301</v>
      </c>
      <c r="I2011">
        <v>57508.543698435897</v>
      </c>
      <c r="J2011">
        <v>73355.010340248293</v>
      </c>
      <c r="K2011">
        <v>102411.98841567599</v>
      </c>
      <c r="L2011">
        <v>43768.252139678203</v>
      </c>
      <c r="M2011">
        <v>62997.7481065885</v>
      </c>
      <c r="N2011">
        <v>124990.90141234201</v>
      </c>
      <c r="O2011">
        <v>31058.975520533098</v>
      </c>
      <c r="P2011">
        <v>30788.640532075198</v>
      </c>
      <c r="Q2011">
        <v>31434.526209415701</v>
      </c>
      <c r="R2011">
        <v>41961.325878537697</v>
      </c>
      <c r="S2011">
        <v>22275.9013233478</v>
      </c>
      <c r="T2011">
        <v>38203.855870268198</v>
      </c>
      <c r="U2011">
        <v>43204.146610935502</v>
      </c>
      <c r="V2011">
        <v>42208.532024259097</v>
      </c>
      <c r="W2011">
        <v>65666.7764423974</v>
      </c>
      <c r="X2011">
        <v>34620.151963304699</v>
      </c>
      <c r="Y2011">
        <v>88247.264729374394</v>
      </c>
      <c r="Z2011">
        <v>35298.277342845999</v>
      </c>
      <c r="AA2011">
        <v>20627.980414551101</v>
      </c>
      <c r="AB2011">
        <v>17038.289289541401</v>
      </c>
      <c r="AC2011">
        <v>57293.5414923731</v>
      </c>
      <c r="AD2011">
        <v>100601.46656340201</v>
      </c>
      <c r="AE2011">
        <v>81631.930495191307</v>
      </c>
      <c r="AF2011">
        <v>16050.5196572149</v>
      </c>
      <c r="AG2011">
        <v>71773.474408878406</v>
      </c>
      <c r="AH2011">
        <v>31291.810691640399</v>
      </c>
      <c r="AI2011">
        <v>21681.606025322599</v>
      </c>
      <c r="AJ2011">
        <v>55512.801017454804</v>
      </c>
      <c r="AK2011">
        <v>23068.017239410299</v>
      </c>
      <c r="AL2011">
        <v>37399.431513895797</v>
      </c>
      <c r="AM2011">
        <v>48655.177529902903</v>
      </c>
      <c r="AN2011">
        <v>36216.604535297403</v>
      </c>
      <c r="AO2011">
        <v>17654.054022394201</v>
      </c>
      <c r="AP2011">
        <v>25059.241135105902</v>
      </c>
      <c r="AQ2011">
        <v>112979.14704600201</v>
      </c>
    </row>
    <row r="2012" spans="1:43" x14ac:dyDescent="0.35">
      <c r="A2012" t="s">
        <v>4043</v>
      </c>
      <c r="B2012">
        <v>3</v>
      </c>
      <c r="C2012">
        <v>3</v>
      </c>
      <c r="D2012">
        <v>198.23</v>
      </c>
      <c r="E2012" t="s">
        <v>4044</v>
      </c>
      <c r="F2012">
        <v>134371.90500859101</v>
      </c>
      <c r="G2012">
        <v>110640.235856523</v>
      </c>
      <c r="H2012">
        <v>81822.4385453906</v>
      </c>
      <c r="I2012">
        <v>85239.966554166007</v>
      </c>
      <c r="J2012">
        <v>49507.225863882697</v>
      </c>
      <c r="K2012">
        <v>101004.673344996</v>
      </c>
      <c r="L2012">
        <v>107999.74434729401</v>
      </c>
      <c r="M2012">
        <v>94908.435187247</v>
      </c>
      <c r="N2012">
        <v>90243.057819571593</v>
      </c>
      <c r="O2012">
        <v>33875.6248714514</v>
      </c>
      <c r="P2012">
        <v>65620.892423835394</v>
      </c>
      <c r="Q2012">
        <v>36508.984670416598</v>
      </c>
      <c r="R2012">
        <v>87556.647996394604</v>
      </c>
      <c r="S2012">
        <v>59053.094036742601</v>
      </c>
      <c r="T2012">
        <v>74780.115676842994</v>
      </c>
      <c r="U2012">
        <v>55129.347857313202</v>
      </c>
      <c r="V2012">
        <v>46377.672854780401</v>
      </c>
      <c r="W2012">
        <v>56940.995510861503</v>
      </c>
      <c r="X2012">
        <v>34013.944816169103</v>
      </c>
      <c r="Y2012">
        <v>195817.25610942399</v>
      </c>
      <c r="Z2012">
        <v>85355.070554015401</v>
      </c>
      <c r="AA2012">
        <v>72042.482250820001</v>
      </c>
      <c r="AB2012">
        <v>33706.806066124998</v>
      </c>
      <c r="AC2012">
        <v>38378.516385966403</v>
      </c>
      <c r="AD2012">
        <v>83804.869676603907</v>
      </c>
      <c r="AE2012">
        <v>96772.888009550705</v>
      </c>
      <c r="AF2012">
        <v>73796.113032983703</v>
      </c>
      <c r="AG2012">
        <v>127774.27203093799</v>
      </c>
      <c r="AH2012">
        <v>145011.51442685199</v>
      </c>
      <c r="AI2012">
        <v>73858.631764492995</v>
      </c>
      <c r="AJ2012">
        <v>73615.315953773403</v>
      </c>
      <c r="AK2012">
        <v>96252.813303509101</v>
      </c>
      <c r="AL2012">
        <v>68538.009840329105</v>
      </c>
      <c r="AM2012">
        <v>146085.521317779</v>
      </c>
      <c r="AN2012">
        <v>116503.565636967</v>
      </c>
      <c r="AO2012">
        <v>43606.005788632501</v>
      </c>
      <c r="AP2012">
        <v>45379.428372263901</v>
      </c>
      <c r="AQ2012">
        <v>103993.61849345001</v>
      </c>
    </row>
    <row r="2013" spans="1:43" x14ac:dyDescent="0.35">
      <c r="A2013" t="s">
        <v>4045</v>
      </c>
      <c r="B2013">
        <v>1</v>
      </c>
      <c r="C2013">
        <v>1</v>
      </c>
      <c r="D2013">
        <v>39.17</v>
      </c>
      <c r="E2013" t="s">
        <v>4046</v>
      </c>
      <c r="F2013">
        <v>800.92737691893296</v>
      </c>
      <c r="G2013">
        <v>2038.4231464122799</v>
      </c>
      <c r="H2013">
        <v>1001.86184610773</v>
      </c>
      <c r="I2013">
        <v>2740.8684857559801</v>
      </c>
      <c r="J2013">
        <v>1056.86987139955</v>
      </c>
      <c r="K2013">
        <v>246.68263312830601</v>
      </c>
      <c r="L2013">
        <v>1725.04263427567</v>
      </c>
      <c r="M2013">
        <v>635.60117254019599</v>
      </c>
      <c r="N2013">
        <v>166.62204395648101</v>
      </c>
      <c r="O2013">
        <v>1509.0491359566399</v>
      </c>
      <c r="P2013">
        <v>332.897276356823</v>
      </c>
      <c r="Q2013">
        <v>383.40263634443301</v>
      </c>
      <c r="R2013">
        <v>1329.4906840178101</v>
      </c>
      <c r="S2013">
        <v>2333.5707540997901</v>
      </c>
      <c r="T2013">
        <v>1509.4699966743501</v>
      </c>
      <c r="U2013">
        <v>319.79100406947902</v>
      </c>
      <c r="V2013">
        <v>595.25783320039102</v>
      </c>
      <c r="W2013">
        <v>0</v>
      </c>
      <c r="X2013">
        <v>985.91942983679303</v>
      </c>
      <c r="Y2013">
        <v>5606.2719110531198</v>
      </c>
      <c r="Z2013">
        <v>646.39761831105398</v>
      </c>
      <c r="AA2013">
        <v>1214.4758069478901</v>
      </c>
      <c r="AB2013">
        <v>231.47346214871999</v>
      </c>
      <c r="AC2013">
        <v>238.687161238926</v>
      </c>
      <c r="AD2013">
        <v>128.915701119971</v>
      </c>
      <c r="AE2013">
        <v>3323.2932126174201</v>
      </c>
      <c r="AF2013">
        <v>978.81954767152104</v>
      </c>
      <c r="AG2013">
        <v>2042.40640510343</v>
      </c>
      <c r="AH2013">
        <v>7372.6804354080996</v>
      </c>
      <c r="AI2013">
        <v>75.257264923455296</v>
      </c>
      <c r="AJ2013">
        <v>521.87154905333603</v>
      </c>
      <c r="AK2013">
        <v>1557.1890656507501</v>
      </c>
      <c r="AL2013">
        <v>497.93482960830698</v>
      </c>
      <c r="AM2013">
        <v>4727.6871366286296</v>
      </c>
      <c r="AN2013">
        <v>1732.396506023</v>
      </c>
      <c r="AO2013">
        <v>2388.1610465673898</v>
      </c>
      <c r="AP2013">
        <v>412.530505308714</v>
      </c>
      <c r="AQ2013">
        <v>10894.736471606901</v>
      </c>
    </row>
    <row r="2014" spans="1:43" x14ac:dyDescent="0.35">
      <c r="A2014" t="s">
        <v>4047</v>
      </c>
      <c r="B2014">
        <v>1</v>
      </c>
      <c r="C2014">
        <v>1</v>
      </c>
      <c r="D2014">
        <v>59.79</v>
      </c>
      <c r="E2014" t="s">
        <v>4048</v>
      </c>
      <c r="F2014">
        <v>7048.2633377116499</v>
      </c>
      <c r="G2014">
        <v>2032.7901479617501</v>
      </c>
      <c r="H2014">
        <v>1021.0347846739199</v>
      </c>
      <c r="I2014">
        <v>1107.4313374748899</v>
      </c>
      <c r="J2014">
        <v>3452.48155047213</v>
      </c>
      <c r="K2014">
        <v>9568.1383048455209</v>
      </c>
      <c r="L2014">
        <v>292.64531915080897</v>
      </c>
      <c r="M2014">
        <v>6737.2159948170001</v>
      </c>
      <c r="N2014">
        <v>8587.1648804073593</v>
      </c>
      <c r="O2014">
        <v>4902.4858167228304</v>
      </c>
      <c r="P2014">
        <v>2657.7362145467901</v>
      </c>
      <c r="Q2014">
        <v>6067.0036525988899</v>
      </c>
      <c r="R2014">
        <v>3564.3939051850998</v>
      </c>
      <c r="S2014">
        <v>3910.2980615228598</v>
      </c>
      <c r="T2014">
        <v>810.59522967732596</v>
      </c>
      <c r="U2014">
        <v>2844.4297663371999</v>
      </c>
      <c r="V2014">
        <v>4338.84849994666</v>
      </c>
      <c r="W2014">
        <v>1693.2080654855299</v>
      </c>
      <c r="X2014">
        <v>3366.3610090638399</v>
      </c>
      <c r="Y2014">
        <v>3968.2393323860701</v>
      </c>
      <c r="Z2014">
        <v>5149.1728964445601</v>
      </c>
      <c r="AA2014">
        <v>8370.8851678107403</v>
      </c>
      <c r="AB2014">
        <v>5846.3681114317997</v>
      </c>
      <c r="AC2014">
        <v>2278.2196715925302</v>
      </c>
      <c r="AD2014">
        <v>2264.58657749749</v>
      </c>
      <c r="AE2014">
        <v>6006.0922046048399</v>
      </c>
      <c r="AF2014">
        <v>4032.1306276361802</v>
      </c>
      <c r="AG2014">
        <v>2977.5456891614999</v>
      </c>
      <c r="AH2014">
        <v>7472.7659750561597</v>
      </c>
      <c r="AI2014">
        <v>3912.5174360432302</v>
      </c>
      <c r="AJ2014">
        <v>4327.2329195063703</v>
      </c>
      <c r="AK2014">
        <v>3814.7870776619998</v>
      </c>
      <c r="AL2014">
        <v>4054.4173145608402</v>
      </c>
      <c r="AM2014">
        <v>4592.61054283475</v>
      </c>
      <c r="AN2014">
        <v>4787.6655666630504</v>
      </c>
      <c r="AO2014">
        <v>3221.5063008618799</v>
      </c>
      <c r="AP2014">
        <v>3462.4335998669999</v>
      </c>
      <c r="AQ2014">
        <v>2719.9721218393702</v>
      </c>
    </row>
    <row r="2015" spans="1:43" x14ac:dyDescent="0.35">
      <c r="A2015" t="s">
        <v>4049</v>
      </c>
      <c r="B2015">
        <v>6</v>
      </c>
      <c r="C2015">
        <v>6</v>
      </c>
      <c r="D2015">
        <v>271.72000000000003</v>
      </c>
      <c r="E2015" t="s">
        <v>4050</v>
      </c>
      <c r="F2015">
        <v>71666.875750980704</v>
      </c>
      <c r="G2015">
        <v>46531.066643407597</v>
      </c>
      <c r="H2015">
        <v>36584.626849655702</v>
      </c>
      <c r="I2015">
        <v>46636.902661585198</v>
      </c>
      <c r="J2015">
        <v>73876.101875895096</v>
      </c>
      <c r="K2015">
        <v>70762.085252767298</v>
      </c>
      <c r="L2015">
        <v>40180.100054733703</v>
      </c>
      <c r="M2015">
        <v>84551.213009286206</v>
      </c>
      <c r="N2015">
        <v>152039.31407026001</v>
      </c>
      <c r="O2015">
        <v>78643.126276329494</v>
      </c>
      <c r="P2015">
        <v>58398.911064113803</v>
      </c>
      <c r="Q2015">
        <v>83897.424076974901</v>
      </c>
      <c r="R2015">
        <v>58387.139501613303</v>
      </c>
      <c r="S2015">
        <v>41314.965766580703</v>
      </c>
      <c r="T2015">
        <v>43833.267757839902</v>
      </c>
      <c r="U2015">
        <v>115407.733802359</v>
      </c>
      <c r="V2015">
        <v>60952.001783294698</v>
      </c>
      <c r="W2015">
        <v>66752.508129404101</v>
      </c>
      <c r="X2015">
        <v>61421.242820237603</v>
      </c>
      <c r="Y2015">
        <v>32450.420005630898</v>
      </c>
      <c r="Z2015">
        <v>47399.883970583898</v>
      </c>
      <c r="AA2015">
        <v>52537.400073010896</v>
      </c>
      <c r="AB2015">
        <v>143696.749368725</v>
      </c>
      <c r="AC2015">
        <v>98825.614551903796</v>
      </c>
      <c r="AD2015">
        <v>61485.479375099902</v>
      </c>
      <c r="AE2015">
        <v>88006.800286714293</v>
      </c>
      <c r="AF2015">
        <v>44226.636833494696</v>
      </c>
      <c r="AG2015">
        <v>56257.337341216</v>
      </c>
      <c r="AH2015">
        <v>64813.068613109303</v>
      </c>
      <c r="AI2015">
        <v>34289.3033511389</v>
      </c>
      <c r="AJ2015">
        <v>35756.7632132953</v>
      </c>
      <c r="AK2015">
        <v>60090.146718768403</v>
      </c>
      <c r="AL2015">
        <v>60358.7468858828</v>
      </c>
      <c r="AM2015">
        <v>22703.9476527564</v>
      </c>
      <c r="AN2015">
        <v>17036.669759524699</v>
      </c>
      <c r="AO2015">
        <v>53012.255848528999</v>
      </c>
      <c r="AP2015">
        <v>69140.731210886806</v>
      </c>
      <c r="AQ2015">
        <v>46172.839255941297</v>
      </c>
    </row>
    <row r="2016" spans="1:43" x14ac:dyDescent="0.35">
      <c r="A2016" t="s">
        <v>4051</v>
      </c>
      <c r="B2016">
        <v>7</v>
      </c>
      <c r="C2016">
        <v>7</v>
      </c>
      <c r="D2016">
        <v>400.71</v>
      </c>
      <c r="E2016" t="s">
        <v>4052</v>
      </c>
      <c r="F2016">
        <v>110295.236577028</v>
      </c>
      <c r="G2016">
        <v>92989.298125499598</v>
      </c>
      <c r="H2016">
        <v>98110.543924191297</v>
      </c>
      <c r="I2016">
        <v>100201.063941067</v>
      </c>
      <c r="J2016">
        <v>106277.889898557</v>
      </c>
      <c r="K2016">
        <v>123387.54815409399</v>
      </c>
      <c r="L2016">
        <v>79914.696796391698</v>
      </c>
      <c r="M2016">
        <v>132644.65529072701</v>
      </c>
      <c r="N2016">
        <v>127762.717691375</v>
      </c>
      <c r="O2016">
        <v>103975.361879445</v>
      </c>
      <c r="P2016">
        <v>92802.080596231506</v>
      </c>
      <c r="Q2016">
        <v>102343.43200683199</v>
      </c>
      <c r="R2016">
        <v>104397.155249941</v>
      </c>
      <c r="S2016">
        <v>105916.33729620501</v>
      </c>
      <c r="T2016">
        <v>111918.6480036</v>
      </c>
      <c r="U2016">
        <v>111152.72063029101</v>
      </c>
      <c r="V2016">
        <v>107677.362229552</v>
      </c>
      <c r="W2016">
        <v>98664.247194597294</v>
      </c>
      <c r="X2016">
        <v>87560.806963584895</v>
      </c>
      <c r="Y2016">
        <v>86600.036781516901</v>
      </c>
      <c r="Z2016">
        <v>106266.692712673</v>
      </c>
      <c r="AA2016">
        <v>123399.95039616901</v>
      </c>
      <c r="AB2016">
        <v>138772.95504721699</v>
      </c>
      <c r="AC2016">
        <v>79098.336306530706</v>
      </c>
      <c r="AD2016">
        <v>109688.846482943</v>
      </c>
      <c r="AE2016">
        <v>190880.25593213699</v>
      </c>
      <c r="AF2016">
        <v>125989.44326062599</v>
      </c>
      <c r="AG2016">
        <v>147530.33487077401</v>
      </c>
      <c r="AH2016">
        <v>101910.25678047699</v>
      </c>
      <c r="AI2016">
        <v>134010.89051663599</v>
      </c>
      <c r="AJ2016">
        <v>113534.411402511</v>
      </c>
      <c r="AK2016">
        <v>126293.763689511</v>
      </c>
      <c r="AL2016">
        <v>69038.696460219799</v>
      </c>
      <c r="AM2016">
        <v>101316.870285524</v>
      </c>
      <c r="AN2016">
        <v>171912.422742722</v>
      </c>
      <c r="AO2016">
        <v>108151.585739086</v>
      </c>
      <c r="AP2016">
        <v>77071.6153895397</v>
      </c>
      <c r="AQ2016">
        <v>172571.35757351201</v>
      </c>
    </row>
    <row r="2017" spans="1:43" x14ac:dyDescent="0.35">
      <c r="A2017" t="s">
        <v>4053</v>
      </c>
      <c r="B2017">
        <v>2</v>
      </c>
      <c r="C2017">
        <v>2</v>
      </c>
      <c r="D2017">
        <v>112.96</v>
      </c>
      <c r="E2017" t="s">
        <v>4054</v>
      </c>
      <c r="F2017">
        <v>4701.8851138856398</v>
      </c>
      <c r="G2017">
        <v>5661.0092357044095</v>
      </c>
      <c r="H2017">
        <v>9261.1838704929796</v>
      </c>
      <c r="I2017">
        <v>7618.1781428111799</v>
      </c>
      <c r="J2017">
        <v>7689.9184357382101</v>
      </c>
      <c r="K2017">
        <v>5902.3200655170604</v>
      </c>
      <c r="L2017">
        <v>4168.6875317531403</v>
      </c>
      <c r="M2017">
        <v>4674.97024737637</v>
      </c>
      <c r="N2017">
        <v>4672.50892005072</v>
      </c>
      <c r="O2017">
        <v>3680.0642177790201</v>
      </c>
      <c r="P2017">
        <v>4769.5841331215497</v>
      </c>
      <c r="Q2017">
        <v>5285.0082756955999</v>
      </c>
      <c r="R2017">
        <v>2851.5628627104802</v>
      </c>
      <c r="S2017">
        <v>4188.7840313425204</v>
      </c>
      <c r="T2017">
        <v>4583.6595285630601</v>
      </c>
      <c r="U2017">
        <v>5397.6888860846302</v>
      </c>
      <c r="V2017">
        <v>6647.9813169558902</v>
      </c>
      <c r="W2017">
        <v>6761.2232153328296</v>
      </c>
      <c r="X2017">
        <v>3921.75198172924</v>
      </c>
      <c r="Y2017">
        <v>14235.534094279599</v>
      </c>
      <c r="Z2017">
        <v>10142.6486943861</v>
      </c>
      <c r="AA2017">
        <v>6105.8294578527803</v>
      </c>
      <c r="AB2017">
        <v>2325.6043126025602</v>
      </c>
      <c r="AC2017">
        <v>4877.5812846603503</v>
      </c>
      <c r="AD2017">
        <v>14071.182437511499</v>
      </c>
      <c r="AE2017">
        <v>6892.0253379667101</v>
      </c>
      <c r="AF2017">
        <v>6536.4321358257703</v>
      </c>
      <c r="AG2017">
        <v>5545.2289086996198</v>
      </c>
      <c r="AH2017">
        <v>6924.4179027500304</v>
      </c>
      <c r="AI2017">
        <v>3427.86101619392</v>
      </c>
      <c r="AJ2017">
        <v>8809.1942821950197</v>
      </c>
      <c r="AK2017">
        <v>6436.4322457993703</v>
      </c>
      <c r="AL2017">
        <v>4764.2609689103901</v>
      </c>
      <c r="AM2017">
        <v>6774.6824298429501</v>
      </c>
      <c r="AN2017">
        <v>12796.7799456133</v>
      </c>
      <c r="AO2017">
        <v>2612.4469556057502</v>
      </c>
      <c r="AP2017">
        <v>5554.9367953696601</v>
      </c>
      <c r="AQ2017">
        <v>5603.6006633769603</v>
      </c>
    </row>
    <row r="2018" spans="1:43" x14ac:dyDescent="0.35">
      <c r="A2018" t="s">
        <v>4055</v>
      </c>
      <c r="B2018">
        <v>1</v>
      </c>
      <c r="C2018">
        <v>1</v>
      </c>
      <c r="D2018">
        <v>20.79</v>
      </c>
      <c r="E2018" t="s">
        <v>4056</v>
      </c>
      <c r="F2018">
        <v>3238.3711156679801</v>
      </c>
      <c r="G2018">
        <v>2612.2839133889001</v>
      </c>
      <c r="H2018">
        <v>1488.17071385189</v>
      </c>
      <c r="I2018">
        <v>356.78277636725898</v>
      </c>
      <c r="J2018">
        <v>1515.37464587512</v>
      </c>
      <c r="K2018">
        <v>2324.1106484012698</v>
      </c>
      <c r="L2018">
        <v>1941.4031501115701</v>
      </c>
      <c r="M2018">
        <v>3668.5287623092599</v>
      </c>
      <c r="N2018">
        <v>1867.2992382794901</v>
      </c>
      <c r="O2018">
        <v>282.01666715265202</v>
      </c>
      <c r="P2018">
        <v>1191.79095203674</v>
      </c>
      <c r="Q2018">
        <v>0</v>
      </c>
      <c r="R2018">
        <v>2108.9692499658299</v>
      </c>
      <c r="S2018">
        <v>2562.4725348696402</v>
      </c>
      <c r="T2018">
        <v>3053.31365855994</v>
      </c>
      <c r="U2018">
        <v>462.75284335578999</v>
      </c>
      <c r="V2018">
        <v>567.38140378741696</v>
      </c>
      <c r="W2018">
        <v>651.95078623909899</v>
      </c>
      <c r="X2018">
        <v>2655.0025940662799</v>
      </c>
      <c r="Y2018">
        <v>4088.5621206750502</v>
      </c>
      <c r="Z2018">
        <v>2244.8349786198501</v>
      </c>
      <c r="AA2018">
        <v>585.65669659505295</v>
      </c>
      <c r="AB2018">
        <v>1324.05535581105</v>
      </c>
      <c r="AC2018">
        <v>0</v>
      </c>
      <c r="AD2018">
        <v>3648.8354169398199</v>
      </c>
      <c r="AE2018">
        <v>900.69063305436998</v>
      </c>
      <c r="AF2018">
        <v>3209.8543807578799</v>
      </c>
      <c r="AG2018">
        <v>1291.3888354923799</v>
      </c>
      <c r="AH2018">
        <v>217.45776105574899</v>
      </c>
      <c r="AI2018">
        <v>193.697591591899</v>
      </c>
      <c r="AJ2018">
        <v>1215.5454908787201</v>
      </c>
      <c r="AK2018">
        <v>719.789749087774</v>
      </c>
      <c r="AL2018">
        <v>187.04795720901799</v>
      </c>
      <c r="AM2018">
        <v>565.41620079043503</v>
      </c>
      <c r="AN2018">
        <v>0</v>
      </c>
      <c r="AO2018">
        <v>614.71490285583297</v>
      </c>
      <c r="AP2018">
        <v>1.1230153699532699</v>
      </c>
      <c r="AQ2018">
        <v>6073.1491793897703</v>
      </c>
    </row>
    <row r="2019" spans="1:43" x14ac:dyDescent="0.35">
      <c r="A2019" t="s">
        <v>4057</v>
      </c>
      <c r="B2019">
        <v>1</v>
      </c>
      <c r="C2019">
        <v>1</v>
      </c>
      <c r="D2019">
        <v>32.64</v>
      </c>
      <c r="E2019" t="s">
        <v>4058</v>
      </c>
      <c r="F2019">
        <v>8892.5565921245598</v>
      </c>
      <c r="G2019">
        <v>10748.6157663595</v>
      </c>
      <c r="H2019">
        <v>13155.803815457701</v>
      </c>
      <c r="I2019">
        <v>7319.9850691506899</v>
      </c>
      <c r="J2019">
        <v>17569.149496496801</v>
      </c>
      <c r="K2019">
        <v>9310.3323547967793</v>
      </c>
      <c r="L2019">
        <v>6186.8121658569999</v>
      </c>
      <c r="M2019">
        <v>6514.3920571275303</v>
      </c>
      <c r="N2019">
        <v>9908.6898883541598</v>
      </c>
      <c r="O2019">
        <v>7181.8546043286897</v>
      </c>
      <c r="P2019">
        <v>11957.234083966599</v>
      </c>
      <c r="Q2019">
        <v>9105.4329848317993</v>
      </c>
      <c r="R2019">
        <v>14978.1047730306</v>
      </c>
      <c r="S2019">
        <v>6029.44921607176</v>
      </c>
      <c r="T2019">
        <v>8816.32288391558</v>
      </c>
      <c r="U2019">
        <v>15414.8615419526</v>
      </c>
      <c r="V2019">
        <v>9530.5684992048591</v>
      </c>
      <c r="W2019">
        <v>13547.180937102499</v>
      </c>
      <c r="X2019">
        <v>10134.738396693299</v>
      </c>
      <c r="Y2019">
        <v>21512.785459565399</v>
      </c>
      <c r="Z2019">
        <v>7350.96067912323</v>
      </c>
      <c r="AA2019">
        <v>17416.268914985299</v>
      </c>
      <c r="AB2019">
        <v>7128.8843697038101</v>
      </c>
      <c r="AC2019">
        <v>13548.1496156966</v>
      </c>
      <c r="AD2019">
        <v>23493.816168940699</v>
      </c>
      <c r="AE2019">
        <v>15745.807739035101</v>
      </c>
      <c r="AF2019">
        <v>6969.2801657354303</v>
      </c>
      <c r="AG2019">
        <v>16340.8379734869</v>
      </c>
      <c r="AH2019">
        <v>11217.440183480499</v>
      </c>
      <c r="AI2019">
        <v>12195.086025849199</v>
      </c>
      <c r="AJ2019">
        <v>12210.572348220299</v>
      </c>
      <c r="AK2019">
        <v>12105.7703062073</v>
      </c>
      <c r="AL2019">
        <v>10237.3258668832</v>
      </c>
      <c r="AM2019">
        <v>12736.651206827401</v>
      </c>
      <c r="AN2019">
        <v>6163.1152177065696</v>
      </c>
      <c r="AO2019">
        <v>4998.7416941869997</v>
      </c>
      <c r="AP2019">
        <v>10750.5033707083</v>
      </c>
      <c r="AQ2019">
        <v>16918.442988072198</v>
      </c>
    </row>
    <row r="2020" spans="1:43" x14ac:dyDescent="0.35">
      <c r="A2020" t="s">
        <v>4059</v>
      </c>
      <c r="B2020">
        <v>1</v>
      </c>
      <c r="C2020">
        <v>1</v>
      </c>
      <c r="D2020">
        <v>11.16</v>
      </c>
      <c r="E2020" t="s">
        <v>4060</v>
      </c>
      <c r="F2020">
        <v>2096.35250719953</v>
      </c>
      <c r="G2020">
        <v>1387.2219879721099</v>
      </c>
      <c r="H2020">
        <v>2215.9726469264201</v>
      </c>
      <c r="I2020">
        <v>818.80479201406399</v>
      </c>
      <c r="J2020">
        <v>756.92302509709896</v>
      </c>
      <c r="K2020">
        <v>1472.57374312769</v>
      </c>
      <c r="L2020">
        <v>2907.4375285773599</v>
      </c>
      <c r="M2020">
        <v>722.61887869541704</v>
      </c>
      <c r="N2020">
        <v>687.28973359029703</v>
      </c>
      <c r="O2020">
        <v>906.38444928452202</v>
      </c>
      <c r="P2020">
        <v>1165.2340304111201</v>
      </c>
      <c r="Q2020">
        <v>1113.4845319961801</v>
      </c>
      <c r="R2020">
        <v>2116.0914529071101</v>
      </c>
      <c r="S2020">
        <v>665.16637648949995</v>
      </c>
      <c r="T2020">
        <v>1424.9627038554099</v>
      </c>
      <c r="U2020">
        <v>254.474524863554</v>
      </c>
      <c r="V2020">
        <v>704.87018831141802</v>
      </c>
      <c r="W2020">
        <v>346.93903419380501</v>
      </c>
      <c r="X2020">
        <v>2294.4967852019699</v>
      </c>
      <c r="Y2020">
        <v>990.01818618980803</v>
      </c>
      <c r="Z2020">
        <v>2199.9817962949101</v>
      </c>
      <c r="AA2020">
        <v>439.109995829242</v>
      </c>
      <c r="AB2020">
        <v>188.218893133732</v>
      </c>
      <c r="AC2020">
        <v>772.92409306897798</v>
      </c>
      <c r="AD2020">
        <v>138.69402406749001</v>
      </c>
      <c r="AE2020">
        <v>436.96769267856899</v>
      </c>
      <c r="AF2020">
        <v>1640.33218650037</v>
      </c>
      <c r="AG2020">
        <v>730.58868363843203</v>
      </c>
      <c r="AH2020">
        <v>509.13577542277898</v>
      </c>
      <c r="AI2020">
        <v>2111.0665247441898</v>
      </c>
      <c r="AJ2020">
        <v>1795.7556866314701</v>
      </c>
      <c r="AK2020">
        <v>243.87518185965101</v>
      </c>
      <c r="AL2020">
        <v>1269.6898087602999</v>
      </c>
      <c r="AM2020">
        <v>1598.0570284141299</v>
      </c>
      <c r="AN2020">
        <v>1004.31627943838</v>
      </c>
      <c r="AO2020">
        <v>460.72876752741303</v>
      </c>
      <c r="AP2020">
        <v>439.40222217334599</v>
      </c>
      <c r="AQ2020">
        <v>2324.4499882564201</v>
      </c>
    </row>
    <row r="2021" spans="1:43" x14ac:dyDescent="0.35">
      <c r="A2021" t="s">
        <v>4061</v>
      </c>
      <c r="B2021">
        <v>3</v>
      </c>
      <c r="C2021">
        <v>3</v>
      </c>
      <c r="D2021">
        <v>139.18</v>
      </c>
      <c r="E2021" t="s">
        <v>4062</v>
      </c>
      <c r="F2021">
        <v>68748.339846475399</v>
      </c>
      <c r="G2021">
        <v>49459.255546578701</v>
      </c>
      <c r="H2021">
        <v>56175.962473587198</v>
      </c>
      <c r="I2021">
        <v>36627.876727611299</v>
      </c>
      <c r="J2021">
        <v>76598.250542499198</v>
      </c>
      <c r="K2021">
        <v>65965.5619108674</v>
      </c>
      <c r="L2021">
        <v>49883.468438814903</v>
      </c>
      <c r="M2021">
        <v>65595.028765506897</v>
      </c>
      <c r="N2021">
        <v>56293.006999227502</v>
      </c>
      <c r="O2021">
        <v>54824.399488918702</v>
      </c>
      <c r="P2021">
        <v>52959.5450594379</v>
      </c>
      <c r="Q2021">
        <v>59328.003418546403</v>
      </c>
      <c r="R2021">
        <v>57784.014307916397</v>
      </c>
      <c r="S2021">
        <v>48488.191517039297</v>
      </c>
      <c r="T2021">
        <v>38684.506684923901</v>
      </c>
      <c r="U2021">
        <v>56440.250815171901</v>
      </c>
      <c r="V2021">
        <v>44876.530465547497</v>
      </c>
      <c r="W2021">
        <v>44727.230154575802</v>
      </c>
      <c r="X2021">
        <v>48364.058811619303</v>
      </c>
      <c r="Y2021">
        <v>31689.5485789128</v>
      </c>
      <c r="Z2021">
        <v>47373.192956123101</v>
      </c>
      <c r="AA2021">
        <v>109618.35382342699</v>
      </c>
      <c r="AB2021">
        <v>55745.225196307503</v>
      </c>
      <c r="AC2021">
        <v>57840.228669431999</v>
      </c>
      <c r="AD2021">
        <v>46380.067035265201</v>
      </c>
      <c r="AE2021">
        <v>53903.574822287497</v>
      </c>
      <c r="AF2021">
        <v>93551.547291382594</v>
      </c>
      <c r="AG2021">
        <v>55716.775898863503</v>
      </c>
      <c r="AH2021">
        <v>24857.777851472001</v>
      </c>
      <c r="AI2021">
        <v>92386.844452346297</v>
      </c>
      <c r="AJ2021">
        <v>36889.414971728998</v>
      </c>
      <c r="AK2021">
        <v>50155.815905487601</v>
      </c>
      <c r="AL2021">
        <v>60627.544462591999</v>
      </c>
      <c r="AM2021">
        <v>33121.569715911697</v>
      </c>
      <c r="AN2021">
        <v>32178.2492839929</v>
      </c>
      <c r="AO2021">
        <v>31311.5110215768</v>
      </c>
      <c r="AP2021">
        <v>39249.335758094603</v>
      </c>
      <c r="AQ2021">
        <v>19302.605077681801</v>
      </c>
    </row>
    <row r="2022" spans="1:43" x14ac:dyDescent="0.35">
      <c r="A2022" t="s">
        <v>4063</v>
      </c>
      <c r="B2022">
        <v>1</v>
      </c>
      <c r="C2022">
        <v>1</v>
      </c>
      <c r="D2022">
        <v>0</v>
      </c>
      <c r="E2022" t="s">
        <v>4064</v>
      </c>
      <c r="F2022">
        <v>2001.2260086523099</v>
      </c>
      <c r="G2022">
        <v>378.05865395669599</v>
      </c>
      <c r="H2022">
        <v>192.674509230316</v>
      </c>
      <c r="I2022">
        <v>569.43826042670696</v>
      </c>
      <c r="J2022">
        <v>38.743721192869501</v>
      </c>
      <c r="K2022">
        <v>617.84281488660201</v>
      </c>
      <c r="L2022">
        <v>150.052101410446</v>
      </c>
      <c r="M2022">
        <v>576.40756768275196</v>
      </c>
      <c r="N2022">
        <v>786.90634758149497</v>
      </c>
      <c r="O2022">
        <v>1017.61499034626</v>
      </c>
      <c r="P2022">
        <v>1136.8281394570599</v>
      </c>
      <c r="Q2022">
        <v>67.256100825852897</v>
      </c>
      <c r="R2022">
        <v>192.861937317376</v>
      </c>
      <c r="S2022">
        <v>466.655590758004</v>
      </c>
      <c r="T2022">
        <v>404.05833592514898</v>
      </c>
      <c r="U2022">
        <v>612.08270449790905</v>
      </c>
      <c r="V2022">
        <v>1306.61402137762</v>
      </c>
      <c r="W2022">
        <v>664.46506673697104</v>
      </c>
      <c r="X2022">
        <v>390.64510835102999</v>
      </c>
      <c r="Y2022">
        <v>274.90253418691401</v>
      </c>
      <c r="Z2022">
        <v>780.97646584250197</v>
      </c>
      <c r="AA2022">
        <v>65.632855927885501</v>
      </c>
      <c r="AB2022">
        <v>1144.4673452575</v>
      </c>
      <c r="AC2022">
        <v>82.506498265009796</v>
      </c>
      <c r="AD2022">
        <v>1443.69295823315</v>
      </c>
      <c r="AE2022">
        <v>56.639547241290302</v>
      </c>
      <c r="AF2022">
        <v>807.82496163433495</v>
      </c>
      <c r="AG2022">
        <v>479.52306242219498</v>
      </c>
      <c r="AH2022">
        <v>7110.0510591427801</v>
      </c>
      <c r="AI2022">
        <v>138.15509243698199</v>
      </c>
      <c r="AJ2022">
        <v>152.00439053937001</v>
      </c>
      <c r="AK2022">
        <v>765.60231678384105</v>
      </c>
      <c r="AL2022">
        <v>8.6473237917029699</v>
      </c>
      <c r="AM2022">
        <v>349.25099490268798</v>
      </c>
      <c r="AN2022">
        <v>103.722966147143</v>
      </c>
      <c r="AO2022">
        <v>955.57898259925605</v>
      </c>
      <c r="AP2022">
        <v>616.12320644280101</v>
      </c>
      <c r="AQ2022">
        <v>0</v>
      </c>
    </row>
    <row r="2023" spans="1:43" x14ac:dyDescent="0.35">
      <c r="A2023" t="s">
        <v>4065</v>
      </c>
      <c r="B2023">
        <v>2</v>
      </c>
      <c r="C2023">
        <v>1</v>
      </c>
      <c r="D2023">
        <v>82.47</v>
      </c>
      <c r="E2023" t="s">
        <v>4066</v>
      </c>
      <c r="F2023">
        <v>1388.7931966429101</v>
      </c>
      <c r="G2023">
        <v>5750.7420351574301</v>
      </c>
      <c r="H2023">
        <v>1918.7300915749099</v>
      </c>
      <c r="I2023">
        <v>25910.388281564399</v>
      </c>
      <c r="J2023">
        <v>16.720503238991299</v>
      </c>
      <c r="K2023">
        <v>3.2906982180801099</v>
      </c>
      <c r="L2023">
        <v>5670.5092741579501</v>
      </c>
      <c r="M2023">
        <v>45.933969791616398</v>
      </c>
      <c r="N2023">
        <v>42.694516224781403</v>
      </c>
      <c r="O2023">
        <v>3107.4896097413798</v>
      </c>
      <c r="P2023">
        <v>1907.5257227638599</v>
      </c>
      <c r="Q2023">
        <v>622.811724752847</v>
      </c>
      <c r="R2023">
        <v>7183.7850449785601</v>
      </c>
      <c r="S2023">
        <v>11225.411663417401</v>
      </c>
      <c r="T2023">
        <v>10188.714489333001</v>
      </c>
      <c r="U2023">
        <v>0</v>
      </c>
      <c r="V2023">
        <v>775.03115489988397</v>
      </c>
      <c r="W2023">
        <v>627.65339111696596</v>
      </c>
      <c r="X2023">
        <v>4864.0792216980199</v>
      </c>
      <c r="Y2023">
        <v>41193.699859316599</v>
      </c>
      <c r="Z2023">
        <v>1769.89856162924</v>
      </c>
      <c r="AA2023">
        <v>8261.3788390411501</v>
      </c>
      <c r="AB2023">
        <v>5.2727514151963897</v>
      </c>
      <c r="AC2023">
        <v>1680.45648201625</v>
      </c>
      <c r="AD2023">
        <v>2044.6258392920599</v>
      </c>
      <c r="AE2023">
        <v>12753.4881443555</v>
      </c>
      <c r="AF2023">
        <v>10044.5878080497</v>
      </c>
      <c r="AG2023">
        <v>14693.3871075755</v>
      </c>
      <c r="AH2023">
        <v>42228.691916282201</v>
      </c>
      <c r="AI2023">
        <v>101.242140791373</v>
      </c>
      <c r="AJ2023">
        <v>512.50492758406403</v>
      </c>
      <c r="AK2023">
        <v>7774.1874400095103</v>
      </c>
      <c r="AL2023">
        <v>144.00084145016001</v>
      </c>
      <c r="AM2023">
        <v>8227.4440367974094</v>
      </c>
      <c r="AN2023">
        <v>2897.1651466748699</v>
      </c>
      <c r="AO2023">
        <v>7766.7573607123304</v>
      </c>
      <c r="AP2023">
        <v>215.407086653638</v>
      </c>
      <c r="AQ2023">
        <v>12633.1188583904</v>
      </c>
    </row>
    <row r="2024" spans="1:43" x14ac:dyDescent="0.35">
      <c r="A2024" t="s">
        <v>4067</v>
      </c>
      <c r="B2024">
        <v>3</v>
      </c>
      <c r="C2024">
        <v>3</v>
      </c>
      <c r="D2024">
        <v>125.01</v>
      </c>
      <c r="E2024" t="s">
        <v>4068</v>
      </c>
      <c r="F2024">
        <v>39916.552394058897</v>
      </c>
      <c r="G2024">
        <v>30926.7837579191</v>
      </c>
      <c r="H2024">
        <v>21854.6908898849</v>
      </c>
      <c r="I2024">
        <v>35687.391444270499</v>
      </c>
      <c r="J2024">
        <v>42388.378666907003</v>
      </c>
      <c r="K2024">
        <v>39291.880108821002</v>
      </c>
      <c r="L2024">
        <v>30674.9260246023</v>
      </c>
      <c r="M2024">
        <v>29448.698044951401</v>
      </c>
      <c r="N2024">
        <v>36238.489141752303</v>
      </c>
      <c r="O2024">
        <v>23032.840528006302</v>
      </c>
      <c r="P2024">
        <v>25104.796622506499</v>
      </c>
      <c r="Q2024">
        <v>33912.691048297696</v>
      </c>
      <c r="R2024">
        <v>31572.189461472699</v>
      </c>
      <c r="S2024">
        <v>16293.152022275</v>
      </c>
      <c r="T2024">
        <v>20514.555545221101</v>
      </c>
      <c r="U2024">
        <v>27130.856700278</v>
      </c>
      <c r="V2024">
        <v>16968.443239931799</v>
      </c>
      <c r="W2024">
        <v>36052.124711656703</v>
      </c>
      <c r="X2024">
        <v>27914.6654728945</v>
      </c>
      <c r="Y2024">
        <v>61229.016227643297</v>
      </c>
      <c r="Z2024">
        <v>15975.0989531952</v>
      </c>
      <c r="AA2024">
        <v>26579.976831291398</v>
      </c>
      <c r="AB2024">
        <v>20059.262029862999</v>
      </c>
      <c r="AC2024">
        <v>15668.790493633</v>
      </c>
      <c r="AD2024">
        <v>66078.617942196099</v>
      </c>
      <c r="AE2024">
        <v>51546.0393033738</v>
      </c>
      <c r="AF2024">
        <v>6243.6001294253801</v>
      </c>
      <c r="AG2024">
        <v>27029.834994276702</v>
      </c>
      <c r="AH2024">
        <v>16083.294226586801</v>
      </c>
      <c r="AI2024">
        <v>24813.713493906798</v>
      </c>
      <c r="AJ2024">
        <v>41541.1159200361</v>
      </c>
      <c r="AK2024">
        <v>22966.302790828999</v>
      </c>
      <c r="AL2024">
        <v>18135.9143509809</v>
      </c>
      <c r="AM2024">
        <v>16293.9785545677</v>
      </c>
      <c r="AN2024">
        <v>26436.116509362899</v>
      </c>
      <c r="AO2024">
        <v>13071.658503754499</v>
      </c>
      <c r="AP2024">
        <v>13588.876147247</v>
      </c>
      <c r="AQ2024">
        <v>61172.376602162803</v>
      </c>
    </row>
    <row r="2025" spans="1:43" x14ac:dyDescent="0.35">
      <c r="A2025" t="s">
        <v>4069</v>
      </c>
      <c r="B2025">
        <v>1</v>
      </c>
      <c r="C2025">
        <v>1</v>
      </c>
      <c r="D2025">
        <v>14.99</v>
      </c>
      <c r="E2025" t="s">
        <v>4070</v>
      </c>
      <c r="F2025">
        <v>8536.4622920298607</v>
      </c>
      <c r="G2025">
        <v>17406.784695728798</v>
      </c>
      <c r="H2025">
        <v>19439.784996039099</v>
      </c>
      <c r="I2025">
        <v>38781.6545285916</v>
      </c>
      <c r="J2025">
        <v>7149.2386629613002</v>
      </c>
      <c r="K2025">
        <v>11753.8288309577</v>
      </c>
      <c r="L2025">
        <v>20545.7028895564</v>
      </c>
      <c r="M2025">
        <v>19634.152480119199</v>
      </c>
      <c r="N2025">
        <v>11574.328600290301</v>
      </c>
      <c r="O2025">
        <v>24435.1094427916</v>
      </c>
      <c r="P2025">
        <v>27586.506915508598</v>
      </c>
      <c r="Q2025">
        <v>8870.0865633067806</v>
      </c>
      <c r="R2025">
        <v>17052.125898536899</v>
      </c>
      <c r="S2025">
        <v>23042.876504111398</v>
      </c>
      <c r="T2025">
        <v>23441.030342746501</v>
      </c>
      <c r="U2025">
        <v>14409.864554342499</v>
      </c>
      <c r="V2025">
        <v>15584.705120795301</v>
      </c>
      <c r="W2025">
        <v>10657.7337527856</v>
      </c>
      <c r="X2025">
        <v>13735.077753526701</v>
      </c>
      <c r="Y2025">
        <v>10581.4500828077</v>
      </c>
      <c r="Z2025">
        <v>15154.9142793298</v>
      </c>
      <c r="AA2025">
        <v>16410.581142209099</v>
      </c>
      <c r="AB2025">
        <v>19973.0395940624</v>
      </c>
      <c r="AC2025">
        <v>25958.452368525901</v>
      </c>
      <c r="AD2025">
        <v>28467.267322252999</v>
      </c>
      <c r="AE2025">
        <v>6739.9630702418599</v>
      </c>
      <c r="AF2025">
        <v>20637.3219654569</v>
      </c>
      <c r="AG2025">
        <v>16697.9594706555</v>
      </c>
      <c r="AH2025">
        <v>26837.116350263401</v>
      </c>
      <c r="AI2025">
        <v>45998.115272660601</v>
      </c>
      <c r="AJ2025">
        <v>7811.5621290468398</v>
      </c>
      <c r="AK2025">
        <v>20984.598490925098</v>
      </c>
      <c r="AL2025">
        <v>19048.566493395399</v>
      </c>
      <c r="AM2025">
        <v>22098.424379086598</v>
      </c>
      <c r="AN2025">
        <v>10883.1928429776</v>
      </c>
      <c r="AO2025">
        <v>60627.253942337396</v>
      </c>
      <c r="AP2025">
        <v>20375.690421204399</v>
      </c>
      <c r="AQ2025">
        <v>30170.456221361299</v>
      </c>
    </row>
    <row r="2026" spans="1:43" x14ac:dyDescent="0.35">
      <c r="A2026" t="s">
        <v>4071</v>
      </c>
      <c r="B2026">
        <v>10</v>
      </c>
      <c r="C2026">
        <v>10</v>
      </c>
      <c r="D2026">
        <v>658.41</v>
      </c>
      <c r="E2026" t="s">
        <v>4072</v>
      </c>
      <c r="F2026">
        <v>4192419.1834404701</v>
      </c>
      <c r="G2026">
        <v>2093715.7909875701</v>
      </c>
      <c r="H2026">
        <v>7113493.3467318201</v>
      </c>
      <c r="I2026">
        <v>12364951.670680501</v>
      </c>
      <c r="J2026">
        <v>2735365.4420231301</v>
      </c>
      <c r="K2026">
        <v>3230589.6159854801</v>
      </c>
      <c r="L2026">
        <v>5181674.9216355598</v>
      </c>
      <c r="M2026">
        <v>10288719.9301797</v>
      </c>
      <c r="N2026">
        <v>5539484.9103368204</v>
      </c>
      <c r="O2026">
        <v>6105246.3390815798</v>
      </c>
      <c r="P2026">
        <v>5531997.8052888596</v>
      </c>
      <c r="Q2026">
        <v>3320258.1605330999</v>
      </c>
      <c r="R2026">
        <v>8673512.0583267808</v>
      </c>
      <c r="S2026">
        <v>3488091.6474204501</v>
      </c>
      <c r="T2026">
        <v>3639451.3712160401</v>
      </c>
      <c r="U2026">
        <v>3971987.4528568201</v>
      </c>
      <c r="V2026">
        <v>3608220.7067644401</v>
      </c>
      <c r="W2026">
        <v>2067963.7436971299</v>
      </c>
      <c r="X2026">
        <v>5792603.9201883301</v>
      </c>
      <c r="Y2026">
        <v>3841949.29632418</v>
      </c>
      <c r="Z2026">
        <v>1135662.20737895</v>
      </c>
      <c r="AA2026">
        <v>5156078.6221117796</v>
      </c>
      <c r="AB2026">
        <v>7434366.8685899097</v>
      </c>
      <c r="AC2026">
        <v>7193151.9365986604</v>
      </c>
      <c r="AD2026">
        <v>6030869.9727567704</v>
      </c>
      <c r="AE2026">
        <v>5164397.4341380503</v>
      </c>
      <c r="AF2026">
        <v>10522593.639168</v>
      </c>
      <c r="AG2026">
        <v>3727312.7912004101</v>
      </c>
      <c r="AH2026">
        <v>9130708.5877685193</v>
      </c>
      <c r="AI2026">
        <v>4559773.3104590503</v>
      </c>
      <c r="AJ2026">
        <v>2561330.4455908798</v>
      </c>
      <c r="AK2026">
        <v>19128643.962578401</v>
      </c>
      <c r="AL2026">
        <v>2565288.1876403098</v>
      </c>
      <c r="AM2026">
        <v>4217099.7508889399</v>
      </c>
      <c r="AN2026">
        <v>5253604.8224107502</v>
      </c>
      <c r="AO2026">
        <v>14996233.24776</v>
      </c>
      <c r="AP2026">
        <v>3908636.8831843501</v>
      </c>
      <c r="AQ2026">
        <v>11555279.050002599</v>
      </c>
    </row>
    <row r="2027" spans="1:43" x14ac:dyDescent="0.35">
      <c r="A2027" t="s">
        <v>4073</v>
      </c>
      <c r="B2027">
        <v>17</v>
      </c>
      <c r="C2027">
        <v>16</v>
      </c>
      <c r="D2027">
        <v>985.6</v>
      </c>
      <c r="E2027" t="s">
        <v>4074</v>
      </c>
      <c r="F2027">
        <v>429285.22286815097</v>
      </c>
      <c r="G2027">
        <v>246835.01880202701</v>
      </c>
      <c r="H2027">
        <v>258108.962413848</v>
      </c>
      <c r="I2027">
        <v>350413.92401926202</v>
      </c>
      <c r="J2027">
        <v>391396.92915009602</v>
      </c>
      <c r="K2027">
        <v>428786.49615570798</v>
      </c>
      <c r="L2027">
        <v>286545.101043267</v>
      </c>
      <c r="M2027">
        <v>368674.99727594998</v>
      </c>
      <c r="N2027">
        <v>389441.28620603599</v>
      </c>
      <c r="O2027">
        <v>217900.29114997099</v>
      </c>
      <c r="P2027">
        <v>180835.638067619</v>
      </c>
      <c r="Q2027">
        <v>231663.97066608799</v>
      </c>
      <c r="R2027">
        <v>259149.42686037999</v>
      </c>
      <c r="S2027">
        <v>227984.73919276701</v>
      </c>
      <c r="T2027">
        <v>272534.13048696303</v>
      </c>
      <c r="U2027">
        <v>248335.589631999</v>
      </c>
      <c r="V2027">
        <v>170229.18622355</v>
      </c>
      <c r="W2027">
        <v>211064.51243122001</v>
      </c>
      <c r="X2027">
        <v>266778.61715072999</v>
      </c>
      <c r="Y2027">
        <v>260588.14013744899</v>
      </c>
      <c r="Z2027">
        <v>205934.05587806899</v>
      </c>
      <c r="AA2027">
        <v>224311.550396709</v>
      </c>
      <c r="AB2027">
        <v>241719.93465513701</v>
      </c>
      <c r="AC2027">
        <v>307216.22712439997</v>
      </c>
      <c r="AD2027">
        <v>212987.84740170001</v>
      </c>
      <c r="AE2027">
        <v>276547.48327011598</v>
      </c>
      <c r="AF2027">
        <v>366302.90426937398</v>
      </c>
      <c r="AG2027">
        <v>254553.22066889601</v>
      </c>
      <c r="AH2027">
        <v>234378.399834218</v>
      </c>
      <c r="AI2027">
        <v>270250.155997127</v>
      </c>
      <c r="AJ2027">
        <v>210511.988728845</v>
      </c>
      <c r="AK2027">
        <v>143587.45769727399</v>
      </c>
      <c r="AL2027">
        <v>272699.27324051398</v>
      </c>
      <c r="AM2027">
        <v>259467.65575409701</v>
      </c>
      <c r="AN2027">
        <v>323302.07805933</v>
      </c>
      <c r="AO2027">
        <v>203914.039108864</v>
      </c>
      <c r="AP2027">
        <v>148249.64247617501</v>
      </c>
      <c r="AQ2027">
        <v>481126.48110538302</v>
      </c>
    </row>
    <row r="2028" spans="1:43" x14ac:dyDescent="0.35">
      <c r="A2028" t="s">
        <v>4075</v>
      </c>
      <c r="B2028">
        <v>16</v>
      </c>
      <c r="C2028">
        <v>16</v>
      </c>
      <c r="D2028">
        <v>858.96</v>
      </c>
      <c r="E2028" t="s">
        <v>4076</v>
      </c>
      <c r="F2028">
        <v>439977.58282535902</v>
      </c>
      <c r="G2028">
        <v>600218.00381413603</v>
      </c>
      <c r="H2028">
        <v>701081.33025641297</v>
      </c>
      <c r="I2028">
        <v>890903.78457728203</v>
      </c>
      <c r="J2028">
        <v>679316.29014324001</v>
      </c>
      <c r="K2028">
        <v>586977.19366259198</v>
      </c>
      <c r="L2028">
        <v>524245.44553054002</v>
      </c>
      <c r="M2028">
        <v>527362.10062677902</v>
      </c>
      <c r="N2028">
        <v>593490.30563842203</v>
      </c>
      <c r="O2028">
        <v>559491.59874394594</v>
      </c>
      <c r="P2028">
        <v>511498.08629961201</v>
      </c>
      <c r="Q2028">
        <v>682200.93192264298</v>
      </c>
      <c r="R2028">
        <v>513761.50174947002</v>
      </c>
      <c r="S2028">
        <v>590743.46443665097</v>
      </c>
      <c r="T2028">
        <v>620358.41668523301</v>
      </c>
      <c r="U2028">
        <v>776233.77011996903</v>
      </c>
      <c r="V2028">
        <v>848878.15491659194</v>
      </c>
      <c r="W2028">
        <v>731190.52512077498</v>
      </c>
      <c r="X2028">
        <v>466079.00488345401</v>
      </c>
      <c r="Y2028">
        <v>396368.67215715197</v>
      </c>
      <c r="Z2028">
        <v>780805.82713972405</v>
      </c>
      <c r="AA2028">
        <v>408874.47087678302</v>
      </c>
      <c r="AB2028">
        <v>952338.125583046</v>
      </c>
      <c r="AC2028">
        <v>882828.35578912799</v>
      </c>
      <c r="AD2028">
        <v>365182.99999446102</v>
      </c>
      <c r="AE2028">
        <v>562178.82416071603</v>
      </c>
      <c r="AF2028">
        <v>433657.737899484</v>
      </c>
      <c r="AG2028">
        <v>807862.375581022</v>
      </c>
      <c r="AH2028">
        <v>177656.266491446</v>
      </c>
      <c r="AI2028">
        <v>440458.66185180901</v>
      </c>
      <c r="AJ2028">
        <v>308405.37675583898</v>
      </c>
      <c r="AK2028">
        <v>354426.09809314698</v>
      </c>
      <c r="AL2028">
        <v>1595074.43738235</v>
      </c>
      <c r="AM2028">
        <v>436974.583604121</v>
      </c>
      <c r="AN2028">
        <v>1996294.0021225901</v>
      </c>
      <c r="AO2028">
        <v>231477.162338269</v>
      </c>
      <c r="AP2028">
        <v>603720.99487889395</v>
      </c>
      <c r="AQ2028">
        <v>192531.26766962101</v>
      </c>
    </row>
    <row r="2029" spans="1:43" x14ac:dyDescent="0.35">
      <c r="A2029" t="s">
        <v>4077</v>
      </c>
      <c r="B2029">
        <v>3</v>
      </c>
      <c r="C2029">
        <v>3</v>
      </c>
      <c r="D2029">
        <v>98.59</v>
      </c>
      <c r="E2029" t="s">
        <v>4078</v>
      </c>
      <c r="F2029">
        <v>5148.0260356012795</v>
      </c>
      <c r="G2029">
        <v>22806.272111281502</v>
      </c>
      <c r="H2029">
        <v>23225.673378076601</v>
      </c>
      <c r="I2029">
        <v>11052.594435942499</v>
      </c>
      <c r="J2029">
        <v>6475.4267056443196</v>
      </c>
      <c r="K2029">
        <v>4130.9790607240902</v>
      </c>
      <c r="L2029">
        <v>15396.0538132085</v>
      </c>
      <c r="M2029">
        <v>3976.7722853290802</v>
      </c>
      <c r="N2029">
        <v>10364.2357204298</v>
      </c>
      <c r="O2029">
        <v>5742.7616554893802</v>
      </c>
      <c r="P2029">
        <v>13496.461375204501</v>
      </c>
      <c r="Q2029">
        <v>12701.871821635001</v>
      </c>
      <c r="R2029">
        <v>14575.355422548701</v>
      </c>
      <c r="S2029">
        <v>15839.665058234399</v>
      </c>
      <c r="T2029">
        <v>22704.065905616299</v>
      </c>
      <c r="U2029">
        <v>5540.7463708555697</v>
      </c>
      <c r="V2029">
        <v>11696.0640395837</v>
      </c>
      <c r="W2029">
        <v>12845.336153874799</v>
      </c>
      <c r="X2029">
        <v>7779.6187442645296</v>
      </c>
      <c r="Y2029">
        <v>19995.919176666001</v>
      </c>
      <c r="Z2029">
        <v>13528.3046351465</v>
      </c>
      <c r="AA2029">
        <v>19980.865127408499</v>
      </c>
      <c r="AB2029">
        <v>9631.84996929523</v>
      </c>
      <c r="AC2029">
        <v>10167.6162051396</v>
      </c>
      <c r="AD2029">
        <v>20130.716885803398</v>
      </c>
      <c r="AE2029">
        <v>13028.6162874449</v>
      </c>
      <c r="AF2029">
        <v>15863.7629229228</v>
      </c>
      <c r="AG2029">
        <v>22799.225479483801</v>
      </c>
      <c r="AH2029">
        <v>11878.548266828901</v>
      </c>
      <c r="AI2029">
        <v>6890.0885681448599</v>
      </c>
      <c r="AJ2029">
        <v>10860.3237378495</v>
      </c>
      <c r="AK2029">
        <v>9017.2465182519609</v>
      </c>
      <c r="AL2029">
        <v>12062.080293470301</v>
      </c>
      <c r="AM2029">
        <v>20245.154028025201</v>
      </c>
      <c r="AN2029">
        <v>6568.3700915678</v>
      </c>
      <c r="AO2029">
        <v>7667.2971855840797</v>
      </c>
      <c r="AP2029">
        <v>9789.3237492938806</v>
      </c>
      <c r="AQ2029">
        <v>24246.807593007001</v>
      </c>
    </row>
    <row r="2030" spans="1:43" x14ac:dyDescent="0.35">
      <c r="A2030" t="s">
        <v>4079</v>
      </c>
      <c r="B2030">
        <v>1</v>
      </c>
      <c r="C2030">
        <v>1</v>
      </c>
      <c r="D2030">
        <v>21.21</v>
      </c>
      <c r="E2030" t="s">
        <v>4080</v>
      </c>
      <c r="F2030">
        <v>2832.4188572166199</v>
      </c>
      <c r="G2030">
        <v>2127.5732207292999</v>
      </c>
      <c r="H2030">
        <v>28382.036532460799</v>
      </c>
      <c r="I2030">
        <v>12192.900607392199</v>
      </c>
      <c r="J2030">
        <v>6674.8784044608501</v>
      </c>
      <c r="K2030">
        <v>1309.2864683596899</v>
      </c>
      <c r="L2030">
        <v>18402.985728021798</v>
      </c>
      <c r="M2030">
        <v>930.67599808003899</v>
      </c>
      <c r="N2030">
        <v>674.78786476463301</v>
      </c>
      <c r="O2030">
        <v>10999.3575216752</v>
      </c>
      <c r="P2030">
        <v>10353.3365308185</v>
      </c>
      <c r="Q2030">
        <v>8239.1600089905205</v>
      </c>
      <c r="R2030">
        <v>2614.8419201088</v>
      </c>
      <c r="S2030">
        <v>7325.1938796186896</v>
      </c>
      <c r="T2030">
        <v>18132.281077623102</v>
      </c>
      <c r="U2030">
        <v>1837.4458328544599</v>
      </c>
      <c r="V2030">
        <v>14159.3382365942</v>
      </c>
      <c r="W2030">
        <v>5881.4588265153097</v>
      </c>
      <c r="X2030">
        <v>6355.4005898977102</v>
      </c>
      <c r="Y2030">
        <v>16066.4594191133</v>
      </c>
      <c r="Z2030">
        <v>6715.1907697944798</v>
      </c>
      <c r="AA2030">
        <v>5698.4490480509403</v>
      </c>
      <c r="AB2030">
        <v>1962.8470631044499</v>
      </c>
      <c r="AC2030">
        <v>7394.1289129474899</v>
      </c>
      <c r="AD2030">
        <v>24643.219881013199</v>
      </c>
      <c r="AE2030">
        <v>2290.7901159266298</v>
      </c>
      <c r="AF2030">
        <v>5853.0250387196502</v>
      </c>
      <c r="AG2030">
        <v>4865.8323273537799</v>
      </c>
      <c r="AH2030">
        <v>6435.7802834509203</v>
      </c>
      <c r="AI2030">
        <v>9909.0972404189906</v>
      </c>
      <c r="AJ2030">
        <v>11745.979442446</v>
      </c>
      <c r="AK2030">
        <v>15021.066406224299</v>
      </c>
      <c r="AL2030">
        <v>2733.02506856745</v>
      </c>
      <c r="AM2030">
        <v>14289.374343850999</v>
      </c>
      <c r="AN2030">
        <v>9062.69110536673</v>
      </c>
      <c r="AO2030">
        <v>31063.431341890599</v>
      </c>
      <c r="AP2030">
        <v>10781.8256000784</v>
      </c>
      <c r="AQ2030">
        <v>12973.35656174</v>
      </c>
    </row>
    <row r="2031" spans="1:43" x14ac:dyDescent="0.35">
      <c r="A2031" t="s">
        <v>4081</v>
      </c>
      <c r="B2031">
        <v>2</v>
      </c>
      <c r="C2031">
        <v>2</v>
      </c>
      <c r="D2031">
        <v>63.7</v>
      </c>
      <c r="E2031" t="s">
        <v>4082</v>
      </c>
      <c r="F2031">
        <v>101218.162669536</v>
      </c>
      <c r="G2031">
        <v>83841.065447974703</v>
      </c>
      <c r="H2031">
        <v>23556.776502738001</v>
      </c>
      <c r="I2031">
        <v>39342.0570654166</v>
      </c>
      <c r="J2031">
        <v>73106.584113306206</v>
      </c>
      <c r="K2031">
        <v>108045.048942922</v>
      </c>
      <c r="L2031">
        <v>66725.148845922595</v>
      </c>
      <c r="M2031">
        <v>135179.828323692</v>
      </c>
      <c r="N2031">
        <v>156277.20251812501</v>
      </c>
      <c r="O2031">
        <v>83228.210206756397</v>
      </c>
      <c r="P2031">
        <v>113870.98087661101</v>
      </c>
      <c r="Q2031">
        <v>102618.076491785</v>
      </c>
      <c r="R2031">
        <v>137807.68180930699</v>
      </c>
      <c r="S2031">
        <v>118500.523768402</v>
      </c>
      <c r="T2031">
        <v>86047.537772145894</v>
      </c>
      <c r="U2031">
        <v>62594.139248723302</v>
      </c>
      <c r="V2031">
        <v>64646.119069307897</v>
      </c>
      <c r="W2031">
        <v>70960.032513783997</v>
      </c>
      <c r="X2031">
        <v>45866.448519111102</v>
      </c>
      <c r="Y2031">
        <v>107086.021863431</v>
      </c>
      <c r="Z2031">
        <v>62492.9546579784</v>
      </c>
      <c r="AA2031">
        <v>52196.844819173399</v>
      </c>
      <c r="AB2031">
        <v>71731.733298866602</v>
      </c>
      <c r="AC2031">
        <v>47515.677349375401</v>
      </c>
      <c r="AD2031">
        <v>50029.783991180797</v>
      </c>
      <c r="AE2031">
        <v>125415.811068763</v>
      </c>
      <c r="AF2031">
        <v>84608.994369232503</v>
      </c>
      <c r="AG2031">
        <v>108138.34115598899</v>
      </c>
      <c r="AH2031">
        <v>69596.457321106107</v>
      </c>
      <c r="AI2031">
        <v>97580.745780344703</v>
      </c>
      <c r="AJ2031">
        <v>127564.3587688</v>
      </c>
      <c r="AK2031">
        <v>89946.855118066407</v>
      </c>
      <c r="AL2031">
        <v>61168.620332789797</v>
      </c>
      <c r="AM2031">
        <v>109107.22689249</v>
      </c>
      <c r="AN2031">
        <v>13908.5356829093</v>
      </c>
      <c r="AO2031">
        <v>33614.359851352601</v>
      </c>
      <c r="AP2031">
        <v>43148.073288496598</v>
      </c>
      <c r="AQ2031">
        <v>75468.685921683194</v>
      </c>
    </row>
    <row r="2032" spans="1:43" x14ac:dyDescent="0.35">
      <c r="A2032" t="s">
        <v>4083</v>
      </c>
      <c r="B2032">
        <v>5</v>
      </c>
      <c r="C2032">
        <v>4</v>
      </c>
      <c r="D2032">
        <v>208.93</v>
      </c>
      <c r="E2032" t="s">
        <v>4084</v>
      </c>
      <c r="F2032">
        <v>8172.7944789870799</v>
      </c>
      <c r="G2032">
        <v>2081.4774368624599</v>
      </c>
      <c r="H2032">
        <v>3237.2330095890402</v>
      </c>
      <c r="I2032">
        <v>4063.59926635784</v>
      </c>
      <c r="J2032">
        <v>7378.80482967031</v>
      </c>
      <c r="K2032">
        <v>8449.4852412065393</v>
      </c>
      <c r="L2032">
        <v>5005.8650340980003</v>
      </c>
      <c r="M2032">
        <v>4202.28705814568</v>
      </c>
      <c r="N2032">
        <v>3388.9940009849702</v>
      </c>
      <c r="O2032">
        <v>2981.8841734638299</v>
      </c>
      <c r="P2032">
        <v>3056.3567764615</v>
      </c>
      <c r="Q2032">
        <v>2292.3633362614601</v>
      </c>
      <c r="R2032">
        <v>3026.91195513906</v>
      </c>
      <c r="S2032">
        <v>2469.8617050682701</v>
      </c>
      <c r="T2032">
        <v>3284.0870382465801</v>
      </c>
      <c r="U2032">
        <v>2136.4855608085199</v>
      </c>
      <c r="V2032">
        <v>2305.9392820164398</v>
      </c>
      <c r="W2032">
        <v>2608.4440740729801</v>
      </c>
      <c r="X2032">
        <v>3657.8344059044698</v>
      </c>
      <c r="Y2032">
        <v>14338.139699482599</v>
      </c>
      <c r="Z2032">
        <v>2679.8119376425898</v>
      </c>
      <c r="AA2032">
        <v>3996.8023966431101</v>
      </c>
      <c r="AB2032">
        <v>2621.5851747663601</v>
      </c>
      <c r="AC2032">
        <v>2939.5517520183898</v>
      </c>
      <c r="AD2032">
        <v>4125.4998784608597</v>
      </c>
      <c r="AE2032">
        <v>2330.0095143778299</v>
      </c>
      <c r="AF2032">
        <v>1320.9271559476699</v>
      </c>
      <c r="AG2032">
        <v>3184.3885252484502</v>
      </c>
      <c r="AH2032">
        <v>3659.9993783033501</v>
      </c>
      <c r="AI2032">
        <v>3842.2409677945402</v>
      </c>
      <c r="AJ2032">
        <v>7242.9428901835299</v>
      </c>
      <c r="AK2032">
        <v>3553.3437342892998</v>
      </c>
      <c r="AL2032">
        <v>4169.0210963729196</v>
      </c>
      <c r="AM2032">
        <v>7054.4631835320897</v>
      </c>
      <c r="AN2032">
        <v>17746.051324633801</v>
      </c>
      <c r="AO2032">
        <v>6293.3819226280102</v>
      </c>
      <c r="AP2032">
        <v>3338.33876547208</v>
      </c>
      <c r="AQ2032">
        <v>18171.7050564807</v>
      </c>
    </row>
    <row r="2033" spans="1:43" x14ac:dyDescent="0.35">
      <c r="A2033" t="s">
        <v>4085</v>
      </c>
      <c r="B2033">
        <v>4</v>
      </c>
      <c r="C2033">
        <v>4</v>
      </c>
      <c r="D2033">
        <v>180.58</v>
      </c>
      <c r="E2033" t="s">
        <v>4086</v>
      </c>
      <c r="F2033">
        <v>1438.45968411678</v>
      </c>
      <c r="G2033">
        <v>1228.0802617470799</v>
      </c>
      <c r="H2033">
        <v>409.62491159711402</v>
      </c>
      <c r="I2033">
        <v>285.812967963083</v>
      </c>
      <c r="J2033">
        <v>1737.3579308599201</v>
      </c>
      <c r="K2033">
        <v>1432.9436115339199</v>
      </c>
      <c r="L2033">
        <v>1913.7829373760301</v>
      </c>
      <c r="M2033">
        <v>666.83485698560298</v>
      </c>
      <c r="N2033">
        <v>1113.55090293894</v>
      </c>
      <c r="O2033">
        <v>112.739858734184</v>
      </c>
      <c r="P2033">
        <v>187.262761060234</v>
      </c>
      <c r="Q2033">
        <v>0</v>
      </c>
      <c r="R2033">
        <v>508.56466103921099</v>
      </c>
      <c r="S2033">
        <v>1206.1680356807401</v>
      </c>
      <c r="T2033">
        <v>1107.91755572225</v>
      </c>
      <c r="U2033">
        <v>97.082671598039099</v>
      </c>
      <c r="V2033">
        <v>0</v>
      </c>
      <c r="W2033">
        <v>0</v>
      </c>
      <c r="X2033">
        <v>1415.94512586985</v>
      </c>
      <c r="Y2033">
        <v>878.40529119576297</v>
      </c>
      <c r="Z2033">
        <v>542.77175052103905</v>
      </c>
      <c r="AA2033">
        <v>1064.63880430988</v>
      </c>
      <c r="AB2033">
        <v>229.302102859901</v>
      </c>
      <c r="AC2033">
        <v>0</v>
      </c>
      <c r="AD2033">
        <v>149.025496331536</v>
      </c>
      <c r="AE2033">
        <v>80032.238651095104</v>
      </c>
      <c r="AF2033">
        <v>265.32626789506298</v>
      </c>
      <c r="AG2033">
        <v>14308.2628860779</v>
      </c>
      <c r="AH2033">
        <v>714.64970740913498</v>
      </c>
      <c r="AI2033">
        <v>133.26369998018399</v>
      </c>
      <c r="AJ2033">
        <v>569.07796182108302</v>
      </c>
      <c r="AK2033">
        <v>106.71103457732301</v>
      </c>
      <c r="AL2033">
        <v>145.73735236677501</v>
      </c>
      <c r="AM2033">
        <v>7783.0183545890804</v>
      </c>
      <c r="AN2033">
        <v>35763.363924555801</v>
      </c>
      <c r="AO2033">
        <v>1013.23357762538</v>
      </c>
      <c r="AP2033">
        <v>716.79762253838305</v>
      </c>
      <c r="AQ2033">
        <v>3525.5619322327002</v>
      </c>
    </row>
    <row r="2034" spans="1:43" x14ac:dyDescent="0.35">
      <c r="A2034" t="s">
        <v>4087</v>
      </c>
      <c r="B2034">
        <v>1</v>
      </c>
      <c r="C2034">
        <v>1</v>
      </c>
      <c r="D2034">
        <v>16.510000000000002</v>
      </c>
      <c r="E2034" t="s">
        <v>4088</v>
      </c>
      <c r="F2034">
        <v>2.7219733771143502</v>
      </c>
      <c r="G2034">
        <v>210.938484108897</v>
      </c>
      <c r="H2034">
        <v>0</v>
      </c>
      <c r="I2034">
        <v>0</v>
      </c>
      <c r="J2034">
        <v>5.8804598769626799E-2</v>
      </c>
      <c r="K2034">
        <v>266.82984231559999</v>
      </c>
      <c r="L2034">
        <v>855.44660450694403</v>
      </c>
      <c r="M2034">
        <v>1870.47685310872</v>
      </c>
      <c r="N2034">
        <v>0</v>
      </c>
      <c r="O2034">
        <v>3043.9368082911801</v>
      </c>
      <c r="P2034">
        <v>1275.0724797667001</v>
      </c>
      <c r="Q2034">
        <v>721.84087436207403</v>
      </c>
      <c r="R2034">
        <v>619.36383825898702</v>
      </c>
      <c r="S2034">
        <v>942.62668468820095</v>
      </c>
      <c r="T2034">
        <v>350.65442445893098</v>
      </c>
      <c r="U2034">
        <v>1489.85873322059</v>
      </c>
      <c r="V2034">
        <v>2323.8623194646402</v>
      </c>
      <c r="W2034">
        <v>1257.9552354310299</v>
      </c>
      <c r="X2034">
        <v>1395.56025091221</v>
      </c>
      <c r="Y2034">
        <v>0</v>
      </c>
      <c r="Z2034">
        <v>855.36076665295104</v>
      </c>
      <c r="AA2034">
        <v>8122.8162399851099</v>
      </c>
      <c r="AB2034">
        <v>2454.47728168103</v>
      </c>
      <c r="AC2034">
        <v>1231.50470784954</v>
      </c>
      <c r="AD2034">
        <v>0</v>
      </c>
      <c r="AE2034">
        <v>4723.9805875232996</v>
      </c>
      <c r="AF2034">
        <v>1169.25775666509</v>
      </c>
      <c r="AG2034">
        <v>3699.8560272626701</v>
      </c>
      <c r="AH2034">
        <v>5263.0376534939296</v>
      </c>
      <c r="AI2034">
        <v>2458.4145270717199</v>
      </c>
      <c r="AJ2034">
        <v>2268.0647939772898</v>
      </c>
      <c r="AK2034">
        <v>2924.7049029793602</v>
      </c>
      <c r="AL2034">
        <v>515.05835142454498</v>
      </c>
      <c r="AM2034">
        <v>626.51384155994299</v>
      </c>
      <c r="AN2034">
        <v>0</v>
      </c>
      <c r="AO2034">
        <v>3460.44464556404</v>
      </c>
      <c r="AP2034">
        <v>1040.9213631371799</v>
      </c>
      <c r="AQ2034">
        <v>5318.36431622282</v>
      </c>
    </row>
    <row r="2035" spans="1:43" x14ac:dyDescent="0.35">
      <c r="A2035" t="s">
        <v>4089</v>
      </c>
      <c r="B2035">
        <v>1</v>
      </c>
      <c r="C2035">
        <v>1</v>
      </c>
      <c r="D2035">
        <v>21.03</v>
      </c>
      <c r="E2035" t="s">
        <v>4090</v>
      </c>
      <c r="F2035">
        <v>11967.0141861954</v>
      </c>
      <c r="G2035">
        <v>5258.7534571038896</v>
      </c>
      <c r="H2035">
        <v>6728.4134104683699</v>
      </c>
      <c r="I2035">
        <v>5053.3639460616896</v>
      </c>
      <c r="J2035">
        <v>7566.09587838894</v>
      </c>
      <c r="K2035">
        <v>8075.76123922645</v>
      </c>
      <c r="L2035">
        <v>5913.1847732958004</v>
      </c>
      <c r="M2035">
        <v>3722.9807976031798</v>
      </c>
      <c r="N2035">
        <v>7739.7231832752104</v>
      </c>
      <c r="O2035">
        <v>9684.6757829420603</v>
      </c>
      <c r="P2035">
        <v>3321.7960355758701</v>
      </c>
      <c r="Q2035">
        <v>9417.1271989202796</v>
      </c>
      <c r="R2035">
        <v>8887.98671496936</v>
      </c>
      <c r="S2035">
        <v>6333.6005682546902</v>
      </c>
      <c r="T2035">
        <v>1898.5519055371999</v>
      </c>
      <c r="U2035">
        <v>4091.4036674744002</v>
      </c>
      <c r="V2035">
        <v>5481.9896981911297</v>
      </c>
      <c r="W2035">
        <v>5887.3169408611802</v>
      </c>
      <c r="X2035">
        <v>12089.1115911285</v>
      </c>
      <c r="Y2035">
        <v>8844.1770766698592</v>
      </c>
      <c r="Z2035">
        <v>7356.3722032569003</v>
      </c>
      <c r="AA2035">
        <v>4641.1291739772596</v>
      </c>
      <c r="AB2035">
        <v>5115.2640350607098</v>
      </c>
      <c r="AC2035">
        <v>4949.2238494736903</v>
      </c>
      <c r="AD2035">
        <v>3844.68759355763</v>
      </c>
      <c r="AE2035">
        <v>8571.7542643797897</v>
      </c>
      <c r="AF2035">
        <v>3249.3397045869001</v>
      </c>
      <c r="AG2035">
        <v>9052.4884524016907</v>
      </c>
      <c r="AH2035">
        <v>6473.7613047107097</v>
      </c>
      <c r="AI2035">
        <v>4306.56368908688</v>
      </c>
      <c r="AJ2035">
        <v>5910.4656716770696</v>
      </c>
      <c r="AK2035">
        <v>3737.33625987093</v>
      </c>
      <c r="AL2035">
        <v>3079.11034348464</v>
      </c>
      <c r="AM2035">
        <v>6649.8476421068599</v>
      </c>
      <c r="AN2035">
        <v>11932.6070762442</v>
      </c>
      <c r="AO2035">
        <v>2456.6540863646301</v>
      </c>
      <c r="AP2035">
        <v>1099.9113208803501</v>
      </c>
      <c r="AQ2035">
        <v>6892.0382480396502</v>
      </c>
    </row>
    <row r="2036" spans="1:43" x14ac:dyDescent="0.35">
      <c r="A2036" t="s">
        <v>4091</v>
      </c>
      <c r="B2036">
        <v>59</v>
      </c>
      <c r="C2036">
        <v>48</v>
      </c>
      <c r="D2036">
        <v>3431.31</v>
      </c>
      <c r="E2036" t="s">
        <v>4092</v>
      </c>
      <c r="F2036">
        <v>267359.03909519501</v>
      </c>
      <c r="G2036">
        <v>1006238.57045359</v>
      </c>
      <c r="H2036">
        <v>2380382.0395396999</v>
      </c>
      <c r="I2036">
        <v>2037576.8428456599</v>
      </c>
      <c r="J2036">
        <v>406606.43516549299</v>
      </c>
      <c r="K2036">
        <v>393730.99141308601</v>
      </c>
      <c r="L2036">
        <v>963496.81210212898</v>
      </c>
      <c r="M2036">
        <v>912391.075920515</v>
      </c>
      <c r="N2036">
        <v>663062.213275588</v>
      </c>
      <c r="O2036">
        <v>798745.17248456797</v>
      </c>
      <c r="P2036">
        <v>652628.36151449499</v>
      </c>
      <c r="Q2036">
        <v>1440285.6390263899</v>
      </c>
      <c r="R2036">
        <v>927595.60981435794</v>
      </c>
      <c r="S2036">
        <v>1175027.0624711099</v>
      </c>
      <c r="T2036">
        <v>2270708.3127475898</v>
      </c>
      <c r="U2036">
        <v>992206.85963491804</v>
      </c>
      <c r="V2036">
        <v>1266385.25409941</v>
      </c>
      <c r="W2036">
        <v>582956.76528827206</v>
      </c>
      <c r="X2036">
        <v>907434.852900428</v>
      </c>
      <c r="Y2036">
        <v>1057658.6723871599</v>
      </c>
      <c r="Z2036">
        <v>368799.90663084999</v>
      </c>
      <c r="AA2036">
        <v>2162900.7257151101</v>
      </c>
      <c r="AB2036">
        <v>1223380.8905022</v>
      </c>
      <c r="AC2036">
        <v>1352447.11523568</v>
      </c>
      <c r="AD2036">
        <v>1535459.0471198701</v>
      </c>
      <c r="AE2036">
        <v>797284.17524710298</v>
      </c>
      <c r="AF2036">
        <v>1404979.11126977</v>
      </c>
      <c r="AG2036">
        <v>813105.919716832</v>
      </c>
      <c r="AH2036">
        <v>1084702.0269371399</v>
      </c>
      <c r="AI2036">
        <v>875620.06313332298</v>
      </c>
      <c r="AJ2036">
        <v>891468.95944716397</v>
      </c>
      <c r="AK2036">
        <v>1231952.0079073999</v>
      </c>
      <c r="AL2036">
        <v>479658.065381111</v>
      </c>
      <c r="AM2036">
        <v>1399382.3230781101</v>
      </c>
      <c r="AN2036">
        <v>1468588.9127211301</v>
      </c>
      <c r="AO2036">
        <v>4443994.0911256</v>
      </c>
      <c r="AP2036">
        <v>1053428.3346565601</v>
      </c>
      <c r="AQ2036">
        <v>1068677.26807499</v>
      </c>
    </row>
    <row r="2037" spans="1:43" x14ac:dyDescent="0.35">
      <c r="A2037" t="s">
        <v>4093</v>
      </c>
      <c r="B2037">
        <v>3</v>
      </c>
      <c r="C2037">
        <v>3</v>
      </c>
      <c r="D2037">
        <v>203.32</v>
      </c>
      <c r="E2037" t="s">
        <v>4094</v>
      </c>
      <c r="F2037">
        <v>2833.4832484536701</v>
      </c>
      <c r="G2037">
        <v>28572.906133312699</v>
      </c>
      <c r="H2037">
        <v>17700.119371048499</v>
      </c>
      <c r="I2037">
        <v>35785.998701316203</v>
      </c>
      <c r="J2037">
        <v>1286.3532288264701</v>
      </c>
      <c r="K2037">
        <v>1934.4145634362101</v>
      </c>
      <c r="L2037">
        <v>22789.419052802601</v>
      </c>
      <c r="M2037">
        <v>7330.6439656028597</v>
      </c>
      <c r="N2037">
        <v>1868.3619920742101</v>
      </c>
      <c r="O2037">
        <v>5890.2442944290797</v>
      </c>
      <c r="P2037">
        <v>10824.6040143228</v>
      </c>
      <c r="Q2037">
        <v>10793.421890506799</v>
      </c>
      <c r="R2037">
        <v>9606.2357972756308</v>
      </c>
      <c r="S2037">
        <v>11268.927350232199</v>
      </c>
      <c r="T2037">
        <v>16360.381855359799</v>
      </c>
      <c r="U2037">
        <v>1338.6773047520101</v>
      </c>
      <c r="V2037">
        <v>2971.4746907123799</v>
      </c>
      <c r="W2037">
        <v>12231.056328107499</v>
      </c>
      <c r="X2037">
        <v>17173.1363084474</v>
      </c>
      <c r="Y2037">
        <v>41527.915280872097</v>
      </c>
      <c r="Z2037">
        <v>27389.6294897958</v>
      </c>
      <c r="AA2037">
        <v>6132.3341462685903</v>
      </c>
      <c r="AB2037">
        <v>7979.9034308959499</v>
      </c>
      <c r="AC2037">
        <v>6726.2547692120597</v>
      </c>
      <c r="AD2037">
        <v>25942.591905162699</v>
      </c>
      <c r="AE2037">
        <v>17883.518067071302</v>
      </c>
      <c r="AF2037">
        <v>21081.557254018298</v>
      </c>
      <c r="AG2037">
        <v>25329.062677611899</v>
      </c>
      <c r="AH2037">
        <v>2880.6374314822401</v>
      </c>
      <c r="AI2037">
        <v>13588.4548670849</v>
      </c>
      <c r="AJ2037">
        <v>11434.969213648799</v>
      </c>
      <c r="AK2037">
        <v>6898.5306025393302</v>
      </c>
      <c r="AL2037">
        <v>11843.498842687801</v>
      </c>
      <c r="AM2037">
        <v>19144.702968235299</v>
      </c>
      <c r="AN2037">
        <v>10420.604064652</v>
      </c>
      <c r="AO2037">
        <v>7442.4328970145698</v>
      </c>
      <c r="AP2037">
        <v>7600.9110278716998</v>
      </c>
      <c r="AQ2037">
        <v>2987.8444677775201</v>
      </c>
    </row>
    <row r="2038" spans="1:43" x14ac:dyDescent="0.35">
      <c r="A2038" t="s">
        <v>4095</v>
      </c>
      <c r="B2038">
        <v>18</v>
      </c>
      <c r="C2038">
        <v>18</v>
      </c>
      <c r="D2038">
        <v>883.89</v>
      </c>
      <c r="E2038" t="s">
        <v>4096</v>
      </c>
      <c r="F2038">
        <v>300151.758597059</v>
      </c>
      <c r="G2038">
        <v>465358.35503344401</v>
      </c>
      <c r="H2038">
        <v>404933.26711921598</v>
      </c>
      <c r="I2038">
        <v>392107.45493256103</v>
      </c>
      <c r="J2038">
        <v>500599.16951839498</v>
      </c>
      <c r="K2038">
        <v>467928.61378069699</v>
      </c>
      <c r="L2038">
        <v>395050.75239045499</v>
      </c>
      <c r="M2038">
        <v>308961.79735683301</v>
      </c>
      <c r="N2038">
        <v>441198.16372038599</v>
      </c>
      <c r="O2038">
        <v>601780.09946011403</v>
      </c>
      <c r="P2038">
        <v>454906.973145884</v>
      </c>
      <c r="Q2038">
        <v>718689.02426559804</v>
      </c>
      <c r="R2038">
        <v>346016.880875787</v>
      </c>
      <c r="S2038">
        <v>356471.89018063201</v>
      </c>
      <c r="T2038">
        <v>376709.33021743898</v>
      </c>
      <c r="U2038">
        <v>521310.50917561102</v>
      </c>
      <c r="V2038">
        <v>384228.13756432501</v>
      </c>
      <c r="W2038">
        <v>456295.72985082702</v>
      </c>
      <c r="X2038">
        <v>311524.65846233902</v>
      </c>
      <c r="Y2038">
        <v>169425.91065602901</v>
      </c>
      <c r="Z2038">
        <v>578645.00839607196</v>
      </c>
      <c r="AA2038">
        <v>346717.42756711802</v>
      </c>
      <c r="AB2038">
        <v>586216.87668730796</v>
      </c>
      <c r="AC2038">
        <v>515593.30153861002</v>
      </c>
      <c r="AD2038">
        <v>195931.03866139101</v>
      </c>
      <c r="AE2038">
        <v>609901.38872702594</v>
      </c>
      <c r="AF2038">
        <v>195279.44263426299</v>
      </c>
      <c r="AG2038">
        <v>351626.68328208098</v>
      </c>
      <c r="AH2038">
        <v>167103.936296417</v>
      </c>
      <c r="AI2038">
        <v>453117.83757381502</v>
      </c>
      <c r="AJ2038">
        <v>758911.63693057199</v>
      </c>
      <c r="AK2038">
        <v>863493.90678976395</v>
      </c>
      <c r="AL2038">
        <v>341004.90219003498</v>
      </c>
      <c r="AM2038">
        <v>546034.35407360701</v>
      </c>
      <c r="AN2038">
        <v>614514.24897578103</v>
      </c>
      <c r="AO2038">
        <v>127393.586814232</v>
      </c>
      <c r="AP2038">
        <v>365073.72880864702</v>
      </c>
      <c r="AQ2038">
        <v>110259.94273251</v>
      </c>
    </row>
    <row r="2039" spans="1:43" x14ac:dyDescent="0.35">
      <c r="A2039" t="s">
        <v>4097</v>
      </c>
      <c r="B2039">
        <v>3</v>
      </c>
      <c r="C2039">
        <v>3</v>
      </c>
      <c r="D2039">
        <v>139.4</v>
      </c>
      <c r="E2039" t="s">
        <v>4098</v>
      </c>
      <c r="F2039">
        <v>59122.330501300399</v>
      </c>
      <c r="G2039">
        <v>54114.569349329002</v>
      </c>
      <c r="H2039">
        <v>74206.463247806503</v>
      </c>
      <c r="I2039">
        <v>47672.766455480101</v>
      </c>
      <c r="J2039">
        <v>54902.1128782089</v>
      </c>
      <c r="K2039">
        <v>54963.520126961703</v>
      </c>
      <c r="L2039">
        <v>67318.210716475398</v>
      </c>
      <c r="M2039">
        <v>77486.455617199099</v>
      </c>
      <c r="N2039">
        <v>78080.335999998497</v>
      </c>
      <c r="O2039">
        <v>70752.941323886698</v>
      </c>
      <c r="P2039">
        <v>47794.976014182401</v>
      </c>
      <c r="Q2039">
        <v>57525.492974071298</v>
      </c>
      <c r="R2039">
        <v>67948.403853752097</v>
      </c>
      <c r="S2039">
        <v>38019.8436855931</v>
      </c>
      <c r="T2039">
        <v>42169.619959479001</v>
      </c>
      <c r="U2039">
        <v>39851.884933325397</v>
      </c>
      <c r="V2039">
        <v>38570.6850125766</v>
      </c>
      <c r="W2039">
        <v>30480.0778679545</v>
      </c>
      <c r="X2039">
        <v>80838.939057783602</v>
      </c>
      <c r="Y2039">
        <v>34596.7906250038</v>
      </c>
      <c r="Z2039">
        <v>51664.749320960698</v>
      </c>
      <c r="AA2039">
        <v>38676.777154192401</v>
      </c>
      <c r="AB2039">
        <v>37522.226480880403</v>
      </c>
      <c r="AC2039">
        <v>84853.441950449705</v>
      </c>
      <c r="AD2039">
        <v>70363.912121159199</v>
      </c>
      <c r="AE2039">
        <v>62512.015035302902</v>
      </c>
      <c r="AF2039">
        <v>208838.96850343101</v>
      </c>
      <c r="AG2039">
        <v>84063.3114302904</v>
      </c>
      <c r="AH2039">
        <v>31047.952092462001</v>
      </c>
      <c r="AI2039">
        <v>46109.507020909703</v>
      </c>
      <c r="AJ2039">
        <v>36675.677108511802</v>
      </c>
      <c r="AK2039">
        <v>58180.998338033998</v>
      </c>
      <c r="AL2039">
        <v>40235.445863132598</v>
      </c>
      <c r="AM2039">
        <v>37423.595796367197</v>
      </c>
      <c r="AN2039">
        <v>32681.551510281301</v>
      </c>
      <c r="AO2039">
        <v>39255.560801719497</v>
      </c>
      <c r="AP2039">
        <v>30569.5917855486</v>
      </c>
      <c r="AQ2039">
        <v>20867.630784460998</v>
      </c>
    </row>
    <row r="2040" spans="1:43" x14ac:dyDescent="0.35">
      <c r="A2040" t="s">
        <v>4099</v>
      </c>
      <c r="B2040">
        <v>3</v>
      </c>
      <c r="C2040">
        <v>3</v>
      </c>
      <c r="D2040">
        <v>181.85</v>
      </c>
      <c r="E2040" t="s">
        <v>4100</v>
      </c>
      <c r="F2040">
        <v>95547.230220703903</v>
      </c>
      <c r="G2040">
        <v>40164.749362547103</v>
      </c>
      <c r="H2040">
        <v>40751.998257428597</v>
      </c>
      <c r="I2040">
        <v>33762.354793327097</v>
      </c>
      <c r="J2040">
        <v>52853.875479174101</v>
      </c>
      <c r="K2040">
        <v>57208.703191309702</v>
      </c>
      <c r="L2040">
        <v>36372.650549984603</v>
      </c>
      <c r="M2040">
        <v>38778.504452597597</v>
      </c>
      <c r="N2040">
        <v>60000.037345240002</v>
      </c>
      <c r="O2040">
        <v>20604.4999279773</v>
      </c>
      <c r="P2040">
        <v>22769.979625446798</v>
      </c>
      <c r="Q2040">
        <v>25644.184747990701</v>
      </c>
      <c r="R2040">
        <v>33713.9962769962</v>
      </c>
      <c r="S2040">
        <v>21171.927455733199</v>
      </c>
      <c r="T2040">
        <v>21558.063642515499</v>
      </c>
      <c r="U2040">
        <v>24406.940062171801</v>
      </c>
      <c r="V2040">
        <v>17663.7422244226</v>
      </c>
      <c r="W2040">
        <v>34035.307625768401</v>
      </c>
      <c r="X2040">
        <v>23102.0862985973</v>
      </c>
      <c r="Y2040">
        <v>45031.118698384198</v>
      </c>
      <c r="Z2040">
        <v>58757.336641067297</v>
      </c>
      <c r="AA2040">
        <v>15059.656034865</v>
      </c>
      <c r="AB2040">
        <v>20051.5006888352</v>
      </c>
      <c r="AC2040">
        <v>30341.9293479099</v>
      </c>
      <c r="AD2040">
        <v>41271.283148128598</v>
      </c>
      <c r="AE2040">
        <v>106747.647609514</v>
      </c>
      <c r="AF2040">
        <v>66458.734294230002</v>
      </c>
      <c r="AG2040">
        <v>59217.420097852599</v>
      </c>
      <c r="AH2040">
        <v>22938.4256491587</v>
      </c>
      <c r="AI2040">
        <v>46896.863945149598</v>
      </c>
      <c r="AJ2040">
        <v>63470.4971350911</v>
      </c>
      <c r="AK2040">
        <v>50028.706759632601</v>
      </c>
      <c r="AL2040">
        <v>29292.146131516402</v>
      </c>
      <c r="AM2040">
        <v>47195.202541016501</v>
      </c>
      <c r="AN2040">
        <v>61148.266753047603</v>
      </c>
      <c r="AO2040">
        <v>26612.8337675984</v>
      </c>
      <c r="AP2040">
        <v>18867.7293848017</v>
      </c>
      <c r="AQ2040">
        <v>59669.159664685598</v>
      </c>
    </row>
    <row r="2041" spans="1:43" x14ac:dyDescent="0.35">
      <c r="A2041" t="s">
        <v>4101</v>
      </c>
      <c r="B2041">
        <v>28</v>
      </c>
      <c r="C2041">
        <v>25</v>
      </c>
      <c r="D2041">
        <v>1577.45</v>
      </c>
      <c r="E2041" t="s">
        <v>4102</v>
      </c>
      <c r="F2041">
        <v>1093087.5128614099</v>
      </c>
      <c r="G2041">
        <v>752601.508762907</v>
      </c>
      <c r="H2041">
        <v>899681.72812179301</v>
      </c>
      <c r="I2041">
        <v>704211.748830111</v>
      </c>
      <c r="J2041">
        <v>859966.33044964797</v>
      </c>
      <c r="K2041">
        <v>849632.76710148703</v>
      </c>
      <c r="L2041">
        <v>813487.72766938596</v>
      </c>
      <c r="M2041">
        <v>796205.61399850901</v>
      </c>
      <c r="N2041">
        <v>872710.78397041699</v>
      </c>
      <c r="O2041">
        <v>625555.71180757403</v>
      </c>
      <c r="P2041">
        <v>636163.80504671996</v>
      </c>
      <c r="Q2041">
        <v>560505.74228942802</v>
      </c>
      <c r="R2041">
        <v>642555.73460547405</v>
      </c>
      <c r="S2041">
        <v>696165.09221406898</v>
      </c>
      <c r="T2041">
        <v>587214.92217944597</v>
      </c>
      <c r="U2041">
        <v>739668.73712938605</v>
      </c>
      <c r="V2041">
        <v>767738.66637915396</v>
      </c>
      <c r="W2041">
        <v>798129.63955712703</v>
      </c>
      <c r="X2041">
        <v>789310.84090650606</v>
      </c>
      <c r="Y2041">
        <v>1131260.6152882001</v>
      </c>
      <c r="Z2041">
        <v>959551.51448658796</v>
      </c>
      <c r="AA2041">
        <v>345528.17658829299</v>
      </c>
      <c r="AB2041">
        <v>439695.27759129502</v>
      </c>
      <c r="AC2041">
        <v>687718.89411473996</v>
      </c>
      <c r="AD2041">
        <v>1631620.6827616601</v>
      </c>
      <c r="AE2041">
        <v>1695137.23922206</v>
      </c>
      <c r="AF2041">
        <v>1063041.50357739</v>
      </c>
      <c r="AG2041">
        <v>847038.89602911705</v>
      </c>
      <c r="AH2041">
        <v>612600.39142015798</v>
      </c>
      <c r="AI2041">
        <v>786148.82177768997</v>
      </c>
      <c r="AJ2041">
        <v>972551.85736869602</v>
      </c>
      <c r="AK2041">
        <v>788839.65555734804</v>
      </c>
      <c r="AL2041">
        <v>738178.28580726497</v>
      </c>
      <c r="AM2041">
        <v>911394.59619099705</v>
      </c>
      <c r="AN2041">
        <v>2192067.9332252499</v>
      </c>
      <c r="AO2041">
        <v>609138.87709088298</v>
      </c>
      <c r="AP2041">
        <v>688427.56860838505</v>
      </c>
      <c r="AQ2041">
        <v>1004643.5196641</v>
      </c>
    </row>
    <row r="2042" spans="1:43" x14ac:dyDescent="0.35">
      <c r="A2042" t="s">
        <v>4103</v>
      </c>
      <c r="B2042">
        <v>13</v>
      </c>
      <c r="C2042">
        <v>11</v>
      </c>
      <c r="D2042">
        <v>649.94000000000005</v>
      </c>
      <c r="E2042" t="s">
        <v>4104</v>
      </c>
      <c r="F2042">
        <v>1152313.4524024599</v>
      </c>
      <c r="G2042">
        <v>545225.03713453701</v>
      </c>
      <c r="H2042">
        <v>677204.45642844902</v>
      </c>
      <c r="I2042">
        <v>707489.02607991698</v>
      </c>
      <c r="J2042">
        <v>832014.47308428294</v>
      </c>
      <c r="K2042">
        <v>1078164.6275170799</v>
      </c>
      <c r="L2042">
        <v>514061.03747614298</v>
      </c>
      <c r="M2042">
        <v>878985.40921845206</v>
      </c>
      <c r="N2042">
        <v>950336.80297167494</v>
      </c>
      <c r="O2042">
        <v>601365.47682790202</v>
      </c>
      <c r="P2042">
        <v>549025.23460869503</v>
      </c>
      <c r="Q2042">
        <v>507104.23381988099</v>
      </c>
      <c r="R2042">
        <v>474127.40022911102</v>
      </c>
      <c r="S2042">
        <v>514677.20549102599</v>
      </c>
      <c r="T2042">
        <v>444134.83708814502</v>
      </c>
      <c r="U2042">
        <v>689083.98714024201</v>
      </c>
      <c r="V2042">
        <v>502532.84960494202</v>
      </c>
      <c r="W2042">
        <v>603848.25348082697</v>
      </c>
      <c r="X2042">
        <v>514417.68082728703</v>
      </c>
      <c r="Y2042">
        <v>789383.78312751197</v>
      </c>
      <c r="Z2042">
        <v>584590.71332435601</v>
      </c>
      <c r="AA2042">
        <v>795387.90441676998</v>
      </c>
      <c r="AB2042">
        <v>651952.25026671798</v>
      </c>
      <c r="AC2042">
        <v>737576.42743043695</v>
      </c>
      <c r="AD2042">
        <v>544374.19229134405</v>
      </c>
      <c r="AE2042">
        <v>881134.391466317</v>
      </c>
      <c r="AF2042">
        <v>574304.025604625</v>
      </c>
      <c r="AG2042">
        <v>823669.30881686602</v>
      </c>
      <c r="AH2042">
        <v>577532.06602830999</v>
      </c>
      <c r="AI2042">
        <v>753643.25400242105</v>
      </c>
      <c r="AJ2042">
        <v>890688.05720445595</v>
      </c>
      <c r="AK2042">
        <v>767883.95240003604</v>
      </c>
      <c r="AL2042">
        <v>631952.68867249996</v>
      </c>
      <c r="AM2042">
        <v>769206.70810722804</v>
      </c>
      <c r="AN2042">
        <v>913342.69436140603</v>
      </c>
      <c r="AO2042">
        <v>599027.98764197598</v>
      </c>
      <c r="AP2042">
        <v>668047.98460260802</v>
      </c>
      <c r="AQ2042">
        <v>837341.99889842595</v>
      </c>
    </row>
    <row r="2043" spans="1:43" x14ac:dyDescent="0.35">
      <c r="A2043" t="s">
        <v>4105</v>
      </c>
      <c r="B2043">
        <v>3</v>
      </c>
      <c r="C2043">
        <v>3</v>
      </c>
      <c r="D2043">
        <v>247.28</v>
      </c>
      <c r="E2043" t="s">
        <v>4106</v>
      </c>
      <c r="F2043">
        <v>8856.5088092957703</v>
      </c>
      <c r="G2043">
        <v>23182.201662475702</v>
      </c>
      <c r="H2043">
        <v>28238.505861519701</v>
      </c>
      <c r="I2043">
        <v>18893.469968131802</v>
      </c>
      <c r="J2043">
        <v>2434.61500808866</v>
      </c>
      <c r="K2043">
        <v>5790.5852648243799</v>
      </c>
      <c r="L2043">
        <v>15579.9151709615</v>
      </c>
      <c r="M2043">
        <v>5340.1544377339997</v>
      </c>
      <c r="N2043">
        <v>2129.8796404468599</v>
      </c>
      <c r="O2043">
        <v>12150.904194860101</v>
      </c>
      <c r="P2043">
        <v>17201.818970852899</v>
      </c>
      <c r="Q2043">
        <v>10017.438825155699</v>
      </c>
      <c r="R2043">
        <v>12087.309186832401</v>
      </c>
      <c r="S2043">
        <v>27850.308936743699</v>
      </c>
      <c r="T2043">
        <v>15681.5434610183</v>
      </c>
      <c r="U2043">
        <v>6313.8859294634203</v>
      </c>
      <c r="V2043">
        <v>12605.544381752499</v>
      </c>
      <c r="W2043">
        <v>7851.1233325773201</v>
      </c>
      <c r="X2043">
        <v>15741.389201145799</v>
      </c>
      <c r="Y2043">
        <v>29166.756126778</v>
      </c>
      <c r="Z2043">
        <v>5810.0613426524997</v>
      </c>
      <c r="AA2043">
        <v>30768.171423994401</v>
      </c>
      <c r="AB2043">
        <v>10277.722225134499</v>
      </c>
      <c r="AC2043">
        <v>5877.9881784065701</v>
      </c>
      <c r="AD2043">
        <v>26493.208391432599</v>
      </c>
      <c r="AE2043">
        <v>11597.210523569</v>
      </c>
      <c r="AF2043">
        <v>12557.3761356095</v>
      </c>
      <c r="AG2043">
        <v>16412.4666244662</v>
      </c>
      <c r="AH2043">
        <v>24043.6767980187</v>
      </c>
      <c r="AI2043">
        <v>13036.486189314001</v>
      </c>
      <c r="AJ2043">
        <v>9442.1601436929304</v>
      </c>
      <c r="AK2043">
        <v>9835.2418030806002</v>
      </c>
      <c r="AL2043">
        <v>11171.650764287</v>
      </c>
      <c r="AM2043">
        <v>14329.7058516</v>
      </c>
      <c r="AN2043">
        <v>10805.417534873</v>
      </c>
      <c r="AO2043">
        <v>46555.830588209799</v>
      </c>
      <c r="AP2043">
        <v>3346.6102987408599</v>
      </c>
      <c r="AQ2043">
        <v>38895.222972412797</v>
      </c>
    </row>
    <row r="2044" spans="1:43" x14ac:dyDescent="0.35">
      <c r="A2044" t="s">
        <v>4107</v>
      </c>
      <c r="B2044">
        <v>1</v>
      </c>
      <c r="C2044">
        <v>1</v>
      </c>
      <c r="D2044">
        <v>22.86</v>
      </c>
      <c r="E2044" t="s">
        <v>4108</v>
      </c>
      <c r="F2044">
        <v>2121.92106177912</v>
      </c>
      <c r="G2044">
        <v>778.71651356852396</v>
      </c>
      <c r="H2044">
        <v>1505.0633322398401</v>
      </c>
      <c r="I2044">
        <v>1621.35699393095</v>
      </c>
      <c r="J2044">
        <v>1882.2041680874099</v>
      </c>
      <c r="K2044">
        <v>2222.4476334978899</v>
      </c>
      <c r="L2044">
        <v>1170.3951574540599</v>
      </c>
      <c r="M2044">
        <v>2471.7606635478401</v>
      </c>
      <c r="N2044">
        <v>1188.6355590371199</v>
      </c>
      <c r="O2044">
        <v>1920.9025420248399</v>
      </c>
      <c r="P2044">
        <v>1372.0728229992001</v>
      </c>
      <c r="Q2044">
        <v>1576.34402837991</v>
      </c>
      <c r="R2044">
        <v>981.09504636526901</v>
      </c>
      <c r="S2044">
        <v>1895.80554101757</v>
      </c>
      <c r="T2044">
        <v>1269.5063849189301</v>
      </c>
      <c r="U2044">
        <v>1825.1076235196799</v>
      </c>
      <c r="V2044">
        <v>3598.1040986780599</v>
      </c>
      <c r="W2044">
        <v>1004.42380180415</v>
      </c>
      <c r="X2044">
        <v>2009.9975940566201</v>
      </c>
      <c r="Y2044">
        <v>1807.90919092472</v>
      </c>
      <c r="Z2044">
        <v>261.283005430304</v>
      </c>
      <c r="AA2044">
        <v>2322.8121041289701</v>
      </c>
      <c r="AB2044">
        <v>1834.2931058245999</v>
      </c>
      <c r="AC2044">
        <v>3763.4667372891299</v>
      </c>
      <c r="AD2044">
        <v>1102.6047931411999</v>
      </c>
      <c r="AE2044">
        <v>1204.94316238546</v>
      </c>
      <c r="AF2044">
        <v>1421.8434652221899</v>
      </c>
      <c r="AG2044">
        <v>1081.9032175872101</v>
      </c>
      <c r="AH2044">
        <v>7498.6514990097103</v>
      </c>
      <c r="AI2044">
        <v>1200.4817655982499</v>
      </c>
      <c r="AJ2044">
        <v>2046.5987409859399</v>
      </c>
      <c r="AK2044">
        <v>1860.08402680883</v>
      </c>
      <c r="AL2044">
        <v>1620.3562171445501</v>
      </c>
      <c r="AM2044">
        <v>2493.5088968192099</v>
      </c>
      <c r="AN2044">
        <v>2102.8126663727498</v>
      </c>
      <c r="AO2044">
        <v>3631.7297491531199</v>
      </c>
      <c r="AP2044">
        <v>1963.9912487440899</v>
      </c>
      <c r="AQ2044">
        <v>12208.1220270383</v>
      </c>
    </row>
    <row r="2045" spans="1:43" x14ac:dyDescent="0.35">
      <c r="A2045" t="s">
        <v>4109</v>
      </c>
      <c r="B2045">
        <v>2</v>
      </c>
      <c r="C2045">
        <v>2</v>
      </c>
      <c r="D2045">
        <v>80.92</v>
      </c>
      <c r="E2045" t="s">
        <v>4110</v>
      </c>
      <c r="F2045">
        <v>652.59250891843999</v>
      </c>
      <c r="G2045">
        <v>1272.16374441569</v>
      </c>
      <c r="H2045">
        <v>255.77147465538101</v>
      </c>
      <c r="I2045">
        <v>3023.6086178867199</v>
      </c>
      <c r="J2045">
        <v>3407.9190675797799</v>
      </c>
      <c r="K2045">
        <v>1883.93504247856</v>
      </c>
      <c r="L2045">
        <v>804.74795705194504</v>
      </c>
      <c r="M2045">
        <v>5754.0337284265597</v>
      </c>
      <c r="N2045">
        <v>3101.1474850986701</v>
      </c>
      <c r="O2045">
        <v>5792.1634762279</v>
      </c>
      <c r="P2045">
        <v>2697.8141408727502</v>
      </c>
      <c r="Q2045">
        <v>2919.93636248759</v>
      </c>
      <c r="R2045">
        <v>4203.4704348845298</v>
      </c>
      <c r="S2045">
        <v>3947.7241386716501</v>
      </c>
      <c r="T2045">
        <v>1476.5695856109</v>
      </c>
      <c r="U2045">
        <v>6257.23424053486</v>
      </c>
      <c r="V2045">
        <v>3184.6935982283899</v>
      </c>
      <c r="W2045">
        <v>2207.50168807197</v>
      </c>
      <c r="X2045">
        <v>2515.1147091316702</v>
      </c>
      <c r="Y2045">
        <v>7371.2078620295197</v>
      </c>
      <c r="Z2045">
        <v>2475.9841321812901</v>
      </c>
      <c r="AA2045">
        <v>5404.5258244179804</v>
      </c>
      <c r="AB2045">
        <v>3727.82238374298</v>
      </c>
      <c r="AC2045">
        <v>3723.9273624665798</v>
      </c>
      <c r="AD2045">
        <v>1212.3406099981</v>
      </c>
      <c r="AE2045">
        <v>4361.5379984034298</v>
      </c>
      <c r="AF2045">
        <v>2115.1949555177698</v>
      </c>
      <c r="AG2045">
        <v>2532.4729533398099</v>
      </c>
      <c r="AH2045">
        <v>1114.1072374980399</v>
      </c>
      <c r="AI2045">
        <v>4621.3874505635204</v>
      </c>
      <c r="AJ2045">
        <v>4600.12314624397</v>
      </c>
      <c r="AK2045">
        <v>2975.0671400136698</v>
      </c>
      <c r="AL2045">
        <v>5357.8431836380796</v>
      </c>
      <c r="AM2045">
        <v>1685.4315468048901</v>
      </c>
      <c r="AN2045">
        <v>1727.7381389208299</v>
      </c>
      <c r="AO2045">
        <v>4468.4021151325096</v>
      </c>
      <c r="AP2045">
        <v>10686.2345142547</v>
      </c>
      <c r="AQ2045">
        <v>3257.1330888273101</v>
      </c>
    </row>
    <row r="2046" spans="1:43" x14ac:dyDescent="0.35">
      <c r="A2046" t="s">
        <v>4111</v>
      </c>
      <c r="B2046">
        <v>1</v>
      </c>
      <c r="C2046">
        <v>1</v>
      </c>
      <c r="D2046">
        <v>60.07</v>
      </c>
      <c r="E2046" t="s">
        <v>4112</v>
      </c>
      <c r="F2046">
        <v>121.98395014549099</v>
      </c>
      <c r="G2046">
        <v>1396.40190238214</v>
      </c>
      <c r="H2046">
        <v>1984.4584346082599</v>
      </c>
      <c r="I2046">
        <v>1319.56660113575</v>
      </c>
      <c r="J2046">
        <v>14.4486799978755</v>
      </c>
      <c r="K2046">
        <v>819.81354380187702</v>
      </c>
      <c r="L2046">
        <v>81.235807588811497</v>
      </c>
      <c r="M2046">
        <v>183.00537182228001</v>
      </c>
      <c r="N2046">
        <v>948.91421582794896</v>
      </c>
      <c r="O2046">
        <v>304.69191281241399</v>
      </c>
      <c r="P2046">
        <v>316.55522152162303</v>
      </c>
      <c r="Q2046">
        <v>1100.8570215019799</v>
      </c>
      <c r="R2046">
        <v>542.93996483370302</v>
      </c>
      <c r="S2046">
        <v>39.985080593341898</v>
      </c>
      <c r="T2046">
        <v>528.92492872774903</v>
      </c>
      <c r="U2046">
        <v>556.34944825489299</v>
      </c>
      <c r="V2046">
        <v>1037.8539031256701</v>
      </c>
      <c r="W2046">
        <v>1471.97106693711</v>
      </c>
      <c r="X2046">
        <v>1214.64539018866</v>
      </c>
      <c r="Y2046">
        <v>2138.9086957582799</v>
      </c>
      <c r="Z2046">
        <v>3201.9158773928998</v>
      </c>
      <c r="AA2046">
        <v>71.048738321228399</v>
      </c>
      <c r="AB2046">
        <v>294.00290362796602</v>
      </c>
      <c r="AC2046">
        <v>1995.4643534422401</v>
      </c>
      <c r="AD2046">
        <v>920.68508123445702</v>
      </c>
      <c r="AE2046">
        <v>878.36279196876205</v>
      </c>
      <c r="AF2046">
        <v>419.845577515961</v>
      </c>
      <c r="AG2046">
        <v>2138.3753217794101</v>
      </c>
      <c r="AH2046">
        <v>686.99236496849403</v>
      </c>
      <c r="AI2046">
        <v>63.719967149746502</v>
      </c>
      <c r="AJ2046">
        <v>1013.06370609167</v>
      </c>
      <c r="AK2046">
        <v>420.50199443656402</v>
      </c>
      <c r="AL2046">
        <v>635.44537984646399</v>
      </c>
      <c r="AM2046">
        <v>994.81168243408297</v>
      </c>
      <c r="AN2046">
        <v>1174.2675132224599</v>
      </c>
      <c r="AO2046">
        <v>417.01204088773198</v>
      </c>
      <c r="AP2046">
        <v>1057.8747228592599</v>
      </c>
      <c r="AQ2046">
        <v>3037.1932711669401</v>
      </c>
    </row>
    <row r="2047" spans="1:43" x14ac:dyDescent="0.35">
      <c r="A2047" t="s">
        <v>4113</v>
      </c>
      <c r="B2047">
        <v>3</v>
      </c>
      <c r="C2047">
        <v>3</v>
      </c>
      <c r="D2047">
        <v>97.47</v>
      </c>
      <c r="E2047" t="s">
        <v>4114</v>
      </c>
      <c r="F2047">
        <v>46471.401316826697</v>
      </c>
      <c r="G2047">
        <v>13191.8415529372</v>
      </c>
      <c r="H2047">
        <v>17485.627786038</v>
      </c>
      <c r="I2047">
        <v>14792.6847547741</v>
      </c>
      <c r="J2047">
        <v>26265.723266457098</v>
      </c>
      <c r="K2047">
        <v>39177.692806727398</v>
      </c>
      <c r="L2047">
        <v>11534.6964426377</v>
      </c>
      <c r="M2047">
        <v>23901.302231892802</v>
      </c>
      <c r="N2047">
        <v>48051.419473312097</v>
      </c>
      <c r="O2047">
        <v>19393.011457179698</v>
      </c>
      <c r="P2047">
        <v>14841.8056929059</v>
      </c>
      <c r="Q2047">
        <v>19923.1117504879</v>
      </c>
      <c r="R2047">
        <v>13686.4038983709</v>
      </c>
      <c r="S2047">
        <v>11693.516541658701</v>
      </c>
      <c r="T2047">
        <v>14173.6886806409</v>
      </c>
      <c r="U2047">
        <v>17447.044974754801</v>
      </c>
      <c r="V2047">
        <v>18317.448520453399</v>
      </c>
      <c r="W2047">
        <v>23242.304497234501</v>
      </c>
      <c r="X2047">
        <v>14135.0142230247</v>
      </c>
      <c r="Y2047">
        <v>11172.825981870899</v>
      </c>
      <c r="Z2047">
        <v>18634.628783004198</v>
      </c>
      <c r="AA2047">
        <v>7885.0835252745601</v>
      </c>
      <c r="AB2047">
        <v>26154.0608969762</v>
      </c>
      <c r="AC2047">
        <v>11427.9369408528</v>
      </c>
      <c r="AD2047">
        <v>12202.297441345199</v>
      </c>
      <c r="AE2047">
        <v>15182.489365290299</v>
      </c>
      <c r="AF2047">
        <v>35690.1796515897</v>
      </c>
      <c r="AG2047">
        <v>14990.1813186244</v>
      </c>
      <c r="AH2047">
        <v>16867.709259442101</v>
      </c>
      <c r="AI2047">
        <v>10550.847984780599</v>
      </c>
      <c r="AJ2047">
        <v>18475.4247798369</v>
      </c>
      <c r="AK2047">
        <v>24715.5131447245</v>
      </c>
      <c r="AL2047">
        <v>19080.932920214898</v>
      </c>
      <c r="AM2047">
        <v>20378.4586548318</v>
      </c>
      <c r="AN2047">
        <v>6119.2684182254297</v>
      </c>
      <c r="AO2047">
        <v>9476.7803889889892</v>
      </c>
      <c r="AP2047">
        <v>23686.036537526099</v>
      </c>
      <c r="AQ2047">
        <v>25819.978050612699</v>
      </c>
    </row>
    <row r="2048" spans="1:43" x14ac:dyDescent="0.35">
      <c r="A2048" t="s">
        <v>4115</v>
      </c>
      <c r="B2048">
        <v>2</v>
      </c>
      <c r="C2048">
        <v>2</v>
      </c>
      <c r="D2048">
        <v>43.16</v>
      </c>
      <c r="E2048" t="s">
        <v>4116</v>
      </c>
      <c r="F2048">
        <v>239.74082054291199</v>
      </c>
      <c r="G2048">
        <v>961.75392109495795</v>
      </c>
      <c r="H2048">
        <v>125.204137211871</v>
      </c>
      <c r="I2048">
        <v>0</v>
      </c>
      <c r="J2048">
        <v>134.09569860053</v>
      </c>
      <c r="K2048">
        <v>0</v>
      </c>
      <c r="L2048">
        <v>26.486283798930099</v>
      </c>
      <c r="M2048">
        <v>64.742124721616605</v>
      </c>
      <c r="N2048">
        <v>0</v>
      </c>
      <c r="O2048">
        <v>117.526894736759</v>
      </c>
      <c r="P2048">
        <v>0</v>
      </c>
      <c r="Q2048">
        <v>0</v>
      </c>
      <c r="R2048">
        <v>0</v>
      </c>
      <c r="S2048">
        <v>1445.9693520912999</v>
      </c>
      <c r="T2048">
        <v>140.29543430281601</v>
      </c>
      <c r="U2048">
        <v>211.416902682894</v>
      </c>
      <c r="V2048">
        <v>18.4155984519833</v>
      </c>
      <c r="W2048">
        <v>240.75236822866799</v>
      </c>
      <c r="X2048">
        <v>167.45498975255799</v>
      </c>
      <c r="Y2048">
        <v>1545.5106524632099</v>
      </c>
      <c r="Z2048">
        <v>126.64840079751301</v>
      </c>
      <c r="AA2048">
        <v>23811.5110772927</v>
      </c>
      <c r="AB2048">
        <v>0</v>
      </c>
      <c r="AC2048">
        <v>15021.767054054801</v>
      </c>
      <c r="AD2048">
        <v>20.864031665957501</v>
      </c>
      <c r="AE2048">
        <v>0</v>
      </c>
      <c r="AF2048">
        <v>3065.9060066895399</v>
      </c>
      <c r="AG2048">
        <v>92.376667267545201</v>
      </c>
      <c r="AH2048">
        <v>4271.8560356094604</v>
      </c>
      <c r="AI2048">
        <v>1496.9189913459099</v>
      </c>
      <c r="AJ2048">
        <v>0</v>
      </c>
      <c r="AK2048">
        <v>105.553813265812</v>
      </c>
      <c r="AL2048">
        <v>0</v>
      </c>
      <c r="AM2048">
        <v>2822.2621096337598</v>
      </c>
      <c r="AN2048">
        <v>0</v>
      </c>
      <c r="AO2048">
        <v>2630.7021565715499</v>
      </c>
      <c r="AP2048">
        <v>2698.6689592314701</v>
      </c>
      <c r="AQ2048">
        <v>0</v>
      </c>
    </row>
    <row r="2049" spans="1:43" x14ac:dyDescent="0.35">
      <c r="A2049" t="s">
        <v>4117</v>
      </c>
      <c r="B2049">
        <v>6</v>
      </c>
      <c r="C2049">
        <v>3</v>
      </c>
      <c r="D2049">
        <v>187.35</v>
      </c>
      <c r="E2049" t="s">
        <v>4118</v>
      </c>
      <c r="F2049">
        <v>4716.7129009812897</v>
      </c>
      <c r="G2049">
        <v>2794.8510282746302</v>
      </c>
      <c r="H2049">
        <v>838.185293185251</v>
      </c>
      <c r="I2049">
        <v>6961.9552571408803</v>
      </c>
      <c r="J2049">
        <v>2673.2748320188398</v>
      </c>
      <c r="K2049">
        <v>4894.3710986510796</v>
      </c>
      <c r="L2049">
        <v>3068.77375033922</v>
      </c>
      <c r="M2049">
        <v>3607.5566961353802</v>
      </c>
      <c r="N2049">
        <v>4499.37131845564</v>
      </c>
      <c r="O2049">
        <v>1628.86466573187</v>
      </c>
      <c r="P2049">
        <v>1342.6238222607799</v>
      </c>
      <c r="Q2049">
        <v>1218.3238828036499</v>
      </c>
      <c r="R2049">
        <v>1906.3449484268299</v>
      </c>
      <c r="S2049">
        <v>2013.90368773773</v>
      </c>
      <c r="T2049">
        <v>2111.9479659785002</v>
      </c>
      <c r="U2049">
        <v>589.60957143261601</v>
      </c>
      <c r="V2049">
        <v>1225.9158800426701</v>
      </c>
      <c r="W2049">
        <v>3093.3004007345598</v>
      </c>
      <c r="X2049">
        <v>3165.0790882125798</v>
      </c>
      <c r="Y2049">
        <v>6100.8691154538501</v>
      </c>
      <c r="Z2049">
        <v>3710.7792066278398</v>
      </c>
      <c r="AA2049">
        <v>7886.8794182566699</v>
      </c>
      <c r="AB2049">
        <v>1496.3872062098999</v>
      </c>
      <c r="AC2049">
        <v>856.65658466019204</v>
      </c>
      <c r="AD2049">
        <v>5124.6914239283697</v>
      </c>
      <c r="AE2049">
        <v>4562.5758117690402</v>
      </c>
      <c r="AF2049">
        <v>1252.72323598868</v>
      </c>
      <c r="AG2049">
        <v>1941.97362014442</v>
      </c>
      <c r="AH2049">
        <v>2859.8339726179602</v>
      </c>
      <c r="AI2049">
        <v>2157.4126871886701</v>
      </c>
      <c r="AJ2049">
        <v>8452.78480485609</v>
      </c>
      <c r="AK2049">
        <v>1236.7475465457901</v>
      </c>
      <c r="AL2049">
        <v>3015.96623351467</v>
      </c>
      <c r="AM2049">
        <v>6976.9101892073804</v>
      </c>
      <c r="AN2049">
        <v>4593.03562595536</v>
      </c>
      <c r="AO2049">
        <v>3213.1878425917898</v>
      </c>
      <c r="AP2049">
        <v>1495.1626882646499</v>
      </c>
      <c r="AQ2049">
        <v>11199.500302574101</v>
      </c>
    </row>
    <row r="2050" spans="1:43" x14ac:dyDescent="0.35">
      <c r="A2050" t="s">
        <v>4119</v>
      </c>
      <c r="B2050">
        <v>28</v>
      </c>
      <c r="C2050">
        <v>25</v>
      </c>
      <c r="D2050">
        <v>1406.07</v>
      </c>
      <c r="E2050" t="s">
        <v>4120</v>
      </c>
      <c r="F2050">
        <v>1504723.15431748</v>
      </c>
      <c r="G2050">
        <v>623173.94903390598</v>
      </c>
      <c r="H2050">
        <v>940984.68410227704</v>
      </c>
      <c r="I2050">
        <v>1000020.73580581</v>
      </c>
      <c r="J2050">
        <v>1229528.0034720399</v>
      </c>
      <c r="K2050">
        <v>1319896.43829481</v>
      </c>
      <c r="L2050">
        <v>780690.18849768105</v>
      </c>
      <c r="M2050">
        <v>1032768.36500206</v>
      </c>
      <c r="N2050">
        <v>724615.12890488899</v>
      </c>
      <c r="O2050">
        <v>564773.28427740606</v>
      </c>
      <c r="P2050">
        <v>667632.14977518294</v>
      </c>
      <c r="Q2050">
        <v>422351.148777703</v>
      </c>
      <c r="R2050">
        <v>667217.69602630101</v>
      </c>
      <c r="S2050">
        <v>473810.52090186701</v>
      </c>
      <c r="T2050">
        <v>445673.64721645397</v>
      </c>
      <c r="U2050">
        <v>418316.286875822</v>
      </c>
      <c r="V2050">
        <v>562360.90240368398</v>
      </c>
      <c r="W2050">
        <v>615956.38283172704</v>
      </c>
      <c r="X2050">
        <v>853328.67980418098</v>
      </c>
      <c r="Y2050">
        <v>1984864.06901006</v>
      </c>
      <c r="Z2050">
        <v>1229683.0160672199</v>
      </c>
      <c r="AA2050">
        <v>1292507.3705317299</v>
      </c>
      <c r="AB2050">
        <v>660106.07137105998</v>
      </c>
      <c r="AC2050">
        <v>797596.85240054701</v>
      </c>
      <c r="AD2050">
        <v>1095969.2706288199</v>
      </c>
      <c r="AE2050">
        <v>283076.65635220998</v>
      </c>
      <c r="AF2050">
        <v>828714.26141005405</v>
      </c>
      <c r="AG2050">
        <v>685231.34372099699</v>
      </c>
      <c r="AH2050">
        <v>1446030.26080971</v>
      </c>
      <c r="AI2050">
        <v>818012.50306461705</v>
      </c>
      <c r="AJ2050">
        <v>520333.95937163098</v>
      </c>
      <c r="AK2050">
        <v>506860.71414717601</v>
      </c>
      <c r="AL2050">
        <v>682774.60474235006</v>
      </c>
      <c r="AM2050">
        <v>899562.14644752897</v>
      </c>
      <c r="AN2050">
        <v>985020.06338116003</v>
      </c>
      <c r="AO2050">
        <v>762590.60129591904</v>
      </c>
      <c r="AP2050">
        <v>669705.13480998005</v>
      </c>
      <c r="AQ2050">
        <v>1418347.3085277099</v>
      </c>
    </row>
    <row r="2051" spans="1:43" x14ac:dyDescent="0.35">
      <c r="A2051" t="s">
        <v>4121</v>
      </c>
      <c r="B2051">
        <v>1</v>
      </c>
      <c r="C2051">
        <v>1</v>
      </c>
      <c r="D2051">
        <v>26.81</v>
      </c>
      <c r="E2051" t="s">
        <v>4122</v>
      </c>
      <c r="F2051">
        <v>1536.68526628368</v>
      </c>
      <c r="G2051">
        <v>3577.8584307923202</v>
      </c>
      <c r="H2051">
        <v>4907.5994942768202</v>
      </c>
      <c r="I2051">
        <v>3975.6268131868401</v>
      </c>
      <c r="J2051">
        <v>3849.08967436683</v>
      </c>
      <c r="K2051">
        <v>1510.1205079286699</v>
      </c>
      <c r="L2051">
        <v>4543.0656809444499</v>
      </c>
      <c r="M2051">
        <v>1974.3492596368901</v>
      </c>
      <c r="N2051">
        <v>5742.40327803529</v>
      </c>
      <c r="O2051">
        <v>2558.5166964599998</v>
      </c>
      <c r="P2051">
        <v>2442.6062363523301</v>
      </c>
      <c r="Q2051">
        <v>4415.7580242903996</v>
      </c>
      <c r="R2051">
        <v>4366.2995655087198</v>
      </c>
      <c r="S2051">
        <v>3887.2943176713802</v>
      </c>
      <c r="T2051">
        <v>2053.0456803270599</v>
      </c>
      <c r="U2051">
        <v>2744.1506820474501</v>
      </c>
      <c r="V2051">
        <v>2600.5190666369899</v>
      </c>
      <c r="W2051">
        <v>1765.40645828314</v>
      </c>
      <c r="X2051">
        <v>5187.60438590592</v>
      </c>
      <c r="Y2051">
        <v>1690.3025409405</v>
      </c>
      <c r="Z2051">
        <v>2144.8173049437401</v>
      </c>
      <c r="AA2051">
        <v>1985.35663570628</v>
      </c>
      <c r="AB2051">
        <v>1230.6827587651601</v>
      </c>
      <c r="AC2051">
        <v>2387.4169270431098</v>
      </c>
      <c r="AD2051">
        <v>3414.1494438238701</v>
      </c>
      <c r="AE2051">
        <v>1405.80349723944</v>
      </c>
      <c r="AF2051">
        <v>2800.6193745974401</v>
      </c>
      <c r="AG2051">
        <v>4060.9436497071001</v>
      </c>
      <c r="AH2051">
        <v>1591.2040740057801</v>
      </c>
      <c r="AI2051">
        <v>2414.5852030996898</v>
      </c>
      <c r="AJ2051">
        <v>8350.6319189462192</v>
      </c>
      <c r="AK2051">
        <v>488.71410872533897</v>
      </c>
      <c r="AL2051">
        <v>3439.0824908641298</v>
      </c>
      <c r="AM2051">
        <v>4101.1232039398701</v>
      </c>
      <c r="AN2051">
        <v>6071.7690407090804</v>
      </c>
      <c r="AO2051">
        <v>753.56765674463998</v>
      </c>
      <c r="AP2051">
        <v>2389.3018184779698</v>
      </c>
      <c r="AQ2051">
        <v>6716.9621806073501</v>
      </c>
    </row>
    <row r="2052" spans="1:43" x14ac:dyDescent="0.35">
      <c r="A2052" t="s">
        <v>4123</v>
      </c>
      <c r="B2052">
        <v>5</v>
      </c>
      <c r="C2052">
        <v>5</v>
      </c>
      <c r="D2052">
        <v>308.43</v>
      </c>
      <c r="E2052" t="s">
        <v>4124</v>
      </c>
      <c r="F2052">
        <v>196355.503497025</v>
      </c>
      <c r="G2052">
        <v>184899.356438188</v>
      </c>
      <c r="H2052">
        <v>190670.27319180599</v>
      </c>
      <c r="I2052">
        <v>210527.61309002701</v>
      </c>
      <c r="J2052">
        <v>141899.58602380799</v>
      </c>
      <c r="K2052">
        <v>186687.297197112</v>
      </c>
      <c r="L2052">
        <v>168538.26945869299</v>
      </c>
      <c r="M2052">
        <v>137753.78033572499</v>
      </c>
      <c r="N2052">
        <v>148101.474304006</v>
      </c>
      <c r="O2052">
        <v>81539.383374672994</v>
      </c>
      <c r="P2052">
        <v>138346.60940866999</v>
      </c>
      <c r="Q2052">
        <v>75005.355637143002</v>
      </c>
      <c r="R2052">
        <v>161437.06948430499</v>
      </c>
      <c r="S2052">
        <v>117451.856697596</v>
      </c>
      <c r="T2052">
        <v>135452.41094971099</v>
      </c>
      <c r="U2052">
        <v>100757.962355447</v>
      </c>
      <c r="V2052">
        <v>87016.741422239502</v>
      </c>
      <c r="W2052">
        <v>106207.322759017</v>
      </c>
      <c r="X2052">
        <v>93988.673320657806</v>
      </c>
      <c r="Y2052">
        <v>540727.99954433099</v>
      </c>
      <c r="Z2052">
        <v>122591.702227491</v>
      </c>
      <c r="AA2052">
        <v>130105.49565384899</v>
      </c>
      <c r="AB2052">
        <v>77281.369630855494</v>
      </c>
      <c r="AC2052">
        <v>101504.88404783201</v>
      </c>
      <c r="AD2052">
        <v>144983.449903517</v>
      </c>
      <c r="AE2052">
        <v>188480.839265299</v>
      </c>
      <c r="AF2052">
        <v>116157.15242615101</v>
      </c>
      <c r="AG2052">
        <v>218968.537392686</v>
      </c>
      <c r="AH2052">
        <v>242081.42646693901</v>
      </c>
      <c r="AI2052">
        <v>123710.402066467</v>
      </c>
      <c r="AJ2052">
        <v>158173.961495508</v>
      </c>
      <c r="AK2052">
        <v>124834.50605052301</v>
      </c>
      <c r="AL2052">
        <v>144308.698692337</v>
      </c>
      <c r="AM2052">
        <v>366468.78065491602</v>
      </c>
      <c r="AN2052">
        <v>162020.18798346599</v>
      </c>
      <c r="AO2052">
        <v>138827.84464709801</v>
      </c>
      <c r="AP2052">
        <v>108380.44254597501</v>
      </c>
      <c r="AQ2052">
        <v>186447.04325528</v>
      </c>
    </row>
    <row r="2053" spans="1:43" x14ac:dyDescent="0.35">
      <c r="A2053" t="s">
        <v>4125</v>
      </c>
      <c r="B2053">
        <v>57</v>
      </c>
      <c r="C2053">
        <v>56</v>
      </c>
      <c r="D2053">
        <v>3138.91</v>
      </c>
      <c r="E2053" t="s">
        <v>4126</v>
      </c>
      <c r="F2053">
        <v>6988188.5601351596</v>
      </c>
      <c r="G2053">
        <v>4033240.36205843</v>
      </c>
      <c r="H2053">
        <v>5658860.10312308</v>
      </c>
      <c r="I2053">
        <v>6294352.2628300497</v>
      </c>
      <c r="J2053">
        <v>7374836.0968469102</v>
      </c>
      <c r="K2053">
        <v>7635423.7858019304</v>
      </c>
      <c r="L2053">
        <v>5360558.3557667499</v>
      </c>
      <c r="M2053">
        <v>7179064.9868460204</v>
      </c>
      <c r="N2053">
        <v>4993844.2163404999</v>
      </c>
      <c r="O2053">
        <v>4808477.33149991</v>
      </c>
      <c r="P2053">
        <v>5330963.2933071898</v>
      </c>
      <c r="Q2053">
        <v>3980692.0138496002</v>
      </c>
      <c r="R2053">
        <v>5333558.1365616098</v>
      </c>
      <c r="S2053">
        <v>4371581.0628842199</v>
      </c>
      <c r="T2053">
        <v>4610038.5120377103</v>
      </c>
      <c r="U2053">
        <v>4240490.5584544996</v>
      </c>
      <c r="V2053">
        <v>4510717.1119261002</v>
      </c>
      <c r="W2053">
        <v>5264624.4893301399</v>
      </c>
      <c r="X2053">
        <v>5396757.2845422104</v>
      </c>
      <c r="Y2053">
        <v>7599916.4669818301</v>
      </c>
      <c r="Z2053">
        <v>5082405.5752175199</v>
      </c>
      <c r="AA2053">
        <v>7741259.0024330197</v>
      </c>
      <c r="AB2053">
        <v>4902063.8899869397</v>
      </c>
      <c r="AC2053">
        <v>4897300.6735457797</v>
      </c>
      <c r="AD2053">
        <v>5706333.7859011702</v>
      </c>
      <c r="AE2053">
        <v>3304929.5847106301</v>
      </c>
      <c r="AF2053">
        <v>5236504.8514456898</v>
      </c>
      <c r="AG2053">
        <v>5192947.9149914701</v>
      </c>
      <c r="AH2053">
        <v>13621015.425146701</v>
      </c>
      <c r="AI2053">
        <v>9795595.0186092202</v>
      </c>
      <c r="AJ2053">
        <v>4751053.3515238604</v>
      </c>
      <c r="AK2053">
        <v>4755516.4289448299</v>
      </c>
      <c r="AL2053">
        <v>6248250.8018220998</v>
      </c>
      <c r="AM2053">
        <v>7457800.7515888298</v>
      </c>
      <c r="AN2053">
        <v>6120582.8887679698</v>
      </c>
      <c r="AO2053">
        <v>4807431.8001757804</v>
      </c>
      <c r="AP2053">
        <v>5610691.6385890404</v>
      </c>
      <c r="AQ2053">
        <v>6660978.3944254499</v>
      </c>
    </row>
    <row r="2054" spans="1:43" x14ac:dyDescent="0.35">
      <c r="A2054" t="s">
        <v>4127</v>
      </c>
      <c r="B2054">
        <v>4</v>
      </c>
      <c r="C2054">
        <v>3</v>
      </c>
      <c r="D2054">
        <v>233.84</v>
      </c>
      <c r="E2054" t="s">
        <v>4128</v>
      </c>
      <c r="F2054">
        <v>19444.691451034301</v>
      </c>
      <c r="G2054">
        <v>7583.7769769220104</v>
      </c>
      <c r="H2054">
        <v>8422.5369455496893</v>
      </c>
      <c r="I2054">
        <v>10611.139854032601</v>
      </c>
      <c r="J2054">
        <v>14195.1307292568</v>
      </c>
      <c r="K2054">
        <v>19548.6386296126</v>
      </c>
      <c r="L2054">
        <v>9270.4074669186903</v>
      </c>
      <c r="M2054">
        <v>11051.807821386799</v>
      </c>
      <c r="N2054">
        <v>19494.6926516864</v>
      </c>
      <c r="O2054">
        <v>8802.71042278807</v>
      </c>
      <c r="P2054">
        <v>5746.7781946037203</v>
      </c>
      <c r="Q2054">
        <v>6904.0768876500597</v>
      </c>
      <c r="R2054">
        <v>8066.1636836260795</v>
      </c>
      <c r="S2054">
        <v>6989.3794918110098</v>
      </c>
      <c r="T2054">
        <v>12826.409807301899</v>
      </c>
      <c r="U2054">
        <v>3565.5376616485701</v>
      </c>
      <c r="V2054">
        <v>4306.6849323667602</v>
      </c>
      <c r="W2054">
        <v>10303.330411701399</v>
      </c>
      <c r="X2054">
        <v>5369.5019766138403</v>
      </c>
      <c r="Y2054">
        <v>6265.7851910132304</v>
      </c>
      <c r="Z2054">
        <v>12384.604119915601</v>
      </c>
      <c r="AA2054">
        <v>1042.83749218244</v>
      </c>
      <c r="AB2054">
        <v>26312.261134873901</v>
      </c>
      <c r="AC2054">
        <v>4235.9041899247504</v>
      </c>
      <c r="AD2054">
        <v>9789.1906893145806</v>
      </c>
      <c r="AE2054">
        <v>59323.292494301</v>
      </c>
      <c r="AF2054">
        <v>27874.9074142153</v>
      </c>
      <c r="AG2054">
        <v>16797.879387176901</v>
      </c>
      <c r="AH2054">
        <v>6865.3562735697096</v>
      </c>
      <c r="AI2054">
        <v>20926.544621657002</v>
      </c>
      <c r="AJ2054">
        <v>15057.7966023629</v>
      </c>
      <c r="AK2054">
        <v>8612.5804429066793</v>
      </c>
      <c r="AL2054">
        <v>26976.9669524614</v>
      </c>
      <c r="AM2054">
        <v>35109.694429003102</v>
      </c>
      <c r="AN2054">
        <v>53174.441178510897</v>
      </c>
      <c r="AO2054">
        <v>9019.4903815345897</v>
      </c>
      <c r="AP2054">
        <v>6007.6117428857297</v>
      </c>
      <c r="AQ2054">
        <v>9580.00915691306</v>
      </c>
    </row>
    <row r="2055" spans="1:43" x14ac:dyDescent="0.35">
      <c r="A2055" t="s">
        <v>4129</v>
      </c>
      <c r="B2055">
        <v>7</v>
      </c>
      <c r="C2055">
        <v>4</v>
      </c>
      <c r="D2055">
        <v>345.59</v>
      </c>
      <c r="E2055" t="s">
        <v>4130</v>
      </c>
      <c r="F2055">
        <v>426.62307802245402</v>
      </c>
      <c r="G2055">
        <v>1480.3908213168199</v>
      </c>
      <c r="H2055">
        <v>5025.7470902128798</v>
      </c>
      <c r="I2055">
        <v>825.76412726124101</v>
      </c>
      <c r="J2055">
        <v>785.28223568248802</v>
      </c>
      <c r="K2055">
        <v>1254.7564880769</v>
      </c>
      <c r="L2055">
        <v>4227.1834077076901</v>
      </c>
      <c r="M2055">
        <v>15787.927005703699</v>
      </c>
      <c r="N2055">
        <v>497.160484811027</v>
      </c>
      <c r="O2055">
        <v>694.43984828970497</v>
      </c>
      <c r="P2055">
        <v>2288.6886366154899</v>
      </c>
      <c r="Q2055">
        <v>629.67536989431596</v>
      </c>
      <c r="R2055">
        <v>892.28625412552901</v>
      </c>
      <c r="S2055">
        <v>1581.3999275849401</v>
      </c>
      <c r="T2055">
        <v>4190.8846814190501</v>
      </c>
      <c r="U2055">
        <v>105.73662650375</v>
      </c>
      <c r="V2055">
        <v>635.44739163000395</v>
      </c>
      <c r="W2055">
        <v>1308.81446597425</v>
      </c>
      <c r="X2055">
        <v>47802.287823552098</v>
      </c>
      <c r="Y2055">
        <v>8810.0600474683506</v>
      </c>
      <c r="Z2055">
        <v>153.337834828344</v>
      </c>
      <c r="AA2055">
        <v>1290.56807275139</v>
      </c>
      <c r="AB2055">
        <v>706.41102692043398</v>
      </c>
      <c r="AC2055">
        <v>3312.0748906907102</v>
      </c>
      <c r="AD2055">
        <v>9.9317529627930998</v>
      </c>
      <c r="AE2055">
        <v>99.078678044910703</v>
      </c>
      <c r="AF2055">
        <v>101090.577468013</v>
      </c>
      <c r="AG2055">
        <v>15580.6834308613</v>
      </c>
      <c r="AH2055">
        <v>2749.2254715137601</v>
      </c>
      <c r="AI2055">
        <v>139.247605325027</v>
      </c>
      <c r="AJ2055">
        <v>95.328672367915701</v>
      </c>
      <c r="AK2055">
        <v>163.998898585657</v>
      </c>
      <c r="AL2055">
        <v>0</v>
      </c>
      <c r="AM2055">
        <v>4595.3947610514197</v>
      </c>
      <c r="AN2055">
        <v>1286.4776400574699</v>
      </c>
      <c r="AO2055">
        <v>242.41373966244799</v>
      </c>
      <c r="AP2055">
        <v>6488.7486479754798</v>
      </c>
      <c r="AQ2055">
        <v>257.11392805774301</v>
      </c>
    </row>
    <row r="2056" spans="1:43" x14ac:dyDescent="0.35">
      <c r="A2056" t="s">
        <v>4131</v>
      </c>
      <c r="B2056">
        <v>1</v>
      </c>
      <c r="C2056">
        <v>1</v>
      </c>
      <c r="D2056">
        <v>42.85</v>
      </c>
      <c r="E2056" t="s">
        <v>4132</v>
      </c>
      <c r="F2056">
        <v>607.88293348566401</v>
      </c>
      <c r="G2056">
        <v>807.21999452545401</v>
      </c>
      <c r="H2056">
        <v>327.27444164805797</v>
      </c>
      <c r="I2056">
        <v>0</v>
      </c>
      <c r="J2056">
        <v>374.06182594114699</v>
      </c>
      <c r="K2056">
        <v>473.47087911082701</v>
      </c>
      <c r="L2056">
        <v>1810.8618954246199</v>
      </c>
      <c r="M2056">
        <v>515.09466923097796</v>
      </c>
      <c r="N2056">
        <v>1039.99494950194</v>
      </c>
      <c r="O2056">
        <v>309.701686543682</v>
      </c>
      <c r="P2056">
        <v>1057.90490966431</v>
      </c>
      <c r="Q2056">
        <v>297.00804083504897</v>
      </c>
      <c r="R2056">
        <v>276.34239011124498</v>
      </c>
      <c r="S2056">
        <v>1516.3172531191001</v>
      </c>
      <c r="T2056">
        <v>1309.37175807264</v>
      </c>
      <c r="U2056">
        <v>360.07598712517103</v>
      </c>
      <c r="V2056">
        <v>572.02504621069795</v>
      </c>
      <c r="W2056">
        <v>285.22742673769102</v>
      </c>
      <c r="X2056">
        <v>223.49309562456401</v>
      </c>
      <c r="Y2056">
        <v>269.85512866705602</v>
      </c>
      <c r="Z2056">
        <v>3566.5698698118099</v>
      </c>
      <c r="AA2056">
        <v>1003.94735232559</v>
      </c>
      <c r="AB2056">
        <v>912.77537138202695</v>
      </c>
      <c r="AC2056">
        <v>113.155083473617</v>
      </c>
      <c r="AD2056">
        <v>176.91846259010799</v>
      </c>
      <c r="AE2056">
        <v>6511.45896403396</v>
      </c>
      <c r="AF2056">
        <v>4338.1166599485596</v>
      </c>
      <c r="AG2056">
        <v>9048.8505202039705</v>
      </c>
      <c r="AH2056">
        <v>323.159840344663</v>
      </c>
      <c r="AI2056">
        <v>111.854055361043</v>
      </c>
      <c r="AJ2056">
        <v>1029.65208146535</v>
      </c>
      <c r="AK2056">
        <v>6177.6886001614503</v>
      </c>
      <c r="AL2056">
        <v>418.01148243858302</v>
      </c>
      <c r="AM2056">
        <v>3032.9199507912599</v>
      </c>
      <c r="AN2056">
        <v>377.021102087776</v>
      </c>
      <c r="AO2056">
        <v>224.39079441889399</v>
      </c>
      <c r="AP2056">
        <v>62.831825912399403</v>
      </c>
      <c r="AQ2056">
        <v>396.67296810824899</v>
      </c>
    </row>
    <row r="2057" spans="1:43" x14ac:dyDescent="0.35">
      <c r="A2057" t="s">
        <v>4133</v>
      </c>
      <c r="B2057">
        <v>12</v>
      </c>
      <c r="C2057">
        <v>12</v>
      </c>
      <c r="D2057">
        <v>620.82000000000005</v>
      </c>
      <c r="E2057" t="s">
        <v>4134</v>
      </c>
      <c r="F2057">
        <v>664603.99374792795</v>
      </c>
      <c r="G2057">
        <v>364921.378202416</v>
      </c>
      <c r="H2057">
        <v>414994.82338945603</v>
      </c>
      <c r="I2057">
        <v>694310.717376607</v>
      </c>
      <c r="J2057">
        <v>806122.77981439</v>
      </c>
      <c r="K2057">
        <v>690590.12330076494</v>
      </c>
      <c r="L2057">
        <v>348034.87744704902</v>
      </c>
      <c r="M2057">
        <v>444328.97781692003</v>
      </c>
      <c r="N2057">
        <v>575471.28210555902</v>
      </c>
      <c r="O2057">
        <v>231985.224531669</v>
      </c>
      <c r="P2057">
        <v>246546.921001763</v>
      </c>
      <c r="Q2057">
        <v>290667.43347370502</v>
      </c>
      <c r="R2057">
        <v>359201.19264260499</v>
      </c>
      <c r="S2057">
        <v>230168.80284776</v>
      </c>
      <c r="T2057">
        <v>458558.17893852602</v>
      </c>
      <c r="U2057">
        <v>379220.96568680397</v>
      </c>
      <c r="V2057">
        <v>228105.49236253501</v>
      </c>
      <c r="W2057">
        <v>240408.4029901</v>
      </c>
      <c r="X2057">
        <v>303413.002063072</v>
      </c>
      <c r="Y2057">
        <v>372504.88897970301</v>
      </c>
      <c r="Z2057">
        <v>274524.73346807802</v>
      </c>
      <c r="AA2057">
        <v>165978.07784839699</v>
      </c>
      <c r="AB2057">
        <v>379238.775266785</v>
      </c>
      <c r="AC2057">
        <v>205686.30917185399</v>
      </c>
      <c r="AD2057">
        <v>182496.76117973001</v>
      </c>
      <c r="AE2057">
        <v>498676.49707968498</v>
      </c>
      <c r="AF2057">
        <v>602884.00746902602</v>
      </c>
      <c r="AG2057">
        <v>317077.18537209398</v>
      </c>
      <c r="AH2057">
        <v>190095.536730583</v>
      </c>
      <c r="AI2057">
        <v>316933.35007975</v>
      </c>
      <c r="AJ2057">
        <v>190953.70120628801</v>
      </c>
      <c r="AK2057">
        <v>248346.42987807401</v>
      </c>
      <c r="AL2057">
        <v>275239.43843199802</v>
      </c>
      <c r="AM2057">
        <v>609314.50732417998</v>
      </c>
      <c r="AN2057">
        <v>996246.98699777201</v>
      </c>
      <c r="AO2057">
        <v>294753.68838066002</v>
      </c>
      <c r="AP2057">
        <v>294026.51918775501</v>
      </c>
      <c r="AQ2057">
        <v>434316.35698066198</v>
      </c>
    </row>
    <row r="2058" spans="1:43" x14ac:dyDescent="0.35">
      <c r="A2058" t="s">
        <v>4135</v>
      </c>
      <c r="B2058">
        <v>1</v>
      </c>
      <c r="C2058">
        <v>1</v>
      </c>
      <c r="D2058">
        <v>33.78</v>
      </c>
      <c r="E2058" t="s">
        <v>4136</v>
      </c>
      <c r="F2058">
        <v>8104.3276076202301</v>
      </c>
      <c r="G2058">
        <v>7015.0363283692104</v>
      </c>
      <c r="H2058">
        <v>6618.1274726526199</v>
      </c>
      <c r="I2058">
        <v>17717.689226065901</v>
      </c>
      <c r="J2058">
        <v>7802.4116685763302</v>
      </c>
      <c r="K2058">
        <v>9248.92615790337</v>
      </c>
      <c r="L2058">
        <v>9485.6956176554304</v>
      </c>
      <c r="M2058">
        <v>11024.2472683797</v>
      </c>
      <c r="N2058">
        <v>12267.2611684898</v>
      </c>
      <c r="O2058">
        <v>7389.6367370225998</v>
      </c>
      <c r="P2058">
        <v>7480.3908927218599</v>
      </c>
      <c r="Q2058">
        <v>8539.6555904819907</v>
      </c>
      <c r="R2058">
        <v>10751.3624517762</v>
      </c>
      <c r="S2058">
        <v>10924.029375153499</v>
      </c>
      <c r="T2058">
        <v>10527.844788497099</v>
      </c>
      <c r="U2058">
        <v>6045.3504336694896</v>
      </c>
      <c r="V2058">
        <v>5868.9626013323996</v>
      </c>
      <c r="W2058">
        <v>8126.6932401751301</v>
      </c>
      <c r="X2058">
        <v>5806.9002879054196</v>
      </c>
      <c r="Y2058">
        <v>4413.56859724692</v>
      </c>
      <c r="Z2058">
        <v>3772.3369352197701</v>
      </c>
      <c r="AA2058">
        <v>3771.0015753133098</v>
      </c>
      <c r="AB2058">
        <v>7319.3893542461401</v>
      </c>
      <c r="AC2058">
        <v>8714.7207102072498</v>
      </c>
      <c r="AD2058">
        <v>2067.5607551124499</v>
      </c>
      <c r="AE2058">
        <v>15254.116425972899</v>
      </c>
      <c r="AF2058">
        <v>13417.054611101999</v>
      </c>
      <c r="AG2058">
        <v>14786.1410918251</v>
      </c>
      <c r="AH2058">
        <v>5135.5584546479804</v>
      </c>
      <c r="AI2058">
        <v>3194.1428822804401</v>
      </c>
      <c r="AJ2058">
        <v>4196.4062632635096</v>
      </c>
      <c r="AK2058">
        <v>4432.4000881458796</v>
      </c>
      <c r="AL2058">
        <v>9752.3104060815403</v>
      </c>
      <c r="AM2058">
        <v>11641.622666379601</v>
      </c>
      <c r="AN2058">
        <v>8020.89849098376</v>
      </c>
      <c r="AO2058">
        <v>10810.020362908501</v>
      </c>
      <c r="AP2058">
        <v>9246.6032163950804</v>
      </c>
      <c r="AQ2058">
        <v>20403.593423018501</v>
      </c>
    </row>
    <row r="2059" spans="1:43" x14ac:dyDescent="0.35">
      <c r="A2059" t="s">
        <v>4137</v>
      </c>
      <c r="B2059">
        <v>9</v>
      </c>
      <c r="C2059">
        <v>9</v>
      </c>
      <c r="D2059">
        <v>438.34</v>
      </c>
      <c r="E2059" t="s">
        <v>4138</v>
      </c>
      <c r="F2059">
        <v>49535.426762459101</v>
      </c>
      <c r="G2059">
        <v>32090.5463606718</v>
      </c>
      <c r="H2059">
        <v>27254.178000410899</v>
      </c>
      <c r="I2059">
        <v>44106.1812104481</v>
      </c>
      <c r="J2059">
        <v>51839.507696727203</v>
      </c>
      <c r="K2059">
        <v>46217.783683141199</v>
      </c>
      <c r="L2059">
        <v>20238.2720896135</v>
      </c>
      <c r="M2059">
        <v>48126.171415828299</v>
      </c>
      <c r="N2059">
        <v>44866.715631105399</v>
      </c>
      <c r="O2059">
        <v>33711.877346895402</v>
      </c>
      <c r="P2059">
        <v>24440.436066471</v>
      </c>
      <c r="Q2059">
        <v>21341.7486259902</v>
      </c>
      <c r="R2059">
        <v>30192.867882101698</v>
      </c>
      <c r="S2059">
        <v>20845.663901687101</v>
      </c>
      <c r="T2059">
        <v>24705.465630696199</v>
      </c>
      <c r="U2059">
        <v>48729.645422786198</v>
      </c>
      <c r="V2059">
        <v>33417.060433122097</v>
      </c>
      <c r="W2059">
        <v>43709.910742517102</v>
      </c>
      <c r="X2059">
        <v>32971.165032657002</v>
      </c>
      <c r="Y2059">
        <v>80166.202252510397</v>
      </c>
      <c r="Z2059">
        <v>52169.690306420503</v>
      </c>
      <c r="AA2059">
        <v>31278.709645424002</v>
      </c>
      <c r="AB2059">
        <v>46264.1443496469</v>
      </c>
      <c r="AC2059">
        <v>44686.3725279809</v>
      </c>
      <c r="AD2059">
        <v>28580.953247285401</v>
      </c>
      <c r="AE2059">
        <v>23695.8826407011</v>
      </c>
      <c r="AF2059">
        <v>39052.524972348401</v>
      </c>
      <c r="AG2059">
        <v>33793.957317232504</v>
      </c>
      <c r="AH2059">
        <v>45969.296678445302</v>
      </c>
      <c r="AI2059">
        <v>28970.741606308398</v>
      </c>
      <c r="AJ2059">
        <v>24773.351598259698</v>
      </c>
      <c r="AK2059">
        <v>36251.379262807699</v>
      </c>
      <c r="AL2059">
        <v>37005.935924631798</v>
      </c>
      <c r="AM2059">
        <v>68418.602038946396</v>
      </c>
      <c r="AN2059">
        <v>18869.3981733537</v>
      </c>
      <c r="AO2059">
        <v>29104.002147827399</v>
      </c>
      <c r="AP2059">
        <v>65329.270407330703</v>
      </c>
      <c r="AQ2059">
        <v>60496.329526486501</v>
      </c>
    </row>
    <row r="2060" spans="1:43" x14ac:dyDescent="0.35">
      <c r="A2060" t="s">
        <v>4139</v>
      </c>
      <c r="B2060">
        <v>6</v>
      </c>
      <c r="C2060">
        <v>5</v>
      </c>
      <c r="D2060">
        <v>235.13</v>
      </c>
      <c r="E2060" t="s">
        <v>4140</v>
      </c>
      <c r="F2060">
        <v>189122.55397804701</v>
      </c>
      <c r="G2060">
        <v>65054.759523382003</v>
      </c>
      <c r="H2060">
        <v>46878.280461019996</v>
      </c>
      <c r="I2060">
        <v>61033.553449307001</v>
      </c>
      <c r="J2060">
        <v>161521.953221576</v>
      </c>
      <c r="K2060">
        <v>143429.43222018899</v>
      </c>
      <c r="L2060">
        <v>102377.28173528401</v>
      </c>
      <c r="M2060">
        <v>171905.789920351</v>
      </c>
      <c r="N2060">
        <v>171420.82667093599</v>
      </c>
      <c r="O2060">
        <v>52561.856100960998</v>
      </c>
      <c r="P2060">
        <v>46610.019102795399</v>
      </c>
      <c r="Q2060">
        <v>35976.226805282997</v>
      </c>
      <c r="R2060">
        <v>47243.798933547601</v>
      </c>
      <c r="S2060">
        <v>58265.502657193603</v>
      </c>
      <c r="T2060">
        <v>47610.383609388802</v>
      </c>
      <c r="U2060">
        <v>80218.186766914499</v>
      </c>
      <c r="V2060">
        <v>43439.749525261301</v>
      </c>
      <c r="W2060">
        <v>56571.619205993098</v>
      </c>
      <c r="X2060">
        <v>56754.4599454825</v>
      </c>
      <c r="Y2060">
        <v>93266.584706235895</v>
      </c>
      <c r="Z2060">
        <v>42204.2818005105</v>
      </c>
      <c r="AA2060">
        <v>35137.293715938802</v>
      </c>
      <c r="AB2060">
        <v>62480.900512820597</v>
      </c>
      <c r="AC2060">
        <v>41273.087580913103</v>
      </c>
      <c r="AD2060">
        <v>25941.766019615799</v>
      </c>
      <c r="AE2060">
        <v>80301.950654713204</v>
      </c>
      <c r="AF2060">
        <v>38975.708729775499</v>
      </c>
      <c r="AG2060">
        <v>65002.454533114702</v>
      </c>
      <c r="AH2060">
        <v>90333.581587008404</v>
      </c>
      <c r="AI2060">
        <v>28278.464969011999</v>
      </c>
      <c r="AJ2060">
        <v>69386.904889652898</v>
      </c>
      <c r="AK2060">
        <v>44078.439078907999</v>
      </c>
      <c r="AL2060">
        <v>41693.5549067799</v>
      </c>
      <c r="AM2060">
        <v>99794.271320773507</v>
      </c>
      <c r="AN2060">
        <v>83315.935023944097</v>
      </c>
      <c r="AO2060">
        <v>89873.427683381204</v>
      </c>
      <c r="AP2060">
        <v>59543.561732407899</v>
      </c>
      <c r="AQ2060">
        <v>146120.59592904901</v>
      </c>
    </row>
    <row r="2061" spans="1:43" x14ac:dyDescent="0.35">
      <c r="A2061" t="s">
        <v>4141</v>
      </c>
      <c r="B2061">
        <v>2</v>
      </c>
      <c r="C2061">
        <v>2</v>
      </c>
      <c r="D2061">
        <v>127.69</v>
      </c>
      <c r="E2061" t="s">
        <v>4142</v>
      </c>
      <c r="F2061">
        <v>140026.10330559901</v>
      </c>
      <c r="G2061">
        <v>103946.878501685</v>
      </c>
      <c r="H2061">
        <v>104771.931730076</v>
      </c>
      <c r="I2061">
        <v>75329.519271897399</v>
      </c>
      <c r="J2061">
        <v>151100.27704917101</v>
      </c>
      <c r="K2061">
        <v>134498.63121347301</v>
      </c>
      <c r="L2061">
        <v>72672.212442561198</v>
      </c>
      <c r="M2061">
        <v>116619.36717216999</v>
      </c>
      <c r="N2061">
        <v>252039.27745056001</v>
      </c>
      <c r="O2061">
        <v>70585.654970414995</v>
      </c>
      <c r="P2061">
        <v>54451.6849169946</v>
      </c>
      <c r="Q2061">
        <v>153202.65445133601</v>
      </c>
      <c r="R2061">
        <v>75074.604942150196</v>
      </c>
      <c r="S2061">
        <v>89853.878485109002</v>
      </c>
      <c r="T2061">
        <v>100138.943167675</v>
      </c>
      <c r="U2061">
        <v>134178.01703990399</v>
      </c>
      <c r="V2061">
        <v>72353.832667208902</v>
      </c>
      <c r="W2061">
        <v>139398.886866399</v>
      </c>
      <c r="X2061">
        <v>81664.720179333104</v>
      </c>
      <c r="Y2061">
        <v>123273.35937203901</v>
      </c>
      <c r="Z2061">
        <v>91095.399995691303</v>
      </c>
      <c r="AA2061">
        <v>64463.123571728996</v>
      </c>
      <c r="AB2061">
        <v>64710.218609698</v>
      </c>
      <c r="AC2061">
        <v>109941.736053999</v>
      </c>
      <c r="AD2061">
        <v>103915.54471171901</v>
      </c>
      <c r="AE2061">
        <v>86370.076515220804</v>
      </c>
      <c r="AF2061">
        <v>233350.53189725499</v>
      </c>
      <c r="AG2061">
        <v>100053.099870092</v>
      </c>
      <c r="AH2061">
        <v>121913.08653020499</v>
      </c>
      <c r="AI2061">
        <v>36043.199149392902</v>
      </c>
      <c r="AJ2061">
        <v>91889.621746077406</v>
      </c>
      <c r="AK2061">
        <v>33565.256476092298</v>
      </c>
      <c r="AL2061">
        <v>105327.83779001</v>
      </c>
      <c r="AM2061">
        <v>67822.388799728898</v>
      </c>
      <c r="AN2061">
        <v>163960.99013348299</v>
      </c>
      <c r="AO2061">
        <v>47282.642072440998</v>
      </c>
      <c r="AP2061">
        <v>102656.688717058</v>
      </c>
      <c r="AQ2061">
        <v>184643.284034713</v>
      </c>
    </row>
    <row r="2062" spans="1:43" x14ac:dyDescent="0.35">
      <c r="A2062" t="s">
        <v>4143</v>
      </c>
      <c r="B2062">
        <v>1</v>
      </c>
      <c r="C2062">
        <v>1</v>
      </c>
      <c r="D2062">
        <v>31.59</v>
      </c>
      <c r="E2062" t="s">
        <v>4144</v>
      </c>
      <c r="F2062">
        <v>517.281767113363</v>
      </c>
      <c r="G2062">
        <v>1189.4956504874001</v>
      </c>
      <c r="H2062">
        <v>2346.5869000929301</v>
      </c>
      <c r="I2062">
        <v>2137.4625367578401</v>
      </c>
      <c r="J2062">
        <v>904.13320726404004</v>
      </c>
      <c r="K2062">
        <v>745.62929088768794</v>
      </c>
      <c r="L2062">
        <v>1639.77332847919</v>
      </c>
      <c r="M2062">
        <v>928.91681029174902</v>
      </c>
      <c r="N2062">
        <v>7.0338674184990904</v>
      </c>
      <c r="O2062">
        <v>516.66877091360197</v>
      </c>
      <c r="P2062">
        <v>1398.12340204262</v>
      </c>
      <c r="Q2062">
        <v>311.48055473964803</v>
      </c>
      <c r="R2062">
        <v>1178.05695596393</v>
      </c>
      <c r="S2062">
        <v>1482.44741416848</v>
      </c>
      <c r="T2062">
        <v>491.643441046215</v>
      </c>
      <c r="U2062">
        <v>811.51006588262703</v>
      </c>
      <c r="V2062">
        <v>478.23708705674602</v>
      </c>
      <c r="W2062">
        <v>1123.47300339554</v>
      </c>
      <c r="X2062">
        <v>1164.3838722181999</v>
      </c>
      <c r="Y2062">
        <v>1026.9486176810501</v>
      </c>
      <c r="Z2062">
        <v>1815.4314134487399</v>
      </c>
      <c r="AA2062">
        <v>191.73590122593299</v>
      </c>
      <c r="AB2062">
        <v>676.33657048977705</v>
      </c>
      <c r="AC2062">
        <v>1449.41545965508</v>
      </c>
      <c r="AD2062">
        <v>14.355112065882</v>
      </c>
      <c r="AE2062">
        <v>223.75362016509499</v>
      </c>
      <c r="AF2062">
        <v>413.57574117610199</v>
      </c>
      <c r="AG2062">
        <v>801.36406072270097</v>
      </c>
      <c r="AH2062">
        <v>0</v>
      </c>
      <c r="AI2062">
        <v>1004.40669459699</v>
      </c>
      <c r="AJ2062">
        <v>174.455049032056</v>
      </c>
      <c r="AK2062">
        <v>0</v>
      </c>
      <c r="AL2062">
        <v>1382.3587531754399</v>
      </c>
      <c r="AM2062">
        <v>1962.06307641629</v>
      </c>
      <c r="AN2062">
        <v>1596.8689725205099</v>
      </c>
      <c r="AO2062">
        <v>1238.3397307386899</v>
      </c>
      <c r="AP2062">
        <v>1905.5161791062999</v>
      </c>
      <c r="AQ2062">
        <v>1128.65720843651</v>
      </c>
    </row>
    <row r="2063" spans="1:43" x14ac:dyDescent="0.35">
      <c r="A2063" t="s">
        <v>4145</v>
      </c>
      <c r="B2063">
        <v>2</v>
      </c>
      <c r="C2063">
        <v>2</v>
      </c>
      <c r="D2063">
        <v>62.34</v>
      </c>
      <c r="E2063" t="s">
        <v>4146</v>
      </c>
      <c r="F2063">
        <v>37227.495071655598</v>
      </c>
      <c r="G2063">
        <v>29502.635086646202</v>
      </c>
      <c r="H2063">
        <v>28135.104229104199</v>
      </c>
      <c r="I2063">
        <v>8502.0181887115705</v>
      </c>
      <c r="J2063">
        <v>19865.593351089101</v>
      </c>
      <c r="K2063">
        <v>40638.755010369401</v>
      </c>
      <c r="L2063">
        <v>24525.627942718998</v>
      </c>
      <c r="M2063">
        <v>23687.964580335502</v>
      </c>
      <c r="N2063">
        <v>32734.356254707302</v>
      </c>
      <c r="O2063">
        <v>17269.478878960799</v>
      </c>
      <c r="P2063">
        <v>23389.5001417149</v>
      </c>
      <c r="Q2063">
        <v>29694.3134816374</v>
      </c>
      <c r="R2063">
        <v>26141.933531278999</v>
      </c>
      <c r="S2063">
        <v>16519.280398791201</v>
      </c>
      <c r="T2063">
        <v>22579.487174544902</v>
      </c>
      <c r="U2063">
        <v>15349.6872208684</v>
      </c>
      <c r="V2063">
        <v>19697.3557902746</v>
      </c>
      <c r="W2063">
        <v>21864.181547054399</v>
      </c>
      <c r="X2063">
        <v>9907.48141354984</v>
      </c>
      <c r="Y2063">
        <v>20085.054175487399</v>
      </c>
      <c r="Z2063">
        <v>26664.625372889299</v>
      </c>
      <c r="AA2063">
        <v>15681.0531161248</v>
      </c>
      <c r="AB2063">
        <v>19860.154164906999</v>
      </c>
      <c r="AC2063">
        <v>14651.338876543899</v>
      </c>
      <c r="AD2063">
        <v>20927.346061122102</v>
      </c>
      <c r="AE2063">
        <v>11904.8782566549</v>
      </c>
      <c r="AF2063">
        <v>33671.133807138998</v>
      </c>
      <c r="AG2063">
        <v>28575.573805491102</v>
      </c>
      <c r="AH2063">
        <v>18489.400143810399</v>
      </c>
      <c r="AI2063">
        <v>29717.901040759902</v>
      </c>
      <c r="AJ2063">
        <v>23790.303863392</v>
      </c>
      <c r="AK2063">
        <v>14764.764941572301</v>
      </c>
      <c r="AL2063">
        <v>14775.515598629499</v>
      </c>
      <c r="AM2063">
        <v>43337.333462306102</v>
      </c>
      <c r="AN2063">
        <v>10630.9846547614</v>
      </c>
      <c r="AO2063">
        <v>12377.298442478201</v>
      </c>
      <c r="AP2063">
        <v>23411.839062800202</v>
      </c>
      <c r="AQ2063">
        <v>11250.105309636599</v>
      </c>
    </row>
    <row r="2064" spans="1:43" x14ac:dyDescent="0.35">
      <c r="A2064" t="s">
        <v>4147</v>
      </c>
      <c r="B2064">
        <v>5</v>
      </c>
      <c r="C2064">
        <v>3</v>
      </c>
      <c r="D2064">
        <v>297.55</v>
      </c>
      <c r="E2064" t="s">
        <v>4148</v>
      </c>
      <c r="F2064">
        <v>55877.759050702502</v>
      </c>
      <c r="G2064">
        <v>26277.496858618499</v>
      </c>
      <c r="H2064">
        <v>43109.536858970598</v>
      </c>
      <c r="I2064">
        <v>61426.1743832641</v>
      </c>
      <c r="J2064">
        <v>50619.955464729901</v>
      </c>
      <c r="K2064">
        <v>59628.072134825801</v>
      </c>
      <c r="L2064">
        <v>46596.337766656397</v>
      </c>
      <c r="M2064">
        <v>44132.498713631103</v>
      </c>
      <c r="N2064">
        <v>31403.722798938601</v>
      </c>
      <c r="O2064">
        <v>22617.319916409298</v>
      </c>
      <c r="P2064">
        <v>45570.712395173599</v>
      </c>
      <c r="Q2064">
        <v>15940.581715578101</v>
      </c>
      <c r="R2064">
        <v>24684.5229430902</v>
      </c>
      <c r="S2064">
        <v>33421.777918815198</v>
      </c>
      <c r="T2064">
        <v>40479.055560453096</v>
      </c>
      <c r="U2064">
        <v>21753.9186024921</v>
      </c>
      <c r="V2064">
        <v>31282.842523622101</v>
      </c>
      <c r="W2064">
        <v>31760.021298135602</v>
      </c>
      <c r="X2064">
        <v>36007.085952671703</v>
      </c>
      <c r="Y2064">
        <v>49339.849072302197</v>
      </c>
      <c r="Z2064">
        <v>36818.822764097204</v>
      </c>
      <c r="AA2064">
        <v>31322.968085942099</v>
      </c>
      <c r="AB2064">
        <v>34276.479474867199</v>
      </c>
      <c r="AC2064">
        <v>38410.369261663996</v>
      </c>
      <c r="AD2064">
        <v>45815.682952543997</v>
      </c>
      <c r="AE2064">
        <v>27243.1190122765</v>
      </c>
      <c r="AF2064">
        <v>70101.031739383106</v>
      </c>
      <c r="AG2064">
        <v>51762.250958605699</v>
      </c>
      <c r="AH2064">
        <v>79685.329187637399</v>
      </c>
      <c r="AI2064">
        <v>35733.720161825702</v>
      </c>
      <c r="AJ2064">
        <v>25587.7862693467</v>
      </c>
      <c r="AK2064">
        <v>29578.2805988211</v>
      </c>
      <c r="AL2064">
        <v>29561.479982687</v>
      </c>
      <c r="AM2064">
        <v>45755.608791311199</v>
      </c>
      <c r="AN2064">
        <v>26530.109786799199</v>
      </c>
      <c r="AO2064">
        <v>60429.925824131198</v>
      </c>
      <c r="AP2064">
        <v>39336.715371438499</v>
      </c>
      <c r="AQ2064">
        <v>76695.892729228595</v>
      </c>
    </row>
    <row r="2065" spans="1:43" x14ac:dyDescent="0.35">
      <c r="A2065" t="s">
        <v>4149</v>
      </c>
      <c r="B2065">
        <v>1</v>
      </c>
      <c r="C2065">
        <v>1</v>
      </c>
      <c r="D2065">
        <v>82.1</v>
      </c>
      <c r="E2065" t="s">
        <v>4150</v>
      </c>
      <c r="F2065">
        <v>767.02496791804106</v>
      </c>
      <c r="G2065">
        <v>414.66355885141598</v>
      </c>
      <c r="H2065">
        <v>0</v>
      </c>
      <c r="I2065">
        <v>697.36735636907497</v>
      </c>
      <c r="J2065">
        <v>965.61432382162195</v>
      </c>
      <c r="K2065">
        <v>659.41505583332901</v>
      </c>
      <c r="L2065">
        <v>126.43283217253099</v>
      </c>
      <c r="M2065">
        <v>551.78449926632402</v>
      </c>
      <c r="N2065">
        <v>667.82550379745601</v>
      </c>
      <c r="O2065">
        <v>518.52782194203803</v>
      </c>
      <c r="P2065">
        <v>774.60391235341399</v>
      </c>
      <c r="Q2065">
        <v>556.211730855827</v>
      </c>
      <c r="R2065">
        <v>1061.0488573466</v>
      </c>
      <c r="S2065">
        <v>447.97045174735803</v>
      </c>
      <c r="T2065">
        <v>295.92202457456102</v>
      </c>
      <c r="U2065">
        <v>864.682762174902</v>
      </c>
      <c r="V2065">
        <v>494.08720474523398</v>
      </c>
      <c r="W2065">
        <v>368.63808749937499</v>
      </c>
      <c r="X2065">
        <v>1069.12314337966</v>
      </c>
      <c r="Y2065">
        <v>1278.6002012223501</v>
      </c>
      <c r="Z2065">
        <v>787.521821706423</v>
      </c>
      <c r="AA2065">
        <v>1960.5408349884899</v>
      </c>
      <c r="AB2065">
        <v>1604.5844763267701</v>
      </c>
      <c r="AC2065">
        <v>680.61097707987301</v>
      </c>
      <c r="AD2065">
        <v>389.67918354505298</v>
      </c>
      <c r="AE2065">
        <v>1996.46605545074</v>
      </c>
      <c r="AF2065">
        <v>1545.6507573004901</v>
      </c>
      <c r="AG2065">
        <v>1038.6593091996101</v>
      </c>
      <c r="AH2065">
        <v>2309.09055428803</v>
      </c>
      <c r="AI2065">
        <v>3784.1514717456398</v>
      </c>
      <c r="AJ2065">
        <v>1889.8181808869101</v>
      </c>
      <c r="AK2065">
        <v>838.58935221104105</v>
      </c>
      <c r="AL2065">
        <v>1270.7674324086299</v>
      </c>
      <c r="AM2065">
        <v>1349.44448635462</v>
      </c>
      <c r="AN2065">
        <v>2711.4238655581999</v>
      </c>
      <c r="AO2065">
        <v>1063.54335907675</v>
      </c>
      <c r="AP2065">
        <v>1124.00760974834</v>
      </c>
      <c r="AQ2065">
        <v>0</v>
      </c>
    </row>
    <row r="2066" spans="1:43" x14ac:dyDescent="0.35">
      <c r="A2066" t="s">
        <v>4151</v>
      </c>
      <c r="B2066">
        <v>2</v>
      </c>
      <c r="C2066">
        <v>1</v>
      </c>
      <c r="D2066">
        <v>85.13</v>
      </c>
      <c r="E2066" t="s">
        <v>4152</v>
      </c>
      <c r="F2066">
        <v>380.92034889163102</v>
      </c>
      <c r="G2066">
        <v>1494.2268218699701</v>
      </c>
      <c r="H2066">
        <v>1617.0002815006901</v>
      </c>
      <c r="I2066">
        <v>2244.5388018368599</v>
      </c>
      <c r="J2066">
        <v>0</v>
      </c>
      <c r="K2066">
        <v>340.00985817610501</v>
      </c>
      <c r="L2066">
        <v>2092.4243860258898</v>
      </c>
      <c r="M2066">
        <v>0</v>
      </c>
      <c r="N2066">
        <v>0</v>
      </c>
      <c r="O2066">
        <v>995.66091046677195</v>
      </c>
      <c r="P2066">
        <v>1366.8178473953101</v>
      </c>
      <c r="Q2066">
        <v>491.034652181002</v>
      </c>
      <c r="R2066">
        <v>933.13160796039699</v>
      </c>
      <c r="S2066">
        <v>1447.6032279657099</v>
      </c>
      <c r="T2066">
        <v>1224.14025873076</v>
      </c>
      <c r="U2066">
        <v>0</v>
      </c>
      <c r="V2066">
        <v>0</v>
      </c>
      <c r="W2066">
        <v>198.30823893566301</v>
      </c>
      <c r="X2066">
        <v>914.430062447154</v>
      </c>
      <c r="Y2066">
        <v>1161.9810960265199</v>
      </c>
      <c r="Z2066">
        <v>1831.7927627506101</v>
      </c>
      <c r="AA2066">
        <v>2640.6801745525299</v>
      </c>
      <c r="AB2066">
        <v>686.593875478207</v>
      </c>
      <c r="AC2066">
        <v>0</v>
      </c>
      <c r="AD2066">
        <v>2016.0096312158701</v>
      </c>
      <c r="AE2066">
        <v>5818.9380617511697</v>
      </c>
      <c r="AF2066">
        <v>481.09549456419501</v>
      </c>
      <c r="AG2066">
        <v>2268.3841976560698</v>
      </c>
      <c r="AH2066">
        <v>0</v>
      </c>
      <c r="AI2066">
        <v>0</v>
      </c>
      <c r="AJ2066">
        <v>390.58779050290099</v>
      </c>
      <c r="AK2066">
        <v>4679.1086143774401</v>
      </c>
      <c r="AL2066">
        <v>1157.01172559523</v>
      </c>
      <c r="AM2066">
        <v>2517.6887844890598</v>
      </c>
      <c r="AN2066">
        <v>1950.1443644134199</v>
      </c>
      <c r="AO2066">
        <v>3145.43747938776</v>
      </c>
      <c r="AP2066">
        <v>836.77091103954103</v>
      </c>
      <c r="AQ2066">
        <v>5680.9569014916697</v>
      </c>
    </row>
    <row r="2067" spans="1:43" x14ac:dyDescent="0.35">
      <c r="A2067" t="s">
        <v>4153</v>
      </c>
      <c r="B2067">
        <v>4</v>
      </c>
      <c r="C2067">
        <v>4</v>
      </c>
      <c r="D2067">
        <v>141.5</v>
      </c>
      <c r="E2067" t="s">
        <v>4154</v>
      </c>
      <c r="F2067">
        <v>38554.957367671203</v>
      </c>
      <c r="G2067">
        <v>15376.981838341</v>
      </c>
      <c r="H2067">
        <v>24472.3378924141</v>
      </c>
      <c r="I2067">
        <v>20032.3779399792</v>
      </c>
      <c r="J2067">
        <v>21855.591343034401</v>
      </c>
      <c r="K2067">
        <v>26736.179808357101</v>
      </c>
      <c r="L2067">
        <v>21878.760866741799</v>
      </c>
      <c r="M2067">
        <v>20811.078882469701</v>
      </c>
      <c r="N2067">
        <v>19161.041816014102</v>
      </c>
      <c r="O2067">
        <v>11376.2825680305</v>
      </c>
      <c r="P2067">
        <v>14130.4623284564</v>
      </c>
      <c r="Q2067">
        <v>13482.112405010799</v>
      </c>
      <c r="R2067">
        <v>14800.708472251799</v>
      </c>
      <c r="S2067">
        <v>13635.410586006699</v>
      </c>
      <c r="T2067">
        <v>16296.9065647549</v>
      </c>
      <c r="U2067">
        <v>9761.3524734068505</v>
      </c>
      <c r="V2067">
        <v>9242.4595463783608</v>
      </c>
      <c r="W2067">
        <v>14333.145032001599</v>
      </c>
      <c r="X2067">
        <v>18071.8430591379</v>
      </c>
      <c r="Y2067">
        <v>17407.818761189599</v>
      </c>
      <c r="Z2067">
        <v>9924.5565366176306</v>
      </c>
      <c r="AA2067">
        <v>11745.636595432199</v>
      </c>
      <c r="AB2067">
        <v>10650.2326369087</v>
      </c>
      <c r="AC2067">
        <v>7941.5638276663803</v>
      </c>
      <c r="AD2067">
        <v>15325.885718293401</v>
      </c>
      <c r="AE2067">
        <v>9060.8097107026497</v>
      </c>
      <c r="AF2067">
        <v>27913.778110142099</v>
      </c>
      <c r="AG2067">
        <v>15077.9896860137</v>
      </c>
      <c r="AH2067">
        <v>8206.1284183836997</v>
      </c>
      <c r="AI2067">
        <v>25262.963840540098</v>
      </c>
      <c r="AJ2067">
        <v>25030.441838603801</v>
      </c>
      <c r="AK2067">
        <v>6412.6391356876702</v>
      </c>
      <c r="AL2067">
        <v>15112.985362117301</v>
      </c>
      <c r="AM2067">
        <v>30183.0531284475</v>
      </c>
      <c r="AN2067">
        <v>16423.951146739499</v>
      </c>
      <c r="AO2067">
        <v>15531.5433290333</v>
      </c>
      <c r="AP2067">
        <v>10675.889767463899</v>
      </c>
      <c r="AQ2067">
        <v>22987.444701710901</v>
      </c>
    </row>
    <row r="2068" spans="1:43" x14ac:dyDescent="0.35">
      <c r="A2068" t="s">
        <v>4155</v>
      </c>
      <c r="B2068">
        <v>8</v>
      </c>
      <c r="C2068">
        <v>8</v>
      </c>
      <c r="D2068">
        <v>404.1</v>
      </c>
      <c r="E2068" t="s">
        <v>4156</v>
      </c>
      <c r="F2068">
        <v>216776.992211481</v>
      </c>
      <c r="G2068">
        <v>110234.60757401701</v>
      </c>
      <c r="H2068">
        <v>98834.742302025799</v>
      </c>
      <c r="I2068">
        <v>120818.600114562</v>
      </c>
      <c r="J2068">
        <v>159315.63577761501</v>
      </c>
      <c r="K2068">
        <v>256650.60558378801</v>
      </c>
      <c r="L2068">
        <v>90271.233943985906</v>
      </c>
      <c r="M2068">
        <v>129488.909730663</v>
      </c>
      <c r="N2068">
        <v>260751.56853731099</v>
      </c>
      <c r="O2068">
        <v>87594.863456734907</v>
      </c>
      <c r="P2068">
        <v>87951.870890637307</v>
      </c>
      <c r="Q2068">
        <v>101455.12766604401</v>
      </c>
      <c r="R2068">
        <v>96611.194746760404</v>
      </c>
      <c r="S2068">
        <v>68247.164849270397</v>
      </c>
      <c r="T2068">
        <v>80261.107554414106</v>
      </c>
      <c r="U2068">
        <v>112213.27498380101</v>
      </c>
      <c r="V2068">
        <v>72166.314209544304</v>
      </c>
      <c r="W2068">
        <v>90325.357410727098</v>
      </c>
      <c r="X2068">
        <v>94878.173421262298</v>
      </c>
      <c r="Y2068">
        <v>145667.19131837599</v>
      </c>
      <c r="Z2068">
        <v>56056.088080060101</v>
      </c>
      <c r="AA2068">
        <v>95632.156064880197</v>
      </c>
      <c r="AB2068">
        <v>101280.10380583801</v>
      </c>
      <c r="AC2068">
        <v>87630.302968308402</v>
      </c>
      <c r="AD2068">
        <v>208858.27457945401</v>
      </c>
      <c r="AE2068">
        <v>163728.95871520499</v>
      </c>
      <c r="AF2068">
        <v>64446.765538088097</v>
      </c>
      <c r="AG2068">
        <v>111001.628732868</v>
      </c>
      <c r="AH2068">
        <v>60473.726649871198</v>
      </c>
      <c r="AI2068">
        <v>84062.539852376198</v>
      </c>
      <c r="AJ2068">
        <v>155954.10680360199</v>
      </c>
      <c r="AK2068">
        <v>85896.879255761494</v>
      </c>
      <c r="AL2068">
        <v>88860.341578574997</v>
      </c>
      <c r="AM2068">
        <v>71334.016363827395</v>
      </c>
      <c r="AN2068">
        <v>138603.50817822199</v>
      </c>
      <c r="AO2068">
        <v>69727.161959980207</v>
      </c>
      <c r="AP2068">
        <v>58250.3164222907</v>
      </c>
      <c r="AQ2068">
        <v>205925.85962237799</v>
      </c>
    </row>
    <row r="2069" spans="1:43" x14ac:dyDescent="0.35">
      <c r="A2069" t="s">
        <v>4157</v>
      </c>
      <c r="B2069">
        <v>1</v>
      </c>
      <c r="C2069">
        <v>1</v>
      </c>
      <c r="D2069">
        <v>32.729999999999997</v>
      </c>
      <c r="E2069" t="s">
        <v>4158</v>
      </c>
      <c r="F2069">
        <v>1236.3727337346299</v>
      </c>
      <c r="G2069">
        <v>473.378015596762</v>
      </c>
      <c r="H2069">
        <v>1138.3641623205499</v>
      </c>
      <c r="I2069">
        <v>336.860696079376</v>
      </c>
      <c r="J2069">
        <v>1033.30764017406</v>
      </c>
      <c r="K2069">
        <v>641.94178940305801</v>
      </c>
      <c r="L2069">
        <v>519.58910511335</v>
      </c>
      <c r="M2069">
        <v>1631.1670861208199</v>
      </c>
      <c r="N2069">
        <v>909.01446261544004</v>
      </c>
      <c r="O2069">
        <v>669.67543253732094</v>
      </c>
      <c r="P2069">
        <v>192.63774190930499</v>
      </c>
      <c r="Q2069">
        <v>22.749703319618401</v>
      </c>
      <c r="R2069">
        <v>680.38865498989105</v>
      </c>
      <c r="S2069">
        <v>526.95728608040702</v>
      </c>
      <c r="T2069">
        <v>909.81925157085402</v>
      </c>
      <c r="U2069">
        <v>392.937360398951</v>
      </c>
      <c r="V2069">
        <v>473.282855188376</v>
      </c>
      <c r="W2069">
        <v>448.93383804133498</v>
      </c>
      <c r="X2069">
        <v>1068.31917071467</v>
      </c>
      <c r="Y2069">
        <v>1029.07473988281</v>
      </c>
      <c r="Z2069">
        <v>314.01885259305197</v>
      </c>
      <c r="AA2069">
        <v>1197.6840663317701</v>
      </c>
      <c r="AB2069">
        <v>842.43772986598401</v>
      </c>
      <c r="AC2069">
        <v>160.600305472347</v>
      </c>
      <c r="AD2069">
        <v>1449.9172127736699</v>
      </c>
      <c r="AE2069">
        <v>3333.8303711786298</v>
      </c>
      <c r="AF2069">
        <v>182.10692237983301</v>
      </c>
      <c r="AG2069">
        <v>1172.24089047968</v>
      </c>
      <c r="AH2069">
        <v>6126.1975578558104</v>
      </c>
      <c r="AI2069">
        <v>318.599868829775</v>
      </c>
      <c r="AJ2069">
        <v>613.553627335123</v>
      </c>
      <c r="AK2069">
        <v>760.55223231993205</v>
      </c>
      <c r="AL2069">
        <v>703.53138765206199</v>
      </c>
      <c r="AM2069">
        <v>1408.2590290257499</v>
      </c>
      <c r="AN2069">
        <v>2126.2419825781499</v>
      </c>
      <c r="AO2069">
        <v>2761.4195412669301</v>
      </c>
      <c r="AP2069">
        <v>827.195558759503</v>
      </c>
      <c r="AQ2069">
        <v>128.943701847147</v>
      </c>
    </row>
    <row r="2070" spans="1:43" x14ac:dyDescent="0.35">
      <c r="A2070" t="s">
        <v>4159</v>
      </c>
      <c r="B2070">
        <v>3</v>
      </c>
      <c r="C2070">
        <v>3</v>
      </c>
      <c r="D2070">
        <v>142.30000000000001</v>
      </c>
      <c r="E2070" t="s">
        <v>4160</v>
      </c>
      <c r="F2070">
        <v>13279.865393662199</v>
      </c>
      <c r="G2070">
        <v>326.73885923483499</v>
      </c>
      <c r="H2070">
        <v>1684.86498451746</v>
      </c>
      <c r="I2070">
        <v>17058.331671412499</v>
      </c>
      <c r="J2070">
        <v>4138.4702670941897</v>
      </c>
      <c r="K2070">
        <v>4643.7697564741802</v>
      </c>
      <c r="L2070">
        <v>6898.8068738622596</v>
      </c>
      <c r="M2070">
        <v>4833.4062921442101</v>
      </c>
      <c r="N2070">
        <v>4097.3793788187204</v>
      </c>
      <c r="O2070">
        <v>549.60227935875002</v>
      </c>
      <c r="P2070">
        <v>6235.0268688537699</v>
      </c>
      <c r="Q2070">
        <v>619.08702591690496</v>
      </c>
      <c r="R2070">
        <v>4660.8055414365999</v>
      </c>
      <c r="S2070">
        <v>12791.362612241001</v>
      </c>
      <c r="T2070">
        <v>10202.447317952599</v>
      </c>
      <c r="U2070">
        <v>1294.19805494876</v>
      </c>
      <c r="V2070">
        <v>452.33546729613198</v>
      </c>
      <c r="W2070">
        <v>991.36405137871304</v>
      </c>
      <c r="X2070">
        <v>1010.1359772381001</v>
      </c>
      <c r="Y2070">
        <v>28158.0225784045</v>
      </c>
      <c r="Z2070">
        <v>6632.9108793406904</v>
      </c>
      <c r="AA2070">
        <v>4011.6927798298698</v>
      </c>
      <c r="AB2070">
        <v>264.401960274582</v>
      </c>
      <c r="AC2070">
        <v>507.148503952765</v>
      </c>
      <c r="AD2070">
        <v>3519.9910997706502</v>
      </c>
      <c r="AE2070">
        <v>5577.3782637780396</v>
      </c>
      <c r="AF2070">
        <v>10516.899618178501</v>
      </c>
      <c r="AG2070">
        <v>13597.067619264701</v>
      </c>
      <c r="AH2070">
        <v>19745.364540038499</v>
      </c>
      <c r="AI2070">
        <v>259.09330341655101</v>
      </c>
      <c r="AJ2070">
        <v>25885.788225747499</v>
      </c>
      <c r="AK2070">
        <v>846.10200394585297</v>
      </c>
      <c r="AL2070">
        <v>2460.6458309108798</v>
      </c>
      <c r="AM2070">
        <v>42047.238081609998</v>
      </c>
      <c r="AN2070">
        <v>33324.635383070199</v>
      </c>
      <c r="AO2070">
        <v>32210.269264504699</v>
      </c>
      <c r="AP2070">
        <v>2998.7212921064202</v>
      </c>
      <c r="AQ2070">
        <v>20731.9267558516</v>
      </c>
    </row>
    <row r="2071" spans="1:43" x14ac:dyDescent="0.35">
      <c r="A2071" t="s">
        <v>4161</v>
      </c>
      <c r="B2071">
        <v>5</v>
      </c>
      <c r="C2071">
        <v>5</v>
      </c>
      <c r="D2071">
        <v>196.22</v>
      </c>
      <c r="E2071" t="s">
        <v>4162</v>
      </c>
      <c r="F2071">
        <v>17393.3490772595</v>
      </c>
      <c r="G2071">
        <v>19112.2468275766</v>
      </c>
      <c r="H2071">
        <v>22592.980597031801</v>
      </c>
      <c r="I2071">
        <v>14655.345663129099</v>
      </c>
      <c r="J2071">
        <v>14510.542174824501</v>
      </c>
      <c r="K2071">
        <v>14384.0381407803</v>
      </c>
      <c r="L2071">
        <v>17207.395204602599</v>
      </c>
      <c r="M2071">
        <v>15919.959966853699</v>
      </c>
      <c r="N2071">
        <v>18140.957511441102</v>
      </c>
      <c r="O2071">
        <v>19045.365334873699</v>
      </c>
      <c r="P2071">
        <v>15947.473926172401</v>
      </c>
      <c r="Q2071">
        <v>16637.7642183399</v>
      </c>
      <c r="R2071">
        <v>22972.262137668899</v>
      </c>
      <c r="S2071">
        <v>12880.9469454924</v>
      </c>
      <c r="T2071">
        <v>15945.106693108</v>
      </c>
      <c r="U2071">
        <v>19037.4394337013</v>
      </c>
      <c r="V2071">
        <v>16462.530900314399</v>
      </c>
      <c r="W2071">
        <v>15403.490389365899</v>
      </c>
      <c r="X2071">
        <v>17427.078582269602</v>
      </c>
      <c r="Y2071">
        <v>16746.575699601199</v>
      </c>
      <c r="Z2071">
        <v>25142.103849990501</v>
      </c>
      <c r="AA2071">
        <v>4943.4574727471199</v>
      </c>
      <c r="AB2071">
        <v>2772.9339930420301</v>
      </c>
      <c r="AC2071">
        <v>24205.009004003299</v>
      </c>
      <c r="AD2071">
        <v>31908.594958787002</v>
      </c>
      <c r="AE2071">
        <v>39202.205327097101</v>
      </c>
      <c r="AF2071">
        <v>41004.741801285199</v>
      </c>
      <c r="AG2071">
        <v>21941.698317456401</v>
      </c>
      <c r="AH2071">
        <v>6949.4672894341802</v>
      </c>
      <c r="AI2071">
        <v>10606.2469895223</v>
      </c>
      <c r="AJ2071">
        <v>7207.9070045406097</v>
      </c>
      <c r="AK2071">
        <v>13472.5361368494</v>
      </c>
      <c r="AL2071">
        <v>23327.4191684937</v>
      </c>
      <c r="AM2071">
        <v>15318.219257827201</v>
      </c>
      <c r="AN2071">
        <v>15928.4492194952</v>
      </c>
      <c r="AO2071">
        <v>9894.8416180160493</v>
      </c>
      <c r="AP2071">
        <v>6971.0440315791802</v>
      </c>
      <c r="AQ2071">
        <v>6511.3981215541999</v>
      </c>
    </row>
    <row r="2072" spans="1:43" x14ac:dyDescent="0.35">
      <c r="A2072" t="s">
        <v>4163</v>
      </c>
      <c r="B2072">
        <v>4</v>
      </c>
      <c r="C2072">
        <v>4</v>
      </c>
      <c r="D2072">
        <v>153.63</v>
      </c>
      <c r="E2072" t="s">
        <v>4164</v>
      </c>
      <c r="F2072">
        <v>13536.6414922309</v>
      </c>
      <c r="G2072">
        <v>21999.922756358199</v>
      </c>
      <c r="H2072">
        <v>12951.714110929401</v>
      </c>
      <c r="I2072">
        <v>12767.7710938702</v>
      </c>
      <c r="J2072">
        <v>9818.8487084145709</v>
      </c>
      <c r="K2072">
        <v>8558.6211397070092</v>
      </c>
      <c r="L2072">
        <v>14526.695623789399</v>
      </c>
      <c r="M2072">
        <v>5711.1554111309197</v>
      </c>
      <c r="N2072">
        <v>4232.2593420776102</v>
      </c>
      <c r="O2072">
        <v>2604.8245035058198</v>
      </c>
      <c r="P2072">
        <v>7847.7685757926902</v>
      </c>
      <c r="Q2072">
        <v>2698.52496417572</v>
      </c>
      <c r="R2072">
        <v>14492.6248391016</v>
      </c>
      <c r="S2072">
        <v>6320.4104034534203</v>
      </c>
      <c r="T2072">
        <v>13137.4898052881</v>
      </c>
      <c r="U2072">
        <v>4012.2759521275502</v>
      </c>
      <c r="V2072">
        <v>5009.7471411263596</v>
      </c>
      <c r="W2072">
        <v>5213.4259560789196</v>
      </c>
      <c r="X2072">
        <v>5110.4455877655</v>
      </c>
      <c r="Y2072">
        <v>111645.82023832999</v>
      </c>
      <c r="Z2072">
        <v>14695.4304098298</v>
      </c>
      <c r="AA2072">
        <v>9586.4043726293294</v>
      </c>
      <c r="AB2072">
        <v>2678.3741459692901</v>
      </c>
      <c r="AC2072">
        <v>4647.1804333886403</v>
      </c>
      <c r="AD2072">
        <v>11168.272319452801</v>
      </c>
      <c r="AE2072">
        <v>13185.8435968343</v>
      </c>
      <c r="AF2072">
        <v>8068.2763831900902</v>
      </c>
      <c r="AG2072">
        <v>16601.040105810898</v>
      </c>
      <c r="AH2072">
        <v>19139.4713640351</v>
      </c>
      <c r="AI2072">
        <v>7052.1382457728196</v>
      </c>
      <c r="AJ2072">
        <v>6676.8126609563296</v>
      </c>
      <c r="AK2072">
        <v>7413.6439287830699</v>
      </c>
      <c r="AL2072">
        <v>5718.8341077229297</v>
      </c>
      <c r="AM2072">
        <v>30562.860902110999</v>
      </c>
      <c r="AN2072">
        <v>9896.5281242783403</v>
      </c>
      <c r="AO2072">
        <v>5711.2171468286197</v>
      </c>
      <c r="AP2072">
        <v>4014.8592626208201</v>
      </c>
      <c r="AQ2072">
        <v>8991.1726417894897</v>
      </c>
    </row>
    <row r="2073" spans="1:43" x14ac:dyDescent="0.35">
      <c r="A2073" t="s">
        <v>4165</v>
      </c>
      <c r="B2073">
        <v>1</v>
      </c>
      <c r="C2073">
        <v>1</v>
      </c>
      <c r="D2073">
        <v>30.36</v>
      </c>
      <c r="E2073" t="s">
        <v>4166</v>
      </c>
      <c r="F2073">
        <v>2152.0230176826899</v>
      </c>
      <c r="G2073">
        <v>970.80250271155899</v>
      </c>
      <c r="H2073">
        <v>1301.1250473355201</v>
      </c>
      <c r="I2073">
        <v>2196.5813327808801</v>
      </c>
      <c r="J2073">
        <v>1016.5380496224</v>
      </c>
      <c r="K2073">
        <v>1452.76955778462</v>
      </c>
      <c r="L2073">
        <v>2022.6254181660599</v>
      </c>
      <c r="M2073">
        <v>781.55739299949005</v>
      </c>
      <c r="N2073">
        <v>1237.1992517230301</v>
      </c>
      <c r="O2073">
        <v>699.83641750070603</v>
      </c>
      <c r="P2073">
        <v>824.74229278937298</v>
      </c>
      <c r="Q2073">
        <v>160.784005008337</v>
      </c>
      <c r="R2073">
        <v>718.74022405861501</v>
      </c>
      <c r="S2073">
        <v>567.47006309234996</v>
      </c>
      <c r="T2073">
        <v>1039.21927303913</v>
      </c>
      <c r="U2073">
        <v>734.83429671585202</v>
      </c>
      <c r="V2073">
        <v>204.29063865321299</v>
      </c>
      <c r="W2073">
        <v>1077.72380565662</v>
      </c>
      <c r="X2073">
        <v>1744.33745658928</v>
      </c>
      <c r="Y2073">
        <v>1738.3531932782801</v>
      </c>
      <c r="Z2073">
        <v>216.700376574139</v>
      </c>
      <c r="AA2073">
        <v>2737.40447283702</v>
      </c>
      <c r="AB2073">
        <v>581.11941116154196</v>
      </c>
      <c r="AC2073">
        <v>1039.4553948473599</v>
      </c>
      <c r="AD2073">
        <v>2025.3358182107299</v>
      </c>
      <c r="AE2073">
        <v>1067.0128398092099</v>
      </c>
      <c r="AF2073">
        <v>1254.13525136986</v>
      </c>
      <c r="AG2073">
        <v>1283.5368413963599</v>
      </c>
      <c r="AH2073">
        <v>1748.6495786609501</v>
      </c>
      <c r="AI2073">
        <v>2863.93796328389</v>
      </c>
      <c r="AJ2073">
        <v>2050.8285557136901</v>
      </c>
      <c r="AK2073">
        <v>541.08322261554099</v>
      </c>
      <c r="AL2073">
        <v>524.12054119613401</v>
      </c>
      <c r="AM2073">
        <v>3505.67455688064</v>
      </c>
      <c r="AN2073">
        <v>2723.7274360103302</v>
      </c>
      <c r="AO2073">
        <v>1894.4184954884399</v>
      </c>
      <c r="AP2073">
        <v>305.55075587438301</v>
      </c>
      <c r="AQ2073">
        <v>2679.83243960448</v>
      </c>
    </row>
    <row r="2074" spans="1:43" x14ac:dyDescent="0.35">
      <c r="A2074" t="s">
        <v>4167</v>
      </c>
      <c r="B2074">
        <v>1</v>
      </c>
      <c r="C2074">
        <v>1</v>
      </c>
      <c r="D2074">
        <v>59.76</v>
      </c>
      <c r="E2074" t="s">
        <v>4168</v>
      </c>
      <c r="F2074">
        <v>702.94440530230497</v>
      </c>
      <c r="G2074">
        <v>2306.7547119823698</v>
      </c>
      <c r="H2074">
        <v>2590.19660678123</v>
      </c>
      <c r="I2074">
        <v>373.31540783048001</v>
      </c>
      <c r="J2074">
        <v>2643.0108591112098</v>
      </c>
      <c r="K2074">
        <v>547.94241286204999</v>
      </c>
      <c r="L2074">
        <v>438.14377488580101</v>
      </c>
      <c r="M2074">
        <v>0</v>
      </c>
      <c r="N2074">
        <v>396.73790717396503</v>
      </c>
      <c r="O2074">
        <v>745.21214527637005</v>
      </c>
      <c r="P2074">
        <v>447.89726257430601</v>
      </c>
      <c r="Q2074">
        <v>1118.3590660863299</v>
      </c>
      <c r="R2074">
        <v>1047.06747660216</v>
      </c>
      <c r="S2074">
        <v>1051.3065561814899</v>
      </c>
      <c r="T2074">
        <v>974.62895649586596</v>
      </c>
      <c r="U2074">
        <v>1006.95412626349</v>
      </c>
      <c r="V2074">
        <v>788.40635082875099</v>
      </c>
      <c r="W2074">
        <v>998.88010081394395</v>
      </c>
      <c r="X2074">
        <v>1426.6332834351699</v>
      </c>
      <c r="Y2074">
        <v>1890.19171969173</v>
      </c>
      <c r="Z2074">
        <v>723.17299118127903</v>
      </c>
      <c r="AA2074">
        <v>689.48853920974602</v>
      </c>
      <c r="AB2074">
        <v>1618.3672833509099</v>
      </c>
      <c r="AC2074">
        <v>658.32697060648798</v>
      </c>
      <c r="AD2074">
        <v>1913.08759701551</v>
      </c>
      <c r="AE2074">
        <v>1922.0304671957799</v>
      </c>
      <c r="AF2074">
        <v>2513.6539114737302</v>
      </c>
      <c r="AG2074">
        <v>798.84218566366496</v>
      </c>
      <c r="AH2074">
        <v>1907.1354768216199</v>
      </c>
      <c r="AI2074">
        <v>1890.2282804771901</v>
      </c>
      <c r="AJ2074">
        <v>1517.6182480743901</v>
      </c>
      <c r="AK2074">
        <v>1890.1458221452301</v>
      </c>
      <c r="AL2074">
        <v>802.69469453188503</v>
      </c>
      <c r="AM2074">
        <v>1266.7292717252899</v>
      </c>
      <c r="AN2074">
        <v>47.426066573627303</v>
      </c>
      <c r="AO2074">
        <v>990.83937319290806</v>
      </c>
      <c r="AP2074">
        <v>717.35779937320206</v>
      </c>
      <c r="AQ2074">
        <v>11378.664264750299</v>
      </c>
    </row>
    <row r="2075" spans="1:43" x14ac:dyDescent="0.35">
      <c r="A2075" t="s">
        <v>4169</v>
      </c>
      <c r="B2075">
        <v>3</v>
      </c>
      <c r="C2075">
        <v>3</v>
      </c>
      <c r="D2075">
        <v>65.37</v>
      </c>
      <c r="E2075" t="s">
        <v>4170</v>
      </c>
      <c r="F2075">
        <v>1468.3870850911401</v>
      </c>
      <c r="G2075">
        <v>1563.9520185076699</v>
      </c>
      <c r="H2075">
        <v>644.54690707601003</v>
      </c>
      <c r="I2075">
        <v>6509.0013669319496</v>
      </c>
      <c r="J2075">
        <v>1784.7137197443501</v>
      </c>
      <c r="K2075">
        <v>156.55815096813799</v>
      </c>
      <c r="L2075">
        <v>812.01319069034901</v>
      </c>
      <c r="M2075">
        <v>850.59863362372096</v>
      </c>
      <c r="N2075">
        <v>637.73548611277704</v>
      </c>
      <c r="O2075">
        <v>364.06860167970001</v>
      </c>
      <c r="P2075">
        <v>61.401163641283397</v>
      </c>
      <c r="Q2075">
        <v>0</v>
      </c>
      <c r="R2075">
        <v>333.65060432825697</v>
      </c>
      <c r="S2075">
        <v>3058.1792636712398</v>
      </c>
      <c r="T2075">
        <v>2583.5931822041898</v>
      </c>
      <c r="U2075">
        <v>0</v>
      </c>
      <c r="V2075">
        <v>600.203044769808</v>
      </c>
      <c r="W2075">
        <v>1076.47359231481</v>
      </c>
      <c r="X2075">
        <v>1703.4320349801701</v>
      </c>
      <c r="Y2075">
        <v>10405.4884729101</v>
      </c>
      <c r="Z2075">
        <v>22.035481058277401</v>
      </c>
      <c r="AA2075">
        <v>2145.9026009693998</v>
      </c>
      <c r="AB2075">
        <v>369.39763831900501</v>
      </c>
      <c r="AC2075">
        <v>1984.31493110157</v>
      </c>
      <c r="AD2075">
        <v>990.08210859640803</v>
      </c>
      <c r="AE2075">
        <v>1177.34500635736</v>
      </c>
      <c r="AF2075">
        <v>2618.28619608811</v>
      </c>
      <c r="AG2075">
        <v>3704.4960222701202</v>
      </c>
      <c r="AH2075">
        <v>2246.3358088187601</v>
      </c>
      <c r="AI2075">
        <v>0</v>
      </c>
      <c r="AJ2075">
        <v>0</v>
      </c>
      <c r="AK2075">
        <v>1323.23653353996</v>
      </c>
      <c r="AL2075">
        <v>2224.7467446535302</v>
      </c>
      <c r="AM2075">
        <v>4844.9791233631304</v>
      </c>
      <c r="AN2075">
        <v>5259.1365899626999</v>
      </c>
      <c r="AO2075">
        <v>13522.394633227999</v>
      </c>
      <c r="AP2075">
        <v>2279.6185013659301</v>
      </c>
      <c r="AQ2075">
        <v>69477.287222009603</v>
      </c>
    </row>
    <row r="2076" spans="1:43" x14ac:dyDescent="0.35">
      <c r="A2076" t="s">
        <v>4171</v>
      </c>
      <c r="B2076">
        <v>18</v>
      </c>
      <c r="C2076">
        <v>15</v>
      </c>
      <c r="D2076">
        <v>827.38</v>
      </c>
      <c r="E2076" t="s">
        <v>4172</v>
      </c>
      <c r="F2076">
        <v>49430.281868097198</v>
      </c>
      <c r="G2076">
        <v>148098.78272630199</v>
      </c>
      <c r="H2076">
        <v>119843.230202201</v>
      </c>
      <c r="I2076">
        <v>122047.974364501</v>
      </c>
      <c r="J2076">
        <v>94724.014565014193</v>
      </c>
      <c r="K2076">
        <v>49283.4338709769</v>
      </c>
      <c r="L2076">
        <v>156360.56591555901</v>
      </c>
      <c r="M2076">
        <v>65076.252517949899</v>
      </c>
      <c r="N2076">
        <v>79612.698981460795</v>
      </c>
      <c r="O2076">
        <v>103637.450801623</v>
      </c>
      <c r="P2076">
        <v>132645.827657955</v>
      </c>
      <c r="Q2076">
        <v>179172.536517984</v>
      </c>
      <c r="R2076">
        <v>148897.538945248</v>
      </c>
      <c r="S2076">
        <v>183511.61438467499</v>
      </c>
      <c r="T2076">
        <v>136450.024784312</v>
      </c>
      <c r="U2076">
        <v>112619.629561279</v>
      </c>
      <c r="V2076">
        <v>182267.472800385</v>
      </c>
      <c r="W2076">
        <v>189366.60127466501</v>
      </c>
      <c r="X2076">
        <v>132458.807972387</v>
      </c>
      <c r="Y2076">
        <v>314080.73020312301</v>
      </c>
      <c r="Z2076">
        <v>59237.477534537902</v>
      </c>
      <c r="AA2076">
        <v>58219.940799238597</v>
      </c>
      <c r="AB2076">
        <v>56826.736142107802</v>
      </c>
      <c r="AC2076">
        <v>180096.50138365501</v>
      </c>
      <c r="AD2076">
        <v>354925.26218947902</v>
      </c>
      <c r="AE2076">
        <v>122940.360437372</v>
      </c>
      <c r="AF2076">
        <v>277122.931512921</v>
      </c>
      <c r="AG2076">
        <v>140556.60141502801</v>
      </c>
      <c r="AH2076">
        <v>99996.059630475793</v>
      </c>
      <c r="AI2076">
        <v>220156.32498277599</v>
      </c>
      <c r="AJ2076">
        <v>108944.477416507</v>
      </c>
      <c r="AK2076">
        <v>62804.016899703602</v>
      </c>
      <c r="AL2076">
        <v>224682.09227003501</v>
      </c>
      <c r="AM2076">
        <v>144422.31792258701</v>
      </c>
      <c r="AN2076">
        <v>279434.610136654</v>
      </c>
      <c r="AO2076">
        <v>135347.68644649399</v>
      </c>
      <c r="AP2076">
        <v>135076.748128179</v>
      </c>
      <c r="AQ2076">
        <v>805705.55524838297</v>
      </c>
    </row>
    <row r="2077" spans="1:43" x14ac:dyDescent="0.35">
      <c r="A2077" t="s">
        <v>4173</v>
      </c>
      <c r="B2077">
        <v>3</v>
      </c>
      <c r="C2077">
        <v>3</v>
      </c>
      <c r="D2077">
        <v>81.709999999999994</v>
      </c>
      <c r="E2077" t="s">
        <v>4174</v>
      </c>
      <c r="F2077">
        <v>27504.363437565498</v>
      </c>
      <c r="G2077">
        <v>15641.5034285035</v>
      </c>
      <c r="H2077">
        <v>8513.4297934652095</v>
      </c>
      <c r="I2077">
        <v>11356.966487728299</v>
      </c>
      <c r="J2077">
        <v>25048.435556551402</v>
      </c>
      <c r="K2077">
        <v>32441.492130730501</v>
      </c>
      <c r="L2077">
        <v>28911.9831637973</v>
      </c>
      <c r="M2077">
        <v>38475.356110630302</v>
      </c>
      <c r="N2077">
        <v>24437.72785521</v>
      </c>
      <c r="O2077">
        <v>31028.3644425778</v>
      </c>
      <c r="P2077">
        <v>31362.196027141999</v>
      </c>
      <c r="Q2077">
        <v>18116.439487625499</v>
      </c>
      <c r="R2077">
        <v>24612.730371786602</v>
      </c>
      <c r="S2077">
        <v>25202.664981710699</v>
      </c>
      <c r="T2077">
        <v>20115.479796729898</v>
      </c>
      <c r="U2077">
        <v>12142.5182739837</v>
      </c>
      <c r="V2077">
        <v>13116.6431270306</v>
      </c>
      <c r="W2077">
        <v>9874.0616581006907</v>
      </c>
      <c r="X2077">
        <v>31426.9214641279</v>
      </c>
      <c r="Y2077">
        <v>11318.6496029176</v>
      </c>
      <c r="Z2077">
        <v>23095.1611422229</v>
      </c>
      <c r="AA2077">
        <v>18921.4571926885</v>
      </c>
      <c r="AB2077">
        <v>19473.7676705993</v>
      </c>
      <c r="AC2077">
        <v>37460.247766169501</v>
      </c>
      <c r="AD2077">
        <v>26217.689150825401</v>
      </c>
      <c r="AE2077">
        <v>16577.941835780399</v>
      </c>
      <c r="AF2077">
        <v>19046.512126315702</v>
      </c>
      <c r="AG2077">
        <v>25231.614146285301</v>
      </c>
      <c r="AH2077">
        <v>44968.268208866197</v>
      </c>
      <c r="AI2077">
        <v>38873.219841512102</v>
      </c>
      <c r="AJ2077">
        <v>19769.223310269601</v>
      </c>
      <c r="AK2077">
        <v>32517.233097210501</v>
      </c>
      <c r="AL2077">
        <v>25586.085428647901</v>
      </c>
      <c r="AM2077">
        <v>14775.098602962</v>
      </c>
      <c r="AN2077">
        <v>40842.350498986198</v>
      </c>
      <c r="AO2077">
        <v>36430.383872739301</v>
      </c>
      <c r="AP2077">
        <v>13849.9019157237</v>
      </c>
      <c r="AQ2077">
        <v>31680.934671088598</v>
      </c>
    </row>
    <row r="2078" spans="1:43" x14ac:dyDescent="0.35">
      <c r="A2078" t="s">
        <v>4175</v>
      </c>
      <c r="B2078">
        <v>1</v>
      </c>
      <c r="C2078">
        <v>1</v>
      </c>
      <c r="D2078">
        <v>43.14</v>
      </c>
      <c r="E2078" t="s">
        <v>4176</v>
      </c>
      <c r="F2078">
        <v>663.12666874449201</v>
      </c>
      <c r="G2078">
        <v>234.430882684561</v>
      </c>
      <c r="H2078">
        <v>201.841304525737</v>
      </c>
      <c r="I2078">
        <v>0</v>
      </c>
      <c r="J2078">
        <v>0</v>
      </c>
      <c r="K2078">
        <v>0</v>
      </c>
      <c r="L2078">
        <v>14.951279652656799</v>
      </c>
      <c r="M2078">
        <v>645.97024716592102</v>
      </c>
      <c r="N2078">
        <v>9.93325342733214</v>
      </c>
      <c r="O2078">
        <v>107.399798424414</v>
      </c>
      <c r="P2078">
        <v>124.092437744257</v>
      </c>
      <c r="Q2078">
        <v>0</v>
      </c>
      <c r="R2078">
        <v>129.15539568631601</v>
      </c>
      <c r="S2078">
        <v>955.80315447689497</v>
      </c>
      <c r="T2078">
        <v>0</v>
      </c>
      <c r="U2078">
        <v>34.123839099459602</v>
      </c>
      <c r="V2078">
        <v>99.221253220502305</v>
      </c>
      <c r="W2078">
        <v>9.1017150782787901</v>
      </c>
      <c r="X2078">
        <v>408.78388507989001</v>
      </c>
      <c r="Y2078">
        <v>1444.4977689791699</v>
      </c>
      <c r="Z2078">
        <v>6.2786829362836398</v>
      </c>
      <c r="AA2078">
        <v>275.674676649503</v>
      </c>
      <c r="AB2078">
        <v>0</v>
      </c>
      <c r="AC2078">
        <v>338.94203048099502</v>
      </c>
      <c r="AD2078">
        <v>1426.62264475706</v>
      </c>
      <c r="AE2078">
        <v>25.283647894432001</v>
      </c>
      <c r="AF2078">
        <v>16.649212662890601</v>
      </c>
      <c r="AG2078">
        <v>187.12780208520101</v>
      </c>
      <c r="AH2078">
        <v>43.287420054833703</v>
      </c>
      <c r="AI2078">
        <v>104.521598649035</v>
      </c>
      <c r="AJ2078">
        <v>0</v>
      </c>
      <c r="AK2078">
        <v>33.567093976853499</v>
      </c>
      <c r="AL2078">
        <v>75.793977824251797</v>
      </c>
      <c r="AM2078">
        <v>802.63734139646203</v>
      </c>
      <c r="AN2078">
        <v>0</v>
      </c>
      <c r="AO2078">
        <v>7554.1502258506398</v>
      </c>
      <c r="AP2078">
        <v>219.30381051198501</v>
      </c>
      <c r="AQ2078">
        <v>6283.0756879724004</v>
      </c>
    </row>
    <row r="2079" spans="1:43" x14ac:dyDescent="0.35">
      <c r="A2079" t="s">
        <v>4177</v>
      </c>
      <c r="B2079">
        <v>17</v>
      </c>
      <c r="C2079">
        <v>14</v>
      </c>
      <c r="D2079">
        <v>1006.98</v>
      </c>
      <c r="E2079" t="s">
        <v>4178</v>
      </c>
      <c r="F2079">
        <v>153847.52247285901</v>
      </c>
      <c r="G2079">
        <v>193355.549694377</v>
      </c>
      <c r="H2079">
        <v>154833.17998359699</v>
      </c>
      <c r="I2079">
        <v>264012.98095085</v>
      </c>
      <c r="J2079">
        <v>173207.22563879</v>
      </c>
      <c r="K2079">
        <v>181343.83505541601</v>
      </c>
      <c r="L2079">
        <v>147226.84409811199</v>
      </c>
      <c r="M2079">
        <v>125601.121776741</v>
      </c>
      <c r="N2079">
        <v>149533.173830146</v>
      </c>
      <c r="O2079">
        <v>212081.160638787</v>
      </c>
      <c r="P2079">
        <v>175298.72431891001</v>
      </c>
      <c r="Q2079">
        <v>168122.62562636301</v>
      </c>
      <c r="R2079">
        <v>178144.69210842799</v>
      </c>
      <c r="S2079">
        <v>154446.48054881999</v>
      </c>
      <c r="T2079">
        <v>148713.50220649099</v>
      </c>
      <c r="U2079">
        <v>189867.11243300501</v>
      </c>
      <c r="V2079">
        <v>161670.058654344</v>
      </c>
      <c r="W2079">
        <v>236134.19142401</v>
      </c>
      <c r="X2079">
        <v>210245.85872645301</v>
      </c>
      <c r="Y2079">
        <v>224493.79589595701</v>
      </c>
      <c r="Z2079">
        <v>254415.84788876999</v>
      </c>
      <c r="AA2079">
        <v>173886.91950808099</v>
      </c>
      <c r="AB2079">
        <v>231340.313854498</v>
      </c>
      <c r="AC2079">
        <v>226716.287039808</v>
      </c>
      <c r="AD2079">
        <v>232659.02996120101</v>
      </c>
      <c r="AE2079">
        <v>254535.26934968799</v>
      </c>
      <c r="AF2079">
        <v>186655.93087842499</v>
      </c>
      <c r="AG2079">
        <v>177145.22725502099</v>
      </c>
      <c r="AH2079">
        <v>50937.6669732425</v>
      </c>
      <c r="AI2079">
        <v>176399.58945361699</v>
      </c>
      <c r="AJ2079">
        <v>229169.30295398401</v>
      </c>
      <c r="AK2079">
        <v>202381.16335056201</v>
      </c>
      <c r="AL2079">
        <v>226797.61608091701</v>
      </c>
      <c r="AM2079">
        <v>240282.186595429</v>
      </c>
      <c r="AN2079">
        <v>273016.90647592</v>
      </c>
      <c r="AO2079">
        <v>171758.37834602001</v>
      </c>
      <c r="AP2079">
        <v>236065.41797174499</v>
      </c>
      <c r="AQ2079">
        <v>171004.83067872401</v>
      </c>
    </row>
    <row r="2080" spans="1:43" x14ac:dyDescent="0.35">
      <c r="A2080" t="s">
        <v>4179</v>
      </c>
      <c r="B2080">
        <v>4</v>
      </c>
      <c r="C2080">
        <v>4</v>
      </c>
      <c r="D2080">
        <v>164.88</v>
      </c>
      <c r="E2080" t="s">
        <v>4180</v>
      </c>
      <c r="F2080">
        <v>38783.952297892298</v>
      </c>
      <c r="G2080">
        <v>39601.560776031401</v>
      </c>
      <c r="H2080">
        <v>54599.988586314998</v>
      </c>
      <c r="I2080">
        <v>66873.468854938401</v>
      </c>
      <c r="J2080">
        <v>51307.4017201143</v>
      </c>
      <c r="K2080">
        <v>33274.946491303097</v>
      </c>
      <c r="L2080">
        <v>47195.574400300102</v>
      </c>
      <c r="M2080">
        <v>32752.694506734599</v>
      </c>
      <c r="N2080">
        <v>29070.584188216799</v>
      </c>
      <c r="O2080">
        <v>32782.337126567298</v>
      </c>
      <c r="P2080">
        <v>38833.9930134358</v>
      </c>
      <c r="Q2080">
        <v>34050.1525783619</v>
      </c>
      <c r="R2080">
        <v>32002.1648357511</v>
      </c>
      <c r="S2080">
        <v>26644.1970660142</v>
      </c>
      <c r="T2080">
        <v>38366.955284543597</v>
      </c>
      <c r="U2080">
        <v>31707.593790175499</v>
      </c>
      <c r="V2080">
        <v>28794.543510654701</v>
      </c>
      <c r="W2080">
        <v>32085.9400655073</v>
      </c>
      <c r="X2080">
        <v>43842.256881782399</v>
      </c>
      <c r="Y2080">
        <v>27827.830448550201</v>
      </c>
      <c r="Z2080">
        <v>32194.5998261247</v>
      </c>
      <c r="AA2080">
        <v>40961.285722629997</v>
      </c>
      <c r="AB2080">
        <v>39196.888722480297</v>
      </c>
      <c r="AC2080">
        <v>45216.529359949498</v>
      </c>
      <c r="AD2080">
        <v>22462.4323558549</v>
      </c>
      <c r="AE2080">
        <v>46261.030703827499</v>
      </c>
      <c r="AF2080">
        <v>45235.449877940002</v>
      </c>
      <c r="AG2080">
        <v>38828.761038772398</v>
      </c>
      <c r="AH2080">
        <v>31773.456460126599</v>
      </c>
      <c r="AI2080">
        <v>46678.958248533403</v>
      </c>
      <c r="AJ2080">
        <v>14352.033655691401</v>
      </c>
      <c r="AK2080">
        <v>28406.185606782699</v>
      </c>
      <c r="AL2080">
        <v>26432.0688156551</v>
      </c>
      <c r="AM2080">
        <v>21943.7539444223</v>
      </c>
      <c r="AN2080">
        <v>51643.733208335703</v>
      </c>
      <c r="AO2080">
        <v>35842.438489960899</v>
      </c>
      <c r="AP2080">
        <v>52415.324709412598</v>
      </c>
      <c r="AQ2080">
        <v>22623.411531904399</v>
      </c>
    </row>
    <row r="2081" spans="1:43" x14ac:dyDescent="0.35">
      <c r="A2081" t="s">
        <v>4181</v>
      </c>
      <c r="B2081">
        <v>2</v>
      </c>
      <c r="C2081">
        <v>2</v>
      </c>
      <c r="D2081">
        <v>144.59</v>
      </c>
      <c r="E2081" t="s">
        <v>4182</v>
      </c>
      <c r="F2081">
        <v>22511.678931595299</v>
      </c>
      <c r="G2081">
        <v>14619.5816552585</v>
      </c>
      <c r="H2081">
        <v>10816.677168554201</v>
      </c>
      <c r="I2081">
        <v>16272.381124159199</v>
      </c>
      <c r="J2081">
        <v>14397.3916444691</v>
      </c>
      <c r="K2081">
        <v>21004.3418373692</v>
      </c>
      <c r="L2081">
        <v>10515.2301931166</v>
      </c>
      <c r="M2081">
        <v>27331.340914467499</v>
      </c>
      <c r="N2081">
        <v>24117.5473482458</v>
      </c>
      <c r="O2081">
        <v>19748.795888921999</v>
      </c>
      <c r="P2081">
        <v>13257.7771011881</v>
      </c>
      <c r="Q2081">
        <v>13442.039089133899</v>
      </c>
      <c r="R2081">
        <v>21325.9015682955</v>
      </c>
      <c r="S2081">
        <v>25819.292517062298</v>
      </c>
      <c r="T2081">
        <v>23566.931892199402</v>
      </c>
      <c r="U2081">
        <v>15524.0903402196</v>
      </c>
      <c r="V2081">
        <v>20394.883746483501</v>
      </c>
      <c r="W2081">
        <v>17183.921868369402</v>
      </c>
      <c r="X2081">
        <v>18381.537988899301</v>
      </c>
      <c r="Y2081">
        <v>19936.675449898001</v>
      </c>
      <c r="Z2081">
        <v>8075.5574152446698</v>
      </c>
      <c r="AA2081">
        <v>36045.666958697802</v>
      </c>
      <c r="AB2081">
        <v>16876.738311801299</v>
      </c>
      <c r="AC2081">
        <v>10971.705409240099</v>
      </c>
      <c r="AD2081">
        <v>24093.511612453</v>
      </c>
      <c r="AE2081">
        <v>45961.1577750664</v>
      </c>
      <c r="AF2081">
        <v>25929.128912695101</v>
      </c>
      <c r="AG2081">
        <v>37014.044010525999</v>
      </c>
      <c r="AH2081">
        <v>52547.042508794002</v>
      </c>
      <c r="AI2081">
        <v>9300.8803178604703</v>
      </c>
      <c r="AJ2081">
        <v>11332.857276444</v>
      </c>
      <c r="AK2081">
        <v>13306.8770757286</v>
      </c>
      <c r="AL2081">
        <v>18171.303923412601</v>
      </c>
      <c r="AM2081">
        <v>28342.083964264701</v>
      </c>
      <c r="AN2081">
        <v>7638.8979204273901</v>
      </c>
      <c r="AO2081">
        <v>81384.919420498103</v>
      </c>
      <c r="AP2081">
        <v>13831.4936273775</v>
      </c>
      <c r="AQ2081">
        <v>89276.718708565793</v>
      </c>
    </row>
    <row r="2082" spans="1:43" x14ac:dyDescent="0.35">
      <c r="A2082" t="s">
        <v>4183</v>
      </c>
      <c r="B2082">
        <v>2</v>
      </c>
      <c r="C2082">
        <v>2</v>
      </c>
      <c r="D2082">
        <v>156.04</v>
      </c>
      <c r="E2082" t="s">
        <v>4184</v>
      </c>
      <c r="F2082">
        <v>0</v>
      </c>
      <c r="G2082">
        <v>13180.414573177701</v>
      </c>
      <c r="H2082">
        <v>10113.2719086736</v>
      </c>
      <c r="I2082">
        <v>9442.0146066771904</v>
      </c>
      <c r="J2082">
        <v>0</v>
      </c>
      <c r="K2082">
        <v>0</v>
      </c>
      <c r="L2082">
        <v>11923.0624240779</v>
      </c>
      <c r="M2082">
        <v>0</v>
      </c>
      <c r="N2082">
        <v>1067.89667990006</v>
      </c>
      <c r="O2082">
        <v>1089.80329008186</v>
      </c>
      <c r="P2082">
        <v>5534.2302774721902</v>
      </c>
      <c r="Q2082">
        <v>1448.5777692028701</v>
      </c>
      <c r="R2082">
        <v>3854.66271840327</v>
      </c>
      <c r="S2082">
        <v>9041.1135747645494</v>
      </c>
      <c r="T2082">
        <v>5195.7808494454503</v>
      </c>
      <c r="U2082">
        <v>0</v>
      </c>
      <c r="V2082">
        <v>260.41747340910803</v>
      </c>
      <c r="W2082">
        <v>3569.6777622714599</v>
      </c>
      <c r="X2082">
        <v>1126.9099741150101</v>
      </c>
      <c r="Y2082">
        <v>18564.398167429801</v>
      </c>
      <c r="Z2082">
        <v>12084.479888113799</v>
      </c>
      <c r="AA2082">
        <v>6957.40203927313</v>
      </c>
      <c r="AB2082">
        <v>1758.2176592037999</v>
      </c>
      <c r="AC2082">
        <v>1571.3075390889201</v>
      </c>
      <c r="AD2082">
        <v>1045.3047561992601</v>
      </c>
      <c r="AE2082">
        <v>4440.12211044588</v>
      </c>
      <c r="AF2082">
        <v>1375.92051463806</v>
      </c>
      <c r="AG2082">
        <v>2793.59606322541</v>
      </c>
      <c r="AH2082">
        <v>0</v>
      </c>
      <c r="AI2082">
        <v>92.977731393104605</v>
      </c>
      <c r="AJ2082">
        <v>2885.1397094676099</v>
      </c>
      <c r="AK2082">
        <v>320.139327968271</v>
      </c>
      <c r="AL2082">
        <v>2959.5785868579601</v>
      </c>
      <c r="AM2082">
        <v>11997.5191232739</v>
      </c>
      <c r="AN2082">
        <v>1372.4651507465801</v>
      </c>
      <c r="AO2082">
        <v>384.615856194137</v>
      </c>
      <c r="AP2082">
        <v>1811.75762617851</v>
      </c>
      <c r="AQ2082">
        <v>2217.5453207661099</v>
      </c>
    </row>
    <row r="2083" spans="1:43" x14ac:dyDescent="0.35">
      <c r="A2083" t="s">
        <v>4185</v>
      </c>
      <c r="B2083">
        <v>3</v>
      </c>
      <c r="C2083">
        <v>3</v>
      </c>
      <c r="D2083">
        <v>202.48</v>
      </c>
      <c r="E2083" t="s">
        <v>4186</v>
      </c>
      <c r="F2083">
        <v>17452.1496016643</v>
      </c>
      <c r="G2083">
        <v>22481.088575634301</v>
      </c>
      <c r="H2083">
        <v>30514.99172382</v>
      </c>
      <c r="I2083">
        <v>10324.7310743048</v>
      </c>
      <c r="J2083">
        <v>36387.793348586398</v>
      </c>
      <c r="K2083">
        <v>15113.4979917815</v>
      </c>
      <c r="L2083">
        <v>20565.281167693702</v>
      </c>
      <c r="M2083">
        <v>14181.4912294116</v>
      </c>
      <c r="N2083">
        <v>13915.0284619142</v>
      </c>
      <c r="O2083">
        <v>14092.793757863799</v>
      </c>
      <c r="P2083">
        <v>21845.3339682447</v>
      </c>
      <c r="Q2083">
        <v>19826.456707739599</v>
      </c>
      <c r="R2083">
        <v>15955.827151997801</v>
      </c>
      <c r="S2083">
        <v>18956.486170732602</v>
      </c>
      <c r="T2083">
        <v>17786.7889970832</v>
      </c>
      <c r="U2083">
        <v>17966.5470744862</v>
      </c>
      <c r="V2083">
        <v>13503.217631006</v>
      </c>
      <c r="W2083">
        <v>12834.124703375001</v>
      </c>
      <c r="X2083">
        <v>13420.9723711593</v>
      </c>
      <c r="Y2083">
        <v>10684.843360856399</v>
      </c>
      <c r="Z2083">
        <v>6546.7917703584999</v>
      </c>
      <c r="AA2083">
        <v>19117.759464135499</v>
      </c>
      <c r="AB2083">
        <v>20382.646024518999</v>
      </c>
      <c r="AC2083">
        <v>12479.518668697399</v>
      </c>
      <c r="AD2083">
        <v>7349.9488359842699</v>
      </c>
      <c r="AE2083">
        <v>17468.937486670002</v>
      </c>
      <c r="AF2083">
        <v>9645.8314060146204</v>
      </c>
      <c r="AG2083">
        <v>14990.5046575141</v>
      </c>
      <c r="AH2083">
        <v>7408.94648468164</v>
      </c>
      <c r="AI2083">
        <v>41751.981353324598</v>
      </c>
      <c r="AJ2083">
        <v>17811.246087547799</v>
      </c>
      <c r="AK2083">
        <v>17910.943195187399</v>
      </c>
      <c r="AL2083">
        <v>20560.442228707201</v>
      </c>
      <c r="AM2083">
        <v>16424.791152002399</v>
      </c>
      <c r="AN2083">
        <v>43958.460852303899</v>
      </c>
      <c r="AO2083">
        <v>9532.6866094780798</v>
      </c>
      <c r="AP2083">
        <v>20020.593041876898</v>
      </c>
      <c r="AQ2083">
        <v>9108.5913652765903</v>
      </c>
    </row>
    <row r="2084" spans="1:43" x14ac:dyDescent="0.35">
      <c r="A2084" t="s">
        <v>4187</v>
      </c>
      <c r="B2084">
        <v>1</v>
      </c>
      <c r="C2084">
        <v>1</v>
      </c>
      <c r="D2084">
        <v>62.25</v>
      </c>
      <c r="E2084" t="s">
        <v>4188</v>
      </c>
      <c r="F2084">
        <v>3258.9068783094199</v>
      </c>
      <c r="G2084">
        <v>1047.48665512706</v>
      </c>
      <c r="H2084">
        <v>2034.6277139505601</v>
      </c>
      <c r="I2084">
        <v>5147.5279272424204</v>
      </c>
      <c r="J2084">
        <v>2906.30174977052</v>
      </c>
      <c r="K2084">
        <v>3996.9504206608599</v>
      </c>
      <c r="L2084">
        <v>3771.5557058365798</v>
      </c>
      <c r="M2084">
        <v>0</v>
      </c>
      <c r="N2084">
        <v>256.45503970343901</v>
      </c>
      <c r="O2084">
        <v>2683.1257763564099</v>
      </c>
      <c r="P2084">
        <v>3511.1180324859602</v>
      </c>
      <c r="Q2084">
        <v>1096.46911058928</v>
      </c>
      <c r="R2084">
        <v>1328.63495325244</v>
      </c>
      <c r="S2084">
        <v>1256.43807808369</v>
      </c>
      <c r="T2084">
        <v>3624.2022365890102</v>
      </c>
      <c r="U2084">
        <v>6.4642030940001396</v>
      </c>
      <c r="V2084">
        <v>3081.76024101652</v>
      </c>
      <c r="W2084">
        <v>2910.0481816981701</v>
      </c>
      <c r="X2084">
        <v>3976.0376540595398</v>
      </c>
      <c r="Y2084">
        <v>7876.8030211810301</v>
      </c>
      <c r="Z2084">
        <v>2797.2549915585601</v>
      </c>
      <c r="AA2084">
        <v>1654.5836974547999</v>
      </c>
      <c r="AB2084">
        <v>814.38387034390496</v>
      </c>
      <c r="AC2084">
        <v>3644.13784868622</v>
      </c>
      <c r="AD2084">
        <v>6974.5703482077497</v>
      </c>
      <c r="AE2084">
        <v>761.71464372325704</v>
      </c>
      <c r="AF2084">
        <v>5571.4342469149296</v>
      </c>
      <c r="AG2084">
        <v>1418.3376731221099</v>
      </c>
      <c r="AH2084">
        <v>4349.40177378727</v>
      </c>
      <c r="AI2084">
        <v>959.86295445963106</v>
      </c>
      <c r="AJ2084">
        <v>3088.0838211978198</v>
      </c>
      <c r="AK2084">
        <v>1448.21800216408</v>
      </c>
      <c r="AL2084">
        <v>1066.06994810369</v>
      </c>
      <c r="AM2084">
        <v>3096.7218346822701</v>
      </c>
      <c r="AN2084">
        <v>4145.9041186306904</v>
      </c>
      <c r="AO2084">
        <v>1301.6854587292401</v>
      </c>
      <c r="AP2084">
        <v>2557.8690856078301</v>
      </c>
      <c r="AQ2084">
        <v>2277.36141650234</v>
      </c>
    </row>
    <row r="2085" spans="1:43" x14ac:dyDescent="0.35">
      <c r="A2085" t="s">
        <v>4189</v>
      </c>
      <c r="B2085">
        <v>1</v>
      </c>
      <c r="C2085">
        <v>1</v>
      </c>
      <c r="D2085">
        <v>52.84</v>
      </c>
      <c r="E2085" t="s">
        <v>4190</v>
      </c>
      <c r="F2085">
        <v>3617.8570348588</v>
      </c>
      <c r="G2085">
        <v>1258.9295074684901</v>
      </c>
      <c r="H2085">
        <v>1191.69051579388</v>
      </c>
      <c r="I2085">
        <v>2491.9571329000801</v>
      </c>
      <c r="J2085">
        <v>2414.2982189362301</v>
      </c>
      <c r="K2085">
        <v>2346.7845496045902</v>
      </c>
      <c r="L2085">
        <v>1732.9595396064799</v>
      </c>
      <c r="M2085">
        <v>2300.2286642457998</v>
      </c>
      <c r="N2085">
        <v>2252.06636617607</v>
      </c>
      <c r="O2085">
        <v>1827.0592736696301</v>
      </c>
      <c r="P2085">
        <v>1726.03004055875</v>
      </c>
      <c r="Q2085">
        <v>1364.6345248821101</v>
      </c>
      <c r="R2085">
        <v>1709.01455797573</v>
      </c>
      <c r="S2085">
        <v>1799.2834520696599</v>
      </c>
      <c r="T2085">
        <v>1572.7509318771599</v>
      </c>
      <c r="U2085">
        <v>1653.81800905009</v>
      </c>
      <c r="V2085">
        <v>1011.30427143408</v>
      </c>
      <c r="W2085">
        <v>1816.54233471466</v>
      </c>
      <c r="X2085">
        <v>2386.26279881855</v>
      </c>
      <c r="Y2085">
        <v>1360.87969205837</v>
      </c>
      <c r="Z2085">
        <v>6256.5937433298204</v>
      </c>
      <c r="AA2085">
        <v>1939.81403375526</v>
      </c>
      <c r="AB2085">
        <v>507.88679879010499</v>
      </c>
      <c r="AC2085">
        <v>2688.1886297287401</v>
      </c>
      <c r="AD2085">
        <v>4745.5803628622498</v>
      </c>
      <c r="AE2085">
        <v>2867.7744499769101</v>
      </c>
      <c r="AF2085">
        <v>3986.86676455734</v>
      </c>
      <c r="AG2085">
        <v>2045.984825217</v>
      </c>
      <c r="AH2085">
        <v>1300.3260533965799</v>
      </c>
      <c r="AI2085">
        <v>2536.8146069916302</v>
      </c>
      <c r="AJ2085">
        <v>2535.7103273175499</v>
      </c>
      <c r="AK2085">
        <v>4290.1789093875605</v>
      </c>
      <c r="AL2085">
        <v>1083.7732017589999</v>
      </c>
      <c r="AM2085">
        <v>1246.0204129577901</v>
      </c>
      <c r="AN2085">
        <v>8866.0434913484696</v>
      </c>
      <c r="AO2085">
        <v>1564.74339200688</v>
      </c>
      <c r="AP2085">
        <v>2311.2248765796298</v>
      </c>
      <c r="AQ2085">
        <v>2076.2121297689</v>
      </c>
    </row>
    <row r="2086" spans="1:43" x14ac:dyDescent="0.35">
      <c r="A2086" t="s">
        <v>4191</v>
      </c>
      <c r="B2086">
        <v>4</v>
      </c>
      <c r="C2086">
        <v>4</v>
      </c>
      <c r="D2086">
        <v>153.25</v>
      </c>
      <c r="E2086" t="s">
        <v>4192</v>
      </c>
      <c r="F2086">
        <v>6617.3578391609799</v>
      </c>
      <c r="G2086">
        <v>10543.956131069001</v>
      </c>
      <c r="H2086">
        <v>14051.3808954828</v>
      </c>
      <c r="I2086">
        <v>19508.742759460401</v>
      </c>
      <c r="J2086">
        <v>15542.339726283701</v>
      </c>
      <c r="K2086">
        <v>10960.137080176801</v>
      </c>
      <c r="L2086">
        <v>11091.3712745058</v>
      </c>
      <c r="M2086">
        <v>7945.9959416535103</v>
      </c>
      <c r="N2086">
        <v>4591.4866826421803</v>
      </c>
      <c r="O2086">
        <v>12447.1749619155</v>
      </c>
      <c r="P2086">
        <v>12155.8719516603</v>
      </c>
      <c r="Q2086">
        <v>5003.5902655672899</v>
      </c>
      <c r="R2086">
        <v>11909.4003655017</v>
      </c>
      <c r="S2086">
        <v>9279.5326395338598</v>
      </c>
      <c r="T2086">
        <v>10415.894904393601</v>
      </c>
      <c r="U2086">
        <v>10666.8792449839</v>
      </c>
      <c r="V2086">
        <v>8518.5303831671499</v>
      </c>
      <c r="W2086">
        <v>11980.8753132077</v>
      </c>
      <c r="X2086">
        <v>18265.815474940398</v>
      </c>
      <c r="Y2086">
        <v>9129.3735107739794</v>
      </c>
      <c r="Z2086">
        <v>6835.8503207716103</v>
      </c>
      <c r="AA2086">
        <v>8062.92137183459</v>
      </c>
      <c r="AB2086">
        <v>5421.69338116162</v>
      </c>
      <c r="AC2086">
        <v>8101.8700394053203</v>
      </c>
      <c r="AD2086">
        <v>1706.88287064304</v>
      </c>
      <c r="AE2086">
        <v>9033.7625856948798</v>
      </c>
      <c r="AF2086">
        <v>9741.0159498465291</v>
      </c>
      <c r="AG2086">
        <v>14045.817946322801</v>
      </c>
      <c r="AH2086">
        <v>16359.7608989686</v>
      </c>
      <c r="AI2086">
        <v>3883.56498419231</v>
      </c>
      <c r="AJ2086">
        <v>8330.9045053993705</v>
      </c>
      <c r="AK2086">
        <v>5382.9236323199002</v>
      </c>
      <c r="AL2086">
        <v>16032.865693846699</v>
      </c>
      <c r="AM2086">
        <v>11904.174572142399</v>
      </c>
      <c r="AN2086">
        <v>21117.850760147699</v>
      </c>
      <c r="AO2086">
        <v>8916.1060265061296</v>
      </c>
      <c r="AP2086">
        <v>14487.123616766499</v>
      </c>
      <c r="AQ2086">
        <v>3721.84531884435</v>
      </c>
    </row>
    <row r="2087" spans="1:43" x14ac:dyDescent="0.35">
      <c r="A2087" t="s">
        <v>4193</v>
      </c>
      <c r="B2087">
        <v>1</v>
      </c>
      <c r="C2087">
        <v>1</v>
      </c>
      <c r="D2087">
        <v>27.9</v>
      </c>
      <c r="E2087" t="s">
        <v>4194</v>
      </c>
      <c r="F2087">
        <v>7006.1244187300899</v>
      </c>
      <c r="G2087">
        <v>6402.5904833130999</v>
      </c>
      <c r="H2087">
        <v>3498.63053520929</v>
      </c>
      <c r="I2087">
        <v>5889.2924799032899</v>
      </c>
      <c r="J2087">
        <v>5106.78614143506</v>
      </c>
      <c r="K2087">
        <v>10376.1632823041</v>
      </c>
      <c r="L2087">
        <v>4161.0882675592102</v>
      </c>
      <c r="M2087">
        <v>2850.0324495101599</v>
      </c>
      <c r="N2087">
        <v>5268.4035200759599</v>
      </c>
      <c r="O2087">
        <v>3615.4795596634199</v>
      </c>
      <c r="P2087">
        <v>3364.9864548027599</v>
      </c>
      <c r="Q2087">
        <v>2832.4326678187399</v>
      </c>
      <c r="R2087">
        <v>3264.7647539560098</v>
      </c>
      <c r="S2087">
        <v>3507.0781234569699</v>
      </c>
      <c r="T2087">
        <v>4456.1691873214104</v>
      </c>
      <c r="U2087">
        <v>1736.05328120077</v>
      </c>
      <c r="V2087">
        <v>3229.4305051167298</v>
      </c>
      <c r="W2087">
        <v>4820.3067282312204</v>
      </c>
      <c r="X2087">
        <v>3840.0916955897601</v>
      </c>
      <c r="Y2087">
        <v>1667.4852695606701</v>
      </c>
      <c r="Z2087">
        <v>2482.1887845317801</v>
      </c>
      <c r="AA2087">
        <v>4212.5788511618402</v>
      </c>
      <c r="AB2087">
        <v>1869.94106574017</v>
      </c>
      <c r="AC2087">
        <v>880.64817550412101</v>
      </c>
      <c r="AD2087">
        <v>3581.6292855912402</v>
      </c>
      <c r="AE2087">
        <v>6417.2039747574499</v>
      </c>
      <c r="AF2087">
        <v>7738.9604184702303</v>
      </c>
      <c r="AG2087">
        <v>1854.86458798281</v>
      </c>
      <c r="AH2087">
        <v>4631.8263466895596</v>
      </c>
      <c r="AI2087">
        <v>3134.4838811363302</v>
      </c>
      <c r="AJ2087">
        <v>4642.5228658020396</v>
      </c>
      <c r="AK2087">
        <v>2998.24300490101</v>
      </c>
      <c r="AL2087">
        <v>3103.4772730379</v>
      </c>
      <c r="AM2087">
        <v>6917.4820022889799</v>
      </c>
      <c r="AN2087">
        <v>6964.2880191295899</v>
      </c>
      <c r="AO2087">
        <v>1887.65004637941</v>
      </c>
      <c r="AP2087">
        <v>1904.97531439467</v>
      </c>
      <c r="AQ2087">
        <v>4893.6022840522901</v>
      </c>
    </row>
    <row r="2088" spans="1:43" x14ac:dyDescent="0.35">
      <c r="A2088" t="s">
        <v>4195</v>
      </c>
      <c r="B2088">
        <v>3</v>
      </c>
      <c r="C2088">
        <v>2</v>
      </c>
      <c r="D2088">
        <v>80.28</v>
      </c>
      <c r="E2088" t="s">
        <v>4196</v>
      </c>
      <c r="F2088">
        <v>31389.209347056301</v>
      </c>
      <c r="G2088">
        <v>18451.923510730001</v>
      </c>
      <c r="H2088">
        <v>17569.916657697198</v>
      </c>
      <c r="I2088">
        <v>6867.82810488629</v>
      </c>
      <c r="J2088">
        <v>24452.259656934599</v>
      </c>
      <c r="K2088">
        <v>34047.911388984001</v>
      </c>
      <c r="L2088">
        <v>26936.352113815901</v>
      </c>
      <c r="M2088">
        <v>25396.908052478</v>
      </c>
      <c r="N2088">
        <v>53102.394184978002</v>
      </c>
      <c r="O2088">
        <v>26001.036404926701</v>
      </c>
      <c r="P2088">
        <v>17433.31585178</v>
      </c>
      <c r="Q2088">
        <v>27935.604481448099</v>
      </c>
      <c r="R2088">
        <v>23672.885536240199</v>
      </c>
      <c r="S2088">
        <v>23759.1472614374</v>
      </c>
      <c r="T2088">
        <v>13414.704999519799</v>
      </c>
      <c r="U2088">
        <v>18701.070276947401</v>
      </c>
      <c r="V2088">
        <v>21811.838939293699</v>
      </c>
      <c r="W2088">
        <v>24160.253640999501</v>
      </c>
      <c r="X2088">
        <v>16546.659166581299</v>
      </c>
      <c r="Y2088">
        <v>6807.6615263128097</v>
      </c>
      <c r="Z2088">
        <v>75955.838405532704</v>
      </c>
      <c r="AA2088">
        <v>16962.881181312601</v>
      </c>
      <c r="AB2088">
        <v>27993.897190939399</v>
      </c>
      <c r="AC2088">
        <v>22353.792805998499</v>
      </c>
      <c r="AD2088">
        <v>45728.180975156902</v>
      </c>
      <c r="AE2088">
        <v>66779.829012400602</v>
      </c>
      <c r="AF2088">
        <v>75333.289131293102</v>
      </c>
      <c r="AG2088">
        <v>21304.543554825901</v>
      </c>
      <c r="AH2088">
        <v>27689.309406416101</v>
      </c>
      <c r="AI2088">
        <v>46968.310816204103</v>
      </c>
      <c r="AJ2088">
        <v>56237.986190246898</v>
      </c>
      <c r="AK2088">
        <v>56609.104146843303</v>
      </c>
      <c r="AL2088">
        <v>24323.346139997</v>
      </c>
      <c r="AM2088">
        <v>17468.675660978501</v>
      </c>
      <c r="AN2088">
        <v>37833.872313471598</v>
      </c>
      <c r="AO2088">
        <v>7945.9451976181499</v>
      </c>
      <c r="AP2088">
        <v>16075.952989354601</v>
      </c>
      <c r="AQ2088">
        <v>13065.398092216001</v>
      </c>
    </row>
    <row r="2089" spans="1:43" x14ac:dyDescent="0.35">
      <c r="A2089" t="s">
        <v>4197</v>
      </c>
      <c r="B2089">
        <v>8</v>
      </c>
      <c r="C2089">
        <v>8</v>
      </c>
      <c r="D2089">
        <v>501.46</v>
      </c>
      <c r="E2089" t="s">
        <v>4198</v>
      </c>
      <c r="F2089">
        <v>456732.523270295</v>
      </c>
      <c r="G2089">
        <v>192962.05844439301</v>
      </c>
      <c r="H2089">
        <v>191117.49856196</v>
      </c>
      <c r="I2089">
        <v>499484.86729429697</v>
      </c>
      <c r="J2089">
        <v>377969.67702185898</v>
      </c>
      <c r="K2089">
        <v>439632.141741117</v>
      </c>
      <c r="L2089">
        <v>279106.29837744101</v>
      </c>
      <c r="M2089">
        <v>257543.539839442</v>
      </c>
      <c r="N2089">
        <v>171479.534060823</v>
      </c>
      <c r="O2089">
        <v>228119.031294004</v>
      </c>
      <c r="P2089">
        <v>259335.17714969601</v>
      </c>
      <c r="Q2089">
        <v>105405.316108215</v>
      </c>
      <c r="R2089">
        <v>260127.38640727699</v>
      </c>
      <c r="S2089">
        <v>350788.98839270399</v>
      </c>
      <c r="T2089">
        <v>190314.90709593199</v>
      </c>
      <c r="U2089">
        <v>184820.02712204799</v>
      </c>
      <c r="V2089">
        <v>80830.140609758004</v>
      </c>
      <c r="W2089">
        <v>134606.95813603801</v>
      </c>
      <c r="X2089">
        <v>203469.23144299799</v>
      </c>
      <c r="Y2089">
        <v>69330.128517572099</v>
      </c>
      <c r="Z2089">
        <v>101275.31261040999</v>
      </c>
      <c r="AA2089">
        <v>214407.141006841</v>
      </c>
      <c r="AB2089">
        <v>97104.012851981999</v>
      </c>
      <c r="AC2089">
        <v>532713.80461017496</v>
      </c>
      <c r="AD2089">
        <v>239773.355332231</v>
      </c>
      <c r="AE2089">
        <v>208099.060570995</v>
      </c>
      <c r="AF2089">
        <v>221964.87497758001</v>
      </c>
      <c r="AG2089">
        <v>148886.77463364901</v>
      </c>
      <c r="AH2089">
        <v>123914.80257596901</v>
      </c>
      <c r="AI2089">
        <v>319769.86037104903</v>
      </c>
      <c r="AJ2089">
        <v>146576.04914310999</v>
      </c>
      <c r="AK2089">
        <v>320093.244503155</v>
      </c>
      <c r="AL2089">
        <v>108384.059550684</v>
      </c>
      <c r="AM2089">
        <v>139703.23152966399</v>
      </c>
      <c r="AN2089">
        <v>143149.13858887399</v>
      </c>
      <c r="AO2089">
        <v>729375.56674118398</v>
      </c>
      <c r="AP2089">
        <v>216493.57199920001</v>
      </c>
      <c r="AQ2089">
        <v>71348.996105424594</v>
      </c>
    </row>
    <row r="2090" spans="1:43" x14ac:dyDescent="0.35">
      <c r="A2090" t="s">
        <v>4199</v>
      </c>
      <c r="B2090">
        <v>13</v>
      </c>
      <c r="C2090">
        <v>13</v>
      </c>
      <c r="D2090">
        <v>626.26</v>
      </c>
      <c r="E2090" t="s">
        <v>4200</v>
      </c>
      <c r="F2090">
        <v>141097.857563756</v>
      </c>
      <c r="G2090">
        <v>85740.982835707298</v>
      </c>
      <c r="H2090">
        <v>64224.856323087603</v>
      </c>
      <c r="I2090">
        <v>86249.315938214597</v>
      </c>
      <c r="J2090">
        <v>158693.86639099801</v>
      </c>
      <c r="K2090">
        <v>203738.07705041301</v>
      </c>
      <c r="L2090">
        <v>105392.923604048</v>
      </c>
      <c r="M2090">
        <v>221576.259371436</v>
      </c>
      <c r="N2090">
        <v>288461.795628472</v>
      </c>
      <c r="O2090">
        <v>151737.99119871401</v>
      </c>
      <c r="P2090">
        <v>134498.683079471</v>
      </c>
      <c r="Q2090">
        <v>164977.60538296701</v>
      </c>
      <c r="R2090">
        <v>132992.12738292999</v>
      </c>
      <c r="S2090">
        <v>124164.601641641</v>
      </c>
      <c r="T2090">
        <v>123750.798629988</v>
      </c>
      <c r="U2090">
        <v>142043.49703554</v>
      </c>
      <c r="V2090">
        <v>120789.71061954901</v>
      </c>
      <c r="W2090">
        <v>149545.132644531</v>
      </c>
      <c r="X2090">
        <v>96156.437946707199</v>
      </c>
      <c r="Y2090">
        <v>92056.287178962404</v>
      </c>
      <c r="Z2090">
        <v>103858.413546098</v>
      </c>
      <c r="AA2090">
        <v>168656.506555425</v>
      </c>
      <c r="AB2090">
        <v>185152.317783351</v>
      </c>
      <c r="AC2090">
        <v>134473.996295249</v>
      </c>
      <c r="AD2090">
        <v>106053.52474137</v>
      </c>
      <c r="AE2090">
        <v>272453.88153347699</v>
      </c>
      <c r="AF2090">
        <v>159531.86072643701</v>
      </c>
      <c r="AG2090">
        <v>166550.195665212</v>
      </c>
      <c r="AH2090">
        <v>189924.65140559099</v>
      </c>
      <c r="AI2090">
        <v>228614.40649260199</v>
      </c>
      <c r="AJ2090">
        <v>221307.34152432799</v>
      </c>
      <c r="AK2090">
        <v>175213.370822711</v>
      </c>
      <c r="AL2090">
        <v>160646.21722653799</v>
      </c>
      <c r="AM2090">
        <v>137422.20178898299</v>
      </c>
      <c r="AN2090">
        <v>121773.242294079</v>
      </c>
      <c r="AO2090">
        <v>116229.036668667</v>
      </c>
      <c r="AP2090">
        <v>113582.369920857</v>
      </c>
      <c r="AQ2090">
        <v>193133.217016385</v>
      </c>
    </row>
    <row r="2091" spans="1:43" x14ac:dyDescent="0.35">
      <c r="A2091" t="s">
        <v>4201</v>
      </c>
      <c r="B2091">
        <v>4</v>
      </c>
      <c r="C2091">
        <v>4</v>
      </c>
      <c r="D2091">
        <v>187.15</v>
      </c>
      <c r="E2091" t="s">
        <v>4202</v>
      </c>
      <c r="F2091">
        <v>27523.515758594302</v>
      </c>
      <c r="G2091">
        <v>22805.918588784702</v>
      </c>
      <c r="H2091">
        <v>49522.989316954503</v>
      </c>
      <c r="I2091">
        <v>31045.5699163838</v>
      </c>
      <c r="J2091">
        <v>34861.0167971552</v>
      </c>
      <c r="K2091">
        <v>25786.2852436147</v>
      </c>
      <c r="L2091">
        <v>31254.2487241372</v>
      </c>
      <c r="M2091">
        <v>24491.948522091101</v>
      </c>
      <c r="N2091">
        <v>27601.971392510499</v>
      </c>
      <c r="O2091">
        <v>26443.702450677902</v>
      </c>
      <c r="P2091">
        <v>20991.896847370899</v>
      </c>
      <c r="Q2091">
        <v>27838.697453434699</v>
      </c>
      <c r="R2091">
        <v>24200.710228109601</v>
      </c>
      <c r="S2091">
        <v>15993.428872656999</v>
      </c>
      <c r="T2091">
        <v>17553.168194109701</v>
      </c>
      <c r="U2091">
        <v>26114.905118348801</v>
      </c>
      <c r="V2091">
        <v>15769.2230118973</v>
      </c>
      <c r="W2091">
        <v>29778.0966663738</v>
      </c>
      <c r="X2091">
        <v>27848.928602511201</v>
      </c>
      <c r="Y2091">
        <v>78688.691110732107</v>
      </c>
      <c r="Z2091">
        <v>12873.7992612051</v>
      </c>
      <c r="AA2091">
        <v>39722.104156849899</v>
      </c>
      <c r="AB2091">
        <v>21136.379115123698</v>
      </c>
      <c r="AC2091">
        <v>26442.855164081899</v>
      </c>
      <c r="AD2091">
        <v>44443.477727367703</v>
      </c>
      <c r="AE2091">
        <v>28914.611440533699</v>
      </c>
      <c r="AF2091">
        <v>38066.730577026203</v>
      </c>
      <c r="AG2091">
        <v>38128.7640175255</v>
      </c>
      <c r="AH2091">
        <v>44773.362198069699</v>
      </c>
      <c r="AI2091">
        <v>112849.826993845</v>
      </c>
      <c r="AJ2091">
        <v>14320.7585318438</v>
      </c>
      <c r="AK2091">
        <v>19344.1843925836</v>
      </c>
      <c r="AL2091">
        <v>20736.3612564955</v>
      </c>
      <c r="AM2091">
        <v>18140.029539898002</v>
      </c>
      <c r="AN2091">
        <v>45583.302946372802</v>
      </c>
      <c r="AO2091">
        <v>23518.001058229798</v>
      </c>
      <c r="AP2091">
        <v>41328.567342813803</v>
      </c>
      <c r="AQ2091">
        <v>16728.272317334999</v>
      </c>
    </row>
    <row r="2092" spans="1:43" x14ac:dyDescent="0.35">
      <c r="A2092" t="s">
        <v>4203</v>
      </c>
      <c r="B2092">
        <v>7</v>
      </c>
      <c r="C2092">
        <v>7</v>
      </c>
      <c r="D2092">
        <v>248.89</v>
      </c>
      <c r="E2092" t="s">
        <v>4204</v>
      </c>
      <c r="F2092">
        <v>15384.7054846926</v>
      </c>
      <c r="G2092">
        <v>13623.3897197263</v>
      </c>
      <c r="H2092">
        <v>19322.642933835701</v>
      </c>
      <c r="I2092">
        <v>19312.0722741748</v>
      </c>
      <c r="J2092">
        <v>6179.0411045800101</v>
      </c>
      <c r="K2092">
        <v>8383.9824104747804</v>
      </c>
      <c r="L2092">
        <v>12757.8601734851</v>
      </c>
      <c r="M2092">
        <v>12550.6526764832</v>
      </c>
      <c r="N2092">
        <v>7626.6870294005703</v>
      </c>
      <c r="O2092">
        <v>14601.4158898963</v>
      </c>
      <c r="P2092">
        <v>14705.661386432101</v>
      </c>
      <c r="Q2092">
        <v>7174.0260524515397</v>
      </c>
      <c r="R2092">
        <v>6422.4213391705198</v>
      </c>
      <c r="S2092">
        <v>14273.9901687607</v>
      </c>
      <c r="T2092">
        <v>10313.168422216901</v>
      </c>
      <c r="U2092">
        <v>13139.156507490199</v>
      </c>
      <c r="V2092">
        <v>8288.9773917098591</v>
      </c>
      <c r="W2092">
        <v>8560.1203689810009</v>
      </c>
      <c r="X2092">
        <v>12617.8704126761</v>
      </c>
      <c r="Y2092">
        <v>24602.747525403902</v>
      </c>
      <c r="Z2092">
        <v>3338.7602907924202</v>
      </c>
      <c r="AA2092">
        <v>29826.3364179936</v>
      </c>
      <c r="AB2092">
        <v>7539.6136392610397</v>
      </c>
      <c r="AC2092">
        <v>19019.923235906001</v>
      </c>
      <c r="AD2092">
        <v>18389.031722419699</v>
      </c>
      <c r="AE2092">
        <v>17593.265233008398</v>
      </c>
      <c r="AF2092">
        <v>12579.370162822601</v>
      </c>
      <c r="AG2092">
        <v>19433.424221604098</v>
      </c>
      <c r="AH2092">
        <v>20466.559473380599</v>
      </c>
      <c r="AI2092">
        <v>9726.9053719904805</v>
      </c>
      <c r="AJ2092">
        <v>5257.1356654727997</v>
      </c>
      <c r="AK2092">
        <v>9536.3018946819993</v>
      </c>
      <c r="AL2092">
        <v>5083.5759454831696</v>
      </c>
      <c r="AM2092">
        <v>11438.834422026501</v>
      </c>
      <c r="AN2092">
        <v>10890.76401286</v>
      </c>
      <c r="AO2092">
        <v>62074.485939883802</v>
      </c>
      <c r="AP2092">
        <v>13101.1556080673</v>
      </c>
      <c r="AQ2092">
        <v>67171.027322672002</v>
      </c>
    </row>
    <row r="2093" spans="1:43" x14ac:dyDescent="0.35">
      <c r="A2093" t="s">
        <v>4205</v>
      </c>
      <c r="B2093">
        <v>1</v>
      </c>
      <c r="C2093">
        <v>1</v>
      </c>
      <c r="D2093">
        <v>61.83</v>
      </c>
      <c r="E2093" t="s">
        <v>4206</v>
      </c>
      <c r="F2093">
        <v>14429.375746387899</v>
      </c>
      <c r="G2093">
        <v>6402.3081195019604</v>
      </c>
      <c r="H2093">
        <v>582.28002139488206</v>
      </c>
      <c r="I2093">
        <v>2332.16210724335</v>
      </c>
      <c r="J2093">
        <v>2221.7213143838899</v>
      </c>
      <c r="K2093">
        <v>19038.7665060654</v>
      </c>
      <c r="L2093">
        <v>863.80715772692497</v>
      </c>
      <c r="M2093">
        <v>14879.390489465401</v>
      </c>
      <c r="N2093">
        <v>9616.3633861042799</v>
      </c>
      <c r="O2093">
        <v>2968.1488169201898</v>
      </c>
      <c r="P2093">
        <v>4590.5442704347897</v>
      </c>
      <c r="Q2093">
        <v>3665.17887199694</v>
      </c>
      <c r="R2093">
        <v>8762.3898441630208</v>
      </c>
      <c r="S2093">
        <v>10091.5586691309</v>
      </c>
      <c r="T2093">
        <v>7319.0543887100102</v>
      </c>
      <c r="U2093">
        <v>1743.15940509201</v>
      </c>
      <c r="V2093">
        <v>2835.7440560253399</v>
      </c>
      <c r="W2093">
        <v>2490.5113843620102</v>
      </c>
      <c r="X2093">
        <v>7597.9652791609196</v>
      </c>
      <c r="Y2093">
        <v>3451.8320092433801</v>
      </c>
      <c r="Z2093">
        <v>11444.292591416801</v>
      </c>
      <c r="AA2093">
        <v>12122.1162751969</v>
      </c>
      <c r="AB2093">
        <v>10211.698671902301</v>
      </c>
      <c r="AC2093">
        <v>3241.72672885475</v>
      </c>
      <c r="AD2093">
        <v>1607.7045462958199</v>
      </c>
      <c r="AE2093">
        <v>23459.611251521899</v>
      </c>
      <c r="AF2093">
        <v>12046.2729743893</v>
      </c>
      <c r="AG2093">
        <v>9007.2890861004198</v>
      </c>
      <c r="AH2093">
        <v>3696.0153226346802</v>
      </c>
      <c r="AI2093">
        <v>12122.2540351267</v>
      </c>
      <c r="AJ2093">
        <v>7640.0264654618204</v>
      </c>
      <c r="AK2093">
        <v>3742.06765279607</v>
      </c>
      <c r="AL2093">
        <v>6536.1637274942796</v>
      </c>
      <c r="AM2093">
        <v>9041.2907981344906</v>
      </c>
      <c r="AN2093">
        <v>5942.60100568091</v>
      </c>
      <c r="AO2093">
        <v>3598.2071040916899</v>
      </c>
      <c r="AP2093">
        <v>2188.4657153933499</v>
      </c>
      <c r="AQ2093">
        <v>12713.019982534201</v>
      </c>
    </row>
    <row r="2094" spans="1:43" x14ac:dyDescent="0.35">
      <c r="A2094" t="s">
        <v>4207</v>
      </c>
      <c r="B2094">
        <v>1</v>
      </c>
      <c r="C2094">
        <v>1</v>
      </c>
      <c r="D2094">
        <v>37.369999999999997</v>
      </c>
      <c r="E2094" t="s">
        <v>4208</v>
      </c>
      <c r="F2094">
        <v>4330.9365680354103</v>
      </c>
      <c r="G2094">
        <v>2092.2268599614299</v>
      </c>
      <c r="H2094">
        <v>2162.6584022104198</v>
      </c>
      <c r="I2094">
        <v>2256.8029295019001</v>
      </c>
      <c r="J2094">
        <v>3205.4366163998102</v>
      </c>
      <c r="K2094">
        <v>1665.0385087033101</v>
      </c>
      <c r="L2094">
        <v>1881.8139774614001</v>
      </c>
      <c r="M2094">
        <v>1604.5395605767401</v>
      </c>
      <c r="N2094">
        <v>3054.1145545967101</v>
      </c>
      <c r="O2094">
        <v>1357.2133509952801</v>
      </c>
      <c r="P2094">
        <v>1836.4403953532899</v>
      </c>
      <c r="Q2094">
        <v>575.13793763653905</v>
      </c>
      <c r="R2094">
        <v>597.23363560204496</v>
      </c>
      <c r="S2094">
        <v>269.468477721292</v>
      </c>
      <c r="T2094">
        <v>1332.93001472283</v>
      </c>
      <c r="U2094">
        <v>1782.4606656957601</v>
      </c>
      <c r="V2094">
        <v>1156.57814239206</v>
      </c>
      <c r="W2094">
        <v>2693.40808192845</v>
      </c>
      <c r="X2094">
        <v>1538.09711090569</v>
      </c>
      <c r="Y2094">
        <v>1063.13752364015</v>
      </c>
      <c r="Z2094">
        <v>2308.42189882513</v>
      </c>
      <c r="AA2094">
        <v>1197.2002060828599</v>
      </c>
      <c r="AB2094">
        <v>6902.4981814610401</v>
      </c>
      <c r="AC2094">
        <v>1770.45755825625</v>
      </c>
      <c r="AD2094">
        <v>162.49718737720599</v>
      </c>
      <c r="AE2094">
        <v>1263.5137208800199</v>
      </c>
      <c r="AF2094">
        <v>734.04044174075204</v>
      </c>
      <c r="AG2094">
        <v>906.21744339571205</v>
      </c>
      <c r="AH2094">
        <v>666.57731438561905</v>
      </c>
      <c r="AI2094">
        <v>982.60511574750296</v>
      </c>
      <c r="AJ2094">
        <v>872.03587785552497</v>
      </c>
      <c r="AK2094">
        <v>1800.17997148107</v>
      </c>
      <c r="AL2094">
        <v>2602.6262753976398</v>
      </c>
      <c r="AM2094">
        <v>1244.3658897333</v>
      </c>
      <c r="AN2094">
        <v>2747.6691036719299</v>
      </c>
      <c r="AO2094">
        <v>1578.8469616242801</v>
      </c>
      <c r="AP2094">
        <v>2316.6495049233799</v>
      </c>
      <c r="AQ2094">
        <v>0</v>
      </c>
    </row>
    <row r="2095" spans="1:43" x14ac:dyDescent="0.35">
      <c r="A2095" t="s">
        <v>4209</v>
      </c>
      <c r="B2095">
        <v>1</v>
      </c>
      <c r="C2095">
        <v>1</v>
      </c>
      <c r="D2095">
        <v>36.24</v>
      </c>
      <c r="E2095" t="s">
        <v>4210</v>
      </c>
      <c r="F2095">
        <v>0</v>
      </c>
      <c r="G2095">
        <v>2623.9511045434501</v>
      </c>
      <c r="H2095">
        <v>1246.4746557250401</v>
      </c>
      <c r="I2095">
        <v>739.28344384240904</v>
      </c>
      <c r="J2095">
        <v>0</v>
      </c>
      <c r="K2095">
        <v>0</v>
      </c>
      <c r="L2095">
        <v>3346.5335815683002</v>
      </c>
      <c r="M2095">
        <v>14.7069744649996</v>
      </c>
      <c r="N2095">
        <v>0</v>
      </c>
      <c r="O2095">
        <v>273.19166586610498</v>
      </c>
      <c r="P2095">
        <v>212.23886871296699</v>
      </c>
      <c r="Q2095">
        <v>169.80778551140699</v>
      </c>
      <c r="R2095">
        <v>620.02176639750201</v>
      </c>
      <c r="S2095">
        <v>401.02164158907902</v>
      </c>
      <c r="T2095">
        <v>2059.03345940492</v>
      </c>
      <c r="U2095">
        <v>171.75254754548101</v>
      </c>
      <c r="V2095">
        <v>224.08554776793</v>
      </c>
      <c r="W2095">
        <v>696.92837787580095</v>
      </c>
      <c r="X2095">
        <v>449.02383533041501</v>
      </c>
      <c r="Y2095">
        <v>11138.8682650147</v>
      </c>
      <c r="Z2095">
        <v>2230.4167844501599</v>
      </c>
      <c r="AA2095">
        <v>986.29983168774004</v>
      </c>
      <c r="AB2095">
        <v>326.27812500592103</v>
      </c>
      <c r="AC2095">
        <v>682.17232897123199</v>
      </c>
      <c r="AD2095">
        <v>1852.63797992325</v>
      </c>
      <c r="AE2095">
        <v>566.37284743693999</v>
      </c>
      <c r="AF2095">
        <v>595.03292704750902</v>
      </c>
      <c r="AG2095">
        <v>1289.8184661370401</v>
      </c>
      <c r="AH2095">
        <v>2168.1580912293898</v>
      </c>
      <c r="AI2095">
        <v>332.47062957846498</v>
      </c>
      <c r="AJ2095">
        <v>217.20597149817601</v>
      </c>
      <c r="AK2095">
        <v>0</v>
      </c>
      <c r="AL2095">
        <v>0</v>
      </c>
      <c r="AM2095">
        <v>2466.2550896620401</v>
      </c>
      <c r="AN2095">
        <v>535.06843556696106</v>
      </c>
      <c r="AO2095">
        <v>1078.22237137808</v>
      </c>
      <c r="AP2095">
        <v>288.074451457642</v>
      </c>
      <c r="AQ2095">
        <v>263.721278515336</v>
      </c>
    </row>
    <row r="2096" spans="1:43" x14ac:dyDescent="0.35">
      <c r="A2096" t="s">
        <v>4211</v>
      </c>
      <c r="B2096">
        <v>1</v>
      </c>
      <c r="C2096">
        <v>1</v>
      </c>
      <c r="D2096">
        <v>46.81</v>
      </c>
      <c r="E2096" t="s">
        <v>4212</v>
      </c>
      <c r="F2096">
        <v>1868.56385686158</v>
      </c>
      <c r="G2096">
        <v>1033.4191187128699</v>
      </c>
      <c r="H2096">
        <v>1189.1538672041499</v>
      </c>
      <c r="I2096">
        <v>3463.6678415793899</v>
      </c>
      <c r="J2096">
        <v>912.12326385877998</v>
      </c>
      <c r="K2096">
        <v>1323.7321815686</v>
      </c>
      <c r="L2096">
        <v>1005.4601233406401</v>
      </c>
      <c r="M2096">
        <v>1509.300719373</v>
      </c>
      <c r="N2096">
        <v>1251.98064808302</v>
      </c>
      <c r="O2096">
        <v>1032.9410467365401</v>
      </c>
      <c r="P2096">
        <v>791.17798670481795</v>
      </c>
      <c r="Q2096">
        <v>406.78864949754598</v>
      </c>
      <c r="R2096">
        <v>466.63644862278898</v>
      </c>
      <c r="S2096">
        <v>3079.53656312868</v>
      </c>
      <c r="T2096">
        <v>1465.1936509442701</v>
      </c>
      <c r="U2096">
        <v>438.90727227562201</v>
      </c>
      <c r="V2096">
        <v>1410.6033889421001</v>
      </c>
      <c r="W2096">
        <v>152.71464119379399</v>
      </c>
      <c r="X2096">
        <v>1277.0761366829399</v>
      </c>
      <c r="Y2096">
        <v>18727.685285831401</v>
      </c>
      <c r="Z2096">
        <v>635.95499489688996</v>
      </c>
      <c r="AA2096">
        <v>17738.4039048839</v>
      </c>
      <c r="AB2096">
        <v>774.46429194252005</v>
      </c>
      <c r="AC2096">
        <v>2105.1264078554</v>
      </c>
      <c r="AD2096">
        <v>7636.4936375549896</v>
      </c>
      <c r="AE2096">
        <v>3990.4090418051601</v>
      </c>
      <c r="AF2096">
        <v>3737.63678893209</v>
      </c>
      <c r="AG2096">
        <v>4957.9953433420596</v>
      </c>
      <c r="AH2096">
        <v>0</v>
      </c>
      <c r="AI2096">
        <v>1220.1809126532401</v>
      </c>
      <c r="AJ2096">
        <v>515.38513013941702</v>
      </c>
      <c r="AK2096">
        <v>1152.71219486409</v>
      </c>
      <c r="AL2096">
        <v>871.01429594952401</v>
      </c>
      <c r="AM2096">
        <v>4636.0147491801799</v>
      </c>
      <c r="AN2096">
        <v>3532.73646670576</v>
      </c>
      <c r="AO2096">
        <v>14035.4404986798</v>
      </c>
      <c r="AP2096">
        <v>1796.87488526176</v>
      </c>
      <c r="AQ2096">
        <v>19716.342259787602</v>
      </c>
    </row>
    <row r="2097" spans="1:43" x14ac:dyDescent="0.35">
      <c r="A2097" t="s">
        <v>4213</v>
      </c>
      <c r="B2097">
        <v>9</v>
      </c>
      <c r="C2097">
        <v>9</v>
      </c>
      <c r="D2097">
        <v>455.52</v>
      </c>
      <c r="E2097" t="s">
        <v>4214</v>
      </c>
      <c r="F2097">
        <v>118922.582637104</v>
      </c>
      <c r="G2097">
        <v>138377.21944865401</v>
      </c>
      <c r="H2097">
        <v>147598.59275705201</v>
      </c>
      <c r="I2097">
        <v>122419.62033630699</v>
      </c>
      <c r="J2097">
        <v>131077.169247577</v>
      </c>
      <c r="K2097">
        <v>89421.497494307507</v>
      </c>
      <c r="L2097">
        <v>100743.949685235</v>
      </c>
      <c r="M2097">
        <v>79690.353571059706</v>
      </c>
      <c r="N2097">
        <v>91708.872524039602</v>
      </c>
      <c r="O2097">
        <v>127989.118636413</v>
      </c>
      <c r="P2097">
        <v>116434.58208955301</v>
      </c>
      <c r="Q2097">
        <v>126596.588269502</v>
      </c>
      <c r="R2097">
        <v>105621.18656561901</v>
      </c>
      <c r="S2097">
        <v>107854.606687919</v>
      </c>
      <c r="T2097">
        <v>108056.695989659</v>
      </c>
      <c r="U2097">
        <v>160581.79840195901</v>
      </c>
      <c r="V2097">
        <v>142221.349400971</v>
      </c>
      <c r="W2097">
        <v>149300.80189709799</v>
      </c>
      <c r="X2097">
        <v>137420.54070171001</v>
      </c>
      <c r="Y2097">
        <v>67068.581440267793</v>
      </c>
      <c r="Z2097">
        <v>154549.93889584899</v>
      </c>
      <c r="AA2097">
        <v>58555.160087470998</v>
      </c>
      <c r="AB2097">
        <v>86418.962259240696</v>
      </c>
      <c r="AC2097">
        <v>222063.93066536199</v>
      </c>
      <c r="AD2097">
        <v>76766.824581652298</v>
      </c>
      <c r="AE2097">
        <v>120870.682150728</v>
      </c>
      <c r="AF2097">
        <v>38206.043889734603</v>
      </c>
      <c r="AG2097">
        <v>98430.322194856999</v>
      </c>
      <c r="AH2097">
        <v>22367.417564476698</v>
      </c>
      <c r="AI2097">
        <v>147083.78642919101</v>
      </c>
      <c r="AJ2097">
        <v>119246.20557573999</v>
      </c>
      <c r="AK2097">
        <v>180687.77544155301</v>
      </c>
      <c r="AL2097">
        <v>134262.082043692</v>
      </c>
      <c r="AM2097">
        <v>74949.303054878896</v>
      </c>
      <c r="AN2097">
        <v>388867.77475006599</v>
      </c>
      <c r="AO2097">
        <v>67734.282897052704</v>
      </c>
      <c r="AP2097">
        <v>123802.562192407</v>
      </c>
      <c r="AQ2097">
        <v>114358.44544697599</v>
      </c>
    </row>
    <row r="2098" spans="1:43" x14ac:dyDescent="0.35">
      <c r="A2098" t="s">
        <v>4215</v>
      </c>
      <c r="B2098">
        <v>1</v>
      </c>
      <c r="C2098">
        <v>1</v>
      </c>
      <c r="D2098">
        <v>20.66</v>
      </c>
      <c r="E2098" t="s">
        <v>4216</v>
      </c>
      <c r="F2098">
        <v>2383.63648489753</v>
      </c>
      <c r="G2098">
        <v>909.41826682882902</v>
      </c>
      <c r="H2098">
        <v>1042.08928820298</v>
      </c>
      <c r="I2098">
        <v>1123.5630235496801</v>
      </c>
      <c r="J2098">
        <v>1213.2141387302499</v>
      </c>
      <c r="K2098">
        <v>1077.9126317308901</v>
      </c>
      <c r="L2098">
        <v>167.483329809504</v>
      </c>
      <c r="M2098">
        <v>394.415164667704</v>
      </c>
      <c r="N2098">
        <v>270.98849931820303</v>
      </c>
      <c r="O2098">
        <v>179.92729290041899</v>
      </c>
      <c r="P2098">
        <v>313.90055915920902</v>
      </c>
      <c r="Q2098">
        <v>153.902660955686</v>
      </c>
      <c r="R2098">
        <v>343.72033498504101</v>
      </c>
      <c r="S2098">
        <v>1284.4221205250601</v>
      </c>
      <c r="T2098">
        <v>945.06147490650199</v>
      </c>
      <c r="U2098">
        <v>203.020243979252</v>
      </c>
      <c r="V2098">
        <v>1029.53069218462</v>
      </c>
      <c r="W2098">
        <v>603.269595168764</v>
      </c>
      <c r="X2098">
        <v>677.87963632485605</v>
      </c>
      <c r="Y2098">
        <v>1034.11878188574</v>
      </c>
      <c r="Z2098">
        <v>593.42141014004596</v>
      </c>
      <c r="AA2098">
        <v>172.78395318003001</v>
      </c>
      <c r="AB2098">
        <v>411.10692727686899</v>
      </c>
      <c r="AC2098">
        <v>0</v>
      </c>
      <c r="AD2098">
        <v>587.812253364664</v>
      </c>
      <c r="AE2098">
        <v>0</v>
      </c>
      <c r="AF2098">
        <v>269.57597330010998</v>
      </c>
      <c r="AG2098">
        <v>440.42419021851401</v>
      </c>
      <c r="AH2098">
        <v>1559.45894061371</v>
      </c>
      <c r="AI2098">
        <v>1850.3721894411301</v>
      </c>
      <c r="AJ2098">
        <v>357.80328641807802</v>
      </c>
      <c r="AK2098">
        <v>401.41195570844098</v>
      </c>
      <c r="AL2098">
        <v>587.016158683664</v>
      </c>
      <c r="AM2098">
        <v>955.91572610887897</v>
      </c>
      <c r="AN2098">
        <v>462.85299090941999</v>
      </c>
      <c r="AO2098">
        <v>1448.3296961144999</v>
      </c>
      <c r="AP2098">
        <v>744.71462112711197</v>
      </c>
      <c r="AQ2098">
        <v>620.845094598179</v>
      </c>
    </row>
    <row r="2099" spans="1:43" x14ac:dyDescent="0.35">
      <c r="A2099" t="s">
        <v>4217</v>
      </c>
      <c r="B2099">
        <v>9</v>
      </c>
      <c r="C2099">
        <v>1</v>
      </c>
      <c r="D2099">
        <v>366.41</v>
      </c>
      <c r="E2099" t="s">
        <v>4218</v>
      </c>
      <c r="F2099">
        <v>11.245892044863099</v>
      </c>
      <c r="G2099">
        <v>6.0205062868529096</v>
      </c>
      <c r="H2099">
        <v>28.2148411945753</v>
      </c>
      <c r="I2099">
        <v>88.736743733788799</v>
      </c>
      <c r="J2099">
        <v>252.41498377287999</v>
      </c>
      <c r="K2099">
        <v>1.2819388672361101</v>
      </c>
      <c r="L2099">
        <v>139.52753797362899</v>
      </c>
      <c r="M2099">
        <v>74.078291922306207</v>
      </c>
      <c r="N2099">
        <v>491.97254942240897</v>
      </c>
      <c r="O2099">
        <v>3134.82133569403</v>
      </c>
      <c r="P2099">
        <v>4559.3110393124398</v>
      </c>
      <c r="Q2099">
        <v>4573.02296198568</v>
      </c>
      <c r="R2099">
        <v>1255.0180104669801</v>
      </c>
      <c r="S2099">
        <v>1478.2416692286399</v>
      </c>
      <c r="T2099">
        <v>461.14050557369302</v>
      </c>
      <c r="U2099">
        <v>536.15145963159398</v>
      </c>
      <c r="V2099">
        <v>6414.8560368349399</v>
      </c>
      <c r="W2099">
        <v>4136.0390720671103</v>
      </c>
      <c r="X2099">
        <v>410.498552300043</v>
      </c>
      <c r="Y2099">
        <v>0</v>
      </c>
      <c r="Z2099">
        <v>3389.2380558090399</v>
      </c>
      <c r="AA2099">
        <v>367.121435332543</v>
      </c>
      <c r="AB2099">
        <v>2926.1865869094099</v>
      </c>
      <c r="AC2099">
        <v>5321.4142758447097</v>
      </c>
      <c r="AD2099">
        <v>2390.54502841255</v>
      </c>
      <c r="AE2099">
        <v>470.09486450494001</v>
      </c>
      <c r="AF2099">
        <v>2474.1320416636199</v>
      </c>
      <c r="AG2099">
        <v>5901.7855364382003</v>
      </c>
      <c r="AH2099">
        <v>253.817793280204</v>
      </c>
      <c r="AI2099">
        <v>3570.1272578695298</v>
      </c>
      <c r="AJ2099">
        <v>663.09765767819499</v>
      </c>
      <c r="AK2099">
        <v>220.02283295885201</v>
      </c>
      <c r="AL2099">
        <v>1985.68766769839</v>
      </c>
      <c r="AM2099">
        <v>368.68370526906199</v>
      </c>
      <c r="AN2099">
        <v>587.85733792711096</v>
      </c>
      <c r="AO2099">
        <v>222.07822562627899</v>
      </c>
      <c r="AP2099">
        <v>927.80686778484903</v>
      </c>
      <c r="AQ2099">
        <v>592.370102274857</v>
      </c>
    </row>
    <row r="2100" spans="1:43" x14ac:dyDescent="0.35">
      <c r="A2100" t="s">
        <v>4219</v>
      </c>
      <c r="B2100">
        <v>2</v>
      </c>
      <c r="C2100">
        <v>2</v>
      </c>
      <c r="D2100">
        <v>114.31</v>
      </c>
      <c r="E2100" t="s">
        <v>4220</v>
      </c>
      <c r="F2100">
        <v>109370.310611151</v>
      </c>
      <c r="G2100">
        <v>120895.407124333</v>
      </c>
      <c r="H2100">
        <v>322208.844845402</v>
      </c>
      <c r="I2100">
        <v>162995.26776173199</v>
      </c>
      <c r="J2100">
        <v>240374.11454875799</v>
      </c>
      <c r="K2100">
        <v>105682.38875768799</v>
      </c>
      <c r="L2100">
        <v>130145.124674665</v>
      </c>
      <c r="M2100">
        <v>129642.83622657201</v>
      </c>
      <c r="N2100">
        <v>116732.52042828299</v>
      </c>
      <c r="O2100">
        <v>145879.89215308899</v>
      </c>
      <c r="P2100">
        <v>101931.355945781</v>
      </c>
      <c r="Q2100">
        <v>106880.22081140301</v>
      </c>
      <c r="R2100">
        <v>71016.487169350396</v>
      </c>
      <c r="S2100">
        <v>108907.96019229401</v>
      </c>
      <c r="T2100">
        <v>72078.740820402105</v>
      </c>
      <c r="U2100">
        <v>87802.513897901896</v>
      </c>
      <c r="V2100">
        <v>95530.7776663923</v>
      </c>
      <c r="W2100">
        <v>71276.674690978994</v>
      </c>
      <c r="X2100">
        <v>160212.64228287499</v>
      </c>
      <c r="Y2100">
        <v>77859.633072323602</v>
      </c>
      <c r="Z2100">
        <v>79957.779838438204</v>
      </c>
      <c r="AA2100">
        <v>60792.731800818503</v>
      </c>
      <c r="AB2100">
        <v>157342.37051738301</v>
      </c>
      <c r="AC2100">
        <v>603616.85256592196</v>
      </c>
      <c r="AD2100">
        <v>82739.061260284507</v>
      </c>
      <c r="AE2100">
        <v>49033.062970709398</v>
      </c>
      <c r="AF2100">
        <v>70500.788990051005</v>
      </c>
      <c r="AG2100">
        <v>162404.10477972901</v>
      </c>
      <c r="AH2100">
        <v>140429.425206732</v>
      </c>
      <c r="AI2100">
        <v>51144.274673862499</v>
      </c>
      <c r="AJ2100">
        <v>31806.5160594435</v>
      </c>
      <c r="AK2100">
        <v>116202.739249455</v>
      </c>
      <c r="AL2100">
        <v>320003.35619548801</v>
      </c>
      <c r="AM2100">
        <v>69307.905544489404</v>
      </c>
      <c r="AN2100">
        <v>88282.074841396694</v>
      </c>
      <c r="AO2100">
        <v>83690.305636221499</v>
      </c>
      <c r="AP2100">
        <v>69765.002524605705</v>
      </c>
      <c r="AQ2100">
        <v>162960.98048436601</v>
      </c>
    </row>
    <row r="2101" spans="1:43" x14ac:dyDescent="0.35">
      <c r="A2101" t="s">
        <v>4221</v>
      </c>
      <c r="B2101">
        <v>1</v>
      </c>
      <c r="C2101">
        <v>1</v>
      </c>
      <c r="D2101">
        <v>44.59</v>
      </c>
      <c r="E2101" t="s">
        <v>4222</v>
      </c>
      <c r="F2101">
        <v>12857.697613049701</v>
      </c>
      <c r="G2101">
        <v>4346.9236307188703</v>
      </c>
      <c r="H2101">
        <v>8407.6369365436803</v>
      </c>
      <c r="I2101">
        <v>7705.1075690934604</v>
      </c>
      <c r="J2101">
        <v>7206.2663914806799</v>
      </c>
      <c r="K2101">
        <v>14999.879763229301</v>
      </c>
      <c r="L2101">
        <v>5428.3753736069802</v>
      </c>
      <c r="M2101">
        <v>12300.112503218599</v>
      </c>
      <c r="N2101">
        <v>8658.0081336253497</v>
      </c>
      <c r="O2101">
        <v>8933.9500009335807</v>
      </c>
      <c r="P2101">
        <v>10432.3801770111</v>
      </c>
      <c r="Q2101">
        <v>4954.2702734429804</v>
      </c>
      <c r="R2101">
        <v>3590.2946109325399</v>
      </c>
      <c r="S2101">
        <v>5030.1280472379403</v>
      </c>
      <c r="T2101">
        <v>5018.4480887823802</v>
      </c>
      <c r="U2101">
        <v>3834.3116838437199</v>
      </c>
      <c r="V2101">
        <v>3784.9503329058098</v>
      </c>
      <c r="W2101">
        <v>4147.5589957667198</v>
      </c>
      <c r="X2101">
        <v>8206.6210732565505</v>
      </c>
      <c r="Y2101">
        <v>6881.6772165306402</v>
      </c>
      <c r="Z2101">
        <v>4321.6393197978696</v>
      </c>
      <c r="AA2101">
        <v>5374.5363407007699</v>
      </c>
      <c r="AB2101">
        <v>1346.9878364384599</v>
      </c>
      <c r="AC2101">
        <v>15569.0489940033</v>
      </c>
      <c r="AD2101">
        <v>11209.143906428701</v>
      </c>
      <c r="AE2101">
        <v>3193.1030988549601</v>
      </c>
      <c r="AF2101">
        <v>4243.4580355806902</v>
      </c>
      <c r="AG2101">
        <v>1652.5970749023199</v>
      </c>
      <c r="AH2101">
        <v>9982.0307390001108</v>
      </c>
      <c r="AI2101">
        <v>12473.020287147199</v>
      </c>
      <c r="AJ2101">
        <v>8952.0156771773709</v>
      </c>
      <c r="AK2101">
        <v>6461.0223155659496</v>
      </c>
      <c r="AL2101">
        <v>1328.52814494213</v>
      </c>
      <c r="AM2101">
        <v>6105.1379521377503</v>
      </c>
      <c r="AN2101">
        <v>3193.2900474708699</v>
      </c>
      <c r="AO2101">
        <v>13411.8049882102</v>
      </c>
      <c r="AP2101">
        <v>3525.1553994092701</v>
      </c>
      <c r="AQ2101">
        <v>8655.7256105837605</v>
      </c>
    </row>
    <row r="2102" spans="1:43" x14ac:dyDescent="0.35">
      <c r="A2102" t="s">
        <v>4223</v>
      </c>
      <c r="B2102">
        <v>1</v>
      </c>
      <c r="C2102">
        <v>1</v>
      </c>
      <c r="D2102">
        <v>112.55</v>
      </c>
      <c r="E2102" t="s">
        <v>4224</v>
      </c>
      <c r="F2102">
        <v>8223.1192434035893</v>
      </c>
      <c r="G2102">
        <v>4045.28506986301</v>
      </c>
      <c r="H2102">
        <v>10577.1927792103</v>
      </c>
      <c r="I2102">
        <v>14497.487774630799</v>
      </c>
      <c r="J2102">
        <v>13653.961221116901</v>
      </c>
      <c r="K2102">
        <v>8045.8518945369897</v>
      </c>
      <c r="L2102">
        <v>2478.4343626064001</v>
      </c>
      <c r="M2102">
        <v>6621.5598759437898</v>
      </c>
      <c r="N2102">
        <v>1943.1260735365499</v>
      </c>
      <c r="O2102">
        <v>8105.2898091225397</v>
      </c>
      <c r="P2102">
        <v>6338.0354061409298</v>
      </c>
      <c r="Q2102">
        <v>6689.8342440878496</v>
      </c>
      <c r="R2102">
        <v>5273.6193766982897</v>
      </c>
      <c r="S2102">
        <v>6317.8285171255502</v>
      </c>
      <c r="T2102">
        <v>5027.1598440407297</v>
      </c>
      <c r="U2102">
        <v>8690.0413058822505</v>
      </c>
      <c r="V2102">
        <v>5675.4401159039799</v>
      </c>
      <c r="W2102">
        <v>8424.8103635774205</v>
      </c>
      <c r="X2102">
        <v>4783.0828492767396</v>
      </c>
      <c r="Y2102">
        <v>9367.8854301130505</v>
      </c>
      <c r="Z2102">
        <v>7727.2933593445296</v>
      </c>
      <c r="AA2102">
        <v>5684.9147681234099</v>
      </c>
      <c r="AB2102">
        <v>11139.2561181896</v>
      </c>
      <c r="AC2102">
        <v>7735.9951198774597</v>
      </c>
      <c r="AD2102">
        <v>11868.516661346899</v>
      </c>
      <c r="AE2102">
        <v>2819.1193841450099</v>
      </c>
      <c r="AF2102">
        <v>2887.9518210892902</v>
      </c>
      <c r="AG2102">
        <v>719.95632325158704</v>
      </c>
      <c r="AH2102">
        <v>5049.54833692189</v>
      </c>
      <c r="AI2102">
        <v>9423.6161152897894</v>
      </c>
      <c r="AJ2102">
        <v>3379.51072458719</v>
      </c>
      <c r="AK2102">
        <v>5015.1047647408104</v>
      </c>
      <c r="AL2102">
        <v>8192.7365825568104</v>
      </c>
      <c r="AM2102">
        <v>0</v>
      </c>
      <c r="AN2102">
        <v>11464.6924744056</v>
      </c>
      <c r="AO2102">
        <v>3735.04728143374</v>
      </c>
      <c r="AP2102">
        <v>6481.5916572419301</v>
      </c>
      <c r="AQ2102">
        <v>10036.019138723301</v>
      </c>
    </row>
    <row r="2103" spans="1:43" x14ac:dyDescent="0.35">
      <c r="A2103" t="s">
        <v>4225</v>
      </c>
      <c r="B2103">
        <v>2</v>
      </c>
      <c r="C2103">
        <v>2</v>
      </c>
      <c r="D2103">
        <v>60.69</v>
      </c>
      <c r="E2103" t="s">
        <v>4226</v>
      </c>
      <c r="F2103">
        <v>9508.7370967116804</v>
      </c>
      <c r="G2103">
        <v>6371.4547768463399</v>
      </c>
      <c r="H2103">
        <v>8272.6095260838993</v>
      </c>
      <c r="I2103">
        <v>11710.8735217307</v>
      </c>
      <c r="J2103">
        <v>6974.2260714240501</v>
      </c>
      <c r="K2103">
        <v>5256.4963435620803</v>
      </c>
      <c r="L2103">
        <v>6928.8654939649396</v>
      </c>
      <c r="M2103">
        <v>6963.6978762236104</v>
      </c>
      <c r="N2103">
        <v>6772.44165090761</v>
      </c>
      <c r="O2103">
        <v>5612.9922458866504</v>
      </c>
      <c r="P2103">
        <v>4783.3946648089504</v>
      </c>
      <c r="Q2103">
        <v>3334.0598482748201</v>
      </c>
      <c r="R2103">
        <v>7824.2661590408597</v>
      </c>
      <c r="S2103">
        <v>4505.0341785898599</v>
      </c>
      <c r="T2103">
        <v>5446.3970766326502</v>
      </c>
      <c r="U2103">
        <v>9754.0390633828192</v>
      </c>
      <c r="V2103">
        <v>6320.2315814710901</v>
      </c>
      <c r="W2103">
        <v>7332.5024108531397</v>
      </c>
      <c r="X2103">
        <v>7012.5764453309803</v>
      </c>
      <c r="Y2103">
        <v>5109.3726134457602</v>
      </c>
      <c r="Z2103">
        <v>3906.6098261524799</v>
      </c>
      <c r="AA2103">
        <v>4621.5709732648102</v>
      </c>
      <c r="AB2103">
        <v>4637.1562308024804</v>
      </c>
      <c r="AC2103">
        <v>6822.5122264925703</v>
      </c>
      <c r="AD2103">
        <v>4831.5831816481304</v>
      </c>
      <c r="AE2103">
        <v>6767.0532412966204</v>
      </c>
      <c r="AF2103">
        <v>6395.0243797828898</v>
      </c>
      <c r="AG2103">
        <v>5468.7164663209496</v>
      </c>
      <c r="AH2103">
        <v>3400.9531932750401</v>
      </c>
      <c r="AI2103">
        <v>3434.07349953311</v>
      </c>
      <c r="AJ2103">
        <v>4400.2423331650398</v>
      </c>
      <c r="AK2103">
        <v>9002.3871533484398</v>
      </c>
      <c r="AL2103">
        <v>3115.91397023333</v>
      </c>
      <c r="AM2103">
        <v>8800.7157205883304</v>
      </c>
      <c r="AN2103">
        <v>12015.321677153401</v>
      </c>
      <c r="AO2103">
        <v>10261.764468349</v>
      </c>
      <c r="AP2103">
        <v>8879.2946239882294</v>
      </c>
      <c r="AQ2103">
        <v>9830.6998109751694</v>
      </c>
    </row>
    <row r="2104" spans="1:43" x14ac:dyDescent="0.35">
      <c r="A2104" t="s">
        <v>4227</v>
      </c>
      <c r="B2104">
        <v>14</v>
      </c>
      <c r="C2104">
        <v>7</v>
      </c>
      <c r="D2104">
        <v>720.2</v>
      </c>
      <c r="E2104" t="s">
        <v>4228</v>
      </c>
      <c r="F2104">
        <v>443608.28050615499</v>
      </c>
      <c r="G2104">
        <v>313211.72281310102</v>
      </c>
      <c r="H2104">
        <v>242664.80809020801</v>
      </c>
      <c r="I2104">
        <v>244365.112310286</v>
      </c>
      <c r="J2104">
        <v>260033.75110596101</v>
      </c>
      <c r="K2104">
        <v>400527.50058106199</v>
      </c>
      <c r="L2104">
        <v>275302.35750014102</v>
      </c>
      <c r="M2104">
        <v>431169.853186925</v>
      </c>
      <c r="N2104">
        <v>371470.30121499102</v>
      </c>
      <c r="O2104">
        <v>238289.57021295</v>
      </c>
      <c r="P2104">
        <v>215451.32748085901</v>
      </c>
      <c r="Q2104">
        <v>239109.17146858899</v>
      </c>
      <c r="R2104">
        <v>257574.756082729</v>
      </c>
      <c r="S2104">
        <v>270058.08936213801</v>
      </c>
      <c r="T2104">
        <v>255519.71808800299</v>
      </c>
      <c r="U2104">
        <v>223536.11169480201</v>
      </c>
      <c r="V2104">
        <v>196386.530714041</v>
      </c>
      <c r="W2104">
        <v>234167.08465080801</v>
      </c>
      <c r="X2104">
        <v>284477.401710545</v>
      </c>
      <c r="Y2104">
        <v>347103.55238366802</v>
      </c>
      <c r="Z2104">
        <v>293939.59413828002</v>
      </c>
      <c r="AA2104">
        <v>294213.19921057101</v>
      </c>
      <c r="AB2104">
        <v>269983.48111928598</v>
      </c>
      <c r="AC2104">
        <v>153478.22419173701</v>
      </c>
      <c r="AD2104">
        <v>237347.769640407</v>
      </c>
      <c r="AE2104">
        <v>446047.76023777202</v>
      </c>
      <c r="AF2104">
        <v>299723.77665612497</v>
      </c>
      <c r="AG2104">
        <v>473965.75496821001</v>
      </c>
      <c r="AH2104">
        <v>245538.573117338</v>
      </c>
      <c r="AI2104">
        <v>255296.493936596</v>
      </c>
      <c r="AJ2104">
        <v>405663.81502260797</v>
      </c>
      <c r="AK2104">
        <v>309995.05976902501</v>
      </c>
      <c r="AL2104">
        <v>287400.44105895801</v>
      </c>
      <c r="AM2104">
        <v>438331.73326457298</v>
      </c>
      <c r="AN2104">
        <v>388288.23569050297</v>
      </c>
      <c r="AO2104">
        <v>253453.958251117</v>
      </c>
      <c r="AP2104">
        <v>202557.13183134</v>
      </c>
      <c r="AQ2104">
        <v>387526.98306992702</v>
      </c>
    </row>
    <row r="2105" spans="1:43" x14ac:dyDescent="0.35">
      <c r="A2105" t="s">
        <v>4229</v>
      </c>
      <c r="B2105">
        <v>3</v>
      </c>
      <c r="C2105">
        <v>3</v>
      </c>
      <c r="D2105">
        <v>77.73</v>
      </c>
      <c r="E2105" t="s">
        <v>4230</v>
      </c>
      <c r="F2105">
        <v>37694.548023364398</v>
      </c>
      <c r="G2105">
        <v>32583.352531480901</v>
      </c>
      <c r="H2105">
        <v>38503.0254070882</v>
      </c>
      <c r="I2105">
        <v>33741.6392716146</v>
      </c>
      <c r="J2105">
        <v>32608.090018803399</v>
      </c>
      <c r="K2105">
        <v>25949.044429058002</v>
      </c>
      <c r="L2105">
        <v>28592.472361845299</v>
      </c>
      <c r="M2105">
        <v>27137.9511857449</v>
      </c>
      <c r="N2105">
        <v>27195.652393839799</v>
      </c>
      <c r="O2105">
        <v>15514.098620691</v>
      </c>
      <c r="P2105">
        <v>23114.3840858984</v>
      </c>
      <c r="Q2105">
        <v>13920.909206029301</v>
      </c>
      <c r="R2105">
        <v>20874.535864159199</v>
      </c>
      <c r="S2105">
        <v>18300.2656774362</v>
      </c>
      <c r="T2105">
        <v>23834.053756633701</v>
      </c>
      <c r="U2105">
        <v>18634.913016693001</v>
      </c>
      <c r="V2105">
        <v>16924.456375026999</v>
      </c>
      <c r="W2105">
        <v>18516.320338360401</v>
      </c>
      <c r="X2105">
        <v>23621.012245270402</v>
      </c>
      <c r="Y2105">
        <v>70528.864764509606</v>
      </c>
      <c r="Z2105">
        <v>29754.845927753999</v>
      </c>
      <c r="AA2105">
        <v>22684.937037933101</v>
      </c>
      <c r="AB2105">
        <v>20677.339158423401</v>
      </c>
      <c r="AC2105">
        <v>19939.495934680101</v>
      </c>
      <c r="AD2105">
        <v>26091.623974145401</v>
      </c>
      <c r="AE2105">
        <v>24079.512799436401</v>
      </c>
      <c r="AF2105">
        <v>28739.0804843818</v>
      </c>
      <c r="AG2105">
        <v>30766.702610157801</v>
      </c>
      <c r="AH2105">
        <v>57823.241956686703</v>
      </c>
      <c r="AI2105">
        <v>16764.620280603802</v>
      </c>
      <c r="AJ2105">
        <v>17527.400001119298</v>
      </c>
      <c r="AK2105">
        <v>22062.079441655798</v>
      </c>
      <c r="AL2105">
        <v>16590.405621668098</v>
      </c>
      <c r="AM2105">
        <v>47379.4850006622</v>
      </c>
      <c r="AN2105">
        <v>31257.168197770101</v>
      </c>
      <c r="AO2105">
        <v>26540.637090132601</v>
      </c>
      <c r="AP2105">
        <v>17925.273178543699</v>
      </c>
      <c r="AQ2105">
        <v>47331.172047362401</v>
      </c>
    </row>
    <row r="2106" spans="1:43" x14ac:dyDescent="0.35">
      <c r="A2106" t="s">
        <v>4231</v>
      </c>
      <c r="B2106">
        <v>26</v>
      </c>
      <c r="C2106">
        <v>17</v>
      </c>
      <c r="D2106">
        <v>1423.33</v>
      </c>
      <c r="E2106" t="s">
        <v>4232</v>
      </c>
      <c r="F2106">
        <v>209797.153148813</v>
      </c>
      <c r="G2106">
        <v>69305.005038613803</v>
      </c>
      <c r="H2106">
        <v>45876.204832452502</v>
      </c>
      <c r="I2106">
        <v>207465.21989627101</v>
      </c>
      <c r="J2106">
        <v>54508.277499247102</v>
      </c>
      <c r="K2106">
        <v>174054.92164132901</v>
      </c>
      <c r="L2106">
        <v>105402.70148385</v>
      </c>
      <c r="M2106">
        <v>100113.161217064</v>
      </c>
      <c r="N2106">
        <v>79098.298723473796</v>
      </c>
      <c r="O2106">
        <v>48880.1713938432</v>
      </c>
      <c r="P2106">
        <v>82148.738896711395</v>
      </c>
      <c r="Q2106">
        <v>45320.263505991003</v>
      </c>
      <c r="R2106">
        <v>55137.6854918588</v>
      </c>
      <c r="S2106">
        <v>105779.11002367199</v>
      </c>
      <c r="T2106">
        <v>56803.386294313401</v>
      </c>
      <c r="U2106">
        <v>58702.039393463798</v>
      </c>
      <c r="V2106">
        <v>135629.235112125</v>
      </c>
      <c r="W2106">
        <v>49106.874144031302</v>
      </c>
      <c r="X2106">
        <v>52069.576049937299</v>
      </c>
      <c r="Y2106">
        <v>30943.470896776002</v>
      </c>
      <c r="Z2106">
        <v>18923.441106566799</v>
      </c>
      <c r="AA2106">
        <v>32976.325015866103</v>
      </c>
      <c r="AB2106">
        <v>27275.5877484706</v>
      </c>
      <c r="AC2106">
        <v>39446.049981607503</v>
      </c>
      <c r="AD2106">
        <v>23638.1561260202</v>
      </c>
      <c r="AE2106">
        <v>25616.3105889371</v>
      </c>
      <c r="AF2106">
        <v>25313.155689159699</v>
      </c>
      <c r="AG2106">
        <v>23015.839554976799</v>
      </c>
      <c r="AH2106">
        <v>2166936.3582045999</v>
      </c>
      <c r="AI2106">
        <v>36433.109475302299</v>
      </c>
      <c r="AJ2106">
        <v>68617.208765627496</v>
      </c>
      <c r="AK2106">
        <v>40892.984888455503</v>
      </c>
      <c r="AL2106">
        <v>46959.018865291102</v>
      </c>
      <c r="AM2106">
        <v>23901.705922289701</v>
      </c>
      <c r="AN2106">
        <v>31840.400381117801</v>
      </c>
      <c r="AO2106">
        <v>2240982.5952546098</v>
      </c>
      <c r="AP2106">
        <v>46767.946696808402</v>
      </c>
      <c r="AQ2106">
        <v>80252.218626378701</v>
      </c>
    </row>
    <row r="2107" spans="1:43" x14ac:dyDescent="0.35">
      <c r="A2107" t="s">
        <v>4233</v>
      </c>
      <c r="B2107">
        <v>7</v>
      </c>
      <c r="C2107">
        <v>7</v>
      </c>
      <c r="D2107">
        <v>319.79000000000002</v>
      </c>
      <c r="E2107" t="s">
        <v>4234</v>
      </c>
      <c r="F2107">
        <v>143039.92430139999</v>
      </c>
      <c r="G2107">
        <v>86193.119452395695</v>
      </c>
      <c r="H2107">
        <v>54774.685808752904</v>
      </c>
      <c r="I2107">
        <v>80164.688466921798</v>
      </c>
      <c r="J2107">
        <v>91209.254967925299</v>
      </c>
      <c r="K2107">
        <v>162530.422907364</v>
      </c>
      <c r="L2107">
        <v>92392.540285366296</v>
      </c>
      <c r="M2107">
        <v>150978.834937231</v>
      </c>
      <c r="N2107">
        <v>150027.978354013</v>
      </c>
      <c r="O2107">
        <v>99744.645268150896</v>
      </c>
      <c r="P2107">
        <v>75961.348029893707</v>
      </c>
      <c r="Q2107">
        <v>83132.706542086104</v>
      </c>
      <c r="R2107">
        <v>99297.440660323293</v>
      </c>
      <c r="S2107">
        <v>86050.127720196702</v>
      </c>
      <c r="T2107">
        <v>108876.57944198399</v>
      </c>
      <c r="U2107">
        <v>94820.736586163999</v>
      </c>
      <c r="V2107">
        <v>78756.044001725502</v>
      </c>
      <c r="W2107">
        <v>79018.877455525406</v>
      </c>
      <c r="X2107">
        <v>83319.574099447593</v>
      </c>
      <c r="Y2107">
        <v>122935.36173986401</v>
      </c>
      <c r="Z2107">
        <v>81165.6333734215</v>
      </c>
      <c r="AA2107">
        <v>216101.65275171</v>
      </c>
      <c r="AB2107">
        <v>104528.54034703301</v>
      </c>
      <c r="AC2107">
        <v>62689.266272921901</v>
      </c>
      <c r="AD2107">
        <v>44645.288164691701</v>
      </c>
      <c r="AE2107">
        <v>146196.69661834199</v>
      </c>
      <c r="AF2107">
        <v>117970.95194920299</v>
      </c>
      <c r="AG2107">
        <v>136262.731708696</v>
      </c>
      <c r="AH2107">
        <v>246675.06981925701</v>
      </c>
      <c r="AI2107">
        <v>92607.768973569997</v>
      </c>
      <c r="AJ2107">
        <v>141820.96995770899</v>
      </c>
      <c r="AK2107">
        <v>79175.8080026932</v>
      </c>
      <c r="AL2107">
        <v>111090.908718776</v>
      </c>
      <c r="AM2107">
        <v>123979.223234893</v>
      </c>
      <c r="AN2107">
        <v>105535.483357048</v>
      </c>
      <c r="AO2107">
        <v>94527.641737002501</v>
      </c>
      <c r="AP2107">
        <v>80438.603995880694</v>
      </c>
      <c r="AQ2107">
        <v>241284.310826195</v>
      </c>
    </row>
    <row r="2108" spans="1:43" x14ac:dyDescent="0.35">
      <c r="A2108" t="s">
        <v>4235</v>
      </c>
      <c r="B2108">
        <v>40</v>
      </c>
      <c r="C2108">
        <v>40</v>
      </c>
      <c r="D2108">
        <v>2073.2399999999998</v>
      </c>
      <c r="E2108" t="s">
        <v>4236</v>
      </c>
      <c r="F2108">
        <v>639261.37381579599</v>
      </c>
      <c r="G2108">
        <v>1062129.9197005499</v>
      </c>
      <c r="H2108">
        <v>1118565.62816014</v>
      </c>
      <c r="I2108">
        <v>1150322.40938866</v>
      </c>
      <c r="J2108">
        <v>1028466.8540318999</v>
      </c>
      <c r="K2108">
        <v>540981.79016923695</v>
      </c>
      <c r="L2108">
        <v>956028.961746844</v>
      </c>
      <c r="M2108">
        <v>903107.45048338198</v>
      </c>
      <c r="N2108">
        <v>1239037.96302049</v>
      </c>
      <c r="O2108">
        <v>894750.57972107199</v>
      </c>
      <c r="P2108">
        <v>988442.37931135495</v>
      </c>
      <c r="Q2108">
        <v>1088605.83761232</v>
      </c>
      <c r="R2108">
        <v>1086070.17495403</v>
      </c>
      <c r="S2108">
        <v>1093456.8031221901</v>
      </c>
      <c r="T2108">
        <v>967212.43555740197</v>
      </c>
      <c r="U2108">
        <v>1109009.5526308101</v>
      </c>
      <c r="V2108">
        <v>1505470.8779867501</v>
      </c>
      <c r="W2108">
        <v>1508660.4970126399</v>
      </c>
      <c r="X2108">
        <v>1139261.17586889</v>
      </c>
      <c r="Y2108">
        <v>3258635.25585035</v>
      </c>
      <c r="Z2108">
        <v>446041.92135872599</v>
      </c>
      <c r="AA2108">
        <v>777468.57062666502</v>
      </c>
      <c r="AB2108">
        <v>523587.70450409502</v>
      </c>
      <c r="AC2108">
        <v>1276446.5482903901</v>
      </c>
      <c r="AD2108">
        <v>1861794.1755687599</v>
      </c>
      <c r="AE2108">
        <v>1167568.42074245</v>
      </c>
      <c r="AF2108">
        <v>1242394.5423242501</v>
      </c>
      <c r="AG2108">
        <v>1060528.07795249</v>
      </c>
      <c r="AH2108">
        <v>890136.78363511595</v>
      </c>
      <c r="AI2108">
        <v>1880499.1000202401</v>
      </c>
      <c r="AJ2108">
        <v>2058887.7426784099</v>
      </c>
      <c r="AK2108">
        <v>994030.63909692701</v>
      </c>
      <c r="AL2108">
        <v>946149.98413945304</v>
      </c>
      <c r="AM2108">
        <v>733690.16980080004</v>
      </c>
      <c r="AN2108">
        <v>2331790.12170657</v>
      </c>
      <c r="AO2108">
        <v>888369.81963042496</v>
      </c>
      <c r="AP2108">
        <v>1390214.3777303901</v>
      </c>
      <c r="AQ2108">
        <v>4203963.4240937298</v>
      </c>
    </row>
    <row r="2109" spans="1:43" x14ac:dyDescent="0.35">
      <c r="A2109" t="s">
        <v>4237</v>
      </c>
      <c r="B2109">
        <v>5</v>
      </c>
      <c r="C2109">
        <v>4</v>
      </c>
      <c r="D2109">
        <v>278.05</v>
      </c>
      <c r="E2109" t="s">
        <v>4238</v>
      </c>
      <c r="F2109">
        <v>2562.92376144127</v>
      </c>
      <c r="G2109">
        <v>2235.1776432083798</v>
      </c>
      <c r="H2109">
        <v>1567.0907532097001</v>
      </c>
      <c r="I2109">
        <v>81673.627873741105</v>
      </c>
      <c r="J2109">
        <v>3158.5601741052801</v>
      </c>
      <c r="K2109">
        <v>2083.4654956551399</v>
      </c>
      <c r="L2109">
        <v>1350.5487199727299</v>
      </c>
      <c r="M2109">
        <v>1286.26173580111</v>
      </c>
      <c r="N2109">
        <v>2454.2405595456999</v>
      </c>
      <c r="O2109">
        <v>993.77252954479104</v>
      </c>
      <c r="P2109">
        <v>1630.2201571031301</v>
      </c>
      <c r="Q2109">
        <v>1529.94733989888</v>
      </c>
      <c r="R2109">
        <v>3010.59354385187</v>
      </c>
      <c r="S2109">
        <v>751.44621645064694</v>
      </c>
      <c r="T2109">
        <v>9702.3849112094504</v>
      </c>
      <c r="U2109">
        <v>7722.5151431337499</v>
      </c>
      <c r="V2109">
        <v>1501.16786310117</v>
      </c>
      <c r="W2109">
        <v>2030.5424640335</v>
      </c>
      <c r="X2109">
        <v>2528.3481556002998</v>
      </c>
      <c r="Y2109">
        <v>806.39277179210296</v>
      </c>
      <c r="Z2109">
        <v>499.97173159591699</v>
      </c>
      <c r="AA2109">
        <v>2524.35488627515</v>
      </c>
      <c r="AB2109">
        <v>63895.010004024502</v>
      </c>
      <c r="AC2109">
        <v>3111.2596349309101</v>
      </c>
      <c r="AD2109">
        <v>1644.7049407173399</v>
      </c>
      <c r="AE2109">
        <v>16337.9542641546</v>
      </c>
      <c r="AF2109">
        <v>930.54516211140401</v>
      </c>
      <c r="AG2109">
        <v>1413.5720752294701</v>
      </c>
      <c r="AH2109">
        <v>2047.7070194139401</v>
      </c>
      <c r="AI2109">
        <v>2795.71848945905</v>
      </c>
      <c r="AJ2109">
        <v>906.05176904743405</v>
      </c>
      <c r="AK2109">
        <v>4952.9166377122301</v>
      </c>
      <c r="AL2109">
        <v>1225.49920476283</v>
      </c>
      <c r="AM2109">
        <v>27374.0816817263</v>
      </c>
      <c r="AN2109">
        <v>7738.54729329165</v>
      </c>
      <c r="AO2109">
        <v>10551.1853960717</v>
      </c>
      <c r="AP2109">
        <v>1780.62365163805</v>
      </c>
      <c r="AQ2109">
        <v>15602.8506465792</v>
      </c>
    </row>
    <row r="2110" spans="1:43" x14ac:dyDescent="0.35">
      <c r="A2110" t="s">
        <v>4239</v>
      </c>
      <c r="B2110">
        <v>62</v>
      </c>
      <c r="C2110">
        <v>60</v>
      </c>
      <c r="D2110">
        <v>3435.86</v>
      </c>
      <c r="E2110" t="s">
        <v>4240</v>
      </c>
      <c r="F2110">
        <v>8516132.1072321404</v>
      </c>
      <c r="G2110">
        <v>6355273.4009386497</v>
      </c>
      <c r="H2110">
        <v>8501528.3809764292</v>
      </c>
      <c r="I2110">
        <v>8284475.7967029996</v>
      </c>
      <c r="J2110">
        <v>9543179.8369712103</v>
      </c>
      <c r="K2110">
        <v>9565451.4261918906</v>
      </c>
      <c r="L2110">
        <v>5614860.99568999</v>
      </c>
      <c r="M2110">
        <v>8229649.41837811</v>
      </c>
      <c r="N2110">
        <v>6667826.8363515399</v>
      </c>
      <c r="O2110">
        <v>6837849.2634644201</v>
      </c>
      <c r="P2110">
        <v>7254118.0849345699</v>
      </c>
      <c r="Q2110">
        <v>5246292.2293467699</v>
      </c>
      <c r="R2110">
        <v>6807190.9941581199</v>
      </c>
      <c r="S2110">
        <v>5689133.4253219897</v>
      </c>
      <c r="T2110">
        <v>5900126.2556391396</v>
      </c>
      <c r="U2110">
        <v>5928982.0007087402</v>
      </c>
      <c r="V2110">
        <v>6724283.6655031499</v>
      </c>
      <c r="W2110">
        <v>7732965.3065347802</v>
      </c>
      <c r="X2110">
        <v>7882202.0437235404</v>
      </c>
      <c r="Y2110">
        <v>7969948.1081736796</v>
      </c>
      <c r="Z2110">
        <v>7010432.7777579101</v>
      </c>
      <c r="AA2110">
        <v>7826600.3926402703</v>
      </c>
      <c r="AB2110">
        <v>8848443.3228458893</v>
      </c>
      <c r="AC2110">
        <v>6023212.5837621503</v>
      </c>
      <c r="AD2110">
        <v>6110032.8695465503</v>
      </c>
      <c r="AE2110">
        <v>3331004.16260406</v>
      </c>
      <c r="AF2110">
        <v>5869984.0759909302</v>
      </c>
      <c r="AG2110">
        <v>4868500.1332923304</v>
      </c>
      <c r="AH2110">
        <v>5242165.9894147702</v>
      </c>
      <c r="AI2110">
        <v>15870639.914522599</v>
      </c>
      <c r="AJ2110">
        <v>5444330.1686858302</v>
      </c>
      <c r="AK2110">
        <v>6234947.0112669999</v>
      </c>
      <c r="AL2110">
        <v>6702383.2861579498</v>
      </c>
      <c r="AM2110">
        <v>9535768.5322737005</v>
      </c>
      <c r="AN2110">
        <v>4889084.0703092301</v>
      </c>
      <c r="AO2110">
        <v>5301560.16591415</v>
      </c>
      <c r="AP2110">
        <v>6270247.0387800997</v>
      </c>
      <c r="AQ2110">
        <v>7255330.7462884896</v>
      </c>
    </row>
    <row r="2111" spans="1:43" x14ac:dyDescent="0.35">
      <c r="A2111" t="s">
        <v>4241</v>
      </c>
      <c r="B2111">
        <v>1</v>
      </c>
      <c r="C2111">
        <v>1</v>
      </c>
      <c r="D2111">
        <v>79.569999999999993</v>
      </c>
      <c r="E2111" t="s">
        <v>4242</v>
      </c>
      <c r="F2111">
        <v>4661.1265163932303</v>
      </c>
      <c r="G2111">
        <v>1339.7383663519499</v>
      </c>
      <c r="H2111">
        <v>844.72344858713598</v>
      </c>
      <c r="I2111">
        <v>2221.98765638446</v>
      </c>
      <c r="J2111">
        <v>2393.9339043920399</v>
      </c>
      <c r="K2111">
        <v>3812.4545483965999</v>
      </c>
      <c r="L2111">
        <v>1640.3709895336899</v>
      </c>
      <c r="M2111">
        <v>1462.67927107582</v>
      </c>
      <c r="N2111">
        <v>2550.5735751999</v>
      </c>
      <c r="O2111">
        <v>637.28626087272903</v>
      </c>
      <c r="P2111">
        <v>862.29842376638896</v>
      </c>
      <c r="Q2111">
        <v>832.53838941230197</v>
      </c>
      <c r="R2111">
        <v>662.69411074017205</v>
      </c>
      <c r="S2111">
        <v>1253.6572244544</v>
      </c>
      <c r="T2111">
        <v>869.29242880382196</v>
      </c>
      <c r="U2111">
        <v>502.91397356667602</v>
      </c>
      <c r="V2111">
        <v>416.03524965212</v>
      </c>
      <c r="W2111">
        <v>615.20833681675697</v>
      </c>
      <c r="X2111">
        <v>1296.13164548541</v>
      </c>
      <c r="Y2111">
        <v>2258.0723583692802</v>
      </c>
      <c r="Z2111">
        <v>1755.89393638709</v>
      </c>
      <c r="AA2111">
        <v>937.13292014080798</v>
      </c>
      <c r="AB2111">
        <v>829.77121081788198</v>
      </c>
      <c r="AC2111">
        <v>301.38497281512002</v>
      </c>
      <c r="AD2111">
        <v>3439.4220120698201</v>
      </c>
      <c r="AE2111">
        <v>6249.7459498485096</v>
      </c>
      <c r="AF2111">
        <v>2388.1794328730002</v>
      </c>
      <c r="AG2111">
        <v>2738.3042455866898</v>
      </c>
      <c r="AH2111">
        <v>1282.2361237771099</v>
      </c>
      <c r="AI2111">
        <v>734.39471338026704</v>
      </c>
      <c r="AJ2111">
        <v>5254.5066138500497</v>
      </c>
      <c r="AK2111">
        <v>1564.3126332713</v>
      </c>
      <c r="AL2111">
        <v>1190.50426830994</v>
      </c>
      <c r="AM2111">
        <v>3531.6887114802098</v>
      </c>
      <c r="AN2111">
        <v>4837.9755395114698</v>
      </c>
      <c r="AO2111">
        <v>919.32887753635305</v>
      </c>
      <c r="AP2111">
        <v>172.126469255627</v>
      </c>
      <c r="AQ2111">
        <v>3091.9192842205898</v>
      </c>
    </row>
    <row r="2112" spans="1:43" x14ac:dyDescent="0.35">
      <c r="A2112" t="s">
        <v>4243</v>
      </c>
      <c r="B2112">
        <v>17</v>
      </c>
      <c r="C2112">
        <v>1</v>
      </c>
      <c r="D2112">
        <v>1002.74</v>
      </c>
      <c r="E2112" t="s">
        <v>4244</v>
      </c>
      <c r="F2112">
        <v>1404.7776898439399</v>
      </c>
      <c r="G2112">
        <v>14402.9474102108</v>
      </c>
      <c r="H2112">
        <v>29180.274734914401</v>
      </c>
      <c r="I2112">
        <v>17836.3422552218</v>
      </c>
      <c r="J2112">
        <v>2122.99470684571</v>
      </c>
      <c r="K2112">
        <v>2179.7044644626799</v>
      </c>
      <c r="L2112">
        <v>8450.7953605399107</v>
      </c>
      <c r="M2112">
        <v>888.31959915093705</v>
      </c>
      <c r="N2112">
        <v>949.05917452423103</v>
      </c>
      <c r="O2112">
        <v>2188.4485013929002</v>
      </c>
      <c r="P2112">
        <v>9338.4591784014792</v>
      </c>
      <c r="Q2112">
        <v>5000.5815506035096</v>
      </c>
      <c r="R2112">
        <v>6293.9028675167001</v>
      </c>
      <c r="S2112">
        <v>3135.56789189555</v>
      </c>
      <c r="T2112">
        <v>14222.481848257899</v>
      </c>
      <c r="U2112">
        <v>2291.19677592991</v>
      </c>
      <c r="V2112">
        <v>8730.5664394037394</v>
      </c>
      <c r="W2112">
        <v>11446.6037047993</v>
      </c>
      <c r="X2112">
        <v>2012.9555150978799</v>
      </c>
      <c r="Y2112">
        <v>2172.1561851044899</v>
      </c>
      <c r="Z2112">
        <v>6590.12230138001</v>
      </c>
      <c r="AA2112">
        <v>1973.41286581142</v>
      </c>
      <c r="AB2112">
        <v>3355.79092962097</v>
      </c>
      <c r="AC2112">
        <v>7188.7267619575696</v>
      </c>
      <c r="AD2112">
        <v>2742.9772977359498</v>
      </c>
      <c r="AE2112">
        <v>3082.9003187972298</v>
      </c>
      <c r="AF2112">
        <v>4055.19196997177</v>
      </c>
      <c r="AG2112">
        <v>10374.618569143</v>
      </c>
      <c r="AH2112">
        <v>2726.84058142105</v>
      </c>
      <c r="AI2112">
        <v>4239.25133038891</v>
      </c>
      <c r="AJ2112">
        <v>1526.0537267745201</v>
      </c>
      <c r="AK2112">
        <v>1799.41323076392</v>
      </c>
      <c r="AL2112">
        <v>7948.7214081871198</v>
      </c>
      <c r="AM2112">
        <v>1042.7019906906401</v>
      </c>
      <c r="AN2112">
        <v>2183.9258045259799</v>
      </c>
      <c r="AO2112">
        <v>9317.2595889375807</v>
      </c>
      <c r="AP2112">
        <v>2090.1723183891199</v>
      </c>
      <c r="AQ2112">
        <v>1437.2392479304999</v>
      </c>
    </row>
    <row r="2113" spans="1:43" x14ac:dyDescent="0.35">
      <c r="A2113" t="s">
        <v>4245</v>
      </c>
      <c r="B2113">
        <v>2</v>
      </c>
      <c r="C2113">
        <v>2</v>
      </c>
      <c r="D2113">
        <v>36.47</v>
      </c>
      <c r="E2113" t="s">
        <v>4246</v>
      </c>
      <c r="F2113">
        <v>19542.546013222</v>
      </c>
      <c r="G2113">
        <v>52021.703874366904</v>
      </c>
      <c r="H2113">
        <v>27351.361665058699</v>
      </c>
      <c r="I2113">
        <v>57258.676790604499</v>
      </c>
      <c r="J2113">
        <v>32607.4687837651</v>
      </c>
      <c r="K2113">
        <v>93812.750947213601</v>
      </c>
      <c r="L2113">
        <v>30423.591367254801</v>
      </c>
      <c r="M2113">
        <v>86063.664642498901</v>
      </c>
      <c r="N2113">
        <v>82352.983830649304</v>
      </c>
      <c r="O2113">
        <v>10461.2487006218</v>
      </c>
      <c r="P2113">
        <v>23422.0043838286</v>
      </c>
      <c r="Q2113">
        <v>49778.397237341902</v>
      </c>
      <c r="R2113">
        <v>56454.840303773999</v>
      </c>
      <c r="S2113">
        <v>47931.174390960703</v>
      </c>
      <c r="T2113">
        <v>87162.696577712006</v>
      </c>
      <c r="U2113">
        <v>49138.4390167901</v>
      </c>
      <c r="V2113">
        <v>32081.941236618801</v>
      </c>
      <c r="W2113">
        <v>10415.7967070087</v>
      </c>
      <c r="X2113">
        <v>35230.600136697503</v>
      </c>
      <c r="Y2113">
        <v>11833.7021387023</v>
      </c>
      <c r="Z2113">
        <v>6511.9645573671196</v>
      </c>
      <c r="AA2113">
        <v>44064.260867362602</v>
      </c>
      <c r="AB2113">
        <v>43016.911784283096</v>
      </c>
      <c r="AC2113">
        <v>131995.36292715199</v>
      </c>
      <c r="AD2113">
        <v>29689.5438030683</v>
      </c>
      <c r="AE2113">
        <v>11833.71312704</v>
      </c>
      <c r="AF2113">
        <v>9556.4482240959005</v>
      </c>
      <c r="AG2113">
        <v>14133.3278189176</v>
      </c>
      <c r="AH2113">
        <v>37166.074994606803</v>
      </c>
      <c r="AI2113">
        <v>5706.9211514564304</v>
      </c>
      <c r="AJ2113">
        <v>11237.279648014201</v>
      </c>
      <c r="AK2113">
        <v>41339.0428056292</v>
      </c>
      <c r="AL2113">
        <v>23849.180177307298</v>
      </c>
      <c r="AM2113">
        <v>34195.161460263997</v>
      </c>
      <c r="AN2113">
        <v>10208.738077960899</v>
      </c>
      <c r="AO2113">
        <v>143361.38373479599</v>
      </c>
      <c r="AP2113">
        <v>94386.350379432202</v>
      </c>
      <c r="AQ2113">
        <v>145928.79090081301</v>
      </c>
    </row>
    <row r="2114" spans="1:43" x14ac:dyDescent="0.35">
      <c r="A2114" t="s">
        <v>4247</v>
      </c>
      <c r="B2114">
        <v>8</v>
      </c>
      <c r="C2114">
        <v>8</v>
      </c>
      <c r="D2114">
        <v>444.13</v>
      </c>
      <c r="E2114" t="s">
        <v>4248</v>
      </c>
      <c r="F2114">
        <v>815921.71542436595</v>
      </c>
      <c r="G2114">
        <v>241665.27719108801</v>
      </c>
      <c r="H2114">
        <v>168740.738297754</v>
      </c>
      <c r="I2114">
        <v>222784.31625426901</v>
      </c>
      <c r="J2114">
        <v>450718.89877269702</v>
      </c>
      <c r="K2114">
        <v>945176.96533641405</v>
      </c>
      <c r="L2114">
        <v>266129.48793566902</v>
      </c>
      <c r="M2114">
        <v>632872.827777331</v>
      </c>
      <c r="N2114">
        <v>715055.80304549402</v>
      </c>
      <c r="O2114">
        <v>658938.29836613405</v>
      </c>
      <c r="P2114">
        <v>452745.08580424002</v>
      </c>
      <c r="Q2114">
        <v>559261.67416044802</v>
      </c>
      <c r="R2114">
        <v>512211.74934933998</v>
      </c>
      <c r="S2114">
        <v>461570.54656500602</v>
      </c>
      <c r="T2114">
        <v>249446.84991046699</v>
      </c>
      <c r="U2114">
        <v>469962.61637125799</v>
      </c>
      <c r="V2114">
        <v>576918.79601070797</v>
      </c>
      <c r="W2114">
        <v>343334.84203592601</v>
      </c>
      <c r="X2114">
        <v>397450.30042326997</v>
      </c>
      <c r="Y2114">
        <v>390486.94120824098</v>
      </c>
      <c r="Z2114">
        <v>671074.77654932695</v>
      </c>
      <c r="AA2114">
        <v>528283.98821396404</v>
      </c>
      <c r="AB2114">
        <v>1601189.53108685</v>
      </c>
      <c r="AC2114">
        <v>869826.28935819597</v>
      </c>
      <c r="AD2114">
        <v>1393674.1902435101</v>
      </c>
      <c r="AE2114">
        <v>279281.12622933497</v>
      </c>
      <c r="AF2114">
        <v>460477.30030819401</v>
      </c>
      <c r="AG2114">
        <v>1902106.3471140601</v>
      </c>
      <c r="AH2114">
        <v>211442.90906918899</v>
      </c>
      <c r="AI2114">
        <v>3220979.6690148101</v>
      </c>
      <c r="AJ2114">
        <v>663581.40253821504</v>
      </c>
      <c r="AK2114">
        <v>315130.351217505</v>
      </c>
      <c r="AL2114">
        <v>816217.77045461698</v>
      </c>
      <c r="AM2114">
        <v>424598.91014260298</v>
      </c>
      <c r="AN2114">
        <v>664556.50945353298</v>
      </c>
      <c r="AO2114">
        <v>155526.683103032</v>
      </c>
      <c r="AP2114">
        <v>648209.97575815604</v>
      </c>
      <c r="AQ2114">
        <v>100917.957471356</v>
      </c>
    </row>
    <row r="2115" spans="1:43" x14ac:dyDescent="0.35">
      <c r="A2115" t="s">
        <v>4249</v>
      </c>
      <c r="B2115">
        <v>1</v>
      </c>
      <c r="C2115">
        <v>1</v>
      </c>
      <c r="D2115">
        <v>50.77</v>
      </c>
      <c r="E2115" t="s">
        <v>4250</v>
      </c>
      <c r="F2115">
        <v>2025.3549752886299</v>
      </c>
      <c r="G2115">
        <v>156.88735034077101</v>
      </c>
      <c r="H2115">
        <v>150.585766168269</v>
      </c>
      <c r="I2115">
        <v>237.330737882976</v>
      </c>
      <c r="J2115">
        <v>734.23596875508304</v>
      </c>
      <c r="K2115">
        <v>1454.12638497597</v>
      </c>
      <c r="L2115">
        <v>604.07749462131699</v>
      </c>
      <c r="M2115">
        <v>1201.02970723413</v>
      </c>
      <c r="N2115">
        <v>461.49899129895698</v>
      </c>
      <c r="O2115">
        <v>386.55953517518901</v>
      </c>
      <c r="P2115">
        <v>0</v>
      </c>
      <c r="Q2115">
        <v>0</v>
      </c>
      <c r="R2115">
        <v>1036.5629104437501</v>
      </c>
      <c r="S2115">
        <v>355.16685215485302</v>
      </c>
      <c r="T2115">
        <v>201.687881177245</v>
      </c>
      <c r="U2115">
        <v>95.895944596287407</v>
      </c>
      <c r="V2115">
        <v>0</v>
      </c>
      <c r="W2115">
        <v>181.379758769891</v>
      </c>
      <c r="X2115">
        <v>123.26471861494301</v>
      </c>
      <c r="Y2115">
        <v>3324.5458756625299</v>
      </c>
      <c r="Z2115">
        <v>109.602744812537</v>
      </c>
      <c r="AA2115">
        <v>564.67876132957099</v>
      </c>
      <c r="AB2115">
        <v>107.841719558576</v>
      </c>
      <c r="AC2115">
        <v>0</v>
      </c>
      <c r="AD2115">
        <v>3544.6022452175698</v>
      </c>
      <c r="AE2115">
        <v>4617.5789296101002</v>
      </c>
      <c r="AF2115">
        <v>1335.61450143308</v>
      </c>
      <c r="AG2115">
        <v>1561.3722962177201</v>
      </c>
      <c r="AH2115">
        <v>4084.0921894160301</v>
      </c>
      <c r="AI2115">
        <v>2.0267417126998599</v>
      </c>
      <c r="AJ2115">
        <v>409.52039230150001</v>
      </c>
      <c r="AK2115">
        <v>406.30325395669303</v>
      </c>
      <c r="AL2115">
        <v>843.13199678001195</v>
      </c>
      <c r="AM2115">
        <v>832.00665383865896</v>
      </c>
      <c r="AN2115">
        <v>1688.9195514441301</v>
      </c>
      <c r="AO2115">
        <v>2873.7170843487202</v>
      </c>
      <c r="AP2115">
        <v>0</v>
      </c>
      <c r="AQ2115">
        <v>3641.7327520201702</v>
      </c>
    </row>
    <row r="2116" spans="1:43" x14ac:dyDescent="0.35">
      <c r="A2116" t="s">
        <v>4251</v>
      </c>
      <c r="B2116">
        <v>1</v>
      </c>
      <c r="C2116">
        <v>1</v>
      </c>
      <c r="D2116">
        <v>48.11</v>
      </c>
      <c r="E2116" t="s">
        <v>4252</v>
      </c>
      <c r="F2116">
        <v>646.62720861118805</v>
      </c>
      <c r="G2116">
        <v>2199.8340171077798</v>
      </c>
      <c r="H2116">
        <v>3513.70726960092</v>
      </c>
      <c r="I2116">
        <v>4100.3083167794803</v>
      </c>
      <c r="J2116">
        <v>2468.4809548897101</v>
      </c>
      <c r="K2116">
        <v>664.91620028302395</v>
      </c>
      <c r="L2116">
        <v>1489.4420634322501</v>
      </c>
      <c r="M2116">
        <v>910.16249321094199</v>
      </c>
      <c r="N2116">
        <v>637.61571436094005</v>
      </c>
      <c r="O2116">
        <v>2615.4420885935601</v>
      </c>
      <c r="P2116">
        <v>1306.60124877622</v>
      </c>
      <c r="Q2116">
        <v>2730.8874939766401</v>
      </c>
      <c r="R2116">
        <v>2554.4914662452802</v>
      </c>
      <c r="S2116">
        <v>2106.3967073679</v>
      </c>
      <c r="T2116">
        <v>3064.6948525541902</v>
      </c>
      <c r="U2116">
        <v>3393.69577473463</v>
      </c>
      <c r="V2116">
        <v>2402.69872489401</v>
      </c>
      <c r="W2116">
        <v>2181.1446585858898</v>
      </c>
      <c r="X2116">
        <v>2947.2204159593198</v>
      </c>
      <c r="Y2116">
        <v>5151.3762852063701</v>
      </c>
      <c r="Z2116">
        <v>1071.03265648768</v>
      </c>
      <c r="AA2116">
        <v>1503.0277260154401</v>
      </c>
      <c r="AB2116">
        <v>1502.2056401074799</v>
      </c>
      <c r="AC2116">
        <v>7636.4761629473496</v>
      </c>
      <c r="AD2116">
        <v>2855.30408178787</v>
      </c>
      <c r="AE2116">
        <v>2826.7375600119099</v>
      </c>
      <c r="AF2116">
        <v>4314.2542937088401</v>
      </c>
      <c r="AG2116">
        <v>2594.31800852796</v>
      </c>
      <c r="AH2116">
        <v>1639.7093037028801</v>
      </c>
      <c r="AI2116">
        <v>2185.4653692006</v>
      </c>
      <c r="AJ2116">
        <v>1485.9236583357599</v>
      </c>
      <c r="AK2116">
        <v>1772.2823499434801</v>
      </c>
      <c r="AL2116">
        <v>1962.07269785275</v>
      </c>
      <c r="AM2116">
        <v>4323.1708981996499</v>
      </c>
      <c r="AN2116">
        <v>3977.3330272840299</v>
      </c>
      <c r="AO2116">
        <v>2986.48667089932</v>
      </c>
      <c r="AP2116">
        <v>1233.75538943468</v>
      </c>
      <c r="AQ2116">
        <v>2661.7414130029201</v>
      </c>
    </row>
    <row r="2117" spans="1:43" x14ac:dyDescent="0.35">
      <c r="A2117" t="s">
        <v>4253</v>
      </c>
      <c r="B2117">
        <v>1</v>
      </c>
      <c r="C2117">
        <v>1</v>
      </c>
      <c r="D2117">
        <v>44.98</v>
      </c>
      <c r="E2117" t="s">
        <v>4254</v>
      </c>
      <c r="F2117">
        <v>164.22539793407799</v>
      </c>
      <c r="G2117">
        <v>617.03008178072605</v>
      </c>
      <c r="H2117">
        <v>769.99656170320804</v>
      </c>
      <c r="I2117">
        <v>127.27125464567401</v>
      </c>
      <c r="J2117">
        <v>732.29839797471197</v>
      </c>
      <c r="K2117">
        <v>70.704042896265904</v>
      </c>
      <c r="L2117">
        <v>0</v>
      </c>
      <c r="M2117">
        <v>295.51554096687499</v>
      </c>
      <c r="N2117">
        <v>605.58807014318597</v>
      </c>
      <c r="O2117">
        <v>277.942323636955</v>
      </c>
      <c r="P2117">
        <v>1008.26233509462</v>
      </c>
      <c r="Q2117">
        <v>441.360165299497</v>
      </c>
      <c r="R2117">
        <v>265.82772168804303</v>
      </c>
      <c r="S2117">
        <v>29.936029903151901</v>
      </c>
      <c r="T2117">
        <v>555.81664435774701</v>
      </c>
      <c r="U2117">
        <v>185.83165045333101</v>
      </c>
      <c r="V2117">
        <v>905.95396242934396</v>
      </c>
      <c r="W2117">
        <v>816.08453186370798</v>
      </c>
      <c r="X2117">
        <v>598.02792752008395</v>
      </c>
      <c r="Y2117">
        <v>2972.2611475211702</v>
      </c>
      <c r="Z2117">
        <v>2443.4260401905999</v>
      </c>
      <c r="AA2117">
        <v>1977.8380191123699</v>
      </c>
      <c r="AB2117">
        <v>455.20266716545399</v>
      </c>
      <c r="AC2117">
        <v>177.09596664953401</v>
      </c>
      <c r="AD2117">
        <v>77.013379617303599</v>
      </c>
      <c r="AE2117">
        <v>3607.6906604055398</v>
      </c>
      <c r="AF2117">
        <v>0.40299850927264402</v>
      </c>
      <c r="AG2117">
        <v>677.44482715063896</v>
      </c>
      <c r="AH2117">
        <v>2852.3080370499702</v>
      </c>
      <c r="AI2117">
        <v>713.86776691065302</v>
      </c>
      <c r="AJ2117">
        <v>1009.53179452158</v>
      </c>
      <c r="AK2117">
        <v>639.11472277098096</v>
      </c>
      <c r="AL2117">
        <v>246.32106174529801</v>
      </c>
      <c r="AM2117">
        <v>123.452134909099</v>
      </c>
      <c r="AN2117">
        <v>272.60410908312298</v>
      </c>
      <c r="AO2117">
        <v>374.48341566635497</v>
      </c>
      <c r="AP2117">
        <v>284.04486624991301</v>
      </c>
      <c r="AQ2117">
        <v>33348.342121030597</v>
      </c>
    </row>
    <row r="2118" spans="1:43" x14ac:dyDescent="0.35">
      <c r="A2118" t="s">
        <v>4255</v>
      </c>
      <c r="B2118">
        <v>1</v>
      </c>
      <c r="C2118">
        <v>1</v>
      </c>
      <c r="D2118">
        <v>65.95</v>
      </c>
      <c r="E2118" t="s">
        <v>4256</v>
      </c>
      <c r="F2118">
        <v>6618.5501053287699</v>
      </c>
      <c r="G2118">
        <v>6770.3369969673604</v>
      </c>
      <c r="H2118">
        <v>9219.4465935123408</v>
      </c>
      <c r="I2118">
        <v>4993.9688689902096</v>
      </c>
      <c r="J2118">
        <v>3848.1536724049802</v>
      </c>
      <c r="K2118">
        <v>6060.5894210780898</v>
      </c>
      <c r="L2118">
        <v>8450.4283243430891</v>
      </c>
      <c r="M2118">
        <v>7258.96756980793</v>
      </c>
      <c r="N2118">
        <v>6321.2622640325999</v>
      </c>
      <c r="O2118">
        <v>8227.9837148045008</v>
      </c>
      <c r="P2118">
        <v>5090.7519179754199</v>
      </c>
      <c r="Q2118">
        <v>7925.13117581394</v>
      </c>
      <c r="R2118">
        <v>6962.8840137358602</v>
      </c>
      <c r="S2118">
        <v>6599.9841602647502</v>
      </c>
      <c r="T2118">
        <v>4940.5768222893903</v>
      </c>
      <c r="U2118">
        <v>4431.6244664346896</v>
      </c>
      <c r="V2118">
        <v>6468.4677604087401</v>
      </c>
      <c r="W2118">
        <v>5037.9028413964897</v>
      </c>
      <c r="X2118">
        <v>4703.1324987401103</v>
      </c>
      <c r="Y2118">
        <v>3090.4444818932898</v>
      </c>
      <c r="Z2118">
        <v>2219.2892595556</v>
      </c>
      <c r="AA2118">
        <v>9467.6104716084392</v>
      </c>
      <c r="AB2118">
        <v>7163.9803425644504</v>
      </c>
      <c r="AC2118">
        <v>3538.8259365939698</v>
      </c>
      <c r="AD2118">
        <v>10585.525296874301</v>
      </c>
      <c r="AE2118">
        <v>5281.4018907053896</v>
      </c>
      <c r="AF2118">
        <v>2596.03963080626</v>
      </c>
      <c r="AG2118">
        <v>8488.0216837644803</v>
      </c>
      <c r="AH2118">
        <v>5070.0950639627899</v>
      </c>
      <c r="AI2118">
        <v>8899.6454166230196</v>
      </c>
      <c r="AJ2118">
        <v>7491.1892767114896</v>
      </c>
      <c r="AK2118">
        <v>5930.7839351008697</v>
      </c>
      <c r="AL2118">
        <v>7974.2359634741697</v>
      </c>
      <c r="AM2118">
        <v>6818.48484641302</v>
      </c>
      <c r="AN2118">
        <v>2996.75566649236</v>
      </c>
      <c r="AO2118">
        <v>7677.7611792404095</v>
      </c>
      <c r="AP2118">
        <v>4240.7804904455697</v>
      </c>
      <c r="AQ2118">
        <v>3525.2793276110201</v>
      </c>
    </row>
    <row r="2119" spans="1:43" x14ac:dyDescent="0.35">
      <c r="A2119" t="s">
        <v>4257</v>
      </c>
      <c r="B2119">
        <v>10</v>
      </c>
      <c r="C2119">
        <v>9</v>
      </c>
      <c r="D2119">
        <v>372.26</v>
      </c>
      <c r="E2119" t="s">
        <v>4258</v>
      </c>
      <c r="F2119">
        <v>130720.698184069</v>
      </c>
      <c r="G2119">
        <v>74967.738964568998</v>
      </c>
      <c r="H2119">
        <v>81112.749011877502</v>
      </c>
      <c r="I2119">
        <v>59862.979788671</v>
      </c>
      <c r="J2119">
        <v>76760.588720465996</v>
      </c>
      <c r="K2119">
        <v>111710.368915114</v>
      </c>
      <c r="L2119">
        <v>68033.201405345098</v>
      </c>
      <c r="M2119">
        <v>91018.843924347006</v>
      </c>
      <c r="N2119">
        <v>98163.724328569093</v>
      </c>
      <c r="O2119">
        <v>87686.437071940803</v>
      </c>
      <c r="P2119">
        <v>78661.007977615096</v>
      </c>
      <c r="Q2119">
        <v>58010.438422311301</v>
      </c>
      <c r="R2119">
        <v>54237.335275589801</v>
      </c>
      <c r="S2119">
        <v>73983.267314556098</v>
      </c>
      <c r="T2119">
        <v>46965.739225936202</v>
      </c>
      <c r="U2119">
        <v>111285.055168058</v>
      </c>
      <c r="V2119">
        <v>68649.828653841803</v>
      </c>
      <c r="W2119">
        <v>78888.777286368597</v>
      </c>
      <c r="X2119">
        <v>84750.288870698496</v>
      </c>
      <c r="Y2119">
        <v>72108.806492530493</v>
      </c>
      <c r="Z2119">
        <v>47014.917747613799</v>
      </c>
      <c r="AA2119">
        <v>47673.567236313596</v>
      </c>
      <c r="AB2119">
        <v>210836.09583041401</v>
      </c>
      <c r="AC2119">
        <v>112582.991276025</v>
      </c>
      <c r="AD2119">
        <v>127420.02747314599</v>
      </c>
      <c r="AE2119">
        <v>26645.459431274299</v>
      </c>
      <c r="AF2119">
        <v>66894.830025364907</v>
      </c>
      <c r="AG2119">
        <v>60133.986505550798</v>
      </c>
      <c r="AH2119">
        <v>18400.056136180301</v>
      </c>
      <c r="AI2119">
        <v>56730.649534933997</v>
      </c>
      <c r="AJ2119">
        <v>59346.723524194203</v>
      </c>
      <c r="AK2119">
        <v>35365.936321154397</v>
      </c>
      <c r="AL2119">
        <v>73268.989065153903</v>
      </c>
      <c r="AM2119">
        <v>67202.303499604095</v>
      </c>
      <c r="AN2119">
        <v>44784.234684790601</v>
      </c>
      <c r="AO2119">
        <v>121764.073721689</v>
      </c>
      <c r="AP2119">
        <v>173012.950250441</v>
      </c>
      <c r="AQ2119">
        <v>57737.534645088701</v>
      </c>
    </row>
    <row r="2120" spans="1:43" x14ac:dyDescent="0.35">
      <c r="A2120" t="s">
        <v>4259</v>
      </c>
      <c r="B2120">
        <v>2</v>
      </c>
      <c r="C2120">
        <v>2</v>
      </c>
      <c r="D2120">
        <v>184.47</v>
      </c>
      <c r="E2120" t="s">
        <v>4260</v>
      </c>
      <c r="F2120">
        <v>638.18243972885398</v>
      </c>
      <c r="G2120">
        <v>0</v>
      </c>
      <c r="H2120">
        <v>0</v>
      </c>
      <c r="I2120">
        <v>705.59243247501604</v>
      </c>
      <c r="J2120">
        <v>0</v>
      </c>
      <c r="K2120">
        <v>0</v>
      </c>
      <c r="L2120">
        <v>169.75032120829999</v>
      </c>
      <c r="M2120">
        <v>373.90037566771502</v>
      </c>
      <c r="N2120">
        <v>2336.4496313698901</v>
      </c>
      <c r="O2120">
        <v>2809.2044451379002</v>
      </c>
      <c r="P2120">
        <v>1076.5881903781501</v>
      </c>
      <c r="Q2120">
        <v>1583.3254775436999</v>
      </c>
      <c r="R2120">
        <v>1936.5555480834701</v>
      </c>
      <c r="S2120">
        <v>1391.5535881064</v>
      </c>
      <c r="T2120">
        <v>274.91558580606801</v>
      </c>
      <c r="U2120">
        <v>1065.6684454333399</v>
      </c>
      <c r="V2120">
        <v>1859.2589447371299</v>
      </c>
      <c r="W2120">
        <v>0</v>
      </c>
      <c r="X2120">
        <v>429.28460312409499</v>
      </c>
      <c r="Y2120">
        <v>0</v>
      </c>
      <c r="Z2120">
        <v>518.32277985509597</v>
      </c>
      <c r="AA2120">
        <v>4449.9938969909799</v>
      </c>
      <c r="AB2120">
        <v>894.94017037483695</v>
      </c>
      <c r="AC2120">
        <v>0</v>
      </c>
      <c r="AD2120">
        <v>902.66327450738197</v>
      </c>
      <c r="AE2120">
        <v>2042.18962516642</v>
      </c>
      <c r="AF2120">
        <v>1663.30841573265</v>
      </c>
      <c r="AG2120">
        <v>0</v>
      </c>
      <c r="AH2120">
        <v>2426.2583153997898</v>
      </c>
      <c r="AI2120">
        <v>1301.00369329416</v>
      </c>
      <c r="AJ2120">
        <v>440.593340792356</v>
      </c>
      <c r="AK2120">
        <v>3168.6635918944098</v>
      </c>
      <c r="AL2120">
        <v>3392.3612257387999</v>
      </c>
      <c r="AM2120">
        <v>567.45603090570398</v>
      </c>
      <c r="AN2120">
        <v>1048.09659631763</v>
      </c>
      <c r="AO2120">
        <v>558.16271116042606</v>
      </c>
      <c r="AP2120">
        <v>104.849443835865</v>
      </c>
      <c r="AQ2120">
        <v>149211.832807862</v>
      </c>
    </row>
    <row r="2121" spans="1:43" x14ac:dyDescent="0.35">
      <c r="A2121" t="s">
        <v>4261</v>
      </c>
      <c r="B2121">
        <v>1</v>
      </c>
      <c r="C2121">
        <v>1</v>
      </c>
      <c r="D2121">
        <v>20.65</v>
      </c>
      <c r="E2121" t="s">
        <v>4262</v>
      </c>
      <c r="F2121">
        <v>0</v>
      </c>
      <c r="G2121">
        <v>4767.6254153132204</v>
      </c>
      <c r="H2121">
        <v>5357.9955024173296</v>
      </c>
      <c r="I2121">
        <v>3324.5381922382398</v>
      </c>
      <c r="J2121">
        <v>0</v>
      </c>
      <c r="K2121">
        <v>0</v>
      </c>
      <c r="L2121">
        <v>3089.5987539569401</v>
      </c>
      <c r="M2121">
        <v>0</v>
      </c>
      <c r="N2121">
        <v>67.050973537308195</v>
      </c>
      <c r="O2121">
        <v>400.66130393890103</v>
      </c>
      <c r="P2121">
        <v>2007.78860682868</v>
      </c>
      <c r="Q2121">
        <v>1.7329271774227</v>
      </c>
      <c r="R2121">
        <v>1448.98295207562</v>
      </c>
      <c r="S2121">
        <v>2514.6283922707598</v>
      </c>
      <c r="T2121">
        <v>5195.7087861761802</v>
      </c>
      <c r="U2121">
        <v>182.72185968594101</v>
      </c>
      <c r="V2121">
        <v>675.79630493954198</v>
      </c>
      <c r="W2121">
        <v>31.736961646786099</v>
      </c>
      <c r="X2121">
        <v>905.27147691790606</v>
      </c>
      <c r="Y2121">
        <v>14637.473564494099</v>
      </c>
      <c r="Z2121">
        <v>10778.235795103201</v>
      </c>
      <c r="AA2121">
        <v>4414.0337228019998</v>
      </c>
      <c r="AB2121">
        <v>0</v>
      </c>
      <c r="AC2121">
        <v>1327.6706344270101</v>
      </c>
      <c r="AD2121">
        <v>11207.8392889318</v>
      </c>
      <c r="AE2121">
        <v>416.30184408278501</v>
      </c>
      <c r="AF2121">
        <v>4601.3205424733396</v>
      </c>
      <c r="AG2121">
        <v>4892.2722464020399</v>
      </c>
      <c r="AH2121">
        <v>4873.9994581737801</v>
      </c>
      <c r="AI2121">
        <v>366.48076415051997</v>
      </c>
      <c r="AJ2121">
        <v>953.22119232333398</v>
      </c>
      <c r="AK2121">
        <v>2445.9368086863101</v>
      </c>
      <c r="AL2121">
        <v>1451.5377910806999</v>
      </c>
      <c r="AM2121">
        <v>6831.5072205133201</v>
      </c>
      <c r="AN2121">
        <v>0</v>
      </c>
      <c r="AO2121">
        <v>1531.6234444869699</v>
      </c>
      <c r="AP2121">
        <v>405.68623980774902</v>
      </c>
      <c r="AQ2121">
        <v>0</v>
      </c>
    </row>
    <row r="2122" spans="1:43" x14ac:dyDescent="0.35">
      <c r="A2122" t="s">
        <v>4263</v>
      </c>
      <c r="B2122">
        <v>3</v>
      </c>
      <c r="C2122">
        <v>2</v>
      </c>
      <c r="D2122">
        <v>127.8</v>
      </c>
      <c r="E2122" t="s">
        <v>4264</v>
      </c>
      <c r="F2122">
        <v>4741.3979500987998</v>
      </c>
      <c r="G2122">
        <v>3510.61320983429</v>
      </c>
      <c r="H2122">
        <v>5407.2809881762696</v>
      </c>
      <c r="I2122">
        <v>8091.38067235984</v>
      </c>
      <c r="J2122">
        <v>4298.2185333397401</v>
      </c>
      <c r="K2122">
        <v>3427.0360187132501</v>
      </c>
      <c r="L2122">
        <v>2062.4227788376102</v>
      </c>
      <c r="M2122">
        <v>3074.7873638769001</v>
      </c>
      <c r="N2122">
        <v>4748.3530761983502</v>
      </c>
      <c r="O2122">
        <v>2725.3630381186099</v>
      </c>
      <c r="P2122">
        <v>3531.7399619365901</v>
      </c>
      <c r="Q2122">
        <v>1966.6313198457201</v>
      </c>
      <c r="R2122">
        <v>3237.8746910457598</v>
      </c>
      <c r="S2122">
        <v>3287.09969160638</v>
      </c>
      <c r="T2122">
        <v>3958.9307206500798</v>
      </c>
      <c r="U2122">
        <v>3564.5427806642801</v>
      </c>
      <c r="V2122">
        <v>2359.8070816333998</v>
      </c>
      <c r="W2122">
        <v>4593.1291547610699</v>
      </c>
      <c r="X2122">
        <v>3440.2576739915298</v>
      </c>
      <c r="Y2122">
        <v>3905.3745727199098</v>
      </c>
      <c r="Z2122">
        <v>3848.58610132273</v>
      </c>
      <c r="AA2122">
        <v>4041.71828143117</v>
      </c>
      <c r="AB2122">
        <v>3833.1244393165698</v>
      </c>
      <c r="AC2122">
        <v>1500.6457210541701</v>
      </c>
      <c r="AD2122">
        <v>2420.8976771315101</v>
      </c>
      <c r="AE2122">
        <v>3823.42571270914</v>
      </c>
      <c r="AF2122">
        <v>3930.1114931571501</v>
      </c>
      <c r="AG2122">
        <v>3013.01950278712</v>
      </c>
      <c r="AH2122">
        <v>731.27293097310906</v>
      </c>
      <c r="AI2122">
        <v>11550.9874742919</v>
      </c>
      <c r="AJ2122">
        <v>665.971744559699</v>
      </c>
      <c r="AK2122">
        <v>5912.9470626609</v>
      </c>
      <c r="AL2122">
        <v>2242.34362779819</v>
      </c>
      <c r="AM2122">
        <v>4210.6443973108499</v>
      </c>
      <c r="AN2122">
        <v>2272.8145826187501</v>
      </c>
      <c r="AO2122">
        <v>1786.3501493767999</v>
      </c>
      <c r="AP2122">
        <v>2637.8996470379002</v>
      </c>
      <c r="AQ2122">
        <v>8339.7533814368708</v>
      </c>
    </row>
    <row r="2123" spans="1:43" x14ac:dyDescent="0.35">
      <c r="A2123" t="s">
        <v>4265</v>
      </c>
      <c r="B2123">
        <v>2</v>
      </c>
      <c r="C2123">
        <v>2</v>
      </c>
      <c r="D2123">
        <v>102.85</v>
      </c>
      <c r="E2123" t="s">
        <v>4266</v>
      </c>
      <c r="F2123">
        <v>300.40761966456699</v>
      </c>
      <c r="G2123">
        <v>9764.4878190120598</v>
      </c>
      <c r="H2123">
        <v>4595.79378594026</v>
      </c>
      <c r="I2123">
        <v>9491.8106182808806</v>
      </c>
      <c r="J2123">
        <v>901.145327694348</v>
      </c>
      <c r="K2123">
        <v>203.982700364642</v>
      </c>
      <c r="L2123">
        <v>2683.7522598488499</v>
      </c>
      <c r="M2123">
        <v>382.80072519606802</v>
      </c>
      <c r="N2123">
        <v>14.600220316090599</v>
      </c>
      <c r="O2123">
        <v>4227.1199672858202</v>
      </c>
      <c r="P2123">
        <v>6585.0740176550098</v>
      </c>
      <c r="Q2123">
        <v>3658.9853934876501</v>
      </c>
      <c r="R2123">
        <v>1614.0227425815899</v>
      </c>
      <c r="S2123">
        <v>6382.7234172466997</v>
      </c>
      <c r="T2123">
        <v>10321.155805419001</v>
      </c>
      <c r="U2123">
        <v>2717.0858837587298</v>
      </c>
      <c r="V2123">
        <v>1498.9944959695699</v>
      </c>
      <c r="W2123">
        <v>3166.2256612044098</v>
      </c>
      <c r="X2123">
        <v>1618.4652143124699</v>
      </c>
      <c r="Y2123">
        <v>16338.259135615201</v>
      </c>
      <c r="Z2123">
        <v>1044.6459540021899</v>
      </c>
      <c r="AA2123">
        <v>1829.63713886715</v>
      </c>
      <c r="AB2123">
        <v>2780.36240384947</v>
      </c>
      <c r="AC2123">
        <v>7046.5401451647303</v>
      </c>
      <c r="AD2123">
        <v>5354.3977759520603</v>
      </c>
      <c r="AE2123">
        <v>296.64561043300398</v>
      </c>
      <c r="AF2123">
        <v>2410.9537985586499</v>
      </c>
      <c r="AG2123">
        <v>2220.26822885923</v>
      </c>
      <c r="AH2123">
        <v>2739.5691357958999</v>
      </c>
      <c r="AI2123">
        <v>2662.3580896841299</v>
      </c>
      <c r="AJ2123">
        <v>589.38267406074101</v>
      </c>
      <c r="AK2123">
        <v>5026.4074582394796</v>
      </c>
      <c r="AL2123">
        <v>3302.0856112235101</v>
      </c>
      <c r="AM2123">
        <v>5405.9666623243502</v>
      </c>
      <c r="AN2123">
        <v>5963.4465436980299</v>
      </c>
      <c r="AO2123">
        <v>15831.320418540599</v>
      </c>
      <c r="AP2123">
        <v>4477.9306516875904</v>
      </c>
      <c r="AQ2123">
        <v>4690.41719038263</v>
      </c>
    </row>
    <row r="2124" spans="1:43" x14ac:dyDescent="0.35">
      <c r="A2124" t="s">
        <v>4267</v>
      </c>
      <c r="B2124">
        <v>1</v>
      </c>
      <c r="C2124">
        <v>1</v>
      </c>
      <c r="D2124">
        <v>24.87</v>
      </c>
      <c r="E2124" t="s">
        <v>4268</v>
      </c>
      <c r="F2124">
        <v>3430.28541918155</v>
      </c>
      <c r="G2124">
        <v>1332.3637412918799</v>
      </c>
      <c r="H2124">
        <v>1999.7484720187699</v>
      </c>
      <c r="I2124">
        <v>3971.3834990805599</v>
      </c>
      <c r="J2124">
        <v>2604.1709624847399</v>
      </c>
      <c r="K2124">
        <v>2411.08930972495</v>
      </c>
      <c r="L2124">
        <v>527.48131505439801</v>
      </c>
      <c r="M2124">
        <v>2726.6508585218698</v>
      </c>
      <c r="N2124">
        <v>1020.04563755749</v>
      </c>
      <c r="O2124">
        <v>857.35318315278403</v>
      </c>
      <c r="P2124">
        <v>1204.7640762204501</v>
      </c>
      <c r="Q2124">
        <v>279.32029210921502</v>
      </c>
      <c r="R2124">
        <v>884.95309359619603</v>
      </c>
      <c r="S2124">
        <v>1078.93274258621</v>
      </c>
      <c r="T2124">
        <v>770.14690081595302</v>
      </c>
      <c r="U2124">
        <v>703.81787965257399</v>
      </c>
      <c r="V2124">
        <v>469.12007760864498</v>
      </c>
      <c r="W2124">
        <v>1404.2068773789699</v>
      </c>
      <c r="X2124">
        <v>899.04036606837406</v>
      </c>
      <c r="Y2124">
        <v>3454.7889494288002</v>
      </c>
      <c r="Z2124">
        <v>909.81197852281196</v>
      </c>
      <c r="AA2124">
        <v>2126.0899068578501</v>
      </c>
      <c r="AB2124">
        <v>1931.5578235632199</v>
      </c>
      <c r="AC2124">
        <v>897.23724001794994</v>
      </c>
      <c r="AD2124">
        <v>3257.7923932399599</v>
      </c>
      <c r="AE2124">
        <v>1219.24642096348</v>
      </c>
      <c r="AF2124">
        <v>256.16821849052201</v>
      </c>
      <c r="AG2124">
        <v>936.09186473944806</v>
      </c>
      <c r="AH2124">
        <v>2826.10400277501</v>
      </c>
      <c r="AI2124">
        <v>2940.39029755297</v>
      </c>
      <c r="AJ2124">
        <v>2143.67469177366</v>
      </c>
      <c r="AK2124">
        <v>496.78134327184</v>
      </c>
      <c r="AL2124">
        <v>660.59057699200901</v>
      </c>
      <c r="AM2124">
        <v>3335.3226616145598</v>
      </c>
      <c r="AN2124">
        <v>3061.3562986993102</v>
      </c>
      <c r="AO2124">
        <v>4795.1350377488998</v>
      </c>
      <c r="AP2124">
        <v>1051.6949111162501</v>
      </c>
      <c r="AQ2124">
        <v>3909.7592016025101</v>
      </c>
    </row>
    <row r="2125" spans="1:43" x14ac:dyDescent="0.35">
      <c r="A2125" t="s">
        <v>4269</v>
      </c>
      <c r="B2125">
        <v>1</v>
      </c>
      <c r="C2125">
        <v>1</v>
      </c>
      <c r="D2125">
        <v>23.22</v>
      </c>
      <c r="E2125" t="s">
        <v>4270</v>
      </c>
      <c r="F2125">
        <v>451.47611368450498</v>
      </c>
      <c r="G2125">
        <v>1510.18847805722</v>
      </c>
      <c r="H2125">
        <v>1103.6655418801699</v>
      </c>
      <c r="I2125">
        <v>3072.3145705063998</v>
      </c>
      <c r="J2125">
        <v>978.13132350632304</v>
      </c>
      <c r="K2125">
        <v>1150.7238614407299</v>
      </c>
      <c r="L2125">
        <v>673.33398551911705</v>
      </c>
      <c r="M2125">
        <v>1103.21678831124</v>
      </c>
      <c r="N2125">
        <v>1524.2293465098801</v>
      </c>
      <c r="O2125">
        <v>1150.5426720304299</v>
      </c>
      <c r="P2125">
        <v>1346.14514172288</v>
      </c>
      <c r="Q2125">
        <v>2159.4288377988</v>
      </c>
      <c r="R2125">
        <v>2243.2557023518798</v>
      </c>
      <c r="S2125">
        <v>968.49902400695498</v>
      </c>
      <c r="T2125">
        <v>3579.4645841237998</v>
      </c>
      <c r="U2125">
        <v>5388.7942682578796</v>
      </c>
      <c r="V2125">
        <v>2516.3658723905601</v>
      </c>
      <c r="W2125">
        <v>2568.0142302900599</v>
      </c>
      <c r="X2125">
        <v>1330.30403213984</v>
      </c>
      <c r="Y2125">
        <v>63.437276523001998</v>
      </c>
      <c r="Z2125">
        <v>4351.0380959520398</v>
      </c>
      <c r="AA2125">
        <v>509.21422963592698</v>
      </c>
      <c r="AB2125">
        <v>3375.7565414054802</v>
      </c>
      <c r="AC2125">
        <v>2003.18016250798</v>
      </c>
      <c r="AD2125">
        <v>337.44042697328803</v>
      </c>
      <c r="AE2125">
        <v>6097.2570212363498</v>
      </c>
      <c r="AF2125">
        <v>1511.99770154557</v>
      </c>
      <c r="AG2125">
        <v>1158.2858928329699</v>
      </c>
      <c r="AH2125">
        <v>341.966332970113</v>
      </c>
      <c r="AI2125">
        <v>1346.96073776762</v>
      </c>
      <c r="AJ2125">
        <v>6.2622261026661601</v>
      </c>
      <c r="AK2125">
        <v>2514.73958993006</v>
      </c>
      <c r="AL2125">
        <v>3692.31923958774</v>
      </c>
      <c r="AM2125">
        <v>275.87139935179698</v>
      </c>
      <c r="AN2125">
        <v>12059.2221031097</v>
      </c>
      <c r="AO2125">
        <v>724.61232094970603</v>
      </c>
      <c r="AP2125">
        <v>606.745446764343</v>
      </c>
      <c r="AQ2125">
        <v>2787.0408048474301</v>
      </c>
    </row>
    <row r="2126" spans="1:43" x14ac:dyDescent="0.35">
      <c r="A2126" t="s">
        <v>4271</v>
      </c>
      <c r="B2126">
        <v>2</v>
      </c>
      <c r="C2126">
        <v>2</v>
      </c>
      <c r="D2126">
        <v>99.2</v>
      </c>
      <c r="E2126" t="s">
        <v>4272</v>
      </c>
      <c r="F2126">
        <v>5966.8232030120398</v>
      </c>
      <c r="G2126">
        <v>9651.2508983748994</v>
      </c>
      <c r="H2126">
        <v>8660.5661365613905</v>
      </c>
      <c r="I2126">
        <v>10598.7227859989</v>
      </c>
      <c r="J2126">
        <v>4443.2060571171496</v>
      </c>
      <c r="K2126">
        <v>2489.4500871075802</v>
      </c>
      <c r="L2126">
        <v>20494.627424699502</v>
      </c>
      <c r="M2126">
        <v>4013.7727997939501</v>
      </c>
      <c r="N2126">
        <v>2796.5319935354</v>
      </c>
      <c r="O2126">
        <v>5335.3192329841704</v>
      </c>
      <c r="P2126">
        <v>6575.8975269774</v>
      </c>
      <c r="Q2126">
        <v>4427.9016038783402</v>
      </c>
      <c r="R2126">
        <v>9531.5236214813503</v>
      </c>
      <c r="S2126">
        <v>9589.7255954713401</v>
      </c>
      <c r="T2126">
        <v>10320.185250357499</v>
      </c>
      <c r="U2126">
        <v>2690.1670161100301</v>
      </c>
      <c r="V2126">
        <v>1756.5569647704101</v>
      </c>
      <c r="W2126">
        <v>5187.5448940203896</v>
      </c>
      <c r="X2126">
        <v>7758.0991471536499</v>
      </c>
      <c r="Y2126">
        <v>10057.58121002</v>
      </c>
      <c r="Z2126">
        <v>12146.918618777299</v>
      </c>
      <c r="AA2126">
        <v>8364.4875954856398</v>
      </c>
      <c r="AB2126">
        <v>2012.9696101959701</v>
      </c>
      <c r="AC2126">
        <v>2339.8546940832298</v>
      </c>
      <c r="AD2126">
        <v>1029.8541825213099</v>
      </c>
      <c r="AE2126">
        <v>2871.2963743611999</v>
      </c>
      <c r="AF2126">
        <v>2327.72381785378</v>
      </c>
      <c r="AG2126">
        <v>14464.538825810299</v>
      </c>
      <c r="AH2126">
        <v>4353.9003056564397</v>
      </c>
      <c r="AI2126">
        <v>12065.500026068999</v>
      </c>
      <c r="AJ2126">
        <v>4186.5176044380496</v>
      </c>
      <c r="AK2126">
        <v>356.924261051023</v>
      </c>
      <c r="AL2126">
        <v>6644.95464967107</v>
      </c>
      <c r="AM2126">
        <v>7577.0915726488702</v>
      </c>
      <c r="AN2126">
        <v>6797.1953482276003</v>
      </c>
      <c r="AO2126">
        <v>4557.0006354556399</v>
      </c>
      <c r="AP2126">
        <v>3905.50079386473</v>
      </c>
      <c r="AQ2126">
        <v>4974.1928712995004</v>
      </c>
    </row>
    <row r="2127" spans="1:43" x14ac:dyDescent="0.35">
      <c r="A2127" t="s">
        <v>4273</v>
      </c>
      <c r="B2127">
        <v>14</v>
      </c>
      <c r="C2127">
        <v>13</v>
      </c>
      <c r="D2127">
        <v>583.04</v>
      </c>
      <c r="E2127" t="s">
        <v>4274</v>
      </c>
      <c r="F2127">
        <v>161757.29117950401</v>
      </c>
      <c r="G2127">
        <v>72660.241984004606</v>
      </c>
      <c r="H2127">
        <v>127872.008177535</v>
      </c>
      <c r="I2127">
        <v>112989.642650967</v>
      </c>
      <c r="J2127">
        <v>155454.04912516699</v>
      </c>
      <c r="K2127">
        <v>170341.29971073</v>
      </c>
      <c r="L2127">
        <v>88132.073627596794</v>
      </c>
      <c r="M2127">
        <v>202518.84144488501</v>
      </c>
      <c r="N2127">
        <v>246378.649668192</v>
      </c>
      <c r="O2127">
        <v>187484.21612608701</v>
      </c>
      <c r="P2127">
        <v>105193.32667151401</v>
      </c>
      <c r="Q2127">
        <v>174418.73461442301</v>
      </c>
      <c r="R2127">
        <v>107570.443027024</v>
      </c>
      <c r="S2127">
        <v>109094.741099055</v>
      </c>
      <c r="T2127">
        <v>129411.21636489801</v>
      </c>
      <c r="U2127">
        <v>181950.85608720899</v>
      </c>
      <c r="V2127">
        <v>132993.573574165</v>
      </c>
      <c r="W2127">
        <v>109994.189315189</v>
      </c>
      <c r="X2127">
        <v>90938.140100289806</v>
      </c>
      <c r="Y2127">
        <v>100969.457361237</v>
      </c>
      <c r="Z2127">
        <v>81045.586041823597</v>
      </c>
      <c r="AA2127">
        <v>134547.81374516201</v>
      </c>
      <c r="AB2127">
        <v>208662.26183281699</v>
      </c>
      <c r="AC2127">
        <v>166513.43718852699</v>
      </c>
      <c r="AD2127">
        <v>89212.072312552904</v>
      </c>
      <c r="AE2127">
        <v>138609.70880468099</v>
      </c>
      <c r="AF2127">
        <v>173819.34574974401</v>
      </c>
      <c r="AG2127">
        <v>173722.18404006399</v>
      </c>
      <c r="AH2127">
        <v>71831.266749955204</v>
      </c>
      <c r="AI2127">
        <v>184217.18174191701</v>
      </c>
      <c r="AJ2127">
        <v>90952.654422719395</v>
      </c>
      <c r="AK2127">
        <v>102508.471602764</v>
      </c>
      <c r="AL2127">
        <v>139829.15214853399</v>
      </c>
      <c r="AM2127">
        <v>101243.134520883</v>
      </c>
      <c r="AN2127">
        <v>85035.4204098099</v>
      </c>
      <c r="AO2127">
        <v>106419.251719377</v>
      </c>
      <c r="AP2127">
        <v>85795.0499078633</v>
      </c>
      <c r="AQ2127">
        <v>127019.380815689</v>
      </c>
    </row>
    <row r="2128" spans="1:43" x14ac:dyDescent="0.35">
      <c r="A2128" t="s">
        <v>4275</v>
      </c>
      <c r="B2128">
        <v>10</v>
      </c>
      <c r="C2128">
        <v>10</v>
      </c>
      <c r="D2128">
        <v>635.36</v>
      </c>
      <c r="E2128" t="s">
        <v>4276</v>
      </c>
      <c r="F2128">
        <v>417121.93087889103</v>
      </c>
      <c r="G2128">
        <v>237412.81446660799</v>
      </c>
      <c r="H2128">
        <v>281371.327810177</v>
      </c>
      <c r="I2128">
        <v>356184.36639388697</v>
      </c>
      <c r="J2128">
        <v>437347.88670924399</v>
      </c>
      <c r="K2128">
        <v>397983.55508766603</v>
      </c>
      <c r="L2128">
        <v>274259.42808421399</v>
      </c>
      <c r="M2128">
        <v>358114.55573551799</v>
      </c>
      <c r="N2128">
        <v>334603.448085715</v>
      </c>
      <c r="O2128">
        <v>210061.37358047199</v>
      </c>
      <c r="P2128">
        <v>182628.09018799401</v>
      </c>
      <c r="Q2128">
        <v>190961.27976334799</v>
      </c>
      <c r="R2128">
        <v>234851.10586727699</v>
      </c>
      <c r="S2128">
        <v>230247.804422958</v>
      </c>
      <c r="T2128">
        <v>294908.76057956199</v>
      </c>
      <c r="U2128">
        <v>285072.52194743598</v>
      </c>
      <c r="V2128">
        <v>197877.87118441999</v>
      </c>
      <c r="W2128">
        <v>210526.522122608</v>
      </c>
      <c r="X2128">
        <v>263712.24619753798</v>
      </c>
      <c r="Y2128">
        <v>263121.91342610301</v>
      </c>
      <c r="Z2128">
        <v>200166.01589892499</v>
      </c>
      <c r="AA2128">
        <v>167084.209539253</v>
      </c>
      <c r="AB2128">
        <v>244853.61463985799</v>
      </c>
      <c r="AC2128">
        <v>294523.25883742003</v>
      </c>
      <c r="AD2128">
        <v>210450.634878849</v>
      </c>
      <c r="AE2128">
        <v>262758.27426676097</v>
      </c>
      <c r="AF2128">
        <v>335777.079615027</v>
      </c>
      <c r="AG2128">
        <v>237777.95763570201</v>
      </c>
      <c r="AH2128">
        <v>266720.87875804602</v>
      </c>
      <c r="AI2128">
        <v>286831.30856885202</v>
      </c>
      <c r="AJ2128">
        <v>207785.14958781301</v>
      </c>
      <c r="AK2128">
        <v>166194.71596055699</v>
      </c>
      <c r="AL2128">
        <v>275216.16320619697</v>
      </c>
      <c r="AM2128">
        <v>260782.00101390699</v>
      </c>
      <c r="AN2128">
        <v>406506.568797744</v>
      </c>
      <c r="AO2128">
        <v>218974.689938892</v>
      </c>
      <c r="AP2128">
        <v>149100.02185612</v>
      </c>
      <c r="AQ2128">
        <v>485710.22144937201</v>
      </c>
    </row>
    <row r="2129" spans="1:43" x14ac:dyDescent="0.35">
      <c r="A2129" t="s">
        <v>4277</v>
      </c>
      <c r="B2129">
        <v>12</v>
      </c>
      <c r="C2129">
        <v>10</v>
      </c>
      <c r="D2129">
        <v>771.17</v>
      </c>
      <c r="E2129" t="s">
        <v>4278</v>
      </c>
      <c r="F2129">
        <v>206582.025865198</v>
      </c>
      <c r="G2129">
        <v>186184.11787599701</v>
      </c>
      <c r="H2129">
        <v>197146.06216182999</v>
      </c>
      <c r="I2129">
        <v>174155.81287018201</v>
      </c>
      <c r="J2129">
        <v>173423.857542424</v>
      </c>
      <c r="K2129">
        <v>164589.07757940501</v>
      </c>
      <c r="L2129">
        <v>162398.9871957</v>
      </c>
      <c r="M2129">
        <v>162100.15569088401</v>
      </c>
      <c r="N2129">
        <v>143670.001854865</v>
      </c>
      <c r="O2129">
        <v>125511.002773456</v>
      </c>
      <c r="P2129">
        <v>151166.65987136599</v>
      </c>
      <c r="Q2129">
        <v>130250.972667546</v>
      </c>
      <c r="R2129">
        <v>201665.817037584</v>
      </c>
      <c r="S2129">
        <v>167413.68875559999</v>
      </c>
      <c r="T2129">
        <v>173940.00843630699</v>
      </c>
      <c r="U2129">
        <v>103718.30116505</v>
      </c>
      <c r="V2129">
        <v>152400.83777463</v>
      </c>
      <c r="W2129">
        <v>144947.60816602499</v>
      </c>
      <c r="X2129">
        <v>167888.86708624999</v>
      </c>
      <c r="Y2129">
        <v>444835.11854172801</v>
      </c>
      <c r="Z2129">
        <v>151807.45162977299</v>
      </c>
      <c r="AA2129">
        <v>116266.409520496</v>
      </c>
      <c r="AB2129">
        <v>186797.49028870999</v>
      </c>
      <c r="AC2129">
        <v>90205.809014786602</v>
      </c>
      <c r="AD2129">
        <v>305360.23669499398</v>
      </c>
      <c r="AE2129">
        <v>403048.40568195801</v>
      </c>
      <c r="AF2129">
        <v>165029.278903809</v>
      </c>
      <c r="AG2129">
        <v>125822.672050311</v>
      </c>
      <c r="AH2129">
        <v>279202.296801952</v>
      </c>
      <c r="AI2129">
        <v>198749.73381188</v>
      </c>
      <c r="AJ2129">
        <v>181850.120321469</v>
      </c>
      <c r="AK2129">
        <v>117611.93744697901</v>
      </c>
      <c r="AL2129">
        <v>108391.965742099</v>
      </c>
      <c r="AM2129">
        <v>121971.33493615199</v>
      </c>
      <c r="AN2129">
        <v>658449.27398676099</v>
      </c>
      <c r="AO2129">
        <v>197233.359328177</v>
      </c>
      <c r="AP2129">
        <v>88493.579038034499</v>
      </c>
      <c r="AQ2129">
        <v>373563.966438409</v>
      </c>
    </row>
    <row r="2130" spans="1:43" x14ac:dyDescent="0.35">
      <c r="A2130" t="s">
        <v>4279</v>
      </c>
      <c r="B2130">
        <v>4</v>
      </c>
      <c r="C2130">
        <v>4</v>
      </c>
      <c r="D2130">
        <v>195.09</v>
      </c>
      <c r="E2130" t="s">
        <v>4280</v>
      </c>
      <c r="F2130">
        <v>25862.707612682301</v>
      </c>
      <c r="G2130">
        <v>24174.121924219002</v>
      </c>
      <c r="H2130">
        <v>19188.406036826302</v>
      </c>
      <c r="I2130">
        <v>25661.665315818002</v>
      </c>
      <c r="J2130">
        <v>27547.9263895408</v>
      </c>
      <c r="K2130">
        <v>34028.0608423757</v>
      </c>
      <c r="L2130">
        <v>17249.446446170699</v>
      </c>
      <c r="M2130">
        <v>28509.5554838321</v>
      </c>
      <c r="N2130">
        <v>38194.1906481517</v>
      </c>
      <c r="O2130">
        <v>23496.479470220602</v>
      </c>
      <c r="P2130">
        <v>24004.069577816099</v>
      </c>
      <c r="Q2130">
        <v>26632.063004531901</v>
      </c>
      <c r="R2130">
        <v>25540.5052959065</v>
      </c>
      <c r="S2130">
        <v>23686.074281458299</v>
      </c>
      <c r="T2130">
        <v>29468.236119523299</v>
      </c>
      <c r="U2130">
        <v>30940.642484194599</v>
      </c>
      <c r="V2130">
        <v>32350.959273618198</v>
      </c>
      <c r="W2130">
        <v>30547.173682516899</v>
      </c>
      <c r="X2130">
        <v>23444.840722395798</v>
      </c>
      <c r="Y2130">
        <v>22950.912246084699</v>
      </c>
      <c r="Z2130">
        <v>43364.3218813368</v>
      </c>
      <c r="AA2130">
        <v>20991.8520775498</v>
      </c>
      <c r="AB2130">
        <v>86137.793404280499</v>
      </c>
      <c r="AC2130">
        <v>26885.2343366038</v>
      </c>
      <c r="AD2130">
        <v>36210.270547192202</v>
      </c>
      <c r="AE2130">
        <v>65701.689946391998</v>
      </c>
      <c r="AF2130">
        <v>18694.0554853588</v>
      </c>
      <c r="AG2130">
        <v>22911.946874385201</v>
      </c>
      <c r="AH2130">
        <v>34621.3374515408</v>
      </c>
      <c r="AI2130">
        <v>27836.3706265541</v>
      </c>
      <c r="AJ2130">
        <v>18544.409364119601</v>
      </c>
      <c r="AK2130">
        <v>51958.5222347116</v>
      </c>
      <c r="AL2130">
        <v>33013.190298921298</v>
      </c>
      <c r="AM2130">
        <v>14570.7397377943</v>
      </c>
      <c r="AN2130">
        <v>30288.376574089001</v>
      </c>
      <c r="AO2130">
        <v>19739.4645358528</v>
      </c>
      <c r="AP2130">
        <v>29294.0469743133</v>
      </c>
      <c r="AQ2130">
        <v>48559.346275789001</v>
      </c>
    </row>
    <row r="2131" spans="1:43" x14ac:dyDescent="0.35">
      <c r="A2131" t="s">
        <v>4281</v>
      </c>
      <c r="B2131">
        <v>3</v>
      </c>
      <c r="C2131">
        <v>3</v>
      </c>
      <c r="D2131">
        <v>141.63999999999999</v>
      </c>
      <c r="E2131" t="s">
        <v>4282</v>
      </c>
      <c r="F2131">
        <v>9581.2661184675799</v>
      </c>
      <c r="G2131">
        <v>12471.2854026846</v>
      </c>
      <c r="H2131">
        <v>18190.0119327145</v>
      </c>
      <c r="I2131">
        <v>25361.1665464609</v>
      </c>
      <c r="J2131">
        <v>8741.5258810198193</v>
      </c>
      <c r="K2131">
        <v>16773.926513543898</v>
      </c>
      <c r="L2131">
        <v>10931.0133756581</v>
      </c>
      <c r="M2131">
        <v>12816.3778673835</v>
      </c>
      <c r="N2131">
        <v>10266.265467254399</v>
      </c>
      <c r="O2131">
        <v>11527.157416576099</v>
      </c>
      <c r="P2131">
        <v>12319.019922699799</v>
      </c>
      <c r="Q2131">
        <v>7246.7156429479001</v>
      </c>
      <c r="R2131">
        <v>11500.200497977299</v>
      </c>
      <c r="S2131">
        <v>12635.040801331999</v>
      </c>
      <c r="T2131">
        <v>11835.519650289099</v>
      </c>
      <c r="U2131">
        <v>9199.1101170639704</v>
      </c>
      <c r="V2131">
        <v>9845.7028167036606</v>
      </c>
      <c r="W2131">
        <v>10397.7598042256</v>
      </c>
      <c r="X2131">
        <v>10479.544721349899</v>
      </c>
      <c r="Y2131">
        <v>27695.1198145825</v>
      </c>
      <c r="Z2131">
        <v>16376.678060091201</v>
      </c>
      <c r="AA2131">
        <v>43031.738582030397</v>
      </c>
      <c r="AB2131">
        <v>17562.2543869537</v>
      </c>
      <c r="AC2131">
        <v>7660.7789962070601</v>
      </c>
      <c r="AD2131">
        <v>17888.464518438199</v>
      </c>
      <c r="AE2131">
        <v>10812.0833951119</v>
      </c>
      <c r="AF2131">
        <v>12544.396008814099</v>
      </c>
      <c r="AG2131">
        <v>12610.0710886912</v>
      </c>
      <c r="AH2131">
        <v>22506.7029013307</v>
      </c>
      <c r="AI2131">
        <v>9509.3399135783493</v>
      </c>
      <c r="AJ2131">
        <v>1851.11809666984</v>
      </c>
      <c r="AK2131">
        <v>17387.613209597701</v>
      </c>
      <c r="AL2131">
        <v>10474.232090813401</v>
      </c>
      <c r="AM2131">
        <v>15965.1588840277</v>
      </c>
      <c r="AN2131">
        <v>10159.1251112391</v>
      </c>
      <c r="AO2131">
        <v>19841.889165886801</v>
      </c>
      <c r="AP2131">
        <v>13803.739693192099</v>
      </c>
      <c r="AQ2131">
        <v>11586.3917486583</v>
      </c>
    </row>
    <row r="2132" spans="1:43" x14ac:dyDescent="0.35">
      <c r="A2132" t="s">
        <v>4283</v>
      </c>
      <c r="B2132">
        <v>10</v>
      </c>
      <c r="C2132">
        <v>8</v>
      </c>
      <c r="D2132">
        <v>594.44000000000005</v>
      </c>
      <c r="E2132" t="s">
        <v>4284</v>
      </c>
      <c r="F2132">
        <v>204259.00857189501</v>
      </c>
      <c r="G2132">
        <v>134139.66150510401</v>
      </c>
      <c r="H2132">
        <v>329602.05913144798</v>
      </c>
      <c r="I2132">
        <v>158346.289803878</v>
      </c>
      <c r="J2132">
        <v>106861.526137993</v>
      </c>
      <c r="K2132">
        <v>91325.668345065598</v>
      </c>
      <c r="L2132">
        <v>215225.57367263301</v>
      </c>
      <c r="M2132">
        <v>109673.754617381</v>
      </c>
      <c r="N2132">
        <v>74366.5072793609</v>
      </c>
      <c r="O2132">
        <v>93327.361859922603</v>
      </c>
      <c r="P2132">
        <v>236219.754689486</v>
      </c>
      <c r="Q2132">
        <v>91868.555887818206</v>
      </c>
      <c r="R2132">
        <v>120529.58715885899</v>
      </c>
      <c r="S2132">
        <v>228367.22977263399</v>
      </c>
      <c r="T2132">
        <v>178864.112215809</v>
      </c>
      <c r="U2132">
        <v>58936.207004798998</v>
      </c>
      <c r="V2132">
        <v>147806.97349395201</v>
      </c>
      <c r="W2132">
        <v>77448.081862490901</v>
      </c>
      <c r="X2132">
        <v>100179.207730359</v>
      </c>
      <c r="Y2132">
        <v>26228.956405857702</v>
      </c>
      <c r="Z2132">
        <v>258888.833689625</v>
      </c>
      <c r="AA2132">
        <v>63804.543613557798</v>
      </c>
      <c r="AB2132">
        <v>183730.97195289301</v>
      </c>
      <c r="AC2132">
        <v>247905.15377594499</v>
      </c>
      <c r="AD2132">
        <v>33824.315555124202</v>
      </c>
      <c r="AE2132">
        <v>157505.643834571</v>
      </c>
      <c r="AF2132">
        <v>103567.55576741201</v>
      </c>
      <c r="AG2132">
        <v>297651.68414942402</v>
      </c>
      <c r="AH2132">
        <v>71189.155390253596</v>
      </c>
      <c r="AI2132">
        <v>70637.763361380799</v>
      </c>
      <c r="AJ2132">
        <v>72779.186985823602</v>
      </c>
      <c r="AK2132">
        <v>111434.609054552</v>
      </c>
      <c r="AL2132">
        <v>129118.04394392201</v>
      </c>
      <c r="AM2132">
        <v>156491.69092131601</v>
      </c>
      <c r="AN2132">
        <v>186689.784268822</v>
      </c>
      <c r="AO2132">
        <v>78133.989331857607</v>
      </c>
      <c r="AP2132">
        <v>157612.21948640599</v>
      </c>
      <c r="AQ2132">
        <v>20743.141173382301</v>
      </c>
    </row>
    <row r="2133" spans="1:43" x14ac:dyDescent="0.35">
      <c r="A2133" t="s">
        <v>4285</v>
      </c>
      <c r="B2133">
        <v>1</v>
      </c>
      <c r="C2133">
        <v>1</v>
      </c>
      <c r="D2133">
        <v>45.37</v>
      </c>
      <c r="E2133" t="s">
        <v>4286</v>
      </c>
      <c r="F2133">
        <v>518.87895257961202</v>
      </c>
      <c r="G2133">
        <v>459.97899634365098</v>
      </c>
      <c r="H2133">
        <v>799.38017467467</v>
      </c>
      <c r="I2133">
        <v>843.73385776461396</v>
      </c>
      <c r="J2133">
        <v>565.21447016131697</v>
      </c>
      <c r="K2133">
        <v>769.73588246757902</v>
      </c>
      <c r="L2133">
        <v>539.44375410641499</v>
      </c>
      <c r="M2133">
        <v>935.51428110039899</v>
      </c>
      <c r="N2133">
        <v>0</v>
      </c>
      <c r="O2133">
        <v>422.43616456254898</v>
      </c>
      <c r="P2133">
        <v>371.02359008793701</v>
      </c>
      <c r="Q2133">
        <v>241.91710369502701</v>
      </c>
      <c r="R2133">
        <v>151.15901746175001</v>
      </c>
      <c r="S2133">
        <v>218.65812901841599</v>
      </c>
      <c r="T2133">
        <v>691.11476948153302</v>
      </c>
      <c r="U2133">
        <v>228.852502587419</v>
      </c>
      <c r="V2133">
        <v>283.08344100953201</v>
      </c>
      <c r="W2133">
        <v>737.128622468495</v>
      </c>
      <c r="X2133">
        <v>368.02716446675299</v>
      </c>
      <c r="Y2133">
        <v>2255.2912078575901</v>
      </c>
      <c r="Z2133">
        <v>317.791257710796</v>
      </c>
      <c r="AA2133">
        <v>63.305502800771201</v>
      </c>
      <c r="AB2133">
        <v>1240.65699844404</v>
      </c>
      <c r="AC2133">
        <v>424.31730194218397</v>
      </c>
      <c r="AD2133">
        <v>2023.9210565977</v>
      </c>
      <c r="AE2133">
        <v>1188.0214858956001</v>
      </c>
      <c r="AF2133">
        <v>2075.8006167776798</v>
      </c>
      <c r="AG2133">
        <v>1269.1025638420499</v>
      </c>
      <c r="AH2133">
        <v>0</v>
      </c>
      <c r="AI2133">
        <v>1042.8438654814099</v>
      </c>
      <c r="AJ2133">
        <v>324.10676311281998</v>
      </c>
      <c r="AK2133">
        <v>625.69129246495902</v>
      </c>
      <c r="AL2133">
        <v>1012.59573191472</v>
      </c>
      <c r="AM2133">
        <v>1355.66199082446</v>
      </c>
      <c r="AN2133">
        <v>2634.95425245654</v>
      </c>
      <c r="AO2133">
        <v>689.234211688605</v>
      </c>
      <c r="AP2133">
        <v>1443.3990588925701</v>
      </c>
      <c r="AQ2133">
        <v>3082.7991647990998</v>
      </c>
    </row>
    <row r="2134" spans="1:43" x14ac:dyDescent="0.35">
      <c r="A2134" t="s">
        <v>4287</v>
      </c>
      <c r="B2134">
        <v>1</v>
      </c>
      <c r="C2134">
        <v>1</v>
      </c>
      <c r="D2134">
        <v>88.47</v>
      </c>
      <c r="E2134" t="s">
        <v>4288</v>
      </c>
      <c r="F2134">
        <v>89269.754949335504</v>
      </c>
      <c r="G2134">
        <v>63277.606922106999</v>
      </c>
      <c r="H2134">
        <v>74843.271219559101</v>
      </c>
      <c r="I2134">
        <v>88580.651958881295</v>
      </c>
      <c r="J2134">
        <v>99690.121952435293</v>
      </c>
      <c r="K2134">
        <v>90517.638607695597</v>
      </c>
      <c r="L2134">
        <v>66820.247991759607</v>
      </c>
      <c r="M2134">
        <v>109985.905033837</v>
      </c>
      <c r="N2134">
        <v>77739.503426301002</v>
      </c>
      <c r="O2134">
        <v>83612.690986026893</v>
      </c>
      <c r="P2134">
        <v>63161.537548739601</v>
      </c>
      <c r="Q2134">
        <v>62351.795238841099</v>
      </c>
      <c r="R2134">
        <v>85624.117931043394</v>
      </c>
      <c r="S2134">
        <v>70044.523352777105</v>
      </c>
      <c r="T2134">
        <v>56597.845307529104</v>
      </c>
      <c r="U2134">
        <v>77196.666513457894</v>
      </c>
      <c r="V2134">
        <v>54124.590578283001</v>
      </c>
      <c r="W2134">
        <v>70022.169520687399</v>
      </c>
      <c r="X2134">
        <v>97334.225737946297</v>
      </c>
      <c r="Y2134">
        <v>132640.63316735299</v>
      </c>
      <c r="Z2134">
        <v>54936.203186275699</v>
      </c>
      <c r="AA2134">
        <v>77430.475740973503</v>
      </c>
      <c r="AB2134">
        <v>93113.610570044097</v>
      </c>
      <c r="AC2134">
        <v>93101.609681073794</v>
      </c>
      <c r="AD2134">
        <v>84683.297604114297</v>
      </c>
      <c r="AE2134">
        <v>73932.072450335298</v>
      </c>
      <c r="AF2134">
        <v>63877.0978323046</v>
      </c>
      <c r="AG2134">
        <v>86467.241824118799</v>
      </c>
      <c r="AH2134">
        <v>92551.218349038201</v>
      </c>
      <c r="AI2134">
        <v>73141.121005056601</v>
      </c>
      <c r="AJ2134">
        <v>53769.542254073502</v>
      </c>
      <c r="AK2134">
        <v>87228.860750415202</v>
      </c>
      <c r="AL2134">
        <v>67739.193875774101</v>
      </c>
      <c r="AM2134">
        <v>89924.008485884493</v>
      </c>
      <c r="AN2134">
        <v>59446.332056182902</v>
      </c>
      <c r="AO2134">
        <v>84380.222021827794</v>
      </c>
      <c r="AP2134">
        <v>76296.949664821106</v>
      </c>
      <c r="AQ2134">
        <v>222312.76242916399</v>
      </c>
    </row>
    <row r="2135" spans="1:43" x14ac:dyDescent="0.35">
      <c r="A2135" t="s">
        <v>4289</v>
      </c>
      <c r="B2135">
        <v>14</v>
      </c>
      <c r="C2135">
        <v>4</v>
      </c>
      <c r="D2135">
        <v>648.09</v>
      </c>
      <c r="E2135" t="s">
        <v>4290</v>
      </c>
      <c r="F2135">
        <v>42712.272363444798</v>
      </c>
      <c r="G2135">
        <v>21018.028281265499</v>
      </c>
      <c r="H2135">
        <v>11828.353141706</v>
      </c>
      <c r="I2135">
        <v>13884.8211259241</v>
      </c>
      <c r="J2135">
        <v>70456.238121750706</v>
      </c>
      <c r="K2135">
        <v>67203.287524900006</v>
      </c>
      <c r="L2135">
        <v>25941.0166659157</v>
      </c>
      <c r="M2135">
        <v>40629.082968204901</v>
      </c>
      <c r="N2135">
        <v>114394.038180316</v>
      </c>
      <c r="O2135">
        <v>89627.731696024202</v>
      </c>
      <c r="P2135">
        <v>33100.9546532432</v>
      </c>
      <c r="Q2135">
        <v>69490.511055029303</v>
      </c>
      <c r="R2135">
        <v>63862.495793635302</v>
      </c>
      <c r="S2135">
        <v>48231.2016587607</v>
      </c>
      <c r="T2135">
        <v>37727.7752463488</v>
      </c>
      <c r="U2135">
        <v>51660.147248617599</v>
      </c>
      <c r="V2135">
        <v>13928.865933322801</v>
      </c>
      <c r="W2135">
        <v>57606.425751821203</v>
      </c>
      <c r="X2135">
        <v>67060.541337826202</v>
      </c>
      <c r="Y2135">
        <v>11449.229160909499</v>
      </c>
      <c r="Z2135">
        <v>62808.649381493902</v>
      </c>
      <c r="AA2135">
        <v>9579.8576138753306</v>
      </c>
      <c r="AB2135">
        <v>39439.639242733501</v>
      </c>
      <c r="AC2135">
        <v>81992.903009435802</v>
      </c>
      <c r="AD2135">
        <v>12538.117271408</v>
      </c>
      <c r="AE2135">
        <v>216839.57866459899</v>
      </c>
      <c r="AF2135">
        <v>63145.020391038903</v>
      </c>
      <c r="AG2135">
        <v>35554.739125417902</v>
      </c>
      <c r="AH2135">
        <v>8369.5275081571599</v>
      </c>
      <c r="AI2135">
        <v>6931.2103773498802</v>
      </c>
      <c r="AJ2135">
        <v>14006.176526420601</v>
      </c>
      <c r="AK2135">
        <v>63767.712236117899</v>
      </c>
      <c r="AL2135">
        <v>145018.95936620701</v>
      </c>
      <c r="AM2135">
        <v>23527.7809558437</v>
      </c>
      <c r="AN2135">
        <v>123100.401939986</v>
      </c>
      <c r="AO2135">
        <v>14104.908823947701</v>
      </c>
      <c r="AP2135">
        <v>28239.759144355601</v>
      </c>
      <c r="AQ2135">
        <v>8243.8279944692695</v>
      </c>
    </row>
    <row r="2136" spans="1:43" x14ac:dyDescent="0.35">
      <c r="A2136" t="s">
        <v>4291</v>
      </c>
      <c r="B2136">
        <v>6</v>
      </c>
      <c r="C2136">
        <v>3</v>
      </c>
      <c r="D2136">
        <v>265.20999999999998</v>
      </c>
      <c r="E2136" t="s">
        <v>4292</v>
      </c>
      <c r="F2136">
        <v>108011.87634366201</v>
      </c>
      <c r="G2136">
        <v>62816.330401696498</v>
      </c>
      <c r="H2136">
        <v>49703.849421934603</v>
      </c>
      <c r="I2136">
        <v>77025.8223179372</v>
      </c>
      <c r="J2136">
        <v>61265.266657013497</v>
      </c>
      <c r="K2136">
        <v>91284.908925405005</v>
      </c>
      <c r="L2136">
        <v>56705.528414577399</v>
      </c>
      <c r="M2136">
        <v>103756.83922029501</v>
      </c>
      <c r="N2136">
        <v>94434.506525703502</v>
      </c>
      <c r="O2136">
        <v>52471.090747481598</v>
      </c>
      <c r="P2136">
        <v>40636.583266304297</v>
      </c>
      <c r="Q2136">
        <v>41965.479111221997</v>
      </c>
      <c r="R2136">
        <v>43272.852690252403</v>
      </c>
      <c r="S2136">
        <v>53767.044655030499</v>
      </c>
      <c r="T2136">
        <v>66153.176856075894</v>
      </c>
      <c r="U2136">
        <v>54949.546687686299</v>
      </c>
      <c r="V2136">
        <v>39225.395464459201</v>
      </c>
      <c r="W2136">
        <v>45871.980449829403</v>
      </c>
      <c r="X2136">
        <v>57247.185611066001</v>
      </c>
      <c r="Y2136">
        <v>79267.457869549005</v>
      </c>
      <c r="Z2136">
        <v>52486.892923810301</v>
      </c>
      <c r="AA2136">
        <v>38842.384892235401</v>
      </c>
      <c r="AB2136">
        <v>67195.475387063998</v>
      </c>
      <c r="AC2136">
        <v>33731.5086932095</v>
      </c>
      <c r="AD2136">
        <v>61936.096501949702</v>
      </c>
      <c r="AE2136">
        <v>70636.792388970294</v>
      </c>
      <c r="AF2136">
        <v>32084.041051337699</v>
      </c>
      <c r="AG2136">
        <v>41730.989329371303</v>
      </c>
      <c r="AH2136">
        <v>83020.380251241702</v>
      </c>
      <c r="AI2136">
        <v>22777.6621507743</v>
      </c>
      <c r="AJ2136">
        <v>37634.792592564598</v>
      </c>
      <c r="AK2136">
        <v>47074.966322011896</v>
      </c>
      <c r="AL2136">
        <v>45894.297342374201</v>
      </c>
      <c r="AM2136">
        <v>49010.236458727799</v>
      </c>
      <c r="AN2136">
        <v>39875.360541382899</v>
      </c>
      <c r="AO2136">
        <v>107678.185455037</v>
      </c>
      <c r="AP2136">
        <v>40425.216777202797</v>
      </c>
      <c r="AQ2136">
        <v>150333.088949928</v>
      </c>
    </row>
    <row r="2137" spans="1:43" x14ac:dyDescent="0.35">
      <c r="A2137" t="s">
        <v>4293</v>
      </c>
      <c r="B2137">
        <v>8</v>
      </c>
      <c r="C2137">
        <v>8</v>
      </c>
      <c r="D2137">
        <v>396.74</v>
      </c>
      <c r="E2137" t="s">
        <v>4294</v>
      </c>
      <c r="F2137">
        <v>160695.66471118201</v>
      </c>
      <c r="G2137">
        <v>100352.6979039</v>
      </c>
      <c r="H2137">
        <v>81207.185592445094</v>
      </c>
      <c r="I2137">
        <v>55091.879892894402</v>
      </c>
      <c r="J2137">
        <v>128602.35251385299</v>
      </c>
      <c r="K2137">
        <v>162233.32569893499</v>
      </c>
      <c r="L2137">
        <v>159245.28949825501</v>
      </c>
      <c r="M2137">
        <v>184085.542296286</v>
      </c>
      <c r="N2137">
        <v>161222.63720137699</v>
      </c>
      <c r="O2137">
        <v>179296.155400833</v>
      </c>
      <c r="P2137">
        <v>120217.884056554</v>
      </c>
      <c r="Q2137">
        <v>110267.97750703699</v>
      </c>
      <c r="R2137">
        <v>169037.837429026</v>
      </c>
      <c r="S2137">
        <v>98635.300125839494</v>
      </c>
      <c r="T2137">
        <v>105140.441110303</v>
      </c>
      <c r="U2137">
        <v>93370.622753101707</v>
      </c>
      <c r="V2137">
        <v>91640.3704614624</v>
      </c>
      <c r="W2137">
        <v>171096.77622232499</v>
      </c>
      <c r="X2137">
        <v>162486.59844199399</v>
      </c>
      <c r="Y2137">
        <v>16143.0072783586</v>
      </c>
      <c r="Z2137">
        <v>834813.48323320295</v>
      </c>
      <c r="AA2137">
        <v>44250.216686578999</v>
      </c>
      <c r="AB2137">
        <v>127801.454572549</v>
      </c>
      <c r="AC2137">
        <v>145968.71624868299</v>
      </c>
      <c r="AD2137">
        <v>31311.484758836101</v>
      </c>
      <c r="AE2137">
        <v>322354.048006467</v>
      </c>
      <c r="AF2137">
        <v>62771.680459829797</v>
      </c>
      <c r="AG2137">
        <v>272895.88925639901</v>
      </c>
      <c r="AH2137">
        <v>13033.0583363035</v>
      </c>
      <c r="AI2137">
        <v>54517.5219379634</v>
      </c>
      <c r="AJ2137">
        <v>247799.64567572999</v>
      </c>
      <c r="AK2137">
        <v>585765.97277855803</v>
      </c>
      <c r="AL2137">
        <v>146497.45109762199</v>
      </c>
      <c r="AM2137">
        <v>84053.711699447304</v>
      </c>
      <c r="AN2137">
        <v>158273.168617052</v>
      </c>
      <c r="AO2137">
        <v>34776.062700856499</v>
      </c>
      <c r="AP2137">
        <v>51066.704005015003</v>
      </c>
      <c r="AQ2137">
        <v>11619.307147874701</v>
      </c>
    </row>
    <row r="2138" spans="1:43" x14ac:dyDescent="0.35">
      <c r="A2138" t="s">
        <v>4295</v>
      </c>
      <c r="B2138">
        <v>28</v>
      </c>
      <c r="C2138">
        <v>26</v>
      </c>
      <c r="D2138">
        <v>1550.35</v>
      </c>
      <c r="E2138" t="s">
        <v>4296</v>
      </c>
      <c r="F2138">
        <v>405389.011127203</v>
      </c>
      <c r="G2138">
        <v>300361.87143414398</v>
      </c>
      <c r="H2138">
        <v>203905.32252141199</v>
      </c>
      <c r="I2138">
        <v>298132.387263524</v>
      </c>
      <c r="J2138">
        <v>200608.88462033099</v>
      </c>
      <c r="K2138">
        <v>290736.38086976198</v>
      </c>
      <c r="L2138">
        <v>297764.22106510599</v>
      </c>
      <c r="M2138">
        <v>381328.80954955699</v>
      </c>
      <c r="N2138">
        <v>274364.03946451203</v>
      </c>
      <c r="O2138">
        <v>244652.588599871</v>
      </c>
      <c r="P2138">
        <v>243533.41414669601</v>
      </c>
      <c r="Q2138">
        <v>170235.42736885499</v>
      </c>
      <c r="R2138">
        <v>399899.87413394498</v>
      </c>
      <c r="S2138">
        <v>412777.48591252998</v>
      </c>
      <c r="T2138">
        <v>240483.14699507301</v>
      </c>
      <c r="U2138">
        <v>166346.19899134999</v>
      </c>
      <c r="V2138">
        <v>159093.50855947199</v>
      </c>
      <c r="W2138">
        <v>196287.10508805601</v>
      </c>
      <c r="X2138">
        <v>237096.54081824899</v>
      </c>
      <c r="Y2138">
        <v>603563.42646601005</v>
      </c>
      <c r="Z2138">
        <v>163363.02937392399</v>
      </c>
      <c r="AA2138">
        <v>311108.17819765001</v>
      </c>
      <c r="AB2138">
        <v>182838.78054091099</v>
      </c>
      <c r="AC2138">
        <v>177121.27620965699</v>
      </c>
      <c r="AD2138">
        <v>355864.953929146</v>
      </c>
      <c r="AE2138">
        <v>423294.02276971098</v>
      </c>
      <c r="AF2138">
        <v>351850.65286741703</v>
      </c>
      <c r="AG2138">
        <v>431041.38462227798</v>
      </c>
      <c r="AH2138">
        <v>360915.26435712102</v>
      </c>
      <c r="AI2138">
        <v>135642.55002938601</v>
      </c>
      <c r="AJ2138">
        <v>178854.81125497</v>
      </c>
      <c r="AK2138">
        <v>257655.101168211</v>
      </c>
      <c r="AL2138">
        <v>238220.91089925999</v>
      </c>
      <c r="AM2138">
        <v>407093.89113757201</v>
      </c>
      <c r="AN2138">
        <v>283049.74622288102</v>
      </c>
      <c r="AO2138">
        <v>596167.15460633102</v>
      </c>
      <c r="AP2138">
        <v>156114.71643006301</v>
      </c>
      <c r="AQ2138">
        <v>998143.80320621503</v>
      </c>
    </row>
    <row r="2139" spans="1:43" x14ac:dyDescent="0.35">
      <c r="A2139" t="s">
        <v>4297</v>
      </c>
      <c r="B2139">
        <v>4</v>
      </c>
      <c r="C2139">
        <v>3</v>
      </c>
      <c r="D2139">
        <v>209.62</v>
      </c>
      <c r="E2139" t="s">
        <v>4298</v>
      </c>
      <c r="F2139">
        <v>120671.934531436</v>
      </c>
      <c r="G2139">
        <v>37092.695211555503</v>
      </c>
      <c r="H2139">
        <v>38869.245949327204</v>
      </c>
      <c r="I2139">
        <v>55720.101835913199</v>
      </c>
      <c r="J2139">
        <v>55758.468147255102</v>
      </c>
      <c r="K2139">
        <v>102824.964012225</v>
      </c>
      <c r="L2139">
        <v>22994.9834906826</v>
      </c>
      <c r="M2139">
        <v>51250.247798524499</v>
      </c>
      <c r="N2139">
        <v>104748.65124304499</v>
      </c>
      <c r="O2139">
        <v>41941.489492264198</v>
      </c>
      <c r="P2139">
        <v>36823.559741423102</v>
      </c>
      <c r="Q2139">
        <v>45698.005976801898</v>
      </c>
      <c r="R2139">
        <v>39933.236059093899</v>
      </c>
      <c r="S2139">
        <v>38376.119763303803</v>
      </c>
      <c r="T2139">
        <v>39933.569961262001</v>
      </c>
      <c r="U2139">
        <v>58969.480551654997</v>
      </c>
      <c r="V2139">
        <v>29294.254153267098</v>
      </c>
      <c r="W2139">
        <v>43694.504649368799</v>
      </c>
      <c r="X2139">
        <v>34632.311315867897</v>
      </c>
      <c r="Y2139">
        <v>37927.786534559898</v>
      </c>
      <c r="Z2139">
        <v>39563.051821925801</v>
      </c>
      <c r="AA2139">
        <v>79527.015778556102</v>
      </c>
      <c r="AB2139">
        <v>20794.2740229599</v>
      </c>
      <c r="AC2139">
        <v>57368.100705279401</v>
      </c>
      <c r="AD2139">
        <v>55681.335623263403</v>
      </c>
      <c r="AE2139">
        <v>253854.13487126201</v>
      </c>
      <c r="AF2139">
        <v>35216.411291372402</v>
      </c>
      <c r="AG2139">
        <v>70118.9053765719</v>
      </c>
      <c r="AH2139">
        <v>55451.611508400398</v>
      </c>
      <c r="AI2139">
        <v>52991.193746386598</v>
      </c>
      <c r="AJ2139">
        <v>153928.52095357401</v>
      </c>
      <c r="AK2139">
        <v>55705.399821856103</v>
      </c>
      <c r="AL2139">
        <v>40391.633914933802</v>
      </c>
      <c r="AM2139">
        <v>52178.853251656401</v>
      </c>
      <c r="AN2139">
        <v>188855.12600190699</v>
      </c>
      <c r="AO2139">
        <v>25935.410306361598</v>
      </c>
      <c r="AP2139">
        <v>49683.290121850499</v>
      </c>
      <c r="AQ2139">
        <v>76117.410385295007</v>
      </c>
    </row>
    <row r="2140" spans="1:43" x14ac:dyDescent="0.35">
      <c r="A2140" t="s">
        <v>4299</v>
      </c>
      <c r="B2140">
        <v>1</v>
      </c>
      <c r="C2140">
        <v>1</v>
      </c>
      <c r="D2140">
        <v>83.46</v>
      </c>
      <c r="E2140" t="s">
        <v>4300</v>
      </c>
      <c r="F2140">
        <v>7.6079318802025302</v>
      </c>
      <c r="G2140">
        <v>910.57330450493703</v>
      </c>
      <c r="H2140">
        <v>1760.6827099550601</v>
      </c>
      <c r="I2140">
        <v>4741.8667804080696</v>
      </c>
      <c r="J2140">
        <v>217.26441551493099</v>
      </c>
      <c r="K2140">
        <v>148.771973582746</v>
      </c>
      <c r="L2140">
        <v>109.55940579484999</v>
      </c>
      <c r="M2140">
        <v>665.52682720928703</v>
      </c>
      <c r="N2140">
        <v>359.65969803308201</v>
      </c>
      <c r="O2140">
        <v>1216.7983996375101</v>
      </c>
      <c r="P2140">
        <v>205.27796756318801</v>
      </c>
      <c r="Q2140">
        <v>0</v>
      </c>
      <c r="R2140">
        <v>645.90885759780599</v>
      </c>
      <c r="S2140">
        <v>3102.9179849278898</v>
      </c>
      <c r="T2140">
        <v>2917.77219402425</v>
      </c>
      <c r="U2140">
        <v>0</v>
      </c>
      <c r="V2140">
        <v>1962.2962234278</v>
      </c>
      <c r="W2140">
        <v>0</v>
      </c>
      <c r="X2140">
        <v>445.82318777715102</v>
      </c>
      <c r="Y2140">
        <v>1586.82415960095</v>
      </c>
      <c r="Z2140">
        <v>429.77629831161801</v>
      </c>
      <c r="AA2140">
        <v>1922.5134032103199</v>
      </c>
      <c r="AB2140">
        <v>742.45772302229705</v>
      </c>
      <c r="AC2140">
        <v>331.05150130861603</v>
      </c>
      <c r="AD2140">
        <v>2400.56443903848</v>
      </c>
      <c r="AE2140">
        <v>325.16361648474998</v>
      </c>
      <c r="AF2140">
        <v>1739.3606849134401</v>
      </c>
      <c r="AG2140">
        <v>117.085052097654</v>
      </c>
      <c r="AH2140">
        <v>3486.2635359770102</v>
      </c>
      <c r="AI2140">
        <v>0</v>
      </c>
      <c r="AJ2140">
        <v>0</v>
      </c>
      <c r="AK2140">
        <v>1767.08987934892</v>
      </c>
      <c r="AL2140">
        <v>38.1641387647147</v>
      </c>
      <c r="AM2140">
        <v>2518.6182549268801</v>
      </c>
      <c r="AN2140">
        <v>301.85329355156102</v>
      </c>
      <c r="AO2140">
        <v>24431.0110567171</v>
      </c>
      <c r="AP2140">
        <v>1160.6664658767099</v>
      </c>
      <c r="AQ2140">
        <v>1958.59419429018</v>
      </c>
    </row>
    <row r="2141" spans="1:43" x14ac:dyDescent="0.35">
      <c r="A2141" t="s">
        <v>4301</v>
      </c>
      <c r="B2141">
        <v>2</v>
      </c>
      <c r="C2141">
        <v>2</v>
      </c>
      <c r="D2141">
        <v>103.07</v>
      </c>
      <c r="E2141" t="s">
        <v>4302</v>
      </c>
      <c r="F2141">
        <v>822.81233054052996</v>
      </c>
      <c r="G2141">
        <v>8870.8739319947508</v>
      </c>
      <c r="H2141">
        <v>5160.51622450796</v>
      </c>
      <c r="I2141">
        <v>3853.8353158632899</v>
      </c>
      <c r="J2141">
        <v>1082.51346430129</v>
      </c>
      <c r="K2141">
        <v>3554.0090972846701</v>
      </c>
      <c r="L2141">
        <v>7222.1151361184202</v>
      </c>
      <c r="M2141">
        <v>1560.63535803743</v>
      </c>
      <c r="N2141">
        <v>3688.5325803105502</v>
      </c>
      <c r="O2141">
        <v>5715.9020487460803</v>
      </c>
      <c r="P2141">
        <v>5021.03279477044</v>
      </c>
      <c r="Q2141">
        <v>2783.9268666103499</v>
      </c>
      <c r="R2141">
        <v>5053.7606235308704</v>
      </c>
      <c r="S2141">
        <v>9882.4787484211301</v>
      </c>
      <c r="T2141">
        <v>7190.0624511076403</v>
      </c>
      <c r="U2141">
        <v>1871.55473608287</v>
      </c>
      <c r="V2141">
        <v>5350.0297138538799</v>
      </c>
      <c r="W2141">
        <v>4849.5071943460098</v>
      </c>
      <c r="X2141">
        <v>3133.1725553023098</v>
      </c>
      <c r="Y2141">
        <v>3465.9167985753602</v>
      </c>
      <c r="Z2141">
        <v>20943.089811444701</v>
      </c>
      <c r="AA2141">
        <v>12443.691042669299</v>
      </c>
      <c r="AB2141">
        <v>11120.1593954447</v>
      </c>
      <c r="AC2141">
        <v>5121.9001086046701</v>
      </c>
      <c r="AD2141">
        <v>5709.8049616503404</v>
      </c>
      <c r="AE2141">
        <v>5038.9063483043901</v>
      </c>
      <c r="AF2141">
        <v>6298.0846682148403</v>
      </c>
      <c r="AG2141">
        <v>13441.175789371</v>
      </c>
      <c r="AH2141">
        <v>19842.339576141901</v>
      </c>
      <c r="AI2141">
        <v>662.93934902350497</v>
      </c>
      <c r="AJ2141">
        <v>236.05059187179299</v>
      </c>
      <c r="AK2141">
        <v>4611.9148854143696</v>
      </c>
      <c r="AL2141">
        <v>4544.66226612023</v>
      </c>
      <c r="AM2141">
        <v>17271.098533237</v>
      </c>
      <c r="AN2141">
        <v>2782.7015774605502</v>
      </c>
      <c r="AO2141">
        <v>3317.3473661051398</v>
      </c>
      <c r="AP2141">
        <v>2278.76476552546</v>
      </c>
      <c r="AQ2141">
        <v>13239.566033184399</v>
      </c>
    </row>
    <row r="2142" spans="1:43" x14ac:dyDescent="0.35">
      <c r="A2142" t="s">
        <v>4303</v>
      </c>
      <c r="B2142">
        <v>7</v>
      </c>
      <c r="C2142">
        <v>6</v>
      </c>
      <c r="D2142">
        <v>348.49</v>
      </c>
      <c r="E2142" t="s">
        <v>4304</v>
      </c>
      <c r="F2142">
        <v>43602.092629122497</v>
      </c>
      <c r="G2142">
        <v>49870.724355792699</v>
      </c>
      <c r="H2142">
        <v>45961.354676128998</v>
      </c>
      <c r="I2142">
        <v>122863.087903694</v>
      </c>
      <c r="J2142">
        <v>19663.208808829</v>
      </c>
      <c r="K2142">
        <v>25909.264922836399</v>
      </c>
      <c r="L2142">
        <v>84414.334705977599</v>
      </c>
      <c r="M2142">
        <v>45079.559142441001</v>
      </c>
      <c r="N2142">
        <v>24667.550158403101</v>
      </c>
      <c r="O2142">
        <v>31953.802777612102</v>
      </c>
      <c r="P2142">
        <v>28833.337876731999</v>
      </c>
      <c r="Q2142">
        <v>29233.497205755899</v>
      </c>
      <c r="R2142">
        <v>69525.997982192494</v>
      </c>
      <c r="S2142">
        <v>34579.914067959297</v>
      </c>
      <c r="T2142">
        <v>36902.8884836746</v>
      </c>
      <c r="U2142">
        <v>37543.439686341997</v>
      </c>
      <c r="V2142">
        <v>34850.908181480503</v>
      </c>
      <c r="W2142">
        <v>19877.638770235</v>
      </c>
      <c r="X2142">
        <v>41052.546162741899</v>
      </c>
      <c r="Y2142">
        <v>88605.377950862297</v>
      </c>
      <c r="Z2142">
        <v>8201.1457383059696</v>
      </c>
      <c r="AA2142">
        <v>98981.377587513096</v>
      </c>
      <c r="AB2142">
        <v>40632.209436044497</v>
      </c>
      <c r="AC2142">
        <v>24823.781355284998</v>
      </c>
      <c r="AD2142">
        <v>14661.429881194101</v>
      </c>
      <c r="AE2142">
        <v>46711.477300131999</v>
      </c>
      <c r="AF2142">
        <v>5071.7936494715404</v>
      </c>
      <c r="AG2142">
        <v>19571.781772776401</v>
      </c>
      <c r="AH2142">
        <v>70227.977995004694</v>
      </c>
      <c r="AI2142">
        <v>29715.956961284301</v>
      </c>
      <c r="AJ2142">
        <v>4757.2840516036204</v>
      </c>
      <c r="AK2142">
        <v>167776.87085935599</v>
      </c>
      <c r="AL2142">
        <v>22807.1619102531</v>
      </c>
      <c r="AM2142">
        <v>27198.2439767135</v>
      </c>
      <c r="AN2142">
        <v>26415.8621413402</v>
      </c>
      <c r="AO2142">
        <v>57187.799693312001</v>
      </c>
      <c r="AP2142">
        <v>7225.0487957230898</v>
      </c>
      <c r="AQ2142">
        <v>173941.08294178901</v>
      </c>
    </row>
    <row r="2143" spans="1:43" x14ac:dyDescent="0.35">
      <c r="A2143" t="s">
        <v>4305</v>
      </c>
      <c r="B2143">
        <v>7</v>
      </c>
      <c r="C2143">
        <v>7</v>
      </c>
      <c r="D2143">
        <v>336.1</v>
      </c>
      <c r="E2143" t="s">
        <v>4306</v>
      </c>
      <c r="F2143">
        <v>30209.252979355599</v>
      </c>
      <c r="G2143">
        <v>33826.942876027701</v>
      </c>
      <c r="H2143">
        <v>34817.787858263502</v>
      </c>
      <c r="I2143">
        <v>19942.8257877541</v>
      </c>
      <c r="J2143">
        <v>20524.858571329001</v>
      </c>
      <c r="K2143">
        <v>21389.3532027658</v>
      </c>
      <c r="L2143">
        <v>26733.119632578499</v>
      </c>
      <c r="M2143">
        <v>27660.7386436382</v>
      </c>
      <c r="N2143">
        <v>14531.3615134378</v>
      </c>
      <c r="O2143">
        <v>17947.859961034399</v>
      </c>
      <c r="P2143">
        <v>29678.346787414299</v>
      </c>
      <c r="Q2143">
        <v>14673.506266291901</v>
      </c>
      <c r="R2143">
        <v>28833.515875920399</v>
      </c>
      <c r="S2143">
        <v>28269.375057249901</v>
      </c>
      <c r="T2143">
        <v>24180.369506578802</v>
      </c>
      <c r="U2143">
        <v>11780.482865251101</v>
      </c>
      <c r="V2143">
        <v>19021.003863937902</v>
      </c>
      <c r="W2143">
        <v>23495.040228773902</v>
      </c>
      <c r="X2143">
        <v>20974.846894197599</v>
      </c>
      <c r="Y2143">
        <v>32539.617029666901</v>
      </c>
      <c r="Z2143">
        <v>36964.529289343103</v>
      </c>
      <c r="AA2143">
        <v>41301.807063602697</v>
      </c>
      <c r="AB2143">
        <v>41419.49703251</v>
      </c>
      <c r="AC2143">
        <v>12721.9049505414</v>
      </c>
      <c r="AD2143">
        <v>19933.803913326301</v>
      </c>
      <c r="AE2143">
        <v>36134.219989064397</v>
      </c>
      <c r="AF2143">
        <v>24254.3863019368</v>
      </c>
      <c r="AG2143">
        <v>23847.8469004705</v>
      </c>
      <c r="AH2143">
        <v>25470.275053726898</v>
      </c>
      <c r="AI2143">
        <v>35073.7641823495</v>
      </c>
      <c r="AJ2143">
        <v>16144.5331993497</v>
      </c>
      <c r="AK2143">
        <v>28146.048774842398</v>
      </c>
      <c r="AL2143">
        <v>12889.3137442221</v>
      </c>
      <c r="AM2143">
        <v>35883.2609510166</v>
      </c>
      <c r="AN2143">
        <v>21723.718593200301</v>
      </c>
      <c r="AO2143">
        <v>17327.8335697394</v>
      </c>
      <c r="AP2143">
        <v>22390.192756578599</v>
      </c>
      <c r="AQ2143">
        <v>19862.943243248901</v>
      </c>
    </row>
    <row r="2144" spans="1:43" x14ac:dyDescent="0.35">
      <c r="A2144" t="s">
        <v>4307</v>
      </c>
      <c r="B2144">
        <v>1</v>
      </c>
      <c r="C2144">
        <v>1</v>
      </c>
      <c r="D2144">
        <v>11.86</v>
      </c>
      <c r="E2144" t="s">
        <v>4308</v>
      </c>
      <c r="F2144">
        <v>15506.727607635899</v>
      </c>
      <c r="G2144">
        <v>14393.586831174</v>
      </c>
      <c r="H2144">
        <v>5590.72108537841</v>
      </c>
      <c r="I2144">
        <v>10938.773092806799</v>
      </c>
      <c r="J2144">
        <v>5618.65423195941</v>
      </c>
      <c r="K2144">
        <v>11496.7282929293</v>
      </c>
      <c r="L2144">
        <v>10276.6715253519</v>
      </c>
      <c r="M2144">
        <v>12996.441408226699</v>
      </c>
      <c r="N2144">
        <v>18885.066311270399</v>
      </c>
      <c r="O2144">
        <v>11877.4372152448</v>
      </c>
      <c r="P2144">
        <v>9257.1790846378899</v>
      </c>
      <c r="Q2144">
        <v>7414.5640429406003</v>
      </c>
      <c r="R2144">
        <v>8584.1171760178804</v>
      </c>
      <c r="S2144">
        <v>15894.1709375316</v>
      </c>
      <c r="T2144">
        <v>10904.9682528627</v>
      </c>
      <c r="U2144">
        <v>10624.5732635081</v>
      </c>
      <c r="V2144">
        <v>17636.851001467101</v>
      </c>
      <c r="W2144">
        <v>5848.4092988531802</v>
      </c>
      <c r="X2144">
        <v>5728.5252362361498</v>
      </c>
      <c r="Y2144">
        <v>15349.029224112801</v>
      </c>
      <c r="Z2144">
        <v>12819.7457558447</v>
      </c>
      <c r="AA2144">
        <v>11199.328133073799</v>
      </c>
      <c r="AB2144">
        <v>7716.7450766123502</v>
      </c>
      <c r="AC2144">
        <v>4194.5390529618899</v>
      </c>
      <c r="AD2144">
        <v>5260.7438076467397</v>
      </c>
      <c r="AE2144">
        <v>14631.900069294201</v>
      </c>
      <c r="AF2144">
        <v>12480.1960276962</v>
      </c>
      <c r="AG2144">
        <v>12033.947805510799</v>
      </c>
      <c r="AH2144">
        <v>12703.9062494888</v>
      </c>
      <c r="AI2144">
        <v>8744.8574966720407</v>
      </c>
      <c r="AJ2144">
        <v>16501.1537661275</v>
      </c>
      <c r="AK2144">
        <v>12371.444543617201</v>
      </c>
      <c r="AL2144">
        <v>14541.334447994301</v>
      </c>
      <c r="AM2144">
        <v>24333.6448827969</v>
      </c>
      <c r="AN2144">
        <v>14563.126661734899</v>
      </c>
      <c r="AO2144">
        <v>13400.5358756686</v>
      </c>
      <c r="AP2144">
        <v>11390.616341913999</v>
      </c>
      <c r="AQ2144">
        <v>11986.2526800245</v>
      </c>
    </row>
    <row r="2145" spans="1:43" x14ac:dyDescent="0.35">
      <c r="A2145" t="s">
        <v>4309</v>
      </c>
      <c r="B2145">
        <v>4</v>
      </c>
      <c r="C2145">
        <v>4</v>
      </c>
      <c r="D2145">
        <v>161.38999999999999</v>
      </c>
      <c r="E2145" t="s">
        <v>4310</v>
      </c>
      <c r="F2145">
        <v>13232.838561135</v>
      </c>
      <c r="G2145">
        <v>6541.2512703084103</v>
      </c>
      <c r="H2145">
        <v>6622.2984937303399</v>
      </c>
      <c r="I2145">
        <v>6751.8245895135897</v>
      </c>
      <c r="J2145">
        <v>11839.521012232601</v>
      </c>
      <c r="K2145">
        <v>10412.928560173599</v>
      </c>
      <c r="L2145">
        <v>9637.2739465398299</v>
      </c>
      <c r="M2145">
        <v>8894.3253868655102</v>
      </c>
      <c r="N2145">
        <v>7264.7393258656302</v>
      </c>
      <c r="O2145">
        <v>4174.8950483360704</v>
      </c>
      <c r="P2145">
        <v>6353.1106298614104</v>
      </c>
      <c r="Q2145">
        <v>6045.2137958682597</v>
      </c>
      <c r="R2145">
        <v>5660.9934094386899</v>
      </c>
      <c r="S2145">
        <v>4164.93402077056</v>
      </c>
      <c r="T2145">
        <v>2744.0646256975301</v>
      </c>
      <c r="U2145">
        <v>8269.0171400993895</v>
      </c>
      <c r="V2145">
        <v>3471.91130565198</v>
      </c>
      <c r="W2145">
        <v>4762.3404332445298</v>
      </c>
      <c r="X2145">
        <v>7420.2735900134803</v>
      </c>
      <c r="Y2145">
        <v>5648.8819209973499</v>
      </c>
      <c r="Z2145">
        <v>12675.7416594099</v>
      </c>
      <c r="AA2145">
        <v>6755.44338833846</v>
      </c>
      <c r="AB2145">
        <v>10228.318264875201</v>
      </c>
      <c r="AC2145">
        <v>15239.109554197899</v>
      </c>
      <c r="AD2145">
        <v>14880.434223239799</v>
      </c>
      <c r="AE2145">
        <v>1752.17842219362</v>
      </c>
      <c r="AF2145">
        <v>10700.694119973001</v>
      </c>
      <c r="AG2145">
        <v>4966.8964559189499</v>
      </c>
      <c r="AH2145">
        <v>6985.0586441319801</v>
      </c>
      <c r="AI2145">
        <v>855.21294232032403</v>
      </c>
      <c r="AJ2145">
        <v>1852.3627277476</v>
      </c>
      <c r="AK2145">
        <v>1433.7942835876199</v>
      </c>
      <c r="AL2145">
        <v>6198.3337317135201</v>
      </c>
      <c r="AM2145">
        <v>12618.2101863026</v>
      </c>
      <c r="AN2145">
        <v>3940.59056598906</v>
      </c>
      <c r="AO2145">
        <v>2482.9437273406002</v>
      </c>
      <c r="AP2145">
        <v>12934.463506121099</v>
      </c>
      <c r="AQ2145">
        <v>1262.0852733050799</v>
      </c>
    </row>
    <row r="2146" spans="1:43" x14ac:dyDescent="0.35">
      <c r="A2146" t="s">
        <v>4311</v>
      </c>
      <c r="B2146">
        <v>15</v>
      </c>
      <c r="C2146">
        <v>15</v>
      </c>
      <c r="D2146">
        <v>669.52</v>
      </c>
      <c r="E2146" t="s">
        <v>4312</v>
      </c>
      <c r="F2146">
        <v>24466.6603734157</v>
      </c>
      <c r="G2146">
        <v>15383.5396376932</v>
      </c>
      <c r="H2146">
        <v>13827.5819935051</v>
      </c>
      <c r="I2146">
        <v>26951.002990930301</v>
      </c>
      <c r="J2146">
        <v>25240.483082235402</v>
      </c>
      <c r="K2146">
        <v>24189.5855633508</v>
      </c>
      <c r="L2146">
        <v>27231.392460456402</v>
      </c>
      <c r="M2146">
        <v>10817.048649485399</v>
      </c>
      <c r="N2146">
        <v>17961.023591388101</v>
      </c>
      <c r="O2146">
        <v>14163.870431429301</v>
      </c>
      <c r="P2146">
        <v>10421.415302089999</v>
      </c>
      <c r="Q2146">
        <v>13083.7080602439</v>
      </c>
      <c r="R2146">
        <v>13492.542445163401</v>
      </c>
      <c r="S2146">
        <v>16271.8644836411</v>
      </c>
      <c r="T2146">
        <v>16695.895423662801</v>
      </c>
      <c r="U2146">
        <v>21653.413938070698</v>
      </c>
      <c r="V2146">
        <v>23760.46499678</v>
      </c>
      <c r="W2146">
        <v>15480.599041646399</v>
      </c>
      <c r="X2146">
        <v>17735.674624557902</v>
      </c>
      <c r="Y2146">
        <v>48901.871846918402</v>
      </c>
      <c r="Z2146">
        <v>9441.48844593596</v>
      </c>
      <c r="AA2146">
        <v>34441.036921128201</v>
      </c>
      <c r="AB2146">
        <v>12576.843220099699</v>
      </c>
      <c r="AC2146">
        <v>33490.561480227603</v>
      </c>
      <c r="AD2146">
        <v>19157.776393021901</v>
      </c>
      <c r="AE2146">
        <v>13460.3256343131</v>
      </c>
      <c r="AF2146">
        <v>11007.6465408601</v>
      </c>
      <c r="AG2146">
        <v>10509.839359112601</v>
      </c>
      <c r="AH2146">
        <v>21385.6303529053</v>
      </c>
      <c r="AI2146">
        <v>8705.5237382307296</v>
      </c>
      <c r="AJ2146">
        <v>9129.3686050373399</v>
      </c>
      <c r="AK2146">
        <v>13157.392150617299</v>
      </c>
      <c r="AL2146">
        <v>15372.356839362001</v>
      </c>
      <c r="AM2146">
        <v>20707.1693150303</v>
      </c>
      <c r="AN2146">
        <v>23552.620945352999</v>
      </c>
      <c r="AO2146">
        <v>85961.215125098999</v>
      </c>
      <c r="AP2146">
        <v>33943.736026304497</v>
      </c>
      <c r="AQ2146">
        <v>395990.63294216699</v>
      </c>
    </row>
    <row r="2147" spans="1:43" x14ac:dyDescent="0.35">
      <c r="A2147" t="s">
        <v>4313</v>
      </c>
      <c r="B2147">
        <v>1</v>
      </c>
      <c r="C2147">
        <v>1</v>
      </c>
      <c r="D2147">
        <v>20.149999999999999</v>
      </c>
      <c r="E2147" t="s">
        <v>4314</v>
      </c>
      <c r="F2147">
        <v>24029.362794355799</v>
      </c>
      <c r="G2147">
        <v>13775.7904415087</v>
      </c>
      <c r="H2147">
        <v>5808.0210714778304</v>
      </c>
      <c r="I2147">
        <v>10947.739153995501</v>
      </c>
      <c r="J2147">
        <v>8477.0310526638805</v>
      </c>
      <c r="K2147">
        <v>31689.997750045899</v>
      </c>
      <c r="L2147">
        <v>19002.147350798299</v>
      </c>
      <c r="M2147">
        <v>29289.0894036024</v>
      </c>
      <c r="N2147">
        <v>20691.922355352399</v>
      </c>
      <c r="O2147">
        <v>4625.3196888617904</v>
      </c>
      <c r="P2147">
        <v>5470.0336197902698</v>
      </c>
      <c r="Q2147">
        <v>6406.0752375600496</v>
      </c>
      <c r="R2147">
        <v>12993.7745056474</v>
      </c>
      <c r="S2147">
        <v>18388.3818337343</v>
      </c>
      <c r="T2147">
        <v>16448.6012475387</v>
      </c>
      <c r="U2147">
        <v>2229.8675984446099</v>
      </c>
      <c r="V2147">
        <v>4678.5724684487404</v>
      </c>
      <c r="W2147">
        <v>3158.1368971033398</v>
      </c>
      <c r="X2147">
        <v>10661.0717359054</v>
      </c>
      <c r="Y2147">
        <v>9275.7008912306392</v>
      </c>
      <c r="Z2147">
        <v>8984.5891555755006</v>
      </c>
      <c r="AA2147">
        <v>5754.3731183688897</v>
      </c>
      <c r="AB2147">
        <v>10453.7698581777</v>
      </c>
      <c r="AC2147">
        <v>2346.7796314979701</v>
      </c>
      <c r="AD2147">
        <v>5511.9132860036798</v>
      </c>
      <c r="AE2147">
        <v>24832.254177817598</v>
      </c>
      <c r="AF2147">
        <v>18848.446873074201</v>
      </c>
      <c r="AG2147">
        <v>15169.053212732901</v>
      </c>
      <c r="AH2147">
        <v>3991.8666210112501</v>
      </c>
      <c r="AI2147">
        <v>5759.5629152493102</v>
      </c>
      <c r="AJ2147">
        <v>9848.9036609412706</v>
      </c>
      <c r="AK2147">
        <v>5743.4878888980202</v>
      </c>
      <c r="AL2147">
        <v>9005.9601449274905</v>
      </c>
      <c r="AM2147">
        <v>14466.5039565975</v>
      </c>
      <c r="AN2147">
        <v>12528.621686034699</v>
      </c>
      <c r="AO2147">
        <v>4869.2232072105198</v>
      </c>
      <c r="AP2147">
        <v>2586.6997536531298</v>
      </c>
      <c r="AQ2147">
        <v>25788.011321949201</v>
      </c>
    </row>
    <row r="2148" spans="1:43" x14ac:dyDescent="0.35">
      <c r="A2148" t="s">
        <v>4315</v>
      </c>
      <c r="B2148">
        <v>42</v>
      </c>
      <c r="C2148">
        <v>41</v>
      </c>
      <c r="D2148">
        <v>2695.46</v>
      </c>
      <c r="E2148" t="s">
        <v>4316</v>
      </c>
      <c r="F2148">
        <v>1873388.6320927001</v>
      </c>
      <c r="G2148">
        <v>1395433.8408937899</v>
      </c>
      <c r="H2148">
        <v>1502261.20286746</v>
      </c>
      <c r="I2148">
        <v>2974438.6576984501</v>
      </c>
      <c r="J2148">
        <v>1843483.5366797999</v>
      </c>
      <c r="K2148">
        <v>1685515.82943085</v>
      </c>
      <c r="L2148">
        <v>1486782.0486854201</v>
      </c>
      <c r="M2148">
        <v>2055478.93843882</v>
      </c>
      <c r="N2148">
        <v>1389546.15531952</v>
      </c>
      <c r="O2148">
        <v>1174917.0401117599</v>
      </c>
      <c r="P2148">
        <v>1522385.4712266701</v>
      </c>
      <c r="Q2148">
        <v>1348427.77247618</v>
      </c>
      <c r="R2148">
        <v>1374545.77378621</v>
      </c>
      <c r="S2148">
        <v>1392628.8115943</v>
      </c>
      <c r="T2148">
        <v>1354083.95332193</v>
      </c>
      <c r="U2148">
        <v>1577213.97859742</v>
      </c>
      <c r="V2148">
        <v>1484323.3523103299</v>
      </c>
      <c r="W2148">
        <v>1379174.6977639699</v>
      </c>
      <c r="X2148">
        <v>1667785.1593811901</v>
      </c>
      <c r="Y2148">
        <v>2358378.3074401701</v>
      </c>
      <c r="Z2148">
        <v>1113956.01952529</v>
      </c>
      <c r="AA2148">
        <v>2137142.6034862399</v>
      </c>
      <c r="AB2148">
        <v>928742.89821466606</v>
      </c>
      <c r="AC2148">
        <v>2098522.0182501902</v>
      </c>
      <c r="AD2148">
        <v>885819.36699890799</v>
      </c>
      <c r="AE2148">
        <v>430088.49665910797</v>
      </c>
      <c r="AF2148">
        <v>1636707.8871514699</v>
      </c>
      <c r="AG2148">
        <v>1881836.49360705</v>
      </c>
      <c r="AH2148">
        <v>1586587.98985338</v>
      </c>
      <c r="AI2148">
        <v>1837202.0879285701</v>
      </c>
      <c r="AJ2148">
        <v>1253458.0858034401</v>
      </c>
      <c r="AK2148">
        <v>757647.69991454296</v>
      </c>
      <c r="AL2148">
        <v>2218262.7958269999</v>
      </c>
      <c r="AM2148">
        <v>2011343.1596297401</v>
      </c>
      <c r="AN2148">
        <v>1125424.20612435</v>
      </c>
      <c r="AO2148">
        <v>1279854.8729383999</v>
      </c>
      <c r="AP2148">
        <v>1515947.87277035</v>
      </c>
      <c r="AQ2148">
        <v>1265480.96510341</v>
      </c>
    </row>
    <row r="2149" spans="1:43" x14ac:dyDescent="0.35">
      <c r="A2149" t="s">
        <v>4317</v>
      </c>
      <c r="B2149">
        <v>1</v>
      </c>
      <c r="C2149">
        <v>1</v>
      </c>
      <c r="D2149">
        <v>21.44</v>
      </c>
      <c r="E2149" t="s">
        <v>4318</v>
      </c>
      <c r="F2149">
        <v>122.941794131968</v>
      </c>
      <c r="G2149">
        <v>1721.5416899377101</v>
      </c>
      <c r="H2149">
        <v>961.01862484705703</v>
      </c>
      <c r="I2149">
        <v>1281.04813461354</v>
      </c>
      <c r="J2149">
        <v>63.4258952247569</v>
      </c>
      <c r="K2149">
        <v>545.94564099147703</v>
      </c>
      <c r="L2149">
        <v>1195.41917085865</v>
      </c>
      <c r="M2149">
        <v>265.55370427476998</v>
      </c>
      <c r="N2149">
        <v>122.98989019391099</v>
      </c>
      <c r="O2149">
        <v>120.559500684691</v>
      </c>
      <c r="P2149">
        <v>286.183227539261</v>
      </c>
      <c r="Q2149">
        <v>831.35406183583495</v>
      </c>
      <c r="R2149">
        <v>520.97910766333803</v>
      </c>
      <c r="S2149">
        <v>94.419376595053293</v>
      </c>
      <c r="T2149">
        <v>0</v>
      </c>
      <c r="U2149">
        <v>672.61926357980803</v>
      </c>
      <c r="V2149">
        <v>0</v>
      </c>
      <c r="W2149">
        <v>443.309345090877</v>
      </c>
      <c r="X2149">
        <v>75.204021233103902</v>
      </c>
      <c r="Y2149">
        <v>5074.9203791206501</v>
      </c>
      <c r="Z2149">
        <v>2526.5285856753198</v>
      </c>
      <c r="AA2149">
        <v>1310.9422285727701</v>
      </c>
      <c r="AB2149">
        <v>516.65963614687598</v>
      </c>
      <c r="AC2149">
        <v>716.70024842441603</v>
      </c>
      <c r="AD2149">
        <v>1237.0881019280901</v>
      </c>
      <c r="AE2149">
        <v>1844.9847526814799</v>
      </c>
      <c r="AF2149">
        <v>699.12854756861202</v>
      </c>
      <c r="AG2149">
        <v>1089.54679873497</v>
      </c>
      <c r="AH2149">
        <v>559.32463370188395</v>
      </c>
      <c r="AI2149">
        <v>487.30842290648098</v>
      </c>
      <c r="AJ2149">
        <v>29.1177577250923</v>
      </c>
      <c r="AK2149">
        <v>18.6437037312248</v>
      </c>
      <c r="AL2149">
        <v>359.39765854139802</v>
      </c>
      <c r="AM2149">
        <v>6695.1666741257905</v>
      </c>
      <c r="AN2149">
        <v>423.06076696597103</v>
      </c>
      <c r="AO2149">
        <v>0</v>
      </c>
      <c r="AP2149">
        <v>3.8391580260809501</v>
      </c>
      <c r="AQ2149">
        <v>3581.5225265100498</v>
      </c>
    </row>
    <row r="2150" spans="1:43" x14ac:dyDescent="0.35">
      <c r="A2150" t="s">
        <v>4319</v>
      </c>
      <c r="B2150">
        <v>2</v>
      </c>
      <c r="C2150">
        <v>1</v>
      </c>
      <c r="D2150">
        <v>76.37</v>
      </c>
      <c r="E2150" t="s">
        <v>4320</v>
      </c>
      <c r="F2150">
        <v>90.346131716132803</v>
      </c>
      <c r="G2150">
        <v>1021.9460257980199</v>
      </c>
      <c r="H2150">
        <v>470.39371277827502</v>
      </c>
      <c r="I2150">
        <v>568.953162335868</v>
      </c>
      <c r="J2150">
        <v>455.58237654901802</v>
      </c>
      <c r="K2150">
        <v>391.48966163930402</v>
      </c>
      <c r="L2150">
        <v>649.93171481894899</v>
      </c>
      <c r="M2150">
        <v>752.93950302035898</v>
      </c>
      <c r="N2150">
        <v>441.05037864866398</v>
      </c>
      <c r="O2150">
        <v>86.938820356338496</v>
      </c>
      <c r="P2150">
        <v>1430.84826660256</v>
      </c>
      <c r="Q2150">
        <v>344.11217964717002</v>
      </c>
      <c r="R2150">
        <v>85.671235823782695</v>
      </c>
      <c r="S2150">
        <v>1854.33306564386</v>
      </c>
      <c r="T2150">
        <v>1041.65276779226</v>
      </c>
      <c r="U2150">
        <v>37.4223806096253</v>
      </c>
      <c r="V2150">
        <v>0</v>
      </c>
      <c r="W2150">
        <v>320.42578966644601</v>
      </c>
      <c r="X2150">
        <v>1010.67401312532</v>
      </c>
      <c r="Y2150">
        <v>7437.1178358717798</v>
      </c>
      <c r="Z2150">
        <v>37.622846331335602</v>
      </c>
      <c r="AA2150">
        <v>3791.0010516440502</v>
      </c>
      <c r="AB2150">
        <v>72.481377823454494</v>
      </c>
      <c r="AC2150">
        <v>95.792739708531002</v>
      </c>
      <c r="AD2150">
        <v>5137.5967593858504</v>
      </c>
      <c r="AE2150">
        <v>765.82840497823804</v>
      </c>
      <c r="AF2150">
        <v>932.31622883637601</v>
      </c>
      <c r="AG2150">
        <v>1542.1571142012399</v>
      </c>
      <c r="AH2150">
        <v>3150.0695153317602</v>
      </c>
      <c r="AI2150">
        <v>1.6616879905995601</v>
      </c>
      <c r="AJ2150">
        <v>196.83803930433601</v>
      </c>
      <c r="AK2150">
        <v>231.977246826216</v>
      </c>
      <c r="AL2150">
        <v>1136.3189198866201</v>
      </c>
      <c r="AM2150">
        <v>628.374171721572</v>
      </c>
      <c r="AN2150">
        <v>1178.7487629631901</v>
      </c>
      <c r="AO2150">
        <v>11706.0154689017</v>
      </c>
      <c r="AP2150">
        <v>741.802452861917</v>
      </c>
      <c r="AQ2150">
        <v>13015.1283540316</v>
      </c>
    </row>
    <row r="2151" spans="1:43" x14ac:dyDescent="0.35">
      <c r="A2151" t="s">
        <v>4321</v>
      </c>
      <c r="B2151">
        <v>10</v>
      </c>
      <c r="C2151">
        <v>9</v>
      </c>
      <c r="D2151">
        <v>660.3</v>
      </c>
      <c r="E2151" t="s">
        <v>4322</v>
      </c>
      <c r="F2151">
        <v>180424.69910645499</v>
      </c>
      <c r="G2151">
        <v>61801.883316362699</v>
      </c>
      <c r="H2151">
        <v>76465.154291855899</v>
      </c>
      <c r="I2151">
        <v>80434.994892065399</v>
      </c>
      <c r="J2151">
        <v>113743.59446505499</v>
      </c>
      <c r="K2151">
        <v>150350.46471527001</v>
      </c>
      <c r="L2151">
        <v>54525.4717936085</v>
      </c>
      <c r="M2151">
        <v>111773.477633453</v>
      </c>
      <c r="N2151">
        <v>149260.70162768301</v>
      </c>
      <c r="O2151">
        <v>85422.056686963901</v>
      </c>
      <c r="P2151">
        <v>72175.071301334305</v>
      </c>
      <c r="Q2151">
        <v>76326.924170911603</v>
      </c>
      <c r="R2151">
        <v>54498.224963423898</v>
      </c>
      <c r="S2151">
        <v>62854.629082888598</v>
      </c>
      <c r="T2151">
        <v>57363.868171285299</v>
      </c>
      <c r="U2151">
        <v>110698.34228289301</v>
      </c>
      <c r="V2151">
        <v>69634.202159125198</v>
      </c>
      <c r="W2151">
        <v>85012.7344355073</v>
      </c>
      <c r="X2151">
        <v>63183.175373529601</v>
      </c>
      <c r="Y2151">
        <v>133625.899155811</v>
      </c>
      <c r="Z2151">
        <v>61264.139902867202</v>
      </c>
      <c r="AA2151">
        <v>116540.402094344</v>
      </c>
      <c r="AB2151">
        <v>109981.38289340401</v>
      </c>
      <c r="AC2151">
        <v>105406.704759685</v>
      </c>
      <c r="AD2151">
        <v>105393.576106058</v>
      </c>
      <c r="AE2151">
        <v>112393.46779361799</v>
      </c>
      <c r="AF2151">
        <v>101427.128300742</v>
      </c>
      <c r="AG2151">
        <v>72654.975492278099</v>
      </c>
      <c r="AH2151">
        <v>149762.61407792501</v>
      </c>
      <c r="AI2151">
        <v>47045.135490101296</v>
      </c>
      <c r="AJ2151">
        <v>83561.964122912803</v>
      </c>
      <c r="AK2151">
        <v>91146.138024867294</v>
      </c>
      <c r="AL2151">
        <v>72153.912705379698</v>
      </c>
      <c r="AM2151">
        <v>80420.060968464197</v>
      </c>
      <c r="AN2151">
        <v>55276.081514737903</v>
      </c>
      <c r="AO2151">
        <v>131359.685215687</v>
      </c>
      <c r="AP2151">
        <v>103878.05892409899</v>
      </c>
      <c r="AQ2151">
        <v>215167.45802634399</v>
      </c>
    </row>
    <row r="2152" spans="1:43" x14ac:dyDescent="0.35">
      <c r="A2152" t="s">
        <v>4323</v>
      </c>
      <c r="B2152">
        <v>17</v>
      </c>
      <c r="C2152">
        <v>16</v>
      </c>
      <c r="D2152">
        <v>1095.98</v>
      </c>
      <c r="E2152" t="s">
        <v>4324</v>
      </c>
      <c r="F2152">
        <v>600758.85240499198</v>
      </c>
      <c r="G2152">
        <v>770238.07715497096</v>
      </c>
      <c r="H2152">
        <v>1291373.10806334</v>
      </c>
      <c r="I2152">
        <v>643609.45390552795</v>
      </c>
      <c r="J2152">
        <v>984432.19855910703</v>
      </c>
      <c r="K2152">
        <v>537683.67308203201</v>
      </c>
      <c r="L2152">
        <v>697923.39894291502</v>
      </c>
      <c r="M2152">
        <v>594151.96992883703</v>
      </c>
      <c r="N2152">
        <v>489951.83198674402</v>
      </c>
      <c r="O2152">
        <v>526562.13625330001</v>
      </c>
      <c r="P2152">
        <v>512224.43742145097</v>
      </c>
      <c r="Q2152">
        <v>606680.38709946896</v>
      </c>
      <c r="R2152">
        <v>507767.40749742201</v>
      </c>
      <c r="S2152">
        <v>478089.01791930298</v>
      </c>
      <c r="T2152">
        <v>600121.05975416105</v>
      </c>
      <c r="U2152">
        <v>541681.61929977103</v>
      </c>
      <c r="V2152">
        <v>538790.98650858202</v>
      </c>
      <c r="W2152">
        <v>495283.63281035097</v>
      </c>
      <c r="X2152">
        <v>738373.83550313604</v>
      </c>
      <c r="Y2152">
        <v>1111842.0280589</v>
      </c>
      <c r="Z2152">
        <v>745943.12944221694</v>
      </c>
      <c r="AA2152">
        <v>652997.78317090997</v>
      </c>
      <c r="AB2152">
        <v>348775.61571263598</v>
      </c>
      <c r="AC2152">
        <v>629303.19418223598</v>
      </c>
      <c r="AD2152">
        <v>596080.89409918</v>
      </c>
      <c r="AE2152">
        <v>313396.787525589</v>
      </c>
      <c r="AF2152">
        <v>670393.71904530597</v>
      </c>
      <c r="AG2152">
        <v>437136.29846713098</v>
      </c>
      <c r="AH2152">
        <v>1010341.15029269</v>
      </c>
      <c r="AI2152">
        <v>415665.44746236899</v>
      </c>
      <c r="AJ2152">
        <v>1737265.41871106</v>
      </c>
      <c r="AK2152">
        <v>303252.29972500098</v>
      </c>
      <c r="AL2152">
        <v>522676.69900832302</v>
      </c>
      <c r="AM2152">
        <v>482349.33705568698</v>
      </c>
      <c r="AN2152">
        <v>416741.10310839699</v>
      </c>
      <c r="AO2152">
        <v>304752.61252613598</v>
      </c>
      <c r="AP2152">
        <v>462621.98341398302</v>
      </c>
      <c r="AQ2152">
        <v>437664.01724538399</v>
      </c>
    </row>
    <row r="2153" spans="1:43" x14ac:dyDescent="0.35">
      <c r="A2153" t="s">
        <v>4325</v>
      </c>
      <c r="B2153">
        <v>1</v>
      </c>
      <c r="C2153">
        <v>1</v>
      </c>
      <c r="D2153">
        <v>64.12</v>
      </c>
      <c r="E2153" t="s">
        <v>4326</v>
      </c>
      <c r="F2153">
        <v>59.169718748407497</v>
      </c>
      <c r="G2153">
        <v>22.806440811104501</v>
      </c>
      <c r="H2153">
        <v>156.01657540988299</v>
      </c>
      <c r="I2153">
        <v>45.665171103156503</v>
      </c>
      <c r="J2153">
        <v>0</v>
      </c>
      <c r="K2153">
        <v>68.079217348843997</v>
      </c>
      <c r="L2153">
        <v>0</v>
      </c>
      <c r="M2153">
        <v>39.0293492083768</v>
      </c>
      <c r="N2153">
        <v>0</v>
      </c>
      <c r="O2153">
        <v>190.96585220489001</v>
      </c>
      <c r="P2153">
        <v>75.722303648052304</v>
      </c>
      <c r="Q2153">
        <v>110.426915408669</v>
      </c>
      <c r="R2153">
        <v>29.096430329778801</v>
      </c>
      <c r="S2153">
        <v>29.319399028390499</v>
      </c>
      <c r="T2153">
        <v>37.580262569692003</v>
      </c>
      <c r="U2153">
        <v>831.65365241993698</v>
      </c>
      <c r="V2153">
        <v>203.62253464861001</v>
      </c>
      <c r="W2153">
        <v>236.55218153887799</v>
      </c>
      <c r="X2153">
        <v>0</v>
      </c>
      <c r="Y2153">
        <v>2648.6766106120699</v>
      </c>
      <c r="Z2153">
        <v>2396.52604548932</v>
      </c>
      <c r="AA2153">
        <v>759.07478986007004</v>
      </c>
      <c r="AB2153">
        <v>275.494450340225</v>
      </c>
      <c r="AC2153">
        <v>52.204561557965903</v>
      </c>
      <c r="AD2153">
        <v>0</v>
      </c>
      <c r="AE2153">
        <v>0</v>
      </c>
      <c r="AF2153">
        <v>695.58449340382901</v>
      </c>
      <c r="AG2153">
        <v>27.8112558776009</v>
      </c>
      <c r="AH2153">
        <v>12094.9292386487</v>
      </c>
      <c r="AI2153">
        <v>34.0756986865266</v>
      </c>
      <c r="AJ2153">
        <v>1259.5415479411299</v>
      </c>
      <c r="AK2153">
        <v>394.21712794036603</v>
      </c>
      <c r="AL2153">
        <v>0</v>
      </c>
      <c r="AM2153">
        <v>15430.2208525972</v>
      </c>
      <c r="AN2153">
        <v>45.052548255008801</v>
      </c>
      <c r="AO2153">
        <v>0</v>
      </c>
      <c r="AP2153">
        <v>0</v>
      </c>
      <c r="AQ2153">
        <v>249.553803013638</v>
      </c>
    </row>
    <row r="2154" spans="1:43" x14ac:dyDescent="0.35">
      <c r="A2154" t="s">
        <v>4327</v>
      </c>
      <c r="B2154">
        <v>1</v>
      </c>
      <c r="C2154">
        <v>1</v>
      </c>
      <c r="D2154">
        <v>48.26</v>
      </c>
      <c r="E2154" t="s">
        <v>4328</v>
      </c>
      <c r="F2154">
        <v>24221.617027981702</v>
      </c>
      <c r="G2154">
        <v>8750.6236159435994</v>
      </c>
      <c r="H2154">
        <v>3391.1070003484401</v>
      </c>
      <c r="I2154">
        <v>11740.650721218</v>
      </c>
      <c r="J2154">
        <v>9996.2494634800205</v>
      </c>
      <c r="K2154">
        <v>26197.374728043502</v>
      </c>
      <c r="L2154">
        <v>10988.8581655499</v>
      </c>
      <c r="M2154">
        <v>16250.954652722499</v>
      </c>
      <c r="N2154">
        <v>16478.003920805</v>
      </c>
      <c r="O2154">
        <v>7143.3049960670496</v>
      </c>
      <c r="P2154">
        <v>6979.4604969872598</v>
      </c>
      <c r="Q2154">
        <v>4606.2218353478802</v>
      </c>
      <c r="R2154">
        <v>11057.9028761066</v>
      </c>
      <c r="S2154">
        <v>11475.5232279683</v>
      </c>
      <c r="T2154">
        <v>7110.1923778543996</v>
      </c>
      <c r="U2154">
        <v>4905.3554955872296</v>
      </c>
      <c r="V2154">
        <v>3362.04397365658</v>
      </c>
      <c r="W2154">
        <v>5726.4159517172702</v>
      </c>
      <c r="X2154">
        <v>8883.0751221733208</v>
      </c>
      <c r="Y2154">
        <v>13788.665808567001</v>
      </c>
      <c r="Z2154">
        <v>8851.8060373454791</v>
      </c>
      <c r="AA2154">
        <v>11709.227197296999</v>
      </c>
      <c r="AB2154">
        <v>7553.2232609675302</v>
      </c>
      <c r="AC2154">
        <v>5350.15759035063</v>
      </c>
      <c r="AD2154">
        <v>5552.5471194219599</v>
      </c>
      <c r="AE2154">
        <v>13911.187482252701</v>
      </c>
      <c r="AF2154">
        <v>10460.3380699421</v>
      </c>
      <c r="AG2154">
        <v>10285.445623871199</v>
      </c>
      <c r="AH2154">
        <v>22345.972238900202</v>
      </c>
      <c r="AI2154">
        <v>18765.744051498401</v>
      </c>
      <c r="AJ2154">
        <v>13837.892826752601</v>
      </c>
      <c r="AK2154">
        <v>12700.2301722763</v>
      </c>
      <c r="AL2154">
        <v>10465.7886563919</v>
      </c>
      <c r="AM2154">
        <v>12841.614086515599</v>
      </c>
      <c r="AN2154">
        <v>16150.464314200801</v>
      </c>
      <c r="AO2154">
        <v>10866.812603547</v>
      </c>
      <c r="AP2154">
        <v>5796.6590818550203</v>
      </c>
      <c r="AQ2154">
        <v>11333.250717230199</v>
      </c>
    </row>
    <row r="2155" spans="1:43" x14ac:dyDescent="0.35">
      <c r="A2155" t="s">
        <v>4329</v>
      </c>
      <c r="B2155">
        <v>1</v>
      </c>
      <c r="C2155">
        <v>1</v>
      </c>
      <c r="D2155">
        <v>66.069999999999993</v>
      </c>
      <c r="E2155" t="s">
        <v>4330</v>
      </c>
      <c r="F2155">
        <v>17323.084025185301</v>
      </c>
      <c r="G2155">
        <v>9284.7424560813306</v>
      </c>
      <c r="H2155">
        <v>9030.5853349602494</v>
      </c>
      <c r="I2155">
        <v>10791.9272056953</v>
      </c>
      <c r="J2155">
        <v>9579.7095852959392</v>
      </c>
      <c r="K2155">
        <v>14952.4096987291</v>
      </c>
      <c r="L2155">
        <v>6532.8532044687799</v>
      </c>
      <c r="M2155">
        <v>10132.117070353601</v>
      </c>
      <c r="N2155">
        <v>11986.524706337101</v>
      </c>
      <c r="O2155">
        <v>4215.1958728412801</v>
      </c>
      <c r="P2155">
        <v>8754.3665587251508</v>
      </c>
      <c r="Q2155">
        <v>4714.3846741773796</v>
      </c>
      <c r="R2155">
        <v>5368.8976657118801</v>
      </c>
      <c r="S2155">
        <v>8458.6156859813891</v>
      </c>
      <c r="T2155">
        <v>8789.04098249866</v>
      </c>
      <c r="U2155">
        <v>7929.1413559803104</v>
      </c>
      <c r="V2155">
        <v>4176.5814372453196</v>
      </c>
      <c r="W2155">
        <v>5251.45721235163</v>
      </c>
      <c r="X2155">
        <v>6228.1816001185698</v>
      </c>
      <c r="Y2155">
        <v>14132.312465261301</v>
      </c>
      <c r="Z2155">
        <v>7120.4285961989799</v>
      </c>
      <c r="AA2155">
        <v>9161.9299150601892</v>
      </c>
      <c r="AB2155">
        <v>7098.0581849059499</v>
      </c>
      <c r="AC2155">
        <v>10492.874588248</v>
      </c>
      <c r="AD2155">
        <v>4129.0034026901803</v>
      </c>
      <c r="AE2155">
        <v>6200.75371151945</v>
      </c>
      <c r="AF2155">
        <v>11081.2388811255</v>
      </c>
      <c r="AG2155">
        <v>10590.204988998599</v>
      </c>
      <c r="AH2155">
        <v>10027.5711773496</v>
      </c>
      <c r="AI2155">
        <v>12314.861472377001</v>
      </c>
      <c r="AJ2155">
        <v>9983.3361865195893</v>
      </c>
      <c r="AK2155">
        <v>6788.0487855103202</v>
      </c>
      <c r="AL2155">
        <v>8239.3462772058592</v>
      </c>
      <c r="AM2155">
        <v>14952.9159113848</v>
      </c>
      <c r="AN2155">
        <v>13887.758706958701</v>
      </c>
      <c r="AO2155">
        <v>7059.6258745003697</v>
      </c>
      <c r="AP2155">
        <v>7477.93848308008</v>
      </c>
      <c r="AQ2155">
        <v>9495.94050284277</v>
      </c>
    </row>
    <row r="2156" spans="1:43" x14ac:dyDescent="0.35">
      <c r="A2156" t="s">
        <v>4331</v>
      </c>
      <c r="B2156">
        <v>1</v>
      </c>
      <c r="C2156">
        <v>1</v>
      </c>
      <c r="D2156">
        <v>60.51</v>
      </c>
      <c r="E2156" t="s">
        <v>4332</v>
      </c>
      <c r="F2156">
        <v>0</v>
      </c>
      <c r="G2156">
        <v>347.86659030939302</v>
      </c>
      <c r="H2156">
        <v>434.42435318264302</v>
      </c>
      <c r="I2156">
        <v>1016.13002783478</v>
      </c>
      <c r="J2156">
        <v>0</v>
      </c>
      <c r="K2156">
        <v>0</v>
      </c>
      <c r="L2156">
        <v>665.48442705431501</v>
      </c>
      <c r="M2156">
        <v>0</v>
      </c>
      <c r="N2156">
        <v>0</v>
      </c>
      <c r="O2156">
        <v>263.051854715925</v>
      </c>
      <c r="P2156">
        <v>3.9540876304568302</v>
      </c>
      <c r="Q2156">
        <v>613.84386025425704</v>
      </c>
      <c r="R2156">
        <v>249.61207726031199</v>
      </c>
      <c r="S2156">
        <v>259.75404923085301</v>
      </c>
      <c r="T2156">
        <v>637.59348776188006</v>
      </c>
      <c r="U2156">
        <v>60.732024918634202</v>
      </c>
      <c r="V2156">
        <v>359.70342692056101</v>
      </c>
      <c r="W2156">
        <v>172.78068962806401</v>
      </c>
      <c r="X2156">
        <v>145.242088472707</v>
      </c>
      <c r="Y2156">
        <v>2179.97805602778</v>
      </c>
      <c r="Z2156">
        <v>270.188135167192</v>
      </c>
      <c r="AA2156">
        <v>3714.95114007949</v>
      </c>
      <c r="AB2156">
        <v>509.18941462542398</v>
      </c>
      <c r="AC2156">
        <v>291.73963973228302</v>
      </c>
      <c r="AD2156">
        <v>247.50366635210801</v>
      </c>
      <c r="AE2156">
        <v>0</v>
      </c>
      <c r="AF2156">
        <v>606.105898443927</v>
      </c>
      <c r="AG2156">
        <v>923.36221376609706</v>
      </c>
      <c r="AH2156">
        <v>2675.84100563331</v>
      </c>
      <c r="AI2156">
        <v>826.47843987740703</v>
      </c>
      <c r="AJ2156">
        <v>0</v>
      </c>
      <c r="AK2156">
        <v>0</v>
      </c>
      <c r="AL2156">
        <v>0</v>
      </c>
      <c r="AM2156">
        <v>6809.3781861910702</v>
      </c>
      <c r="AN2156">
        <v>383.955137868875</v>
      </c>
      <c r="AO2156">
        <v>523.14334740058996</v>
      </c>
      <c r="AP2156">
        <v>927.69227420303503</v>
      </c>
      <c r="AQ2156">
        <v>289.88338058341498</v>
      </c>
    </row>
    <row r="2157" spans="1:43" x14ac:dyDescent="0.35">
      <c r="A2157" t="s">
        <v>4333</v>
      </c>
      <c r="B2157">
        <v>1</v>
      </c>
      <c r="C2157">
        <v>1</v>
      </c>
      <c r="D2157">
        <v>49.89</v>
      </c>
      <c r="E2157" t="s">
        <v>4334</v>
      </c>
      <c r="F2157">
        <v>1788.12264219198</v>
      </c>
      <c r="G2157">
        <v>1515.06562735745</v>
      </c>
      <c r="H2157">
        <v>1548.33304896597</v>
      </c>
      <c r="I2157">
        <v>743.26565912059198</v>
      </c>
      <c r="J2157">
        <v>1850.2428066709999</v>
      </c>
      <c r="K2157">
        <v>2346.8944009998299</v>
      </c>
      <c r="L2157">
        <v>2077.0013567882102</v>
      </c>
      <c r="M2157">
        <v>2441.33158672134</v>
      </c>
      <c r="N2157">
        <v>1998.97935532611</v>
      </c>
      <c r="O2157">
        <v>1765.39084999236</v>
      </c>
      <c r="P2157">
        <v>1855.76495233541</v>
      </c>
      <c r="Q2157">
        <v>1204.42268772231</v>
      </c>
      <c r="R2157">
        <v>2897.9778865448302</v>
      </c>
      <c r="S2157">
        <v>1583.8293271443399</v>
      </c>
      <c r="T2157">
        <v>1973.93932870603</v>
      </c>
      <c r="U2157">
        <v>2596.5571732764001</v>
      </c>
      <c r="V2157">
        <v>1193.6446022407699</v>
      </c>
      <c r="W2157">
        <v>2419.7945598845399</v>
      </c>
      <c r="X2157">
        <v>3490.9195666498799</v>
      </c>
      <c r="Y2157">
        <v>2893.2684286920799</v>
      </c>
      <c r="Z2157">
        <v>2257.1037686259501</v>
      </c>
      <c r="AA2157">
        <v>3476.7348737467601</v>
      </c>
      <c r="AB2157">
        <v>1588.32523417579</v>
      </c>
      <c r="AC2157">
        <v>1122.98674818225</v>
      </c>
      <c r="AD2157">
        <v>404.34008332162</v>
      </c>
      <c r="AE2157">
        <v>1211.8691235798699</v>
      </c>
      <c r="AF2157">
        <v>931.90139742835595</v>
      </c>
      <c r="AG2157">
        <v>871.15519628226696</v>
      </c>
      <c r="AH2157">
        <v>1133.95881872774</v>
      </c>
      <c r="AI2157">
        <v>1236.7139163393899</v>
      </c>
      <c r="AJ2157">
        <v>2722.0111902837898</v>
      </c>
      <c r="AK2157">
        <v>671.41345584373005</v>
      </c>
      <c r="AL2157">
        <v>2139.1351694080699</v>
      </c>
      <c r="AM2157">
        <v>2694.09084789693</v>
      </c>
      <c r="AN2157">
        <v>3011.51980236899</v>
      </c>
      <c r="AO2157">
        <v>1794.55166746857</v>
      </c>
      <c r="AP2157">
        <v>1592.8133463385</v>
      </c>
      <c r="AQ2157">
        <v>1474.4591545328101</v>
      </c>
    </row>
    <row r="2158" spans="1:43" x14ac:dyDescent="0.35">
      <c r="A2158" t="s">
        <v>4335</v>
      </c>
      <c r="B2158">
        <v>8</v>
      </c>
      <c r="C2158">
        <v>7</v>
      </c>
      <c r="D2158">
        <v>414.44</v>
      </c>
      <c r="E2158" t="s">
        <v>4336</v>
      </c>
      <c r="F2158">
        <v>30316.607574221602</v>
      </c>
      <c r="G2158">
        <v>21650.580878133798</v>
      </c>
      <c r="H2158">
        <v>21290.7709389708</v>
      </c>
      <c r="I2158">
        <v>31631.2804151608</v>
      </c>
      <c r="J2158">
        <v>25822.002221521001</v>
      </c>
      <c r="K2158">
        <v>33457.641907472796</v>
      </c>
      <c r="L2158">
        <v>20075.831060856599</v>
      </c>
      <c r="M2158">
        <v>24214.852144897199</v>
      </c>
      <c r="N2158">
        <v>22320.192082720499</v>
      </c>
      <c r="O2158">
        <v>23194.881221127202</v>
      </c>
      <c r="P2158">
        <v>16122.7292318004</v>
      </c>
      <c r="Q2158">
        <v>15856.1775807621</v>
      </c>
      <c r="R2158">
        <v>17250.985726823499</v>
      </c>
      <c r="S2158">
        <v>22951.249102468701</v>
      </c>
      <c r="T2158">
        <v>15958.01611484</v>
      </c>
      <c r="U2158">
        <v>18677.008843247</v>
      </c>
      <c r="V2158">
        <v>13820.763722928999</v>
      </c>
      <c r="W2158">
        <v>9333.1787961757691</v>
      </c>
      <c r="X2158">
        <v>24217.393444558398</v>
      </c>
      <c r="Y2158">
        <v>4916.7031162298299</v>
      </c>
      <c r="Z2158">
        <v>7782.2313829272698</v>
      </c>
      <c r="AA2158">
        <v>8715.4558571832004</v>
      </c>
      <c r="AB2158">
        <v>12065.799761418901</v>
      </c>
      <c r="AC2158">
        <v>13428.5091931976</v>
      </c>
      <c r="AD2158">
        <v>16721.027143925101</v>
      </c>
      <c r="AE2158">
        <v>10745.922500840699</v>
      </c>
      <c r="AF2158">
        <v>12385.324194496299</v>
      </c>
      <c r="AG2158">
        <v>13374.4513385473</v>
      </c>
      <c r="AH2158">
        <v>264062.58940723201</v>
      </c>
      <c r="AI2158">
        <v>8686.1492873244606</v>
      </c>
      <c r="AJ2158">
        <v>19000.346947809499</v>
      </c>
      <c r="AK2158">
        <v>14742.179025159799</v>
      </c>
      <c r="AL2158">
        <v>13938.446973742801</v>
      </c>
      <c r="AM2158">
        <v>32842.9560221215</v>
      </c>
      <c r="AN2158">
        <v>6640.56786433464</v>
      </c>
      <c r="AO2158">
        <v>69811.411083154904</v>
      </c>
      <c r="AP2158">
        <v>11860.772953973201</v>
      </c>
      <c r="AQ2158">
        <v>27552.1344452712</v>
      </c>
    </row>
    <row r="2159" spans="1:43" x14ac:dyDescent="0.35">
      <c r="A2159" t="s">
        <v>4337</v>
      </c>
      <c r="B2159">
        <v>10</v>
      </c>
      <c r="C2159">
        <v>10</v>
      </c>
      <c r="D2159">
        <v>520.41</v>
      </c>
      <c r="E2159" t="s">
        <v>4338</v>
      </c>
      <c r="F2159">
        <v>421962.54499212198</v>
      </c>
      <c r="G2159">
        <v>153007.309872196</v>
      </c>
      <c r="H2159">
        <v>159380.72360733501</v>
      </c>
      <c r="I2159">
        <v>188167.52906849</v>
      </c>
      <c r="J2159">
        <v>155322.62658107001</v>
      </c>
      <c r="K2159">
        <v>330279.82501289499</v>
      </c>
      <c r="L2159">
        <v>146511.18609122999</v>
      </c>
      <c r="M2159">
        <v>247760.30278428301</v>
      </c>
      <c r="N2159">
        <v>228533.91510564301</v>
      </c>
      <c r="O2159">
        <v>151295.988887724</v>
      </c>
      <c r="P2159">
        <v>159409.464316219</v>
      </c>
      <c r="Q2159">
        <v>133911.83853470199</v>
      </c>
      <c r="R2159">
        <v>123547.036480018</v>
      </c>
      <c r="S2159">
        <v>223308.036955894</v>
      </c>
      <c r="T2159">
        <v>133945.72455206199</v>
      </c>
      <c r="U2159">
        <v>163192.392201315</v>
      </c>
      <c r="V2159">
        <v>133569.271902685</v>
      </c>
      <c r="W2159">
        <v>138359.74584702001</v>
      </c>
      <c r="X2159">
        <v>136531.774778803</v>
      </c>
      <c r="Y2159">
        <v>315969.78538373503</v>
      </c>
      <c r="Z2159">
        <v>102256.996833425</v>
      </c>
      <c r="AA2159">
        <v>279500.31832918699</v>
      </c>
      <c r="AB2159">
        <v>126885.872969392</v>
      </c>
      <c r="AC2159">
        <v>143568.74332488299</v>
      </c>
      <c r="AD2159">
        <v>330343.39380065497</v>
      </c>
      <c r="AE2159">
        <v>165368.38069844601</v>
      </c>
      <c r="AF2159">
        <v>129102.46208237299</v>
      </c>
      <c r="AG2159">
        <v>225851.063014482</v>
      </c>
      <c r="AH2159">
        <v>276788.166260003</v>
      </c>
      <c r="AI2159">
        <v>93271.064250694093</v>
      </c>
      <c r="AJ2159">
        <v>253223.56641464701</v>
      </c>
      <c r="AK2159">
        <v>114598.42303817801</v>
      </c>
      <c r="AL2159">
        <v>168755.50497998501</v>
      </c>
      <c r="AM2159">
        <v>225363.82959604499</v>
      </c>
      <c r="AN2159">
        <v>190888.376285078</v>
      </c>
      <c r="AO2159">
        <v>552422.75112830603</v>
      </c>
      <c r="AP2159">
        <v>239552.38068622001</v>
      </c>
      <c r="AQ2159">
        <v>287984.89368280099</v>
      </c>
    </row>
    <row r="2160" spans="1:43" x14ac:dyDescent="0.35">
      <c r="A2160" t="s">
        <v>4339</v>
      </c>
      <c r="B2160">
        <v>5</v>
      </c>
      <c r="C2160">
        <v>5</v>
      </c>
      <c r="D2160">
        <v>299.85000000000002</v>
      </c>
      <c r="E2160" t="s">
        <v>4340</v>
      </c>
      <c r="F2160">
        <v>96265.062217104001</v>
      </c>
      <c r="G2160">
        <v>46572.628884255697</v>
      </c>
      <c r="H2160">
        <v>54726.780713765198</v>
      </c>
      <c r="I2160">
        <v>48891.801744794597</v>
      </c>
      <c r="J2160">
        <v>66627.281911936705</v>
      </c>
      <c r="K2160">
        <v>117247.24412795799</v>
      </c>
      <c r="L2160">
        <v>41528.823629202001</v>
      </c>
      <c r="M2160">
        <v>80086.786797362394</v>
      </c>
      <c r="N2160">
        <v>98480.247930969301</v>
      </c>
      <c r="O2160">
        <v>39960.799624631298</v>
      </c>
      <c r="P2160">
        <v>48883.698635172601</v>
      </c>
      <c r="Q2160">
        <v>47857.700418527602</v>
      </c>
      <c r="R2160">
        <v>37852.337367941203</v>
      </c>
      <c r="S2160">
        <v>38889.822166967402</v>
      </c>
      <c r="T2160">
        <v>41229.745678683597</v>
      </c>
      <c r="U2160">
        <v>43173.292449321998</v>
      </c>
      <c r="V2160">
        <v>33978.218146553198</v>
      </c>
      <c r="W2160">
        <v>42410.386754232903</v>
      </c>
      <c r="X2160">
        <v>42578.396032891098</v>
      </c>
      <c r="Y2160">
        <v>69132.828002722701</v>
      </c>
      <c r="Z2160">
        <v>28135.810688915699</v>
      </c>
      <c r="AA2160">
        <v>34623.524313089998</v>
      </c>
      <c r="AB2160">
        <v>32129.768562368801</v>
      </c>
      <c r="AC2160">
        <v>43130.155443860996</v>
      </c>
      <c r="AD2160">
        <v>80671.656889659105</v>
      </c>
      <c r="AE2160">
        <v>52704.514033120198</v>
      </c>
      <c r="AF2160">
        <v>34498.063263280303</v>
      </c>
      <c r="AG2160">
        <v>62488.562468425203</v>
      </c>
      <c r="AH2160">
        <v>46822.593931730902</v>
      </c>
      <c r="AI2160">
        <v>49404.860513811</v>
      </c>
      <c r="AJ2160">
        <v>41817.485617897299</v>
      </c>
      <c r="AK2160">
        <v>32603.369615153199</v>
      </c>
      <c r="AL2160">
        <v>50109.398376414698</v>
      </c>
      <c r="AM2160">
        <v>34436.516085479401</v>
      </c>
      <c r="AN2160">
        <v>81692.887402115302</v>
      </c>
      <c r="AO2160">
        <v>39500.846451821701</v>
      </c>
      <c r="AP2160">
        <v>46550.8542454587</v>
      </c>
      <c r="AQ2160">
        <v>90582.845918686595</v>
      </c>
    </row>
    <row r="2161" spans="1:43" x14ac:dyDescent="0.35">
      <c r="A2161" t="s">
        <v>4341</v>
      </c>
      <c r="B2161">
        <v>3</v>
      </c>
      <c r="C2161">
        <v>3</v>
      </c>
      <c r="D2161">
        <v>100.88</v>
      </c>
      <c r="E2161" t="s">
        <v>4342</v>
      </c>
      <c r="F2161">
        <v>26898.892866173399</v>
      </c>
      <c r="G2161">
        <v>5202.33140195747</v>
      </c>
      <c r="H2161">
        <v>7474.7616090235397</v>
      </c>
      <c r="I2161">
        <v>8315.4293143824107</v>
      </c>
      <c r="J2161">
        <v>14577.768117564199</v>
      </c>
      <c r="K2161">
        <v>20872.588269169701</v>
      </c>
      <c r="L2161">
        <v>7691.5974341391502</v>
      </c>
      <c r="M2161">
        <v>12647.992251043101</v>
      </c>
      <c r="N2161">
        <v>9354.4363779891792</v>
      </c>
      <c r="O2161">
        <v>3703.7053705851299</v>
      </c>
      <c r="P2161">
        <v>6481.8075938932598</v>
      </c>
      <c r="Q2161">
        <v>3877.7024302016098</v>
      </c>
      <c r="R2161">
        <v>7033.9635940175604</v>
      </c>
      <c r="S2161">
        <v>5852.7509870201602</v>
      </c>
      <c r="T2161">
        <v>8381.57453351408</v>
      </c>
      <c r="U2161">
        <v>5094.79920293344</v>
      </c>
      <c r="V2161">
        <v>5840.8706361137001</v>
      </c>
      <c r="W2161">
        <v>5703.2763227749201</v>
      </c>
      <c r="X2161">
        <v>7098.8302011204696</v>
      </c>
      <c r="Y2161">
        <v>9538.6140163933796</v>
      </c>
      <c r="Z2161">
        <v>13766.926870191901</v>
      </c>
      <c r="AA2161">
        <v>9242.5921425116503</v>
      </c>
      <c r="AB2161">
        <v>6897.4433243400499</v>
      </c>
      <c r="AC2161">
        <v>6306.6557370763103</v>
      </c>
      <c r="AD2161">
        <v>13696.679132363201</v>
      </c>
      <c r="AE2161">
        <v>11404.863796567401</v>
      </c>
      <c r="AF2161">
        <v>5927.6436846096303</v>
      </c>
      <c r="AG2161">
        <v>6618.7172955327997</v>
      </c>
      <c r="AH2161">
        <v>14170.9801827595</v>
      </c>
      <c r="AI2161">
        <v>9987.5933635532601</v>
      </c>
      <c r="AJ2161">
        <v>6746.1546020813003</v>
      </c>
      <c r="AK2161">
        <v>11732.025469562201</v>
      </c>
      <c r="AL2161">
        <v>5555.0738624668302</v>
      </c>
      <c r="AM2161">
        <v>18153.576536958699</v>
      </c>
      <c r="AN2161">
        <v>8681.5818296100206</v>
      </c>
      <c r="AO2161">
        <v>5702.5983191213199</v>
      </c>
      <c r="AP2161">
        <v>5882.4226650768796</v>
      </c>
      <c r="AQ2161">
        <v>22325.743356278799</v>
      </c>
    </row>
    <row r="2162" spans="1:43" x14ac:dyDescent="0.35">
      <c r="A2162" t="s">
        <v>4343</v>
      </c>
      <c r="B2162">
        <v>1</v>
      </c>
      <c r="C2162">
        <v>1</v>
      </c>
      <c r="D2162">
        <v>18.670000000000002</v>
      </c>
      <c r="E2162" t="s">
        <v>4344</v>
      </c>
      <c r="F2162">
        <v>2741.7033784790601</v>
      </c>
      <c r="G2162">
        <v>332.60854364566597</v>
      </c>
      <c r="H2162">
        <v>1626.95606772317</v>
      </c>
      <c r="I2162">
        <v>3356.3227181052398</v>
      </c>
      <c r="J2162">
        <v>4056.0547382044801</v>
      </c>
      <c r="K2162">
        <v>3322.1105813259201</v>
      </c>
      <c r="L2162">
        <v>538.00006617326198</v>
      </c>
      <c r="M2162">
        <v>1480.34909633439</v>
      </c>
      <c r="N2162">
        <v>3796.90353642117</v>
      </c>
      <c r="O2162">
        <v>422.58926181545201</v>
      </c>
      <c r="P2162">
        <v>446.70995137449103</v>
      </c>
      <c r="Q2162">
        <v>766.61080151877002</v>
      </c>
      <c r="R2162">
        <v>851.125430838586</v>
      </c>
      <c r="S2162">
        <v>1220.2519155202301</v>
      </c>
      <c r="T2162">
        <v>1078.62729130354</v>
      </c>
      <c r="U2162">
        <v>1417.4835547339901</v>
      </c>
      <c r="V2162">
        <v>1217.19254251492</v>
      </c>
      <c r="W2162">
        <v>718.70789811497195</v>
      </c>
      <c r="X2162">
        <v>1823.2833663056299</v>
      </c>
      <c r="Y2162">
        <v>4203.1399004322902</v>
      </c>
      <c r="Z2162">
        <v>2509.8193022635701</v>
      </c>
      <c r="AA2162">
        <v>619.96243835535904</v>
      </c>
      <c r="AB2162">
        <v>358.03765837196499</v>
      </c>
      <c r="AC2162">
        <v>889.91050740950004</v>
      </c>
      <c r="AD2162">
        <v>2947.6501763370002</v>
      </c>
      <c r="AE2162">
        <v>2769.4841384279198</v>
      </c>
      <c r="AF2162">
        <v>1932.2148864519099</v>
      </c>
      <c r="AG2162">
        <v>2182.62212217057</v>
      </c>
      <c r="AH2162">
        <v>796.97123663263505</v>
      </c>
      <c r="AI2162">
        <v>0</v>
      </c>
      <c r="AJ2162">
        <v>457.07285825313602</v>
      </c>
      <c r="AK2162">
        <v>0.67154768921432295</v>
      </c>
      <c r="AL2162">
        <v>480.77002707742798</v>
      </c>
      <c r="AM2162">
        <v>1794.2490059664201</v>
      </c>
      <c r="AN2162">
        <v>1620.23269885176</v>
      </c>
      <c r="AO2162">
        <v>1957.67410098964</v>
      </c>
      <c r="AP2162">
        <v>2202.32198890476</v>
      </c>
      <c r="AQ2162">
        <v>8035.2266451269397</v>
      </c>
    </row>
    <row r="2163" spans="1:43" x14ac:dyDescent="0.35">
      <c r="A2163" t="s">
        <v>4345</v>
      </c>
      <c r="B2163">
        <v>1</v>
      </c>
      <c r="C2163">
        <v>1</v>
      </c>
      <c r="D2163">
        <v>22.6</v>
      </c>
      <c r="E2163" t="s">
        <v>4346</v>
      </c>
      <c r="F2163">
        <v>26682.041720480502</v>
      </c>
      <c r="G2163">
        <v>13345.005759692</v>
      </c>
      <c r="H2163">
        <v>10259.152112087901</v>
      </c>
      <c r="I2163">
        <v>21679.712200947699</v>
      </c>
      <c r="J2163">
        <v>6798.6953192151605</v>
      </c>
      <c r="K2163">
        <v>25175.240342683799</v>
      </c>
      <c r="L2163">
        <v>56998.6624442584</v>
      </c>
      <c r="M2163">
        <v>15915.159387679099</v>
      </c>
      <c r="N2163">
        <v>5536.2434694957301</v>
      </c>
      <c r="O2163">
        <v>3961.0525106792902</v>
      </c>
      <c r="P2163">
        <v>8922.9671390277199</v>
      </c>
      <c r="Q2163">
        <v>3654.98878738246</v>
      </c>
      <c r="R2163">
        <v>7226.5949080638902</v>
      </c>
      <c r="S2163">
        <v>11292.5025837945</v>
      </c>
      <c r="T2163">
        <v>11293.038483725901</v>
      </c>
      <c r="U2163">
        <v>6447.4610731815701</v>
      </c>
      <c r="V2163">
        <v>6590.4862059797597</v>
      </c>
      <c r="W2163">
        <v>7397.3936718442301</v>
      </c>
      <c r="X2163">
        <v>9815.7131936741498</v>
      </c>
      <c r="Y2163">
        <v>37433.312332395602</v>
      </c>
      <c r="Z2163">
        <v>8400.1393701794004</v>
      </c>
      <c r="AA2163">
        <v>30824.860904596899</v>
      </c>
      <c r="AB2163">
        <v>7860.6904227165596</v>
      </c>
      <c r="AC2163">
        <v>1564.0760001139899</v>
      </c>
      <c r="AD2163">
        <v>41604.201779191601</v>
      </c>
      <c r="AE2163">
        <v>7485.0124937950304</v>
      </c>
      <c r="AF2163">
        <v>5058.3814762804304</v>
      </c>
      <c r="AG2163">
        <v>17973.451368937</v>
      </c>
      <c r="AH2163">
        <v>57147.673166081098</v>
      </c>
      <c r="AI2163">
        <v>10082.3525466951</v>
      </c>
      <c r="AJ2163">
        <v>12382.750391720099</v>
      </c>
      <c r="AK2163">
        <v>4371.5718470178599</v>
      </c>
      <c r="AL2163">
        <v>13020.069140437899</v>
      </c>
      <c r="AM2163">
        <v>37945.918418555899</v>
      </c>
      <c r="AN2163">
        <v>44958.7505252185</v>
      </c>
      <c r="AO2163">
        <v>52353.444117500898</v>
      </c>
      <c r="AP2163">
        <v>4285.2324189896899</v>
      </c>
      <c r="AQ2163">
        <v>21895.509199322601</v>
      </c>
    </row>
    <row r="2164" spans="1:43" x14ac:dyDescent="0.35">
      <c r="A2164" t="s">
        <v>4347</v>
      </c>
      <c r="B2164">
        <v>16</v>
      </c>
      <c r="C2164">
        <v>16</v>
      </c>
      <c r="D2164">
        <v>721.51</v>
      </c>
      <c r="E2164" t="s">
        <v>4348</v>
      </c>
      <c r="F2164">
        <v>274366.83377401502</v>
      </c>
      <c r="G2164">
        <v>103224.535860384</v>
      </c>
      <c r="H2164">
        <v>172257.28820256301</v>
      </c>
      <c r="I2164">
        <v>196784.43841984999</v>
      </c>
      <c r="J2164">
        <v>209512.84685489899</v>
      </c>
      <c r="K2164">
        <v>258033.42167035499</v>
      </c>
      <c r="L2164">
        <v>154580.24583104701</v>
      </c>
      <c r="M2164">
        <v>170646.77839772101</v>
      </c>
      <c r="N2164">
        <v>480532.39199407701</v>
      </c>
      <c r="O2164">
        <v>213338.60181057901</v>
      </c>
      <c r="P2164">
        <v>211482.32637765299</v>
      </c>
      <c r="Q2164">
        <v>256876.162023235</v>
      </c>
      <c r="R2164">
        <v>211242.53201652001</v>
      </c>
      <c r="S2164">
        <v>319922.10025545699</v>
      </c>
      <c r="T2164">
        <v>227288.83281578799</v>
      </c>
      <c r="U2164">
        <v>512712.07138053002</v>
      </c>
      <c r="V2164">
        <v>97660.404384571506</v>
      </c>
      <c r="W2164">
        <v>181695.02782274</v>
      </c>
      <c r="X2164">
        <v>158208.46045550701</v>
      </c>
      <c r="Y2164">
        <v>176054.82397184501</v>
      </c>
      <c r="Z2164">
        <v>86343.786182770506</v>
      </c>
      <c r="AA2164">
        <v>1135364.71801803</v>
      </c>
      <c r="AB2164">
        <v>399413.21727959497</v>
      </c>
      <c r="AC2164">
        <v>278741.77960601001</v>
      </c>
      <c r="AD2164">
        <v>89265.266820459598</v>
      </c>
      <c r="AE2164">
        <v>296708.88250669697</v>
      </c>
      <c r="AF2164">
        <v>160838.510746716</v>
      </c>
      <c r="AG2164">
        <v>319755.19469590898</v>
      </c>
      <c r="AH2164">
        <v>212983.42145977999</v>
      </c>
      <c r="AI2164">
        <v>800431.78436957195</v>
      </c>
      <c r="AJ2164">
        <v>363484.79429913103</v>
      </c>
      <c r="AK2164">
        <v>139369.347268766</v>
      </c>
      <c r="AL2164">
        <v>360839.51514911599</v>
      </c>
      <c r="AM2164">
        <v>375489.407712541</v>
      </c>
      <c r="AN2164">
        <v>282198.89227280702</v>
      </c>
      <c r="AO2164">
        <v>357018.31500098098</v>
      </c>
      <c r="AP2164">
        <v>258666.38344303801</v>
      </c>
      <c r="AQ2164">
        <v>80809.695058408397</v>
      </c>
    </row>
    <row r="2165" spans="1:43" x14ac:dyDescent="0.35">
      <c r="A2165" t="s">
        <v>4349</v>
      </c>
      <c r="B2165">
        <v>13</v>
      </c>
      <c r="C2165">
        <v>13</v>
      </c>
      <c r="D2165">
        <v>452.69</v>
      </c>
      <c r="E2165" t="s">
        <v>4350</v>
      </c>
      <c r="F2165">
        <v>117489.461711449</v>
      </c>
      <c r="G2165">
        <v>35937.358406834101</v>
      </c>
      <c r="H2165">
        <v>40557.530428937403</v>
      </c>
      <c r="I2165">
        <v>47933.783575783098</v>
      </c>
      <c r="J2165">
        <v>75018.915752363799</v>
      </c>
      <c r="K2165">
        <v>129187.383711314</v>
      </c>
      <c r="L2165">
        <v>38403.793665097</v>
      </c>
      <c r="M2165">
        <v>86627.152664630907</v>
      </c>
      <c r="N2165">
        <v>106336.04132837</v>
      </c>
      <c r="O2165">
        <v>59910.908340479902</v>
      </c>
      <c r="P2165">
        <v>51555.093526880402</v>
      </c>
      <c r="Q2165">
        <v>51650.254127552602</v>
      </c>
      <c r="R2165">
        <v>66478.950748058603</v>
      </c>
      <c r="S2165">
        <v>42543.748803563998</v>
      </c>
      <c r="T2165">
        <v>51669.741319961999</v>
      </c>
      <c r="U2165">
        <v>44157.389192202303</v>
      </c>
      <c r="V2165">
        <v>46872.767771374798</v>
      </c>
      <c r="W2165">
        <v>40570.381076773803</v>
      </c>
      <c r="X2165">
        <v>76464.117039961697</v>
      </c>
      <c r="Y2165">
        <v>123410.183905805</v>
      </c>
      <c r="Z2165">
        <v>106277.374551222</v>
      </c>
      <c r="AA2165">
        <v>55858.075435667597</v>
      </c>
      <c r="AB2165">
        <v>93491.439009649694</v>
      </c>
      <c r="AC2165">
        <v>19746.113189108</v>
      </c>
      <c r="AD2165">
        <v>39704.0253374604</v>
      </c>
      <c r="AE2165">
        <v>53229.630147559597</v>
      </c>
      <c r="AF2165">
        <v>52775.361880276701</v>
      </c>
      <c r="AG2165">
        <v>102528.85129685899</v>
      </c>
      <c r="AH2165">
        <v>73569.875115296702</v>
      </c>
      <c r="AI2165">
        <v>160682.78680207999</v>
      </c>
      <c r="AJ2165">
        <v>34885.608666721302</v>
      </c>
      <c r="AK2165">
        <v>132310.727758005</v>
      </c>
      <c r="AL2165">
        <v>98471.105941155402</v>
      </c>
      <c r="AM2165">
        <v>169945.50918274201</v>
      </c>
      <c r="AN2165">
        <v>77746.417994051502</v>
      </c>
      <c r="AO2165">
        <v>56731.870530957298</v>
      </c>
      <c r="AP2165">
        <v>49702.733497044799</v>
      </c>
      <c r="AQ2165">
        <v>43608.205517111601</v>
      </c>
    </row>
    <row r="2166" spans="1:43" x14ac:dyDescent="0.35">
      <c r="A2166" t="s">
        <v>4351</v>
      </c>
      <c r="B2166">
        <v>59</v>
      </c>
      <c r="C2166">
        <v>35</v>
      </c>
      <c r="D2166">
        <v>3109.25</v>
      </c>
      <c r="E2166" t="s">
        <v>4352</v>
      </c>
      <c r="F2166">
        <v>364678.39346019499</v>
      </c>
      <c r="G2166">
        <v>654140.08547914098</v>
      </c>
      <c r="H2166">
        <v>815584.39281190594</v>
      </c>
      <c r="I2166">
        <v>766218.306079234</v>
      </c>
      <c r="J2166">
        <v>322891.93596911698</v>
      </c>
      <c r="K2166">
        <v>321093.06430372299</v>
      </c>
      <c r="L2166">
        <v>663981.50066456501</v>
      </c>
      <c r="M2166">
        <v>469296.499364338</v>
      </c>
      <c r="N2166">
        <v>232125.028060671</v>
      </c>
      <c r="O2166">
        <v>546583.31726909603</v>
      </c>
      <c r="P2166">
        <v>671072.56580336101</v>
      </c>
      <c r="Q2166">
        <v>421448.21016060398</v>
      </c>
      <c r="R2166">
        <v>550262.01072866702</v>
      </c>
      <c r="S2166">
        <v>873794.14348612202</v>
      </c>
      <c r="T2166">
        <v>541577.57848870102</v>
      </c>
      <c r="U2166">
        <v>407495.72810428898</v>
      </c>
      <c r="V2166">
        <v>505046.20999329101</v>
      </c>
      <c r="W2166">
        <v>449970.10325707699</v>
      </c>
      <c r="X2166">
        <v>783288.91791600804</v>
      </c>
      <c r="Y2166">
        <v>1081730.32615808</v>
      </c>
      <c r="Z2166">
        <v>620842.94935239898</v>
      </c>
      <c r="AA2166">
        <v>857794.08393746405</v>
      </c>
      <c r="AB2166">
        <v>445553.595511013</v>
      </c>
      <c r="AC2166">
        <v>541102.13381065906</v>
      </c>
      <c r="AD2166">
        <v>841830.01430804399</v>
      </c>
      <c r="AE2166">
        <v>227601.31035958699</v>
      </c>
      <c r="AF2166">
        <v>668935.227740951</v>
      </c>
      <c r="AG2166">
        <v>521511.802761395</v>
      </c>
      <c r="AH2166">
        <v>747527.20635440398</v>
      </c>
      <c r="AI2166">
        <v>236457.90724147001</v>
      </c>
      <c r="AJ2166">
        <v>642298.77764243796</v>
      </c>
      <c r="AK2166">
        <v>319229.806172729</v>
      </c>
      <c r="AL2166">
        <v>637944.87098739797</v>
      </c>
      <c r="AM2166">
        <v>1235439.3690285501</v>
      </c>
      <c r="AN2166">
        <v>560009.21025967598</v>
      </c>
      <c r="AO2166">
        <v>2359395.9841769398</v>
      </c>
      <c r="AP2166">
        <v>393605.67369434697</v>
      </c>
      <c r="AQ2166">
        <v>694076.37480728305</v>
      </c>
    </row>
    <row r="2167" spans="1:43" x14ac:dyDescent="0.35">
      <c r="A2167" t="s">
        <v>4353</v>
      </c>
      <c r="B2167">
        <v>1</v>
      </c>
      <c r="C2167">
        <v>1</v>
      </c>
      <c r="D2167">
        <v>16.45</v>
      </c>
      <c r="E2167" t="s">
        <v>4354</v>
      </c>
      <c r="F2167">
        <v>255362.44530224</v>
      </c>
      <c r="G2167">
        <v>183684.08030982301</v>
      </c>
      <c r="H2167">
        <v>222648.17563385199</v>
      </c>
      <c r="I2167">
        <v>313831.466171899</v>
      </c>
      <c r="J2167">
        <v>233949.740919648</v>
      </c>
      <c r="K2167">
        <v>204886.060943296</v>
      </c>
      <c r="L2167">
        <v>158346.067028472</v>
      </c>
      <c r="M2167">
        <v>179210.71298547901</v>
      </c>
      <c r="N2167">
        <v>199613.357706365</v>
      </c>
      <c r="O2167">
        <v>96929.824074155593</v>
      </c>
      <c r="P2167">
        <v>134847.883843296</v>
      </c>
      <c r="Q2167">
        <v>111804.869163086</v>
      </c>
      <c r="R2167">
        <v>149868.03724632799</v>
      </c>
      <c r="S2167">
        <v>174514.268778953</v>
      </c>
      <c r="T2167">
        <v>159421.54266171099</v>
      </c>
      <c r="U2167">
        <v>130220.38511289599</v>
      </c>
      <c r="V2167">
        <v>93060.755164358299</v>
      </c>
      <c r="W2167">
        <v>137150.121341575</v>
      </c>
      <c r="X2167">
        <v>150740.22465227099</v>
      </c>
      <c r="Y2167">
        <v>253907.325178506</v>
      </c>
      <c r="Z2167">
        <v>144564.68559781599</v>
      </c>
      <c r="AA2167">
        <v>171716.027125919</v>
      </c>
      <c r="AB2167">
        <v>103537.256940475</v>
      </c>
      <c r="AC2167">
        <v>162139.41917823799</v>
      </c>
      <c r="AD2167">
        <v>184103.52386709399</v>
      </c>
      <c r="AE2167">
        <v>190115.89075812799</v>
      </c>
      <c r="AF2167">
        <v>180709.86144381799</v>
      </c>
      <c r="AG2167">
        <v>214340.173485579</v>
      </c>
      <c r="AH2167">
        <v>279923.08555290598</v>
      </c>
      <c r="AI2167">
        <v>130354.41633149701</v>
      </c>
      <c r="AJ2167">
        <v>196417.777855022</v>
      </c>
      <c r="AK2167">
        <v>152395.02907342001</v>
      </c>
      <c r="AL2167">
        <v>148267.958714526</v>
      </c>
      <c r="AM2167">
        <v>277765.29722056101</v>
      </c>
      <c r="AN2167">
        <v>275995.65317269502</v>
      </c>
      <c r="AO2167">
        <v>239247.456633897</v>
      </c>
      <c r="AP2167">
        <v>136495.72093284599</v>
      </c>
      <c r="AQ2167">
        <v>277314.71404653502</v>
      </c>
    </row>
    <row r="2168" spans="1:43" x14ac:dyDescent="0.35">
      <c r="A2168" t="s">
        <v>4355</v>
      </c>
      <c r="B2168">
        <v>3</v>
      </c>
      <c r="C2168">
        <v>3</v>
      </c>
      <c r="D2168">
        <v>114.1</v>
      </c>
      <c r="E2168" t="s">
        <v>4356</v>
      </c>
      <c r="F2168">
        <v>5188.6524456055404</v>
      </c>
      <c r="G2168">
        <v>32448.511755993099</v>
      </c>
      <c r="H2168">
        <v>26925.1253000672</v>
      </c>
      <c r="I2168">
        <v>15948.0724223742</v>
      </c>
      <c r="J2168">
        <v>4126.3369949315402</v>
      </c>
      <c r="K2168">
        <v>4700.6296975548403</v>
      </c>
      <c r="L2168">
        <v>36285.0394329314</v>
      </c>
      <c r="M2168">
        <v>3999.68308366256</v>
      </c>
      <c r="N2168">
        <v>4650.48367429886</v>
      </c>
      <c r="O2168">
        <v>16627.551467703699</v>
      </c>
      <c r="P2168">
        <v>12557.785341807299</v>
      </c>
      <c r="Q2168">
        <v>15197.038632380099</v>
      </c>
      <c r="R2168">
        <v>11595.929225264401</v>
      </c>
      <c r="S2168">
        <v>20602.307434516399</v>
      </c>
      <c r="T2168">
        <v>17399.632940891901</v>
      </c>
      <c r="U2168">
        <v>3183.6349400601598</v>
      </c>
      <c r="V2168">
        <v>12649.2105201636</v>
      </c>
      <c r="W2168">
        <v>11536.030931932</v>
      </c>
      <c r="X2168">
        <v>18768.865386970399</v>
      </c>
      <c r="Y2168">
        <v>4188.8292734140796</v>
      </c>
      <c r="Z2168">
        <v>44721.743456224503</v>
      </c>
      <c r="AA2168">
        <v>12352.182579853999</v>
      </c>
      <c r="AB2168">
        <v>4723.7704219089901</v>
      </c>
      <c r="AC2168">
        <v>13540.648846523</v>
      </c>
      <c r="AD2168">
        <v>3904.2431315048598</v>
      </c>
      <c r="AE2168">
        <v>5578.0982157088101</v>
      </c>
      <c r="AF2168">
        <v>10762.965685352199</v>
      </c>
      <c r="AG2168">
        <v>13384.486160964199</v>
      </c>
      <c r="AH2168">
        <v>894.35928750890696</v>
      </c>
      <c r="AI2168">
        <v>32634.926469757502</v>
      </c>
      <c r="AJ2168">
        <v>13419.1619446777</v>
      </c>
      <c r="AK2168">
        <v>2700.1346167771999</v>
      </c>
      <c r="AL2168">
        <v>12090.7180098756</v>
      </c>
      <c r="AM2168">
        <v>34364.932915382902</v>
      </c>
      <c r="AN2168">
        <v>9666.9764157740192</v>
      </c>
      <c r="AO2168">
        <v>12167.9440704101</v>
      </c>
      <c r="AP2168">
        <v>9381.2802669467292</v>
      </c>
      <c r="AQ2168">
        <v>1229.1672378369101</v>
      </c>
    </row>
    <row r="2169" spans="1:43" x14ac:dyDescent="0.35">
      <c r="A2169" t="s">
        <v>4357</v>
      </c>
      <c r="B2169">
        <v>10</v>
      </c>
      <c r="C2169">
        <v>10</v>
      </c>
      <c r="D2169">
        <v>463.76</v>
      </c>
      <c r="E2169" t="s">
        <v>4358</v>
      </c>
      <c r="F2169">
        <v>93347.251732132005</v>
      </c>
      <c r="G2169">
        <v>116701.36574333</v>
      </c>
      <c r="H2169">
        <v>89677.206611154805</v>
      </c>
      <c r="I2169">
        <v>104140.684738458</v>
      </c>
      <c r="J2169">
        <v>56149.349323403199</v>
      </c>
      <c r="K2169">
        <v>47177.636374302303</v>
      </c>
      <c r="L2169">
        <v>140057.84984498</v>
      </c>
      <c r="M2169">
        <v>41570.4643965574</v>
      </c>
      <c r="N2169">
        <v>20744.404324931598</v>
      </c>
      <c r="O2169">
        <v>31062.120240959499</v>
      </c>
      <c r="P2169">
        <v>74972.934184568599</v>
      </c>
      <c r="Q2169">
        <v>30122.3515406181</v>
      </c>
      <c r="R2169">
        <v>107313.52669309299</v>
      </c>
      <c r="S2169">
        <v>97868.502836057596</v>
      </c>
      <c r="T2169">
        <v>95027.449159442403</v>
      </c>
      <c r="U2169">
        <v>39032.970751564601</v>
      </c>
      <c r="V2169">
        <v>59011.9210184693</v>
      </c>
      <c r="W2169">
        <v>57937.919902685899</v>
      </c>
      <c r="X2169">
        <v>60613.549623914303</v>
      </c>
      <c r="Y2169">
        <v>109431.696447754</v>
      </c>
      <c r="Z2169">
        <v>71745.495928596007</v>
      </c>
      <c r="AA2169">
        <v>91497.000893108197</v>
      </c>
      <c r="AB2169">
        <v>70281.648942646498</v>
      </c>
      <c r="AC2169">
        <v>74803.840112257094</v>
      </c>
      <c r="AD2169">
        <v>53965.9932895522</v>
      </c>
      <c r="AE2169">
        <v>22342.068557841001</v>
      </c>
      <c r="AF2169">
        <v>47145.855462963998</v>
      </c>
      <c r="AG2169">
        <v>54343.906303171701</v>
      </c>
      <c r="AH2169">
        <v>81721.846559432001</v>
      </c>
      <c r="AI2169">
        <v>33928.278871196599</v>
      </c>
      <c r="AJ2169">
        <v>40883.687079061499</v>
      </c>
      <c r="AK2169">
        <v>41125.942651028097</v>
      </c>
      <c r="AL2169">
        <v>21177.185136449902</v>
      </c>
      <c r="AM2169">
        <v>137688.48140645699</v>
      </c>
      <c r="AN2169">
        <v>34075.664421732101</v>
      </c>
      <c r="AO2169">
        <v>62203.297059635202</v>
      </c>
      <c r="AP2169">
        <v>48043.677413704303</v>
      </c>
      <c r="AQ2169">
        <v>35740.322634805801</v>
      </c>
    </row>
    <row r="2170" spans="1:43" x14ac:dyDescent="0.35">
      <c r="A2170" t="s">
        <v>4359</v>
      </c>
      <c r="B2170">
        <v>1</v>
      </c>
      <c r="C2170">
        <v>1</v>
      </c>
      <c r="D2170">
        <v>72.67</v>
      </c>
      <c r="E2170" t="s">
        <v>4360</v>
      </c>
      <c r="F2170">
        <v>77755.293013340794</v>
      </c>
      <c r="G2170">
        <v>52920.091058604397</v>
      </c>
      <c r="H2170">
        <v>36881.873181777701</v>
      </c>
      <c r="I2170">
        <v>78962.948595977199</v>
      </c>
      <c r="J2170">
        <v>43188.446981379799</v>
      </c>
      <c r="K2170">
        <v>79890.589954437906</v>
      </c>
      <c r="L2170">
        <v>63922.699293453501</v>
      </c>
      <c r="M2170">
        <v>58833.5731360637</v>
      </c>
      <c r="N2170">
        <v>82153.014353976207</v>
      </c>
      <c r="O2170">
        <v>24218.549461239101</v>
      </c>
      <c r="P2170">
        <v>41608.890908678797</v>
      </c>
      <c r="Q2170">
        <v>28570.6925794005</v>
      </c>
      <c r="R2170">
        <v>46816.188975593803</v>
      </c>
      <c r="S2170">
        <v>42308.358236128799</v>
      </c>
      <c r="T2170">
        <v>38856.647596342598</v>
      </c>
      <c r="U2170">
        <v>21803.965255063998</v>
      </c>
      <c r="V2170">
        <v>18647.026814797198</v>
      </c>
      <c r="W2170">
        <v>33395.098933548499</v>
      </c>
      <c r="X2170">
        <v>37669.657924508298</v>
      </c>
      <c r="Y2170">
        <v>111948.699515682</v>
      </c>
      <c r="Z2170">
        <v>51405.986481903798</v>
      </c>
      <c r="AA2170">
        <v>38128.257471821598</v>
      </c>
      <c r="AB2170">
        <v>35637.204728944103</v>
      </c>
      <c r="AC2170">
        <v>25884.610602375498</v>
      </c>
      <c r="AD2170">
        <v>49660.083767186901</v>
      </c>
      <c r="AE2170">
        <v>56201.780810520497</v>
      </c>
      <c r="AF2170">
        <v>50514.282660624798</v>
      </c>
      <c r="AG2170">
        <v>88952.226219229706</v>
      </c>
      <c r="AH2170">
        <v>60688.640595466597</v>
      </c>
      <c r="AI2170">
        <v>31172.1873113127</v>
      </c>
      <c r="AJ2170">
        <v>74845.239991105002</v>
      </c>
      <c r="AK2170">
        <v>36457.615835459597</v>
      </c>
      <c r="AL2170">
        <v>60421.058068484999</v>
      </c>
      <c r="AM2170">
        <v>69476.601741275605</v>
      </c>
      <c r="AN2170">
        <v>46886.952512736898</v>
      </c>
      <c r="AO2170">
        <v>35788.719458175598</v>
      </c>
      <c r="AP2170">
        <v>21960.7105172478</v>
      </c>
      <c r="AQ2170">
        <v>95395.683702333801</v>
      </c>
    </row>
    <row r="2171" spans="1:43" x14ac:dyDescent="0.35">
      <c r="A2171" t="s">
        <v>4361</v>
      </c>
      <c r="B2171">
        <v>35</v>
      </c>
      <c r="C2171">
        <v>33</v>
      </c>
      <c r="D2171">
        <v>1791.52</v>
      </c>
      <c r="E2171" t="s">
        <v>4362</v>
      </c>
      <c r="F2171">
        <v>1976159.8240328101</v>
      </c>
      <c r="G2171">
        <v>1550381.98496273</v>
      </c>
      <c r="H2171">
        <v>1604873.0068240699</v>
      </c>
      <c r="I2171">
        <v>2031350.62977397</v>
      </c>
      <c r="J2171">
        <v>2200389.1663116398</v>
      </c>
      <c r="K2171">
        <v>3047345.3661499801</v>
      </c>
      <c r="L2171">
        <v>1920912.55202574</v>
      </c>
      <c r="M2171">
        <v>3089201.6807021899</v>
      </c>
      <c r="N2171">
        <v>2868659.41549413</v>
      </c>
      <c r="O2171">
        <v>4378393.5284433002</v>
      </c>
      <c r="P2171">
        <v>2138447.3142228602</v>
      </c>
      <c r="Q2171">
        <v>2434360.9921687902</v>
      </c>
      <c r="R2171">
        <v>3360353.3983390201</v>
      </c>
      <c r="S2171">
        <v>2358369.4491626001</v>
      </c>
      <c r="T2171">
        <v>2204909.92248199</v>
      </c>
      <c r="U2171">
        <v>2647684.4305583802</v>
      </c>
      <c r="V2171">
        <v>2192737.9400297101</v>
      </c>
      <c r="W2171">
        <v>2769452.2018413902</v>
      </c>
      <c r="X2171">
        <v>4105941.7592577501</v>
      </c>
      <c r="Y2171">
        <v>2180413.3589368798</v>
      </c>
      <c r="Z2171">
        <v>2637850.04815982</v>
      </c>
      <c r="AA2171">
        <v>1226051.15773708</v>
      </c>
      <c r="AB2171">
        <v>456756.108498535</v>
      </c>
      <c r="AC2171">
        <v>2370335.76579609</v>
      </c>
      <c r="AD2171">
        <v>2672402.1150041102</v>
      </c>
      <c r="AE2171">
        <v>1969310.4731164</v>
      </c>
      <c r="AF2171">
        <v>2919901.3916122401</v>
      </c>
      <c r="AG2171">
        <v>3387355.3256309498</v>
      </c>
      <c r="AH2171">
        <v>4422423.6711085401</v>
      </c>
      <c r="AI2171">
        <v>3647286.8167202501</v>
      </c>
      <c r="AJ2171">
        <v>1152270.6603776901</v>
      </c>
      <c r="AK2171">
        <v>2140455.3553351099</v>
      </c>
      <c r="AL2171">
        <v>2907371.1785850599</v>
      </c>
      <c r="AM2171">
        <v>1425852.1124293599</v>
      </c>
      <c r="AN2171">
        <v>5712584.2405091403</v>
      </c>
      <c r="AO2171">
        <v>882186.72552665602</v>
      </c>
      <c r="AP2171">
        <v>2923800.3343074298</v>
      </c>
      <c r="AQ2171">
        <v>2369498.3424968799</v>
      </c>
    </row>
    <row r="2172" spans="1:43" x14ac:dyDescent="0.35">
      <c r="A2172" t="s">
        <v>4363</v>
      </c>
      <c r="B2172">
        <v>3</v>
      </c>
      <c r="C2172">
        <v>3</v>
      </c>
      <c r="D2172">
        <v>203.24</v>
      </c>
      <c r="E2172" t="s">
        <v>4364</v>
      </c>
      <c r="F2172">
        <v>46834.325024686099</v>
      </c>
      <c r="G2172">
        <v>173562.168193188</v>
      </c>
      <c r="H2172">
        <v>156509.794472109</v>
      </c>
      <c r="I2172">
        <v>181903.070030409</v>
      </c>
      <c r="J2172">
        <v>44869.6151334186</v>
      </c>
      <c r="K2172">
        <v>56488.305135578601</v>
      </c>
      <c r="L2172">
        <v>145309.621187924</v>
      </c>
      <c r="M2172">
        <v>20522.1938463037</v>
      </c>
      <c r="N2172">
        <v>58971.838356770699</v>
      </c>
      <c r="O2172">
        <v>82232.033052177605</v>
      </c>
      <c r="P2172">
        <v>99822.2022796823</v>
      </c>
      <c r="Q2172">
        <v>110026.04952969099</v>
      </c>
      <c r="R2172">
        <v>103034.452535586</v>
      </c>
      <c r="S2172">
        <v>80439.732135692801</v>
      </c>
      <c r="T2172">
        <v>104279.58045018</v>
      </c>
      <c r="U2172">
        <v>34617.8868012565</v>
      </c>
      <c r="V2172">
        <v>91424.128413950806</v>
      </c>
      <c r="W2172">
        <v>110944.588913374</v>
      </c>
      <c r="X2172">
        <v>104168.03322077999</v>
      </c>
      <c r="Y2172">
        <v>211748.93188193699</v>
      </c>
      <c r="Z2172">
        <v>102725.15539830099</v>
      </c>
      <c r="AA2172">
        <v>157307.904971849</v>
      </c>
      <c r="AB2172">
        <v>60161.9008788516</v>
      </c>
      <c r="AC2172">
        <v>75267.382956959103</v>
      </c>
      <c r="AD2172">
        <v>207481.70324987001</v>
      </c>
      <c r="AE2172">
        <v>173475.78418369699</v>
      </c>
      <c r="AF2172">
        <v>152765.92995275301</v>
      </c>
      <c r="AG2172">
        <v>117571.028771179</v>
      </c>
      <c r="AH2172">
        <v>90756.974187476502</v>
      </c>
      <c r="AI2172">
        <v>40296.3852127235</v>
      </c>
      <c r="AJ2172">
        <v>153808.46062895501</v>
      </c>
      <c r="AK2172">
        <v>65521.505977132001</v>
      </c>
      <c r="AL2172">
        <v>53282.450167278097</v>
      </c>
      <c r="AM2172">
        <v>102588.507972233</v>
      </c>
      <c r="AN2172">
        <v>141201.78710720799</v>
      </c>
      <c r="AO2172">
        <v>60212.7138614133</v>
      </c>
      <c r="AP2172">
        <v>58151.486926072699</v>
      </c>
      <c r="AQ2172">
        <v>178101.205463372</v>
      </c>
    </row>
    <row r="2173" spans="1:43" x14ac:dyDescent="0.35">
      <c r="A2173" t="s">
        <v>4365</v>
      </c>
      <c r="B2173">
        <v>1</v>
      </c>
      <c r="C2173">
        <v>1</v>
      </c>
      <c r="D2173">
        <v>37.82</v>
      </c>
      <c r="E2173" t="s">
        <v>4366</v>
      </c>
      <c r="F2173">
        <v>0</v>
      </c>
      <c r="G2173">
        <v>0</v>
      </c>
      <c r="H2173">
        <v>1580.0179357832101</v>
      </c>
      <c r="I2173">
        <v>3720.7091597837798</v>
      </c>
      <c r="J2173">
        <v>0</v>
      </c>
      <c r="K2173">
        <v>0</v>
      </c>
      <c r="L2173">
        <v>4592.3242198368698</v>
      </c>
      <c r="M2173">
        <v>0</v>
      </c>
      <c r="N2173">
        <v>326.94459080147197</v>
      </c>
      <c r="O2173">
        <v>347.469578011576</v>
      </c>
      <c r="P2173">
        <v>0</v>
      </c>
      <c r="Q2173">
        <v>169.11786315219601</v>
      </c>
      <c r="R2173">
        <v>0</v>
      </c>
      <c r="S2173">
        <v>307.74436470774998</v>
      </c>
      <c r="T2173">
        <v>1645.95532107792</v>
      </c>
      <c r="U2173">
        <v>0</v>
      </c>
      <c r="V2173">
        <v>0</v>
      </c>
      <c r="W2173">
        <v>0</v>
      </c>
      <c r="X2173">
        <v>0</v>
      </c>
      <c r="Y2173">
        <v>1322.2499401969401</v>
      </c>
      <c r="Z2173">
        <v>547.10816041602595</v>
      </c>
      <c r="AA2173">
        <v>9407.9232736872891</v>
      </c>
      <c r="AB2173">
        <v>908.47057621215299</v>
      </c>
      <c r="AC2173">
        <v>0</v>
      </c>
      <c r="AD2173">
        <v>1008.09632506974</v>
      </c>
      <c r="AE2173">
        <v>0</v>
      </c>
      <c r="AF2173">
        <v>0</v>
      </c>
      <c r="AG2173">
        <v>5896.8383123658596</v>
      </c>
      <c r="AH2173">
        <v>1790.3324370006401</v>
      </c>
      <c r="AI2173">
        <v>0</v>
      </c>
      <c r="AJ2173">
        <v>0</v>
      </c>
      <c r="AK2173">
        <v>0</v>
      </c>
      <c r="AL2173">
        <v>0</v>
      </c>
      <c r="AM2173">
        <v>6943.3072287785199</v>
      </c>
      <c r="AN2173">
        <v>0</v>
      </c>
      <c r="AO2173">
        <v>2038.09359338481</v>
      </c>
      <c r="AP2173">
        <v>0</v>
      </c>
      <c r="AQ2173">
        <v>1117.3395600813999</v>
      </c>
    </row>
    <row r="2174" spans="1:43" x14ac:dyDescent="0.35">
      <c r="A2174" t="s">
        <v>4367</v>
      </c>
      <c r="B2174">
        <v>4</v>
      </c>
      <c r="C2174">
        <v>1</v>
      </c>
      <c r="D2174">
        <v>162.4</v>
      </c>
      <c r="E2174" t="s">
        <v>4368</v>
      </c>
      <c r="F2174">
        <v>13154.6273176797</v>
      </c>
      <c r="G2174">
        <v>18954.030358977601</v>
      </c>
      <c r="H2174">
        <v>25043.4579190435</v>
      </c>
      <c r="I2174">
        <v>17311.8540249342</v>
      </c>
      <c r="J2174">
        <v>10260.428089049101</v>
      </c>
      <c r="K2174">
        <v>10405.1861094347</v>
      </c>
      <c r="L2174">
        <v>14783.015328477601</v>
      </c>
      <c r="M2174">
        <v>9999.7846921482105</v>
      </c>
      <c r="N2174">
        <v>6447.0834008215097</v>
      </c>
      <c r="O2174">
        <v>12749.0897914037</v>
      </c>
      <c r="P2174">
        <v>17441.695596972</v>
      </c>
      <c r="Q2174">
        <v>13710.572750613201</v>
      </c>
      <c r="R2174">
        <v>10166.819180533799</v>
      </c>
      <c r="S2174">
        <v>20122.101007030298</v>
      </c>
      <c r="T2174">
        <v>16047.7278730773</v>
      </c>
      <c r="U2174">
        <v>10869.371188949401</v>
      </c>
      <c r="V2174">
        <v>11813.8616696308</v>
      </c>
      <c r="W2174">
        <v>12010.4050580987</v>
      </c>
      <c r="X2174">
        <v>14445.7352616348</v>
      </c>
      <c r="Y2174">
        <v>26495.0650499943</v>
      </c>
      <c r="Z2174">
        <v>12290.8363856209</v>
      </c>
      <c r="AA2174">
        <v>18038.860843667</v>
      </c>
      <c r="AB2174">
        <v>18185.560109010599</v>
      </c>
      <c r="AC2174">
        <v>12284.0895586631</v>
      </c>
      <c r="AD2174">
        <v>16313.4230219696</v>
      </c>
      <c r="AE2174">
        <v>15472.1728174253</v>
      </c>
      <c r="AF2174">
        <v>11441.458455468401</v>
      </c>
      <c r="AG2174">
        <v>13200.879875393301</v>
      </c>
      <c r="AH2174">
        <v>15991.7643756119</v>
      </c>
      <c r="AI2174">
        <v>11376.540312393699</v>
      </c>
      <c r="AJ2174">
        <v>18525.7986758185</v>
      </c>
      <c r="AK2174">
        <v>9328.2185346461192</v>
      </c>
      <c r="AL2174">
        <v>12147.4172315052</v>
      </c>
      <c r="AM2174">
        <v>13282.5379360365</v>
      </c>
      <c r="AN2174">
        <v>8781.8550069161793</v>
      </c>
      <c r="AO2174">
        <v>24311.190012659001</v>
      </c>
      <c r="AP2174">
        <v>12763.583462889899</v>
      </c>
      <c r="AQ2174">
        <v>22501.998037756101</v>
      </c>
    </row>
    <row r="2175" spans="1:43" x14ac:dyDescent="0.35">
      <c r="A2175" t="s">
        <v>4369</v>
      </c>
      <c r="B2175">
        <v>1</v>
      </c>
      <c r="C2175">
        <v>1</v>
      </c>
      <c r="D2175">
        <v>53.37</v>
      </c>
      <c r="E2175" t="s">
        <v>4370</v>
      </c>
      <c r="F2175">
        <v>11151.3498681127</v>
      </c>
      <c r="G2175">
        <v>110058.810839043</v>
      </c>
      <c r="H2175">
        <v>140413.998973273</v>
      </c>
      <c r="I2175">
        <v>77890.751089865895</v>
      </c>
      <c r="J2175">
        <v>4038.7873161593302</v>
      </c>
      <c r="K2175">
        <v>2600.8727024876498</v>
      </c>
      <c r="L2175">
        <v>167556.80765744601</v>
      </c>
      <c r="M2175">
        <v>5483.8649393392197</v>
      </c>
      <c r="N2175">
        <v>2320.1805188220801</v>
      </c>
      <c r="O2175">
        <v>23542.997445715398</v>
      </c>
      <c r="P2175">
        <v>65964.222996733399</v>
      </c>
      <c r="Q2175">
        <v>25402.805832934398</v>
      </c>
      <c r="R2175">
        <v>43554.987419405203</v>
      </c>
      <c r="S2175">
        <v>62242.0993702044</v>
      </c>
      <c r="T2175">
        <v>88860.561813878201</v>
      </c>
      <c r="U2175">
        <v>1840.0690372741601</v>
      </c>
      <c r="V2175">
        <v>39842.365331175999</v>
      </c>
      <c r="W2175">
        <v>29510.2020592179</v>
      </c>
      <c r="X2175">
        <v>44668.632868560002</v>
      </c>
      <c r="Y2175">
        <v>140489.01590535499</v>
      </c>
      <c r="Z2175">
        <v>71668.7698478643</v>
      </c>
      <c r="AA2175">
        <v>79154.391517727097</v>
      </c>
      <c r="AB2175">
        <v>33567.667529135302</v>
      </c>
      <c r="AC2175">
        <v>40514.049252827797</v>
      </c>
      <c r="AD2175">
        <v>35300.904117081402</v>
      </c>
      <c r="AE2175">
        <v>13914.3546051549</v>
      </c>
      <c r="AF2175">
        <v>38450.337917326397</v>
      </c>
      <c r="AG2175">
        <v>62005.121290465198</v>
      </c>
      <c r="AH2175">
        <v>46496.223725676296</v>
      </c>
      <c r="AI2175">
        <v>21478.943424356399</v>
      </c>
      <c r="AJ2175">
        <v>18773.2332169847</v>
      </c>
      <c r="AK2175">
        <v>17296.488127342102</v>
      </c>
      <c r="AL2175">
        <v>38702.166358954397</v>
      </c>
      <c r="AM2175">
        <v>79016.364197738003</v>
      </c>
      <c r="AN2175">
        <v>26908.023902215598</v>
      </c>
      <c r="AO2175">
        <v>34274.142313858298</v>
      </c>
      <c r="AP2175">
        <v>22614.297134173699</v>
      </c>
      <c r="AQ2175">
        <v>23042.582782803602</v>
      </c>
    </row>
    <row r="2176" spans="1:43" x14ac:dyDescent="0.35">
      <c r="A2176" t="s">
        <v>4371</v>
      </c>
      <c r="B2176">
        <v>2</v>
      </c>
      <c r="C2176">
        <v>1</v>
      </c>
      <c r="D2176">
        <v>73.98</v>
      </c>
      <c r="E2176" t="s">
        <v>4372</v>
      </c>
      <c r="F2176">
        <v>14460.559403047</v>
      </c>
      <c r="G2176">
        <v>9227.5455624721599</v>
      </c>
      <c r="H2176">
        <v>1165.19069426699</v>
      </c>
      <c r="I2176">
        <v>0</v>
      </c>
      <c r="J2176">
        <v>11182.122739143801</v>
      </c>
      <c r="K2176">
        <v>21654.2735270509</v>
      </c>
      <c r="L2176">
        <v>22524.1353991416</v>
      </c>
      <c r="M2176">
        <v>24453.132674625002</v>
      </c>
      <c r="N2176">
        <v>23838.574164873298</v>
      </c>
      <c r="O2176">
        <v>16431.8056890398</v>
      </c>
      <c r="P2176">
        <v>17949.071267158299</v>
      </c>
      <c r="Q2176">
        <v>24300.740465904899</v>
      </c>
      <c r="R2176">
        <v>20637.5977733732</v>
      </c>
      <c r="S2176">
        <v>16342.561971655099</v>
      </c>
      <c r="T2176">
        <v>10141.677516089299</v>
      </c>
      <c r="U2176">
        <v>17256.5391379229</v>
      </c>
      <c r="V2176">
        <v>9439.4777629905802</v>
      </c>
      <c r="W2176">
        <v>10997.688063582</v>
      </c>
      <c r="X2176">
        <v>7084.1594112873399</v>
      </c>
      <c r="Y2176">
        <v>7219.0792882945898</v>
      </c>
      <c r="Z2176">
        <v>12709.6087388263</v>
      </c>
      <c r="AA2176">
        <v>38944.165628525698</v>
      </c>
      <c r="AB2176">
        <v>64015.650763821403</v>
      </c>
      <c r="AC2176">
        <v>5267.9133371380904</v>
      </c>
      <c r="AD2176">
        <v>10878.4924861891</v>
      </c>
      <c r="AE2176">
        <v>36414.048294062202</v>
      </c>
      <c r="AF2176">
        <v>14940.2168905984</v>
      </c>
      <c r="AG2176">
        <v>39274.641195008699</v>
      </c>
      <c r="AH2176">
        <v>5928.2756610304396</v>
      </c>
      <c r="AI2176">
        <v>49886.565229173</v>
      </c>
      <c r="AJ2176">
        <v>18848.789955387001</v>
      </c>
      <c r="AK2176">
        <v>13975.9971750733</v>
      </c>
      <c r="AL2176">
        <v>20517.712339960199</v>
      </c>
      <c r="AM2176">
        <v>18805.6549228242</v>
      </c>
      <c r="AN2176">
        <v>4195.4294991697097</v>
      </c>
      <c r="AO2176">
        <v>13855.326834274199</v>
      </c>
      <c r="AP2176">
        <v>31947.321850065498</v>
      </c>
      <c r="AQ2176">
        <v>3856.3733753441702</v>
      </c>
    </row>
    <row r="2177" spans="1:43" x14ac:dyDescent="0.35">
      <c r="A2177" t="s">
        <v>4373</v>
      </c>
      <c r="B2177">
        <v>16</v>
      </c>
      <c r="C2177">
        <v>2</v>
      </c>
      <c r="D2177">
        <v>800.29</v>
      </c>
      <c r="E2177" t="s">
        <v>4374</v>
      </c>
      <c r="F2177">
        <v>529.489714671358</v>
      </c>
      <c r="G2177">
        <v>192.71348573257899</v>
      </c>
      <c r="H2177">
        <v>251.601834747819</v>
      </c>
      <c r="I2177">
        <v>538.28400493446202</v>
      </c>
      <c r="J2177">
        <v>840.31022287399605</v>
      </c>
      <c r="K2177">
        <v>78.618878511672506</v>
      </c>
      <c r="L2177">
        <v>493.34648377140701</v>
      </c>
      <c r="M2177">
        <v>1033.3522356103799</v>
      </c>
      <c r="N2177">
        <v>151.22540210165801</v>
      </c>
      <c r="O2177">
        <v>214.62434280078099</v>
      </c>
      <c r="P2177">
        <v>100.761760720759</v>
      </c>
      <c r="Q2177">
        <v>2195.8810180724699</v>
      </c>
      <c r="R2177">
        <v>143.22775414676201</v>
      </c>
      <c r="S2177">
        <v>306.93396707820602</v>
      </c>
      <c r="T2177">
        <v>1588.97484012263</v>
      </c>
      <c r="U2177">
        <v>538.44678045909802</v>
      </c>
      <c r="V2177">
        <v>406.31374198096398</v>
      </c>
      <c r="W2177">
        <v>263.56262642857098</v>
      </c>
      <c r="X2177">
        <v>2164.71979610576</v>
      </c>
      <c r="Y2177">
        <v>579.28535276950799</v>
      </c>
      <c r="Z2177">
        <v>74.856104113080406</v>
      </c>
      <c r="AA2177">
        <v>87.916057486320298</v>
      </c>
      <c r="AB2177">
        <v>11809.491042108</v>
      </c>
      <c r="AC2177">
        <v>804.109024139084</v>
      </c>
      <c r="AD2177">
        <v>200.08117608814601</v>
      </c>
      <c r="AE2177">
        <v>3748.16174334282</v>
      </c>
      <c r="AF2177">
        <v>517.30106319190202</v>
      </c>
      <c r="AG2177">
        <v>336.27318173115901</v>
      </c>
      <c r="AH2177">
        <v>397.211574389855</v>
      </c>
      <c r="AI2177">
        <v>182.02350621232</v>
      </c>
      <c r="AJ2177">
        <v>674.99356837373898</v>
      </c>
      <c r="AK2177">
        <v>165.29480899570501</v>
      </c>
      <c r="AL2177">
        <v>1831.6661906327399</v>
      </c>
      <c r="AM2177">
        <v>512.02704485809704</v>
      </c>
      <c r="AN2177">
        <v>517.47576699256001</v>
      </c>
      <c r="AO2177">
        <v>199.63333376640799</v>
      </c>
      <c r="AP2177">
        <v>96.515608997715105</v>
      </c>
      <c r="AQ2177">
        <v>48368.695950410103</v>
      </c>
    </row>
    <row r="2178" spans="1:43" x14ac:dyDescent="0.35">
      <c r="A2178" t="s">
        <v>4375</v>
      </c>
      <c r="B2178">
        <v>13</v>
      </c>
      <c r="C2178">
        <v>13</v>
      </c>
      <c r="D2178">
        <v>680.8</v>
      </c>
      <c r="E2178" t="s">
        <v>4376</v>
      </c>
      <c r="F2178">
        <v>97299.628690905505</v>
      </c>
      <c r="G2178">
        <v>52026.261377709598</v>
      </c>
      <c r="H2178">
        <v>93324.585905079002</v>
      </c>
      <c r="I2178">
        <v>124208.815080613</v>
      </c>
      <c r="J2178">
        <v>84864.406434548306</v>
      </c>
      <c r="K2178">
        <v>121355.912359045</v>
      </c>
      <c r="L2178">
        <v>74633.300666787007</v>
      </c>
      <c r="M2178">
        <v>61830.138815750499</v>
      </c>
      <c r="N2178">
        <v>59356.999789662397</v>
      </c>
      <c r="O2178">
        <v>49768.786647767898</v>
      </c>
      <c r="P2178">
        <v>58115.721202082903</v>
      </c>
      <c r="Q2178">
        <v>62094.692214396899</v>
      </c>
      <c r="R2178">
        <v>111891.90132500599</v>
      </c>
      <c r="S2178">
        <v>105617.008661555</v>
      </c>
      <c r="T2178">
        <v>51149.359116317297</v>
      </c>
      <c r="U2178">
        <v>89559.712001603693</v>
      </c>
      <c r="V2178">
        <v>71430.501355603599</v>
      </c>
      <c r="W2178">
        <v>77817.8981467212</v>
      </c>
      <c r="X2178">
        <v>112436.871978279</v>
      </c>
      <c r="Y2178">
        <v>106005.793161583</v>
      </c>
      <c r="Z2178">
        <v>97661.369605625499</v>
      </c>
      <c r="AA2178">
        <v>31911.516060257502</v>
      </c>
      <c r="AB2178">
        <v>224347.63333460299</v>
      </c>
      <c r="AC2178">
        <v>168876.38184433299</v>
      </c>
      <c r="AD2178">
        <v>167501.00907109701</v>
      </c>
      <c r="AE2178">
        <v>328001.064431098</v>
      </c>
      <c r="AF2178">
        <v>37017.218152063397</v>
      </c>
      <c r="AG2178">
        <v>202583.974575247</v>
      </c>
      <c r="AH2178">
        <v>15611.762911153701</v>
      </c>
      <c r="AI2178">
        <v>60261.653056687501</v>
      </c>
      <c r="AJ2178">
        <v>37552.3969746558</v>
      </c>
      <c r="AK2178">
        <v>138609.98495298799</v>
      </c>
      <c r="AL2178">
        <v>525302.64261141501</v>
      </c>
      <c r="AM2178">
        <v>156312.78958454501</v>
      </c>
      <c r="AN2178">
        <v>612588.04900620203</v>
      </c>
      <c r="AO2178">
        <v>25452.393000856999</v>
      </c>
      <c r="AP2178">
        <v>115520.930793828</v>
      </c>
      <c r="AQ2178">
        <v>27965.131684102402</v>
      </c>
    </row>
    <row r="2179" spans="1:43" x14ac:dyDescent="0.35">
      <c r="A2179" t="s">
        <v>4377</v>
      </c>
      <c r="B2179">
        <v>2</v>
      </c>
      <c r="C2179">
        <v>2</v>
      </c>
      <c r="D2179">
        <v>121.87</v>
      </c>
      <c r="E2179" t="s">
        <v>4378</v>
      </c>
      <c r="F2179">
        <v>180445.241261694</v>
      </c>
      <c r="G2179">
        <v>85964.647252025694</v>
      </c>
      <c r="H2179">
        <v>77916.612221258707</v>
      </c>
      <c r="I2179">
        <v>70315.962844671405</v>
      </c>
      <c r="J2179">
        <v>147264.381150264</v>
      </c>
      <c r="K2179">
        <v>199088.20638251101</v>
      </c>
      <c r="L2179">
        <v>48472.546275269</v>
      </c>
      <c r="M2179">
        <v>199877.29170232499</v>
      </c>
      <c r="N2179">
        <v>282642.76179375598</v>
      </c>
      <c r="O2179">
        <v>135225.99841830201</v>
      </c>
      <c r="P2179">
        <v>102874.916337848</v>
      </c>
      <c r="Q2179">
        <v>134022.297392231</v>
      </c>
      <c r="R2179">
        <v>90806.650921094697</v>
      </c>
      <c r="S2179">
        <v>102832.80748308401</v>
      </c>
      <c r="T2179">
        <v>81643.070546160103</v>
      </c>
      <c r="U2179">
        <v>150319.77888698201</v>
      </c>
      <c r="V2179">
        <v>107391.097190555</v>
      </c>
      <c r="W2179">
        <v>87494.919935970203</v>
      </c>
      <c r="X2179">
        <v>68647.298783715494</v>
      </c>
      <c r="Y2179">
        <v>74622.345512653395</v>
      </c>
      <c r="Z2179">
        <v>97458.205747858694</v>
      </c>
      <c r="AA2179">
        <v>185956.82625002399</v>
      </c>
      <c r="AB2179">
        <v>318727.43242638302</v>
      </c>
      <c r="AC2179">
        <v>138955.353137806</v>
      </c>
      <c r="AD2179">
        <v>71347.8086221618</v>
      </c>
      <c r="AE2179">
        <v>147778.86427576299</v>
      </c>
      <c r="AF2179">
        <v>309524.90274451301</v>
      </c>
      <c r="AG2179">
        <v>138611.98277643701</v>
      </c>
      <c r="AH2179">
        <v>146082.263017883</v>
      </c>
      <c r="AI2179">
        <v>172407.079920958</v>
      </c>
      <c r="AJ2179">
        <v>174824.17278680901</v>
      </c>
      <c r="AK2179">
        <v>107754.484210631</v>
      </c>
      <c r="AL2179">
        <v>108627.99155999</v>
      </c>
      <c r="AM2179">
        <v>132784.207588294</v>
      </c>
      <c r="AN2179">
        <v>58758.193638375502</v>
      </c>
      <c r="AO2179">
        <v>107036.698357858</v>
      </c>
      <c r="AP2179">
        <v>133887.02589805899</v>
      </c>
      <c r="AQ2179">
        <v>154485.23836824801</v>
      </c>
    </row>
    <row r="2180" spans="1:43" x14ac:dyDescent="0.35">
      <c r="A2180" t="s">
        <v>4379</v>
      </c>
      <c r="B2180">
        <v>24</v>
      </c>
      <c r="C2180">
        <v>24</v>
      </c>
      <c r="D2180">
        <v>1736.69</v>
      </c>
      <c r="E2180" t="s">
        <v>4380</v>
      </c>
      <c r="F2180">
        <v>3377499.9405514402</v>
      </c>
      <c r="G2180">
        <v>2417013.6635732199</v>
      </c>
      <c r="H2180">
        <v>3355487.6311414698</v>
      </c>
      <c r="I2180">
        <v>2656475.3196807001</v>
      </c>
      <c r="J2180">
        <v>2927681.4107012898</v>
      </c>
      <c r="K2180">
        <v>2555740.7781912698</v>
      </c>
      <c r="L2180">
        <v>2600898.4128693198</v>
      </c>
      <c r="M2180">
        <v>2935533.12802841</v>
      </c>
      <c r="N2180">
        <v>3874965.3940525898</v>
      </c>
      <c r="O2180">
        <v>2501186.5331330299</v>
      </c>
      <c r="P2180">
        <v>2454667.8686569901</v>
      </c>
      <c r="Q2180">
        <v>2710103.01609158</v>
      </c>
      <c r="R2180">
        <v>2592005.0949418298</v>
      </c>
      <c r="S2180">
        <v>1951750.4219637101</v>
      </c>
      <c r="T2180">
        <v>1973619.04557984</v>
      </c>
      <c r="U2180">
        <v>2497757.23027582</v>
      </c>
      <c r="V2180">
        <v>2573459.9045930002</v>
      </c>
      <c r="W2180">
        <v>3032929.73025756</v>
      </c>
      <c r="X2180">
        <v>2660021.1872896701</v>
      </c>
      <c r="Y2180">
        <v>3532336.2167493599</v>
      </c>
      <c r="Z2180">
        <v>2818714.8238189202</v>
      </c>
      <c r="AA2180">
        <v>1270221.5859535199</v>
      </c>
      <c r="AB2180">
        <v>1996403.80311555</v>
      </c>
      <c r="AC2180">
        <v>4660334.1536544003</v>
      </c>
      <c r="AD2180">
        <v>4652628.2970105596</v>
      </c>
      <c r="AE2180">
        <v>3836113.0265302798</v>
      </c>
      <c r="AF2180">
        <v>4235702.1580148498</v>
      </c>
      <c r="AG2180">
        <v>5770236.2322893301</v>
      </c>
      <c r="AH2180">
        <v>1864594.70582657</v>
      </c>
      <c r="AI2180">
        <v>1595316.75671088</v>
      </c>
      <c r="AJ2180">
        <v>3567593.5387371802</v>
      </c>
      <c r="AK2180">
        <v>2945722.1916058599</v>
      </c>
      <c r="AL2180">
        <v>2389713.8439599499</v>
      </c>
      <c r="AM2180">
        <v>2836708.84492811</v>
      </c>
      <c r="AN2180">
        <v>9693980.2762239892</v>
      </c>
      <c r="AO2180">
        <v>1526896.6248758801</v>
      </c>
      <c r="AP2180">
        <v>2959237.09226789</v>
      </c>
      <c r="AQ2180">
        <v>2994879.12185317</v>
      </c>
    </row>
    <row r="2181" spans="1:43" x14ac:dyDescent="0.35">
      <c r="A2181" t="s">
        <v>4381</v>
      </c>
      <c r="B2181">
        <v>12</v>
      </c>
      <c r="C2181">
        <v>10</v>
      </c>
      <c r="D2181">
        <v>583.98</v>
      </c>
      <c r="E2181" t="s">
        <v>4382</v>
      </c>
      <c r="F2181">
        <v>261291.8699621</v>
      </c>
      <c r="G2181">
        <v>141621.81637911699</v>
      </c>
      <c r="H2181">
        <v>218336.69120260701</v>
      </c>
      <c r="I2181">
        <v>145855.15356961099</v>
      </c>
      <c r="J2181">
        <v>229073.91048632501</v>
      </c>
      <c r="K2181">
        <v>226088.72080482199</v>
      </c>
      <c r="L2181">
        <v>91739.868233300993</v>
      </c>
      <c r="M2181">
        <v>189723.811160513</v>
      </c>
      <c r="N2181">
        <v>111188.92052406</v>
      </c>
      <c r="O2181">
        <v>124397.67616798999</v>
      </c>
      <c r="P2181">
        <v>138780.39487384999</v>
      </c>
      <c r="Q2181">
        <v>93013.136317401397</v>
      </c>
      <c r="R2181">
        <v>133333.253307298</v>
      </c>
      <c r="S2181">
        <v>181201.37579623799</v>
      </c>
      <c r="T2181">
        <v>128201.596577552</v>
      </c>
      <c r="U2181">
        <v>137574.12091884899</v>
      </c>
      <c r="V2181">
        <v>147651.716988195</v>
      </c>
      <c r="W2181">
        <v>109460.37115997499</v>
      </c>
      <c r="X2181">
        <v>182707.77073007601</v>
      </c>
      <c r="Y2181">
        <v>308733.66654103401</v>
      </c>
      <c r="Z2181">
        <v>221593.53183463399</v>
      </c>
      <c r="AA2181">
        <v>121917.199287294</v>
      </c>
      <c r="AB2181">
        <v>185662.47540456199</v>
      </c>
      <c r="AC2181">
        <v>221305.882669087</v>
      </c>
      <c r="AD2181">
        <v>140596.66983206599</v>
      </c>
      <c r="AE2181">
        <v>72181.444024123004</v>
      </c>
      <c r="AF2181">
        <v>107162.808468634</v>
      </c>
      <c r="AG2181">
        <v>104188.136075384</v>
      </c>
      <c r="AH2181">
        <v>160241.83062226899</v>
      </c>
      <c r="AI2181">
        <v>206304.768982198</v>
      </c>
      <c r="AJ2181">
        <v>81979.604006315101</v>
      </c>
      <c r="AK2181">
        <v>112335.36782941699</v>
      </c>
      <c r="AL2181">
        <v>145773.15804221001</v>
      </c>
      <c r="AM2181">
        <v>174561.37477576101</v>
      </c>
      <c r="AN2181">
        <v>115244.12616870301</v>
      </c>
      <c r="AO2181">
        <v>112905.828989163</v>
      </c>
      <c r="AP2181">
        <v>125765.291938738</v>
      </c>
      <c r="AQ2181">
        <v>102771.816280338</v>
      </c>
    </row>
    <row r="2182" spans="1:43" x14ac:dyDescent="0.35">
      <c r="A2182" t="s">
        <v>4383</v>
      </c>
      <c r="B2182">
        <v>13</v>
      </c>
      <c r="C2182">
        <v>12</v>
      </c>
      <c r="D2182">
        <v>623.66999999999996</v>
      </c>
      <c r="E2182" t="s">
        <v>4384</v>
      </c>
      <c r="F2182">
        <v>73760.274522341293</v>
      </c>
      <c r="G2182">
        <v>469859.08337715903</v>
      </c>
      <c r="H2182">
        <v>352388.65199841198</v>
      </c>
      <c r="I2182">
        <v>250921.55646953901</v>
      </c>
      <c r="J2182">
        <v>79393.7818300566</v>
      </c>
      <c r="K2182">
        <v>53025.4631075207</v>
      </c>
      <c r="L2182">
        <v>376021.38255860499</v>
      </c>
      <c r="M2182">
        <v>80435.851907084507</v>
      </c>
      <c r="N2182">
        <v>71856.671288742</v>
      </c>
      <c r="O2182">
        <v>242306.22773969499</v>
      </c>
      <c r="P2182">
        <v>265061.33340200898</v>
      </c>
      <c r="Q2182">
        <v>340119.138600584</v>
      </c>
      <c r="R2182">
        <v>295219.50574399601</v>
      </c>
      <c r="S2182">
        <v>486827.81463881</v>
      </c>
      <c r="T2182">
        <v>295751.664529295</v>
      </c>
      <c r="U2182">
        <v>101617.436887255</v>
      </c>
      <c r="V2182">
        <v>315724.68175842002</v>
      </c>
      <c r="W2182">
        <v>300707.90674477001</v>
      </c>
      <c r="X2182">
        <v>143995.708807205</v>
      </c>
      <c r="Y2182">
        <v>42189.011732215302</v>
      </c>
      <c r="Z2182">
        <v>221734.61757576501</v>
      </c>
      <c r="AA2182">
        <v>149189.654390857</v>
      </c>
      <c r="AB2182">
        <v>112340.32750030499</v>
      </c>
      <c r="AC2182">
        <v>243771.61458568799</v>
      </c>
      <c r="AD2182">
        <v>184210.86209947499</v>
      </c>
      <c r="AE2182">
        <v>90244.294496564995</v>
      </c>
      <c r="AF2182">
        <v>381549.64718344703</v>
      </c>
      <c r="AG2182">
        <v>673501.86590027495</v>
      </c>
      <c r="AH2182">
        <v>52906.175451779804</v>
      </c>
      <c r="AI2182">
        <v>198986.07666167599</v>
      </c>
      <c r="AJ2182">
        <v>106119.997744174</v>
      </c>
      <c r="AK2182">
        <v>97828.091419260396</v>
      </c>
      <c r="AL2182">
        <v>303325.54768044001</v>
      </c>
      <c r="AM2182">
        <v>191224.13334716001</v>
      </c>
      <c r="AN2182">
        <v>137478.75458864099</v>
      </c>
      <c r="AO2182">
        <v>157973.05230583099</v>
      </c>
      <c r="AP2182">
        <v>245334.61640839599</v>
      </c>
      <c r="AQ2182">
        <v>43667.512953242302</v>
      </c>
    </row>
    <row r="2183" spans="1:43" x14ac:dyDescent="0.35">
      <c r="A2183" t="s">
        <v>4385</v>
      </c>
      <c r="B2183">
        <v>1</v>
      </c>
      <c r="C2183">
        <v>1</v>
      </c>
      <c r="D2183">
        <v>29.95</v>
      </c>
      <c r="E2183" t="s">
        <v>4386</v>
      </c>
      <c r="F2183">
        <v>8409.8467390553105</v>
      </c>
      <c r="G2183">
        <v>9199.4838613306692</v>
      </c>
      <c r="H2183">
        <v>28860.1169674386</v>
      </c>
      <c r="I2183">
        <v>10122.7501662328</v>
      </c>
      <c r="J2183">
        <v>9471.5687642168905</v>
      </c>
      <c r="K2183">
        <v>8723.8358962964194</v>
      </c>
      <c r="L2183">
        <v>7928.0471619770997</v>
      </c>
      <c r="M2183">
        <v>5174.0990885962901</v>
      </c>
      <c r="N2183">
        <v>6745.99577503821</v>
      </c>
      <c r="O2183">
        <v>4449.7423282650097</v>
      </c>
      <c r="P2183">
        <v>3141.2432672847199</v>
      </c>
      <c r="Q2183">
        <v>10028.2703370456</v>
      </c>
      <c r="R2183">
        <v>5763.0693104208503</v>
      </c>
      <c r="S2183">
        <v>5436.7318183777597</v>
      </c>
      <c r="T2183">
        <v>6820.8853749951104</v>
      </c>
      <c r="U2183">
        <v>7138.1831244814302</v>
      </c>
      <c r="V2183">
        <v>4228.2190768314404</v>
      </c>
      <c r="W2183">
        <v>3580.7376022041099</v>
      </c>
      <c r="X2183">
        <v>9644.6944690721193</v>
      </c>
      <c r="Y2183">
        <v>17183.546514331301</v>
      </c>
      <c r="Z2183">
        <v>14364.838688603901</v>
      </c>
      <c r="AA2183">
        <v>33119.731493627798</v>
      </c>
      <c r="AB2183">
        <v>6826.7444624463997</v>
      </c>
      <c r="AC2183">
        <v>6952.8431300619995</v>
      </c>
      <c r="AD2183">
        <v>3661.0916080777802</v>
      </c>
      <c r="AE2183">
        <v>12108.980608346201</v>
      </c>
      <c r="AF2183">
        <v>12622.356414037</v>
      </c>
      <c r="AG2183">
        <v>4321.9617431658498</v>
      </c>
      <c r="AH2183">
        <v>50204.603788455701</v>
      </c>
      <c r="AI2183">
        <v>3691.5122035743002</v>
      </c>
      <c r="AJ2183">
        <v>10318.9102802662</v>
      </c>
      <c r="AK2183">
        <v>17128.015869237101</v>
      </c>
      <c r="AL2183">
        <v>2127.9615166265198</v>
      </c>
      <c r="AM2183">
        <v>6486.5016694402202</v>
      </c>
      <c r="AN2183">
        <v>1612.70406806339</v>
      </c>
      <c r="AO2183">
        <v>11533.672589899101</v>
      </c>
      <c r="AP2183">
        <v>3938.7729068249701</v>
      </c>
      <c r="AQ2183">
        <v>36848.916857946802</v>
      </c>
    </row>
    <row r="2184" spans="1:43" x14ac:dyDescent="0.35">
      <c r="A2184" t="s">
        <v>4387</v>
      </c>
      <c r="B2184">
        <v>5</v>
      </c>
      <c r="C2184">
        <v>1</v>
      </c>
      <c r="D2184">
        <v>211.97</v>
      </c>
      <c r="E2184" t="s">
        <v>4388</v>
      </c>
      <c r="F2184">
        <v>1207.4779337283201</v>
      </c>
      <c r="G2184">
        <v>1866.97060408627</v>
      </c>
      <c r="H2184">
        <v>0</v>
      </c>
      <c r="I2184">
        <v>0</v>
      </c>
      <c r="J2184">
        <v>674.71381936046703</v>
      </c>
      <c r="K2184">
        <v>2219.2060072630602</v>
      </c>
      <c r="L2184">
        <v>8074.8182758512103</v>
      </c>
      <c r="M2184">
        <v>9433.7836944424507</v>
      </c>
      <c r="N2184">
        <v>11198.9143507715</v>
      </c>
      <c r="O2184">
        <v>7250.3133379370902</v>
      </c>
      <c r="P2184">
        <v>8522.3328229521103</v>
      </c>
      <c r="Q2184">
        <v>4950.2695415997596</v>
      </c>
      <c r="R2184">
        <v>5742.9838564273005</v>
      </c>
      <c r="S2184">
        <v>7142.4434622672798</v>
      </c>
      <c r="T2184">
        <v>2371.6358669278302</v>
      </c>
      <c r="U2184">
        <v>5411.0565210285204</v>
      </c>
      <c r="V2184">
        <v>3541.5793572398502</v>
      </c>
      <c r="W2184">
        <v>1251.9352716144699</v>
      </c>
      <c r="X2184">
        <v>2517.2544137515602</v>
      </c>
      <c r="Y2184">
        <v>2431.6868569461599</v>
      </c>
      <c r="Z2184">
        <v>3613.4880984843799</v>
      </c>
      <c r="AA2184">
        <v>20003.955228265801</v>
      </c>
      <c r="AB2184">
        <v>9967.4556837067303</v>
      </c>
      <c r="AC2184">
        <v>2621.3554698050102</v>
      </c>
      <c r="AD2184">
        <v>1235.53071750353</v>
      </c>
      <c r="AE2184">
        <v>2682.8065572892601</v>
      </c>
      <c r="AF2184">
        <v>3398.7227538829002</v>
      </c>
      <c r="AG2184">
        <v>11401.8960854368</v>
      </c>
      <c r="AH2184">
        <v>490.488886636073</v>
      </c>
      <c r="AI2184">
        <v>6463.3207909204702</v>
      </c>
      <c r="AJ2184">
        <v>848.76215558677802</v>
      </c>
      <c r="AK2184">
        <v>8418.0953130622802</v>
      </c>
      <c r="AL2184">
        <v>3391.2847400353598</v>
      </c>
      <c r="AM2184">
        <v>4954.6698169082301</v>
      </c>
      <c r="AN2184">
        <v>2724.8230742444398</v>
      </c>
      <c r="AO2184">
        <v>6189.2107332963296</v>
      </c>
      <c r="AP2184">
        <v>1687.9401308950901</v>
      </c>
      <c r="AQ2184">
        <v>2089.0042021654799</v>
      </c>
    </row>
    <row r="2185" spans="1:43" x14ac:dyDescent="0.35">
      <c r="A2185" t="s">
        <v>4389</v>
      </c>
      <c r="B2185">
        <v>1</v>
      </c>
      <c r="C2185">
        <v>1</v>
      </c>
      <c r="D2185">
        <v>51.71</v>
      </c>
      <c r="E2185" t="s">
        <v>4390</v>
      </c>
      <c r="F2185">
        <v>655.98876370553205</v>
      </c>
      <c r="G2185">
        <v>408.80231258392001</v>
      </c>
      <c r="H2185">
        <v>0</v>
      </c>
      <c r="I2185">
        <v>14361.7786425781</v>
      </c>
      <c r="J2185">
        <v>2198.0805857687901</v>
      </c>
      <c r="K2185">
        <v>2411.7847669415601</v>
      </c>
      <c r="L2185">
        <v>3292.4898439139802</v>
      </c>
      <c r="M2185">
        <v>3157.18371085023</v>
      </c>
      <c r="N2185">
        <v>762.95231862068499</v>
      </c>
      <c r="O2185">
        <v>0</v>
      </c>
      <c r="P2185">
        <v>408.59846190725602</v>
      </c>
      <c r="Q2185">
        <v>628.086351056235</v>
      </c>
      <c r="R2185">
        <v>4996.33839732456</v>
      </c>
      <c r="S2185">
        <v>529.05587382843498</v>
      </c>
      <c r="T2185">
        <v>8411.2705712494098</v>
      </c>
      <c r="U2185">
        <v>981.56877191348406</v>
      </c>
      <c r="V2185">
        <v>77.8866397583718</v>
      </c>
      <c r="W2185">
        <v>960.29628655359602</v>
      </c>
      <c r="X2185">
        <v>241.62417234044199</v>
      </c>
      <c r="Y2185">
        <v>3761.1297674843599</v>
      </c>
      <c r="Z2185">
        <v>0</v>
      </c>
      <c r="AA2185">
        <v>378.49041951929303</v>
      </c>
      <c r="AB2185">
        <v>287.85272040898599</v>
      </c>
      <c r="AC2185">
        <v>0</v>
      </c>
      <c r="AD2185">
        <v>837.65399661482695</v>
      </c>
      <c r="AE2185">
        <v>2410.1846396168198</v>
      </c>
      <c r="AF2185">
        <v>1563.8142990327799</v>
      </c>
      <c r="AG2185">
        <v>2094.0578431561098</v>
      </c>
      <c r="AH2185">
        <v>509.32414674985603</v>
      </c>
      <c r="AI2185">
        <v>605.01108866491495</v>
      </c>
      <c r="AJ2185">
        <v>810.42433350869101</v>
      </c>
      <c r="AK2185">
        <v>2124.5671541506799</v>
      </c>
      <c r="AL2185">
        <v>600.27125773428304</v>
      </c>
      <c r="AM2185">
        <v>564.48625769034697</v>
      </c>
      <c r="AN2185">
        <v>1432.2531585663401</v>
      </c>
      <c r="AO2185">
        <v>0</v>
      </c>
      <c r="AP2185">
        <v>0</v>
      </c>
      <c r="AQ2185">
        <v>475.688361172079</v>
      </c>
    </row>
    <row r="2186" spans="1:43" x14ac:dyDescent="0.35">
      <c r="A2186" t="s">
        <v>4391</v>
      </c>
      <c r="B2186">
        <v>2</v>
      </c>
      <c r="C2186">
        <v>2</v>
      </c>
      <c r="D2186">
        <v>109.37</v>
      </c>
      <c r="E2186" t="s">
        <v>4392</v>
      </c>
      <c r="F2186">
        <v>4700.3210569309304</v>
      </c>
      <c r="G2186">
        <v>3271.5099348017102</v>
      </c>
      <c r="H2186">
        <v>5271.44039470607</v>
      </c>
      <c r="I2186">
        <v>12270.8412963194</v>
      </c>
      <c r="J2186">
        <v>9584.87768460388</v>
      </c>
      <c r="K2186">
        <v>6000.5651966508403</v>
      </c>
      <c r="L2186">
        <v>2588.4736745016498</v>
      </c>
      <c r="M2186">
        <v>5194.7720060281199</v>
      </c>
      <c r="N2186">
        <v>5981.0215502397696</v>
      </c>
      <c r="O2186">
        <v>3414.9577387448298</v>
      </c>
      <c r="P2186">
        <v>4630.1856491498702</v>
      </c>
      <c r="Q2186">
        <v>3702.3103366925402</v>
      </c>
      <c r="R2186">
        <v>5902.2566420920703</v>
      </c>
      <c r="S2186">
        <v>3812.9377111192098</v>
      </c>
      <c r="T2186">
        <v>6795.5508348998401</v>
      </c>
      <c r="U2186">
        <v>12235.815685604101</v>
      </c>
      <c r="V2186">
        <v>4382.41258451875</v>
      </c>
      <c r="W2186">
        <v>6035.9846901155797</v>
      </c>
      <c r="X2186">
        <v>5470.0731941795702</v>
      </c>
      <c r="Y2186">
        <v>4086.7895133663101</v>
      </c>
      <c r="Z2186">
        <v>2734.81064090379</v>
      </c>
      <c r="AA2186">
        <v>1360.1383847335601</v>
      </c>
      <c r="AB2186">
        <v>2766.9008752521599</v>
      </c>
      <c r="AC2186">
        <v>7410.6788006953402</v>
      </c>
      <c r="AD2186">
        <v>2274.5788087350602</v>
      </c>
      <c r="AE2186">
        <v>19340.659392286499</v>
      </c>
      <c r="AF2186">
        <v>7176.4817801444597</v>
      </c>
      <c r="AG2186">
        <v>6029.4550126028598</v>
      </c>
      <c r="AH2186">
        <v>512.96921168592405</v>
      </c>
      <c r="AI2186">
        <v>5993.8720958485801</v>
      </c>
      <c r="AJ2186">
        <v>2514.9375539570101</v>
      </c>
      <c r="AK2186">
        <v>4343.7298797685899</v>
      </c>
      <c r="AL2186">
        <v>5619.4956328763401</v>
      </c>
      <c r="AM2186">
        <v>4761.7492801068502</v>
      </c>
      <c r="AN2186">
        <v>10432.0870432596</v>
      </c>
      <c r="AO2186">
        <v>4544.5623309987404</v>
      </c>
      <c r="AP2186">
        <v>5127.39980126707</v>
      </c>
      <c r="AQ2186">
        <v>10483.3988000994</v>
      </c>
    </row>
    <row r="2187" spans="1:43" x14ac:dyDescent="0.35">
      <c r="A2187" t="s">
        <v>4393</v>
      </c>
      <c r="B2187">
        <v>12</v>
      </c>
      <c r="C2187">
        <v>8</v>
      </c>
      <c r="D2187">
        <v>697.29</v>
      </c>
      <c r="E2187" t="s">
        <v>4394</v>
      </c>
      <c r="F2187">
        <v>22277.6932911082</v>
      </c>
      <c r="G2187">
        <v>304553.92590618698</v>
      </c>
      <c r="H2187">
        <v>206059.69547395199</v>
      </c>
      <c r="I2187">
        <v>276109.877326913</v>
      </c>
      <c r="J2187">
        <v>51632.330408644499</v>
      </c>
      <c r="K2187">
        <v>22117.431262257302</v>
      </c>
      <c r="L2187">
        <v>389751.70405</v>
      </c>
      <c r="M2187">
        <v>40730.723683149299</v>
      </c>
      <c r="N2187">
        <v>39719.515416659902</v>
      </c>
      <c r="O2187">
        <v>101640.39521340599</v>
      </c>
      <c r="P2187">
        <v>103519.452534721</v>
      </c>
      <c r="Q2187">
        <v>148341.97238334699</v>
      </c>
      <c r="R2187">
        <v>190501.399159211</v>
      </c>
      <c r="S2187">
        <v>131480.27394228999</v>
      </c>
      <c r="T2187">
        <v>195820.03900004199</v>
      </c>
      <c r="U2187">
        <v>22672.862749195901</v>
      </c>
      <c r="V2187">
        <v>42521.096659763003</v>
      </c>
      <c r="W2187">
        <v>118679.18595776299</v>
      </c>
      <c r="X2187">
        <v>119851.760646496</v>
      </c>
      <c r="Y2187">
        <v>188466.19307853599</v>
      </c>
      <c r="Z2187">
        <v>68538.674500003297</v>
      </c>
      <c r="AA2187">
        <v>70355.379666742694</v>
      </c>
      <c r="AB2187">
        <v>64609.481486765799</v>
      </c>
      <c r="AC2187">
        <v>70103.191689888801</v>
      </c>
      <c r="AD2187">
        <v>23669.087758796599</v>
      </c>
      <c r="AE2187">
        <v>17876.625629142101</v>
      </c>
      <c r="AF2187">
        <v>126458.03725758</v>
      </c>
      <c r="AG2187">
        <v>430344.57454119303</v>
      </c>
      <c r="AH2187">
        <v>36872.011874527001</v>
      </c>
      <c r="AI2187">
        <v>146676.44647179899</v>
      </c>
      <c r="AJ2187">
        <v>76173.761088850501</v>
      </c>
      <c r="AK2187">
        <v>25174.834880747701</v>
      </c>
      <c r="AL2187">
        <v>157619.44381321399</v>
      </c>
      <c r="AM2187">
        <v>245563.57256718399</v>
      </c>
      <c r="AN2187">
        <v>34571.5374928413</v>
      </c>
      <c r="AO2187">
        <v>19049.4999748419</v>
      </c>
      <c r="AP2187">
        <v>139233.40455419701</v>
      </c>
      <c r="AQ2187">
        <v>10687.909060567899</v>
      </c>
    </row>
    <row r="2188" spans="1:43" x14ac:dyDescent="0.35">
      <c r="A2188" t="s">
        <v>4395</v>
      </c>
      <c r="B2188">
        <v>2</v>
      </c>
      <c r="C2188">
        <v>2</v>
      </c>
      <c r="D2188">
        <v>105.25</v>
      </c>
      <c r="E2188" t="s">
        <v>4396</v>
      </c>
      <c r="F2188">
        <v>1405.8588169217001</v>
      </c>
      <c r="G2188">
        <v>5406.4025582273498</v>
      </c>
      <c r="H2188">
        <v>6873.4327297581403</v>
      </c>
      <c r="I2188">
        <v>6211.3413733358802</v>
      </c>
      <c r="J2188">
        <v>857.05683225887799</v>
      </c>
      <c r="K2188">
        <v>2696.99999072937</v>
      </c>
      <c r="L2188">
        <v>6434.8976046238404</v>
      </c>
      <c r="M2188">
        <v>2475.3017873041099</v>
      </c>
      <c r="N2188">
        <v>3966.57444361221</v>
      </c>
      <c r="O2188">
        <v>5351.3033550886803</v>
      </c>
      <c r="P2188">
        <v>4534.9564604074403</v>
      </c>
      <c r="Q2188">
        <v>2304.4881699494499</v>
      </c>
      <c r="R2188">
        <v>997.92757478683905</v>
      </c>
      <c r="S2188">
        <v>2716.8521442107399</v>
      </c>
      <c r="T2188">
        <v>9038.8617762909507</v>
      </c>
      <c r="U2188">
        <v>1703.4393419524899</v>
      </c>
      <c r="V2188">
        <v>12004.255885063199</v>
      </c>
      <c r="W2188">
        <v>3983.2917107313301</v>
      </c>
      <c r="X2188">
        <v>1386.55895712185</v>
      </c>
      <c r="Y2188">
        <v>14666.588184852801</v>
      </c>
      <c r="Z2188">
        <v>2416.1906193421801</v>
      </c>
      <c r="AA2188">
        <v>5138.0497232494999</v>
      </c>
      <c r="AB2188">
        <v>684.95999119059695</v>
      </c>
      <c r="AC2188">
        <v>3724.8369304461999</v>
      </c>
      <c r="AD2188">
        <v>30467.7980608496</v>
      </c>
      <c r="AE2188">
        <v>3901.2725330779999</v>
      </c>
      <c r="AF2188">
        <v>4601.8386231880304</v>
      </c>
      <c r="AG2188">
        <v>8862.0437423087296</v>
      </c>
      <c r="AH2188">
        <v>3954.7220420631002</v>
      </c>
      <c r="AI2188">
        <v>4178.2449318172803</v>
      </c>
      <c r="AJ2188">
        <v>17814.072399466299</v>
      </c>
      <c r="AK2188">
        <v>541.27172676574901</v>
      </c>
      <c r="AL2188">
        <v>6261.3806909107698</v>
      </c>
      <c r="AM2188">
        <v>4490.7471692727804</v>
      </c>
      <c r="AN2188">
        <v>8490.7827236901303</v>
      </c>
      <c r="AO2188">
        <v>2150.4504480734399</v>
      </c>
      <c r="AP2188">
        <v>4231.8546203703099</v>
      </c>
      <c r="AQ2188">
        <v>4263.2707910843601</v>
      </c>
    </row>
    <row r="2189" spans="1:43" x14ac:dyDescent="0.35">
      <c r="A2189" t="s">
        <v>4397</v>
      </c>
      <c r="B2189">
        <v>11</v>
      </c>
      <c r="C2189">
        <v>5</v>
      </c>
      <c r="D2189">
        <v>414.28</v>
      </c>
      <c r="E2189" t="s">
        <v>4398</v>
      </c>
      <c r="F2189">
        <v>29359.9832697899</v>
      </c>
      <c r="G2189">
        <v>23031.359974324299</v>
      </c>
      <c r="H2189">
        <v>18807.259865386899</v>
      </c>
      <c r="I2189">
        <v>27488.050555290702</v>
      </c>
      <c r="J2189">
        <v>32576.068985486399</v>
      </c>
      <c r="K2189">
        <v>29316.7403705297</v>
      </c>
      <c r="L2189">
        <v>44072.877504451702</v>
      </c>
      <c r="M2189">
        <v>26905.264050327201</v>
      </c>
      <c r="N2189">
        <v>21083.331787538398</v>
      </c>
      <c r="O2189">
        <v>26486.7081464654</v>
      </c>
      <c r="P2189">
        <v>26665.1554521244</v>
      </c>
      <c r="Q2189">
        <v>32331.4837561399</v>
      </c>
      <c r="R2189">
        <v>27838.572360073998</v>
      </c>
      <c r="S2189">
        <v>24392.234284026501</v>
      </c>
      <c r="T2189">
        <v>18752.6195590362</v>
      </c>
      <c r="U2189">
        <v>36468.321681615103</v>
      </c>
      <c r="V2189">
        <v>31266.7640545947</v>
      </c>
      <c r="W2189">
        <v>37931.530691573302</v>
      </c>
      <c r="X2189">
        <v>31397.045184934399</v>
      </c>
      <c r="Y2189">
        <v>11805.7680778873</v>
      </c>
      <c r="Z2189">
        <v>69282.944717207196</v>
      </c>
      <c r="AA2189">
        <v>27910.071707229999</v>
      </c>
      <c r="AB2189">
        <v>51464.0748798434</v>
      </c>
      <c r="AC2189">
        <v>50226.768829782901</v>
      </c>
      <c r="AD2189">
        <v>8466.5024752526897</v>
      </c>
      <c r="AE2189">
        <v>23077.6075437693</v>
      </c>
      <c r="AF2189">
        <v>42954.0981684746</v>
      </c>
      <c r="AG2189">
        <v>71305.371090617497</v>
      </c>
      <c r="AH2189">
        <v>25035.165192399101</v>
      </c>
      <c r="AI2189">
        <v>31075.3443713415</v>
      </c>
      <c r="AJ2189">
        <v>81897.655287793794</v>
      </c>
      <c r="AK2189">
        <v>47512.098633398302</v>
      </c>
      <c r="AL2189">
        <v>32950.1808624607</v>
      </c>
      <c r="AM2189">
        <v>44294.015762334297</v>
      </c>
      <c r="AN2189">
        <v>62577.525348086398</v>
      </c>
      <c r="AO2189">
        <v>17255.783464683202</v>
      </c>
      <c r="AP2189">
        <v>48462.435109708997</v>
      </c>
      <c r="AQ2189">
        <v>11818.6774934775</v>
      </c>
    </row>
    <row r="2190" spans="1:43" x14ac:dyDescent="0.35">
      <c r="A2190" t="s">
        <v>4399</v>
      </c>
      <c r="B2190">
        <v>1</v>
      </c>
      <c r="C2190">
        <v>1</v>
      </c>
      <c r="D2190">
        <v>26.53</v>
      </c>
      <c r="E2190" t="s">
        <v>4400</v>
      </c>
      <c r="F2190">
        <v>4010.5180910183399</v>
      </c>
      <c r="G2190">
        <v>2435.0435583200301</v>
      </c>
      <c r="H2190">
        <v>1781.99259028489</v>
      </c>
      <c r="I2190">
        <v>1629.7351913581099</v>
      </c>
      <c r="J2190">
        <v>834.65665648136905</v>
      </c>
      <c r="K2190">
        <v>3150.5236676508498</v>
      </c>
      <c r="L2190">
        <v>365.65062373101898</v>
      </c>
      <c r="M2190">
        <v>2220.6922255560498</v>
      </c>
      <c r="N2190">
        <v>1809.7470274472701</v>
      </c>
      <c r="O2190">
        <v>1069.7680777114399</v>
      </c>
      <c r="P2190">
        <v>0</v>
      </c>
      <c r="Q2190">
        <v>25.4644490895631</v>
      </c>
      <c r="R2190">
        <v>389.82267751319898</v>
      </c>
      <c r="S2190">
        <v>845.75962708120403</v>
      </c>
      <c r="T2190">
        <v>1492.8170299552701</v>
      </c>
      <c r="U2190">
        <v>1372.1143639362699</v>
      </c>
      <c r="V2190">
        <v>0</v>
      </c>
      <c r="W2190">
        <v>632.29530508529297</v>
      </c>
      <c r="X2190">
        <v>1667.41573007496</v>
      </c>
      <c r="Y2190">
        <v>5423.1517546693703</v>
      </c>
      <c r="Z2190">
        <v>3359.2452233742802</v>
      </c>
      <c r="AA2190">
        <v>5003.2971604634904</v>
      </c>
      <c r="AB2190">
        <v>3791.1987790712701</v>
      </c>
      <c r="AC2190">
        <v>0</v>
      </c>
      <c r="AD2190">
        <v>2064.0411567892602</v>
      </c>
      <c r="AE2190">
        <v>2895.08860861118</v>
      </c>
      <c r="AF2190">
        <v>2974.4750464456502</v>
      </c>
      <c r="AG2190">
        <v>2558.0841172045002</v>
      </c>
      <c r="AH2190">
        <v>4531.7253046366304</v>
      </c>
      <c r="AI2190">
        <v>2392.8394678538698</v>
      </c>
      <c r="AJ2190">
        <v>3082.8440581452001</v>
      </c>
      <c r="AK2190">
        <v>3607.3977430783302</v>
      </c>
      <c r="AL2190">
        <v>1605.40300529721</v>
      </c>
      <c r="AM2190">
        <v>2399.5308226922002</v>
      </c>
      <c r="AN2190">
        <v>0</v>
      </c>
      <c r="AO2190">
        <v>2472.4773964983601</v>
      </c>
      <c r="AP2190">
        <v>2897.5586458071498</v>
      </c>
      <c r="AQ2190">
        <v>4138.4818522912901</v>
      </c>
    </row>
    <row r="2191" spans="1:43" x14ac:dyDescent="0.35">
      <c r="A2191" t="s">
        <v>4401</v>
      </c>
      <c r="B2191">
        <v>2</v>
      </c>
      <c r="C2191">
        <v>1</v>
      </c>
      <c r="D2191">
        <v>72.48</v>
      </c>
      <c r="E2191" t="s">
        <v>4402</v>
      </c>
      <c r="F2191">
        <v>2188.9274201704202</v>
      </c>
      <c r="G2191">
        <v>985.99531751656195</v>
      </c>
      <c r="H2191">
        <v>1848.08803886074</v>
      </c>
      <c r="I2191">
        <v>2058.34913703969</v>
      </c>
      <c r="J2191">
        <v>2876.29416128512</v>
      </c>
      <c r="K2191">
        <v>1365.3918030648299</v>
      </c>
      <c r="L2191">
        <v>1461.46352312865</v>
      </c>
      <c r="M2191">
        <v>931.107018905014</v>
      </c>
      <c r="N2191">
        <v>1127.7432054518999</v>
      </c>
      <c r="O2191">
        <v>707.953265616718</v>
      </c>
      <c r="P2191">
        <v>601.97696873319103</v>
      </c>
      <c r="Q2191">
        <v>930.32122371850505</v>
      </c>
      <c r="R2191">
        <v>1004.15889444648</v>
      </c>
      <c r="S2191">
        <v>784.82953380972901</v>
      </c>
      <c r="T2191">
        <v>1428.8314395550501</v>
      </c>
      <c r="U2191">
        <v>1703.18031523134</v>
      </c>
      <c r="V2191">
        <v>644.43686101965898</v>
      </c>
      <c r="W2191">
        <v>1218.8745865498399</v>
      </c>
      <c r="X2191">
        <v>1933.9320800805899</v>
      </c>
      <c r="Y2191">
        <v>1824.58456204145</v>
      </c>
      <c r="Z2191">
        <v>358.84941638407997</v>
      </c>
      <c r="AA2191">
        <v>1762.20423132001</v>
      </c>
      <c r="AB2191">
        <v>1390.3566795759</v>
      </c>
      <c r="AC2191">
        <v>1291.93322727142</v>
      </c>
      <c r="AD2191">
        <v>1518.24694965194</v>
      </c>
      <c r="AE2191">
        <v>1186.8179554589799</v>
      </c>
      <c r="AF2191">
        <v>704.30158762084898</v>
      </c>
      <c r="AG2191">
        <v>529.73640628829105</v>
      </c>
      <c r="AH2191">
        <v>2689.88977257345</v>
      </c>
      <c r="AI2191">
        <v>0</v>
      </c>
      <c r="AJ2191">
        <v>388.37403723487199</v>
      </c>
      <c r="AK2191">
        <v>1160.2690397854601</v>
      </c>
      <c r="AL2191">
        <v>1645.7625922039499</v>
      </c>
      <c r="AM2191">
        <v>667.75271313014605</v>
      </c>
      <c r="AN2191">
        <v>1927.7883749863399</v>
      </c>
      <c r="AO2191">
        <v>2063.0026890812401</v>
      </c>
      <c r="AP2191">
        <v>963.93977877822499</v>
      </c>
      <c r="AQ2191">
        <v>4775.9646568260996</v>
      </c>
    </row>
    <row r="2192" spans="1:43" x14ac:dyDescent="0.35">
      <c r="A2192" t="s">
        <v>4403</v>
      </c>
      <c r="B2192">
        <v>2</v>
      </c>
      <c r="C2192">
        <v>1</v>
      </c>
      <c r="D2192">
        <v>63.75</v>
      </c>
      <c r="E2192" t="s">
        <v>4404</v>
      </c>
      <c r="F2192">
        <v>2418.0676686962702</v>
      </c>
      <c r="G2192">
        <v>6036.6562608402701</v>
      </c>
      <c r="H2192">
        <v>1525.4408707488201</v>
      </c>
      <c r="I2192">
        <v>1966.2058522427999</v>
      </c>
      <c r="J2192">
        <v>591.69788287247104</v>
      </c>
      <c r="K2192">
        <v>1500.1458658689701</v>
      </c>
      <c r="L2192">
        <v>2410.4851249492799</v>
      </c>
      <c r="M2192">
        <v>0</v>
      </c>
      <c r="N2192">
        <v>0</v>
      </c>
      <c r="O2192">
        <v>1762.4620405185501</v>
      </c>
      <c r="P2192">
        <v>7659.3483322143502</v>
      </c>
      <c r="Q2192">
        <v>1393.1347685010701</v>
      </c>
      <c r="R2192">
        <v>4018.17202534738</v>
      </c>
      <c r="S2192">
        <v>11250.9447581243</v>
      </c>
      <c r="T2192">
        <v>4028.43002139896</v>
      </c>
      <c r="U2192">
        <v>1740.91677728474</v>
      </c>
      <c r="V2192">
        <v>542.35124731015196</v>
      </c>
      <c r="W2192">
        <v>1583.9426736989701</v>
      </c>
      <c r="X2192">
        <v>4043.0264891868101</v>
      </c>
      <c r="Y2192">
        <v>6761.86159824264</v>
      </c>
      <c r="Z2192">
        <v>3664.8626248098199</v>
      </c>
      <c r="AA2192">
        <v>21647.453903552199</v>
      </c>
      <c r="AB2192">
        <v>1277.6017051768699</v>
      </c>
      <c r="AC2192">
        <v>8698.0982837009597</v>
      </c>
      <c r="AD2192">
        <v>5916.9513419762698</v>
      </c>
      <c r="AE2192">
        <v>1220.6519555447901</v>
      </c>
      <c r="AF2192">
        <v>7554.3094437637101</v>
      </c>
      <c r="AG2192">
        <v>3982.5730571541199</v>
      </c>
      <c r="AH2192">
        <v>880.248718276825</v>
      </c>
      <c r="AI2192">
        <v>4423.4770625470001</v>
      </c>
      <c r="AJ2192">
        <v>6655.2594715657997</v>
      </c>
      <c r="AK2192">
        <v>33.238730177063502</v>
      </c>
      <c r="AL2192">
        <v>9318.5746884461005</v>
      </c>
      <c r="AM2192">
        <v>10138.767379556801</v>
      </c>
      <c r="AN2192">
        <v>0</v>
      </c>
      <c r="AO2192">
        <v>19422.9650251895</v>
      </c>
      <c r="AP2192">
        <v>9523.2101151984098</v>
      </c>
      <c r="AQ2192">
        <v>4544.2847759969</v>
      </c>
    </row>
    <row r="2193" spans="1:43" x14ac:dyDescent="0.35">
      <c r="A2193" t="s">
        <v>4405</v>
      </c>
      <c r="B2193">
        <v>9</v>
      </c>
      <c r="C2193">
        <v>6</v>
      </c>
      <c r="D2193">
        <v>383.34</v>
      </c>
      <c r="E2193" t="s">
        <v>4406</v>
      </c>
      <c r="F2193">
        <v>18706.4101430179</v>
      </c>
      <c r="G2193">
        <v>24023.411035679001</v>
      </c>
      <c r="H2193">
        <v>17505.765532937901</v>
      </c>
      <c r="I2193">
        <v>24426.767412924499</v>
      </c>
      <c r="J2193">
        <v>20846.318084980401</v>
      </c>
      <c r="K2193">
        <v>28702.161753503799</v>
      </c>
      <c r="L2193">
        <v>18806.0348774302</v>
      </c>
      <c r="M2193">
        <v>29921.762627964199</v>
      </c>
      <c r="N2193">
        <v>25207.702410922699</v>
      </c>
      <c r="O2193">
        <v>12607.9473796331</v>
      </c>
      <c r="P2193">
        <v>15511.9150775015</v>
      </c>
      <c r="Q2193">
        <v>14850.931370469199</v>
      </c>
      <c r="R2193">
        <v>18616.508538179201</v>
      </c>
      <c r="S2193">
        <v>26863.7777944306</v>
      </c>
      <c r="T2193">
        <v>16335.4959097844</v>
      </c>
      <c r="U2193">
        <v>17345.206186046002</v>
      </c>
      <c r="V2193">
        <v>11599.702386266599</v>
      </c>
      <c r="W2193">
        <v>18356.183748716499</v>
      </c>
      <c r="X2193">
        <v>12769.1104951857</v>
      </c>
      <c r="Y2193">
        <v>16860.579898380802</v>
      </c>
      <c r="Z2193">
        <v>9599.4657535782899</v>
      </c>
      <c r="AA2193">
        <v>36184.7543718409</v>
      </c>
      <c r="AB2193">
        <v>11315.0601626511</v>
      </c>
      <c r="AC2193">
        <v>22137.546747718799</v>
      </c>
      <c r="AD2193">
        <v>23784.2062338508</v>
      </c>
      <c r="AE2193">
        <v>9895.5317122096003</v>
      </c>
      <c r="AF2193">
        <v>19691.393059143</v>
      </c>
      <c r="AG2193">
        <v>17584.292096610799</v>
      </c>
      <c r="AH2193">
        <v>27189.134886378099</v>
      </c>
      <c r="AI2193">
        <v>12117.6372299461</v>
      </c>
      <c r="AJ2193">
        <v>20876.195838125801</v>
      </c>
      <c r="AK2193">
        <v>12038.000413297101</v>
      </c>
      <c r="AL2193">
        <v>9783.6986062041306</v>
      </c>
      <c r="AM2193">
        <v>15838.272505877299</v>
      </c>
      <c r="AN2193">
        <v>30518.7630241527</v>
      </c>
      <c r="AO2193">
        <v>31391.415648448001</v>
      </c>
      <c r="AP2193">
        <v>8043.7889405530404</v>
      </c>
      <c r="AQ2193">
        <v>9904.2680309717107</v>
      </c>
    </row>
    <row r="2194" spans="1:43" x14ac:dyDescent="0.35">
      <c r="A2194" t="s">
        <v>4407</v>
      </c>
      <c r="B2194">
        <v>2</v>
      </c>
      <c r="C2194">
        <v>2</v>
      </c>
      <c r="D2194">
        <v>129.03</v>
      </c>
      <c r="E2194" t="s">
        <v>4408</v>
      </c>
      <c r="F2194">
        <v>6364.7827681956996</v>
      </c>
      <c r="G2194">
        <v>5850.7196042537898</v>
      </c>
      <c r="H2194">
        <v>9473.5953151500307</v>
      </c>
      <c r="I2194">
        <v>2626.79267285884</v>
      </c>
      <c r="J2194">
        <v>6702.2526639329399</v>
      </c>
      <c r="K2194">
        <v>5597.5511731062097</v>
      </c>
      <c r="L2194">
        <v>8454.8022140228404</v>
      </c>
      <c r="M2194">
        <v>3649.0686063051899</v>
      </c>
      <c r="N2194">
        <v>3890.7304895285902</v>
      </c>
      <c r="O2194">
        <v>3295.6938447448701</v>
      </c>
      <c r="P2194">
        <v>4710.1161881912803</v>
      </c>
      <c r="Q2194">
        <v>3274.8066672078398</v>
      </c>
      <c r="R2194">
        <v>1646.2971563385599</v>
      </c>
      <c r="S2194">
        <v>2555.1417633483502</v>
      </c>
      <c r="T2194">
        <v>4274.4879149079798</v>
      </c>
      <c r="U2194">
        <v>7899.1806616479498</v>
      </c>
      <c r="V2194">
        <v>3891.2066350395198</v>
      </c>
      <c r="W2194">
        <v>5764.0664910282403</v>
      </c>
      <c r="X2194">
        <v>4219.0949235723701</v>
      </c>
      <c r="Y2194">
        <v>9284.9581314117404</v>
      </c>
      <c r="Z2194">
        <v>7348.5754252092001</v>
      </c>
      <c r="AA2194">
        <v>6560.9538444545396</v>
      </c>
      <c r="AB2194">
        <v>2550.8481932924001</v>
      </c>
      <c r="AC2194">
        <v>1718.86081558348</v>
      </c>
      <c r="AD2194">
        <v>6509.2797922743102</v>
      </c>
      <c r="AE2194">
        <v>3212.6096765847701</v>
      </c>
      <c r="AF2194">
        <v>4021.4050340816202</v>
      </c>
      <c r="AG2194">
        <v>5689.4515873659102</v>
      </c>
      <c r="AH2194">
        <v>8219.5120127903901</v>
      </c>
      <c r="AI2194">
        <v>2660.0401732647701</v>
      </c>
      <c r="AJ2194">
        <v>6452.3419742469296</v>
      </c>
      <c r="AK2194">
        <v>1389.7989056684701</v>
      </c>
      <c r="AL2194">
        <v>3959.0719700863801</v>
      </c>
      <c r="AM2194">
        <v>7485.29360826834</v>
      </c>
      <c r="AN2194">
        <v>8395.3066251908203</v>
      </c>
      <c r="AO2194">
        <v>6847.19551061109</v>
      </c>
      <c r="AP2194">
        <v>9744.9526929511994</v>
      </c>
      <c r="AQ2194">
        <v>20021.655532145902</v>
      </c>
    </row>
    <row r="2195" spans="1:43" x14ac:dyDescent="0.35">
      <c r="A2195" t="s">
        <v>4409</v>
      </c>
      <c r="B2195">
        <v>1</v>
      </c>
      <c r="C2195">
        <v>1</v>
      </c>
      <c r="D2195">
        <v>47.95</v>
      </c>
      <c r="E2195" t="s">
        <v>4410</v>
      </c>
      <c r="F2195">
        <v>493.05350549396201</v>
      </c>
      <c r="G2195">
        <v>1390.2183437620799</v>
      </c>
      <c r="H2195">
        <v>2412.8420407169601</v>
      </c>
      <c r="I2195">
        <v>2380.3482874035499</v>
      </c>
      <c r="J2195">
        <v>912.541061048046</v>
      </c>
      <c r="K2195">
        <v>281.65092974466597</v>
      </c>
      <c r="L2195">
        <v>543.80267942128205</v>
      </c>
      <c r="M2195">
        <v>1198.4685946421801</v>
      </c>
      <c r="N2195">
        <v>559.00050828100905</v>
      </c>
      <c r="O2195">
        <v>630.89120736093196</v>
      </c>
      <c r="P2195">
        <v>1051.46353269574</v>
      </c>
      <c r="Q2195">
        <v>260.77505883455899</v>
      </c>
      <c r="R2195">
        <v>3596.3286107887702</v>
      </c>
      <c r="S2195">
        <v>1799.1020818864899</v>
      </c>
      <c r="T2195">
        <v>2314.6440796966399</v>
      </c>
      <c r="U2195">
        <v>382.21246811033399</v>
      </c>
      <c r="V2195">
        <v>421.95084418950398</v>
      </c>
      <c r="W2195">
        <v>1858.71910540874</v>
      </c>
      <c r="X2195">
        <v>2501.7463540041299</v>
      </c>
      <c r="Y2195">
        <v>1369.37405168906</v>
      </c>
      <c r="Z2195">
        <v>844.38647813746502</v>
      </c>
      <c r="AA2195">
        <v>696.24540479083305</v>
      </c>
      <c r="AB2195">
        <v>1468.0444980304401</v>
      </c>
      <c r="AC2195">
        <v>1002.54054252452</v>
      </c>
      <c r="AD2195">
        <v>2304.23478336479</v>
      </c>
      <c r="AE2195">
        <v>712.67940688363001</v>
      </c>
      <c r="AF2195">
        <v>1689.19493772537</v>
      </c>
      <c r="AG2195">
        <v>394.789466729048</v>
      </c>
      <c r="AH2195">
        <v>266.28656233468001</v>
      </c>
      <c r="AI2195">
        <v>704.93511076565403</v>
      </c>
      <c r="AJ2195">
        <v>465.02863836189999</v>
      </c>
      <c r="AK2195">
        <v>3594.1380463512201</v>
      </c>
      <c r="AL2195">
        <v>2412.2702131025999</v>
      </c>
      <c r="AM2195">
        <v>1345.38813115475</v>
      </c>
      <c r="AN2195">
        <v>2626.5465268878502</v>
      </c>
      <c r="AO2195">
        <v>4779.84567044713</v>
      </c>
      <c r="AP2195">
        <v>1345.84968733443</v>
      </c>
      <c r="AQ2195">
        <v>3242.07154349745</v>
      </c>
    </row>
    <row r="2196" spans="1:43" x14ac:dyDescent="0.35">
      <c r="A2196" t="s">
        <v>4411</v>
      </c>
      <c r="B2196">
        <v>4</v>
      </c>
      <c r="C2196">
        <v>4</v>
      </c>
      <c r="D2196">
        <v>64.38</v>
      </c>
      <c r="E2196" t="s">
        <v>4412</v>
      </c>
      <c r="F2196">
        <v>14077.066378167299</v>
      </c>
      <c r="G2196">
        <v>9356.6895330358202</v>
      </c>
      <c r="H2196">
        <v>13290.714720062</v>
      </c>
      <c r="I2196">
        <v>17383.015160369501</v>
      </c>
      <c r="J2196">
        <v>15456.258516448501</v>
      </c>
      <c r="K2196">
        <v>10702.9340613527</v>
      </c>
      <c r="L2196">
        <v>19261.3610359585</v>
      </c>
      <c r="M2196">
        <v>13731.682330507299</v>
      </c>
      <c r="N2196">
        <v>13354.391860112401</v>
      </c>
      <c r="O2196">
        <v>23710.949744416401</v>
      </c>
      <c r="P2196">
        <v>13176.7231880573</v>
      </c>
      <c r="Q2196">
        <v>24749.454779758998</v>
      </c>
      <c r="R2196">
        <v>33333.165172071604</v>
      </c>
      <c r="S2196">
        <v>18139.721604739501</v>
      </c>
      <c r="T2196">
        <v>22008.3311717617</v>
      </c>
      <c r="U2196">
        <v>18646.576790545099</v>
      </c>
      <c r="V2196">
        <v>17710.820534968199</v>
      </c>
      <c r="W2196">
        <v>15652.962497206099</v>
      </c>
      <c r="X2196">
        <v>31829.8728178536</v>
      </c>
      <c r="Y2196">
        <v>34584.527531866901</v>
      </c>
      <c r="Z2196">
        <v>12390.610385225</v>
      </c>
      <c r="AA2196">
        <v>8118.3581653096799</v>
      </c>
      <c r="AB2196">
        <v>8474.1222739110199</v>
      </c>
      <c r="AC2196">
        <v>10254.211227281499</v>
      </c>
      <c r="AD2196">
        <v>30414.644323510402</v>
      </c>
      <c r="AE2196">
        <v>36528.726099587802</v>
      </c>
      <c r="AF2196">
        <v>39594.979015474099</v>
      </c>
      <c r="AG2196">
        <v>32258.105148644601</v>
      </c>
      <c r="AH2196">
        <v>17962.115697404999</v>
      </c>
      <c r="AI2196">
        <v>9728.5302007794799</v>
      </c>
      <c r="AJ2196">
        <v>27325.244121001098</v>
      </c>
      <c r="AK2196">
        <v>26503.991499</v>
      </c>
      <c r="AL2196">
        <v>25847.6657464581</v>
      </c>
      <c r="AM2196">
        <v>19510.996700045998</v>
      </c>
      <c r="AN2196">
        <v>37988.623078031698</v>
      </c>
      <c r="AO2196">
        <v>9964.0032547964092</v>
      </c>
      <c r="AP2196">
        <v>9961.8674761710208</v>
      </c>
      <c r="AQ2196">
        <v>44895.010356598403</v>
      </c>
    </row>
    <row r="2197" spans="1:43" x14ac:dyDescent="0.35">
      <c r="A2197" t="s">
        <v>4413</v>
      </c>
      <c r="B2197">
        <v>1</v>
      </c>
      <c r="C2197">
        <v>1</v>
      </c>
      <c r="D2197">
        <v>64.98</v>
      </c>
      <c r="E2197" t="s">
        <v>4414</v>
      </c>
      <c r="F2197">
        <v>6176.0567448679403</v>
      </c>
      <c r="G2197">
        <v>2028.87178891701</v>
      </c>
      <c r="H2197">
        <v>2909.83166788163</v>
      </c>
      <c r="I2197">
        <v>4948.6168502057999</v>
      </c>
      <c r="J2197">
        <v>2912.0231818072202</v>
      </c>
      <c r="K2197">
        <v>6102.5258733308001</v>
      </c>
      <c r="L2197">
        <v>1472.0068012311599</v>
      </c>
      <c r="M2197">
        <v>3473.21521697451</v>
      </c>
      <c r="N2197">
        <v>3645.48022488476</v>
      </c>
      <c r="O2197">
        <v>2039.3341172630601</v>
      </c>
      <c r="P2197">
        <v>1716.17817375096</v>
      </c>
      <c r="Q2197">
        <v>2598.8913110642102</v>
      </c>
      <c r="R2197">
        <v>2309.7869498344398</v>
      </c>
      <c r="S2197">
        <v>2065.3962719403498</v>
      </c>
      <c r="T2197">
        <v>2310.7354551460498</v>
      </c>
      <c r="U2197">
        <v>1809.8671523636899</v>
      </c>
      <c r="V2197">
        <v>1714.1081058760001</v>
      </c>
      <c r="W2197">
        <v>1737.7562588808701</v>
      </c>
      <c r="X2197">
        <v>2592.73722982859</v>
      </c>
      <c r="Y2197">
        <v>4760.2140834870097</v>
      </c>
      <c r="Z2197">
        <v>2477.9783992315702</v>
      </c>
      <c r="AA2197">
        <v>2715.8257929196202</v>
      </c>
      <c r="AB2197">
        <v>2992.3279990618498</v>
      </c>
      <c r="AC2197">
        <v>555.30551743153296</v>
      </c>
      <c r="AD2197">
        <v>3337.6291368489301</v>
      </c>
      <c r="AE2197">
        <v>6701.1842314201403</v>
      </c>
      <c r="AF2197">
        <v>3335.5482899608601</v>
      </c>
      <c r="AG2197">
        <v>3926.1956500917199</v>
      </c>
      <c r="AH2197">
        <v>2928.79750526117</v>
      </c>
      <c r="AI2197">
        <v>2217.4230686238202</v>
      </c>
      <c r="AJ2197">
        <v>5855.9625333822596</v>
      </c>
      <c r="AK2197">
        <v>2486.2692292066699</v>
      </c>
      <c r="AL2197">
        <v>2482.0452390773798</v>
      </c>
      <c r="AM2197">
        <v>4306.1839313996397</v>
      </c>
      <c r="AN2197">
        <v>4270.9913581647497</v>
      </c>
      <c r="AO2197">
        <v>3961.3920383137402</v>
      </c>
      <c r="AP2197">
        <v>1371.1524696751901</v>
      </c>
      <c r="AQ2197">
        <v>5507.9453710404896</v>
      </c>
    </row>
    <row r="2198" spans="1:43" x14ac:dyDescent="0.35">
      <c r="A2198" t="s">
        <v>4415</v>
      </c>
      <c r="B2198">
        <v>5</v>
      </c>
      <c r="C2198">
        <v>5</v>
      </c>
      <c r="D2198">
        <v>268.64</v>
      </c>
      <c r="E2198" t="s">
        <v>4416</v>
      </c>
      <c r="F2198">
        <v>38105.387008724101</v>
      </c>
      <c r="G2198">
        <v>18513.108109631801</v>
      </c>
      <c r="H2198">
        <v>20422.756310881199</v>
      </c>
      <c r="I2198">
        <v>30527.084762382099</v>
      </c>
      <c r="J2198">
        <v>29401.278423788899</v>
      </c>
      <c r="K2198">
        <v>29923.4702642066</v>
      </c>
      <c r="L2198">
        <v>23220.224140431401</v>
      </c>
      <c r="M2198">
        <v>18926.0481546562</v>
      </c>
      <c r="N2198">
        <v>16868.313829611201</v>
      </c>
      <c r="O2198">
        <v>17175.0269916461</v>
      </c>
      <c r="P2198">
        <v>31467.731525928699</v>
      </c>
      <c r="Q2198">
        <v>22410.884755132902</v>
      </c>
      <c r="R2198">
        <v>18458.215498131201</v>
      </c>
      <c r="S2198">
        <v>21164.408655391599</v>
      </c>
      <c r="T2198">
        <v>15960.6912647766</v>
      </c>
      <c r="U2198">
        <v>16928.6588126559</v>
      </c>
      <c r="V2198">
        <v>13880.8725170291</v>
      </c>
      <c r="W2198">
        <v>24707.1502436888</v>
      </c>
      <c r="X2198">
        <v>24360.369035677399</v>
      </c>
      <c r="Y2198">
        <v>28798.608057546899</v>
      </c>
      <c r="Z2198">
        <v>11072.2564149063</v>
      </c>
      <c r="AA2198">
        <v>27984.733519615798</v>
      </c>
      <c r="AB2198">
        <v>26400.9534792247</v>
      </c>
      <c r="AC2198">
        <v>19150.090549514502</v>
      </c>
      <c r="AD2198">
        <v>38538.030376408002</v>
      </c>
      <c r="AE2198">
        <v>36109.565830752101</v>
      </c>
      <c r="AF2198">
        <v>19171.805955571199</v>
      </c>
      <c r="AG2198">
        <v>14504.3001134723</v>
      </c>
      <c r="AH2198">
        <v>25771.434609028602</v>
      </c>
      <c r="AI2198">
        <v>66342.256703826904</v>
      </c>
      <c r="AJ2198">
        <v>19567.4373923026</v>
      </c>
      <c r="AK2198">
        <v>20527.252404483199</v>
      </c>
      <c r="AL2198">
        <v>16000.7563509559</v>
      </c>
      <c r="AM2198">
        <v>13630.023440123399</v>
      </c>
      <c r="AN2198">
        <v>33963.823589455897</v>
      </c>
      <c r="AO2198">
        <v>24127.096018249998</v>
      </c>
      <c r="AP2198">
        <v>14447.036640087599</v>
      </c>
      <c r="AQ2198">
        <v>101034.25098857201</v>
      </c>
    </row>
    <row r="2199" spans="1:43" x14ac:dyDescent="0.35">
      <c r="A2199" t="s">
        <v>4417</v>
      </c>
      <c r="B2199">
        <v>1</v>
      </c>
      <c r="C2199">
        <v>1</v>
      </c>
      <c r="D2199">
        <v>45.42</v>
      </c>
      <c r="E2199" t="s">
        <v>4418</v>
      </c>
      <c r="F2199">
        <v>5722.5468380082402</v>
      </c>
      <c r="G2199">
        <v>1935.72686863782</v>
      </c>
      <c r="H2199">
        <v>2341.79715800759</v>
      </c>
      <c r="I2199">
        <v>2042.34911498009</v>
      </c>
      <c r="J2199">
        <v>3164.8295500957202</v>
      </c>
      <c r="K2199">
        <v>4674.3687580145897</v>
      </c>
      <c r="L2199">
        <v>2371.7136230015399</v>
      </c>
      <c r="M2199">
        <v>1970.1807388801999</v>
      </c>
      <c r="N2199">
        <v>6688.2492212543302</v>
      </c>
      <c r="O2199">
        <v>3494.1297496499101</v>
      </c>
      <c r="P2199">
        <v>3027.8830305961901</v>
      </c>
      <c r="Q2199">
        <v>3668.7364892707401</v>
      </c>
      <c r="R2199">
        <v>1801.4618104779699</v>
      </c>
      <c r="S2199">
        <v>2163.6224890277899</v>
      </c>
      <c r="T2199">
        <v>1925.05043829287</v>
      </c>
      <c r="U2199">
        <v>3140.5709521850299</v>
      </c>
      <c r="V2199">
        <v>3880.00932610988</v>
      </c>
      <c r="W2199">
        <v>3635.43230298143</v>
      </c>
      <c r="X2199">
        <v>1061.81605145811</v>
      </c>
      <c r="Y2199">
        <v>2675.2746573690101</v>
      </c>
      <c r="Z2199">
        <v>1484.34139157391</v>
      </c>
      <c r="AA2199">
        <v>10939.0209663597</v>
      </c>
      <c r="AB2199">
        <v>1410.76487618278</v>
      </c>
      <c r="AC2199">
        <v>2708.3259857888302</v>
      </c>
      <c r="AD2199">
        <v>3891.1913411096298</v>
      </c>
      <c r="AE2199">
        <v>5566.8239337086898</v>
      </c>
      <c r="AF2199">
        <v>3257.1715356680002</v>
      </c>
      <c r="AG2199">
        <v>1858.28632199135</v>
      </c>
      <c r="AH2199">
        <v>5030.1024307549696</v>
      </c>
      <c r="AI2199">
        <v>2001.71250703794</v>
      </c>
      <c r="AJ2199">
        <v>8032.8269183046104</v>
      </c>
      <c r="AK2199">
        <v>1878.42112854525</v>
      </c>
      <c r="AL2199">
        <v>2399.5041939307098</v>
      </c>
      <c r="AM2199">
        <v>3630.7021592752699</v>
      </c>
      <c r="AN2199">
        <v>2947.4857094025901</v>
      </c>
      <c r="AO2199">
        <v>3639.4868389109602</v>
      </c>
      <c r="AP2199">
        <v>4918.4319227938804</v>
      </c>
      <c r="AQ2199">
        <v>7018.1215166432403</v>
      </c>
    </row>
    <row r="2200" spans="1:43" x14ac:dyDescent="0.35">
      <c r="A2200" t="s">
        <v>4419</v>
      </c>
      <c r="B2200">
        <v>13</v>
      </c>
      <c r="C2200">
        <v>13</v>
      </c>
      <c r="D2200">
        <v>631.96</v>
      </c>
      <c r="E2200" t="s">
        <v>4420</v>
      </c>
      <c r="F2200">
        <v>1153860.9958359899</v>
      </c>
      <c r="G2200">
        <v>414280.651729064</v>
      </c>
      <c r="H2200">
        <v>663556.73083716305</v>
      </c>
      <c r="I2200">
        <v>602866.624737832</v>
      </c>
      <c r="J2200">
        <v>612602.98267255304</v>
      </c>
      <c r="K2200">
        <v>916128.192819388</v>
      </c>
      <c r="L2200">
        <v>441277.353336612</v>
      </c>
      <c r="M2200">
        <v>743092.03997972596</v>
      </c>
      <c r="N2200">
        <v>783045.77896223206</v>
      </c>
      <c r="O2200">
        <v>430514.35596600902</v>
      </c>
      <c r="P2200">
        <v>444317.17771679402</v>
      </c>
      <c r="Q2200">
        <v>344299.99967224</v>
      </c>
      <c r="R2200">
        <v>375808.48625991802</v>
      </c>
      <c r="S2200">
        <v>556567.73145541304</v>
      </c>
      <c r="T2200">
        <v>406226.61278312001</v>
      </c>
      <c r="U2200">
        <v>389671.56187818898</v>
      </c>
      <c r="V2200">
        <v>422533.25531879102</v>
      </c>
      <c r="W2200">
        <v>328570.20964177098</v>
      </c>
      <c r="X2200">
        <v>504754.58638616902</v>
      </c>
      <c r="Y2200">
        <v>650697.18444286403</v>
      </c>
      <c r="Z2200">
        <v>318400.55663305399</v>
      </c>
      <c r="AA2200">
        <v>551865.83791705302</v>
      </c>
      <c r="AB2200">
        <v>623739.59567913006</v>
      </c>
      <c r="AC2200">
        <v>470282.17910034698</v>
      </c>
      <c r="AD2200">
        <v>497081.76431950799</v>
      </c>
      <c r="AE2200">
        <v>437966.389868133</v>
      </c>
      <c r="AF2200">
        <v>510077.46010611998</v>
      </c>
      <c r="AG2200">
        <v>414121.50890554301</v>
      </c>
      <c r="AH2200">
        <v>454324.43485547201</v>
      </c>
      <c r="AI2200">
        <v>258072.65965799501</v>
      </c>
      <c r="AJ2200">
        <v>421137.39691846102</v>
      </c>
      <c r="AK2200">
        <v>398929.87588708801</v>
      </c>
      <c r="AL2200">
        <v>422290.00434323802</v>
      </c>
      <c r="AM2200">
        <v>376729.57370193501</v>
      </c>
      <c r="AN2200">
        <v>449664.02685062803</v>
      </c>
      <c r="AO2200">
        <v>763994.08733945503</v>
      </c>
      <c r="AP2200">
        <v>591474.37154752901</v>
      </c>
      <c r="AQ2200">
        <v>759317.45816092496</v>
      </c>
    </row>
    <row r="2201" spans="1:43" x14ac:dyDescent="0.35">
      <c r="A2201" t="s">
        <v>4421</v>
      </c>
      <c r="B2201">
        <v>2</v>
      </c>
      <c r="C2201">
        <v>2</v>
      </c>
      <c r="D2201">
        <v>67.599999999999994</v>
      </c>
      <c r="E2201" t="s">
        <v>4422</v>
      </c>
      <c r="F2201">
        <v>752.83012404125498</v>
      </c>
      <c r="G2201">
        <v>3936.0974402925599</v>
      </c>
      <c r="H2201">
        <v>8994.6202123329494</v>
      </c>
      <c r="I2201">
        <v>2640.9115158009599</v>
      </c>
      <c r="J2201">
        <v>728.54785402300001</v>
      </c>
      <c r="K2201">
        <v>357.16854759607298</v>
      </c>
      <c r="L2201">
        <v>5441.8602556808801</v>
      </c>
      <c r="M2201">
        <v>405.25169885560098</v>
      </c>
      <c r="N2201">
        <v>261.23442454634602</v>
      </c>
      <c r="O2201">
        <v>1375.7096776644901</v>
      </c>
      <c r="P2201">
        <v>3102.0169671140602</v>
      </c>
      <c r="Q2201">
        <v>1549.2323697382301</v>
      </c>
      <c r="R2201">
        <v>1506.9015521689</v>
      </c>
      <c r="S2201">
        <v>1635.43085198123</v>
      </c>
      <c r="T2201">
        <v>2876.4345973403902</v>
      </c>
      <c r="U2201">
        <v>694.867566163265</v>
      </c>
      <c r="V2201">
        <v>2715.62204314984</v>
      </c>
      <c r="W2201">
        <v>2851.8372441680599</v>
      </c>
      <c r="X2201">
        <v>1598.5420518067699</v>
      </c>
      <c r="Y2201">
        <v>2353.1278000183502</v>
      </c>
      <c r="Z2201">
        <v>3111.6317510989302</v>
      </c>
      <c r="AA2201">
        <v>1480.0332796786099</v>
      </c>
      <c r="AB2201">
        <v>1325.3180095760299</v>
      </c>
      <c r="AC2201">
        <v>4468.4228600782199</v>
      </c>
      <c r="AD2201">
        <v>4719.1754940665696</v>
      </c>
      <c r="AE2201">
        <v>2541.0348162712799</v>
      </c>
      <c r="AF2201">
        <v>4713.5624360971397</v>
      </c>
      <c r="AG2201">
        <v>3917.9531715552198</v>
      </c>
      <c r="AH2201">
        <v>3646.01447234135</v>
      </c>
      <c r="AI2201">
        <v>1105.38363395858</v>
      </c>
      <c r="AJ2201">
        <v>941.36183799741605</v>
      </c>
      <c r="AK2201">
        <v>902.97125527260096</v>
      </c>
      <c r="AL2201">
        <v>1078.44645362705</v>
      </c>
      <c r="AM2201">
        <v>4001.3346649078899</v>
      </c>
      <c r="AN2201">
        <v>1263.0929719048299</v>
      </c>
      <c r="AO2201">
        <v>1313.88167307043</v>
      </c>
      <c r="AP2201">
        <v>1725.1204958748699</v>
      </c>
      <c r="AQ2201">
        <v>2938.1442941104301</v>
      </c>
    </row>
    <row r="2202" spans="1:43" x14ac:dyDescent="0.35">
      <c r="A2202" t="s">
        <v>4423</v>
      </c>
      <c r="B2202">
        <v>1</v>
      </c>
      <c r="C2202">
        <v>1</v>
      </c>
      <c r="D2202">
        <v>70.05</v>
      </c>
      <c r="E2202" t="s">
        <v>4424</v>
      </c>
      <c r="F2202">
        <v>129.14051107684699</v>
      </c>
      <c r="G2202">
        <v>3358.6667696367699</v>
      </c>
      <c r="H2202">
        <v>6174.8222162294296</v>
      </c>
      <c r="I2202">
        <v>2131.7931051829601</v>
      </c>
      <c r="J2202">
        <v>0</v>
      </c>
      <c r="K2202">
        <v>603.54770838219395</v>
      </c>
      <c r="L2202">
        <v>4303.5099037677701</v>
      </c>
      <c r="M2202">
        <v>0</v>
      </c>
      <c r="N2202">
        <v>0</v>
      </c>
      <c r="O2202">
        <v>1092.1320980446501</v>
      </c>
      <c r="P2202">
        <v>2802.1941419046798</v>
      </c>
      <c r="Q2202">
        <v>1315.5582559469599</v>
      </c>
      <c r="R2202">
        <v>719.57086131198605</v>
      </c>
      <c r="S2202">
        <v>1653.70095007141</v>
      </c>
      <c r="T2202">
        <v>1856.65621767381</v>
      </c>
      <c r="U2202">
        <v>0</v>
      </c>
      <c r="V2202">
        <v>798.27707692895001</v>
      </c>
      <c r="W2202">
        <v>918.228631102289</v>
      </c>
      <c r="X2202">
        <v>862.01515330301504</v>
      </c>
      <c r="Y2202">
        <v>2165.80074791984</v>
      </c>
      <c r="Z2202">
        <v>236.86336040326</v>
      </c>
      <c r="AA2202">
        <v>1804.54282185894</v>
      </c>
      <c r="AB2202">
        <v>0</v>
      </c>
      <c r="AC2202">
        <v>568.97188395872195</v>
      </c>
      <c r="AD2202">
        <v>1254.7729902553699</v>
      </c>
      <c r="AE2202">
        <v>0</v>
      </c>
      <c r="AF2202">
        <v>236.41536107680699</v>
      </c>
      <c r="AG2202">
        <v>1167.37991649996</v>
      </c>
      <c r="AH2202">
        <v>158.18696606187601</v>
      </c>
      <c r="AI2202">
        <v>98.762759753233397</v>
      </c>
      <c r="AJ2202">
        <v>0</v>
      </c>
      <c r="AK2202">
        <v>0</v>
      </c>
      <c r="AL2202">
        <v>0</v>
      </c>
      <c r="AM2202">
        <v>717.23306566721499</v>
      </c>
      <c r="AN2202">
        <v>361.80021386800701</v>
      </c>
      <c r="AO2202">
        <v>9510.1701346505906</v>
      </c>
      <c r="AP2202">
        <v>305.29322084574198</v>
      </c>
      <c r="AQ2202">
        <v>0</v>
      </c>
    </row>
    <row r="2203" spans="1:43" x14ac:dyDescent="0.35">
      <c r="A2203" t="s">
        <v>4425</v>
      </c>
      <c r="B2203">
        <v>10</v>
      </c>
      <c r="C2203">
        <v>8</v>
      </c>
      <c r="D2203">
        <v>492.72</v>
      </c>
      <c r="E2203" t="s">
        <v>4426</v>
      </c>
      <c r="F2203">
        <v>181099.892858334</v>
      </c>
      <c r="G2203">
        <v>81831.056265803301</v>
      </c>
      <c r="H2203">
        <v>142914.95703661401</v>
      </c>
      <c r="I2203">
        <v>77625.853073385704</v>
      </c>
      <c r="J2203">
        <v>239777.379092724</v>
      </c>
      <c r="K2203">
        <v>227323.99241668399</v>
      </c>
      <c r="L2203">
        <v>44727.715401019901</v>
      </c>
      <c r="M2203">
        <v>141420.14687102399</v>
      </c>
      <c r="N2203">
        <v>257261.75995936699</v>
      </c>
      <c r="O2203">
        <v>125099.401119442</v>
      </c>
      <c r="P2203">
        <v>98185.756778630894</v>
      </c>
      <c r="Q2203">
        <v>125020.30081923401</v>
      </c>
      <c r="R2203">
        <v>82416.519756589507</v>
      </c>
      <c r="S2203">
        <v>81040.855674432794</v>
      </c>
      <c r="T2203">
        <v>124483.26828792899</v>
      </c>
      <c r="U2203">
        <v>144743.18764384699</v>
      </c>
      <c r="V2203">
        <v>82374.184549768805</v>
      </c>
      <c r="W2203">
        <v>101286.09951955199</v>
      </c>
      <c r="X2203">
        <v>87041.141366319396</v>
      </c>
      <c r="Y2203">
        <v>33517.470030481803</v>
      </c>
      <c r="Z2203">
        <v>53615.933044140402</v>
      </c>
      <c r="AA2203">
        <v>175236.867265896</v>
      </c>
      <c r="AB2203">
        <v>265636.13583860197</v>
      </c>
      <c r="AC2203">
        <v>162222.570312197</v>
      </c>
      <c r="AD2203">
        <v>39830.478844011901</v>
      </c>
      <c r="AE2203">
        <v>134838.77818505801</v>
      </c>
      <c r="AF2203">
        <v>218010.63452380599</v>
      </c>
      <c r="AG2203">
        <v>87073.868814538393</v>
      </c>
      <c r="AH2203">
        <v>116016.503029538</v>
      </c>
      <c r="AI2203">
        <v>86030.393631007202</v>
      </c>
      <c r="AJ2203">
        <v>125957.50231923501</v>
      </c>
      <c r="AK2203">
        <v>90484.990075539798</v>
      </c>
      <c r="AL2203">
        <v>67236.338593120105</v>
      </c>
      <c r="AM2203">
        <v>127759.230307493</v>
      </c>
      <c r="AN2203">
        <v>102600.249102377</v>
      </c>
      <c r="AO2203">
        <v>64140.134756341897</v>
      </c>
      <c r="AP2203">
        <v>72042.568856878293</v>
      </c>
      <c r="AQ2203">
        <v>103863.124199539</v>
      </c>
    </row>
    <row r="2204" spans="1:43" x14ac:dyDescent="0.35">
      <c r="A2204" t="s">
        <v>4427</v>
      </c>
      <c r="B2204">
        <v>3</v>
      </c>
      <c r="C2204">
        <v>3</v>
      </c>
      <c r="D2204">
        <v>155.84</v>
      </c>
      <c r="E2204" t="s">
        <v>4428</v>
      </c>
      <c r="F2204">
        <v>34798.812606332402</v>
      </c>
      <c r="G2204">
        <v>22189.8218415583</v>
      </c>
      <c r="H2204">
        <v>26111.558894899099</v>
      </c>
      <c r="I2204">
        <v>32448.837413482601</v>
      </c>
      <c r="J2204">
        <v>63623.122824332102</v>
      </c>
      <c r="K2204">
        <v>22609.984106986802</v>
      </c>
      <c r="L2204">
        <v>19402.1685833878</v>
      </c>
      <c r="M2204">
        <v>36449.354452154599</v>
      </c>
      <c r="N2204">
        <v>17305.9144094125</v>
      </c>
      <c r="O2204">
        <v>15649.675556763201</v>
      </c>
      <c r="P2204">
        <v>12425.613399944499</v>
      </c>
      <c r="Q2204">
        <v>13860.8083582245</v>
      </c>
      <c r="R2204">
        <v>24336.760708164598</v>
      </c>
      <c r="S2204">
        <v>17028.543145300599</v>
      </c>
      <c r="T2204">
        <v>14936.692784176201</v>
      </c>
      <c r="U2204">
        <v>22622.4658532098</v>
      </c>
      <c r="V2204">
        <v>19494.865742219001</v>
      </c>
      <c r="W2204">
        <v>22379.802590438401</v>
      </c>
      <c r="X2204">
        <v>20313.198112800401</v>
      </c>
      <c r="Y2204">
        <v>56571.478765810803</v>
      </c>
      <c r="Z2204">
        <v>17901.252549638499</v>
      </c>
      <c r="AA2204">
        <v>15980.652532133499</v>
      </c>
      <c r="AB2204">
        <v>14679.7842465141</v>
      </c>
      <c r="AC2204">
        <v>25091.5189552837</v>
      </c>
      <c r="AD2204">
        <v>15979.3923680014</v>
      </c>
      <c r="AE2204">
        <v>26397.757644256399</v>
      </c>
      <c r="AF2204">
        <v>19035.730676248699</v>
      </c>
      <c r="AG2204">
        <v>29191.719456188599</v>
      </c>
      <c r="AH2204">
        <v>6376.7070546389596</v>
      </c>
      <c r="AI2204">
        <v>3334.8191155156001</v>
      </c>
      <c r="AJ2204">
        <v>15736.3376621397</v>
      </c>
      <c r="AK2204">
        <v>17893.781591347</v>
      </c>
      <c r="AL2204">
        <v>15359.294419153701</v>
      </c>
      <c r="AM2204">
        <v>28812.260835495301</v>
      </c>
      <c r="AN2204">
        <v>38279.773702773004</v>
      </c>
      <c r="AO2204">
        <v>19105.0153618687</v>
      </c>
      <c r="AP2204">
        <v>11725.700861862601</v>
      </c>
      <c r="AQ2204">
        <v>65069.894511783699</v>
      </c>
    </row>
    <row r="2205" spans="1:43" x14ac:dyDescent="0.35">
      <c r="A2205" t="s">
        <v>4429</v>
      </c>
      <c r="B2205">
        <v>1</v>
      </c>
      <c r="C2205">
        <v>1</v>
      </c>
      <c r="D2205">
        <v>33.83</v>
      </c>
      <c r="E2205" t="s">
        <v>4430</v>
      </c>
      <c r="F2205">
        <v>8056.8565674335796</v>
      </c>
      <c r="G2205">
        <v>5181.9168181855603</v>
      </c>
      <c r="H2205">
        <v>2488.19182427128</v>
      </c>
      <c r="I2205">
        <v>6302.5810183159901</v>
      </c>
      <c r="J2205">
        <v>4777.3244554888597</v>
      </c>
      <c r="K2205">
        <v>7043.5512429785804</v>
      </c>
      <c r="L2205">
        <v>2367.8681662940999</v>
      </c>
      <c r="M2205">
        <v>4439.9452248990601</v>
      </c>
      <c r="N2205">
        <v>4156.00685721222</v>
      </c>
      <c r="O2205">
        <v>809.40536539949801</v>
      </c>
      <c r="P2205">
        <v>2013.73025094325</v>
      </c>
      <c r="Q2205">
        <v>1453.76494702735</v>
      </c>
      <c r="R2205">
        <v>3773.55536469353</v>
      </c>
      <c r="S2205">
        <v>3360.03718666337</v>
      </c>
      <c r="T2205">
        <v>3246.0774632791599</v>
      </c>
      <c r="U2205">
        <v>1782.2799573300899</v>
      </c>
      <c r="V2205">
        <v>1636.7640155020299</v>
      </c>
      <c r="W2205">
        <v>1994.02169926036</v>
      </c>
      <c r="X2205">
        <v>5671.1118853356502</v>
      </c>
      <c r="Y2205">
        <v>6659.99759797159</v>
      </c>
      <c r="Z2205">
        <v>6565.3888117686702</v>
      </c>
      <c r="AA2205">
        <v>1404.78021277733</v>
      </c>
      <c r="AB2205">
        <v>1939.62672054013</v>
      </c>
      <c r="AC2205">
        <v>1978.6069268004801</v>
      </c>
      <c r="AD2205">
        <v>2318.3491053140601</v>
      </c>
      <c r="AE2205">
        <v>5745.8281608489597</v>
      </c>
      <c r="AF2205">
        <v>2763.8992143650398</v>
      </c>
      <c r="AG2205">
        <v>2240.4725817813901</v>
      </c>
      <c r="AH2205">
        <v>3303.7244881459901</v>
      </c>
      <c r="AI2205">
        <v>2222.6680159550601</v>
      </c>
      <c r="AJ2205">
        <v>1310.9676942491701</v>
      </c>
      <c r="AK2205">
        <v>1304.37484225143</v>
      </c>
      <c r="AL2205">
        <v>1701.13178072817</v>
      </c>
      <c r="AM2205">
        <v>2870.7110297690001</v>
      </c>
      <c r="AN2205">
        <v>1902.0050660433501</v>
      </c>
      <c r="AO2205">
        <v>4373.8206591654798</v>
      </c>
      <c r="AP2205">
        <v>1654.10936286738</v>
      </c>
      <c r="AQ2205">
        <v>7521.4271215601202</v>
      </c>
    </row>
    <row r="2206" spans="1:43" x14ac:dyDescent="0.35">
      <c r="A2206" t="s">
        <v>4431</v>
      </c>
      <c r="B2206">
        <v>4</v>
      </c>
      <c r="C2206">
        <v>4</v>
      </c>
      <c r="D2206">
        <v>143.41</v>
      </c>
      <c r="E2206" t="s">
        <v>4432</v>
      </c>
      <c r="F2206">
        <v>36031.844522956402</v>
      </c>
      <c r="G2206">
        <v>20705.151194476501</v>
      </c>
      <c r="H2206">
        <v>26728.146986448399</v>
      </c>
      <c r="I2206">
        <v>20622.290555957599</v>
      </c>
      <c r="J2206">
        <v>28865.071927178102</v>
      </c>
      <c r="K2206">
        <v>30962.460304949698</v>
      </c>
      <c r="L2206">
        <v>26858.498187628298</v>
      </c>
      <c r="M2206">
        <v>28538.096467059098</v>
      </c>
      <c r="N2206">
        <v>34814.227701635697</v>
      </c>
      <c r="O2206">
        <v>19802.157414250301</v>
      </c>
      <c r="P2206">
        <v>20256.968656569901</v>
      </c>
      <c r="Q2206">
        <v>16887.580601149901</v>
      </c>
      <c r="R2206">
        <v>19455.5356875533</v>
      </c>
      <c r="S2206">
        <v>21137.5097844587</v>
      </c>
      <c r="T2206">
        <v>21088.777339592001</v>
      </c>
      <c r="U2206">
        <v>21061.3184134533</v>
      </c>
      <c r="V2206">
        <v>26690.307231975199</v>
      </c>
      <c r="W2206">
        <v>18436.9359675581</v>
      </c>
      <c r="X2206">
        <v>25626.949176823098</v>
      </c>
      <c r="Y2206">
        <v>32600.491958062299</v>
      </c>
      <c r="Z2206">
        <v>14155.6989774959</v>
      </c>
      <c r="AA2206">
        <v>10074.147001613799</v>
      </c>
      <c r="AB2206">
        <v>21284.970143185899</v>
      </c>
      <c r="AC2206">
        <v>18973.194815748298</v>
      </c>
      <c r="AD2206">
        <v>46784.244766038297</v>
      </c>
      <c r="AE2206">
        <v>25396.6595172167</v>
      </c>
      <c r="AF2206">
        <v>11224.936846599099</v>
      </c>
      <c r="AG2206">
        <v>14616.635900012299</v>
      </c>
      <c r="AH2206">
        <v>23960.0388477993</v>
      </c>
      <c r="AI2206">
        <v>27964.964704653001</v>
      </c>
      <c r="AJ2206">
        <v>25312.188676547801</v>
      </c>
      <c r="AK2206">
        <v>18279.6881216039</v>
      </c>
      <c r="AL2206">
        <v>27382.134783867099</v>
      </c>
      <c r="AM2206">
        <v>17581.154455731801</v>
      </c>
      <c r="AN2206">
        <v>44098.7871187575</v>
      </c>
      <c r="AO2206">
        <v>28733.540464870101</v>
      </c>
      <c r="AP2206">
        <v>16891.9909299223</v>
      </c>
      <c r="AQ2206">
        <v>15748.063334489299</v>
      </c>
    </row>
    <row r="2207" spans="1:43" x14ac:dyDescent="0.35">
      <c r="A2207" t="s">
        <v>4433</v>
      </c>
      <c r="B2207">
        <v>15</v>
      </c>
      <c r="C2207">
        <v>15</v>
      </c>
      <c r="D2207">
        <v>675.3</v>
      </c>
      <c r="E2207" t="s">
        <v>4434</v>
      </c>
      <c r="F2207">
        <v>299647.08743422001</v>
      </c>
      <c r="G2207">
        <v>201038.13259423099</v>
      </c>
      <c r="H2207">
        <v>226496.93938557099</v>
      </c>
      <c r="I2207">
        <v>366443.88766319799</v>
      </c>
      <c r="J2207">
        <v>110018.173355279</v>
      </c>
      <c r="K2207">
        <v>360766.85206511797</v>
      </c>
      <c r="L2207">
        <v>147352.25534553299</v>
      </c>
      <c r="M2207">
        <v>200865.92826302399</v>
      </c>
      <c r="N2207">
        <v>90850.278442706302</v>
      </c>
      <c r="O2207">
        <v>71291.339552040605</v>
      </c>
      <c r="P2207">
        <v>194412.95890408999</v>
      </c>
      <c r="Q2207">
        <v>90894.867002633793</v>
      </c>
      <c r="R2207">
        <v>117556.303832148</v>
      </c>
      <c r="S2207">
        <v>255530.38024461101</v>
      </c>
      <c r="T2207">
        <v>160113.66165599501</v>
      </c>
      <c r="U2207">
        <v>77749.672124606601</v>
      </c>
      <c r="V2207">
        <v>93915.109497163299</v>
      </c>
      <c r="W2207">
        <v>57387.429315857102</v>
      </c>
      <c r="X2207">
        <v>142311.40766183799</v>
      </c>
      <c r="Y2207">
        <v>282056.38742908603</v>
      </c>
      <c r="Z2207">
        <v>49272.910121485002</v>
      </c>
      <c r="AA2207">
        <v>428902.59123302001</v>
      </c>
      <c r="AB2207">
        <v>43468.3028087118</v>
      </c>
      <c r="AC2207">
        <v>84676.053344846296</v>
      </c>
      <c r="AD2207">
        <v>998032.85454966302</v>
      </c>
      <c r="AE2207">
        <v>63849.385659842002</v>
      </c>
      <c r="AF2207">
        <v>84755.129447186904</v>
      </c>
      <c r="AG2207">
        <v>106842.344599577</v>
      </c>
      <c r="AH2207">
        <v>83597.497297996306</v>
      </c>
      <c r="AI2207">
        <v>34742.495350760801</v>
      </c>
      <c r="AJ2207">
        <v>89519.065078423097</v>
      </c>
      <c r="AK2207">
        <v>42608.576997295502</v>
      </c>
      <c r="AL2207">
        <v>40419.149812640702</v>
      </c>
      <c r="AM2207">
        <v>120787.964899603</v>
      </c>
      <c r="AN2207">
        <v>124767.725421688</v>
      </c>
      <c r="AO2207">
        <v>1544228.40761805</v>
      </c>
      <c r="AP2207">
        <v>41598.809897391802</v>
      </c>
      <c r="AQ2207">
        <v>208023.10905104701</v>
      </c>
    </row>
    <row r="2208" spans="1:43" x14ac:dyDescent="0.35">
      <c r="A2208" t="s">
        <v>4435</v>
      </c>
      <c r="B2208">
        <v>2</v>
      </c>
      <c r="C2208">
        <v>2</v>
      </c>
      <c r="D2208">
        <v>106.47</v>
      </c>
      <c r="E2208" t="s">
        <v>4436</v>
      </c>
      <c r="F2208">
        <v>589.44426695112998</v>
      </c>
      <c r="G2208">
        <v>432.06677054980099</v>
      </c>
      <c r="H2208">
        <v>933.25224794642202</v>
      </c>
      <c r="I2208">
        <v>0</v>
      </c>
      <c r="J2208">
        <v>167.24720585472301</v>
      </c>
      <c r="K2208">
        <v>2518.9722533685399</v>
      </c>
      <c r="L2208">
        <v>118.61945715891299</v>
      </c>
      <c r="M2208">
        <v>358.24181555102302</v>
      </c>
      <c r="N2208">
        <v>2659.1510088240102</v>
      </c>
      <c r="O2208">
        <v>7088.8808052034401</v>
      </c>
      <c r="P2208">
        <v>603.86915477267701</v>
      </c>
      <c r="Q2208">
        <v>175.017534087781</v>
      </c>
      <c r="R2208">
        <v>0</v>
      </c>
      <c r="S2208">
        <v>174.772184578246</v>
      </c>
      <c r="T2208">
        <v>145.20094642753099</v>
      </c>
      <c r="U2208">
        <v>126.811724611839</v>
      </c>
      <c r="V2208">
        <v>201.12051321249601</v>
      </c>
      <c r="W2208">
        <v>270.60222436165202</v>
      </c>
      <c r="X2208">
        <v>17.089047741832601</v>
      </c>
      <c r="Y2208">
        <v>1071.1608548941499</v>
      </c>
      <c r="Z2208">
        <v>0</v>
      </c>
      <c r="AA2208">
        <v>723.09110999403197</v>
      </c>
      <c r="AB2208">
        <v>0</v>
      </c>
      <c r="AC2208">
        <v>0</v>
      </c>
      <c r="AD2208">
        <v>0</v>
      </c>
      <c r="AE2208">
        <v>113.63784070053001</v>
      </c>
      <c r="AF2208">
        <v>0</v>
      </c>
      <c r="AG2208">
        <v>365.74539603671599</v>
      </c>
      <c r="AH2208">
        <v>64023.327966179102</v>
      </c>
      <c r="AI2208">
        <v>440.42017580189599</v>
      </c>
      <c r="AJ2208">
        <v>110.168303267075</v>
      </c>
      <c r="AK2208">
        <v>520.61506840562595</v>
      </c>
      <c r="AL2208">
        <v>135.90580711576001</v>
      </c>
      <c r="AM2208">
        <v>186.468219326243</v>
      </c>
      <c r="AN2208">
        <v>831.78221112427195</v>
      </c>
      <c r="AO2208">
        <v>339.23065830294502</v>
      </c>
      <c r="AP2208">
        <v>321.60768361040499</v>
      </c>
      <c r="AQ2208">
        <v>121.996790987644</v>
      </c>
    </row>
    <row r="2209" spans="1:43" x14ac:dyDescent="0.35">
      <c r="A2209" t="s">
        <v>4437</v>
      </c>
      <c r="B2209">
        <v>5</v>
      </c>
      <c r="C2209">
        <v>5</v>
      </c>
      <c r="D2209">
        <v>208.42</v>
      </c>
      <c r="E2209" t="s">
        <v>4438</v>
      </c>
      <c r="F2209">
        <v>52728.199656370598</v>
      </c>
      <c r="G2209">
        <v>37808.442624276198</v>
      </c>
      <c r="H2209">
        <v>33403.895725963499</v>
      </c>
      <c r="I2209">
        <v>43168.506341967899</v>
      </c>
      <c r="J2209">
        <v>36213.5662884099</v>
      </c>
      <c r="K2209">
        <v>55362.776555087701</v>
      </c>
      <c r="L2209">
        <v>30322.5334120427</v>
      </c>
      <c r="M2209">
        <v>43422.246745888602</v>
      </c>
      <c r="N2209">
        <v>50402.805323144501</v>
      </c>
      <c r="O2209">
        <v>25057.345348966199</v>
      </c>
      <c r="P2209">
        <v>40851.007212277298</v>
      </c>
      <c r="Q2209">
        <v>26552.503770701402</v>
      </c>
      <c r="R2209">
        <v>34675.410911708597</v>
      </c>
      <c r="S2209">
        <v>41543.316791477999</v>
      </c>
      <c r="T2209">
        <v>42508.131811515399</v>
      </c>
      <c r="U2209">
        <v>32289.844357535199</v>
      </c>
      <c r="V2209">
        <v>36657.013269901603</v>
      </c>
      <c r="W2209">
        <v>30027.474886599099</v>
      </c>
      <c r="X2209">
        <v>35318.697520720503</v>
      </c>
      <c r="Y2209">
        <v>48788.9788249337</v>
      </c>
      <c r="Z2209">
        <v>42146.2708124438</v>
      </c>
      <c r="AA2209">
        <v>75361.312303018407</v>
      </c>
      <c r="AB2209">
        <v>48527.743925037699</v>
      </c>
      <c r="AC2209">
        <v>34219.871953001202</v>
      </c>
      <c r="AD2209">
        <v>34035.5344203813</v>
      </c>
      <c r="AE2209">
        <v>49390.544895008003</v>
      </c>
      <c r="AF2209">
        <v>29277.321205795699</v>
      </c>
      <c r="AG2209">
        <v>36679.175873688902</v>
      </c>
      <c r="AH2209">
        <v>55700.183425670199</v>
      </c>
      <c r="AI2209">
        <v>35266.470777026901</v>
      </c>
      <c r="AJ2209">
        <v>32206.234340825598</v>
      </c>
      <c r="AK2209">
        <v>43688.639178518897</v>
      </c>
      <c r="AL2209">
        <v>30386.250897447298</v>
      </c>
      <c r="AM2209">
        <v>40028.356502126</v>
      </c>
      <c r="AN2209">
        <v>34572.645894022702</v>
      </c>
      <c r="AO2209">
        <v>43500.286106474399</v>
      </c>
      <c r="AP2209">
        <v>43120.332404701599</v>
      </c>
      <c r="AQ2209">
        <v>38783.752356757301</v>
      </c>
    </row>
    <row r="2210" spans="1:43" x14ac:dyDescent="0.35">
      <c r="A2210" t="s">
        <v>4439</v>
      </c>
      <c r="B2210">
        <v>1</v>
      </c>
      <c r="C2210">
        <v>1</v>
      </c>
      <c r="D2210">
        <v>20.91</v>
      </c>
      <c r="E2210" t="s">
        <v>4440</v>
      </c>
      <c r="F2210">
        <v>10760.1011219638</v>
      </c>
      <c r="G2210">
        <v>3189.3092873046999</v>
      </c>
      <c r="H2210">
        <v>11467.2671686867</v>
      </c>
      <c r="I2210">
        <v>5633.5775069261199</v>
      </c>
      <c r="J2210">
        <v>7298.6026415284005</v>
      </c>
      <c r="K2210">
        <v>5611.1253724457101</v>
      </c>
      <c r="L2210">
        <v>6776.1673418909904</v>
      </c>
      <c r="M2210">
        <v>5208.8288685453099</v>
      </c>
      <c r="N2210">
        <v>5955.7400810214604</v>
      </c>
      <c r="O2210">
        <v>3222.4921493379302</v>
      </c>
      <c r="P2210">
        <v>4342.2449904252398</v>
      </c>
      <c r="Q2210">
        <v>2302.8299677856198</v>
      </c>
      <c r="R2210">
        <v>3720.0273298953598</v>
      </c>
      <c r="S2210">
        <v>3746.8549924622098</v>
      </c>
      <c r="T2210">
        <v>4675.8003924404302</v>
      </c>
      <c r="U2210">
        <v>2015.1051363666099</v>
      </c>
      <c r="V2210">
        <v>3818.0211311705898</v>
      </c>
      <c r="W2210">
        <v>1720.3767137776799</v>
      </c>
      <c r="X2210">
        <v>3327.6842187545499</v>
      </c>
      <c r="Y2210">
        <v>10288.094573525699</v>
      </c>
      <c r="Z2210">
        <v>5190.3277699281698</v>
      </c>
      <c r="AA2210">
        <v>5857.2233334218699</v>
      </c>
      <c r="AB2210">
        <v>4450.3319856114604</v>
      </c>
      <c r="AC2210">
        <v>4788.6543830483997</v>
      </c>
      <c r="AD2210">
        <v>6755.3781911094402</v>
      </c>
      <c r="AE2210">
        <v>3523.0617741513702</v>
      </c>
      <c r="AF2210">
        <v>3243.34348276324</v>
      </c>
      <c r="AG2210">
        <v>3288.7462214872899</v>
      </c>
      <c r="AH2210">
        <v>8546.4526172998903</v>
      </c>
      <c r="AI2210">
        <v>8520.0004178993495</v>
      </c>
      <c r="AJ2210">
        <v>5608.9497643668001</v>
      </c>
      <c r="AK2210">
        <v>2689.85170256027</v>
      </c>
      <c r="AL2210">
        <v>5909.6464789126303</v>
      </c>
      <c r="AM2210">
        <v>5526.99142674827</v>
      </c>
      <c r="AN2210">
        <v>4720.7717095870103</v>
      </c>
      <c r="AO2210">
        <v>3832.0007292359201</v>
      </c>
      <c r="AP2210">
        <v>3625.8272218536299</v>
      </c>
      <c r="AQ2210">
        <v>5351.7464608873597</v>
      </c>
    </row>
    <row r="2211" spans="1:43" x14ac:dyDescent="0.35">
      <c r="A2211" t="s">
        <v>4441</v>
      </c>
      <c r="B2211">
        <v>1</v>
      </c>
      <c r="C2211">
        <v>1</v>
      </c>
      <c r="D2211">
        <v>46.05</v>
      </c>
      <c r="E2211" t="s">
        <v>4442</v>
      </c>
      <c r="F2211">
        <v>838.82940419953695</v>
      </c>
      <c r="G2211">
        <v>1480.0363914357699</v>
      </c>
      <c r="H2211">
        <v>1050.1867690891099</v>
      </c>
      <c r="I2211">
        <v>2180.5795182679199</v>
      </c>
      <c r="J2211">
        <v>1594.8904586844701</v>
      </c>
      <c r="K2211">
        <v>2379.7030564400802</v>
      </c>
      <c r="L2211">
        <v>246.821152270048</v>
      </c>
      <c r="M2211">
        <v>1468.94873708464</v>
      </c>
      <c r="N2211">
        <v>2450.1815007328701</v>
      </c>
      <c r="O2211">
        <v>594.12908034612497</v>
      </c>
      <c r="P2211">
        <v>685.15847778254397</v>
      </c>
      <c r="Q2211">
        <v>329.796663336385</v>
      </c>
      <c r="R2211">
        <v>104.429509141979</v>
      </c>
      <c r="S2211">
        <v>168.61220771494399</v>
      </c>
      <c r="T2211">
        <v>577.79261479159698</v>
      </c>
      <c r="U2211">
        <v>483.82962556726801</v>
      </c>
      <c r="V2211">
        <v>963.46415327019895</v>
      </c>
      <c r="W2211">
        <v>1097.91031116931</v>
      </c>
      <c r="X2211">
        <v>573.96155796855498</v>
      </c>
      <c r="Y2211">
        <v>2454.2891004050098</v>
      </c>
      <c r="Z2211">
        <v>2545.7503808514698</v>
      </c>
      <c r="AA2211">
        <v>1255.1250974992299</v>
      </c>
      <c r="AB2211">
        <v>0</v>
      </c>
      <c r="AC2211">
        <v>252.81119745486299</v>
      </c>
      <c r="AD2211">
        <v>3552.6883216471801</v>
      </c>
      <c r="AE2211">
        <v>9230.8893425521492</v>
      </c>
      <c r="AF2211">
        <v>3708.0704204398698</v>
      </c>
      <c r="AG2211">
        <v>4896.1325901560504</v>
      </c>
      <c r="AH2211">
        <v>1373.9938811448301</v>
      </c>
      <c r="AI2211">
        <v>666.07476336145396</v>
      </c>
      <c r="AJ2211">
        <v>8262.2611789431194</v>
      </c>
      <c r="AK2211">
        <v>3593.0789725149298</v>
      </c>
      <c r="AL2211">
        <v>1004.59533826558</v>
      </c>
      <c r="AM2211">
        <v>4181.52809992128</v>
      </c>
      <c r="AN2211">
        <v>5701.3452022828797</v>
      </c>
      <c r="AO2211">
        <v>1056.8503171237601</v>
      </c>
      <c r="AP2211">
        <v>250.38974800296199</v>
      </c>
      <c r="AQ2211">
        <v>4620.7160298071703</v>
      </c>
    </row>
    <row r="2212" spans="1:43" x14ac:dyDescent="0.35">
      <c r="A2212" t="s">
        <v>4443</v>
      </c>
      <c r="B2212">
        <v>2</v>
      </c>
      <c r="C2212">
        <v>1</v>
      </c>
      <c r="D2212">
        <v>126.94</v>
      </c>
      <c r="E2212" t="s">
        <v>4444</v>
      </c>
      <c r="F2212">
        <v>30562.970705920499</v>
      </c>
      <c r="G2212">
        <v>24161.482023408698</v>
      </c>
      <c r="H2212">
        <v>35740.847304082301</v>
      </c>
      <c r="I2212">
        <v>32684.067553675301</v>
      </c>
      <c r="J2212">
        <v>31875.281665972401</v>
      </c>
      <c r="K2212">
        <v>28122.972160937301</v>
      </c>
      <c r="L2212">
        <v>28543.940441533599</v>
      </c>
      <c r="M2212">
        <v>16945.0584590096</v>
      </c>
      <c r="N2212">
        <v>14729.0354411114</v>
      </c>
      <c r="O2212">
        <v>13613.0464034828</v>
      </c>
      <c r="P2212">
        <v>15986.558058238301</v>
      </c>
      <c r="Q2212">
        <v>11823.883680339401</v>
      </c>
      <c r="R2212">
        <v>18079.3287132859</v>
      </c>
      <c r="S2212">
        <v>20441.1870405343</v>
      </c>
      <c r="T2212">
        <v>20971.2390055014</v>
      </c>
      <c r="U2212">
        <v>14662.859890678201</v>
      </c>
      <c r="V2212">
        <v>16274.157316303999</v>
      </c>
      <c r="W2212">
        <v>14442.002067417499</v>
      </c>
      <c r="X2212">
        <v>19023.806099506801</v>
      </c>
      <c r="Y2212">
        <v>47187.367674661204</v>
      </c>
      <c r="Z2212">
        <v>20759.2861916863</v>
      </c>
      <c r="AA2212">
        <v>15462.149281647</v>
      </c>
      <c r="AB2212">
        <v>23552.718817812402</v>
      </c>
      <c r="AC2212">
        <v>16842.282021470499</v>
      </c>
      <c r="AD2212">
        <v>26977.995467520599</v>
      </c>
      <c r="AE2212">
        <v>20804.0337081199</v>
      </c>
      <c r="AF2212">
        <v>25303.236053123699</v>
      </c>
      <c r="AG2212">
        <v>27795.341827032498</v>
      </c>
      <c r="AH2212">
        <v>40403.887570729799</v>
      </c>
      <c r="AI2212">
        <v>12853.127547419101</v>
      </c>
      <c r="AJ2212">
        <v>17140.8303553517</v>
      </c>
      <c r="AK2212">
        <v>16284.3773692413</v>
      </c>
      <c r="AL2212">
        <v>16523.359235984899</v>
      </c>
      <c r="AM2212">
        <v>27852.741890733301</v>
      </c>
      <c r="AN2212">
        <v>33207.983318510502</v>
      </c>
      <c r="AO2212">
        <v>21082.053154852099</v>
      </c>
      <c r="AP2212">
        <v>18236.9127863024</v>
      </c>
      <c r="AQ2212">
        <v>31858.215767940401</v>
      </c>
    </row>
    <row r="2213" spans="1:43" x14ac:dyDescent="0.35">
      <c r="A2213" t="s">
        <v>4445</v>
      </c>
      <c r="B2213">
        <v>1</v>
      </c>
      <c r="C2213">
        <v>1</v>
      </c>
      <c r="D2213">
        <v>20.86</v>
      </c>
      <c r="E2213" t="s">
        <v>4446</v>
      </c>
      <c r="F2213">
        <v>0</v>
      </c>
      <c r="G2213">
        <v>0</v>
      </c>
      <c r="H2213">
        <v>0</v>
      </c>
      <c r="I2213">
        <v>603.18446792446105</v>
      </c>
      <c r="J2213">
        <v>0</v>
      </c>
      <c r="K2213">
        <v>420.90488767515802</v>
      </c>
      <c r="L2213">
        <v>426.357835436963</v>
      </c>
      <c r="M2213">
        <v>56.146185525521297</v>
      </c>
      <c r="N2213">
        <v>0</v>
      </c>
      <c r="O2213">
        <v>8.6578514932827506</v>
      </c>
      <c r="P2213">
        <v>251.42944335913501</v>
      </c>
      <c r="Q2213">
        <v>0</v>
      </c>
      <c r="R2213">
        <v>3.4265714609578701</v>
      </c>
      <c r="S2213">
        <v>6.9286935380542998</v>
      </c>
      <c r="T2213">
        <v>687.67139807290698</v>
      </c>
      <c r="U2213">
        <v>15.659012997717801</v>
      </c>
      <c r="V2213">
        <v>0</v>
      </c>
      <c r="W2213">
        <v>0</v>
      </c>
      <c r="X2213">
        <v>0</v>
      </c>
      <c r="Y2213">
        <v>12.463562970084901</v>
      </c>
      <c r="Z2213">
        <v>6.0203605817080499</v>
      </c>
      <c r="AA2213">
        <v>25.232874811947902</v>
      </c>
      <c r="AB2213">
        <v>33.719253702770601</v>
      </c>
      <c r="AC2213">
        <v>2.1776467020463199</v>
      </c>
      <c r="AD2213">
        <v>27.106439388360599</v>
      </c>
      <c r="AE2213">
        <v>14.084473353814101</v>
      </c>
      <c r="AF2213">
        <v>0</v>
      </c>
      <c r="AG2213">
        <v>1.54207005607142</v>
      </c>
      <c r="AH2213">
        <v>114.487560118354</v>
      </c>
      <c r="AI2213">
        <v>0</v>
      </c>
      <c r="AJ2213">
        <v>14.0461838576436</v>
      </c>
      <c r="AK2213">
        <v>665.67345691881906</v>
      </c>
      <c r="AL2213">
        <v>0</v>
      </c>
      <c r="AM2213">
        <v>538.29207099306996</v>
      </c>
      <c r="AN2213">
        <v>431.79787771192701</v>
      </c>
      <c r="AO2213">
        <v>95.956503442026701</v>
      </c>
      <c r="AP2213">
        <v>0</v>
      </c>
      <c r="AQ2213">
        <v>828.57139699416803</v>
      </c>
    </row>
    <row r="2214" spans="1:43" x14ac:dyDescent="0.35">
      <c r="A2214" t="s">
        <v>4447</v>
      </c>
      <c r="B2214">
        <v>5</v>
      </c>
      <c r="C2214">
        <v>5</v>
      </c>
      <c r="D2214">
        <v>252.98</v>
      </c>
      <c r="E2214" t="s">
        <v>4448</v>
      </c>
      <c r="F2214">
        <v>9908.4074909316405</v>
      </c>
      <c r="G2214">
        <v>95536.934977227298</v>
      </c>
      <c r="H2214">
        <v>88803.295251714706</v>
      </c>
      <c r="I2214">
        <v>42540.2925025062</v>
      </c>
      <c r="J2214">
        <v>3260.9469472703199</v>
      </c>
      <c r="K2214">
        <v>2391.58341941036</v>
      </c>
      <c r="L2214">
        <v>73512.977604040803</v>
      </c>
      <c r="M2214">
        <v>4424.78421836085</v>
      </c>
      <c r="N2214">
        <v>3012.4003065485199</v>
      </c>
      <c r="O2214">
        <v>29932.3910640338</v>
      </c>
      <c r="P2214">
        <v>34954.732215675896</v>
      </c>
      <c r="Q2214">
        <v>31364.778687801001</v>
      </c>
      <c r="R2214">
        <v>46508.467341282303</v>
      </c>
      <c r="S2214">
        <v>56832.395955297899</v>
      </c>
      <c r="T2214">
        <v>54432.405210307697</v>
      </c>
      <c r="U2214">
        <v>9091.6866043043101</v>
      </c>
      <c r="V2214">
        <v>20547.241754348299</v>
      </c>
      <c r="W2214">
        <v>33759.973000484097</v>
      </c>
      <c r="X2214">
        <v>30023.761487758999</v>
      </c>
      <c r="Y2214">
        <v>3243.2157097897102</v>
      </c>
      <c r="Z2214">
        <v>140832.24902073899</v>
      </c>
      <c r="AA2214">
        <v>1544.0598824588801</v>
      </c>
      <c r="AB2214">
        <v>26354.4025233252</v>
      </c>
      <c r="AC2214">
        <v>39724.507797444399</v>
      </c>
      <c r="AD2214">
        <v>7503.7498185304703</v>
      </c>
      <c r="AE2214">
        <v>11780.021337698299</v>
      </c>
      <c r="AF2214">
        <v>41990.598263854401</v>
      </c>
      <c r="AG2214">
        <v>60211.5996368536</v>
      </c>
      <c r="AH2214">
        <v>1508.49296111337</v>
      </c>
      <c r="AI2214">
        <v>60508.922411681502</v>
      </c>
      <c r="AJ2214">
        <v>3788.8986834155298</v>
      </c>
      <c r="AK2214">
        <v>33097.886566452697</v>
      </c>
      <c r="AL2214">
        <v>43435.550573075903</v>
      </c>
      <c r="AM2214">
        <v>10315.464076849699</v>
      </c>
      <c r="AN2214">
        <v>7629.8436350314596</v>
      </c>
      <c r="AO2214">
        <v>2849.5445951833799</v>
      </c>
      <c r="AP2214">
        <v>47074.299267461698</v>
      </c>
      <c r="AQ2214">
        <v>7835.4184711981698</v>
      </c>
    </row>
    <row r="2215" spans="1:43" x14ac:dyDescent="0.35">
      <c r="A2215" t="s">
        <v>4449</v>
      </c>
      <c r="B2215">
        <v>3</v>
      </c>
      <c r="C2215">
        <v>3</v>
      </c>
      <c r="D2215">
        <v>153.91</v>
      </c>
      <c r="E2215" t="s">
        <v>4450</v>
      </c>
      <c r="F2215">
        <v>20042.156632618098</v>
      </c>
      <c r="G2215">
        <v>22929.575741479501</v>
      </c>
      <c r="H2215">
        <v>35140.134321636302</v>
      </c>
      <c r="I2215">
        <v>9902.6511062466907</v>
      </c>
      <c r="J2215">
        <v>15166.556574316401</v>
      </c>
      <c r="K2215">
        <v>17052.0851586715</v>
      </c>
      <c r="L2215">
        <v>15753.619052579001</v>
      </c>
      <c r="M2215">
        <v>44786.0055478016</v>
      </c>
      <c r="N2215">
        <v>14356.228239016</v>
      </c>
      <c r="O2215">
        <v>24277.6100005021</v>
      </c>
      <c r="P2215">
        <v>23562.464909424802</v>
      </c>
      <c r="Q2215">
        <v>15159.801203257301</v>
      </c>
      <c r="R2215">
        <v>27203.1072026117</v>
      </c>
      <c r="S2215">
        <v>29173.500766114699</v>
      </c>
      <c r="T2215">
        <v>20711.617964812402</v>
      </c>
      <c r="U2215">
        <v>11006.8116062918</v>
      </c>
      <c r="V2215">
        <v>17567.2772238627</v>
      </c>
      <c r="W2215">
        <v>13719.272219525999</v>
      </c>
      <c r="X2215">
        <v>43495.739930896401</v>
      </c>
      <c r="Y2215">
        <v>19376.1177635315</v>
      </c>
      <c r="Z2215">
        <v>19570.257289156401</v>
      </c>
      <c r="AA2215">
        <v>17817.507951878</v>
      </c>
      <c r="AB2215">
        <v>6003.2963203905001</v>
      </c>
      <c r="AC2215">
        <v>6790.2730900077204</v>
      </c>
      <c r="AD2215">
        <v>51433.5955051239</v>
      </c>
      <c r="AE2215">
        <v>44280.859170920899</v>
      </c>
      <c r="AF2215">
        <v>26023.076821787599</v>
      </c>
      <c r="AG2215">
        <v>27711.244542079301</v>
      </c>
      <c r="AH2215">
        <v>14567.836574926499</v>
      </c>
      <c r="AI2215">
        <v>24467.0639745033</v>
      </c>
      <c r="AJ2215">
        <v>28385.817788864999</v>
      </c>
      <c r="AK2215">
        <v>31587.489214340399</v>
      </c>
      <c r="AL2215">
        <v>16872.663948114099</v>
      </c>
      <c r="AM2215">
        <v>15715.677585957699</v>
      </c>
      <c r="AN2215">
        <v>2370.5360034032401</v>
      </c>
      <c r="AO2215">
        <v>23536.027754303399</v>
      </c>
      <c r="AP2215">
        <v>11695.237647722</v>
      </c>
      <c r="AQ2215">
        <v>12053.6087874074</v>
      </c>
    </row>
    <row r="2216" spans="1:43" x14ac:dyDescent="0.35">
      <c r="A2216" t="s">
        <v>4451</v>
      </c>
      <c r="B2216">
        <v>1</v>
      </c>
      <c r="C2216">
        <v>1</v>
      </c>
      <c r="D2216">
        <v>49.48</v>
      </c>
      <c r="E2216" t="s">
        <v>4452</v>
      </c>
      <c r="F2216">
        <v>639.96870604668402</v>
      </c>
      <c r="G2216">
        <v>522.50971953149303</v>
      </c>
      <c r="H2216">
        <v>454.87539375952502</v>
      </c>
      <c r="I2216">
        <v>651.27185486177598</v>
      </c>
      <c r="J2216">
        <v>529.91689799858796</v>
      </c>
      <c r="K2216">
        <v>532.79482852425394</v>
      </c>
      <c r="L2216">
        <v>1398.5346497132</v>
      </c>
      <c r="M2216">
        <v>1383.20338724714</v>
      </c>
      <c r="N2216">
        <v>1965.3803781700501</v>
      </c>
      <c r="O2216">
        <v>578.94867322497203</v>
      </c>
      <c r="P2216">
        <v>800.24728290909604</v>
      </c>
      <c r="Q2216">
        <v>120.57227583242199</v>
      </c>
      <c r="R2216">
        <v>567.59778392690305</v>
      </c>
      <c r="S2216">
        <v>539.41279128705401</v>
      </c>
      <c r="T2216">
        <v>425.95065641096699</v>
      </c>
      <c r="U2216">
        <v>349.064106210425</v>
      </c>
      <c r="V2216">
        <v>141.49076179856701</v>
      </c>
      <c r="W2216">
        <v>401.391762071372</v>
      </c>
      <c r="X2216">
        <v>707.87751750493601</v>
      </c>
      <c r="Y2216">
        <v>621.42008625064295</v>
      </c>
      <c r="Z2216">
        <v>1486.9841488330801</v>
      </c>
      <c r="AA2216">
        <v>1060.2061133667701</v>
      </c>
      <c r="AB2216">
        <v>354.68154217460699</v>
      </c>
      <c r="AC2216">
        <v>339.21778373434</v>
      </c>
      <c r="AD2216">
        <v>819.81912191137303</v>
      </c>
      <c r="AE2216">
        <v>1982.2328497726301</v>
      </c>
      <c r="AF2216">
        <v>483.67496657893997</v>
      </c>
      <c r="AG2216">
        <v>375.49301338630801</v>
      </c>
      <c r="AH2216">
        <v>483.50623561127497</v>
      </c>
      <c r="AI2216">
        <v>519.22978712242798</v>
      </c>
      <c r="AJ2216">
        <v>506.9985122663</v>
      </c>
      <c r="AK2216">
        <v>568.25216512220402</v>
      </c>
      <c r="AL2216">
        <v>517.80045795544299</v>
      </c>
      <c r="AM2216">
        <v>828.56260676043905</v>
      </c>
      <c r="AN2216">
        <v>1383.6295035737201</v>
      </c>
      <c r="AO2216">
        <v>468.06558952260002</v>
      </c>
      <c r="AP2216">
        <v>90.655251510481705</v>
      </c>
      <c r="AQ2216">
        <v>85647.407553300101</v>
      </c>
    </row>
    <row r="2217" spans="1:43" x14ac:dyDescent="0.35">
      <c r="A2217" t="s">
        <v>4453</v>
      </c>
      <c r="B2217">
        <v>1</v>
      </c>
      <c r="C2217">
        <v>1</v>
      </c>
      <c r="D2217">
        <v>33.21</v>
      </c>
      <c r="E2217" t="s">
        <v>4454</v>
      </c>
      <c r="F2217">
        <v>1864.07395425856</v>
      </c>
      <c r="G2217">
        <v>1682.91154838907</v>
      </c>
      <c r="H2217">
        <v>1786.6037900382801</v>
      </c>
      <c r="I2217">
        <v>2883.6129649223099</v>
      </c>
      <c r="J2217">
        <v>1563.35132613054</v>
      </c>
      <c r="K2217">
        <v>2648.7815447214998</v>
      </c>
      <c r="L2217">
        <v>1389.6725584358301</v>
      </c>
      <c r="M2217">
        <v>1961.94334338762</v>
      </c>
      <c r="N2217">
        <v>1140.14079859711</v>
      </c>
      <c r="O2217">
        <v>1360.1191437334001</v>
      </c>
      <c r="P2217">
        <v>521.07617012935805</v>
      </c>
      <c r="Q2217">
        <v>750.88817105281203</v>
      </c>
      <c r="R2217">
        <v>1254.10456079352</v>
      </c>
      <c r="S2217">
        <v>627.51747807476102</v>
      </c>
      <c r="T2217">
        <v>1770.72026647342</v>
      </c>
      <c r="U2217">
        <v>1048.7294747645799</v>
      </c>
      <c r="V2217">
        <v>772.43561423405401</v>
      </c>
      <c r="W2217">
        <v>914.13382997429596</v>
      </c>
      <c r="X2217">
        <v>811.19765105246302</v>
      </c>
      <c r="Y2217">
        <v>2008.9585679182601</v>
      </c>
      <c r="Z2217">
        <v>2108.7595203108599</v>
      </c>
      <c r="AA2217">
        <v>905.36081455466797</v>
      </c>
      <c r="AB2217">
        <v>407.788888978015</v>
      </c>
      <c r="AC2217">
        <v>1391.71905244647</v>
      </c>
      <c r="AD2217">
        <v>1182.16125246211</v>
      </c>
      <c r="AE2217">
        <v>947.07048366616505</v>
      </c>
      <c r="AF2217">
        <v>1726.80793102089</v>
      </c>
      <c r="AG2217">
        <v>828.02039368979399</v>
      </c>
      <c r="AH2217">
        <v>558.72764811035199</v>
      </c>
      <c r="AI2217">
        <v>1238.9780616965199</v>
      </c>
      <c r="AJ2217">
        <v>1484.0572933108101</v>
      </c>
      <c r="AK2217">
        <v>1000.22551485774</v>
      </c>
      <c r="AL2217">
        <v>890.72787421268504</v>
      </c>
      <c r="AM2217">
        <v>1058.6573675176101</v>
      </c>
      <c r="AN2217">
        <v>2716.1391336224301</v>
      </c>
      <c r="AO2217">
        <v>519.25621560210902</v>
      </c>
      <c r="AP2217">
        <v>1000.07659329988</v>
      </c>
      <c r="AQ2217">
        <v>980.47716884616398</v>
      </c>
    </row>
    <row r="2218" spans="1:43" x14ac:dyDescent="0.35">
      <c r="A2218" t="s">
        <v>4455</v>
      </c>
      <c r="B2218">
        <v>28</v>
      </c>
      <c r="C2218">
        <v>26</v>
      </c>
      <c r="D2218">
        <v>1702.6</v>
      </c>
      <c r="E2218" t="s">
        <v>4456</v>
      </c>
      <c r="F2218">
        <v>382212.72072519199</v>
      </c>
      <c r="G2218">
        <v>1091947.9296510201</v>
      </c>
      <c r="H2218">
        <v>1296895.91967916</v>
      </c>
      <c r="I2218">
        <v>933893.31388722197</v>
      </c>
      <c r="J2218">
        <v>331396.06590845302</v>
      </c>
      <c r="K2218">
        <v>333248.98792316002</v>
      </c>
      <c r="L2218">
        <v>1350363.8904760799</v>
      </c>
      <c r="M2218">
        <v>273061.58149824699</v>
      </c>
      <c r="N2218">
        <v>314120.33781815699</v>
      </c>
      <c r="O2218">
        <v>510864.30910005799</v>
      </c>
      <c r="P2218">
        <v>870321.23499687098</v>
      </c>
      <c r="Q2218">
        <v>640564.88755456195</v>
      </c>
      <c r="R2218">
        <v>708620.09385480697</v>
      </c>
      <c r="S2218">
        <v>968763.58042427304</v>
      </c>
      <c r="T2218">
        <v>1181194.0719452801</v>
      </c>
      <c r="U2218">
        <v>363221.14646047202</v>
      </c>
      <c r="V2218">
        <v>897186.86602840503</v>
      </c>
      <c r="W2218">
        <v>956085.76737757097</v>
      </c>
      <c r="X2218">
        <v>583940.87612379098</v>
      </c>
      <c r="Y2218">
        <v>977063.19041648204</v>
      </c>
      <c r="Z2218">
        <v>1631314.34005536</v>
      </c>
      <c r="AA2218">
        <v>715897.81926482799</v>
      </c>
      <c r="AB2218">
        <v>790612.402899632</v>
      </c>
      <c r="AC2218">
        <v>1860252.6742143501</v>
      </c>
      <c r="AD2218">
        <v>2070302.99056791</v>
      </c>
      <c r="AE2218">
        <v>508054.84871256998</v>
      </c>
      <c r="AF2218">
        <v>720295.86837025802</v>
      </c>
      <c r="AG2218">
        <v>1910854.1858139799</v>
      </c>
      <c r="AH2218">
        <v>776775.26959965902</v>
      </c>
      <c r="AI2218">
        <v>386575.57228214102</v>
      </c>
      <c r="AJ2218">
        <v>660244.34906231298</v>
      </c>
      <c r="AK2218">
        <v>321974.01581555401</v>
      </c>
      <c r="AL2218">
        <v>682438.54804297397</v>
      </c>
      <c r="AM2218">
        <v>949017.52229555498</v>
      </c>
      <c r="AN2218">
        <v>741720.36147602706</v>
      </c>
      <c r="AO2218">
        <v>374508.82696065999</v>
      </c>
      <c r="AP2218">
        <v>1022357.6390498</v>
      </c>
      <c r="AQ2218">
        <v>511030.30592204898</v>
      </c>
    </row>
    <row r="2219" spans="1:43" x14ac:dyDescent="0.35">
      <c r="A2219" t="s">
        <v>4457</v>
      </c>
      <c r="B2219">
        <v>8</v>
      </c>
      <c r="C2219">
        <v>8</v>
      </c>
      <c r="D2219">
        <v>395.33</v>
      </c>
      <c r="E2219" t="s">
        <v>4458</v>
      </c>
      <c r="F2219">
        <v>57514.202083300501</v>
      </c>
      <c r="G2219">
        <v>42320.782014125303</v>
      </c>
      <c r="H2219">
        <v>36281.119753325998</v>
      </c>
      <c r="I2219">
        <v>53673.6214344982</v>
      </c>
      <c r="J2219">
        <v>59157.299347094697</v>
      </c>
      <c r="K2219">
        <v>61080.560012404501</v>
      </c>
      <c r="L2219">
        <v>43122.391896744302</v>
      </c>
      <c r="M2219">
        <v>45332.4985577224</v>
      </c>
      <c r="N2219">
        <v>37220.966348431699</v>
      </c>
      <c r="O2219">
        <v>30508.945388986998</v>
      </c>
      <c r="P2219">
        <v>30975.340815252999</v>
      </c>
      <c r="Q2219">
        <v>46139.180617242797</v>
      </c>
      <c r="R2219">
        <v>37708.876335266403</v>
      </c>
      <c r="S2219">
        <v>47451.133075340702</v>
      </c>
      <c r="T2219">
        <v>35416.437341660603</v>
      </c>
      <c r="U2219">
        <v>51107.615199969703</v>
      </c>
      <c r="V2219">
        <v>44426.028523895198</v>
      </c>
      <c r="W2219">
        <v>44097.224945590402</v>
      </c>
      <c r="X2219">
        <v>26816.0285257707</v>
      </c>
      <c r="Y2219">
        <v>74301.606954112896</v>
      </c>
      <c r="Z2219">
        <v>23440.230642486898</v>
      </c>
      <c r="AA2219">
        <v>119878.910129968</v>
      </c>
      <c r="AB2219">
        <v>53214.159509347097</v>
      </c>
      <c r="AC2219">
        <v>18713.712200591199</v>
      </c>
      <c r="AD2219">
        <v>81867.361638696093</v>
      </c>
      <c r="AE2219">
        <v>50518.907344885898</v>
      </c>
      <c r="AF2219">
        <v>33758.785481640203</v>
      </c>
      <c r="AG2219">
        <v>64383.718690474198</v>
      </c>
      <c r="AH2219">
        <v>30363.860257588702</v>
      </c>
      <c r="AI2219">
        <v>35859.583841060397</v>
      </c>
      <c r="AJ2219">
        <v>80757.752753511901</v>
      </c>
      <c r="AK2219">
        <v>26916.922650172899</v>
      </c>
      <c r="AL2219">
        <v>40247.884414671396</v>
      </c>
      <c r="AM2219">
        <v>57951.610163507597</v>
      </c>
      <c r="AN2219">
        <v>66643.860774122397</v>
      </c>
      <c r="AO2219">
        <v>74990.237122338804</v>
      </c>
      <c r="AP2219">
        <v>27048.617895199699</v>
      </c>
      <c r="AQ2219">
        <v>78209.300636117594</v>
      </c>
    </row>
    <row r="2220" spans="1:43" x14ac:dyDescent="0.35">
      <c r="A2220" t="s">
        <v>4459</v>
      </c>
      <c r="B2220">
        <v>16</v>
      </c>
      <c r="C2220">
        <v>4</v>
      </c>
      <c r="D2220">
        <v>649.11</v>
      </c>
      <c r="E2220" t="s">
        <v>4460</v>
      </c>
      <c r="F2220">
        <v>76606.026135088207</v>
      </c>
      <c r="G2220">
        <v>83470.446745701396</v>
      </c>
      <c r="H2220">
        <v>68156.733163466604</v>
      </c>
      <c r="I2220">
        <v>77434.261255998004</v>
      </c>
      <c r="J2220">
        <v>66104.595419013305</v>
      </c>
      <c r="K2220">
        <v>77450.364900446395</v>
      </c>
      <c r="L2220">
        <v>52688.500470869702</v>
      </c>
      <c r="M2220">
        <v>78398.992233746001</v>
      </c>
      <c r="N2220">
        <v>58368.922494124803</v>
      </c>
      <c r="O2220">
        <v>50315.472064211201</v>
      </c>
      <c r="P2220">
        <v>60426.672024678497</v>
      </c>
      <c r="Q2220">
        <v>46014.818943718099</v>
      </c>
      <c r="R2220">
        <v>76344.463488502399</v>
      </c>
      <c r="S2220">
        <v>56468.558456714898</v>
      </c>
      <c r="T2220">
        <v>76505.459483562794</v>
      </c>
      <c r="U2220">
        <v>51635.777115578698</v>
      </c>
      <c r="V2220">
        <v>50105.851948507603</v>
      </c>
      <c r="W2220">
        <v>45872.8960669023</v>
      </c>
      <c r="X2220">
        <v>63081.226146937297</v>
      </c>
      <c r="Y2220">
        <v>180912.06279861499</v>
      </c>
      <c r="Z2220">
        <v>83022.619096023598</v>
      </c>
      <c r="AA2220">
        <v>61020.878802369101</v>
      </c>
      <c r="AB2220">
        <v>51332.105076898297</v>
      </c>
      <c r="AC2220">
        <v>38500.705027969598</v>
      </c>
      <c r="AD2220">
        <v>59251.950061329997</v>
      </c>
      <c r="AE2220">
        <v>123557.136657058</v>
      </c>
      <c r="AF2220">
        <v>56381.51711986</v>
      </c>
      <c r="AG2220">
        <v>85851.604451706997</v>
      </c>
      <c r="AH2220">
        <v>61751.3472159839</v>
      </c>
      <c r="AI2220">
        <v>54979.188400794897</v>
      </c>
      <c r="AJ2220">
        <v>72935.119628026005</v>
      </c>
      <c r="AK2220">
        <v>53373.042368699098</v>
      </c>
      <c r="AL2220">
        <v>65436.184731652502</v>
      </c>
      <c r="AM2220">
        <v>117273.76883767299</v>
      </c>
      <c r="AN2220">
        <v>68971.650607933305</v>
      </c>
      <c r="AO2220">
        <v>38548.030393027402</v>
      </c>
      <c r="AP2220">
        <v>44337.9844522692</v>
      </c>
      <c r="AQ2220">
        <v>118578.832296715</v>
      </c>
    </row>
    <row r="2221" spans="1:43" x14ac:dyDescent="0.35">
      <c r="A2221" t="s">
        <v>4461</v>
      </c>
      <c r="B2221">
        <v>6</v>
      </c>
      <c r="C2221">
        <v>6</v>
      </c>
      <c r="D2221">
        <v>304.66000000000003</v>
      </c>
      <c r="E2221" t="s">
        <v>4462</v>
      </c>
      <c r="F2221">
        <v>81388.609334466106</v>
      </c>
      <c r="G2221">
        <v>25642.642440071399</v>
      </c>
      <c r="H2221">
        <v>47284.092486867601</v>
      </c>
      <c r="I2221">
        <v>23521.327623924401</v>
      </c>
      <c r="J2221">
        <v>31004.6564409046</v>
      </c>
      <c r="K2221">
        <v>58894.9747860641</v>
      </c>
      <c r="L2221">
        <v>58853.870783915801</v>
      </c>
      <c r="M2221">
        <v>51999.370670681499</v>
      </c>
      <c r="N2221">
        <v>41852.203995764597</v>
      </c>
      <c r="O2221">
        <v>30824.440288989099</v>
      </c>
      <c r="P2221">
        <v>26564.0623609385</v>
      </c>
      <c r="Q2221">
        <v>20122.5140331775</v>
      </c>
      <c r="R2221">
        <v>22712.225979272702</v>
      </c>
      <c r="S2221">
        <v>30311.509493142799</v>
      </c>
      <c r="T2221">
        <v>35010.493103119603</v>
      </c>
      <c r="U2221">
        <v>28422.1024587467</v>
      </c>
      <c r="V2221">
        <v>15303.6235348887</v>
      </c>
      <c r="W2221">
        <v>8878.0213703767295</v>
      </c>
      <c r="X2221">
        <v>32755.249729345702</v>
      </c>
      <c r="Y2221">
        <v>16541.255509808801</v>
      </c>
      <c r="Z2221">
        <v>20280.262706241701</v>
      </c>
      <c r="AA2221">
        <v>21147.7136945858</v>
      </c>
      <c r="AB2221">
        <v>24884.692690754298</v>
      </c>
      <c r="AC2221">
        <v>16001.085248559801</v>
      </c>
      <c r="AD2221">
        <v>17026.562048259901</v>
      </c>
      <c r="AE2221">
        <v>51852.9608409352</v>
      </c>
      <c r="AF2221">
        <v>54076.3747248004</v>
      </c>
      <c r="AG2221">
        <v>45022.387532075401</v>
      </c>
      <c r="AH2221">
        <v>21708.822976354499</v>
      </c>
      <c r="AI2221">
        <v>89377.997106994299</v>
      </c>
      <c r="AJ2221">
        <v>23660.456291007002</v>
      </c>
      <c r="AK2221">
        <v>20595.565120598701</v>
      </c>
      <c r="AL2221">
        <v>13872.643860988701</v>
      </c>
      <c r="AM2221">
        <v>17245.861512226798</v>
      </c>
      <c r="AN2221">
        <v>36713.262012730702</v>
      </c>
      <c r="AO2221">
        <v>19954.891836323801</v>
      </c>
      <c r="AP2221">
        <v>14532.1278636611</v>
      </c>
      <c r="AQ2221">
        <v>88436.355417179206</v>
      </c>
    </row>
    <row r="2222" spans="1:43" x14ac:dyDescent="0.35">
      <c r="A2222" t="s">
        <v>4463</v>
      </c>
      <c r="B2222">
        <v>16</v>
      </c>
      <c r="C2222">
        <v>15</v>
      </c>
      <c r="D2222">
        <v>645.51</v>
      </c>
      <c r="E2222" t="s">
        <v>4464</v>
      </c>
      <c r="F2222">
        <v>214966.117583969</v>
      </c>
      <c r="G2222">
        <v>186000.049061478</v>
      </c>
      <c r="H2222">
        <v>161637.573625408</v>
      </c>
      <c r="I2222">
        <v>198948.95776679399</v>
      </c>
      <c r="J2222">
        <v>213132.90330147199</v>
      </c>
      <c r="K2222">
        <v>215312.887666241</v>
      </c>
      <c r="L2222">
        <v>169189.683207753</v>
      </c>
      <c r="M2222">
        <v>265135.79495404201</v>
      </c>
      <c r="N2222">
        <v>300538.52368663601</v>
      </c>
      <c r="O2222">
        <v>174601.47060127699</v>
      </c>
      <c r="P2222">
        <v>182745.44316880801</v>
      </c>
      <c r="Q2222">
        <v>208107.270763448</v>
      </c>
      <c r="R2222">
        <v>180171.960551194</v>
      </c>
      <c r="S2222">
        <v>164682.113917332</v>
      </c>
      <c r="T2222">
        <v>158750.69791301701</v>
      </c>
      <c r="U2222">
        <v>201105.30129860199</v>
      </c>
      <c r="V2222">
        <v>175676.42190907101</v>
      </c>
      <c r="W2222">
        <v>195421.99044432599</v>
      </c>
      <c r="X2222">
        <v>229292.47835348101</v>
      </c>
      <c r="Y2222">
        <v>312275.18158490898</v>
      </c>
      <c r="Z2222">
        <v>217752.60019234699</v>
      </c>
      <c r="AA2222">
        <v>110632.181431754</v>
      </c>
      <c r="AB2222">
        <v>197822.85453252599</v>
      </c>
      <c r="AC2222">
        <v>197757.335739995</v>
      </c>
      <c r="AD2222">
        <v>338582.05440474098</v>
      </c>
      <c r="AE2222">
        <v>242981.56284364601</v>
      </c>
      <c r="AF2222">
        <v>156952.96085547999</v>
      </c>
      <c r="AG2222">
        <v>157990.53720477701</v>
      </c>
      <c r="AH2222">
        <v>157986.77958909801</v>
      </c>
      <c r="AI2222">
        <v>218062.510657251</v>
      </c>
      <c r="AJ2222">
        <v>390802.34707222198</v>
      </c>
      <c r="AK2222">
        <v>206178.39235094999</v>
      </c>
      <c r="AL2222">
        <v>249126.35253542001</v>
      </c>
      <c r="AM2222">
        <v>251631.47475175399</v>
      </c>
      <c r="AN2222">
        <v>337086.94883054798</v>
      </c>
      <c r="AO2222">
        <v>121906.115525545</v>
      </c>
      <c r="AP2222">
        <v>129935.587648992</v>
      </c>
      <c r="AQ2222">
        <v>403425.09210842499</v>
      </c>
    </row>
    <row r="2223" spans="1:43" x14ac:dyDescent="0.35">
      <c r="A2223" t="s">
        <v>4465</v>
      </c>
      <c r="B2223">
        <v>27</v>
      </c>
      <c r="C2223">
        <v>15</v>
      </c>
      <c r="D2223">
        <v>1759.13</v>
      </c>
      <c r="E2223" t="s">
        <v>4466</v>
      </c>
      <c r="F2223">
        <v>63965.564844070803</v>
      </c>
      <c r="G2223">
        <v>18127.302671357</v>
      </c>
      <c r="H2223">
        <v>31794.280604861298</v>
      </c>
      <c r="I2223">
        <v>75246.227009677998</v>
      </c>
      <c r="J2223">
        <v>15381.266705735499</v>
      </c>
      <c r="K2223">
        <v>23901.025231386498</v>
      </c>
      <c r="L2223">
        <v>20977.5660413679</v>
      </c>
      <c r="M2223">
        <v>20884.391303520599</v>
      </c>
      <c r="N2223">
        <v>9891.6044188926699</v>
      </c>
      <c r="O2223">
        <v>10686.747211981001</v>
      </c>
      <c r="P2223">
        <v>18479.794985476299</v>
      </c>
      <c r="Q2223">
        <v>11836.5350674618</v>
      </c>
      <c r="R2223">
        <v>7552.1222055930302</v>
      </c>
      <c r="S2223">
        <v>26448.393108291901</v>
      </c>
      <c r="T2223">
        <v>8591.7262656151506</v>
      </c>
      <c r="U2223">
        <v>29933.248457291898</v>
      </c>
      <c r="V2223">
        <v>12773.955944552101</v>
      </c>
      <c r="W2223">
        <v>15631.664903884701</v>
      </c>
      <c r="X2223">
        <v>10416.924461406399</v>
      </c>
      <c r="Y2223">
        <v>144094.53972261801</v>
      </c>
      <c r="Z2223">
        <v>10471.8298488535</v>
      </c>
      <c r="AA2223">
        <v>129376.728228662</v>
      </c>
      <c r="AB2223">
        <v>15994.652470941999</v>
      </c>
      <c r="AC2223">
        <v>20017.1098065304</v>
      </c>
      <c r="AD2223">
        <v>34598.904462794802</v>
      </c>
      <c r="AE2223">
        <v>12534.8706134516</v>
      </c>
      <c r="AF2223">
        <v>10587.3499936877</v>
      </c>
      <c r="AG2223">
        <v>19375.3083829883</v>
      </c>
      <c r="AH2223">
        <v>14467.781349339501</v>
      </c>
      <c r="AI2223">
        <v>8303.8720071964108</v>
      </c>
      <c r="AJ2223">
        <v>13333.0965066914</v>
      </c>
      <c r="AK2223">
        <v>9379.9449959344001</v>
      </c>
      <c r="AL2223">
        <v>13350.548480793301</v>
      </c>
      <c r="AM2223">
        <v>13621.5362428276</v>
      </c>
      <c r="AN2223">
        <v>23584.172727560501</v>
      </c>
      <c r="AO2223">
        <v>764465.14259686496</v>
      </c>
      <c r="AP2223">
        <v>19208.811178579501</v>
      </c>
      <c r="AQ2223">
        <v>35043.6365338951</v>
      </c>
    </row>
    <row r="2224" spans="1:43" x14ac:dyDescent="0.35">
      <c r="A2224" t="s">
        <v>4467</v>
      </c>
      <c r="B2224">
        <v>4</v>
      </c>
      <c r="C2224">
        <v>4</v>
      </c>
      <c r="D2224">
        <v>265.77999999999997</v>
      </c>
      <c r="E2224" t="s">
        <v>4468</v>
      </c>
      <c r="F2224">
        <v>76494.476576804795</v>
      </c>
      <c r="G2224">
        <v>59100.3558148874</v>
      </c>
      <c r="H2224">
        <v>27866.863505592501</v>
      </c>
      <c r="I2224">
        <v>17403.794372145599</v>
      </c>
      <c r="J2224">
        <v>104558.514281699</v>
      </c>
      <c r="K2224">
        <v>129000.311990683</v>
      </c>
      <c r="L2224">
        <v>95750.387478812496</v>
      </c>
      <c r="M2224">
        <v>125566.415721303</v>
      </c>
      <c r="N2224">
        <v>149580.15953460499</v>
      </c>
      <c r="O2224">
        <v>52260.744728620099</v>
      </c>
      <c r="P2224">
        <v>70050.851963971494</v>
      </c>
      <c r="Q2224">
        <v>86965.5652437354</v>
      </c>
      <c r="R2224">
        <v>97363.368029134203</v>
      </c>
      <c r="S2224">
        <v>85440.163473943001</v>
      </c>
      <c r="T2224">
        <v>86235.471927683204</v>
      </c>
      <c r="U2224">
        <v>52734.488718382097</v>
      </c>
      <c r="V2224">
        <v>83154.201198687195</v>
      </c>
      <c r="W2224">
        <v>59216.900212606299</v>
      </c>
      <c r="X2224">
        <v>68440.877927478403</v>
      </c>
      <c r="Y2224">
        <v>108933.173391371</v>
      </c>
      <c r="Z2224">
        <v>37517.385941324297</v>
      </c>
      <c r="AA2224">
        <v>31358.4640491264</v>
      </c>
      <c r="AB2224">
        <v>71736.257791473196</v>
      </c>
      <c r="AC2224">
        <v>236743.90219314999</v>
      </c>
      <c r="AD2224">
        <v>86527.615815408004</v>
      </c>
      <c r="AE2224">
        <v>98530.096209779498</v>
      </c>
      <c r="AF2224">
        <v>77178.484953396997</v>
      </c>
      <c r="AG2224">
        <v>79576.515255653896</v>
      </c>
      <c r="AH2224">
        <v>150896.40387032501</v>
      </c>
      <c r="AI2224">
        <v>29228.877447217401</v>
      </c>
      <c r="AJ2224">
        <v>85636.215559797405</v>
      </c>
      <c r="AK2224">
        <v>88542.232485005399</v>
      </c>
      <c r="AL2224">
        <v>91734.781891681501</v>
      </c>
      <c r="AM2224">
        <v>71018.6995870213</v>
      </c>
      <c r="AN2224">
        <v>62653.870520229801</v>
      </c>
      <c r="AO2224">
        <v>85339.952302789097</v>
      </c>
      <c r="AP2224">
        <v>142398.32150364501</v>
      </c>
      <c r="AQ2224">
        <v>169689.13116403201</v>
      </c>
    </row>
    <row r="2225" spans="1:43" x14ac:dyDescent="0.35">
      <c r="A2225" t="s">
        <v>4469</v>
      </c>
      <c r="B2225">
        <v>3</v>
      </c>
      <c r="C2225">
        <v>3</v>
      </c>
      <c r="D2225">
        <v>182.62</v>
      </c>
      <c r="E2225" t="s">
        <v>4470</v>
      </c>
      <c r="F2225">
        <v>3736.0025537133401</v>
      </c>
      <c r="G2225">
        <v>13128.7465060005</v>
      </c>
      <c r="H2225">
        <v>11597.995433952001</v>
      </c>
      <c r="I2225">
        <v>10650.4440916899</v>
      </c>
      <c r="J2225">
        <v>7812.3660055907103</v>
      </c>
      <c r="K2225">
        <v>8351.9791323629997</v>
      </c>
      <c r="L2225">
        <v>16087.312725112801</v>
      </c>
      <c r="M2225">
        <v>5104.2876298744604</v>
      </c>
      <c r="N2225">
        <v>8562.8347787035491</v>
      </c>
      <c r="O2225">
        <v>15003.6283351908</v>
      </c>
      <c r="P2225">
        <v>12615.5953110101</v>
      </c>
      <c r="Q2225">
        <v>14022.1128179917</v>
      </c>
      <c r="R2225">
        <v>17614.474661228702</v>
      </c>
      <c r="S2225">
        <v>12537.8029662313</v>
      </c>
      <c r="T2225">
        <v>7952.6590318094404</v>
      </c>
      <c r="U2225">
        <v>17466.234441740598</v>
      </c>
      <c r="V2225">
        <v>13342.758340530199</v>
      </c>
      <c r="W2225">
        <v>11613.622747960901</v>
      </c>
      <c r="X2225">
        <v>15161.1539001114</v>
      </c>
      <c r="Y2225">
        <v>10612.2378816706</v>
      </c>
      <c r="Z2225">
        <v>5521.2155757196897</v>
      </c>
      <c r="AA2225">
        <v>17290.7760028667</v>
      </c>
      <c r="AB2225">
        <v>10665.7059468925</v>
      </c>
      <c r="AC2225">
        <v>23274.1370038727</v>
      </c>
      <c r="AD2225">
        <v>6714.5419757467298</v>
      </c>
      <c r="AE2225">
        <v>10696.5372827433</v>
      </c>
      <c r="AF2225">
        <v>2773.8716242273099</v>
      </c>
      <c r="AG2225">
        <v>13342.996734492101</v>
      </c>
      <c r="AH2225">
        <v>7239.2706371902996</v>
      </c>
      <c r="AI2225">
        <v>62567.3997658464</v>
      </c>
      <c r="AJ2225">
        <v>20023.5544470075</v>
      </c>
      <c r="AK2225">
        <v>7194.4832754634699</v>
      </c>
      <c r="AL2225">
        <v>20003.296863526801</v>
      </c>
      <c r="AM2225">
        <v>12977.9016328451</v>
      </c>
      <c r="AN2225">
        <v>19531.233453049099</v>
      </c>
      <c r="AO2225">
        <v>13206.011404619299</v>
      </c>
      <c r="AP2225">
        <v>26200.563914340801</v>
      </c>
      <c r="AQ2225">
        <v>13945.0990461987</v>
      </c>
    </row>
    <row r="2226" spans="1:43" x14ac:dyDescent="0.35">
      <c r="A2226" t="s">
        <v>4471</v>
      </c>
      <c r="B2226">
        <v>1</v>
      </c>
      <c r="C2226">
        <v>1</v>
      </c>
      <c r="D2226">
        <v>36.96</v>
      </c>
      <c r="E2226" t="s">
        <v>4472</v>
      </c>
      <c r="F2226">
        <v>23782.7526213743</v>
      </c>
      <c r="G2226">
        <v>23614.5634283816</v>
      </c>
      <c r="H2226">
        <v>20911.566758376801</v>
      </c>
      <c r="I2226">
        <v>28255.191841716602</v>
      </c>
      <c r="J2226">
        <v>15469.025006648</v>
      </c>
      <c r="K2226">
        <v>24475.1110604649</v>
      </c>
      <c r="L2226">
        <v>26701.714308528499</v>
      </c>
      <c r="M2226">
        <v>29249.002261111102</v>
      </c>
      <c r="N2226">
        <v>24069.010657733001</v>
      </c>
      <c r="O2226">
        <v>26581.5844616463</v>
      </c>
      <c r="P2226">
        <v>28593.212269806299</v>
      </c>
      <c r="Q2226">
        <v>23101.674618090499</v>
      </c>
      <c r="R2226">
        <v>27989.042860207399</v>
      </c>
      <c r="S2226">
        <v>31472.271052370899</v>
      </c>
      <c r="T2226">
        <v>18294.441277056099</v>
      </c>
      <c r="U2226">
        <v>15991.9758055891</v>
      </c>
      <c r="V2226">
        <v>18850.652876630302</v>
      </c>
      <c r="W2226">
        <v>19521.189460383299</v>
      </c>
      <c r="X2226">
        <v>20870.763766679102</v>
      </c>
      <c r="Y2226">
        <v>20934.514699427498</v>
      </c>
      <c r="Z2226">
        <v>11757.4761221603</v>
      </c>
      <c r="AA2226">
        <v>39377.917779977601</v>
      </c>
      <c r="AB2226">
        <v>25463.906569559698</v>
      </c>
      <c r="AC2226">
        <v>10513.048471439701</v>
      </c>
      <c r="AD2226">
        <v>25736.546987366699</v>
      </c>
      <c r="AE2226">
        <v>57941.977559991603</v>
      </c>
      <c r="AF2226">
        <v>18779.978855738998</v>
      </c>
      <c r="AG2226">
        <v>29275.941177443099</v>
      </c>
      <c r="AH2226">
        <v>30460.5512856817</v>
      </c>
      <c r="AI2226">
        <v>23353.178968635399</v>
      </c>
      <c r="AJ2226">
        <v>32648.760630208501</v>
      </c>
      <c r="AK2226">
        <v>34057.276856637203</v>
      </c>
      <c r="AL2226">
        <v>19898.7214656213</v>
      </c>
      <c r="AM2226">
        <v>26548.654970500898</v>
      </c>
      <c r="AN2226">
        <v>41254.643301829601</v>
      </c>
      <c r="AO2226">
        <v>27493.095683420299</v>
      </c>
      <c r="AP2226">
        <v>16416.967331010401</v>
      </c>
      <c r="AQ2226">
        <v>33990.863761429602</v>
      </c>
    </row>
    <row r="2227" spans="1:43" x14ac:dyDescent="0.35">
      <c r="A2227" t="s">
        <v>4473</v>
      </c>
      <c r="B2227">
        <v>1</v>
      </c>
      <c r="C2227">
        <v>1</v>
      </c>
      <c r="D2227">
        <v>48.16</v>
      </c>
      <c r="E2227" t="s">
        <v>4474</v>
      </c>
      <c r="F2227">
        <v>0</v>
      </c>
      <c r="G2227">
        <v>7734.9140567082204</v>
      </c>
      <c r="H2227">
        <v>5154.9368656997704</v>
      </c>
      <c r="I2227">
        <v>14865.5335038635</v>
      </c>
      <c r="J2227">
        <v>613.03457420481595</v>
      </c>
      <c r="K2227">
        <v>0</v>
      </c>
      <c r="L2227">
        <v>7837.1442947023897</v>
      </c>
      <c r="M2227">
        <v>501.89523911322402</v>
      </c>
      <c r="N2227">
        <v>0</v>
      </c>
      <c r="O2227">
        <v>842.39250320062899</v>
      </c>
      <c r="P2227">
        <v>8822.8268079884092</v>
      </c>
      <c r="Q2227">
        <v>5572.16222453717</v>
      </c>
      <c r="R2227">
        <v>7283.7114516347001</v>
      </c>
      <c r="S2227">
        <v>9255.9971848333607</v>
      </c>
      <c r="T2227">
        <v>9608.4588249505505</v>
      </c>
      <c r="U2227">
        <v>1922.7685555722701</v>
      </c>
      <c r="V2227">
        <v>0</v>
      </c>
      <c r="W2227">
        <v>1248.81334478807</v>
      </c>
      <c r="X2227">
        <v>1180.21025298059</v>
      </c>
      <c r="Y2227">
        <v>31098.898569841502</v>
      </c>
      <c r="Z2227">
        <v>2224.7069744650498</v>
      </c>
      <c r="AA2227">
        <v>30588.849365561</v>
      </c>
      <c r="AB2227">
        <v>564.675793766997</v>
      </c>
      <c r="AC2227">
        <v>3020.95804115275</v>
      </c>
      <c r="AD2227">
        <v>769.42598086675002</v>
      </c>
      <c r="AE2227">
        <v>2776.6215883665</v>
      </c>
      <c r="AF2227">
        <v>16202.712220535101</v>
      </c>
      <c r="AG2227">
        <v>24951.2747046062</v>
      </c>
      <c r="AH2227">
        <v>2611.5704063315302</v>
      </c>
      <c r="AI2227">
        <v>5555.1860854418901</v>
      </c>
      <c r="AJ2227">
        <v>3899.6041776779698</v>
      </c>
      <c r="AK2227">
        <v>0</v>
      </c>
      <c r="AL2227">
        <v>5628.6334851523297</v>
      </c>
      <c r="AM2227">
        <v>19098.270154984599</v>
      </c>
      <c r="AN2227">
        <v>0</v>
      </c>
      <c r="AO2227">
        <v>15815.8017134989</v>
      </c>
      <c r="AP2227">
        <v>2582.58432348213</v>
      </c>
      <c r="AQ2227">
        <v>1075.83123345891</v>
      </c>
    </row>
    <row r="2228" spans="1:43" x14ac:dyDescent="0.35">
      <c r="A2228" t="s">
        <v>4475</v>
      </c>
      <c r="B2228">
        <v>1</v>
      </c>
      <c r="C2228">
        <v>1</v>
      </c>
      <c r="D2228">
        <v>33.49</v>
      </c>
      <c r="E2228" t="s">
        <v>4476</v>
      </c>
      <c r="F2228">
        <v>1073.8944012765801</v>
      </c>
      <c r="G2228">
        <v>2015.8882031701901</v>
      </c>
      <c r="H2228">
        <v>1863.55608717424</v>
      </c>
      <c r="I2228">
        <v>1508.5669303192899</v>
      </c>
      <c r="J2228">
        <v>5192.5550561063701</v>
      </c>
      <c r="K2228">
        <v>3393.4272236997699</v>
      </c>
      <c r="L2228">
        <v>6048.1071603488799</v>
      </c>
      <c r="M2228">
        <v>324.72439296253799</v>
      </c>
      <c r="N2228">
        <v>186.03243544705401</v>
      </c>
      <c r="O2228">
        <v>1359.95754684348</v>
      </c>
      <c r="P2228">
        <v>1567.2761785565899</v>
      </c>
      <c r="Q2228">
        <v>1488.17546270614</v>
      </c>
      <c r="R2228">
        <v>1274.3317596229699</v>
      </c>
      <c r="S2228">
        <v>1472.5229409661499</v>
      </c>
      <c r="T2228">
        <v>547.99553429259197</v>
      </c>
      <c r="U2228">
        <v>425.959821551223</v>
      </c>
      <c r="V2228">
        <v>608.48978399520001</v>
      </c>
      <c r="W2228">
        <v>726.56793109273303</v>
      </c>
      <c r="X2228">
        <v>3052.18752283202</v>
      </c>
      <c r="Y2228">
        <v>960.15765106733704</v>
      </c>
      <c r="Z2228">
        <v>1376.4648057085799</v>
      </c>
      <c r="AA2228">
        <v>775.73927791537301</v>
      </c>
      <c r="AB2228">
        <v>431.42172290015702</v>
      </c>
      <c r="AC2228">
        <v>385.85472224501302</v>
      </c>
      <c r="AD2228">
        <v>109.77809666946401</v>
      </c>
      <c r="AE2228">
        <v>296.04269740884899</v>
      </c>
      <c r="AF2228">
        <v>398.26999646981199</v>
      </c>
      <c r="AG2228">
        <v>840.08831818850297</v>
      </c>
      <c r="AH2228">
        <v>70270.643726161798</v>
      </c>
      <c r="AI2228">
        <v>334.02036676871398</v>
      </c>
      <c r="AJ2228">
        <v>1783.9213056152901</v>
      </c>
      <c r="AK2228">
        <v>189.92041478038101</v>
      </c>
      <c r="AL2228">
        <v>142.010162036727</v>
      </c>
      <c r="AM2228">
        <v>11318.9755887056</v>
      </c>
      <c r="AN2228">
        <v>411.35428217756697</v>
      </c>
      <c r="AO2228">
        <v>1893.02409903172</v>
      </c>
      <c r="AP2228">
        <v>696.75650853622994</v>
      </c>
      <c r="AQ2228">
        <v>1391.06789306276</v>
      </c>
    </row>
    <row r="2229" spans="1:43" x14ac:dyDescent="0.35">
      <c r="A2229" t="s">
        <v>4477</v>
      </c>
      <c r="B2229">
        <v>1</v>
      </c>
      <c r="C2229">
        <v>1</v>
      </c>
      <c r="D2229">
        <v>117.64</v>
      </c>
      <c r="E2229" t="s">
        <v>4478</v>
      </c>
      <c r="F2229">
        <v>0</v>
      </c>
      <c r="G2229">
        <v>2735.0417760176701</v>
      </c>
      <c r="H2229">
        <v>4136.6366238527899</v>
      </c>
      <c r="I2229">
        <v>15883.116430777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4158.7492816660897</v>
      </c>
      <c r="Q2229">
        <v>0</v>
      </c>
      <c r="R2229">
        <v>636.92501674488994</v>
      </c>
      <c r="S2229">
        <v>8346.5643529986592</v>
      </c>
      <c r="T2229">
        <v>2978.04687879216</v>
      </c>
      <c r="U2229">
        <v>742.29411179698604</v>
      </c>
      <c r="V2229">
        <v>1695.9431504665199</v>
      </c>
      <c r="W2229">
        <v>872.31194965966199</v>
      </c>
      <c r="X2229">
        <v>825.07933130651998</v>
      </c>
      <c r="Y2229">
        <v>21642.930496391898</v>
      </c>
      <c r="Z2229">
        <v>8811.2264415583595</v>
      </c>
      <c r="AA2229">
        <v>23254.4251153369</v>
      </c>
      <c r="AB2229">
        <v>0</v>
      </c>
      <c r="AC2229">
        <v>3902.59830046774</v>
      </c>
      <c r="AD2229">
        <v>10895.267039468599</v>
      </c>
      <c r="AE2229">
        <v>0</v>
      </c>
      <c r="AF2229">
        <v>2187.6323474985102</v>
      </c>
      <c r="AG2229">
        <v>9352.9250404538998</v>
      </c>
      <c r="AH2229">
        <v>0</v>
      </c>
      <c r="AI2229">
        <v>0</v>
      </c>
      <c r="AJ2229">
        <v>6539.2974803473799</v>
      </c>
      <c r="AK2229">
        <v>0</v>
      </c>
      <c r="AL2229">
        <v>768.09992458103295</v>
      </c>
      <c r="AM2229">
        <v>1683.4659938560301</v>
      </c>
      <c r="AN2229">
        <v>0</v>
      </c>
      <c r="AO2229">
        <v>43483.936523391101</v>
      </c>
      <c r="AP2229">
        <v>1457.53271478498</v>
      </c>
      <c r="AQ2229">
        <v>5636.1989927130498</v>
      </c>
    </row>
    <row r="2230" spans="1:43" x14ac:dyDescent="0.35">
      <c r="A2230" t="s">
        <v>4479</v>
      </c>
      <c r="B2230">
        <v>1</v>
      </c>
      <c r="C2230">
        <v>1</v>
      </c>
      <c r="D2230">
        <v>89.67</v>
      </c>
      <c r="E2230" t="s">
        <v>4480</v>
      </c>
      <c r="F2230">
        <v>4532.0996285951296</v>
      </c>
      <c r="G2230">
        <v>25127.815834906902</v>
      </c>
      <c r="H2230">
        <v>6215.3151249540697</v>
      </c>
      <c r="I2230">
        <v>14600.7056851136</v>
      </c>
      <c r="J2230">
        <v>1740.68119835314</v>
      </c>
      <c r="K2230">
        <v>2467.4622853898099</v>
      </c>
      <c r="L2230">
        <v>10089.049882122001</v>
      </c>
      <c r="M2230">
        <v>4317.04595343038</v>
      </c>
      <c r="N2230">
        <v>0</v>
      </c>
      <c r="O2230">
        <v>33892.527227081198</v>
      </c>
      <c r="P2230">
        <v>4277.4301048346597</v>
      </c>
      <c r="Q2230">
        <v>10910.3487984002</v>
      </c>
      <c r="R2230">
        <v>25010.799169609101</v>
      </c>
      <c r="S2230">
        <v>18184.805032210999</v>
      </c>
      <c r="T2230">
        <v>9145.3341057471007</v>
      </c>
      <c r="U2230">
        <v>4422.4243809760401</v>
      </c>
      <c r="V2230">
        <v>1691.20599198528</v>
      </c>
      <c r="W2230">
        <v>4300.27917820128</v>
      </c>
      <c r="X2230">
        <v>27926.052058714598</v>
      </c>
      <c r="Y2230">
        <v>14747.943614265099</v>
      </c>
      <c r="Z2230">
        <v>11266.740141378999</v>
      </c>
      <c r="AA2230">
        <v>4221.51141238938</v>
      </c>
      <c r="AB2230">
        <v>3980.0427058734699</v>
      </c>
      <c r="AC2230">
        <v>3711.5822653749301</v>
      </c>
      <c r="AD2230">
        <v>3837.8065567092999</v>
      </c>
      <c r="AE2230">
        <v>20130.100956573599</v>
      </c>
      <c r="AF2230">
        <v>10631.710443595601</v>
      </c>
      <c r="AG2230">
        <v>19354.331593428698</v>
      </c>
      <c r="AH2230">
        <v>43459.001699945999</v>
      </c>
      <c r="AI2230">
        <v>4614.0735369255099</v>
      </c>
      <c r="AJ2230">
        <v>3008.60331582852</v>
      </c>
      <c r="AK2230">
        <v>11754.635906682701</v>
      </c>
      <c r="AL2230">
        <v>5237.30312019136</v>
      </c>
      <c r="AM2230">
        <v>17262.620056889002</v>
      </c>
      <c r="AN2230">
        <v>2999.5009221033201</v>
      </c>
      <c r="AO2230">
        <v>11782.7366156798</v>
      </c>
      <c r="AP2230">
        <v>3822.4036472494299</v>
      </c>
      <c r="AQ2230">
        <v>25409.5742637168</v>
      </c>
    </row>
    <row r="2231" spans="1:43" x14ac:dyDescent="0.35">
      <c r="A2231" t="s">
        <v>4481</v>
      </c>
      <c r="B2231">
        <v>8</v>
      </c>
      <c r="C2231">
        <v>6</v>
      </c>
      <c r="D2231">
        <v>371.17</v>
      </c>
      <c r="E2231" t="s">
        <v>4482</v>
      </c>
      <c r="F2231">
        <v>22249.424382088098</v>
      </c>
      <c r="G2231">
        <v>52755.302809375498</v>
      </c>
      <c r="H2231">
        <v>113671.360754202</v>
      </c>
      <c r="I2231">
        <v>80131.414148421201</v>
      </c>
      <c r="J2231">
        <v>26427.630273913201</v>
      </c>
      <c r="K2231">
        <v>15619.7630967321</v>
      </c>
      <c r="L2231">
        <v>45459.844141651098</v>
      </c>
      <c r="M2231">
        <v>17647.502058850499</v>
      </c>
      <c r="N2231">
        <v>18813.2601394874</v>
      </c>
      <c r="O2231">
        <v>21197.778170942602</v>
      </c>
      <c r="P2231">
        <v>41718.025506878803</v>
      </c>
      <c r="Q2231">
        <v>40257.545593770999</v>
      </c>
      <c r="R2231">
        <v>33665.405086596897</v>
      </c>
      <c r="S2231">
        <v>54046.131881647103</v>
      </c>
      <c r="T2231">
        <v>81626.262522126504</v>
      </c>
      <c r="U2231">
        <v>17076.862087455102</v>
      </c>
      <c r="V2231">
        <v>58322.701873115097</v>
      </c>
      <c r="W2231">
        <v>23335.373680380901</v>
      </c>
      <c r="X2231">
        <v>36461.844290520698</v>
      </c>
      <c r="Y2231">
        <v>59575.028268505201</v>
      </c>
      <c r="Z2231">
        <v>104883.796401053</v>
      </c>
      <c r="AA2231">
        <v>138211.096539238</v>
      </c>
      <c r="AB2231">
        <v>29062.923474894102</v>
      </c>
      <c r="AC2231">
        <v>63887.425212639799</v>
      </c>
      <c r="AD2231">
        <v>98622.4196279116</v>
      </c>
      <c r="AE2231">
        <v>20544.177359054</v>
      </c>
      <c r="AF2231">
        <v>83044.572481179202</v>
      </c>
      <c r="AG2231">
        <v>46584.160971859797</v>
      </c>
      <c r="AH2231">
        <v>14706.1065339007</v>
      </c>
      <c r="AI2231">
        <v>32405.204881424299</v>
      </c>
      <c r="AJ2231">
        <v>19525.0869923303</v>
      </c>
      <c r="AK2231">
        <v>22624.2672028097</v>
      </c>
      <c r="AL2231">
        <v>59456.8521331257</v>
      </c>
      <c r="AM2231">
        <v>45725.6457991918</v>
      </c>
      <c r="AN2231">
        <v>61517.218464368198</v>
      </c>
      <c r="AO2231">
        <v>40238.375245169998</v>
      </c>
      <c r="AP2231">
        <v>13224.7429341057</v>
      </c>
      <c r="AQ2231">
        <v>50113.5331135589</v>
      </c>
    </row>
    <row r="2232" spans="1:43" x14ac:dyDescent="0.35">
      <c r="A2232" t="s">
        <v>4483</v>
      </c>
      <c r="B2232">
        <v>4</v>
      </c>
      <c r="C2232">
        <v>4</v>
      </c>
      <c r="D2232">
        <v>342.16</v>
      </c>
      <c r="E2232" t="s">
        <v>4484</v>
      </c>
      <c r="F2232">
        <v>134297.605502558</v>
      </c>
      <c r="G2232">
        <v>71015.864817774796</v>
      </c>
      <c r="H2232">
        <v>130468.534794073</v>
      </c>
      <c r="I2232">
        <v>25273.9961354519</v>
      </c>
      <c r="J2232">
        <v>93278.404832372398</v>
      </c>
      <c r="K2232">
        <v>93318.321203337895</v>
      </c>
      <c r="L2232">
        <v>93811.594098605099</v>
      </c>
      <c r="M2232">
        <v>74986.545880378399</v>
      </c>
      <c r="N2232">
        <v>124116.465707236</v>
      </c>
      <c r="O2232">
        <v>63944.754617024402</v>
      </c>
      <c r="P2232">
        <v>59430.500760112598</v>
      </c>
      <c r="Q2232">
        <v>90975.752753748602</v>
      </c>
      <c r="R2232">
        <v>41208.6990018914</v>
      </c>
      <c r="S2232">
        <v>80428.637204893501</v>
      </c>
      <c r="T2232">
        <v>38998.515915185199</v>
      </c>
      <c r="U2232">
        <v>50036.072576704697</v>
      </c>
      <c r="V2232">
        <v>65994.8165097655</v>
      </c>
      <c r="W2232">
        <v>61145.0864151969</v>
      </c>
      <c r="X2232">
        <v>60296.248034297198</v>
      </c>
      <c r="Y2232">
        <v>100857.18134674001</v>
      </c>
      <c r="Z2232">
        <v>69404.719657123904</v>
      </c>
      <c r="AA2232">
        <v>128340.910456408</v>
      </c>
      <c r="AB2232">
        <v>93874.9684925701</v>
      </c>
      <c r="AC2232">
        <v>103921.894672768</v>
      </c>
      <c r="AD2232">
        <v>98227.1520812136</v>
      </c>
      <c r="AE2232">
        <v>40216.799336304997</v>
      </c>
      <c r="AF2232">
        <v>31488.0946180303</v>
      </c>
      <c r="AG2232">
        <v>75554.495516895797</v>
      </c>
      <c r="AH2232">
        <v>164815.565911396</v>
      </c>
      <c r="AI2232">
        <v>120752.919401206</v>
      </c>
      <c r="AJ2232">
        <v>109572.68171725</v>
      </c>
      <c r="AK2232">
        <v>59071.206468059099</v>
      </c>
      <c r="AL2232">
        <v>92788.245567407503</v>
      </c>
      <c r="AM2232">
        <v>39419.923463105602</v>
      </c>
      <c r="AN2232">
        <v>184741.019022325</v>
      </c>
      <c r="AO2232">
        <v>59676.436332408302</v>
      </c>
      <c r="AP2232">
        <v>30119.162612057498</v>
      </c>
      <c r="AQ2232">
        <v>174327.75892158301</v>
      </c>
    </row>
    <row r="2233" spans="1:43" x14ac:dyDescent="0.35">
      <c r="A2233" t="s">
        <v>4485</v>
      </c>
      <c r="B2233">
        <v>1</v>
      </c>
      <c r="C2233">
        <v>1</v>
      </c>
      <c r="D2233">
        <v>107.23</v>
      </c>
      <c r="E2233" t="s">
        <v>4486</v>
      </c>
      <c r="F2233">
        <v>2200.9396851391498</v>
      </c>
      <c r="G2233">
        <v>4251.4478372999602</v>
      </c>
      <c r="H2233">
        <v>2705.3367765869498</v>
      </c>
      <c r="I2233">
        <v>2706.9173062034802</v>
      </c>
      <c r="J2233">
        <v>5709.09215487659</v>
      </c>
      <c r="K2233">
        <v>2741.9201112621499</v>
      </c>
      <c r="L2233">
        <v>3258.88749516811</v>
      </c>
      <c r="M2233">
        <v>1950.1715781732601</v>
      </c>
      <c r="N2233">
        <v>2677.6173724393102</v>
      </c>
      <c r="O2233">
        <v>5184.2654704099004</v>
      </c>
      <c r="P2233">
        <v>2091.6269759686802</v>
      </c>
      <c r="Q2233">
        <v>4784.2053778517502</v>
      </c>
      <c r="R2233">
        <v>1313.2786605742101</v>
      </c>
      <c r="S2233">
        <v>1357.52064975655</v>
      </c>
      <c r="T2233">
        <v>852.68233116228498</v>
      </c>
      <c r="U2233">
        <v>2191.2266770306601</v>
      </c>
      <c r="V2233">
        <v>2120.04425843132</v>
      </c>
      <c r="W2233">
        <v>3528.0801311561399</v>
      </c>
      <c r="X2233">
        <v>5881.8173508899199</v>
      </c>
      <c r="Y2233">
        <v>17331.848430244299</v>
      </c>
      <c r="Z2233">
        <v>15220.5505918417</v>
      </c>
      <c r="AA2233">
        <v>10065.7329460039</v>
      </c>
      <c r="AB2233">
        <v>1365.59788883639</v>
      </c>
      <c r="AC2233">
        <v>8288.66541521002</v>
      </c>
      <c r="AD2233">
        <v>157.26928613795801</v>
      </c>
      <c r="AE2233">
        <v>7252.7429939150297</v>
      </c>
      <c r="AF2233">
        <v>17178.685878173601</v>
      </c>
      <c r="AG2233">
        <v>3894.91589212093</v>
      </c>
      <c r="AH2233">
        <v>664.767566390762</v>
      </c>
      <c r="AI2233">
        <v>0</v>
      </c>
      <c r="AJ2233">
        <v>10658.071670581399</v>
      </c>
      <c r="AK2233">
        <v>9113.5662895041896</v>
      </c>
      <c r="AL2233">
        <v>2841.4429928675499</v>
      </c>
      <c r="AM2233">
        <v>16723.6202795399</v>
      </c>
      <c r="AN2233">
        <v>5676.5444961409003</v>
      </c>
      <c r="AO2233">
        <v>0</v>
      </c>
      <c r="AP2233">
        <v>3034.58917908393</v>
      </c>
      <c r="AQ2233">
        <v>0</v>
      </c>
    </row>
    <row r="2234" spans="1:43" x14ac:dyDescent="0.35">
      <c r="A2234" t="s">
        <v>4487</v>
      </c>
      <c r="B2234">
        <v>4</v>
      </c>
      <c r="C2234">
        <v>4</v>
      </c>
      <c r="D2234">
        <v>318.79000000000002</v>
      </c>
      <c r="E2234" t="s">
        <v>4488</v>
      </c>
      <c r="F2234">
        <v>75445.854956747993</v>
      </c>
      <c r="G2234">
        <v>113480.401031142</v>
      </c>
      <c r="H2234">
        <v>145762.669553888</v>
      </c>
      <c r="I2234">
        <v>118066.03336442199</v>
      </c>
      <c r="J2234">
        <v>73440.210796753701</v>
      </c>
      <c r="K2234">
        <v>35471.678067326</v>
      </c>
      <c r="L2234">
        <v>175994.402225103</v>
      </c>
      <c r="M2234">
        <v>32837.5130809115</v>
      </c>
      <c r="N2234">
        <v>19796.9962447158</v>
      </c>
      <c r="O2234">
        <v>45225.341706738698</v>
      </c>
      <c r="P2234">
        <v>94541.543427369499</v>
      </c>
      <c r="Q2234">
        <v>71228.621958725402</v>
      </c>
      <c r="R2234">
        <v>111194.719502023</v>
      </c>
      <c r="S2234">
        <v>87048.318529674405</v>
      </c>
      <c r="T2234">
        <v>117854.10872993901</v>
      </c>
      <c r="U2234">
        <v>38296.993121634601</v>
      </c>
      <c r="V2234">
        <v>74335.855029623199</v>
      </c>
      <c r="W2234">
        <v>67893.6707620245</v>
      </c>
      <c r="X2234">
        <v>66770.504106842505</v>
      </c>
      <c r="Y2234">
        <v>188627.787362017</v>
      </c>
      <c r="Z2234">
        <v>217305.79236637399</v>
      </c>
      <c r="AA2234">
        <v>45818.757364938203</v>
      </c>
      <c r="AB2234">
        <v>121263.2394763</v>
      </c>
      <c r="AC2234">
        <v>83929.012338341199</v>
      </c>
      <c r="AD2234">
        <v>104460.419836417</v>
      </c>
      <c r="AE2234">
        <v>60121.679019357798</v>
      </c>
      <c r="AF2234">
        <v>103991.68866806</v>
      </c>
      <c r="AG2234">
        <v>82252.869374152302</v>
      </c>
      <c r="AH2234">
        <v>77339.111651855099</v>
      </c>
      <c r="AI2234">
        <v>76521.453201202094</v>
      </c>
      <c r="AJ2234">
        <v>55556.363252585303</v>
      </c>
      <c r="AK2234">
        <v>94573.217745248301</v>
      </c>
      <c r="AL2234">
        <v>49295.008098861799</v>
      </c>
      <c r="AM2234">
        <v>124174.103037924</v>
      </c>
      <c r="AN2234">
        <v>97576.900007687902</v>
      </c>
      <c r="AO2234">
        <v>62943.565542093696</v>
      </c>
      <c r="AP2234">
        <v>47846.704661261603</v>
      </c>
      <c r="AQ2234">
        <v>76626.080065815899</v>
      </c>
    </row>
    <row r="2235" spans="1:43" x14ac:dyDescent="0.35">
      <c r="A2235" t="s">
        <v>4489</v>
      </c>
      <c r="B2235">
        <v>2</v>
      </c>
      <c r="C2235">
        <v>2</v>
      </c>
      <c r="D2235">
        <v>77.73</v>
      </c>
      <c r="E2235" t="s">
        <v>4490</v>
      </c>
      <c r="F2235">
        <v>4276.1780918076802</v>
      </c>
      <c r="G2235">
        <v>8921.1079633199897</v>
      </c>
      <c r="H2235">
        <v>6926.2333663091304</v>
      </c>
      <c r="I2235">
        <v>11913.747188904001</v>
      </c>
      <c r="J2235">
        <v>4696.7881832309004</v>
      </c>
      <c r="K2235">
        <v>8196.2442606040895</v>
      </c>
      <c r="L2235">
        <v>4379.5101691649597</v>
      </c>
      <c r="M2235">
        <v>3495.9124926575701</v>
      </c>
      <c r="N2235">
        <v>1814.4439758956801</v>
      </c>
      <c r="O2235">
        <v>4115.1275902717598</v>
      </c>
      <c r="P2235">
        <v>5186.7090287893598</v>
      </c>
      <c r="Q2235">
        <v>5605.7873543424303</v>
      </c>
      <c r="R2235">
        <v>5216.0671392541499</v>
      </c>
      <c r="S2235">
        <v>8992.0158853421708</v>
      </c>
      <c r="T2235">
        <v>2986.0251711719402</v>
      </c>
      <c r="U2235">
        <v>955.84498795066804</v>
      </c>
      <c r="V2235">
        <v>3775.10823537948</v>
      </c>
      <c r="W2235">
        <v>2193.9648826206999</v>
      </c>
      <c r="X2235">
        <v>14851.126200025001</v>
      </c>
      <c r="Y2235">
        <v>43761.745370636003</v>
      </c>
      <c r="Z2235">
        <v>5719.47549723051</v>
      </c>
      <c r="AA2235">
        <v>15283.759332064699</v>
      </c>
      <c r="AB2235">
        <v>2006.0823852363999</v>
      </c>
      <c r="AC2235">
        <v>10444.7167027452</v>
      </c>
      <c r="AD2235">
        <v>5888.2110626046497</v>
      </c>
      <c r="AE2235">
        <v>1229.19196999672</v>
      </c>
      <c r="AF2235">
        <v>8329.6945921182396</v>
      </c>
      <c r="AG2235">
        <v>4317.6186897733096</v>
      </c>
      <c r="AH2235">
        <v>11298.821749798801</v>
      </c>
      <c r="AI2235">
        <v>1403.4972304129301</v>
      </c>
      <c r="AJ2235">
        <v>5922.6632550392196</v>
      </c>
      <c r="AK2235">
        <v>1196.68294845433</v>
      </c>
      <c r="AL2235">
        <v>2904.43400694515</v>
      </c>
      <c r="AM2235">
        <v>13908.5689651993</v>
      </c>
      <c r="AN2235">
        <v>10053.1684637079</v>
      </c>
      <c r="AO2235">
        <v>65869.014398120606</v>
      </c>
      <c r="AP2235">
        <v>3530.36978607537</v>
      </c>
      <c r="AQ2235">
        <v>10392.7179093224</v>
      </c>
    </row>
    <row r="2236" spans="1:43" x14ac:dyDescent="0.35">
      <c r="A2236" t="s">
        <v>4491</v>
      </c>
      <c r="B2236">
        <v>6</v>
      </c>
      <c r="C2236">
        <v>4</v>
      </c>
      <c r="D2236">
        <v>314.27999999999997</v>
      </c>
      <c r="E2236" t="s">
        <v>4492</v>
      </c>
      <c r="F2236">
        <v>39734.992009013004</v>
      </c>
      <c r="G2236">
        <v>33217.723168883298</v>
      </c>
      <c r="H2236">
        <v>59852.559307107003</v>
      </c>
      <c r="I2236">
        <v>37962.741911178302</v>
      </c>
      <c r="J2236">
        <v>53719.236645921701</v>
      </c>
      <c r="K2236">
        <v>32687.916321525499</v>
      </c>
      <c r="L2236">
        <v>76026.150464194201</v>
      </c>
      <c r="M2236">
        <v>38349.800850308799</v>
      </c>
      <c r="N2236">
        <v>23386.751937122499</v>
      </c>
      <c r="O2236">
        <v>34192.064051674002</v>
      </c>
      <c r="P2236">
        <v>24368.8205266123</v>
      </c>
      <c r="Q2236">
        <v>13279.1083067051</v>
      </c>
      <c r="R2236">
        <v>22039.775975639201</v>
      </c>
      <c r="S2236">
        <v>25243.476780592599</v>
      </c>
      <c r="T2236">
        <v>22090.825203216998</v>
      </c>
      <c r="U2236">
        <v>26032.703309281598</v>
      </c>
      <c r="V2236">
        <v>23469.759314425301</v>
      </c>
      <c r="W2236">
        <v>21396.5878909811</v>
      </c>
      <c r="X2236">
        <v>37836.527161971302</v>
      </c>
      <c r="Y2236">
        <v>73858.850929548804</v>
      </c>
      <c r="Z2236">
        <v>21065.657312133299</v>
      </c>
      <c r="AA2236">
        <v>11967.2344675186</v>
      </c>
      <c r="AB2236">
        <v>36932.252769205697</v>
      </c>
      <c r="AC2236">
        <v>80188.199079474303</v>
      </c>
      <c r="AD2236">
        <v>66781.721705246295</v>
      </c>
      <c r="AE2236">
        <v>40482.148569545403</v>
      </c>
      <c r="AF2236">
        <v>17406.6236893022</v>
      </c>
      <c r="AG2236">
        <v>66728.816304278094</v>
      </c>
      <c r="AH2236">
        <v>156898.814700836</v>
      </c>
      <c r="AI2236">
        <v>6766.4836347383798</v>
      </c>
      <c r="AJ2236">
        <v>12395.2901360502</v>
      </c>
      <c r="AK2236">
        <v>169620.909328632</v>
      </c>
      <c r="AL2236">
        <v>27340.7036849461</v>
      </c>
      <c r="AM2236">
        <v>19045.1024695948</v>
      </c>
      <c r="AN2236">
        <v>47141.983638694903</v>
      </c>
      <c r="AO2236">
        <v>33542.1914892024</v>
      </c>
      <c r="AP2236">
        <v>42720.199753364097</v>
      </c>
      <c r="AQ2236">
        <v>85614.292046585295</v>
      </c>
    </row>
    <row r="2237" spans="1:43" x14ac:dyDescent="0.35">
      <c r="A2237" t="s">
        <v>4493</v>
      </c>
      <c r="B2237">
        <v>21</v>
      </c>
      <c r="C2237">
        <v>21</v>
      </c>
      <c r="D2237">
        <v>1202.52</v>
      </c>
      <c r="E2237" t="s">
        <v>4494</v>
      </c>
      <c r="F2237">
        <v>2013551.70978425</v>
      </c>
      <c r="G2237">
        <v>830760.24336607603</v>
      </c>
      <c r="H2237">
        <v>970842.82963925495</v>
      </c>
      <c r="I2237">
        <v>641162.74165981205</v>
      </c>
      <c r="J2237">
        <v>1010825.46426731</v>
      </c>
      <c r="K2237">
        <v>1577046.97855928</v>
      </c>
      <c r="L2237">
        <v>749168.47205249895</v>
      </c>
      <c r="M2237">
        <v>910082.9577731</v>
      </c>
      <c r="N2237">
        <v>1411028.5579949601</v>
      </c>
      <c r="O2237">
        <v>645869.65144592198</v>
      </c>
      <c r="P2237">
        <v>671895.85075572703</v>
      </c>
      <c r="Q2237">
        <v>762044.32686637004</v>
      </c>
      <c r="R2237">
        <v>778934.55253407406</v>
      </c>
      <c r="S2237">
        <v>574180.80426155694</v>
      </c>
      <c r="T2237">
        <v>669521.28833090304</v>
      </c>
      <c r="U2237">
        <v>786260.28418477101</v>
      </c>
      <c r="V2237">
        <v>764214.54901134397</v>
      </c>
      <c r="W2237">
        <v>839317.69139606704</v>
      </c>
      <c r="X2237">
        <v>593378.10764834296</v>
      </c>
      <c r="Y2237">
        <v>851125.89060638903</v>
      </c>
      <c r="Z2237">
        <v>837938.60175012494</v>
      </c>
      <c r="AA2237">
        <v>852035.36870621797</v>
      </c>
      <c r="AB2237">
        <v>536907.24537448795</v>
      </c>
      <c r="AC2237">
        <v>775072.48925837397</v>
      </c>
      <c r="AD2237">
        <v>802064.05195960402</v>
      </c>
      <c r="AE2237">
        <v>1191558.3231418501</v>
      </c>
      <c r="AF2237">
        <v>1244848.8786541999</v>
      </c>
      <c r="AG2237">
        <v>1022543.26760344</v>
      </c>
      <c r="AH2237">
        <v>427361.192662947</v>
      </c>
      <c r="AI2237">
        <v>685031.86669107794</v>
      </c>
      <c r="AJ2237">
        <v>812988.24242703698</v>
      </c>
      <c r="AK2237">
        <v>873382.00587046705</v>
      </c>
      <c r="AL2237">
        <v>457448.42141068302</v>
      </c>
      <c r="AM2237">
        <v>680344.38403433701</v>
      </c>
      <c r="AN2237">
        <v>1687696.4384061</v>
      </c>
      <c r="AO2237">
        <v>547833.75101542403</v>
      </c>
      <c r="AP2237">
        <v>805967.56353154103</v>
      </c>
      <c r="AQ2237">
        <v>649354.72619294701</v>
      </c>
    </row>
    <row r="2238" spans="1:43" x14ac:dyDescent="0.35">
      <c r="A2238" t="s">
        <v>4495</v>
      </c>
      <c r="B2238">
        <v>20</v>
      </c>
      <c r="C2238">
        <v>19</v>
      </c>
      <c r="D2238">
        <v>1096.06</v>
      </c>
      <c r="E2238" t="s">
        <v>4496</v>
      </c>
      <c r="F2238">
        <v>591725.86651516496</v>
      </c>
      <c r="G2238">
        <v>342961.67838567798</v>
      </c>
      <c r="H2238">
        <v>357674.608612073</v>
      </c>
      <c r="I2238">
        <v>554861.98324721202</v>
      </c>
      <c r="J2238">
        <v>363274.638711482</v>
      </c>
      <c r="K2238">
        <v>538119.66146581795</v>
      </c>
      <c r="L2238">
        <v>395799.895998455</v>
      </c>
      <c r="M2238">
        <v>510772.29116831702</v>
      </c>
      <c r="N2238">
        <v>380968.70406711102</v>
      </c>
      <c r="O2238">
        <v>351148.81233177602</v>
      </c>
      <c r="P2238">
        <v>323815.56343390403</v>
      </c>
      <c r="Q2238">
        <v>275383.22119455697</v>
      </c>
      <c r="R2238">
        <v>342635.46396277501</v>
      </c>
      <c r="S2238">
        <v>494296.69635914499</v>
      </c>
      <c r="T2238">
        <v>342503.77927719901</v>
      </c>
      <c r="U2238">
        <v>245277.99277628199</v>
      </c>
      <c r="V2238">
        <v>267856.61177672102</v>
      </c>
      <c r="W2238">
        <v>254731.45573219299</v>
      </c>
      <c r="X2238">
        <v>350051.13995184598</v>
      </c>
      <c r="Y2238">
        <v>608813.51425003295</v>
      </c>
      <c r="Z2238">
        <v>258165.57392085201</v>
      </c>
      <c r="AA2238">
        <v>265647.06456569</v>
      </c>
      <c r="AB2238">
        <v>305945.12492083298</v>
      </c>
      <c r="AC2238">
        <v>273532.889216877</v>
      </c>
      <c r="AD2238">
        <v>340791.57737565599</v>
      </c>
      <c r="AE2238">
        <v>513103.27484679298</v>
      </c>
      <c r="AF2238">
        <v>538787.40051158203</v>
      </c>
      <c r="AG2238">
        <v>426380.891475285</v>
      </c>
      <c r="AH2238">
        <v>474686.36539853498</v>
      </c>
      <c r="AI2238">
        <v>163062.87349169</v>
      </c>
      <c r="AJ2238">
        <v>465698.958860352</v>
      </c>
      <c r="AK2238">
        <v>372669.965094738</v>
      </c>
      <c r="AL2238">
        <v>430715.30615498102</v>
      </c>
      <c r="AM2238">
        <v>522007.742589464</v>
      </c>
      <c r="AN2238">
        <v>844480.10490741604</v>
      </c>
      <c r="AO2238">
        <v>656969.24666775798</v>
      </c>
      <c r="AP2238">
        <v>292369.86200027203</v>
      </c>
      <c r="AQ2238">
        <v>826293.85892729298</v>
      </c>
    </row>
    <row r="2239" spans="1:43" x14ac:dyDescent="0.35">
      <c r="A2239" t="s">
        <v>4497</v>
      </c>
      <c r="B2239">
        <v>10</v>
      </c>
      <c r="C2239">
        <v>10</v>
      </c>
      <c r="D2239">
        <v>717.93</v>
      </c>
      <c r="E2239" t="s">
        <v>4498</v>
      </c>
      <c r="F2239">
        <v>566426.57691209402</v>
      </c>
      <c r="G2239">
        <v>183599.597272007</v>
      </c>
      <c r="H2239">
        <v>249555.75358812601</v>
      </c>
      <c r="I2239">
        <v>193461.98107238801</v>
      </c>
      <c r="J2239">
        <v>276544.55674467603</v>
      </c>
      <c r="K2239">
        <v>457068.40544103499</v>
      </c>
      <c r="L2239">
        <v>153917.863907758</v>
      </c>
      <c r="M2239">
        <v>300451.648860118</v>
      </c>
      <c r="N2239">
        <v>421289.68037849601</v>
      </c>
      <c r="O2239">
        <v>190559.07091286799</v>
      </c>
      <c r="P2239">
        <v>222372.21177324199</v>
      </c>
      <c r="Q2239">
        <v>204267.98859439499</v>
      </c>
      <c r="R2239">
        <v>202688.02055705799</v>
      </c>
      <c r="S2239">
        <v>189963.80391556001</v>
      </c>
      <c r="T2239">
        <v>138243.049528023</v>
      </c>
      <c r="U2239">
        <v>191120.11022460001</v>
      </c>
      <c r="V2239">
        <v>184237.95949266601</v>
      </c>
      <c r="W2239">
        <v>201690.58773736499</v>
      </c>
      <c r="X2239">
        <v>199544.09004489001</v>
      </c>
      <c r="Y2239">
        <v>292122.886157353</v>
      </c>
      <c r="Z2239">
        <v>267689.09288740298</v>
      </c>
      <c r="AA2239">
        <v>160002.00679628999</v>
      </c>
      <c r="AB2239">
        <v>160750.32488468601</v>
      </c>
      <c r="AC2239">
        <v>240676.59782404799</v>
      </c>
      <c r="AD2239">
        <v>336764.45745445002</v>
      </c>
      <c r="AE2239">
        <v>310966.749061974</v>
      </c>
      <c r="AF2239">
        <v>189534.493100344</v>
      </c>
      <c r="AG2239">
        <v>248420.543882395</v>
      </c>
      <c r="AH2239">
        <v>250768.837324177</v>
      </c>
      <c r="AI2239">
        <v>400455.079509845</v>
      </c>
      <c r="AJ2239">
        <v>436119.49443757499</v>
      </c>
      <c r="AK2239">
        <v>244735.87825874801</v>
      </c>
      <c r="AL2239">
        <v>206689.96891783501</v>
      </c>
      <c r="AM2239">
        <v>269010.01072465198</v>
      </c>
      <c r="AN2239">
        <v>607428.52989811497</v>
      </c>
      <c r="AO2239">
        <v>158147.70412100299</v>
      </c>
      <c r="AP2239">
        <v>193023.880461997</v>
      </c>
      <c r="AQ2239">
        <v>255831.226794863</v>
      </c>
    </row>
    <row r="2240" spans="1:43" x14ac:dyDescent="0.35">
      <c r="A2240" t="s">
        <v>4499</v>
      </c>
      <c r="B2240">
        <v>5</v>
      </c>
      <c r="C2240">
        <v>5</v>
      </c>
      <c r="D2240">
        <v>327.27</v>
      </c>
      <c r="E2240" t="s">
        <v>4500</v>
      </c>
      <c r="F2240">
        <v>143331.571536042</v>
      </c>
      <c r="G2240">
        <v>99209.464360109094</v>
      </c>
      <c r="H2240">
        <v>94486.979565483605</v>
      </c>
      <c r="I2240">
        <v>134719.764184792</v>
      </c>
      <c r="J2240">
        <v>138657.70637002299</v>
      </c>
      <c r="K2240">
        <v>145979.85336488401</v>
      </c>
      <c r="L2240">
        <v>85867.757882841397</v>
      </c>
      <c r="M2240">
        <v>134173.25486484001</v>
      </c>
      <c r="N2240">
        <v>153201.13550316999</v>
      </c>
      <c r="O2240">
        <v>86167.132539647806</v>
      </c>
      <c r="P2240">
        <v>73192.740400243696</v>
      </c>
      <c r="Q2240">
        <v>89118.285528629494</v>
      </c>
      <c r="R2240">
        <v>83318.224212386296</v>
      </c>
      <c r="S2240">
        <v>91426.504976645505</v>
      </c>
      <c r="T2240">
        <v>69452.724273395303</v>
      </c>
      <c r="U2240">
        <v>95197.005520275503</v>
      </c>
      <c r="V2240">
        <v>85241.463493172705</v>
      </c>
      <c r="W2240">
        <v>79998.192786520696</v>
      </c>
      <c r="X2240">
        <v>73705.946783065301</v>
      </c>
      <c r="Y2240">
        <v>102417.497843839</v>
      </c>
      <c r="Z2240">
        <v>51145.884881120401</v>
      </c>
      <c r="AA2240">
        <v>174660.28190986501</v>
      </c>
      <c r="AB2240">
        <v>201823.851283322</v>
      </c>
      <c r="AC2240">
        <v>86907.011941269695</v>
      </c>
      <c r="AD2240">
        <v>74308.324841749607</v>
      </c>
      <c r="AE2240">
        <v>133083.75114929801</v>
      </c>
      <c r="AF2240">
        <v>137441.281387811</v>
      </c>
      <c r="AG2240">
        <v>91800.795177876396</v>
      </c>
      <c r="AH2240">
        <v>127460.549851684</v>
      </c>
      <c r="AI2240">
        <v>195534.82838421999</v>
      </c>
      <c r="AJ2240">
        <v>98493.781281303105</v>
      </c>
      <c r="AK2240">
        <v>97657.597679789294</v>
      </c>
      <c r="AL2240">
        <v>166512.18255689499</v>
      </c>
      <c r="AM2240">
        <v>102564.91082478101</v>
      </c>
      <c r="AN2240">
        <v>112267.659648227</v>
      </c>
      <c r="AO2240">
        <v>127033.858916168</v>
      </c>
      <c r="AP2240">
        <v>59914.6797503704</v>
      </c>
      <c r="AQ2240">
        <v>94957.943824122296</v>
      </c>
    </row>
    <row r="2241" spans="1:43" x14ac:dyDescent="0.35">
      <c r="A2241" t="s">
        <v>4501</v>
      </c>
      <c r="B2241">
        <v>2</v>
      </c>
      <c r="C2241">
        <v>2</v>
      </c>
      <c r="D2241">
        <v>96.21</v>
      </c>
      <c r="E2241" t="s">
        <v>4502</v>
      </c>
      <c r="F2241">
        <v>38507.783264794802</v>
      </c>
      <c r="G2241">
        <v>27159.853876696699</v>
      </c>
      <c r="H2241">
        <v>37718.382671648498</v>
      </c>
      <c r="I2241">
        <v>27292.255280115602</v>
      </c>
      <c r="J2241">
        <v>30819.928616588</v>
      </c>
      <c r="K2241">
        <v>30857.996280951302</v>
      </c>
      <c r="L2241">
        <v>30147.842763057201</v>
      </c>
      <c r="M2241">
        <v>19418.704903390899</v>
      </c>
      <c r="N2241">
        <v>28563.098992684601</v>
      </c>
      <c r="O2241">
        <v>17301.533300422601</v>
      </c>
      <c r="P2241">
        <v>24483.821217393401</v>
      </c>
      <c r="Q2241">
        <v>20086.504381315299</v>
      </c>
      <c r="R2241">
        <v>26138.3019625282</v>
      </c>
      <c r="S2241">
        <v>17238.761420978699</v>
      </c>
      <c r="T2241">
        <v>19137.920668402799</v>
      </c>
      <c r="U2241">
        <v>18319.892901275402</v>
      </c>
      <c r="V2241">
        <v>13323.0668378275</v>
      </c>
      <c r="W2241">
        <v>18293.404126941299</v>
      </c>
      <c r="X2241">
        <v>27491.595166189301</v>
      </c>
      <c r="Y2241">
        <v>36008.483958392899</v>
      </c>
      <c r="Z2241">
        <v>17662.742770666599</v>
      </c>
      <c r="AA2241">
        <v>15923.5802938489</v>
      </c>
      <c r="AB2241">
        <v>26705.440652229001</v>
      </c>
      <c r="AC2241">
        <v>21268.919002748298</v>
      </c>
      <c r="AD2241">
        <v>49455.337859097701</v>
      </c>
      <c r="AE2241">
        <v>38974.762814997797</v>
      </c>
      <c r="AF2241">
        <v>6323.6854400022003</v>
      </c>
      <c r="AG2241">
        <v>20508.729402437399</v>
      </c>
      <c r="AH2241">
        <v>58967.536673393501</v>
      </c>
      <c r="AI2241">
        <v>21385.146842432001</v>
      </c>
      <c r="AJ2241">
        <v>20885.625779677099</v>
      </c>
      <c r="AK2241">
        <v>24746.1106797432</v>
      </c>
      <c r="AL2241">
        <v>12522.814611121001</v>
      </c>
      <c r="AM2241">
        <v>11699.5806633416</v>
      </c>
      <c r="AN2241">
        <v>28848.431028404601</v>
      </c>
      <c r="AO2241">
        <v>8616.2879240263392</v>
      </c>
      <c r="AP2241">
        <v>8536.6880402816005</v>
      </c>
      <c r="AQ2241">
        <v>50614.183239089798</v>
      </c>
    </row>
    <row r="2242" spans="1:43" x14ac:dyDescent="0.35">
      <c r="A2242" t="s">
        <v>4503</v>
      </c>
      <c r="B2242">
        <v>2</v>
      </c>
      <c r="C2242">
        <v>2</v>
      </c>
      <c r="D2242">
        <v>113.65</v>
      </c>
      <c r="E2242" t="s">
        <v>4504</v>
      </c>
      <c r="F2242">
        <v>6218.7582493099699</v>
      </c>
      <c r="G2242">
        <v>6135.8305552256697</v>
      </c>
      <c r="H2242">
        <v>1312.06015178602</v>
      </c>
      <c r="I2242">
        <v>708.90559311272898</v>
      </c>
      <c r="J2242">
        <v>4728.3039011876599</v>
      </c>
      <c r="K2242">
        <v>8275.1779058015309</v>
      </c>
      <c r="L2242">
        <v>6018.4372864792504</v>
      </c>
      <c r="M2242">
        <v>10176.502123327</v>
      </c>
      <c r="N2242">
        <v>5298.4914860474</v>
      </c>
      <c r="O2242">
        <v>9720.7015267367096</v>
      </c>
      <c r="P2242">
        <v>3851.3901087743502</v>
      </c>
      <c r="Q2242">
        <v>3217.6637538311502</v>
      </c>
      <c r="R2242">
        <v>5387.5769083357</v>
      </c>
      <c r="S2242">
        <v>10151.003862401099</v>
      </c>
      <c r="T2242">
        <v>1990.88361486333</v>
      </c>
      <c r="U2242">
        <v>3662.3514759969498</v>
      </c>
      <c r="V2242">
        <v>6517.2641285521804</v>
      </c>
      <c r="W2242">
        <v>10486.0429386824</v>
      </c>
      <c r="X2242">
        <v>5518.66411385846</v>
      </c>
      <c r="Y2242">
        <v>984.78316636897102</v>
      </c>
      <c r="Z2242">
        <v>9270.0626654989192</v>
      </c>
      <c r="AA2242">
        <v>5653.4298138136901</v>
      </c>
      <c r="AB2242">
        <v>6238.4193355515299</v>
      </c>
      <c r="AC2242">
        <v>3488.8021382328302</v>
      </c>
      <c r="AD2242">
        <v>15009.1933544434</v>
      </c>
      <c r="AE2242">
        <v>10563.721291653201</v>
      </c>
      <c r="AF2242">
        <v>5697.4407553848896</v>
      </c>
      <c r="AG2242">
        <v>12302.368971915001</v>
      </c>
      <c r="AH2242">
        <v>3346.50809508979</v>
      </c>
      <c r="AI2242">
        <v>3009.7051625886002</v>
      </c>
      <c r="AJ2242">
        <v>4680.0547490654499</v>
      </c>
      <c r="AK2242">
        <v>20938.7623224503</v>
      </c>
      <c r="AL2242">
        <v>6612.0046091402401</v>
      </c>
      <c r="AM2242">
        <v>7927.6118371680304</v>
      </c>
      <c r="AN2242">
        <v>3399.9454429686202</v>
      </c>
      <c r="AO2242">
        <v>4748.1475126523701</v>
      </c>
      <c r="AP2242">
        <v>3904.8688756584002</v>
      </c>
      <c r="AQ2242">
        <v>13989.157231101201</v>
      </c>
    </row>
    <row r="2243" spans="1:43" x14ac:dyDescent="0.35">
      <c r="A2243" t="s">
        <v>4505</v>
      </c>
      <c r="B2243">
        <v>8</v>
      </c>
      <c r="C2243">
        <v>7</v>
      </c>
      <c r="D2243">
        <v>385.37</v>
      </c>
      <c r="E2243" t="s">
        <v>4506</v>
      </c>
      <c r="F2243">
        <v>56382.449337816703</v>
      </c>
      <c r="G2243">
        <v>55688.366144738</v>
      </c>
      <c r="H2243">
        <v>59401.351075069899</v>
      </c>
      <c r="I2243">
        <v>70102.648688809597</v>
      </c>
      <c r="J2243">
        <v>58768.8047368974</v>
      </c>
      <c r="K2243">
        <v>60206.688807122802</v>
      </c>
      <c r="L2243">
        <v>53288.117478973902</v>
      </c>
      <c r="M2243">
        <v>58792.650846800003</v>
      </c>
      <c r="N2243">
        <v>41410.722653867502</v>
      </c>
      <c r="O2243">
        <v>42411.355181925799</v>
      </c>
      <c r="P2243">
        <v>49246.6037156112</v>
      </c>
      <c r="Q2243">
        <v>38589.425985566297</v>
      </c>
      <c r="R2243">
        <v>50133.465508029803</v>
      </c>
      <c r="S2243">
        <v>55119.017344028704</v>
      </c>
      <c r="T2243">
        <v>42533.657796952997</v>
      </c>
      <c r="U2243">
        <v>30103.229773057599</v>
      </c>
      <c r="V2243">
        <v>37632.100413902903</v>
      </c>
      <c r="W2243">
        <v>36110.788677684199</v>
      </c>
      <c r="X2243">
        <v>68595.479675970302</v>
      </c>
      <c r="Y2243">
        <v>83270.3221983025</v>
      </c>
      <c r="Z2243">
        <v>84985.951307274896</v>
      </c>
      <c r="AA2243">
        <v>51694.312959456402</v>
      </c>
      <c r="AB2243">
        <v>63993.206573794298</v>
      </c>
      <c r="AC2243">
        <v>40488.835411552602</v>
      </c>
      <c r="AD2243">
        <v>54733.588518512297</v>
      </c>
      <c r="AE2243">
        <v>70993.845807645805</v>
      </c>
      <c r="AF2243">
        <v>41077.101010985403</v>
      </c>
      <c r="AG2243">
        <v>54382.407401810902</v>
      </c>
      <c r="AH2243">
        <v>31985.259482626101</v>
      </c>
      <c r="AI2243">
        <v>67267.419019530294</v>
      </c>
      <c r="AJ2243">
        <v>31107.367592858998</v>
      </c>
      <c r="AK2243">
        <v>68571.868362881694</v>
      </c>
      <c r="AL2243">
        <v>58821.887435734199</v>
      </c>
      <c r="AM2243">
        <v>29061.248478543199</v>
      </c>
      <c r="AN2243">
        <v>86178.581900821096</v>
      </c>
      <c r="AO2243">
        <v>47679.770315417401</v>
      </c>
      <c r="AP2243">
        <v>42881.8645812787</v>
      </c>
      <c r="AQ2243">
        <v>63334.704071927503</v>
      </c>
    </row>
    <row r="2244" spans="1:43" x14ac:dyDescent="0.35">
      <c r="A2244" t="s">
        <v>4507</v>
      </c>
      <c r="B2244">
        <v>9</v>
      </c>
      <c r="C2244">
        <v>9</v>
      </c>
      <c r="D2244">
        <v>454.47</v>
      </c>
      <c r="E2244" t="s">
        <v>4508</v>
      </c>
      <c r="F2244">
        <v>53984.355066771197</v>
      </c>
      <c r="G2244">
        <v>93615.465988544296</v>
      </c>
      <c r="H2244">
        <v>107461.006512142</v>
      </c>
      <c r="I2244">
        <v>85444.997876678899</v>
      </c>
      <c r="J2244">
        <v>77790.696305672202</v>
      </c>
      <c r="K2244">
        <v>56146.805168012899</v>
      </c>
      <c r="L2244">
        <v>69646.169376732898</v>
      </c>
      <c r="M2244">
        <v>67223.1675148223</v>
      </c>
      <c r="N2244">
        <v>64891.418016010801</v>
      </c>
      <c r="O2244">
        <v>72594.260734035095</v>
      </c>
      <c r="P2244">
        <v>82643.022380669805</v>
      </c>
      <c r="Q2244">
        <v>89748.497487974193</v>
      </c>
      <c r="R2244">
        <v>92596.086484738102</v>
      </c>
      <c r="S2244">
        <v>61711.409060846498</v>
      </c>
      <c r="T2244">
        <v>85637.394025321802</v>
      </c>
      <c r="U2244">
        <v>78591.905082117606</v>
      </c>
      <c r="V2244">
        <v>68261.987219161398</v>
      </c>
      <c r="W2244">
        <v>86871.969126091499</v>
      </c>
      <c r="X2244">
        <v>86195.599828630598</v>
      </c>
      <c r="Y2244">
        <v>118078.43974919101</v>
      </c>
      <c r="Z2244">
        <v>56769.796654787402</v>
      </c>
      <c r="AA2244">
        <v>59930.154703681503</v>
      </c>
      <c r="AB2244">
        <v>60292.218119974103</v>
      </c>
      <c r="AC2244">
        <v>49700.025331640798</v>
      </c>
      <c r="AD2244">
        <v>148705.73063405999</v>
      </c>
      <c r="AE2244">
        <v>81073.480443225097</v>
      </c>
      <c r="AF2244">
        <v>19585.355324121101</v>
      </c>
      <c r="AG2244">
        <v>80215.924754806096</v>
      </c>
      <c r="AH2244">
        <v>45374.839099872799</v>
      </c>
      <c r="AI2244">
        <v>66721.9728767052</v>
      </c>
      <c r="AJ2244">
        <v>114226.69706736501</v>
      </c>
      <c r="AK2244">
        <v>54767.600264209599</v>
      </c>
      <c r="AL2244">
        <v>75175.332767861793</v>
      </c>
      <c r="AM2244">
        <v>56111.864887201198</v>
      </c>
      <c r="AN2244">
        <v>103034.72456084</v>
      </c>
      <c r="AO2244">
        <v>56105.410276460301</v>
      </c>
      <c r="AP2244">
        <v>44184.077812287098</v>
      </c>
      <c r="AQ2244">
        <v>141357.86608505601</v>
      </c>
    </row>
    <row r="2245" spans="1:43" x14ac:dyDescent="0.35">
      <c r="A2245" t="s">
        <v>4509</v>
      </c>
      <c r="B2245">
        <v>7</v>
      </c>
      <c r="C2245">
        <v>5</v>
      </c>
      <c r="D2245">
        <v>394.94</v>
      </c>
      <c r="E2245" t="s">
        <v>4510</v>
      </c>
      <c r="F2245">
        <v>67032.126729933399</v>
      </c>
      <c r="G2245">
        <v>44835.797676768401</v>
      </c>
      <c r="H2245">
        <v>49694.5600557164</v>
      </c>
      <c r="I2245">
        <v>65188.1747342546</v>
      </c>
      <c r="J2245">
        <v>57641.460854651501</v>
      </c>
      <c r="K2245">
        <v>58523.7846909277</v>
      </c>
      <c r="L2245">
        <v>48995.940712243697</v>
      </c>
      <c r="M2245">
        <v>61912.711101627698</v>
      </c>
      <c r="N2245">
        <v>56851.621593980301</v>
      </c>
      <c r="O2245">
        <v>35449.613497326602</v>
      </c>
      <c r="P2245">
        <v>42734.778094777597</v>
      </c>
      <c r="Q2245">
        <v>37485.553176672001</v>
      </c>
      <c r="R2245">
        <v>51104.520640828399</v>
      </c>
      <c r="S2245">
        <v>53247.210668873297</v>
      </c>
      <c r="T2245">
        <v>56455.916943288197</v>
      </c>
      <c r="U2245">
        <v>31559.539467345501</v>
      </c>
      <c r="V2245">
        <v>27512.342090247599</v>
      </c>
      <c r="W2245">
        <v>33009.1272307381</v>
      </c>
      <c r="X2245">
        <v>50827.198194841498</v>
      </c>
      <c r="Y2245">
        <v>74155.135339008993</v>
      </c>
      <c r="Z2245">
        <v>51338.502944824402</v>
      </c>
      <c r="AA2245">
        <v>40050.898843301104</v>
      </c>
      <c r="AB2245">
        <v>39353.817564988502</v>
      </c>
      <c r="AC2245">
        <v>28881.010430644601</v>
      </c>
      <c r="AD2245">
        <v>43499.518432369499</v>
      </c>
      <c r="AE2245">
        <v>54087.854758153997</v>
      </c>
      <c r="AF2245">
        <v>47924.671924484799</v>
      </c>
      <c r="AG2245">
        <v>63005.477357551099</v>
      </c>
      <c r="AH2245">
        <v>60688.0463527787</v>
      </c>
      <c r="AI2245">
        <v>57196.820800751899</v>
      </c>
      <c r="AJ2245">
        <v>59739.637596895998</v>
      </c>
      <c r="AK2245">
        <v>44415.184818171903</v>
      </c>
      <c r="AL2245">
        <v>44596.569924945397</v>
      </c>
      <c r="AM2245">
        <v>71343.211583578304</v>
      </c>
      <c r="AN2245">
        <v>64753.482823278297</v>
      </c>
      <c r="AO2245">
        <v>51287.376099739296</v>
      </c>
      <c r="AP2245">
        <v>28322.3907239658</v>
      </c>
      <c r="AQ2245">
        <v>124115.986995452</v>
      </c>
    </row>
    <row r="2246" spans="1:43" x14ac:dyDescent="0.35">
      <c r="A2246" t="s">
        <v>4511</v>
      </c>
      <c r="B2246">
        <v>2</v>
      </c>
      <c r="C2246">
        <v>2</v>
      </c>
      <c r="D2246">
        <v>138.4</v>
      </c>
      <c r="E2246" t="s">
        <v>4512</v>
      </c>
      <c r="F2246">
        <v>7749.0733870969798</v>
      </c>
      <c r="G2246">
        <v>13476.8774268488</v>
      </c>
      <c r="H2246">
        <v>10440.606156203699</v>
      </c>
      <c r="I2246">
        <v>25066.8186660231</v>
      </c>
      <c r="J2246">
        <v>18133.4261022336</v>
      </c>
      <c r="K2246">
        <v>13939.486915994799</v>
      </c>
      <c r="L2246">
        <v>16192.560796240101</v>
      </c>
      <c r="M2246">
        <v>10334.231709355399</v>
      </c>
      <c r="N2246">
        <v>2569.1585360889599</v>
      </c>
      <c r="O2246">
        <v>7928.2391130312099</v>
      </c>
      <c r="P2246">
        <v>9580.53516807302</v>
      </c>
      <c r="Q2246">
        <v>5188.0871286478196</v>
      </c>
      <c r="R2246">
        <v>16389.241466702901</v>
      </c>
      <c r="S2246">
        <v>9652.92080274609</v>
      </c>
      <c r="T2246">
        <v>14346.2428350142</v>
      </c>
      <c r="U2246">
        <v>14459.1760906091</v>
      </c>
      <c r="V2246">
        <v>16617.6967191845</v>
      </c>
      <c r="W2246">
        <v>12021.871096769401</v>
      </c>
      <c r="X2246">
        <v>12163.819358847601</v>
      </c>
      <c r="Y2246">
        <v>6832.3963821970601</v>
      </c>
      <c r="Z2246">
        <v>19278.582582003401</v>
      </c>
      <c r="AA2246">
        <v>37916.215099259898</v>
      </c>
      <c r="AB2246">
        <v>27607.751035467001</v>
      </c>
      <c r="AC2246">
        <v>13497.8082156737</v>
      </c>
      <c r="AD2246">
        <v>17725.3611062159</v>
      </c>
      <c r="AE2246">
        <v>22003.886416857898</v>
      </c>
      <c r="AF2246">
        <v>8869.9627792350693</v>
      </c>
      <c r="AG2246">
        <v>12463.6085467799</v>
      </c>
      <c r="AH2246">
        <v>10250.144015596299</v>
      </c>
      <c r="AI2246">
        <v>19826.968913287601</v>
      </c>
      <c r="AJ2246">
        <v>18639.0241308322</v>
      </c>
      <c r="AK2246">
        <v>10596.6373985798</v>
      </c>
      <c r="AL2246">
        <v>10835.422043414001</v>
      </c>
      <c r="AM2246">
        <v>28600.060428033699</v>
      </c>
      <c r="AN2246">
        <v>16653.4364631967</v>
      </c>
      <c r="AO2246">
        <v>12265.4389412499</v>
      </c>
      <c r="AP2246">
        <v>15836.0542409386</v>
      </c>
      <c r="AQ2246">
        <v>1002.4500838154599</v>
      </c>
    </row>
    <row r="2247" spans="1:43" x14ac:dyDescent="0.35">
      <c r="A2247" t="s">
        <v>4513</v>
      </c>
      <c r="B2247">
        <v>10</v>
      </c>
      <c r="C2247">
        <v>3</v>
      </c>
      <c r="D2247">
        <v>529.26</v>
      </c>
      <c r="E2247" t="s">
        <v>4514</v>
      </c>
      <c r="F2247">
        <v>200667.50199935801</v>
      </c>
      <c r="G2247">
        <v>117574.060749012</v>
      </c>
      <c r="H2247">
        <v>346701.77386894601</v>
      </c>
      <c r="I2247">
        <v>320413.33406888897</v>
      </c>
      <c r="J2247">
        <v>56720.417369159397</v>
      </c>
      <c r="K2247">
        <v>41232.909939821802</v>
      </c>
      <c r="L2247">
        <v>161545.82147849299</v>
      </c>
      <c r="M2247">
        <v>38572.8340376579</v>
      </c>
      <c r="N2247">
        <v>20297.762718094498</v>
      </c>
      <c r="O2247">
        <v>77055.0695073385</v>
      </c>
      <c r="P2247">
        <v>42612.9226284631</v>
      </c>
      <c r="Q2247">
        <v>39155.349204559097</v>
      </c>
      <c r="R2247">
        <v>61754.583098510302</v>
      </c>
      <c r="S2247">
        <v>111349.678070111</v>
      </c>
      <c r="T2247">
        <v>132200.96050852799</v>
      </c>
      <c r="U2247">
        <v>32945.665723244703</v>
      </c>
      <c r="V2247">
        <v>62418.113939068098</v>
      </c>
      <c r="W2247">
        <v>40457.412274015398</v>
      </c>
      <c r="X2247">
        <v>70877.744193870007</v>
      </c>
      <c r="Y2247">
        <v>329710.130657306</v>
      </c>
      <c r="Z2247">
        <v>16969.997443963199</v>
      </c>
      <c r="AA2247">
        <v>40492.167350248397</v>
      </c>
      <c r="AB2247">
        <v>99697.744461182505</v>
      </c>
      <c r="AC2247">
        <v>103493.516411567</v>
      </c>
      <c r="AD2247">
        <v>78959.1680819014</v>
      </c>
      <c r="AE2247">
        <v>74560.502028636198</v>
      </c>
      <c r="AF2247">
        <v>49024.067803439102</v>
      </c>
      <c r="AG2247">
        <v>19658.147979875601</v>
      </c>
      <c r="AH2247">
        <v>89566.183912402106</v>
      </c>
      <c r="AI2247">
        <v>12676.437192207</v>
      </c>
      <c r="AJ2247">
        <v>22111.8604804305</v>
      </c>
      <c r="AK2247">
        <v>52447.903146464698</v>
      </c>
      <c r="AL2247">
        <v>32239.579609679</v>
      </c>
      <c r="AM2247">
        <v>150959.92552208999</v>
      </c>
      <c r="AN2247">
        <v>31862.107009151001</v>
      </c>
      <c r="AO2247">
        <v>323919.54971504101</v>
      </c>
      <c r="AP2247">
        <v>76891.888086374805</v>
      </c>
      <c r="AQ2247">
        <v>134802.07442555399</v>
      </c>
    </row>
    <row r="2248" spans="1:43" x14ac:dyDescent="0.35">
      <c r="A2248" t="s">
        <v>4515</v>
      </c>
      <c r="B2248">
        <v>2</v>
      </c>
      <c r="C2248">
        <v>2</v>
      </c>
      <c r="D2248">
        <v>97.09</v>
      </c>
      <c r="E2248" t="s">
        <v>4516</v>
      </c>
      <c r="F2248">
        <v>16366.909621932</v>
      </c>
      <c r="G2248">
        <v>13723.3981011573</v>
      </c>
      <c r="H2248">
        <v>6714.6967325533196</v>
      </c>
      <c r="I2248">
        <v>11721.113656888399</v>
      </c>
      <c r="J2248">
        <v>10089.390718848499</v>
      </c>
      <c r="K2248">
        <v>19726.250874663601</v>
      </c>
      <c r="L2248">
        <v>13218.159453317799</v>
      </c>
      <c r="M2248">
        <v>13497.244855738099</v>
      </c>
      <c r="N2248">
        <v>9628.5843940182003</v>
      </c>
      <c r="O2248">
        <v>4876.0343962247098</v>
      </c>
      <c r="P2248">
        <v>4627.0742879726304</v>
      </c>
      <c r="Q2248">
        <v>4304.5708695679996</v>
      </c>
      <c r="R2248">
        <v>7814.6638152422202</v>
      </c>
      <c r="S2248">
        <v>6419.0634622948901</v>
      </c>
      <c r="T2248">
        <v>6353.6948299120704</v>
      </c>
      <c r="U2248">
        <v>3503.2666802639401</v>
      </c>
      <c r="V2248">
        <v>5635.11530528808</v>
      </c>
      <c r="W2248">
        <v>7290.4741537766204</v>
      </c>
      <c r="X2248">
        <v>7301.6601715964198</v>
      </c>
      <c r="Y2248">
        <v>26235.236928793998</v>
      </c>
      <c r="Z2248">
        <v>11675.209650967799</v>
      </c>
      <c r="AA2248">
        <v>8262.6885002673807</v>
      </c>
      <c r="AB2248">
        <v>6340.00527031005</v>
      </c>
      <c r="AC2248">
        <v>1803.2048396037401</v>
      </c>
      <c r="AD2248">
        <v>9647.5297688173196</v>
      </c>
      <c r="AE2248">
        <v>11370.111903067</v>
      </c>
      <c r="AF2248">
        <v>9334.5492499011998</v>
      </c>
      <c r="AG2248">
        <v>14084.7498347035</v>
      </c>
      <c r="AH2248">
        <v>14408.412230232099</v>
      </c>
      <c r="AI2248">
        <v>6456.8702363476004</v>
      </c>
      <c r="AJ2248">
        <v>12989.0896618923</v>
      </c>
      <c r="AK2248">
        <v>11123.540035985099</v>
      </c>
      <c r="AL2248">
        <v>6593.29239548653</v>
      </c>
      <c r="AM2248">
        <v>21523.706913571201</v>
      </c>
      <c r="AN2248">
        <v>9559.3268264789003</v>
      </c>
      <c r="AO2248">
        <v>6625.5245241212497</v>
      </c>
      <c r="AP2248">
        <v>5954.2570384249902</v>
      </c>
      <c r="AQ2248">
        <v>13129.925618687401</v>
      </c>
    </row>
    <row r="2249" spans="1:43" x14ac:dyDescent="0.35">
      <c r="A2249" t="s">
        <v>4517</v>
      </c>
      <c r="B2249">
        <v>4</v>
      </c>
      <c r="C2249">
        <v>3</v>
      </c>
      <c r="D2249">
        <v>159.30000000000001</v>
      </c>
      <c r="E2249" t="s">
        <v>4518</v>
      </c>
      <c r="F2249">
        <v>5196.7540905940596</v>
      </c>
      <c r="G2249">
        <v>8787.8566888985097</v>
      </c>
      <c r="H2249">
        <v>10828.744631265799</v>
      </c>
      <c r="I2249">
        <v>7410.3414309708096</v>
      </c>
      <c r="J2249">
        <v>9352.4260839696599</v>
      </c>
      <c r="K2249">
        <v>7562.5493241437698</v>
      </c>
      <c r="L2249">
        <v>8992.9093831018199</v>
      </c>
      <c r="M2249">
        <v>4942.9449265870599</v>
      </c>
      <c r="N2249">
        <v>4619.3055101187001</v>
      </c>
      <c r="O2249">
        <v>7835.3538432638998</v>
      </c>
      <c r="P2249">
        <v>5174.9611227122496</v>
      </c>
      <c r="Q2249">
        <v>4138.3613722876999</v>
      </c>
      <c r="R2249">
        <v>8655.0137205931496</v>
      </c>
      <c r="S2249">
        <v>8376.93140629152</v>
      </c>
      <c r="T2249">
        <v>5989.00627145822</v>
      </c>
      <c r="U2249">
        <v>3738.9742078016702</v>
      </c>
      <c r="V2249">
        <v>5797.4211839213503</v>
      </c>
      <c r="W2249">
        <v>6281.9787804219004</v>
      </c>
      <c r="X2249">
        <v>10981.0515029505</v>
      </c>
      <c r="Y2249">
        <v>18699.200921743901</v>
      </c>
      <c r="Z2249">
        <v>6975.1940682381801</v>
      </c>
      <c r="AA2249">
        <v>11817.7683908912</v>
      </c>
      <c r="AB2249">
        <v>3548.1205726708099</v>
      </c>
      <c r="AC2249">
        <v>9249.27429117883</v>
      </c>
      <c r="AD2249">
        <v>7638.3043817729704</v>
      </c>
      <c r="AE2249">
        <v>10530.811990559099</v>
      </c>
      <c r="AF2249">
        <v>5231.9861615273903</v>
      </c>
      <c r="AG2249">
        <v>8291.3023596754792</v>
      </c>
      <c r="AH2249">
        <v>1863.92716743044</v>
      </c>
      <c r="AI2249">
        <v>5067.3736495356097</v>
      </c>
      <c r="AJ2249">
        <v>10570.9355855554</v>
      </c>
      <c r="AK2249">
        <v>4342.0475115365898</v>
      </c>
      <c r="AL2249">
        <v>9212.4266035947294</v>
      </c>
      <c r="AM2249">
        <v>10554.2944760768</v>
      </c>
      <c r="AN2249">
        <v>11126.340831486001</v>
      </c>
      <c r="AO2249">
        <v>6197.5521908967603</v>
      </c>
      <c r="AP2249">
        <v>8194.8660626259898</v>
      </c>
      <c r="AQ2249">
        <v>20134.3840193949</v>
      </c>
    </row>
    <row r="2250" spans="1:43" x14ac:dyDescent="0.35">
      <c r="A2250" t="s">
        <v>4519</v>
      </c>
      <c r="B2250">
        <v>6</v>
      </c>
      <c r="C2250">
        <v>6</v>
      </c>
      <c r="D2250">
        <v>256.5</v>
      </c>
      <c r="E2250" t="s">
        <v>4520</v>
      </c>
      <c r="F2250">
        <v>54499.047558029801</v>
      </c>
      <c r="G2250">
        <v>41229.080170171597</v>
      </c>
      <c r="H2250">
        <v>50461.977343487197</v>
      </c>
      <c r="I2250">
        <v>56864.568420167903</v>
      </c>
      <c r="J2250">
        <v>133196.91643498401</v>
      </c>
      <c r="K2250">
        <v>131992.601678201</v>
      </c>
      <c r="L2250">
        <v>62104.126261910198</v>
      </c>
      <c r="M2250">
        <v>42519.693187343597</v>
      </c>
      <c r="N2250">
        <v>54668.476789426502</v>
      </c>
      <c r="O2250">
        <v>66100.930608799405</v>
      </c>
      <c r="P2250">
        <v>32014.497991680899</v>
      </c>
      <c r="Q2250">
        <v>36404.379753402201</v>
      </c>
      <c r="R2250">
        <v>49741.092093869498</v>
      </c>
      <c r="S2250">
        <v>45301.155503199603</v>
      </c>
      <c r="T2250">
        <v>27024.329505748301</v>
      </c>
      <c r="U2250">
        <v>29148.216207822501</v>
      </c>
      <c r="V2250">
        <v>24605.122785470801</v>
      </c>
      <c r="W2250">
        <v>27842.669808798699</v>
      </c>
      <c r="X2250">
        <v>77804.003635515895</v>
      </c>
      <c r="Y2250">
        <v>27806.630615303198</v>
      </c>
      <c r="Z2250">
        <v>28317.251511223101</v>
      </c>
      <c r="AA2250">
        <v>23144.777356384398</v>
      </c>
      <c r="AB2250">
        <v>23337.592092801999</v>
      </c>
      <c r="AC2250">
        <v>43212.997966884999</v>
      </c>
      <c r="AD2250">
        <v>26690.266303223001</v>
      </c>
      <c r="AE2250">
        <v>19824.106774981701</v>
      </c>
      <c r="AF2250">
        <v>28018.224333304701</v>
      </c>
      <c r="AG2250">
        <v>36217.609464259702</v>
      </c>
      <c r="AH2250">
        <v>1318561.93440247</v>
      </c>
      <c r="AI2250">
        <v>13160.1141369222</v>
      </c>
      <c r="AJ2250">
        <v>39807.887635058498</v>
      </c>
      <c r="AK2250">
        <v>21339.6598394063</v>
      </c>
      <c r="AL2250">
        <v>19706.001477325699</v>
      </c>
      <c r="AM2250">
        <v>130658.524155555</v>
      </c>
      <c r="AN2250">
        <v>20524.4977350142</v>
      </c>
      <c r="AO2250">
        <v>54190.4421641304</v>
      </c>
      <c r="AP2250">
        <v>25110.796342427901</v>
      </c>
      <c r="AQ2250">
        <v>131563.95544307199</v>
      </c>
    </row>
    <row r="2251" spans="1:43" x14ac:dyDescent="0.35">
      <c r="A2251" t="s">
        <v>4521</v>
      </c>
      <c r="B2251">
        <v>23</v>
      </c>
      <c r="C2251">
        <v>5</v>
      </c>
      <c r="D2251">
        <v>1082.6199999999999</v>
      </c>
      <c r="E2251" t="s">
        <v>4522</v>
      </c>
      <c r="F2251">
        <v>153367.209939711</v>
      </c>
      <c r="G2251">
        <v>64973.238830525501</v>
      </c>
      <c r="H2251">
        <v>134226.175322364</v>
      </c>
      <c r="I2251">
        <v>136328.56519358401</v>
      </c>
      <c r="J2251">
        <v>265576.60913665098</v>
      </c>
      <c r="K2251">
        <v>36455.2725195971</v>
      </c>
      <c r="L2251">
        <v>149389.59439663601</v>
      </c>
      <c r="M2251">
        <v>141958.357307033</v>
      </c>
      <c r="N2251">
        <v>23241.984267960099</v>
      </c>
      <c r="O2251">
        <v>42275.233753281202</v>
      </c>
      <c r="P2251">
        <v>30127.009648480602</v>
      </c>
      <c r="Q2251">
        <v>514410.61214996199</v>
      </c>
      <c r="R2251">
        <v>54236.604035710698</v>
      </c>
      <c r="S2251">
        <v>71277.829071038897</v>
      </c>
      <c r="T2251">
        <v>134295.045910935</v>
      </c>
      <c r="U2251">
        <v>295170.00884513097</v>
      </c>
      <c r="V2251">
        <v>144420.18016046399</v>
      </c>
      <c r="W2251">
        <v>252589.72943539399</v>
      </c>
      <c r="X2251">
        <v>296670.690893472</v>
      </c>
      <c r="Y2251">
        <v>52182.790914080797</v>
      </c>
      <c r="Z2251">
        <v>30285.935072587199</v>
      </c>
      <c r="AA2251">
        <v>22245.5952201992</v>
      </c>
      <c r="AB2251">
        <v>673006.52821109805</v>
      </c>
      <c r="AC2251">
        <v>142361.19875823299</v>
      </c>
      <c r="AD2251">
        <v>152976.471041221</v>
      </c>
      <c r="AE2251">
        <v>131090.55708618899</v>
      </c>
      <c r="AF2251">
        <v>131681.86709742999</v>
      </c>
      <c r="AG2251">
        <v>29815.047392964501</v>
      </c>
      <c r="AH2251">
        <v>19828.514483404499</v>
      </c>
      <c r="AI2251">
        <v>53119.324112693401</v>
      </c>
      <c r="AJ2251">
        <v>138725.10368855399</v>
      </c>
      <c r="AK2251">
        <v>38791.274413511601</v>
      </c>
      <c r="AL2251">
        <v>105258.100516021</v>
      </c>
      <c r="AM2251">
        <v>27876.337336600001</v>
      </c>
      <c r="AN2251">
        <v>33376.729986893602</v>
      </c>
      <c r="AO2251">
        <v>56337.403673626999</v>
      </c>
      <c r="AP2251">
        <v>268517.76175089402</v>
      </c>
      <c r="AQ2251">
        <v>3233252.2559365602</v>
      </c>
    </row>
    <row r="2252" spans="1:43" x14ac:dyDescent="0.35">
      <c r="A2252" t="s">
        <v>4523</v>
      </c>
      <c r="B2252">
        <v>17</v>
      </c>
      <c r="C2252">
        <v>17</v>
      </c>
      <c r="D2252">
        <v>762.04</v>
      </c>
      <c r="E2252" t="s">
        <v>4524</v>
      </c>
      <c r="F2252">
        <v>62742.457175149</v>
      </c>
      <c r="G2252">
        <v>68525.162536098505</v>
      </c>
      <c r="H2252">
        <v>78409.138280165702</v>
      </c>
      <c r="I2252">
        <v>77455.327788419498</v>
      </c>
      <c r="J2252">
        <v>79970.629369365197</v>
      </c>
      <c r="K2252">
        <v>34244.407325478402</v>
      </c>
      <c r="L2252">
        <v>68009.9378689328</v>
      </c>
      <c r="M2252">
        <v>73231.821036895999</v>
      </c>
      <c r="N2252">
        <v>158179.93061585899</v>
      </c>
      <c r="O2252">
        <v>51369.195371444097</v>
      </c>
      <c r="P2252">
        <v>47248.240622750403</v>
      </c>
      <c r="Q2252">
        <v>76946.963720266795</v>
      </c>
      <c r="R2252">
        <v>65031.722026471602</v>
      </c>
      <c r="S2252">
        <v>62858.756871871898</v>
      </c>
      <c r="T2252">
        <v>105395.64939088</v>
      </c>
      <c r="U2252">
        <v>105531.00682164601</v>
      </c>
      <c r="V2252">
        <v>153230.026372497</v>
      </c>
      <c r="W2252">
        <v>149713.62656647401</v>
      </c>
      <c r="X2252">
        <v>49912.543272735398</v>
      </c>
      <c r="Y2252">
        <v>48482.3370770322</v>
      </c>
      <c r="Z2252">
        <v>196993.573971462</v>
      </c>
      <c r="AA2252">
        <v>45821.475710931802</v>
      </c>
      <c r="AB2252">
        <v>140610.02502404799</v>
      </c>
      <c r="AC2252">
        <v>325505.91918564599</v>
      </c>
      <c r="AD2252">
        <v>121877.520943496</v>
      </c>
      <c r="AE2252">
        <v>156206.628280612</v>
      </c>
      <c r="AF2252">
        <v>100769.500997216</v>
      </c>
      <c r="AG2252">
        <v>75920.701479716605</v>
      </c>
      <c r="AH2252">
        <v>52272.165986096603</v>
      </c>
      <c r="AI2252">
        <v>178604.95224884001</v>
      </c>
      <c r="AJ2252">
        <v>41057.2450419534</v>
      </c>
      <c r="AK2252">
        <v>77158.733918860904</v>
      </c>
      <c r="AL2252">
        <v>58244.728122892397</v>
      </c>
      <c r="AM2252">
        <v>67107.925501039805</v>
      </c>
      <c r="AN2252">
        <v>327467.50819838501</v>
      </c>
      <c r="AO2252">
        <v>49912.887513185196</v>
      </c>
      <c r="AP2252">
        <v>101840.291990881</v>
      </c>
      <c r="AQ2252">
        <v>26389.674577119298</v>
      </c>
    </row>
    <row r="2253" spans="1:43" x14ac:dyDescent="0.35">
      <c r="A2253" t="s">
        <v>4525</v>
      </c>
      <c r="B2253">
        <v>4</v>
      </c>
      <c r="C2253">
        <v>4</v>
      </c>
      <c r="D2253">
        <v>215.95</v>
      </c>
      <c r="E2253" t="s">
        <v>4526</v>
      </c>
      <c r="F2253">
        <v>36862.439016477198</v>
      </c>
      <c r="G2253">
        <v>23852.732961168302</v>
      </c>
      <c r="H2253">
        <v>31364.625709224299</v>
      </c>
      <c r="I2253">
        <v>41889.079768525102</v>
      </c>
      <c r="J2253">
        <v>20194.313555048098</v>
      </c>
      <c r="K2253">
        <v>54028.133024994801</v>
      </c>
      <c r="L2253">
        <v>36822.222329330201</v>
      </c>
      <c r="M2253">
        <v>40260.561883905801</v>
      </c>
      <c r="N2253">
        <v>29461.637550150201</v>
      </c>
      <c r="O2253">
        <v>31367.5487009928</v>
      </c>
      <c r="P2253">
        <v>27362.515578439601</v>
      </c>
      <c r="Q2253">
        <v>7081.0219309701297</v>
      </c>
      <c r="R2253">
        <v>21633.473970022598</v>
      </c>
      <c r="S2253">
        <v>32129.748679234199</v>
      </c>
      <c r="T2253">
        <v>29720.6082008456</v>
      </c>
      <c r="U2253">
        <v>15474.4947006659</v>
      </c>
      <c r="V2253">
        <v>25439.240666728299</v>
      </c>
      <c r="W2253">
        <v>14455.806073224099</v>
      </c>
      <c r="X2253">
        <v>31179.140987483799</v>
      </c>
      <c r="Y2253">
        <v>39819.029908300799</v>
      </c>
      <c r="Z2253">
        <v>16867.8887185167</v>
      </c>
      <c r="AA2253">
        <v>35933.080817993403</v>
      </c>
      <c r="AB2253">
        <v>15204.169843313901</v>
      </c>
      <c r="AC2253">
        <v>23388.794825654699</v>
      </c>
      <c r="AD2253">
        <v>23398.624240055698</v>
      </c>
      <c r="AE2253">
        <v>43669.630881428398</v>
      </c>
      <c r="AF2253">
        <v>22185.075263528899</v>
      </c>
      <c r="AG2253">
        <v>31850.353135564299</v>
      </c>
      <c r="AH2253">
        <v>51937.236999315603</v>
      </c>
      <c r="AI2253">
        <v>7941.92318025656</v>
      </c>
      <c r="AJ2253">
        <v>10187.2550111607</v>
      </c>
      <c r="AK2253">
        <v>42439.658241014302</v>
      </c>
      <c r="AL2253">
        <v>29421.598101008101</v>
      </c>
      <c r="AM2253">
        <v>68266.128950083395</v>
      </c>
      <c r="AN2253">
        <v>34952.319407980802</v>
      </c>
      <c r="AO2253">
        <v>68675.864868007993</v>
      </c>
      <c r="AP2253">
        <v>27954.972648221199</v>
      </c>
      <c r="AQ2253">
        <v>169411.14505516199</v>
      </c>
    </row>
    <row r="2254" spans="1:43" x14ac:dyDescent="0.35">
      <c r="A2254" t="s">
        <v>4527</v>
      </c>
      <c r="B2254">
        <v>5</v>
      </c>
      <c r="C2254">
        <v>5</v>
      </c>
      <c r="D2254">
        <v>312.10000000000002</v>
      </c>
      <c r="E2254" t="s">
        <v>4528</v>
      </c>
      <c r="F2254">
        <v>166349.49251849999</v>
      </c>
      <c r="G2254">
        <v>88984.205691898402</v>
      </c>
      <c r="H2254">
        <v>77382.891895135996</v>
      </c>
      <c r="I2254">
        <v>47092.740549793998</v>
      </c>
      <c r="J2254">
        <v>106695.89145295499</v>
      </c>
      <c r="K2254">
        <v>146230.500562895</v>
      </c>
      <c r="L2254">
        <v>93533.077237001198</v>
      </c>
      <c r="M2254">
        <v>134926.99157896399</v>
      </c>
      <c r="N2254">
        <v>108847.756853069</v>
      </c>
      <c r="O2254">
        <v>41931.8721182507</v>
      </c>
      <c r="P2254">
        <v>54491.8580076422</v>
      </c>
      <c r="Q2254">
        <v>61621.848222367102</v>
      </c>
      <c r="R2254">
        <v>78102.866302861396</v>
      </c>
      <c r="S2254">
        <v>112562.77523566299</v>
      </c>
      <c r="T2254">
        <v>105969.130646821</v>
      </c>
      <c r="U2254">
        <v>40891.219019139498</v>
      </c>
      <c r="V2254">
        <v>32921.084138354803</v>
      </c>
      <c r="W2254">
        <v>47926.215391464197</v>
      </c>
      <c r="X2254">
        <v>89103.032568100403</v>
      </c>
      <c r="Y2254">
        <v>110486.488389217</v>
      </c>
      <c r="Z2254">
        <v>98630.736987016397</v>
      </c>
      <c r="AA2254">
        <v>94644.333835423007</v>
      </c>
      <c r="AB2254">
        <v>87974.315817715702</v>
      </c>
      <c r="AC2254">
        <v>56660.295660010401</v>
      </c>
      <c r="AD2254">
        <v>99504.198884500001</v>
      </c>
      <c r="AE2254">
        <v>129734.362315242</v>
      </c>
      <c r="AF2254">
        <v>71250.159039108097</v>
      </c>
      <c r="AG2254">
        <v>94005.732242503596</v>
      </c>
      <c r="AH2254">
        <v>146199.84724810001</v>
      </c>
      <c r="AI2254">
        <v>133850.68465042501</v>
      </c>
      <c r="AJ2254">
        <v>111975.08161104099</v>
      </c>
      <c r="AK2254">
        <v>82190.693831456796</v>
      </c>
      <c r="AL2254">
        <v>51198.832036731401</v>
      </c>
      <c r="AM2254">
        <v>82967.0218651912</v>
      </c>
      <c r="AN2254">
        <v>226241.136096881</v>
      </c>
      <c r="AO2254">
        <v>31284.910357032801</v>
      </c>
      <c r="AP2254">
        <v>52593.231290003598</v>
      </c>
      <c r="AQ2254">
        <v>99429.088141474494</v>
      </c>
    </row>
    <row r="2255" spans="1:43" x14ac:dyDescent="0.35">
      <c r="A2255" t="s">
        <v>4529</v>
      </c>
      <c r="B2255">
        <v>2</v>
      </c>
      <c r="C2255">
        <v>1</v>
      </c>
      <c r="D2255">
        <v>77.900000000000006</v>
      </c>
      <c r="E2255" t="s">
        <v>4530</v>
      </c>
      <c r="F2255">
        <v>6780.8264736866204</v>
      </c>
      <c r="G2255">
        <v>6869.5916194045103</v>
      </c>
      <c r="H2255">
        <v>10885.158542199601</v>
      </c>
      <c r="I2255">
        <v>6465.6305850396502</v>
      </c>
      <c r="J2255">
        <v>10891.122152989599</v>
      </c>
      <c r="K2255">
        <v>4406.1344512722499</v>
      </c>
      <c r="L2255">
        <v>4767.6208243401397</v>
      </c>
      <c r="M2255">
        <v>6628.8026887366505</v>
      </c>
      <c r="N2255">
        <v>11978.312606027899</v>
      </c>
      <c r="O2255">
        <v>2879.8484601964201</v>
      </c>
      <c r="P2255">
        <v>2565.9019894299499</v>
      </c>
      <c r="Q2255">
        <v>4664.2360610880896</v>
      </c>
      <c r="R2255">
        <v>4011.3434277015499</v>
      </c>
      <c r="S2255">
        <v>2902.9523683075899</v>
      </c>
      <c r="T2255">
        <v>5270.8223040430203</v>
      </c>
      <c r="U2255">
        <v>8281.1044610250792</v>
      </c>
      <c r="V2255">
        <v>5694.4900554785199</v>
      </c>
      <c r="W2255">
        <v>8290.8597726061398</v>
      </c>
      <c r="X2255">
        <v>4027.3483367600402</v>
      </c>
      <c r="Y2255">
        <v>7240.3417210942498</v>
      </c>
      <c r="Z2255">
        <v>3551.1359969087298</v>
      </c>
      <c r="AA2255">
        <v>7241.31186648537</v>
      </c>
      <c r="AB2255">
        <v>11184.5496266108</v>
      </c>
      <c r="AC2255">
        <v>5318.4989221470796</v>
      </c>
      <c r="AD2255">
        <v>4902.4916977268504</v>
      </c>
      <c r="AE2255">
        <v>3934.1488024232099</v>
      </c>
      <c r="AF2255">
        <v>7459.6061017656903</v>
      </c>
      <c r="AG2255">
        <v>2489.64873851927</v>
      </c>
      <c r="AH2255">
        <v>4822.4639431870701</v>
      </c>
      <c r="AI2255">
        <v>6351.5281531188002</v>
      </c>
      <c r="AJ2255">
        <v>5779.5965073769603</v>
      </c>
      <c r="AK2255">
        <v>7228.8089929077896</v>
      </c>
      <c r="AL2255">
        <v>3101.5063065453801</v>
      </c>
      <c r="AM2255">
        <v>5791.4698655308603</v>
      </c>
      <c r="AN2255">
        <v>2457.8203174610799</v>
      </c>
      <c r="AO2255">
        <v>3582.3451920889802</v>
      </c>
      <c r="AP2255">
        <v>2703.5671297966501</v>
      </c>
      <c r="AQ2255">
        <v>5868.2040999415703</v>
      </c>
    </row>
    <row r="2256" spans="1:43" x14ac:dyDescent="0.35">
      <c r="A2256" t="s">
        <v>4531</v>
      </c>
      <c r="B2256">
        <v>3</v>
      </c>
      <c r="C2256">
        <v>3</v>
      </c>
      <c r="D2256">
        <v>57.56</v>
      </c>
      <c r="E2256" t="s">
        <v>4532</v>
      </c>
      <c r="F2256">
        <v>7710.3029268131604</v>
      </c>
      <c r="G2256">
        <v>12489.8797872711</v>
      </c>
      <c r="H2256">
        <v>3057.0055313810899</v>
      </c>
      <c r="I2256">
        <v>11471.3390595333</v>
      </c>
      <c r="J2256">
        <v>8105.5886619227404</v>
      </c>
      <c r="K2256">
        <v>10253.515138676201</v>
      </c>
      <c r="L2256">
        <v>5969.2507229433504</v>
      </c>
      <c r="M2256">
        <v>10475.338979688</v>
      </c>
      <c r="N2256">
        <v>3786.2074941068399</v>
      </c>
      <c r="O2256">
        <v>6304.4765163116999</v>
      </c>
      <c r="P2256">
        <v>12308.685841778</v>
      </c>
      <c r="Q2256">
        <v>6120.2847767860503</v>
      </c>
      <c r="R2256">
        <v>8007.9799734916596</v>
      </c>
      <c r="S2256">
        <v>7328.4905137384503</v>
      </c>
      <c r="T2256">
        <v>4594.6621378646796</v>
      </c>
      <c r="U2256">
        <v>8648.2523593539499</v>
      </c>
      <c r="V2256">
        <v>5208.39980512282</v>
      </c>
      <c r="W2256">
        <v>6767.7463879686302</v>
      </c>
      <c r="X2256">
        <v>17259.687550078699</v>
      </c>
      <c r="Y2256">
        <v>16989.605696726001</v>
      </c>
      <c r="Z2256">
        <v>25349.331940140099</v>
      </c>
      <c r="AA2256">
        <v>10973.371027691601</v>
      </c>
      <c r="AB2256">
        <v>6290.4061251006597</v>
      </c>
      <c r="AC2256">
        <v>13482.680893119599</v>
      </c>
      <c r="AD2256">
        <v>5621.7396376781398</v>
      </c>
      <c r="AE2256">
        <v>600.58887771756599</v>
      </c>
      <c r="AF2256">
        <v>20273.468186466998</v>
      </c>
      <c r="AG2256">
        <v>13808.0409687391</v>
      </c>
      <c r="AH2256">
        <v>8038.9648948180802</v>
      </c>
      <c r="AI2256">
        <v>9606.5396449896998</v>
      </c>
      <c r="AJ2256">
        <v>5725.45801603993</v>
      </c>
      <c r="AK2256">
        <v>1986.5596800759699</v>
      </c>
      <c r="AL2256">
        <v>11466.3392633288</v>
      </c>
      <c r="AM2256">
        <v>7679.5219159038697</v>
      </c>
      <c r="AN2256">
        <v>11252.5458909879</v>
      </c>
      <c r="AO2256">
        <v>8530.0175134055498</v>
      </c>
      <c r="AP2256">
        <v>18531.482470250401</v>
      </c>
      <c r="AQ2256">
        <v>34571.922955814902</v>
      </c>
    </row>
    <row r="2257" spans="1:43" x14ac:dyDescent="0.35">
      <c r="A2257" t="s">
        <v>4533</v>
      </c>
      <c r="B2257">
        <v>10</v>
      </c>
      <c r="C2257">
        <v>10</v>
      </c>
      <c r="D2257">
        <v>454.06</v>
      </c>
      <c r="E2257" t="s">
        <v>4534</v>
      </c>
      <c r="F2257">
        <v>93905.324882991001</v>
      </c>
      <c r="G2257">
        <v>49461.259376105103</v>
      </c>
      <c r="H2257">
        <v>63370.559405006898</v>
      </c>
      <c r="I2257">
        <v>31466.157765389999</v>
      </c>
      <c r="J2257">
        <v>65255.472614197701</v>
      </c>
      <c r="K2257">
        <v>70324.015321622006</v>
      </c>
      <c r="L2257">
        <v>35651.388846495101</v>
      </c>
      <c r="M2257">
        <v>76718.297221649394</v>
      </c>
      <c r="N2257">
        <v>62814.775054521597</v>
      </c>
      <c r="O2257">
        <v>57123.098402987598</v>
      </c>
      <c r="P2257">
        <v>90018.683900871605</v>
      </c>
      <c r="Q2257">
        <v>49528.519109302302</v>
      </c>
      <c r="R2257">
        <v>47301.096879714903</v>
      </c>
      <c r="S2257">
        <v>57701.230245227998</v>
      </c>
      <c r="T2257">
        <v>22995.728846970502</v>
      </c>
      <c r="U2257">
        <v>74163.259468436998</v>
      </c>
      <c r="V2257">
        <v>50187.170831699703</v>
      </c>
      <c r="W2257">
        <v>58157.688172751899</v>
      </c>
      <c r="X2257">
        <v>49797.984920838899</v>
      </c>
      <c r="Y2257">
        <v>18249.425718891802</v>
      </c>
      <c r="Z2257">
        <v>45655.448026315302</v>
      </c>
      <c r="AA2257">
        <v>69348.528507726602</v>
      </c>
      <c r="AB2257">
        <v>31804.126258923399</v>
      </c>
      <c r="AC2257">
        <v>145716.33854078699</v>
      </c>
      <c r="AD2257">
        <v>23263.989381371499</v>
      </c>
      <c r="AE2257">
        <v>13543.1533672932</v>
      </c>
      <c r="AF2257">
        <v>60689.493631081998</v>
      </c>
      <c r="AG2257">
        <v>85111.627441275603</v>
      </c>
      <c r="AH2257">
        <v>282033.54803112597</v>
      </c>
      <c r="AI2257">
        <v>91144.349600453206</v>
      </c>
      <c r="AJ2257">
        <v>44834.516596737602</v>
      </c>
      <c r="AK2257">
        <v>5401.1441082449701</v>
      </c>
      <c r="AL2257">
        <v>61105.384022831196</v>
      </c>
      <c r="AM2257">
        <v>93740.566272084106</v>
      </c>
      <c r="AN2257">
        <v>56146.931390482103</v>
      </c>
      <c r="AO2257">
        <v>30000.8188259337</v>
      </c>
      <c r="AP2257">
        <v>135488.42041671099</v>
      </c>
      <c r="AQ2257">
        <v>4546.6992359236601</v>
      </c>
    </row>
    <row r="2258" spans="1:43" x14ac:dyDescent="0.35">
      <c r="A2258" t="s">
        <v>4535</v>
      </c>
      <c r="B2258">
        <v>1</v>
      </c>
      <c r="C2258">
        <v>1</v>
      </c>
      <c r="D2258">
        <v>65.27</v>
      </c>
      <c r="E2258" t="s">
        <v>4536</v>
      </c>
      <c r="F2258">
        <v>0</v>
      </c>
      <c r="G2258">
        <v>3892.2158796205699</v>
      </c>
      <c r="H2258">
        <v>11922.4251368204</v>
      </c>
      <c r="I2258">
        <v>1567.0524286288701</v>
      </c>
      <c r="J2258">
        <v>0</v>
      </c>
      <c r="K2258">
        <v>0</v>
      </c>
      <c r="L2258">
        <v>8999.0738389816197</v>
      </c>
      <c r="M2258">
        <v>0</v>
      </c>
      <c r="N2258">
        <v>0</v>
      </c>
      <c r="O2258">
        <v>0</v>
      </c>
      <c r="P2258">
        <v>6587.0403467105598</v>
      </c>
      <c r="Q2258">
        <v>3210.6580251607202</v>
      </c>
      <c r="R2258">
        <v>1345.6625777950201</v>
      </c>
      <c r="S2258">
        <v>4967.3570330156599</v>
      </c>
      <c r="T2258">
        <v>1929.97374383487</v>
      </c>
      <c r="U2258">
        <v>0</v>
      </c>
      <c r="V2258">
        <v>1278.51038680954</v>
      </c>
      <c r="W2258">
        <v>689.73020870424</v>
      </c>
      <c r="X2258">
        <v>1078.22537901696</v>
      </c>
      <c r="Y2258">
        <v>0</v>
      </c>
      <c r="Z2258">
        <v>2618.3611084373902</v>
      </c>
      <c r="AA2258">
        <v>4908.66342181663</v>
      </c>
      <c r="AB2258">
        <v>534.67897616015296</v>
      </c>
      <c r="AC2258">
        <v>0</v>
      </c>
      <c r="AD2258">
        <v>2050.65159233961</v>
      </c>
      <c r="AE2258">
        <v>0</v>
      </c>
      <c r="AF2258">
        <v>0</v>
      </c>
      <c r="AG2258">
        <v>0</v>
      </c>
      <c r="AH2258">
        <v>0</v>
      </c>
      <c r="AI2258">
        <v>3437.1274529940601</v>
      </c>
      <c r="AJ2258">
        <v>4480.6392559326996</v>
      </c>
      <c r="AK2258">
        <v>684.33557211948403</v>
      </c>
      <c r="AL2258">
        <v>466.288530188133</v>
      </c>
      <c r="AM2258">
        <v>1454.9401626121701</v>
      </c>
      <c r="AN2258">
        <v>0</v>
      </c>
      <c r="AO2258">
        <v>1114.09443957284</v>
      </c>
      <c r="AP2258">
        <v>0</v>
      </c>
      <c r="AQ2258">
        <v>2436.7555344305101</v>
      </c>
    </row>
    <row r="2259" spans="1:43" x14ac:dyDescent="0.35">
      <c r="A2259" t="s">
        <v>4537</v>
      </c>
      <c r="B2259">
        <v>12</v>
      </c>
      <c r="C2259">
        <v>12</v>
      </c>
      <c r="D2259">
        <v>676.9</v>
      </c>
      <c r="E2259" t="s">
        <v>4538</v>
      </c>
      <c r="F2259">
        <v>350478.34122783499</v>
      </c>
      <c r="G2259">
        <v>117356.893470147</v>
      </c>
      <c r="H2259">
        <v>157882.42458048201</v>
      </c>
      <c r="I2259">
        <v>142902.391337079</v>
      </c>
      <c r="J2259">
        <v>239081.02953738099</v>
      </c>
      <c r="K2259">
        <v>303763.94008154201</v>
      </c>
      <c r="L2259">
        <v>149988.32228039601</v>
      </c>
      <c r="M2259">
        <v>272892.44584704901</v>
      </c>
      <c r="N2259">
        <v>311227.22364195302</v>
      </c>
      <c r="O2259">
        <v>102059.688565827</v>
      </c>
      <c r="P2259">
        <v>123547.455188575</v>
      </c>
      <c r="Q2259">
        <v>134353.76538803201</v>
      </c>
      <c r="R2259">
        <v>111293.96023678299</v>
      </c>
      <c r="S2259">
        <v>130241.674637428</v>
      </c>
      <c r="T2259">
        <v>148071.072846611</v>
      </c>
      <c r="U2259">
        <v>139210.057117085</v>
      </c>
      <c r="V2259">
        <v>108729.319289786</v>
      </c>
      <c r="W2259">
        <v>115620.68581077699</v>
      </c>
      <c r="X2259">
        <v>125031.167133355</v>
      </c>
      <c r="Y2259">
        <v>171014.49167047499</v>
      </c>
      <c r="Z2259">
        <v>51321.099313856801</v>
      </c>
      <c r="AA2259">
        <v>114393.171668175</v>
      </c>
      <c r="AB2259">
        <v>155562.510419055</v>
      </c>
      <c r="AC2259">
        <v>67842.231095120296</v>
      </c>
      <c r="AD2259">
        <v>93393.447905125897</v>
      </c>
      <c r="AE2259">
        <v>194516.512633965</v>
      </c>
      <c r="AF2259">
        <v>77168.811764169499</v>
      </c>
      <c r="AG2259">
        <v>142288.54485638099</v>
      </c>
      <c r="AH2259">
        <v>319910.28899417602</v>
      </c>
      <c r="AI2259">
        <v>287895.49284288101</v>
      </c>
      <c r="AJ2259">
        <v>162631.12015431499</v>
      </c>
      <c r="AK2259">
        <v>154539.01406378701</v>
      </c>
      <c r="AL2259">
        <v>154419.195953824</v>
      </c>
      <c r="AM2259">
        <v>122896.544694836</v>
      </c>
      <c r="AN2259">
        <v>207905.76151568501</v>
      </c>
      <c r="AO2259">
        <v>115741.441285707</v>
      </c>
      <c r="AP2259">
        <v>109258.080166623</v>
      </c>
      <c r="AQ2259">
        <v>170034.303303541</v>
      </c>
    </row>
    <row r="2260" spans="1:43" x14ac:dyDescent="0.35">
      <c r="A2260" t="s">
        <v>4539</v>
      </c>
      <c r="B2260">
        <v>3</v>
      </c>
      <c r="C2260">
        <v>3</v>
      </c>
      <c r="D2260">
        <v>132.46</v>
      </c>
      <c r="E2260" t="s">
        <v>4540</v>
      </c>
      <c r="F2260">
        <v>9209.1420388345105</v>
      </c>
      <c r="G2260">
        <v>17391.9340564622</v>
      </c>
      <c r="H2260">
        <v>16349.0391436175</v>
      </c>
      <c r="I2260">
        <v>19919.946277930201</v>
      </c>
      <c r="J2260">
        <v>15594.1099554476</v>
      </c>
      <c r="K2260">
        <v>8191.8933794811301</v>
      </c>
      <c r="L2260">
        <v>17755.4549611037</v>
      </c>
      <c r="M2260">
        <v>9053.2228321289604</v>
      </c>
      <c r="N2260">
        <v>4740.6033217658996</v>
      </c>
      <c r="O2260">
        <v>15002.8379602312</v>
      </c>
      <c r="P2260">
        <v>7542.3247624031001</v>
      </c>
      <c r="Q2260">
        <v>19131.938708658101</v>
      </c>
      <c r="R2260">
        <v>14741.1715759283</v>
      </c>
      <c r="S2260">
        <v>18705.625823392202</v>
      </c>
      <c r="T2260">
        <v>14834.7312565224</v>
      </c>
      <c r="U2260">
        <v>13817.8469041972</v>
      </c>
      <c r="V2260">
        <v>8529.1528490032197</v>
      </c>
      <c r="W2260">
        <v>9221.5372103039899</v>
      </c>
      <c r="X2260">
        <v>16653.733274327398</v>
      </c>
      <c r="Y2260">
        <v>8850.2076772602195</v>
      </c>
      <c r="Z2260">
        <v>20773.675199550798</v>
      </c>
      <c r="AA2260">
        <v>7229.2705299132404</v>
      </c>
      <c r="AB2260">
        <v>48934.337163470402</v>
      </c>
      <c r="AC2260">
        <v>21941.2455235456</v>
      </c>
      <c r="AD2260">
        <v>10400.0969737175</v>
      </c>
      <c r="AE2260">
        <v>11349.8384141185</v>
      </c>
      <c r="AF2260">
        <v>16040.0289916324</v>
      </c>
      <c r="AG2260">
        <v>6351.3720358022701</v>
      </c>
      <c r="AH2260">
        <v>15827.557806352501</v>
      </c>
      <c r="AI2260">
        <v>40876.449224413103</v>
      </c>
      <c r="AJ2260">
        <v>30161.649188199401</v>
      </c>
      <c r="AK2260">
        <v>15119.0722023905</v>
      </c>
      <c r="AL2260">
        <v>20575.457680189</v>
      </c>
      <c r="AM2260">
        <v>19968.050828538901</v>
      </c>
      <c r="AN2260">
        <v>22558.799560285799</v>
      </c>
      <c r="AO2260">
        <v>11665.144486454399</v>
      </c>
      <c r="AP2260">
        <v>1972.4006631009099</v>
      </c>
      <c r="AQ2260">
        <v>10965.599586857799</v>
      </c>
    </row>
    <row r="2261" spans="1:43" x14ac:dyDescent="0.35">
      <c r="A2261" t="s">
        <v>4541</v>
      </c>
      <c r="B2261">
        <v>4</v>
      </c>
      <c r="C2261">
        <v>3</v>
      </c>
      <c r="D2261">
        <v>215.08</v>
      </c>
      <c r="E2261" t="s">
        <v>4542</v>
      </c>
      <c r="F2261">
        <v>17754.473034737901</v>
      </c>
      <c r="G2261">
        <v>17827.733028041901</v>
      </c>
      <c r="H2261">
        <v>12794.3914032501</v>
      </c>
      <c r="I2261">
        <v>15725.940860061</v>
      </c>
      <c r="J2261">
        <v>13963.621248847099</v>
      </c>
      <c r="K2261">
        <v>20608.6519356506</v>
      </c>
      <c r="L2261">
        <v>6510.8372576600796</v>
      </c>
      <c r="M2261">
        <v>22915.310588994598</v>
      </c>
      <c r="N2261">
        <v>27372.754656834401</v>
      </c>
      <c r="O2261">
        <v>22396.102145246201</v>
      </c>
      <c r="P2261">
        <v>11961.2507464257</v>
      </c>
      <c r="Q2261">
        <v>23178.065542656899</v>
      </c>
      <c r="R2261">
        <v>18088.977587843001</v>
      </c>
      <c r="S2261">
        <v>19251.292835283599</v>
      </c>
      <c r="T2261">
        <v>12297.1841207405</v>
      </c>
      <c r="U2261">
        <v>29310.737520971699</v>
      </c>
      <c r="V2261">
        <v>19688.179205115899</v>
      </c>
      <c r="W2261">
        <v>14957.1419763415</v>
      </c>
      <c r="X2261">
        <v>17119.296260748499</v>
      </c>
      <c r="Y2261">
        <v>21655.812433727799</v>
      </c>
      <c r="Z2261">
        <v>15613.567685706599</v>
      </c>
      <c r="AA2261">
        <v>48304.869189856799</v>
      </c>
      <c r="AB2261">
        <v>33256.541144836403</v>
      </c>
      <c r="AC2261">
        <v>13808.145121175199</v>
      </c>
      <c r="AD2261">
        <v>20565.0973458642</v>
      </c>
      <c r="AE2261">
        <v>36161.463620576702</v>
      </c>
      <c r="AF2261">
        <v>21741.2406267156</v>
      </c>
      <c r="AG2261">
        <v>20988.7358620542</v>
      </c>
      <c r="AH2261">
        <v>14375.607181384499</v>
      </c>
      <c r="AI2261">
        <v>17510.312265314798</v>
      </c>
      <c r="AJ2261">
        <v>16265.076913185199</v>
      </c>
      <c r="AK2261">
        <v>18771.489458041899</v>
      </c>
      <c r="AL2261">
        <v>20313.565431406201</v>
      </c>
      <c r="AM2261">
        <v>16791.043368282</v>
      </c>
      <c r="AN2261">
        <v>7318.7362969876904</v>
      </c>
      <c r="AO2261">
        <v>16408.570708032199</v>
      </c>
      <c r="AP2261">
        <v>16594.012412616499</v>
      </c>
      <c r="AQ2261">
        <v>32012.1756815271</v>
      </c>
    </row>
    <row r="2262" spans="1:43" x14ac:dyDescent="0.35">
      <c r="A2262" t="s">
        <v>4543</v>
      </c>
      <c r="B2262">
        <v>28</v>
      </c>
      <c r="C2262">
        <v>10</v>
      </c>
      <c r="D2262">
        <v>1409.04</v>
      </c>
      <c r="E2262" t="s">
        <v>4544</v>
      </c>
      <c r="F2262">
        <v>117797.614955225</v>
      </c>
      <c r="G2262">
        <v>94144.7672297018</v>
      </c>
      <c r="H2262">
        <v>94010.620182955594</v>
      </c>
      <c r="I2262">
        <v>172182.32781819001</v>
      </c>
      <c r="J2262">
        <v>129182.29079903101</v>
      </c>
      <c r="K2262">
        <v>192761.23608439</v>
      </c>
      <c r="L2262">
        <v>77442.766274704598</v>
      </c>
      <c r="M2262">
        <v>133202.33620026099</v>
      </c>
      <c r="N2262">
        <v>190693.81333876701</v>
      </c>
      <c r="O2262">
        <v>88101.610207549995</v>
      </c>
      <c r="P2262">
        <v>100346.90273850699</v>
      </c>
      <c r="Q2262">
        <v>139208.83491742599</v>
      </c>
      <c r="R2262">
        <v>95298.289222423293</v>
      </c>
      <c r="S2262">
        <v>86629.568306376401</v>
      </c>
      <c r="T2262">
        <v>108268.937779934</v>
      </c>
      <c r="U2262">
        <v>158000.27573262699</v>
      </c>
      <c r="V2262">
        <v>142415.61144185401</v>
      </c>
      <c r="W2262">
        <v>134930.634441926</v>
      </c>
      <c r="X2262">
        <v>73256.154687574002</v>
      </c>
      <c r="Y2262">
        <v>99978.932106479901</v>
      </c>
      <c r="Z2262">
        <v>52353.754819992901</v>
      </c>
      <c r="AA2262">
        <v>93889.3708465089</v>
      </c>
      <c r="AB2262">
        <v>92959.547738835099</v>
      </c>
      <c r="AC2262">
        <v>71361.1535274872</v>
      </c>
      <c r="AD2262">
        <v>170390.688053205</v>
      </c>
      <c r="AE2262">
        <v>128780.775781441</v>
      </c>
      <c r="AF2262">
        <v>56453.045335697701</v>
      </c>
      <c r="AG2262">
        <v>97392.992763044298</v>
      </c>
      <c r="AH2262">
        <v>127238.961371276</v>
      </c>
      <c r="AI2262">
        <v>122167.735714576</v>
      </c>
      <c r="AJ2262">
        <v>71289.034414855007</v>
      </c>
      <c r="AK2262">
        <v>97442.758437303797</v>
      </c>
      <c r="AL2262">
        <v>79299.3784366412</v>
      </c>
      <c r="AM2262">
        <v>58298.040659216698</v>
      </c>
      <c r="AN2262">
        <v>69384.472502935707</v>
      </c>
      <c r="AO2262">
        <v>143736.348371831</v>
      </c>
      <c r="AP2262">
        <v>59762.843550532802</v>
      </c>
      <c r="AQ2262">
        <v>861666.31764475699</v>
      </c>
    </row>
    <row r="2263" spans="1:43" x14ac:dyDescent="0.35">
      <c r="A2263" t="s">
        <v>4545</v>
      </c>
      <c r="B2263">
        <v>1</v>
      </c>
      <c r="C2263">
        <v>1</v>
      </c>
      <c r="D2263">
        <v>63.7</v>
      </c>
      <c r="E2263" t="s">
        <v>4546</v>
      </c>
      <c r="F2263">
        <v>299.68563758365502</v>
      </c>
      <c r="G2263">
        <v>661.566388698173</v>
      </c>
      <c r="H2263">
        <v>700.630705245841</v>
      </c>
      <c r="I2263">
        <v>0</v>
      </c>
      <c r="J2263">
        <v>549.43241997945904</v>
      </c>
      <c r="K2263">
        <v>1849.1047401967901</v>
      </c>
      <c r="L2263">
        <v>1962.07241247559</v>
      </c>
      <c r="M2263">
        <v>1246.0505625393</v>
      </c>
      <c r="N2263">
        <v>331.92495044144999</v>
      </c>
      <c r="O2263">
        <v>638.70774882875003</v>
      </c>
      <c r="P2263">
        <v>2342.7085571285002</v>
      </c>
      <c r="Q2263">
        <v>510.01789739661501</v>
      </c>
      <c r="R2263">
        <v>360.46941074953099</v>
      </c>
      <c r="S2263">
        <v>1126.5070744970301</v>
      </c>
      <c r="T2263">
        <v>315.35197611436598</v>
      </c>
      <c r="U2263">
        <v>560.19051770696296</v>
      </c>
      <c r="V2263">
        <v>0</v>
      </c>
      <c r="W2263">
        <v>2638.0663399583</v>
      </c>
      <c r="X2263">
        <v>1490.55650211335</v>
      </c>
      <c r="Y2263">
        <v>1977.11875922993</v>
      </c>
      <c r="Z2263">
        <v>735.35720914067394</v>
      </c>
      <c r="AA2263">
        <v>6366.4832310625798</v>
      </c>
      <c r="AB2263">
        <v>1969.6279313388</v>
      </c>
      <c r="AC2263">
        <v>2970.9819860983898</v>
      </c>
      <c r="AD2263">
        <v>1901.4615301169299</v>
      </c>
      <c r="AE2263">
        <v>0</v>
      </c>
      <c r="AF2263">
        <v>806.31659961670198</v>
      </c>
      <c r="AG2263">
        <v>0</v>
      </c>
      <c r="AH2263">
        <v>7410.2363529037002</v>
      </c>
      <c r="AI2263">
        <v>512.95408677578598</v>
      </c>
      <c r="AJ2263">
        <v>4715.5906258555597</v>
      </c>
      <c r="AK2263">
        <v>3078.4956976659</v>
      </c>
      <c r="AL2263">
        <v>1206.94159666572</v>
      </c>
      <c r="AM2263">
        <v>2657.2712421190099</v>
      </c>
      <c r="AN2263">
        <v>1075.6540961327401</v>
      </c>
      <c r="AO2263">
        <v>1949.5367005742</v>
      </c>
      <c r="AP2263">
        <v>486.69638331077999</v>
      </c>
      <c r="AQ2263">
        <v>10542.8900045642</v>
      </c>
    </row>
    <row r="2264" spans="1:43" x14ac:dyDescent="0.35">
      <c r="A2264" t="s">
        <v>4547</v>
      </c>
      <c r="B2264">
        <v>7</v>
      </c>
      <c r="C2264">
        <v>6</v>
      </c>
      <c r="D2264">
        <v>336.29</v>
      </c>
      <c r="E2264" t="s">
        <v>4548</v>
      </c>
      <c r="F2264">
        <v>21868.0123954706</v>
      </c>
      <c r="G2264">
        <v>16389.947125414801</v>
      </c>
      <c r="H2264">
        <v>11610.136887586201</v>
      </c>
      <c r="I2264">
        <v>25674.877760222502</v>
      </c>
      <c r="J2264">
        <v>16574.486825181699</v>
      </c>
      <c r="K2264">
        <v>17848.235920565599</v>
      </c>
      <c r="L2264">
        <v>18218.542786071001</v>
      </c>
      <c r="M2264">
        <v>19828.449850498298</v>
      </c>
      <c r="N2264">
        <v>6926.2226435637804</v>
      </c>
      <c r="O2264">
        <v>14044.8178925342</v>
      </c>
      <c r="P2264">
        <v>9135.4434218379392</v>
      </c>
      <c r="Q2264">
        <v>9194.8690602370207</v>
      </c>
      <c r="R2264">
        <v>19444.872017597401</v>
      </c>
      <c r="S2264">
        <v>36975.758577057903</v>
      </c>
      <c r="T2264">
        <v>24941.007439439702</v>
      </c>
      <c r="U2264">
        <v>8776.7969914794994</v>
      </c>
      <c r="V2264">
        <v>5631.2240485877601</v>
      </c>
      <c r="W2264">
        <v>8750.6679743141503</v>
      </c>
      <c r="X2264">
        <v>18191.005673686901</v>
      </c>
      <c r="Y2264">
        <v>58616.694959324901</v>
      </c>
      <c r="Z2264">
        <v>16128.040830124</v>
      </c>
      <c r="AA2264">
        <v>14335.5517269754</v>
      </c>
      <c r="AB2264">
        <v>9918.2830540776595</v>
      </c>
      <c r="AC2264">
        <v>2498.2650965126199</v>
      </c>
      <c r="AD2264">
        <v>6253.1633046262896</v>
      </c>
      <c r="AE2264">
        <v>43419.1307577849</v>
      </c>
      <c r="AF2264">
        <v>24110.156694481</v>
      </c>
      <c r="AG2264">
        <v>27456.450709401299</v>
      </c>
      <c r="AH2264">
        <v>36861.6585775645</v>
      </c>
      <c r="AI2264">
        <v>10770.230563679001</v>
      </c>
      <c r="AJ2264">
        <v>11460.080278383301</v>
      </c>
      <c r="AK2264">
        <v>21414.496197861001</v>
      </c>
      <c r="AL2264">
        <v>18643.961863861299</v>
      </c>
      <c r="AM2264">
        <v>35084.441392056397</v>
      </c>
      <c r="AN2264">
        <v>20966.2159954544</v>
      </c>
      <c r="AO2264">
        <v>19640.160385045601</v>
      </c>
      <c r="AP2264">
        <v>8648.8459627210104</v>
      </c>
      <c r="AQ2264">
        <v>28066.517901199499</v>
      </c>
    </row>
    <row r="2265" spans="1:43" x14ac:dyDescent="0.35">
      <c r="A2265" t="s">
        <v>4549</v>
      </c>
      <c r="B2265">
        <v>19</v>
      </c>
      <c r="C2265">
        <v>19</v>
      </c>
      <c r="D2265">
        <v>890.42</v>
      </c>
      <c r="E2265" t="s">
        <v>4550</v>
      </c>
      <c r="F2265">
        <v>436277.45510876202</v>
      </c>
      <c r="G2265">
        <v>223006.007864151</v>
      </c>
      <c r="H2265">
        <v>411409.76733312401</v>
      </c>
      <c r="I2265">
        <v>322780.54437646503</v>
      </c>
      <c r="J2265">
        <v>400859.60707226302</v>
      </c>
      <c r="K2265">
        <v>447064.465738395</v>
      </c>
      <c r="L2265">
        <v>240019.33360031099</v>
      </c>
      <c r="M2265">
        <v>301978.72382675402</v>
      </c>
      <c r="N2265">
        <v>269993.38242249301</v>
      </c>
      <c r="O2265">
        <v>201047.59470289</v>
      </c>
      <c r="P2265">
        <v>194477.81528001299</v>
      </c>
      <c r="Q2265">
        <v>199528.77294698701</v>
      </c>
      <c r="R2265">
        <v>177009.46140218599</v>
      </c>
      <c r="S2265">
        <v>190511.105907552</v>
      </c>
      <c r="T2265">
        <v>164996.77993171901</v>
      </c>
      <c r="U2265">
        <v>192830.12155919601</v>
      </c>
      <c r="V2265">
        <v>132258.37868767299</v>
      </c>
      <c r="W2265">
        <v>197365.387301696</v>
      </c>
      <c r="X2265">
        <v>229262.20618679599</v>
      </c>
      <c r="Y2265">
        <v>289664.00861155899</v>
      </c>
      <c r="Z2265">
        <v>196120.71580096899</v>
      </c>
      <c r="AA2265">
        <v>167509.29674133399</v>
      </c>
      <c r="AB2265">
        <v>210744.24134759</v>
      </c>
      <c r="AC2265">
        <v>253173.474207783</v>
      </c>
      <c r="AD2265">
        <v>340368.31234584801</v>
      </c>
      <c r="AE2265">
        <v>265511.610075909</v>
      </c>
      <c r="AF2265">
        <v>242006.281195861</v>
      </c>
      <c r="AG2265">
        <v>187503.22617200701</v>
      </c>
      <c r="AH2265">
        <v>192619.882660826</v>
      </c>
      <c r="AI2265">
        <v>335827.973164836</v>
      </c>
      <c r="AJ2265">
        <v>306202.88943238102</v>
      </c>
      <c r="AK2265">
        <v>197788.567467858</v>
      </c>
      <c r="AL2265">
        <v>467448.21363296203</v>
      </c>
      <c r="AM2265">
        <v>259015.096783994</v>
      </c>
      <c r="AN2265">
        <v>1308406.3669682201</v>
      </c>
      <c r="AO2265">
        <v>208191.78403790499</v>
      </c>
      <c r="AP2265">
        <v>423773.692606244</v>
      </c>
      <c r="AQ2265">
        <v>252917.818076661</v>
      </c>
    </row>
    <row r="2266" spans="1:43" x14ac:dyDescent="0.35">
      <c r="A2266" t="s">
        <v>4551</v>
      </c>
      <c r="B2266">
        <v>2</v>
      </c>
      <c r="C2266">
        <v>2</v>
      </c>
      <c r="D2266">
        <v>62.86</v>
      </c>
      <c r="E2266" t="s">
        <v>4552</v>
      </c>
      <c r="F2266">
        <v>17705.162890563901</v>
      </c>
      <c r="G2266">
        <v>15993.2747582294</v>
      </c>
      <c r="H2266">
        <v>9110.4971864712606</v>
      </c>
      <c r="I2266">
        <v>5059.3476613431703</v>
      </c>
      <c r="J2266">
        <v>16878.203684451499</v>
      </c>
      <c r="K2266">
        <v>27766.777470743498</v>
      </c>
      <c r="L2266">
        <v>21233.733036994301</v>
      </c>
      <c r="M2266">
        <v>25456.617790295699</v>
      </c>
      <c r="N2266">
        <v>12784.1886496197</v>
      </c>
      <c r="O2266">
        <v>43764.812991450999</v>
      </c>
      <c r="P2266">
        <v>40921.866379126703</v>
      </c>
      <c r="Q2266">
        <v>20275.799609714599</v>
      </c>
      <c r="R2266">
        <v>34689.074613921402</v>
      </c>
      <c r="S2266">
        <v>31997.409909213398</v>
      </c>
      <c r="T2266">
        <v>17549.5824607494</v>
      </c>
      <c r="U2266">
        <v>16123.1834325538</v>
      </c>
      <c r="V2266">
        <v>19119.695951313399</v>
      </c>
      <c r="W2266">
        <v>32636.975794314902</v>
      </c>
      <c r="X2266">
        <v>25081.297110991502</v>
      </c>
      <c r="Y2266">
        <v>9793.1322518925808</v>
      </c>
      <c r="Z2266">
        <v>19932.448103922401</v>
      </c>
      <c r="AA2266">
        <v>43063.7554835052</v>
      </c>
      <c r="AB2266">
        <v>18734.519890419</v>
      </c>
      <c r="AC2266">
        <v>38205.654575118497</v>
      </c>
      <c r="AD2266">
        <v>43432.461743848398</v>
      </c>
      <c r="AE2266">
        <v>18598.102914917501</v>
      </c>
      <c r="AF2266">
        <v>29439.177612484102</v>
      </c>
      <c r="AG2266">
        <v>34323.844415394102</v>
      </c>
      <c r="AH2266">
        <v>33042.110015487197</v>
      </c>
      <c r="AI2266">
        <v>35138.1403753829</v>
      </c>
      <c r="AJ2266">
        <v>12329.2516121238</v>
      </c>
      <c r="AK2266">
        <v>46050.240652526802</v>
      </c>
      <c r="AL2266">
        <v>19665.669303910599</v>
      </c>
      <c r="AM2266">
        <v>12862.4002480003</v>
      </c>
      <c r="AN2266">
        <v>8730.7785230445697</v>
      </c>
      <c r="AO2266">
        <v>34814.680292037003</v>
      </c>
      <c r="AP2266">
        <v>26925.558649414001</v>
      </c>
      <c r="AQ2266">
        <v>15625.983085219799</v>
      </c>
    </row>
    <row r="2267" spans="1:43" x14ac:dyDescent="0.35">
      <c r="A2267" t="s">
        <v>4553</v>
      </c>
      <c r="B2267">
        <v>9</v>
      </c>
      <c r="C2267">
        <v>8</v>
      </c>
      <c r="D2267">
        <v>479.7</v>
      </c>
      <c r="E2267" t="s">
        <v>4554</v>
      </c>
      <c r="F2267">
        <v>35915.886677473798</v>
      </c>
      <c r="G2267">
        <v>121896.760452177</v>
      </c>
      <c r="H2267">
        <v>77256.066052843307</v>
      </c>
      <c r="I2267">
        <v>99288.846285713094</v>
      </c>
      <c r="J2267">
        <v>56270.583255746496</v>
      </c>
      <c r="K2267">
        <v>45369.7176551538</v>
      </c>
      <c r="L2267">
        <v>31569.226633425598</v>
      </c>
      <c r="M2267">
        <v>141725.65846167199</v>
      </c>
      <c r="N2267">
        <v>200138.05073166301</v>
      </c>
      <c r="O2267">
        <v>163784.05249851901</v>
      </c>
      <c r="P2267">
        <v>76004.780695841793</v>
      </c>
      <c r="Q2267">
        <v>196966.791564824</v>
      </c>
      <c r="R2267">
        <v>92896.776142582195</v>
      </c>
      <c r="S2267">
        <v>73608.959618809095</v>
      </c>
      <c r="T2267">
        <v>72004.371281556101</v>
      </c>
      <c r="U2267">
        <v>146658.02734270701</v>
      </c>
      <c r="V2267">
        <v>137654.615569132</v>
      </c>
      <c r="W2267">
        <v>75264.762356207706</v>
      </c>
      <c r="X2267">
        <v>123594.226928726</v>
      </c>
      <c r="Y2267">
        <v>65567.1405299748</v>
      </c>
      <c r="Z2267">
        <v>88561.784653137802</v>
      </c>
      <c r="AA2267">
        <v>84260.334201599602</v>
      </c>
      <c r="AB2267">
        <v>372079.68375421502</v>
      </c>
      <c r="AC2267">
        <v>69783.638976264599</v>
      </c>
      <c r="AD2267">
        <v>207788.680274135</v>
      </c>
      <c r="AE2267">
        <v>188806.87840542599</v>
      </c>
      <c r="AF2267">
        <v>89575.751223671599</v>
      </c>
      <c r="AG2267">
        <v>324118.03385301703</v>
      </c>
      <c r="AH2267">
        <v>33475.357100493798</v>
      </c>
      <c r="AI2267">
        <v>134573.36952351101</v>
      </c>
      <c r="AJ2267">
        <v>58910.711639054003</v>
      </c>
      <c r="AK2267">
        <v>228744.875059957</v>
      </c>
      <c r="AL2267">
        <v>172833.03685457699</v>
      </c>
      <c r="AM2267">
        <v>82414.525192473593</v>
      </c>
      <c r="AN2267">
        <v>132122.88037611</v>
      </c>
      <c r="AO2267">
        <v>85980.241983467393</v>
      </c>
      <c r="AP2267">
        <v>46163.185722603703</v>
      </c>
      <c r="AQ2267">
        <v>89584.9534499281</v>
      </c>
    </row>
    <row r="2268" spans="1:43" x14ac:dyDescent="0.35">
      <c r="A2268" t="s">
        <v>4555</v>
      </c>
      <c r="B2268">
        <v>8</v>
      </c>
      <c r="C2268">
        <v>8</v>
      </c>
      <c r="D2268">
        <v>319.86</v>
      </c>
      <c r="E2268" t="s">
        <v>4556</v>
      </c>
      <c r="F2268">
        <v>48534.895392997401</v>
      </c>
      <c r="G2268">
        <v>33794.944708560899</v>
      </c>
      <c r="H2268">
        <v>42093.518243495098</v>
      </c>
      <c r="I2268">
        <v>40823.817009300401</v>
      </c>
      <c r="J2268">
        <v>52720.624510329602</v>
      </c>
      <c r="K2268">
        <v>61758.865976083398</v>
      </c>
      <c r="L2268">
        <v>36530.123398249598</v>
      </c>
      <c r="M2268">
        <v>56969.554684366201</v>
      </c>
      <c r="N2268">
        <v>65365.804995362902</v>
      </c>
      <c r="O2268">
        <v>44614.773080020197</v>
      </c>
      <c r="P2268">
        <v>36977.304508667803</v>
      </c>
      <c r="Q2268">
        <v>37708.211354317798</v>
      </c>
      <c r="R2268">
        <v>37947.675994106299</v>
      </c>
      <c r="S2268">
        <v>50752.776635917297</v>
      </c>
      <c r="T2268">
        <v>44748.625640794897</v>
      </c>
      <c r="U2268">
        <v>50505.680267215597</v>
      </c>
      <c r="V2268">
        <v>33158.776579756697</v>
      </c>
      <c r="W2268">
        <v>41850.881898598796</v>
      </c>
      <c r="X2268">
        <v>40827.079075301102</v>
      </c>
      <c r="Y2268">
        <v>50402.924942979</v>
      </c>
      <c r="Z2268">
        <v>44320.564334769697</v>
      </c>
      <c r="AA2268">
        <v>55374.779983971297</v>
      </c>
      <c r="AB2268">
        <v>65503.727077569303</v>
      </c>
      <c r="AC2268">
        <v>40687.065950320997</v>
      </c>
      <c r="AD2268">
        <v>35388.0612131854</v>
      </c>
      <c r="AE2268">
        <v>120997.375544706</v>
      </c>
      <c r="AF2268">
        <v>57601.765220768597</v>
      </c>
      <c r="AG2268">
        <v>45638.701702710801</v>
      </c>
      <c r="AH2268">
        <v>34077.685916540599</v>
      </c>
      <c r="AI2268">
        <v>69802.737616635102</v>
      </c>
      <c r="AJ2268">
        <v>46851.784921199702</v>
      </c>
      <c r="AK2268">
        <v>55794.292427884502</v>
      </c>
      <c r="AL2268">
        <v>51398.302147710798</v>
      </c>
      <c r="AM2268">
        <v>41369.186824414697</v>
      </c>
      <c r="AN2268">
        <v>28507.028887852299</v>
      </c>
      <c r="AO2268">
        <v>29293.305049458799</v>
      </c>
      <c r="AP2268">
        <v>37670.3020233153</v>
      </c>
      <c r="AQ2268">
        <v>72030.710540860702</v>
      </c>
    </row>
    <row r="2269" spans="1:43" x14ac:dyDescent="0.35">
      <c r="A2269" t="s">
        <v>4557</v>
      </c>
      <c r="B2269">
        <v>2</v>
      </c>
      <c r="C2269">
        <v>2</v>
      </c>
      <c r="D2269">
        <v>103.59</v>
      </c>
      <c r="E2269" t="s">
        <v>4558</v>
      </c>
      <c r="F2269">
        <v>14025.0116699953</v>
      </c>
      <c r="G2269">
        <v>9123.6247127344704</v>
      </c>
      <c r="H2269">
        <v>3634.5145110194999</v>
      </c>
      <c r="I2269">
        <v>7113.7703526225096</v>
      </c>
      <c r="J2269">
        <v>9171.6404662872592</v>
      </c>
      <c r="K2269">
        <v>16767.0004874224</v>
      </c>
      <c r="L2269">
        <v>13639.040686696</v>
      </c>
      <c r="M2269">
        <v>17407.665518023201</v>
      </c>
      <c r="N2269">
        <v>14953.734563894999</v>
      </c>
      <c r="O2269">
        <v>2667.1298043286502</v>
      </c>
      <c r="P2269">
        <v>4337.7069234823402</v>
      </c>
      <c r="Q2269">
        <v>2966.8821417856102</v>
      </c>
      <c r="R2269">
        <v>12066.9929257066</v>
      </c>
      <c r="S2269">
        <v>8869.8667826417095</v>
      </c>
      <c r="T2269">
        <v>11262.670695827201</v>
      </c>
      <c r="U2269">
        <v>4457.2865623484904</v>
      </c>
      <c r="V2269">
        <v>5069.5704050374998</v>
      </c>
      <c r="W2269">
        <v>3795.2157167617202</v>
      </c>
      <c r="X2269">
        <v>11385.633872697799</v>
      </c>
      <c r="Y2269">
        <v>15318.325929323501</v>
      </c>
      <c r="Z2269">
        <v>7064.9961047588204</v>
      </c>
      <c r="AA2269">
        <v>2423.6287410722198</v>
      </c>
      <c r="AB2269">
        <v>12051.7307882239</v>
      </c>
      <c r="AC2269">
        <v>4138.3736888558196</v>
      </c>
      <c r="AD2269">
        <v>4137.58431514718</v>
      </c>
      <c r="AE2269">
        <v>14641.2203306874</v>
      </c>
      <c r="AF2269">
        <v>10801.2667999677</v>
      </c>
      <c r="AG2269">
        <v>9102.6354309710896</v>
      </c>
      <c r="AH2269">
        <v>2901.1594421325199</v>
      </c>
      <c r="AI2269">
        <v>5774.1138404949197</v>
      </c>
      <c r="AJ2269">
        <v>8192.6006828477293</v>
      </c>
      <c r="AK2269">
        <v>10198.400517346799</v>
      </c>
      <c r="AL2269">
        <v>10710.1279212226</v>
      </c>
      <c r="AM2269">
        <v>18050.829815727899</v>
      </c>
      <c r="AN2269">
        <v>15700.6298663814</v>
      </c>
      <c r="AO2269">
        <v>14118.015743801099</v>
      </c>
      <c r="AP2269">
        <v>9043.0198227162091</v>
      </c>
      <c r="AQ2269">
        <v>27527.580183700102</v>
      </c>
    </row>
    <row r="2270" spans="1:43" x14ac:dyDescent="0.35">
      <c r="A2270" t="s">
        <v>4559</v>
      </c>
      <c r="B2270">
        <v>1</v>
      </c>
      <c r="C2270">
        <v>1</v>
      </c>
      <c r="D2270">
        <v>80.62</v>
      </c>
      <c r="E2270" t="s">
        <v>4560</v>
      </c>
      <c r="F2270">
        <v>11058.7068972201</v>
      </c>
      <c r="G2270">
        <v>17519.259884413001</v>
      </c>
      <c r="H2270">
        <v>14038.187636414001</v>
      </c>
      <c r="I2270">
        <v>17030.2588580997</v>
      </c>
      <c r="J2270">
        <v>6903.1727949404503</v>
      </c>
      <c r="K2270">
        <v>10424.8112909304</v>
      </c>
      <c r="L2270">
        <v>12068.9018548041</v>
      </c>
      <c r="M2270">
        <v>4584.7071780283304</v>
      </c>
      <c r="N2270">
        <v>11600.2384220402</v>
      </c>
      <c r="O2270">
        <v>5371.6646124503204</v>
      </c>
      <c r="P2270">
        <v>7008.7792316385803</v>
      </c>
      <c r="Q2270">
        <v>8601.4615492124103</v>
      </c>
      <c r="R2270">
        <v>8034.4025217723101</v>
      </c>
      <c r="S2270">
        <v>6167.6947560483404</v>
      </c>
      <c r="T2270">
        <v>9321.2511584208696</v>
      </c>
      <c r="U2270">
        <v>2277.90430686536</v>
      </c>
      <c r="V2270">
        <v>4994.6029796451003</v>
      </c>
      <c r="W2270">
        <v>12450.2703551103</v>
      </c>
      <c r="X2270">
        <v>10995.5437750779</v>
      </c>
      <c r="Y2270">
        <v>11883.744006246499</v>
      </c>
      <c r="Z2270">
        <v>37667.193993746499</v>
      </c>
      <c r="AA2270">
        <v>5440.79118785626</v>
      </c>
      <c r="AB2270">
        <v>7677.7179927853804</v>
      </c>
      <c r="AC2270">
        <v>5030.6010560598097</v>
      </c>
      <c r="AD2270">
        <v>13100.232913256899</v>
      </c>
      <c r="AE2270">
        <v>17878.298364884002</v>
      </c>
      <c r="AF2270">
        <v>7414.3869330287298</v>
      </c>
      <c r="AG2270">
        <v>11897.387760125401</v>
      </c>
      <c r="AH2270">
        <v>4381.9039457342296</v>
      </c>
      <c r="AI2270">
        <v>3930.1738602438099</v>
      </c>
      <c r="AJ2270">
        <v>11896.1452470491</v>
      </c>
      <c r="AK2270">
        <v>8044.1868013076401</v>
      </c>
      <c r="AL2270">
        <v>7779.2883001526998</v>
      </c>
      <c r="AM2270">
        <v>13358.3091972313</v>
      </c>
      <c r="AN2270">
        <v>15946.605074719901</v>
      </c>
      <c r="AO2270">
        <v>6.3127945780088401</v>
      </c>
      <c r="AP2270">
        <v>2241.56648440251</v>
      </c>
      <c r="AQ2270">
        <v>7726.8550594942799</v>
      </c>
    </row>
    <row r="2271" spans="1:43" x14ac:dyDescent="0.35">
      <c r="A2271" t="s">
        <v>4561</v>
      </c>
      <c r="B2271">
        <v>3</v>
      </c>
      <c r="C2271">
        <v>2</v>
      </c>
      <c r="D2271">
        <v>188.52</v>
      </c>
      <c r="E2271" t="s">
        <v>4562</v>
      </c>
      <c r="F2271">
        <v>25461.340859112301</v>
      </c>
      <c r="G2271">
        <v>8378.2460369871205</v>
      </c>
      <c r="H2271">
        <v>25290.042282304999</v>
      </c>
      <c r="I2271">
        <v>3367.1457686454401</v>
      </c>
      <c r="J2271">
        <v>21526.123191986098</v>
      </c>
      <c r="K2271">
        <v>18365.114893493501</v>
      </c>
      <c r="L2271">
        <v>16228.0386664503</v>
      </c>
      <c r="M2271">
        <v>16139.9968223507</v>
      </c>
      <c r="N2271">
        <v>18331.409658210199</v>
      </c>
      <c r="O2271">
        <v>10195.556062231301</v>
      </c>
      <c r="P2271">
        <v>9600.4566848503891</v>
      </c>
      <c r="Q2271">
        <v>8617.8081220226504</v>
      </c>
      <c r="R2271">
        <v>14896.6620059335</v>
      </c>
      <c r="S2271">
        <v>7996.0898601732797</v>
      </c>
      <c r="T2271">
        <v>6822.9855670200604</v>
      </c>
      <c r="U2271">
        <v>5813.1263522537001</v>
      </c>
      <c r="V2271">
        <v>1030.0783986378799</v>
      </c>
      <c r="W2271">
        <v>4464.1121679620101</v>
      </c>
      <c r="X2271">
        <v>11627.250621777301</v>
      </c>
      <c r="Y2271">
        <v>4585.86336878975</v>
      </c>
      <c r="Z2271">
        <v>27468.511780048098</v>
      </c>
      <c r="AA2271">
        <v>976.63785909523494</v>
      </c>
      <c r="AB2271">
        <v>19673.032346579799</v>
      </c>
      <c r="AC2271">
        <v>25374.6623980402</v>
      </c>
      <c r="AD2271">
        <v>17874.378345888101</v>
      </c>
      <c r="AE2271">
        <v>15321.8573875684</v>
      </c>
      <c r="AF2271">
        <v>22185.317918893499</v>
      </c>
      <c r="AG2271">
        <v>6052.2004272001504</v>
      </c>
      <c r="AH2271">
        <v>71.663253175831301</v>
      </c>
      <c r="AI2271">
        <v>858.69775389454696</v>
      </c>
      <c r="AJ2271">
        <v>13118.2937403049</v>
      </c>
      <c r="AK2271">
        <v>12490.756176077501</v>
      </c>
      <c r="AL2271">
        <v>12872.992069841201</v>
      </c>
      <c r="AM2271">
        <v>10964.7231781928</v>
      </c>
      <c r="AN2271">
        <v>111317.257652771</v>
      </c>
      <c r="AO2271">
        <v>1020.61479074313</v>
      </c>
      <c r="AP2271">
        <v>4882.4000409178097</v>
      </c>
      <c r="AQ2271">
        <v>3354.91279526472</v>
      </c>
    </row>
    <row r="2272" spans="1:43" x14ac:dyDescent="0.35">
      <c r="A2272" t="s">
        <v>4563</v>
      </c>
      <c r="B2272">
        <v>1</v>
      </c>
      <c r="C2272">
        <v>1</v>
      </c>
      <c r="D2272">
        <v>20.84</v>
      </c>
      <c r="E2272" t="s">
        <v>4564</v>
      </c>
      <c r="F2272">
        <v>263.26624231090898</v>
      </c>
      <c r="G2272">
        <v>233.54483081663199</v>
      </c>
      <c r="H2272">
        <v>1644.40749110511</v>
      </c>
      <c r="I2272">
        <v>4410.7453943760202</v>
      </c>
      <c r="J2272">
        <v>1612.0860249003399</v>
      </c>
      <c r="K2272">
        <v>0</v>
      </c>
      <c r="L2272">
        <v>0</v>
      </c>
      <c r="M2272">
        <v>0</v>
      </c>
      <c r="N2272">
        <v>0</v>
      </c>
      <c r="O2272">
        <v>173.37961817792899</v>
      </c>
      <c r="P2272">
        <v>844.17511749248604</v>
      </c>
      <c r="Q2272">
        <v>0</v>
      </c>
      <c r="R2272">
        <v>1192.7587654572201</v>
      </c>
      <c r="S2272">
        <v>624.11044754114801</v>
      </c>
      <c r="T2272">
        <v>295.58942808645901</v>
      </c>
      <c r="U2272">
        <v>0</v>
      </c>
      <c r="V2272">
        <v>1547.5160267455401</v>
      </c>
      <c r="W2272">
        <v>295.22201217355001</v>
      </c>
      <c r="X2272">
        <v>1714.76369007891</v>
      </c>
      <c r="Y2272">
        <v>1102.0115145494401</v>
      </c>
      <c r="Z2272">
        <v>303.89806792315397</v>
      </c>
      <c r="AA2272">
        <v>1230.5601648587999</v>
      </c>
      <c r="AB2272">
        <v>2759.8153754240898</v>
      </c>
      <c r="AC2272">
        <v>304.54024229379201</v>
      </c>
      <c r="AD2272">
        <v>0</v>
      </c>
      <c r="AE2272">
        <v>52.951394475214499</v>
      </c>
      <c r="AF2272">
        <v>1451.5285400703999</v>
      </c>
      <c r="AG2272">
        <v>0</v>
      </c>
      <c r="AH2272">
        <v>0</v>
      </c>
      <c r="AI2272">
        <v>435.50846560836499</v>
      </c>
      <c r="AJ2272">
        <v>0</v>
      </c>
      <c r="AK2272">
        <v>1053.3004575366599</v>
      </c>
      <c r="AL2272">
        <v>676.98480948707595</v>
      </c>
      <c r="AM2272">
        <v>1913.6709892496101</v>
      </c>
      <c r="AN2272">
        <v>1.0794943174154199</v>
      </c>
      <c r="AO2272">
        <v>3615.5612003813599</v>
      </c>
      <c r="AP2272">
        <v>478.905894408927</v>
      </c>
      <c r="AQ2272">
        <v>4432.0747369647197</v>
      </c>
    </row>
    <row r="2273" spans="1:43" x14ac:dyDescent="0.35">
      <c r="A2273" t="s">
        <v>4565</v>
      </c>
      <c r="B2273">
        <v>8</v>
      </c>
      <c r="C2273">
        <v>1</v>
      </c>
      <c r="D2273">
        <v>384.59</v>
      </c>
      <c r="E2273" t="s">
        <v>4566</v>
      </c>
      <c r="F2273">
        <v>339.10224668766301</v>
      </c>
      <c r="G2273">
        <v>59.095909297315302</v>
      </c>
      <c r="H2273">
        <v>17922.427698452299</v>
      </c>
      <c r="I2273">
        <v>121.67180035113699</v>
      </c>
      <c r="J2273">
        <v>885.66121277543596</v>
      </c>
      <c r="K2273">
        <v>513.29783393106004</v>
      </c>
      <c r="L2273">
        <v>350.53070985333898</v>
      </c>
      <c r="M2273">
        <v>1791.17153339318</v>
      </c>
      <c r="N2273">
        <v>1484.5768697573301</v>
      </c>
      <c r="O2273">
        <v>340.47527204769801</v>
      </c>
      <c r="P2273">
        <v>486.594254925011</v>
      </c>
      <c r="Q2273">
        <v>131.51953697335301</v>
      </c>
      <c r="R2273">
        <v>0</v>
      </c>
      <c r="S2273">
        <v>445.89966026244701</v>
      </c>
      <c r="T2273">
        <v>46.569449332188398</v>
      </c>
      <c r="U2273">
        <v>12747.223027669999</v>
      </c>
      <c r="V2273">
        <v>225.54679234163899</v>
      </c>
      <c r="W2273">
        <v>11775.3156545894</v>
      </c>
      <c r="X2273">
        <v>0</v>
      </c>
      <c r="Y2273">
        <v>106.38947387830299</v>
      </c>
      <c r="Z2273">
        <v>269.91729496607798</v>
      </c>
      <c r="AA2273">
        <v>44524.457653824204</v>
      </c>
      <c r="AB2273">
        <v>8.9589496291555903</v>
      </c>
      <c r="AC2273">
        <v>3329.6345670854298</v>
      </c>
      <c r="AD2273">
        <v>0</v>
      </c>
      <c r="AE2273">
        <v>584.21277967678805</v>
      </c>
      <c r="AF2273">
        <v>115.640382680282</v>
      </c>
      <c r="AG2273">
        <v>66426.987166431005</v>
      </c>
      <c r="AH2273">
        <v>3534.73604389192</v>
      </c>
      <c r="AI2273">
        <v>101.164038832758</v>
      </c>
      <c r="AJ2273">
        <v>709.92655112590501</v>
      </c>
      <c r="AK2273">
        <v>244.60279484980401</v>
      </c>
      <c r="AL2273">
        <v>324.08617199228598</v>
      </c>
      <c r="AM2273">
        <v>325.793419667146</v>
      </c>
      <c r="AN2273">
        <v>91918.356234207604</v>
      </c>
      <c r="AO2273">
        <v>29.7172111513175</v>
      </c>
      <c r="AP2273">
        <v>39957.036032523298</v>
      </c>
      <c r="AQ2273">
        <v>279.81983788144601</v>
      </c>
    </row>
    <row r="2274" spans="1:43" x14ac:dyDescent="0.35">
      <c r="A2274" t="s">
        <v>4567</v>
      </c>
      <c r="B2274">
        <v>6</v>
      </c>
      <c r="C2274">
        <v>6</v>
      </c>
      <c r="D2274">
        <v>376</v>
      </c>
      <c r="E2274" t="s">
        <v>4568</v>
      </c>
      <c r="F2274">
        <v>42073.836249038199</v>
      </c>
      <c r="G2274">
        <v>55264.864457486998</v>
      </c>
      <c r="H2274">
        <v>60780.964774628701</v>
      </c>
      <c r="I2274">
        <v>26411.311926310998</v>
      </c>
      <c r="J2274">
        <v>49240.484624952202</v>
      </c>
      <c r="K2274">
        <v>58756.832206322499</v>
      </c>
      <c r="L2274">
        <v>42811.511161321403</v>
      </c>
      <c r="M2274">
        <v>30042.958978607101</v>
      </c>
      <c r="N2274">
        <v>49887.240229218602</v>
      </c>
      <c r="O2274">
        <v>32986.552069264901</v>
      </c>
      <c r="P2274">
        <v>44966.699784507502</v>
      </c>
      <c r="Q2274">
        <v>46509.732352996201</v>
      </c>
      <c r="R2274">
        <v>28840.267954952498</v>
      </c>
      <c r="S2274">
        <v>29810.918139554698</v>
      </c>
      <c r="T2274">
        <v>36166.311416172503</v>
      </c>
      <c r="U2274">
        <v>28328.369613499101</v>
      </c>
      <c r="V2274">
        <v>27664.220783208901</v>
      </c>
      <c r="W2274">
        <v>45111.673029463702</v>
      </c>
      <c r="X2274">
        <v>34404.963470968498</v>
      </c>
      <c r="Y2274">
        <v>30211.378524634401</v>
      </c>
      <c r="Z2274">
        <v>102365.600611011</v>
      </c>
      <c r="AA2274">
        <v>19936.454196045401</v>
      </c>
      <c r="AB2274">
        <v>85042.0894567246</v>
      </c>
      <c r="AC2274">
        <v>45202.6453576352</v>
      </c>
      <c r="AD2274">
        <v>49838.246822401903</v>
      </c>
      <c r="AE2274">
        <v>86046.995285541401</v>
      </c>
      <c r="AF2274">
        <v>50154.751469284303</v>
      </c>
      <c r="AG2274">
        <v>41751.014870856998</v>
      </c>
      <c r="AH2274">
        <v>13682.850974842</v>
      </c>
      <c r="AI2274">
        <v>52127.156284386801</v>
      </c>
      <c r="AJ2274">
        <v>30971.859092774601</v>
      </c>
      <c r="AK2274">
        <v>49804.029271162603</v>
      </c>
      <c r="AL2274">
        <v>54149.8316058903</v>
      </c>
      <c r="AM2274">
        <v>42273.978317804198</v>
      </c>
      <c r="AN2274">
        <v>56440.064934644899</v>
      </c>
      <c r="AO2274">
        <v>30019.998437849801</v>
      </c>
      <c r="AP2274">
        <v>37150.721190296201</v>
      </c>
      <c r="AQ2274">
        <v>51939.444380966597</v>
      </c>
    </row>
    <row r="2275" spans="1:43" x14ac:dyDescent="0.35">
      <c r="A2275" t="s">
        <v>4569</v>
      </c>
      <c r="B2275">
        <v>17</v>
      </c>
      <c r="C2275">
        <v>17</v>
      </c>
      <c r="D2275">
        <v>836.55</v>
      </c>
      <c r="E2275" t="s">
        <v>4570</v>
      </c>
      <c r="F2275">
        <v>63548.090347621299</v>
      </c>
      <c r="G2275">
        <v>105904.808719922</v>
      </c>
      <c r="H2275">
        <v>89768.070506734701</v>
      </c>
      <c r="I2275">
        <v>144634.90856742699</v>
      </c>
      <c r="J2275">
        <v>20324.189737896701</v>
      </c>
      <c r="K2275">
        <v>84977.668196597995</v>
      </c>
      <c r="L2275">
        <v>36981.602604021602</v>
      </c>
      <c r="M2275">
        <v>157316.94232534099</v>
      </c>
      <c r="N2275">
        <v>54408.441778526001</v>
      </c>
      <c r="O2275">
        <v>52807.1330356053</v>
      </c>
      <c r="P2275">
        <v>36824.574378808204</v>
      </c>
      <c r="Q2275">
        <v>19948.231696702798</v>
      </c>
      <c r="R2275">
        <v>63790.622442295302</v>
      </c>
      <c r="S2275">
        <v>33674.156533621601</v>
      </c>
      <c r="T2275">
        <v>13959.2002960267</v>
      </c>
      <c r="U2275">
        <v>30289.313620965098</v>
      </c>
      <c r="V2275">
        <v>41133.242151808998</v>
      </c>
      <c r="W2275">
        <v>34975.837599438397</v>
      </c>
      <c r="X2275">
        <v>39827.1502567188</v>
      </c>
      <c r="Y2275">
        <v>44464.456677549897</v>
      </c>
      <c r="Z2275">
        <v>70014.801789056495</v>
      </c>
      <c r="AA2275">
        <v>162145.87118402901</v>
      </c>
      <c r="AB2275">
        <v>120612.353585758</v>
      </c>
      <c r="AC2275">
        <v>58654.356168917198</v>
      </c>
      <c r="AD2275">
        <v>21918.8799448114</v>
      </c>
      <c r="AE2275">
        <v>21206.539345294601</v>
      </c>
      <c r="AF2275">
        <v>21791.944748138299</v>
      </c>
      <c r="AG2275">
        <v>60728.723933913097</v>
      </c>
      <c r="AH2275">
        <v>154949.843261737</v>
      </c>
      <c r="AI2275">
        <v>12327.204098004</v>
      </c>
      <c r="AJ2275">
        <v>25742.147474293</v>
      </c>
      <c r="AK2275">
        <v>36875.470657357902</v>
      </c>
      <c r="AL2275">
        <v>23513.961719767802</v>
      </c>
      <c r="AM2275">
        <v>53138.935780412699</v>
      </c>
      <c r="AN2275">
        <v>57711.400400612001</v>
      </c>
      <c r="AO2275">
        <v>762227.91454618005</v>
      </c>
      <c r="AP2275">
        <v>110280.926152432</v>
      </c>
      <c r="AQ2275">
        <v>570555.97791105497</v>
      </c>
    </row>
    <row r="2276" spans="1:43" x14ac:dyDescent="0.35">
      <c r="A2276" t="s">
        <v>4571</v>
      </c>
      <c r="B2276">
        <v>23</v>
      </c>
      <c r="C2276">
        <v>22</v>
      </c>
      <c r="D2276">
        <v>1149.92</v>
      </c>
      <c r="E2276" t="s">
        <v>4572</v>
      </c>
      <c r="F2276">
        <v>498386.55761035503</v>
      </c>
      <c r="G2276">
        <v>232438.82905827201</v>
      </c>
      <c r="H2276">
        <v>203558.37167805299</v>
      </c>
      <c r="I2276">
        <v>149443.30645410699</v>
      </c>
      <c r="J2276">
        <v>237007.54332257499</v>
      </c>
      <c r="K2276">
        <v>386509.716161007</v>
      </c>
      <c r="L2276">
        <v>218785.23862444799</v>
      </c>
      <c r="M2276">
        <v>347442.06694944098</v>
      </c>
      <c r="N2276">
        <v>243539.710997794</v>
      </c>
      <c r="O2276">
        <v>248558.03436383899</v>
      </c>
      <c r="P2276">
        <v>363283.670672337</v>
      </c>
      <c r="Q2276">
        <v>181289.01348116799</v>
      </c>
      <c r="R2276">
        <v>200958.23168811799</v>
      </c>
      <c r="S2276">
        <v>244895.79256745701</v>
      </c>
      <c r="T2276">
        <v>204840.469700224</v>
      </c>
      <c r="U2276">
        <v>219608.67286567701</v>
      </c>
      <c r="V2276">
        <v>167560.704587952</v>
      </c>
      <c r="W2276">
        <v>146870.48720882999</v>
      </c>
      <c r="X2276">
        <v>210471.96842038</v>
      </c>
      <c r="Y2276">
        <v>157592.95185020199</v>
      </c>
      <c r="Z2276">
        <v>254190.395736987</v>
      </c>
      <c r="AA2276">
        <v>286760.19847244001</v>
      </c>
      <c r="AB2276">
        <v>382274.71643009101</v>
      </c>
      <c r="AC2276">
        <v>317274.27983168099</v>
      </c>
      <c r="AD2276">
        <v>259769.83820743201</v>
      </c>
      <c r="AE2276">
        <v>171023.62160097799</v>
      </c>
      <c r="AF2276">
        <v>189535.74437758501</v>
      </c>
      <c r="AG2276">
        <v>227127.86635549401</v>
      </c>
      <c r="AH2276">
        <v>200468.907185433</v>
      </c>
      <c r="AI2276">
        <v>1276117.4741153601</v>
      </c>
      <c r="AJ2276">
        <v>195882.48615401599</v>
      </c>
      <c r="AK2276">
        <v>300242.84291059902</v>
      </c>
      <c r="AL2276">
        <v>177012.780191272</v>
      </c>
      <c r="AM2276">
        <v>209261.18194478299</v>
      </c>
      <c r="AN2276">
        <v>173497.60781447799</v>
      </c>
      <c r="AO2276">
        <v>491253.49924866599</v>
      </c>
      <c r="AP2276">
        <v>379940.67072642699</v>
      </c>
      <c r="AQ2276">
        <v>252288.88227268</v>
      </c>
    </row>
    <row r="2277" spans="1:43" x14ac:dyDescent="0.35">
      <c r="A2277" t="s">
        <v>4573</v>
      </c>
      <c r="B2277">
        <v>1</v>
      </c>
      <c r="C2277">
        <v>1</v>
      </c>
      <c r="D2277">
        <v>93.06</v>
      </c>
      <c r="E2277" t="s">
        <v>4574</v>
      </c>
      <c r="F2277">
        <v>9845.7167980171198</v>
      </c>
      <c r="G2277">
        <v>13339.898930207301</v>
      </c>
      <c r="H2277">
        <v>5127.0925772687997</v>
      </c>
      <c r="I2277">
        <v>5034.7174545317503</v>
      </c>
      <c r="J2277">
        <v>5541.9800131625898</v>
      </c>
      <c r="K2277">
        <v>10667.372572021401</v>
      </c>
      <c r="L2277">
        <v>3027.8326013369501</v>
      </c>
      <c r="M2277">
        <v>15572.847317288901</v>
      </c>
      <c r="N2277">
        <v>18089.739532724001</v>
      </c>
      <c r="O2277">
        <v>7340.9342905564599</v>
      </c>
      <c r="P2277">
        <v>7200.3679199218504</v>
      </c>
      <c r="Q2277">
        <v>13938.246406702399</v>
      </c>
      <c r="R2277">
        <v>11815.9814788398</v>
      </c>
      <c r="S2277">
        <v>7910.15231080799</v>
      </c>
      <c r="T2277">
        <v>5791.9920353336602</v>
      </c>
      <c r="U2277">
        <v>10250.200806095199</v>
      </c>
      <c r="V2277">
        <v>6595.2844562379596</v>
      </c>
      <c r="W2277">
        <v>8424.9800383240108</v>
      </c>
      <c r="X2277">
        <v>4201.3565382387496</v>
      </c>
      <c r="Y2277">
        <v>1925.95884529211</v>
      </c>
      <c r="Z2277">
        <v>5044.4468745655504</v>
      </c>
      <c r="AA2277">
        <v>19733.042890106601</v>
      </c>
      <c r="AB2277">
        <v>37376.961513485199</v>
      </c>
      <c r="AC2277">
        <v>7077.2792279499599</v>
      </c>
      <c r="AD2277">
        <v>3979.0733708570901</v>
      </c>
      <c r="AE2277">
        <v>6981.9253631788797</v>
      </c>
      <c r="AF2277">
        <v>12910.187429002901</v>
      </c>
      <c r="AG2277">
        <v>11328.3277411321</v>
      </c>
      <c r="AH2277">
        <v>582.71758582384496</v>
      </c>
      <c r="AI2277">
        <v>7731.0950112767096</v>
      </c>
      <c r="AJ2277">
        <v>6681.6085566770698</v>
      </c>
      <c r="AK2277">
        <v>13548.2246830926</v>
      </c>
      <c r="AL2277">
        <v>23615.1191967429</v>
      </c>
      <c r="AM2277">
        <v>7347.6396141397099</v>
      </c>
      <c r="AN2277">
        <v>3618.8153208963099</v>
      </c>
      <c r="AO2277">
        <v>6654.4174752419704</v>
      </c>
      <c r="AP2277">
        <v>9628.5191210577505</v>
      </c>
      <c r="AQ2277">
        <v>559.66565211014699</v>
      </c>
    </row>
    <row r="2278" spans="1:43" x14ac:dyDescent="0.35">
      <c r="A2278" t="s">
        <v>4575</v>
      </c>
      <c r="B2278">
        <v>1</v>
      </c>
      <c r="C2278">
        <v>1</v>
      </c>
      <c r="D2278">
        <v>40.67</v>
      </c>
      <c r="E2278" t="s">
        <v>4576</v>
      </c>
      <c r="F2278">
        <v>3079.2362419443298</v>
      </c>
      <c r="G2278">
        <v>1216.7566735189901</v>
      </c>
      <c r="H2278">
        <v>1608.6768925133099</v>
      </c>
      <c r="I2278">
        <v>1511.0386307864701</v>
      </c>
      <c r="J2278">
        <v>2483.0850288188699</v>
      </c>
      <c r="K2278">
        <v>3150.10285347122</v>
      </c>
      <c r="L2278">
        <v>0</v>
      </c>
      <c r="M2278">
        <v>1364.39113231849</v>
      </c>
      <c r="N2278">
        <v>1560.8883201604001</v>
      </c>
      <c r="O2278">
        <v>1537.6581292849601</v>
      </c>
      <c r="P2278">
        <v>438.63488006532998</v>
      </c>
      <c r="Q2278">
        <v>1131.11985359865</v>
      </c>
      <c r="R2278">
        <v>1273.81243546017</v>
      </c>
      <c r="S2278">
        <v>959.62164163323405</v>
      </c>
      <c r="T2278">
        <v>761.14900685166106</v>
      </c>
      <c r="U2278">
        <v>1525.7429745777899</v>
      </c>
      <c r="V2278">
        <v>1349.5787355846501</v>
      </c>
      <c r="W2278">
        <v>1354.7835769301601</v>
      </c>
      <c r="X2278">
        <v>1535.50425498238</v>
      </c>
      <c r="Y2278">
        <v>3394.7901675384101</v>
      </c>
      <c r="Z2278">
        <v>2588.6276699054702</v>
      </c>
      <c r="AA2278">
        <v>1706.6748288792601</v>
      </c>
      <c r="AB2278">
        <v>641.47991572471801</v>
      </c>
      <c r="AC2278">
        <v>634.85712904893603</v>
      </c>
      <c r="AD2278">
        <v>2538.22904310287</v>
      </c>
      <c r="AE2278">
        <v>1413.98512143474</v>
      </c>
      <c r="AF2278">
        <v>2381.2415650684502</v>
      </c>
      <c r="AG2278">
        <v>1668.1384692546401</v>
      </c>
      <c r="AH2278">
        <v>739.78906866355396</v>
      </c>
      <c r="AI2278">
        <v>1511.0861390665</v>
      </c>
      <c r="AJ2278">
        <v>2736.1076424939502</v>
      </c>
      <c r="AK2278">
        <v>529.34134798886396</v>
      </c>
      <c r="AL2278">
        <v>722.78284136867501</v>
      </c>
      <c r="AM2278">
        <v>1292.54100022696</v>
      </c>
      <c r="AN2278">
        <v>3265.1081975181801</v>
      </c>
      <c r="AO2278">
        <v>712.81229279677996</v>
      </c>
      <c r="AP2278">
        <v>1098.6651203393701</v>
      </c>
      <c r="AQ2278">
        <v>1325.97515237057</v>
      </c>
    </row>
    <row r="2279" spans="1:43" x14ac:dyDescent="0.35">
      <c r="A2279" t="s">
        <v>4577</v>
      </c>
      <c r="B2279">
        <v>3</v>
      </c>
      <c r="C2279">
        <v>3</v>
      </c>
      <c r="D2279">
        <v>105.51</v>
      </c>
      <c r="E2279" t="s">
        <v>4578</v>
      </c>
      <c r="F2279">
        <v>50051.493392481199</v>
      </c>
      <c r="G2279">
        <v>36174.402669549701</v>
      </c>
      <c r="H2279">
        <v>63471.085460483999</v>
      </c>
      <c r="I2279">
        <v>77193.852610942296</v>
      </c>
      <c r="J2279">
        <v>52424.631994270203</v>
      </c>
      <c r="K2279">
        <v>42731.547783481401</v>
      </c>
      <c r="L2279">
        <v>41889.373341077597</v>
      </c>
      <c r="M2279">
        <v>47606.238378894799</v>
      </c>
      <c r="N2279">
        <v>36135.5514434699</v>
      </c>
      <c r="O2279">
        <v>44253.278533409997</v>
      </c>
      <c r="P2279">
        <v>42588.704545440902</v>
      </c>
      <c r="Q2279">
        <v>39575.463131231503</v>
      </c>
      <c r="R2279">
        <v>41293.727057791701</v>
      </c>
      <c r="S2279">
        <v>38993.760076946499</v>
      </c>
      <c r="T2279">
        <v>44154.433798616301</v>
      </c>
      <c r="U2279">
        <v>41513.726819966003</v>
      </c>
      <c r="V2279">
        <v>41204.019862178102</v>
      </c>
      <c r="W2279">
        <v>40481.369394421599</v>
      </c>
      <c r="X2279">
        <v>53678.193238592299</v>
      </c>
      <c r="Y2279">
        <v>69918.183752009398</v>
      </c>
      <c r="Z2279">
        <v>41244.281893696803</v>
      </c>
      <c r="AA2279">
        <v>69559.282520888199</v>
      </c>
      <c r="AB2279">
        <v>40449.9395457094</v>
      </c>
      <c r="AC2279">
        <v>34494.555211851301</v>
      </c>
      <c r="AD2279">
        <v>34278.527680449901</v>
      </c>
      <c r="AE2279">
        <v>48162.615992916901</v>
      </c>
      <c r="AF2279">
        <v>37317.169590554302</v>
      </c>
      <c r="AG2279">
        <v>54143.9339152709</v>
      </c>
      <c r="AH2279">
        <v>77227.397297332893</v>
      </c>
      <c r="AI2279">
        <v>51182.7955150329</v>
      </c>
      <c r="AJ2279">
        <v>64323.973170651901</v>
      </c>
      <c r="AK2279">
        <v>25554.263985316102</v>
      </c>
      <c r="AL2279">
        <v>49632.179783891101</v>
      </c>
      <c r="AM2279">
        <v>59004.727122376004</v>
      </c>
      <c r="AN2279">
        <v>53727.099212973597</v>
      </c>
      <c r="AO2279">
        <v>55035.147622147699</v>
      </c>
      <c r="AP2279">
        <v>59094.138501215697</v>
      </c>
      <c r="AQ2279">
        <v>36339.350018585101</v>
      </c>
    </row>
    <row r="2280" spans="1:43" x14ac:dyDescent="0.35">
      <c r="A2280" t="s">
        <v>4579</v>
      </c>
      <c r="B2280">
        <v>2</v>
      </c>
      <c r="C2280">
        <v>2</v>
      </c>
      <c r="D2280">
        <v>13.66</v>
      </c>
      <c r="E2280" t="s">
        <v>4580</v>
      </c>
      <c r="F2280">
        <v>31748.714819639699</v>
      </c>
      <c r="G2280">
        <v>12592.3065360162</v>
      </c>
      <c r="H2280">
        <v>8879.3814884470194</v>
      </c>
      <c r="I2280">
        <v>16364.003167446101</v>
      </c>
      <c r="J2280">
        <v>30917.088675880099</v>
      </c>
      <c r="K2280">
        <v>31865.4158910482</v>
      </c>
      <c r="L2280">
        <v>12095.611576835399</v>
      </c>
      <c r="M2280">
        <v>29957.650275801301</v>
      </c>
      <c r="N2280">
        <v>20175.3739280134</v>
      </c>
      <c r="O2280">
        <v>28644.526633452999</v>
      </c>
      <c r="P2280">
        <v>19914.490154793799</v>
      </c>
      <c r="Q2280">
        <v>17595.674870166102</v>
      </c>
      <c r="R2280">
        <v>21849.919617276999</v>
      </c>
      <c r="S2280">
        <v>18876.512002864001</v>
      </c>
      <c r="T2280">
        <v>16038.3963957162</v>
      </c>
      <c r="U2280">
        <v>27517.249127778399</v>
      </c>
      <c r="V2280">
        <v>18507.2600853074</v>
      </c>
      <c r="W2280">
        <v>27529.376884961799</v>
      </c>
      <c r="X2280">
        <v>27967.3626303657</v>
      </c>
      <c r="Y2280">
        <v>29275.082265689602</v>
      </c>
      <c r="Z2280">
        <v>26317.4956499361</v>
      </c>
      <c r="AA2280">
        <v>24026.4974435802</v>
      </c>
      <c r="AB2280">
        <v>28123.235615316102</v>
      </c>
      <c r="AC2280">
        <v>31460.083127298702</v>
      </c>
      <c r="AD2280">
        <v>19487.794981125699</v>
      </c>
      <c r="AE2280">
        <v>8786.8048827839903</v>
      </c>
      <c r="AF2280">
        <v>24172.628799562699</v>
      </c>
      <c r="AG2280">
        <v>17239.093092725201</v>
      </c>
      <c r="AH2280">
        <v>42487.650414424897</v>
      </c>
      <c r="AI2280">
        <v>46644.7519891138</v>
      </c>
      <c r="AJ2280">
        <v>17191.427750856401</v>
      </c>
      <c r="AK2280">
        <v>23086.9787514321</v>
      </c>
      <c r="AL2280">
        <v>29182.828948894901</v>
      </c>
      <c r="AM2280">
        <v>29011.3023618427</v>
      </c>
      <c r="AN2280">
        <v>5869.4195640788503</v>
      </c>
      <c r="AO2280">
        <v>20889.350061000099</v>
      </c>
      <c r="AP2280">
        <v>38508.743837032998</v>
      </c>
      <c r="AQ2280">
        <v>27017.507116422501</v>
      </c>
    </row>
    <row r="2281" spans="1:43" x14ac:dyDescent="0.35">
      <c r="A2281" t="s">
        <v>4581</v>
      </c>
      <c r="B2281">
        <v>2</v>
      </c>
      <c r="C2281">
        <v>2</v>
      </c>
      <c r="D2281">
        <v>113.69</v>
      </c>
      <c r="E2281" t="s">
        <v>4582</v>
      </c>
      <c r="F2281">
        <v>5704.3503267006199</v>
      </c>
      <c r="G2281">
        <v>5944.64466753957</v>
      </c>
      <c r="H2281">
        <v>6445.7420473327302</v>
      </c>
      <c r="I2281">
        <v>3847.5728664171602</v>
      </c>
      <c r="J2281">
        <v>5445.0459711290496</v>
      </c>
      <c r="K2281">
        <v>4635.2382203572797</v>
      </c>
      <c r="L2281">
        <v>2810.4021842556699</v>
      </c>
      <c r="M2281">
        <v>8094.0407364530301</v>
      </c>
      <c r="N2281">
        <v>5665.4761552944801</v>
      </c>
      <c r="O2281">
        <v>2739.13532395128</v>
      </c>
      <c r="P2281">
        <v>3999.3116839385102</v>
      </c>
      <c r="Q2281">
        <v>5052.4353825446697</v>
      </c>
      <c r="R2281">
        <v>4904.8027964119501</v>
      </c>
      <c r="S2281">
        <v>3941.91274825869</v>
      </c>
      <c r="T2281">
        <v>4260.4092595857001</v>
      </c>
      <c r="U2281">
        <v>3936.0427012640698</v>
      </c>
      <c r="V2281">
        <v>3029.0519189363899</v>
      </c>
      <c r="W2281">
        <v>4578.2140606023804</v>
      </c>
      <c r="X2281">
        <v>7369.8454583842004</v>
      </c>
      <c r="Y2281">
        <v>15846.2524481409</v>
      </c>
      <c r="Z2281">
        <v>4073.3058080906899</v>
      </c>
      <c r="AA2281">
        <v>3381.0407725836999</v>
      </c>
      <c r="AB2281">
        <v>2227.3828132635199</v>
      </c>
      <c r="AC2281">
        <v>3504.9757332692502</v>
      </c>
      <c r="AD2281">
        <v>5879.4015303013903</v>
      </c>
      <c r="AE2281">
        <v>2291.1170029070299</v>
      </c>
      <c r="AF2281">
        <v>8067.6527747383698</v>
      </c>
      <c r="AG2281">
        <v>2481.8785119895401</v>
      </c>
      <c r="AH2281">
        <v>9095.7093787363192</v>
      </c>
      <c r="AI2281">
        <v>7592.97680333678</v>
      </c>
      <c r="AJ2281">
        <v>3786.6409889264901</v>
      </c>
      <c r="AK2281">
        <v>6564.59334343926</v>
      </c>
      <c r="AL2281">
        <v>8286.7971363231609</v>
      </c>
      <c r="AM2281">
        <v>3793.40239294923</v>
      </c>
      <c r="AN2281">
        <v>5596.9179122528403</v>
      </c>
      <c r="AO2281">
        <v>7322.10029179922</v>
      </c>
      <c r="AP2281">
        <v>3262.1102214136899</v>
      </c>
      <c r="AQ2281">
        <v>15936.344707058701</v>
      </c>
    </row>
    <row r="2282" spans="1:43" x14ac:dyDescent="0.35">
      <c r="A2282" t="s">
        <v>4583</v>
      </c>
      <c r="B2282">
        <v>3</v>
      </c>
      <c r="C2282">
        <v>3</v>
      </c>
      <c r="D2282">
        <v>123</v>
      </c>
      <c r="E2282" t="s">
        <v>4584</v>
      </c>
      <c r="F2282">
        <v>31748.342125494299</v>
      </c>
      <c r="G2282">
        <v>10202.958968070099</v>
      </c>
      <c r="H2282">
        <v>17772.768150381198</v>
      </c>
      <c r="I2282">
        <v>5047.0922935087001</v>
      </c>
      <c r="J2282">
        <v>22005.979609459198</v>
      </c>
      <c r="K2282">
        <v>13320.171290566601</v>
      </c>
      <c r="L2282">
        <v>3944.18405479889</v>
      </c>
      <c r="M2282">
        <v>12632.7143329182</v>
      </c>
      <c r="N2282">
        <v>22730.351677553801</v>
      </c>
      <c r="O2282">
        <v>12960.291387564401</v>
      </c>
      <c r="P2282">
        <v>13581.1612901229</v>
      </c>
      <c r="Q2282">
        <v>17780.965831311802</v>
      </c>
      <c r="R2282">
        <v>7356.5627635547598</v>
      </c>
      <c r="S2282">
        <v>6376.6739476334897</v>
      </c>
      <c r="T2282">
        <v>6983.00468970572</v>
      </c>
      <c r="U2282">
        <v>20727.3168987715</v>
      </c>
      <c r="V2282">
        <v>10022.4973110921</v>
      </c>
      <c r="W2282">
        <v>18251.5733581319</v>
      </c>
      <c r="X2282">
        <v>9111.9280905691194</v>
      </c>
      <c r="Y2282">
        <v>18937.338629183902</v>
      </c>
      <c r="Z2282">
        <v>14682.382214173</v>
      </c>
      <c r="AA2282">
        <v>15849.5382185202</v>
      </c>
      <c r="AB2282">
        <v>50720.0328594206</v>
      </c>
      <c r="AC2282">
        <v>27272.219758974199</v>
      </c>
      <c r="AD2282">
        <v>8082.2033787968603</v>
      </c>
      <c r="AE2282">
        <v>18629.588307941802</v>
      </c>
      <c r="AF2282">
        <v>4245.1057355536504</v>
      </c>
      <c r="AG2282">
        <v>8495.54145060062</v>
      </c>
      <c r="AH2282">
        <v>5201.4390545413198</v>
      </c>
      <c r="AI2282">
        <v>22187.990206423201</v>
      </c>
      <c r="AJ2282">
        <v>11710.8363313643</v>
      </c>
      <c r="AK2282">
        <v>34328.5972578043</v>
      </c>
      <c r="AL2282">
        <v>21829.115057061801</v>
      </c>
      <c r="AM2282">
        <v>15543.672435915099</v>
      </c>
      <c r="AN2282">
        <v>9250.4299200556507</v>
      </c>
      <c r="AO2282">
        <v>13288.8283602252</v>
      </c>
      <c r="AP2282">
        <v>25039.023579340901</v>
      </c>
      <c r="AQ2282">
        <v>8289.8210793809194</v>
      </c>
    </row>
    <row r="2283" spans="1:43" x14ac:dyDescent="0.35">
      <c r="A2283" t="s">
        <v>4585</v>
      </c>
      <c r="B2283">
        <v>1</v>
      </c>
      <c r="C2283">
        <v>1</v>
      </c>
      <c r="D2283">
        <v>59.91</v>
      </c>
      <c r="E2283" t="s">
        <v>4586</v>
      </c>
      <c r="F2283">
        <v>3216.1309180081398</v>
      </c>
      <c r="G2283">
        <v>559.63110585393997</v>
      </c>
      <c r="H2283">
        <v>0</v>
      </c>
      <c r="I2283">
        <v>1991.21610411494</v>
      </c>
      <c r="J2283">
        <v>0</v>
      </c>
      <c r="K2283">
        <v>770.94135436851502</v>
      </c>
      <c r="L2283">
        <v>1472.63569594009</v>
      </c>
      <c r="M2283">
        <v>1626.2142910165601</v>
      </c>
      <c r="N2283">
        <v>0</v>
      </c>
      <c r="O2283">
        <v>448.74580965263999</v>
      </c>
      <c r="P2283">
        <v>1312.17526245047</v>
      </c>
      <c r="Q2283">
        <v>725.68407399597197</v>
      </c>
      <c r="R2283">
        <v>0</v>
      </c>
      <c r="S2283">
        <v>1401.69043431154</v>
      </c>
      <c r="T2283">
        <v>734.78873381436404</v>
      </c>
      <c r="U2283">
        <v>0</v>
      </c>
      <c r="V2283">
        <v>383.32669069491902</v>
      </c>
      <c r="W2283">
        <v>740.61891749322501</v>
      </c>
      <c r="X2283">
        <v>900.11341188859501</v>
      </c>
      <c r="Y2283">
        <v>0</v>
      </c>
      <c r="Z2283">
        <v>496.355558706973</v>
      </c>
      <c r="AA2283">
        <v>0</v>
      </c>
      <c r="AB2283">
        <v>350.03372202780997</v>
      </c>
      <c r="AC2283">
        <v>669.20394211153496</v>
      </c>
      <c r="AD2283">
        <v>1044.0445160567999</v>
      </c>
      <c r="AE2283">
        <v>4006.8898956630401</v>
      </c>
      <c r="AF2283">
        <v>1137.1505498542101</v>
      </c>
      <c r="AG2283">
        <v>2834.5754818317801</v>
      </c>
      <c r="AH2283">
        <v>742.55879533438099</v>
      </c>
      <c r="AI2283">
        <v>5397.9738209811303</v>
      </c>
      <c r="AJ2283">
        <v>8009.2363904067197</v>
      </c>
      <c r="AK2283">
        <v>0</v>
      </c>
      <c r="AL2283">
        <v>4542.4603178051602</v>
      </c>
      <c r="AM2283">
        <v>2136.1387912846199</v>
      </c>
      <c r="AN2283">
        <v>4328.1811486245397</v>
      </c>
      <c r="AO2283">
        <v>818.79795523201301</v>
      </c>
      <c r="AP2283">
        <v>0</v>
      </c>
      <c r="AQ2283">
        <v>3379.6071410978798</v>
      </c>
    </row>
    <row r="2284" spans="1:43" x14ac:dyDescent="0.35">
      <c r="A2284" t="s">
        <v>4587</v>
      </c>
      <c r="B2284">
        <v>17</v>
      </c>
      <c r="C2284">
        <v>17</v>
      </c>
      <c r="D2284">
        <v>793.46</v>
      </c>
      <c r="E2284" t="s">
        <v>4588</v>
      </c>
      <c r="F2284">
        <v>839402.47739603103</v>
      </c>
      <c r="G2284">
        <v>688818.31048405997</v>
      </c>
      <c r="H2284">
        <v>964105.48965595698</v>
      </c>
      <c r="I2284">
        <v>819311.42030321702</v>
      </c>
      <c r="J2284">
        <v>961614.39547278197</v>
      </c>
      <c r="K2284">
        <v>880229.67558366503</v>
      </c>
      <c r="L2284">
        <v>711621.93750365102</v>
      </c>
      <c r="M2284">
        <v>723248.25181795994</v>
      </c>
      <c r="N2284">
        <v>1032646.8429915101</v>
      </c>
      <c r="O2284">
        <v>668591.32540364901</v>
      </c>
      <c r="P2284">
        <v>717360.29110105895</v>
      </c>
      <c r="Q2284">
        <v>1053292.3490538001</v>
      </c>
      <c r="R2284">
        <v>747832.88410845096</v>
      </c>
      <c r="S2284">
        <v>713411.03522075305</v>
      </c>
      <c r="T2284">
        <v>527362.84398464998</v>
      </c>
      <c r="U2284">
        <v>794116.43203371705</v>
      </c>
      <c r="V2284">
        <v>559673.51387203496</v>
      </c>
      <c r="W2284">
        <v>689098.21296203404</v>
      </c>
      <c r="X2284">
        <v>537250.19622687995</v>
      </c>
      <c r="Y2284">
        <v>530664.55704121699</v>
      </c>
      <c r="Z2284">
        <v>1351895.9652108401</v>
      </c>
      <c r="AA2284">
        <v>438047.08811898303</v>
      </c>
      <c r="AB2284">
        <v>818475.09822171496</v>
      </c>
      <c r="AC2284">
        <v>1487549.2673567701</v>
      </c>
      <c r="AD2284">
        <v>301035.47894884198</v>
      </c>
      <c r="AE2284">
        <v>839450.28201823996</v>
      </c>
      <c r="AF2284">
        <v>1976107.2599493901</v>
      </c>
      <c r="AG2284">
        <v>664758.53913075803</v>
      </c>
      <c r="AH2284">
        <v>194215.681648642</v>
      </c>
      <c r="AI2284">
        <v>793629.55155483203</v>
      </c>
      <c r="AJ2284">
        <v>875215.49057642405</v>
      </c>
      <c r="AK2284">
        <v>293895.89062702301</v>
      </c>
      <c r="AL2284">
        <v>1610992.2818153801</v>
      </c>
      <c r="AM2284">
        <v>1046572.53660645</v>
      </c>
      <c r="AN2284">
        <v>1437947.5114466299</v>
      </c>
      <c r="AO2284">
        <v>176363.57820354801</v>
      </c>
      <c r="AP2284">
        <v>721705.11224907998</v>
      </c>
      <c r="AQ2284">
        <v>185993.72835483099</v>
      </c>
    </row>
    <row r="2285" spans="1:43" x14ac:dyDescent="0.35">
      <c r="A2285" t="s">
        <v>4589</v>
      </c>
      <c r="B2285">
        <v>5</v>
      </c>
      <c r="C2285">
        <v>5</v>
      </c>
      <c r="D2285">
        <v>224.26</v>
      </c>
      <c r="E2285" t="s">
        <v>4590</v>
      </c>
      <c r="F2285">
        <v>48698.322455527399</v>
      </c>
      <c r="G2285">
        <v>26895.366897459098</v>
      </c>
      <c r="H2285">
        <v>23409.735670870701</v>
      </c>
      <c r="I2285">
        <v>95419.692178205805</v>
      </c>
      <c r="J2285">
        <v>44836.574513783104</v>
      </c>
      <c r="K2285">
        <v>55269.279534500398</v>
      </c>
      <c r="L2285">
        <v>26106.61231135</v>
      </c>
      <c r="M2285">
        <v>33260.326110169597</v>
      </c>
      <c r="N2285">
        <v>34640.875021914901</v>
      </c>
      <c r="O2285">
        <v>23879.8087281607</v>
      </c>
      <c r="P2285">
        <v>15731.808654381501</v>
      </c>
      <c r="Q2285">
        <v>20436.940931597699</v>
      </c>
      <c r="R2285">
        <v>41359.065690654301</v>
      </c>
      <c r="S2285">
        <v>23652.349475389801</v>
      </c>
      <c r="T2285">
        <v>64960.396916360798</v>
      </c>
      <c r="U2285">
        <v>28761.1485459545</v>
      </c>
      <c r="V2285">
        <v>16068.4384356386</v>
      </c>
      <c r="W2285">
        <v>19618.8551378351</v>
      </c>
      <c r="X2285">
        <v>25532.646998337401</v>
      </c>
      <c r="Y2285">
        <v>38057.743099570303</v>
      </c>
      <c r="Z2285">
        <v>15296.0240365154</v>
      </c>
      <c r="AA2285">
        <v>18650.848329635301</v>
      </c>
      <c r="AB2285">
        <v>47419.8530093347</v>
      </c>
      <c r="AC2285">
        <v>29052.590472924599</v>
      </c>
      <c r="AD2285">
        <v>17811.907803899099</v>
      </c>
      <c r="AE2285">
        <v>77496.036981399797</v>
      </c>
      <c r="AF2285">
        <v>90574.556007623498</v>
      </c>
      <c r="AG2285">
        <v>42922.799751985804</v>
      </c>
      <c r="AH2285">
        <v>19318.253628675298</v>
      </c>
      <c r="AI2285">
        <v>43886.195677624499</v>
      </c>
      <c r="AJ2285">
        <v>14514.617906416801</v>
      </c>
      <c r="AK2285">
        <v>24442.5143535358</v>
      </c>
      <c r="AL2285">
        <v>26869.0320995363</v>
      </c>
      <c r="AM2285">
        <v>64670.575529414302</v>
      </c>
      <c r="AN2285">
        <v>57496.588030458799</v>
      </c>
      <c r="AO2285">
        <v>42974.798388319803</v>
      </c>
      <c r="AP2285">
        <v>34607.998671376903</v>
      </c>
      <c r="AQ2285">
        <v>110231.425423181</v>
      </c>
    </row>
    <row r="2286" spans="1:43" x14ac:dyDescent="0.35">
      <c r="A2286" t="s">
        <v>4591</v>
      </c>
      <c r="B2286">
        <v>4</v>
      </c>
      <c r="C2286">
        <v>4</v>
      </c>
      <c r="D2286">
        <v>216.47</v>
      </c>
      <c r="E2286" t="s">
        <v>4592</v>
      </c>
      <c r="F2286">
        <v>15260.0721906171</v>
      </c>
      <c r="G2286">
        <v>85672.868566823396</v>
      </c>
      <c r="H2286">
        <v>122616.229222845</v>
      </c>
      <c r="I2286">
        <v>95478.626032955406</v>
      </c>
      <c r="J2286">
        <v>13883.1379570975</v>
      </c>
      <c r="K2286">
        <v>12218.398306167301</v>
      </c>
      <c r="L2286">
        <v>105784.982134315</v>
      </c>
      <c r="M2286">
        <v>18408.483766261001</v>
      </c>
      <c r="N2286">
        <v>5602.3646339328197</v>
      </c>
      <c r="O2286">
        <v>38694.1941849902</v>
      </c>
      <c r="P2286">
        <v>79373.767090781403</v>
      </c>
      <c r="Q2286">
        <v>29452.446116945401</v>
      </c>
      <c r="R2286">
        <v>58162.716607560498</v>
      </c>
      <c r="S2286">
        <v>88521.659327613903</v>
      </c>
      <c r="T2286">
        <v>71566.055355013203</v>
      </c>
      <c r="U2286">
        <v>10894.7432341239</v>
      </c>
      <c r="V2286">
        <v>34917.885588967401</v>
      </c>
      <c r="W2286">
        <v>43010.137889946702</v>
      </c>
      <c r="X2286">
        <v>59952.059223312601</v>
      </c>
      <c r="Y2286">
        <v>99873.032616545504</v>
      </c>
      <c r="Z2286">
        <v>99266.372689322903</v>
      </c>
      <c r="AA2286">
        <v>48580.735669235401</v>
      </c>
      <c r="AB2286">
        <v>35969.572961605998</v>
      </c>
      <c r="AC2286">
        <v>48952.593259747999</v>
      </c>
      <c r="AD2286">
        <v>80935.816295010794</v>
      </c>
      <c r="AE2286">
        <v>10979.178757100601</v>
      </c>
      <c r="AF2286">
        <v>103459.047558716</v>
      </c>
      <c r="AG2286">
        <v>73825.843833822102</v>
      </c>
      <c r="AH2286">
        <v>50005.982693323102</v>
      </c>
      <c r="AI2286">
        <v>67761.164796832905</v>
      </c>
      <c r="AJ2286">
        <v>47857.636575779703</v>
      </c>
      <c r="AK2286">
        <v>13511.5885873159</v>
      </c>
      <c r="AL2286">
        <v>63679.798808370899</v>
      </c>
      <c r="AM2286">
        <v>121822.212933466</v>
      </c>
      <c r="AN2286">
        <v>51688.103467279798</v>
      </c>
      <c r="AO2286">
        <v>58366.020023007703</v>
      </c>
      <c r="AP2286">
        <v>28423.992147364301</v>
      </c>
      <c r="AQ2286">
        <v>16460.285670898498</v>
      </c>
    </row>
    <row r="2287" spans="1:43" x14ac:dyDescent="0.35">
      <c r="A2287" t="s">
        <v>4593</v>
      </c>
      <c r="B2287">
        <v>4</v>
      </c>
      <c r="C2287">
        <v>4</v>
      </c>
      <c r="D2287">
        <v>252.73</v>
      </c>
      <c r="E2287" t="s">
        <v>4594</v>
      </c>
      <c r="F2287">
        <v>7589.42223654181</v>
      </c>
      <c r="G2287">
        <v>22132.754709467601</v>
      </c>
      <c r="H2287">
        <v>18893.037046619898</v>
      </c>
      <c r="I2287">
        <v>19878.726787484</v>
      </c>
      <c r="J2287">
        <v>28312.885169874</v>
      </c>
      <c r="K2287">
        <v>13304.625969718199</v>
      </c>
      <c r="L2287">
        <v>25705.871879138602</v>
      </c>
      <c r="M2287">
        <v>24320.692825889699</v>
      </c>
      <c r="N2287">
        <v>28575.7993100028</v>
      </c>
      <c r="O2287">
        <v>35795.059544182302</v>
      </c>
      <c r="P2287">
        <v>38605.389489055</v>
      </c>
      <c r="Q2287">
        <v>26951.967148942302</v>
      </c>
      <c r="R2287">
        <v>38966.7663018085</v>
      </c>
      <c r="S2287">
        <v>17960.360171918299</v>
      </c>
      <c r="T2287">
        <v>18095.277439802299</v>
      </c>
      <c r="U2287">
        <v>44335.251858079399</v>
      </c>
      <c r="V2287">
        <v>34992.589911175302</v>
      </c>
      <c r="W2287">
        <v>20643.0244405583</v>
      </c>
      <c r="X2287">
        <v>24064.274920539101</v>
      </c>
      <c r="Y2287">
        <v>10507.482012697699</v>
      </c>
      <c r="Z2287">
        <v>9273.5572007064093</v>
      </c>
      <c r="AA2287">
        <v>33906.493650172903</v>
      </c>
      <c r="AB2287">
        <v>114987.417002645</v>
      </c>
      <c r="AC2287">
        <v>31154.944497303699</v>
      </c>
      <c r="AD2287">
        <v>7266.4868942732201</v>
      </c>
      <c r="AE2287">
        <v>8041.5272508292901</v>
      </c>
      <c r="AF2287">
        <v>21490.649256127501</v>
      </c>
      <c r="AG2287">
        <v>23269.521376868201</v>
      </c>
      <c r="AH2287">
        <v>80052.514198713397</v>
      </c>
      <c r="AI2287">
        <v>23955.741408086498</v>
      </c>
      <c r="AJ2287">
        <v>42341.7398275983</v>
      </c>
      <c r="AK2287">
        <v>18580.649682958199</v>
      </c>
      <c r="AL2287">
        <v>29025.308959722301</v>
      </c>
      <c r="AM2287">
        <v>33451.853659161599</v>
      </c>
      <c r="AN2287">
        <v>30267.2907733477</v>
      </c>
      <c r="AO2287">
        <v>13199.253560376699</v>
      </c>
      <c r="AP2287">
        <v>9981.9787911065505</v>
      </c>
      <c r="AQ2287">
        <v>2641.2803941710699</v>
      </c>
    </row>
    <row r="2288" spans="1:43" x14ac:dyDescent="0.35">
      <c r="A2288" t="s">
        <v>4595</v>
      </c>
      <c r="B2288">
        <v>1</v>
      </c>
      <c r="C2288">
        <v>1</v>
      </c>
      <c r="D2288">
        <v>30.92</v>
      </c>
      <c r="E2288" t="s">
        <v>4596</v>
      </c>
      <c r="F2288">
        <v>6967.9828098296302</v>
      </c>
      <c r="G2288">
        <v>2618.4278144844502</v>
      </c>
      <c r="H2288">
        <v>3570.1229164532001</v>
      </c>
      <c r="I2288">
        <v>4680.7093909661198</v>
      </c>
      <c r="J2288">
        <v>4759.9020188387503</v>
      </c>
      <c r="K2288">
        <v>5045.2814986380299</v>
      </c>
      <c r="L2288">
        <v>2875.2647943574402</v>
      </c>
      <c r="M2288">
        <v>4823.5169202678999</v>
      </c>
      <c r="N2288">
        <v>4092.7345756674599</v>
      </c>
      <c r="O2288">
        <v>1384.21100981828</v>
      </c>
      <c r="P2288">
        <v>3382.0527169487</v>
      </c>
      <c r="Q2288">
        <v>1216.03112462384</v>
      </c>
      <c r="R2288">
        <v>3164.14283374964</v>
      </c>
      <c r="S2288">
        <v>3982.46861803416</v>
      </c>
      <c r="T2288">
        <v>2964.80009922607</v>
      </c>
      <c r="U2288">
        <v>4195.3975639789096</v>
      </c>
      <c r="V2288">
        <v>1658.2827368339799</v>
      </c>
      <c r="W2288">
        <v>1058.55361919238</v>
      </c>
      <c r="X2288">
        <v>3272.4793403073099</v>
      </c>
      <c r="Y2288">
        <v>8282.8368709465503</v>
      </c>
      <c r="Z2288">
        <v>2549.8934704907101</v>
      </c>
      <c r="AA2288">
        <v>2775.17661860006</v>
      </c>
      <c r="AB2288">
        <v>12256.9032521229</v>
      </c>
      <c r="AC2288">
        <v>370.13582513937899</v>
      </c>
      <c r="AD2288">
        <v>4724.1770450182203</v>
      </c>
      <c r="AE2288">
        <v>3954.6448578248801</v>
      </c>
      <c r="AF2288">
        <v>3557.19666877585</v>
      </c>
      <c r="AG2288">
        <v>4199.7079435116702</v>
      </c>
      <c r="AH2288">
        <v>4081.7025474904799</v>
      </c>
      <c r="AI2288">
        <v>3862.5232585973899</v>
      </c>
      <c r="AJ2288">
        <v>3527.6723992561301</v>
      </c>
      <c r="AK2288">
        <v>3267.7039737136902</v>
      </c>
      <c r="AL2288">
        <v>1670.4330880356399</v>
      </c>
      <c r="AM2288">
        <v>3828.83186830254</v>
      </c>
      <c r="AN2288">
        <v>3327.9702544362699</v>
      </c>
      <c r="AO2288">
        <v>5922.9747100650702</v>
      </c>
      <c r="AP2288">
        <v>2423.2922429025198</v>
      </c>
      <c r="AQ2288">
        <v>16922.100864404401</v>
      </c>
    </row>
    <row r="2289" spans="1:43" x14ac:dyDescent="0.35">
      <c r="A2289" t="s">
        <v>4597</v>
      </c>
      <c r="B2289">
        <v>4</v>
      </c>
      <c r="C2289">
        <v>4</v>
      </c>
      <c r="D2289">
        <v>213.64</v>
      </c>
      <c r="E2289" t="s">
        <v>4598</v>
      </c>
      <c r="F2289">
        <v>174906.553051447</v>
      </c>
      <c r="G2289">
        <v>60454.009677077003</v>
      </c>
      <c r="H2289">
        <v>70900.903001250394</v>
      </c>
      <c r="I2289">
        <v>76573.326234613996</v>
      </c>
      <c r="J2289">
        <v>90629.525854474297</v>
      </c>
      <c r="K2289">
        <v>207384.39556337101</v>
      </c>
      <c r="L2289">
        <v>72176.120461643397</v>
      </c>
      <c r="M2289">
        <v>93193.218825852397</v>
      </c>
      <c r="N2289">
        <v>176393.577309788</v>
      </c>
      <c r="O2289">
        <v>34597.4867949607</v>
      </c>
      <c r="P2289">
        <v>73391.224764703598</v>
      </c>
      <c r="Q2289">
        <v>66850.509448998797</v>
      </c>
      <c r="R2289">
        <v>83453.591762519296</v>
      </c>
      <c r="S2289">
        <v>54341.782687705301</v>
      </c>
      <c r="T2289">
        <v>55737.2584854003</v>
      </c>
      <c r="U2289">
        <v>68016.842622103693</v>
      </c>
      <c r="V2289">
        <v>59583.9137092971</v>
      </c>
      <c r="W2289">
        <v>77431.639109924203</v>
      </c>
      <c r="X2289">
        <v>64597.814229461801</v>
      </c>
      <c r="Y2289">
        <v>140436.045853032</v>
      </c>
      <c r="Z2289">
        <v>92013.071121658795</v>
      </c>
      <c r="AA2289">
        <v>49196.176116469702</v>
      </c>
      <c r="AB2289">
        <v>63609.213229501598</v>
      </c>
      <c r="AC2289">
        <v>65175.119705424302</v>
      </c>
      <c r="AD2289">
        <v>124452.526318833</v>
      </c>
      <c r="AE2289">
        <v>186166.823056327</v>
      </c>
      <c r="AF2289">
        <v>70588.8971012728</v>
      </c>
      <c r="AG2289">
        <v>106805.748505424</v>
      </c>
      <c r="AH2289">
        <v>193876.329015569</v>
      </c>
      <c r="AI2289">
        <v>61622.6728734395</v>
      </c>
      <c r="AJ2289">
        <v>113624.359094044</v>
      </c>
      <c r="AK2289">
        <v>95287.778868183203</v>
      </c>
      <c r="AL2289">
        <v>56765.582261133</v>
      </c>
      <c r="AM2289">
        <v>94797.710610371607</v>
      </c>
      <c r="AN2289">
        <v>73084.855803333499</v>
      </c>
      <c r="AO2289">
        <v>50783.039172887002</v>
      </c>
      <c r="AP2289">
        <v>47884.666866595602</v>
      </c>
      <c r="AQ2289">
        <v>201203.164679935</v>
      </c>
    </row>
    <row r="2290" spans="1:43" x14ac:dyDescent="0.35">
      <c r="A2290" t="s">
        <v>4599</v>
      </c>
      <c r="B2290">
        <v>4</v>
      </c>
      <c r="C2290">
        <v>4</v>
      </c>
      <c r="D2290">
        <v>203.75</v>
      </c>
      <c r="E2290" t="s">
        <v>4600</v>
      </c>
      <c r="F2290">
        <v>69651.081742402195</v>
      </c>
      <c r="G2290">
        <v>22876.373057970901</v>
      </c>
      <c r="H2290">
        <v>35761.799812304198</v>
      </c>
      <c r="I2290">
        <v>35281.9290933312</v>
      </c>
      <c r="J2290">
        <v>41081.845812715801</v>
      </c>
      <c r="K2290">
        <v>62639.295417167603</v>
      </c>
      <c r="L2290">
        <v>38486.596007450098</v>
      </c>
      <c r="M2290">
        <v>38498.874941716</v>
      </c>
      <c r="N2290">
        <v>40162.239163308899</v>
      </c>
      <c r="O2290">
        <v>34534.749878877898</v>
      </c>
      <c r="P2290">
        <v>31922.474628616401</v>
      </c>
      <c r="Q2290">
        <v>25088.3235899793</v>
      </c>
      <c r="R2290">
        <v>34790.445371217</v>
      </c>
      <c r="S2290">
        <v>27669.646080767499</v>
      </c>
      <c r="T2290">
        <v>21645.4845720382</v>
      </c>
      <c r="U2290">
        <v>29045.684344470701</v>
      </c>
      <c r="V2290">
        <v>17745.516615365301</v>
      </c>
      <c r="W2290">
        <v>28384.0195475174</v>
      </c>
      <c r="X2290">
        <v>45899.903159622998</v>
      </c>
      <c r="Y2290">
        <v>44174.593671174902</v>
      </c>
      <c r="Z2290">
        <v>34494.696978667002</v>
      </c>
      <c r="AA2290">
        <v>30737.471978467402</v>
      </c>
      <c r="AB2290">
        <v>28377.261038987399</v>
      </c>
      <c r="AC2290">
        <v>33025.478833408102</v>
      </c>
      <c r="AD2290">
        <v>34943.159409625601</v>
      </c>
      <c r="AE2290">
        <v>27976.8997881824</v>
      </c>
      <c r="AF2290">
        <v>22793.247822728601</v>
      </c>
      <c r="AG2290">
        <v>31716.613271979299</v>
      </c>
      <c r="AH2290">
        <v>49839.228677136198</v>
      </c>
      <c r="AI2290">
        <v>12360.7731011995</v>
      </c>
      <c r="AJ2290">
        <v>33067.7828048136</v>
      </c>
      <c r="AK2290">
        <v>38665.8881781729</v>
      </c>
      <c r="AL2290">
        <v>21263.4573507524</v>
      </c>
      <c r="AM2290">
        <v>32157.876348245401</v>
      </c>
      <c r="AN2290">
        <v>26115.430383905099</v>
      </c>
      <c r="AO2290">
        <v>30860.538461931901</v>
      </c>
      <c r="AP2290">
        <v>28284.782281051401</v>
      </c>
      <c r="AQ2290">
        <v>67688.088981005596</v>
      </c>
    </row>
    <row r="2291" spans="1:43" x14ac:dyDescent="0.35">
      <c r="A2291" t="s">
        <v>4601</v>
      </c>
      <c r="B2291">
        <v>1</v>
      </c>
      <c r="C2291">
        <v>1</v>
      </c>
      <c r="D2291">
        <v>21.77</v>
      </c>
      <c r="E2291" t="s">
        <v>4602</v>
      </c>
      <c r="F2291">
        <v>506.954899462291</v>
      </c>
      <c r="G2291">
        <v>670.09841265223702</v>
      </c>
      <c r="H2291">
        <v>2591.7699427244402</v>
      </c>
      <c r="I2291">
        <v>2781.2856685450902</v>
      </c>
      <c r="J2291">
        <v>505.86280515687599</v>
      </c>
      <c r="K2291">
        <v>837.48630412398302</v>
      </c>
      <c r="L2291">
        <v>5100.5399063650402</v>
      </c>
      <c r="M2291">
        <v>792.51648599887699</v>
      </c>
      <c r="N2291">
        <v>1110.6514413391501</v>
      </c>
      <c r="O2291">
        <v>1024.56466106372</v>
      </c>
      <c r="P2291">
        <v>874.352371216027</v>
      </c>
      <c r="Q2291">
        <v>759.31316591982295</v>
      </c>
      <c r="R2291">
        <v>2141.81342139755</v>
      </c>
      <c r="S2291">
        <v>226.591072963269</v>
      </c>
      <c r="T2291">
        <v>584.92521533854699</v>
      </c>
      <c r="U2291">
        <v>1495.2463746521</v>
      </c>
      <c r="V2291">
        <v>497.64426661215998</v>
      </c>
      <c r="W2291">
        <v>545.90964452790797</v>
      </c>
      <c r="X2291">
        <v>1984.7171796616201</v>
      </c>
      <c r="Y2291">
        <v>2624.72381969768</v>
      </c>
      <c r="Z2291">
        <v>3290.0570967581298</v>
      </c>
      <c r="AA2291">
        <v>3439.6441319215501</v>
      </c>
      <c r="AB2291">
        <v>1879.5991179489199</v>
      </c>
      <c r="AC2291">
        <v>1628.9690056532199</v>
      </c>
      <c r="AD2291">
        <v>0</v>
      </c>
      <c r="AE2291">
        <v>7519.7530691186403</v>
      </c>
      <c r="AF2291">
        <v>1715.4523350698</v>
      </c>
      <c r="AG2291">
        <v>4757.8340330546998</v>
      </c>
      <c r="AH2291">
        <v>3135.8567430695998</v>
      </c>
      <c r="AI2291">
        <v>1403.8243335627101</v>
      </c>
      <c r="AJ2291">
        <v>833.74753576491105</v>
      </c>
      <c r="AK2291">
        <v>1789.0758387705901</v>
      </c>
      <c r="AL2291">
        <v>1065.32298737971</v>
      </c>
      <c r="AM2291">
        <v>1953.2437627951299</v>
      </c>
      <c r="AN2291">
        <v>12083.764736330801</v>
      </c>
      <c r="AO2291">
        <v>774.83351882339105</v>
      </c>
      <c r="AP2291">
        <v>912.547884690405</v>
      </c>
      <c r="AQ2291">
        <v>4299.8354518713204</v>
      </c>
    </row>
    <row r="2292" spans="1:43" x14ac:dyDescent="0.35">
      <c r="A2292" t="s">
        <v>4603</v>
      </c>
      <c r="B2292">
        <v>2</v>
      </c>
      <c r="C2292">
        <v>2</v>
      </c>
      <c r="D2292">
        <v>133.97</v>
      </c>
      <c r="E2292" t="s">
        <v>4604</v>
      </c>
      <c r="F2292">
        <v>12741.999792971699</v>
      </c>
      <c r="G2292">
        <v>6527.9596883752201</v>
      </c>
      <c r="H2292">
        <v>10141.0320870122</v>
      </c>
      <c r="I2292">
        <v>5744.7837002531496</v>
      </c>
      <c r="J2292">
        <v>5859.0799753863903</v>
      </c>
      <c r="K2292">
        <v>14080.1844908695</v>
      </c>
      <c r="L2292">
        <v>12087.9126023962</v>
      </c>
      <c r="M2292">
        <v>12419.249077213</v>
      </c>
      <c r="N2292">
        <v>9567.9815244853598</v>
      </c>
      <c r="O2292">
        <v>7700.9517853029602</v>
      </c>
      <c r="P2292">
        <v>7623.56065191791</v>
      </c>
      <c r="Q2292">
        <v>6920.8014497799404</v>
      </c>
      <c r="R2292">
        <v>6682.7172647603502</v>
      </c>
      <c r="S2292">
        <v>6771.1893729763297</v>
      </c>
      <c r="T2292">
        <v>5871.7576253920297</v>
      </c>
      <c r="U2292">
        <v>6536.33472753361</v>
      </c>
      <c r="V2292">
        <v>7039.2455294034598</v>
      </c>
      <c r="W2292">
        <v>7433.3045593529696</v>
      </c>
      <c r="X2292">
        <v>8549.7223241042502</v>
      </c>
      <c r="Y2292">
        <v>4709.0598495063005</v>
      </c>
      <c r="Z2292">
        <v>7968.8751355285503</v>
      </c>
      <c r="AA2292">
        <v>5664.9464287678002</v>
      </c>
      <c r="AB2292">
        <v>10868.3336555593</v>
      </c>
      <c r="AC2292">
        <v>9057.3132386467405</v>
      </c>
      <c r="AD2292">
        <v>11533.2267425149</v>
      </c>
      <c r="AE2292">
        <v>5961.2393698239002</v>
      </c>
      <c r="AF2292">
        <v>17478.3575536442</v>
      </c>
      <c r="AG2292">
        <v>7806.1916863366296</v>
      </c>
      <c r="AH2292">
        <v>9547.8074149784698</v>
      </c>
      <c r="AI2292">
        <v>6678.0943490478303</v>
      </c>
      <c r="AJ2292">
        <v>4348.37165255528</v>
      </c>
      <c r="AK2292">
        <v>9257.7683399717698</v>
      </c>
      <c r="AL2292">
        <v>7769.04511737958</v>
      </c>
      <c r="AM2292">
        <v>5408.6382212709505</v>
      </c>
      <c r="AN2292">
        <v>14372.6252380652</v>
      </c>
      <c r="AO2292">
        <v>3342.6088919971098</v>
      </c>
      <c r="AP2292">
        <v>2249.2804042549001</v>
      </c>
      <c r="AQ2292">
        <v>9934.5331137134908</v>
      </c>
    </row>
    <row r="2293" spans="1:43" x14ac:dyDescent="0.35">
      <c r="A2293" t="s">
        <v>4605</v>
      </c>
      <c r="B2293">
        <v>27</v>
      </c>
      <c r="C2293">
        <v>27</v>
      </c>
      <c r="D2293">
        <v>1008.26</v>
      </c>
      <c r="E2293" t="s">
        <v>4606</v>
      </c>
      <c r="F2293">
        <v>195349.65755756499</v>
      </c>
      <c r="G2293">
        <v>284353.92262403399</v>
      </c>
      <c r="H2293">
        <v>159587.738674758</v>
      </c>
      <c r="I2293">
        <v>160685.86894550099</v>
      </c>
      <c r="J2293">
        <v>161468.84723498701</v>
      </c>
      <c r="K2293">
        <v>232202.627754224</v>
      </c>
      <c r="L2293">
        <v>202188.69971606601</v>
      </c>
      <c r="M2293">
        <v>144048.29532255401</v>
      </c>
      <c r="N2293">
        <v>97521.164085705401</v>
      </c>
      <c r="O2293">
        <v>251603.28754382199</v>
      </c>
      <c r="P2293">
        <v>237687.75271591899</v>
      </c>
      <c r="Q2293">
        <v>177045.56087418701</v>
      </c>
      <c r="R2293">
        <v>243633.20677650601</v>
      </c>
      <c r="S2293">
        <v>191906.439280555</v>
      </c>
      <c r="T2293">
        <v>232404.45484701099</v>
      </c>
      <c r="U2293">
        <v>167923.43779814299</v>
      </c>
      <c r="V2293">
        <v>144849.24711073501</v>
      </c>
      <c r="W2293">
        <v>195205.972684362</v>
      </c>
      <c r="X2293">
        <v>290500.43028977601</v>
      </c>
      <c r="Y2293">
        <v>231548.95521139199</v>
      </c>
      <c r="Z2293">
        <v>89398.045134746106</v>
      </c>
      <c r="AA2293">
        <v>1313897.1694564801</v>
      </c>
      <c r="AB2293">
        <v>78193.866590172707</v>
      </c>
      <c r="AC2293">
        <v>203762.928724336</v>
      </c>
      <c r="AD2293">
        <v>107689.16167318101</v>
      </c>
      <c r="AE2293">
        <v>65701.820762091593</v>
      </c>
      <c r="AF2293">
        <v>232347.960522724</v>
      </c>
      <c r="AG2293">
        <v>248062.42902474001</v>
      </c>
      <c r="AH2293">
        <v>554156.06222648697</v>
      </c>
      <c r="AI2293">
        <v>222416.21540349899</v>
      </c>
      <c r="AJ2293">
        <v>126062.685945847</v>
      </c>
      <c r="AK2293">
        <v>223421.42940922099</v>
      </c>
      <c r="AL2293">
        <v>126005.202642987</v>
      </c>
      <c r="AM2293">
        <v>201568.96181210401</v>
      </c>
      <c r="AN2293">
        <v>182848.92063382099</v>
      </c>
      <c r="AO2293">
        <v>106622.50932296499</v>
      </c>
      <c r="AP2293">
        <v>56623.560585055697</v>
      </c>
      <c r="AQ2293">
        <v>47116.0130958753</v>
      </c>
    </row>
    <row r="2294" spans="1:43" x14ac:dyDescent="0.35">
      <c r="A2294" t="s">
        <v>4607</v>
      </c>
      <c r="B2294">
        <v>1</v>
      </c>
      <c r="C2294">
        <v>1</v>
      </c>
      <c r="D2294">
        <v>27.4</v>
      </c>
      <c r="E2294" t="s">
        <v>4608</v>
      </c>
      <c r="F2294">
        <v>0</v>
      </c>
      <c r="G2294">
        <v>293.89603496040002</v>
      </c>
      <c r="H2294">
        <v>0</v>
      </c>
      <c r="I2294">
        <v>374.75586866250597</v>
      </c>
      <c r="J2294">
        <v>654.18883270559195</v>
      </c>
      <c r="K2294">
        <v>0</v>
      </c>
      <c r="L2294">
        <v>546.05582665019199</v>
      </c>
      <c r="M2294">
        <v>0</v>
      </c>
      <c r="N2294">
        <v>0</v>
      </c>
      <c r="O2294">
        <v>50.916953142522999</v>
      </c>
      <c r="P2294">
        <v>0</v>
      </c>
      <c r="Q2294">
        <v>20.841411742892099</v>
      </c>
      <c r="R2294">
        <v>155.668171795186</v>
      </c>
      <c r="S2294">
        <v>365.64768739007201</v>
      </c>
      <c r="T2294">
        <v>315.15335817990302</v>
      </c>
      <c r="U2294">
        <v>89.875513276988798</v>
      </c>
      <c r="V2294">
        <v>90.2207973127732</v>
      </c>
      <c r="W2294">
        <v>191.18700465849199</v>
      </c>
      <c r="X2294">
        <v>223.813933786284</v>
      </c>
      <c r="Y2294">
        <v>227.198022884099</v>
      </c>
      <c r="Z2294">
        <v>0</v>
      </c>
      <c r="AA2294">
        <v>127.54973824397899</v>
      </c>
      <c r="AB2294">
        <v>270.752249196246</v>
      </c>
      <c r="AC2294">
        <v>239.18253601497301</v>
      </c>
      <c r="AD2294">
        <v>490.47811391367901</v>
      </c>
      <c r="AE2294">
        <v>0</v>
      </c>
      <c r="AF2294">
        <v>0</v>
      </c>
      <c r="AG2294">
        <v>9988.5606142527904</v>
      </c>
      <c r="AH2294">
        <v>3175.1569601832698</v>
      </c>
      <c r="AI2294">
        <v>243.024553601213</v>
      </c>
      <c r="AJ2294">
        <v>0</v>
      </c>
      <c r="AK2294">
        <v>0</v>
      </c>
      <c r="AL2294">
        <v>0</v>
      </c>
      <c r="AM2294">
        <v>1098.9408939971599</v>
      </c>
      <c r="AN2294">
        <v>61976.632385022</v>
      </c>
      <c r="AO2294">
        <v>1266.6638697542901</v>
      </c>
      <c r="AP2294">
        <v>164.67843857104401</v>
      </c>
      <c r="AQ2294">
        <v>659.09074397592599</v>
      </c>
    </row>
    <row r="2295" spans="1:43" x14ac:dyDescent="0.35">
      <c r="A2295" t="s">
        <v>4609</v>
      </c>
      <c r="B2295">
        <v>4</v>
      </c>
      <c r="C2295">
        <v>4</v>
      </c>
      <c r="D2295">
        <v>146.46</v>
      </c>
      <c r="E2295" t="s">
        <v>4610</v>
      </c>
      <c r="F2295">
        <v>14970.1317225249</v>
      </c>
      <c r="G2295">
        <v>17393.623105155901</v>
      </c>
      <c r="H2295">
        <v>6852.5918779243902</v>
      </c>
      <c r="I2295">
        <v>29485.515805705199</v>
      </c>
      <c r="J2295">
        <v>22461.343988708901</v>
      </c>
      <c r="K2295">
        <v>12023.9665289651</v>
      </c>
      <c r="L2295">
        <v>11538.4800758043</v>
      </c>
      <c r="M2295">
        <v>9667.1600215754897</v>
      </c>
      <c r="N2295">
        <v>9663.0071132992907</v>
      </c>
      <c r="O2295">
        <v>20268.3007585954</v>
      </c>
      <c r="P2295">
        <v>18864.598447562399</v>
      </c>
      <c r="Q2295">
        <v>19535.1192975179</v>
      </c>
      <c r="R2295">
        <v>20439.918645711699</v>
      </c>
      <c r="S2295">
        <v>11921.5982458665</v>
      </c>
      <c r="T2295">
        <v>19357.215283395999</v>
      </c>
      <c r="U2295">
        <v>21747.399225753001</v>
      </c>
      <c r="V2295">
        <v>27530.269200623999</v>
      </c>
      <c r="W2295">
        <v>33702.978516224197</v>
      </c>
      <c r="X2295">
        <v>15603.1203077051</v>
      </c>
      <c r="Y2295">
        <v>13623.727262384</v>
      </c>
      <c r="Z2295">
        <v>10571.501229585199</v>
      </c>
      <c r="AA2295">
        <v>7295.3873234092598</v>
      </c>
      <c r="AB2295">
        <v>13594.6551813269</v>
      </c>
      <c r="AC2295">
        <v>15787.99267044</v>
      </c>
      <c r="AD2295">
        <v>17092.7710064198</v>
      </c>
      <c r="AE2295">
        <v>13588.723065739399</v>
      </c>
      <c r="AF2295">
        <v>9700.4446657647004</v>
      </c>
      <c r="AG2295">
        <v>10911.6674806011</v>
      </c>
      <c r="AH2295">
        <v>79276.704899423596</v>
      </c>
      <c r="AI2295">
        <v>26705.637381898599</v>
      </c>
      <c r="AJ2295">
        <v>20093.945231059301</v>
      </c>
      <c r="AK2295">
        <v>15060.856251520299</v>
      </c>
      <c r="AL2295">
        <v>8201.0764318348101</v>
      </c>
      <c r="AM2295">
        <v>5415.95279405162</v>
      </c>
      <c r="AN2295">
        <v>22090.0498335497</v>
      </c>
      <c r="AO2295">
        <v>15107.453593107401</v>
      </c>
      <c r="AP2295">
        <v>25790.663278606498</v>
      </c>
      <c r="AQ2295">
        <v>16774.134729975802</v>
      </c>
    </row>
    <row r="2296" spans="1:43" x14ac:dyDescent="0.35">
      <c r="A2296" t="s">
        <v>4611</v>
      </c>
      <c r="B2296">
        <v>1</v>
      </c>
      <c r="C2296">
        <v>1</v>
      </c>
      <c r="D2296">
        <v>40.020000000000003</v>
      </c>
      <c r="E2296" t="s">
        <v>4612</v>
      </c>
      <c r="F2296">
        <v>1695.5831146123601</v>
      </c>
      <c r="G2296">
        <v>295.36812002855601</v>
      </c>
      <c r="H2296">
        <v>111.295660191126</v>
      </c>
      <c r="I2296">
        <v>1149.11401885386</v>
      </c>
      <c r="J2296">
        <v>1293.7312721936801</v>
      </c>
      <c r="K2296">
        <v>710.13478859214399</v>
      </c>
      <c r="L2296">
        <v>468.53438432368</v>
      </c>
      <c r="M2296">
        <v>1070.7451178680601</v>
      </c>
      <c r="N2296">
        <v>4965.77933078961</v>
      </c>
      <c r="O2296">
        <v>0</v>
      </c>
      <c r="P2296">
        <v>482.24021416587198</v>
      </c>
      <c r="Q2296">
        <v>174.31806126023201</v>
      </c>
      <c r="R2296">
        <v>126.459401095315</v>
      </c>
      <c r="S2296">
        <v>513.23752528467003</v>
      </c>
      <c r="T2296">
        <v>607.10649437927998</v>
      </c>
      <c r="U2296">
        <v>744.25114217335397</v>
      </c>
      <c r="V2296">
        <v>45.056429416970502</v>
      </c>
      <c r="W2296">
        <v>859.89749008808803</v>
      </c>
      <c r="X2296">
        <v>386.72477128245902</v>
      </c>
      <c r="Y2296">
        <v>1028.76519970719</v>
      </c>
      <c r="Z2296">
        <v>845.36508950579503</v>
      </c>
      <c r="AA2296">
        <v>4824.8506721677004</v>
      </c>
      <c r="AB2296">
        <v>0</v>
      </c>
      <c r="AC2296">
        <v>484.82915751687699</v>
      </c>
      <c r="AD2296">
        <v>248.86109979041501</v>
      </c>
      <c r="AE2296">
        <v>824.48001157373596</v>
      </c>
      <c r="AF2296">
        <v>304.71788849610903</v>
      </c>
      <c r="AG2296">
        <v>844.97632785993198</v>
      </c>
      <c r="AH2296">
        <v>2536.8333367567998</v>
      </c>
      <c r="AI2296">
        <v>1220.04921268669</v>
      </c>
      <c r="AJ2296">
        <v>1503.27831549189</v>
      </c>
      <c r="AK2296">
        <v>511.20558059187999</v>
      </c>
      <c r="AL2296">
        <v>778.46912894452896</v>
      </c>
      <c r="AM2296">
        <v>273.62721944689702</v>
      </c>
      <c r="AN2296">
        <v>1243.55936614552</v>
      </c>
      <c r="AO2296">
        <v>5060.7223380821297</v>
      </c>
      <c r="AP2296">
        <v>1247.75000259177</v>
      </c>
      <c r="AQ2296">
        <v>1721.3871158271199</v>
      </c>
    </row>
    <row r="2297" spans="1:43" x14ac:dyDescent="0.35">
      <c r="A2297" t="s">
        <v>4613</v>
      </c>
      <c r="B2297">
        <v>2</v>
      </c>
      <c r="C2297">
        <v>2</v>
      </c>
      <c r="D2297">
        <v>118.65</v>
      </c>
      <c r="E2297" t="s">
        <v>4614</v>
      </c>
      <c r="F2297">
        <v>69475.773789598403</v>
      </c>
      <c r="G2297">
        <v>52077.620299679598</v>
      </c>
      <c r="H2297">
        <v>71156.234559753793</v>
      </c>
      <c r="I2297">
        <v>67164.0711998474</v>
      </c>
      <c r="J2297">
        <v>51250.345655751902</v>
      </c>
      <c r="K2297">
        <v>51617.1617196796</v>
      </c>
      <c r="L2297">
        <v>57020.098730784797</v>
      </c>
      <c r="M2297">
        <v>46505.693582633903</v>
      </c>
      <c r="N2297">
        <v>39794.863178331703</v>
      </c>
      <c r="O2297">
        <v>23343.364201115099</v>
      </c>
      <c r="P2297">
        <v>37893.994625393498</v>
      </c>
      <c r="Q2297">
        <v>17109.319559720199</v>
      </c>
      <c r="R2297">
        <v>44819.321844334903</v>
      </c>
      <c r="S2297">
        <v>26618.852330135702</v>
      </c>
      <c r="T2297">
        <v>34700.151219682797</v>
      </c>
      <c r="U2297">
        <v>32880.503401804999</v>
      </c>
      <c r="V2297">
        <v>29677.6339275018</v>
      </c>
      <c r="W2297">
        <v>41719.347045402399</v>
      </c>
      <c r="X2297">
        <v>35683.275685833898</v>
      </c>
      <c r="Y2297">
        <v>121787.90374799899</v>
      </c>
      <c r="Z2297">
        <v>52874.317308873397</v>
      </c>
      <c r="AA2297">
        <v>44856.776000686099</v>
      </c>
      <c r="AB2297">
        <v>21486.914576422001</v>
      </c>
      <c r="AC2297">
        <v>38094.978272997003</v>
      </c>
      <c r="AD2297">
        <v>50712.866999464102</v>
      </c>
      <c r="AE2297">
        <v>41413.8087952969</v>
      </c>
      <c r="AF2297">
        <v>30523.386233041401</v>
      </c>
      <c r="AG2297">
        <v>59914.178216394699</v>
      </c>
      <c r="AH2297">
        <v>49154.959761797101</v>
      </c>
      <c r="AI2297">
        <v>34375.247791382099</v>
      </c>
      <c r="AJ2297">
        <v>43722.271535156098</v>
      </c>
      <c r="AK2297">
        <v>42712.194692044897</v>
      </c>
      <c r="AL2297">
        <v>34548.260316000502</v>
      </c>
      <c r="AM2297">
        <v>84442.318974622394</v>
      </c>
      <c r="AN2297">
        <v>52803.530190119702</v>
      </c>
      <c r="AO2297">
        <v>30297.660953099701</v>
      </c>
      <c r="AP2297">
        <v>36924.682481320102</v>
      </c>
      <c r="AQ2297">
        <v>63868.475343596598</v>
      </c>
    </row>
    <row r="2298" spans="1:43" x14ac:dyDescent="0.35">
      <c r="A2298" t="s">
        <v>4615</v>
      </c>
      <c r="B2298">
        <v>10</v>
      </c>
      <c r="C2298">
        <v>4</v>
      </c>
      <c r="D2298">
        <v>591.76</v>
      </c>
      <c r="E2298" t="s">
        <v>4616</v>
      </c>
      <c r="F2298">
        <v>254985.80311535299</v>
      </c>
      <c r="G2298">
        <v>2125.5972244874902</v>
      </c>
      <c r="H2298">
        <v>11125.454468985101</v>
      </c>
      <c r="I2298">
        <v>11055.133743717601</v>
      </c>
      <c r="J2298">
        <v>3635.5197536608898</v>
      </c>
      <c r="K2298">
        <v>3559.6878608567499</v>
      </c>
      <c r="L2298">
        <v>4622.0938222998902</v>
      </c>
      <c r="M2298">
        <v>34128.5812111341</v>
      </c>
      <c r="N2298">
        <v>5595.2072977266098</v>
      </c>
      <c r="O2298">
        <v>4374.1338681822399</v>
      </c>
      <c r="P2298">
        <v>4135.1576796470099</v>
      </c>
      <c r="Q2298">
        <v>2216.0902719153</v>
      </c>
      <c r="R2298">
        <v>3698.82493527114</v>
      </c>
      <c r="S2298">
        <v>4382.4799640948904</v>
      </c>
      <c r="T2298">
        <v>2773.35292196409</v>
      </c>
      <c r="U2298">
        <v>4912.0309141563403</v>
      </c>
      <c r="V2298">
        <v>4642.4825497504298</v>
      </c>
      <c r="W2298">
        <v>2693.1792902307202</v>
      </c>
      <c r="X2298">
        <v>2865.4534566214202</v>
      </c>
      <c r="Y2298">
        <v>22101.855050325401</v>
      </c>
      <c r="Z2298">
        <v>3695.2399749952601</v>
      </c>
      <c r="AA2298">
        <v>4142.5578275978596</v>
      </c>
      <c r="AB2298">
        <v>2969.2609824792899</v>
      </c>
      <c r="AC2298">
        <v>5133.5778719255904</v>
      </c>
      <c r="AD2298">
        <v>3069.3345085675301</v>
      </c>
      <c r="AE2298">
        <v>9938.6650694840791</v>
      </c>
      <c r="AF2298">
        <v>3523.1621891498598</v>
      </c>
      <c r="AG2298">
        <v>3271.24661201758</v>
      </c>
      <c r="AH2298">
        <v>6544.7675272364404</v>
      </c>
      <c r="AI2298">
        <v>10517.2881579225</v>
      </c>
      <c r="AJ2298">
        <v>5822.6731660324303</v>
      </c>
      <c r="AK2298">
        <v>4842.2790965098402</v>
      </c>
      <c r="AL2298">
        <v>3119.07448094647</v>
      </c>
      <c r="AM2298">
        <v>11070.629810545001</v>
      </c>
      <c r="AN2298">
        <v>16979.883784364702</v>
      </c>
      <c r="AO2298">
        <v>201909.732896022</v>
      </c>
      <c r="AP2298">
        <v>9262.2728284102704</v>
      </c>
      <c r="AQ2298">
        <v>13312.840104818601</v>
      </c>
    </row>
    <row r="2299" spans="1:43" x14ac:dyDescent="0.35">
      <c r="A2299" t="s">
        <v>4617</v>
      </c>
      <c r="B2299">
        <v>1</v>
      </c>
      <c r="C2299">
        <v>1</v>
      </c>
      <c r="D2299">
        <v>41.64</v>
      </c>
      <c r="E2299" t="s">
        <v>4618</v>
      </c>
      <c r="F2299">
        <v>1160.3973632708801</v>
      </c>
      <c r="G2299">
        <v>2884.63178739667</v>
      </c>
      <c r="H2299">
        <v>1778.2076134910201</v>
      </c>
      <c r="I2299">
        <v>1005.93383349156</v>
      </c>
      <c r="J2299">
        <v>2473.1095703352998</v>
      </c>
      <c r="K2299">
        <v>1050.2792133284399</v>
      </c>
      <c r="L2299">
        <v>3499.29762141533</v>
      </c>
      <c r="M2299">
        <v>4306.09339953583</v>
      </c>
      <c r="N2299">
        <v>4375.48855009408</v>
      </c>
      <c r="O2299">
        <v>2350.0786375580301</v>
      </c>
      <c r="P2299">
        <v>2231.6967890030401</v>
      </c>
      <c r="Q2299">
        <v>4056.6028062321202</v>
      </c>
      <c r="R2299">
        <v>1087.2017274392699</v>
      </c>
      <c r="S2299">
        <v>1916.74657502632</v>
      </c>
      <c r="T2299">
        <v>2762.8699460006901</v>
      </c>
      <c r="U2299">
        <v>4255.9460560812104</v>
      </c>
      <c r="V2299">
        <v>4850.4419789897302</v>
      </c>
      <c r="W2299">
        <v>1531.33107069022</v>
      </c>
      <c r="X2299">
        <v>3546.20171782528</v>
      </c>
      <c r="Y2299">
        <v>1373.5208706595899</v>
      </c>
      <c r="Z2299">
        <v>4487.2301481685399</v>
      </c>
      <c r="AA2299">
        <v>4067.1812341866798</v>
      </c>
      <c r="AB2299">
        <v>2849.8965030864401</v>
      </c>
      <c r="AC2299">
        <v>4299.9038433178603</v>
      </c>
      <c r="AD2299">
        <v>11165.058121256399</v>
      </c>
      <c r="AE2299">
        <v>3681.6034088877</v>
      </c>
      <c r="AF2299">
        <v>5703.2539972926597</v>
      </c>
      <c r="AG2299">
        <v>6923.9968400142698</v>
      </c>
      <c r="AH2299">
        <v>3794.0284969798799</v>
      </c>
      <c r="AI2299">
        <v>1573.7124656650601</v>
      </c>
      <c r="AJ2299">
        <v>3705.48838539803</v>
      </c>
      <c r="AK2299">
        <v>3505.8968270353898</v>
      </c>
      <c r="AL2299">
        <v>4003.7669212332298</v>
      </c>
      <c r="AM2299">
        <v>1548.1416529578</v>
      </c>
      <c r="AN2299">
        <v>0</v>
      </c>
      <c r="AO2299">
        <v>356.038219653059</v>
      </c>
      <c r="AP2299">
        <v>0</v>
      </c>
      <c r="AQ2299">
        <v>10789.4864366328</v>
      </c>
    </row>
    <row r="2300" spans="1:43" x14ac:dyDescent="0.35">
      <c r="A2300" t="s">
        <v>4619</v>
      </c>
      <c r="B2300">
        <v>2</v>
      </c>
      <c r="C2300">
        <v>2</v>
      </c>
      <c r="D2300">
        <v>114.99</v>
      </c>
      <c r="E2300" t="s">
        <v>4620</v>
      </c>
      <c r="F2300">
        <v>4223.9406067833597</v>
      </c>
      <c r="G2300">
        <v>3388.48345750111</v>
      </c>
      <c r="H2300">
        <v>2074.9681542707299</v>
      </c>
      <c r="I2300">
        <v>3569.8046354419798</v>
      </c>
      <c r="J2300">
        <v>5261.8088032795104</v>
      </c>
      <c r="K2300">
        <v>5122.6385042259099</v>
      </c>
      <c r="L2300">
        <v>4151.1045617527498</v>
      </c>
      <c r="M2300">
        <v>9371.1474290402693</v>
      </c>
      <c r="N2300">
        <v>4905.9443932570903</v>
      </c>
      <c r="O2300">
        <v>3136.3009962155802</v>
      </c>
      <c r="P2300">
        <v>1440.5276015376601</v>
      </c>
      <c r="Q2300">
        <v>1882.16389253836</v>
      </c>
      <c r="R2300">
        <v>3569.0154047226201</v>
      </c>
      <c r="S2300">
        <v>5417.1348444256</v>
      </c>
      <c r="T2300">
        <v>2575.8146422765599</v>
      </c>
      <c r="U2300">
        <v>3659.4490931812902</v>
      </c>
      <c r="V2300">
        <v>2881.0530977046601</v>
      </c>
      <c r="W2300">
        <v>1616.6892229950299</v>
      </c>
      <c r="X2300">
        <v>5690.5359902541104</v>
      </c>
      <c r="Y2300">
        <v>5510.5426764834001</v>
      </c>
      <c r="Z2300">
        <v>3800.0219190347402</v>
      </c>
      <c r="AA2300">
        <v>3187.4380858157001</v>
      </c>
      <c r="AB2300">
        <v>7215.5559078914703</v>
      </c>
      <c r="AC2300">
        <v>5153.0942915311598</v>
      </c>
      <c r="AD2300">
        <v>942.84725660846402</v>
      </c>
      <c r="AE2300">
        <v>6361.32602737445</v>
      </c>
      <c r="AF2300">
        <v>4254.7304229292704</v>
      </c>
      <c r="AG2300">
        <v>2764.1284741581298</v>
      </c>
      <c r="AH2300">
        <v>9659.8119822755707</v>
      </c>
      <c r="AI2300">
        <v>8277.6451344568795</v>
      </c>
      <c r="AJ2300">
        <v>1370.68798703725</v>
      </c>
      <c r="AK2300">
        <v>3163.0467131759501</v>
      </c>
      <c r="AL2300">
        <v>4466.73701674936</v>
      </c>
      <c r="AM2300">
        <v>7043.1270924328401</v>
      </c>
      <c r="AN2300">
        <v>2603.9781236751301</v>
      </c>
      <c r="AO2300">
        <v>2687.3177702595399</v>
      </c>
      <c r="AP2300">
        <v>5829.8889484801402</v>
      </c>
      <c r="AQ2300">
        <v>5565.4078148424696</v>
      </c>
    </row>
    <row r="2301" spans="1:43" x14ac:dyDescent="0.35">
      <c r="A2301" t="s">
        <v>4621</v>
      </c>
      <c r="B2301">
        <v>1</v>
      </c>
      <c r="C2301">
        <v>1</v>
      </c>
      <c r="D2301">
        <v>34.69</v>
      </c>
      <c r="E2301" t="s">
        <v>4622</v>
      </c>
      <c r="F2301">
        <v>2037.7675885803301</v>
      </c>
      <c r="G2301">
        <v>2415.3719799816899</v>
      </c>
      <c r="H2301">
        <v>5374.5045108967797</v>
      </c>
      <c r="I2301">
        <v>5067.9720934827001</v>
      </c>
      <c r="J2301">
        <v>2770.86283807975</v>
      </c>
      <c r="K2301">
        <v>1396.4437428992601</v>
      </c>
      <c r="L2301">
        <v>2146.02420907447</v>
      </c>
      <c r="M2301">
        <v>1097.14378062421</v>
      </c>
      <c r="N2301">
        <v>677.14005397277799</v>
      </c>
      <c r="O2301">
        <v>1394.9586943090101</v>
      </c>
      <c r="P2301">
        <v>2481.29464425368</v>
      </c>
      <c r="Q2301">
        <v>3545.6667133043802</v>
      </c>
      <c r="R2301">
        <v>1777.59014521219</v>
      </c>
      <c r="S2301">
        <v>2487.9357373856201</v>
      </c>
      <c r="T2301">
        <v>4061.04950508926</v>
      </c>
      <c r="U2301">
        <v>1032.9112564393799</v>
      </c>
      <c r="V2301">
        <v>1367.74136553884</v>
      </c>
      <c r="W2301">
        <v>1377.75761373713</v>
      </c>
      <c r="X2301">
        <v>2718.9500159331801</v>
      </c>
      <c r="Y2301">
        <v>4950.4663414775696</v>
      </c>
      <c r="Z2301">
        <v>2107.2208383940701</v>
      </c>
      <c r="AA2301">
        <v>3593.4756563051601</v>
      </c>
      <c r="AB2301">
        <v>1128.31936529727</v>
      </c>
      <c r="AC2301">
        <v>3790.69405884959</v>
      </c>
      <c r="AD2301">
        <v>2806.7904572254702</v>
      </c>
      <c r="AE2301">
        <v>1457.97546721864</v>
      </c>
      <c r="AF2301">
        <v>2508.4175941621302</v>
      </c>
      <c r="AG2301">
        <v>2680.42998132908</v>
      </c>
      <c r="AH2301">
        <v>1243.65978089691</v>
      </c>
      <c r="AI2301">
        <v>1763.7004956127801</v>
      </c>
      <c r="AJ2301">
        <v>2733.4261801232901</v>
      </c>
      <c r="AK2301">
        <v>1557.3056309097401</v>
      </c>
      <c r="AL2301">
        <v>2614.2597711890098</v>
      </c>
      <c r="AM2301">
        <v>4298.0030755892403</v>
      </c>
      <c r="AN2301">
        <v>2931.0783463236899</v>
      </c>
      <c r="AO2301">
        <v>3747.9863764213601</v>
      </c>
      <c r="AP2301">
        <v>1705.48983273881</v>
      </c>
      <c r="AQ2301">
        <v>1498.28573321516</v>
      </c>
    </row>
    <row r="2302" spans="1:43" x14ac:dyDescent="0.35">
      <c r="A2302" t="s">
        <v>4623</v>
      </c>
      <c r="B2302">
        <v>1</v>
      </c>
      <c r="C2302">
        <v>1</v>
      </c>
      <c r="D2302">
        <v>71.959999999999994</v>
      </c>
      <c r="E2302" t="s">
        <v>4624</v>
      </c>
      <c r="F2302">
        <v>3744.1446354341601</v>
      </c>
      <c r="G2302">
        <v>2272.9159719414902</v>
      </c>
      <c r="H2302">
        <v>1997.84995369538</v>
      </c>
      <c r="I2302">
        <v>2161.87827294813</v>
      </c>
      <c r="J2302">
        <v>1045.13232303473</v>
      </c>
      <c r="K2302">
        <v>4256.7183687346997</v>
      </c>
      <c r="L2302">
        <v>2790.7440350463899</v>
      </c>
      <c r="M2302">
        <v>4433.3981416634697</v>
      </c>
      <c r="N2302">
        <v>2980.59519606098</v>
      </c>
      <c r="O2302">
        <v>938.66884010754495</v>
      </c>
      <c r="P2302">
        <v>2541.53592444173</v>
      </c>
      <c r="Q2302">
        <v>1662.85077486821</v>
      </c>
      <c r="R2302">
        <v>2038.6792951697901</v>
      </c>
      <c r="S2302">
        <v>3446.3085437589598</v>
      </c>
      <c r="T2302">
        <v>1460.4790463183599</v>
      </c>
      <c r="U2302">
        <v>4031.5965751765302</v>
      </c>
      <c r="V2302">
        <v>1717.8994027379599</v>
      </c>
      <c r="W2302">
        <v>2805.3757688222099</v>
      </c>
      <c r="X2302">
        <v>1905.74308567401</v>
      </c>
      <c r="Y2302">
        <v>4320.2754130173898</v>
      </c>
      <c r="Z2302">
        <v>3113.2693363387002</v>
      </c>
      <c r="AA2302">
        <v>2384.4755950509598</v>
      </c>
      <c r="AB2302">
        <v>2170.8883423747102</v>
      </c>
      <c r="AC2302">
        <v>912.011386494048</v>
      </c>
      <c r="AD2302">
        <v>3886.5154252514399</v>
      </c>
      <c r="AE2302">
        <v>3080.6817009589699</v>
      </c>
      <c r="AF2302">
        <v>3690.5516083990601</v>
      </c>
      <c r="AG2302">
        <v>795.82408385726796</v>
      </c>
      <c r="AH2302">
        <v>6241.77145136739</v>
      </c>
      <c r="AI2302">
        <v>2199.8974524963301</v>
      </c>
      <c r="AJ2302">
        <v>2745.9321413560801</v>
      </c>
      <c r="AK2302">
        <v>3885.7543656595599</v>
      </c>
      <c r="AL2302">
        <v>679.32434029169303</v>
      </c>
      <c r="AM2302">
        <v>3983.02215181053</v>
      </c>
      <c r="AN2302">
        <v>2787.3592153847999</v>
      </c>
      <c r="AO2302">
        <v>4368.50103862788</v>
      </c>
      <c r="AP2302">
        <v>1891.8382016010901</v>
      </c>
      <c r="AQ2302">
        <v>10931.979088249</v>
      </c>
    </row>
    <row r="2303" spans="1:43" x14ac:dyDescent="0.35">
      <c r="A2303" t="s">
        <v>4625</v>
      </c>
      <c r="B2303">
        <v>4</v>
      </c>
      <c r="C2303">
        <v>4</v>
      </c>
      <c r="D2303">
        <v>156.09</v>
      </c>
      <c r="E2303" t="s">
        <v>4626</v>
      </c>
      <c r="F2303">
        <v>252572.052368912</v>
      </c>
      <c r="G2303">
        <v>93167.047383005003</v>
      </c>
      <c r="H2303">
        <v>105478.48848939801</v>
      </c>
      <c r="I2303">
        <v>115429.67334127201</v>
      </c>
      <c r="J2303">
        <v>80511.049073343704</v>
      </c>
      <c r="K2303">
        <v>204084.83853120101</v>
      </c>
      <c r="L2303">
        <v>78136.567775961099</v>
      </c>
      <c r="M2303">
        <v>120290.042359675</v>
      </c>
      <c r="N2303">
        <v>118179.74819626</v>
      </c>
      <c r="O2303">
        <v>72843.196172580894</v>
      </c>
      <c r="P2303">
        <v>77794.947519346606</v>
      </c>
      <c r="Q2303">
        <v>66720.516957068307</v>
      </c>
      <c r="R2303">
        <v>64054.718078530801</v>
      </c>
      <c r="S2303">
        <v>84924.879082123705</v>
      </c>
      <c r="T2303">
        <v>69718.543914497306</v>
      </c>
      <c r="U2303">
        <v>61012.832362826201</v>
      </c>
      <c r="V2303">
        <v>56175.787350083097</v>
      </c>
      <c r="W2303">
        <v>58777.263963444799</v>
      </c>
      <c r="X2303">
        <v>66080.422080418706</v>
      </c>
      <c r="Y2303">
        <v>86199.217550418005</v>
      </c>
      <c r="Z2303">
        <v>43882.554099209199</v>
      </c>
      <c r="AA2303">
        <v>128603.60768112499</v>
      </c>
      <c r="AB2303">
        <v>61725.842361262701</v>
      </c>
      <c r="AC2303">
        <v>84814.2826118714</v>
      </c>
      <c r="AD2303">
        <v>117282.286905969</v>
      </c>
      <c r="AE2303">
        <v>66106.3986756386</v>
      </c>
      <c r="AF2303">
        <v>68233.260027675002</v>
      </c>
      <c r="AG2303">
        <v>85445.276488268806</v>
      </c>
      <c r="AH2303">
        <v>67084.367488022399</v>
      </c>
      <c r="AI2303">
        <v>34559.366670598502</v>
      </c>
      <c r="AJ2303">
        <v>77680.844211064206</v>
      </c>
      <c r="AK2303">
        <v>87832.061206443497</v>
      </c>
      <c r="AL2303">
        <v>75396.958670666601</v>
      </c>
      <c r="AM2303">
        <v>85984.393705294598</v>
      </c>
      <c r="AN2303">
        <v>77918.017173188899</v>
      </c>
      <c r="AO2303">
        <v>248358.92975388101</v>
      </c>
      <c r="AP2303">
        <v>58153.918848764901</v>
      </c>
      <c r="AQ2303">
        <v>91031.448172208897</v>
      </c>
    </row>
    <row r="2304" spans="1:43" x14ac:dyDescent="0.35">
      <c r="A2304" t="s">
        <v>4627</v>
      </c>
      <c r="B2304">
        <v>5</v>
      </c>
      <c r="C2304">
        <v>5</v>
      </c>
      <c r="D2304">
        <v>214.49</v>
      </c>
      <c r="E2304" t="s">
        <v>4628</v>
      </c>
      <c r="F2304">
        <v>47466.508010391699</v>
      </c>
      <c r="G2304">
        <v>37662.044842700103</v>
      </c>
      <c r="H2304">
        <v>20805.644035782501</v>
      </c>
      <c r="I2304">
        <v>28074.211376224201</v>
      </c>
      <c r="J2304">
        <v>31766.923120136798</v>
      </c>
      <c r="K2304">
        <v>40214.149991513601</v>
      </c>
      <c r="L2304">
        <v>12588.0534947709</v>
      </c>
      <c r="M2304">
        <v>37198.380081843898</v>
      </c>
      <c r="N2304">
        <v>46960.004367075402</v>
      </c>
      <c r="O2304">
        <v>30492.799773044098</v>
      </c>
      <c r="P2304">
        <v>15529.8289648383</v>
      </c>
      <c r="Q2304">
        <v>33367.891828874803</v>
      </c>
      <c r="R2304">
        <v>29422.4603548083</v>
      </c>
      <c r="S2304">
        <v>22076.737211669399</v>
      </c>
      <c r="T2304">
        <v>24849.449538806901</v>
      </c>
      <c r="U2304">
        <v>35314.266627411896</v>
      </c>
      <c r="V2304">
        <v>22491.9589722772</v>
      </c>
      <c r="W2304">
        <v>28420.1414128998</v>
      </c>
      <c r="X2304">
        <v>25348.697110109199</v>
      </c>
      <c r="Y2304">
        <v>37564.411252111699</v>
      </c>
      <c r="Z2304">
        <v>35125.300046804899</v>
      </c>
      <c r="AA2304">
        <v>17998.804832867499</v>
      </c>
      <c r="AB2304">
        <v>18402.662819804598</v>
      </c>
      <c r="AC2304">
        <v>47445.8635326515</v>
      </c>
      <c r="AD2304">
        <v>20666.662413255301</v>
      </c>
      <c r="AE2304">
        <v>36882.045353793597</v>
      </c>
      <c r="AF2304">
        <v>44502.214654629497</v>
      </c>
      <c r="AG2304">
        <v>23807.0470504021</v>
      </c>
      <c r="AH2304">
        <v>67826.381758280899</v>
      </c>
      <c r="AI2304">
        <v>15804.5321304606</v>
      </c>
      <c r="AJ2304">
        <v>22355.242934347501</v>
      </c>
      <c r="AK2304">
        <v>16782.532912198101</v>
      </c>
      <c r="AL2304">
        <v>22146.5635224949</v>
      </c>
      <c r="AM2304">
        <v>18021.422443110299</v>
      </c>
      <c r="AN2304">
        <v>16969.729506148298</v>
      </c>
      <c r="AO2304">
        <v>60330.575515717501</v>
      </c>
      <c r="AP2304">
        <v>15878.0940518753</v>
      </c>
      <c r="AQ2304">
        <v>11888.098607158099</v>
      </c>
    </row>
    <row r="2305" spans="1:43" x14ac:dyDescent="0.35">
      <c r="A2305" t="s">
        <v>4629</v>
      </c>
      <c r="B2305">
        <v>11</v>
      </c>
      <c r="C2305">
        <v>10</v>
      </c>
      <c r="D2305">
        <v>493.49</v>
      </c>
      <c r="E2305" t="s">
        <v>4630</v>
      </c>
      <c r="F2305">
        <v>166845.40425173601</v>
      </c>
      <c r="G2305">
        <v>119113.459803837</v>
      </c>
      <c r="H2305">
        <v>117765.35283724401</v>
      </c>
      <c r="I2305">
        <v>163334.164920718</v>
      </c>
      <c r="J2305">
        <v>139245.665848006</v>
      </c>
      <c r="K2305">
        <v>165836.54675007501</v>
      </c>
      <c r="L2305">
        <v>74697.813057104606</v>
      </c>
      <c r="M2305">
        <v>228415.24905586001</v>
      </c>
      <c r="N2305">
        <v>100968.08544802001</v>
      </c>
      <c r="O2305">
        <v>174782.59440646099</v>
      </c>
      <c r="P2305">
        <v>137234.78789654799</v>
      </c>
      <c r="Q2305">
        <v>84671.588786849999</v>
      </c>
      <c r="R2305">
        <v>156230.484331238</v>
      </c>
      <c r="S2305">
        <v>158504.79900199699</v>
      </c>
      <c r="T2305">
        <v>134617.699187305</v>
      </c>
      <c r="U2305">
        <v>115724.27569707501</v>
      </c>
      <c r="V2305">
        <v>147797.66644971</v>
      </c>
      <c r="W2305">
        <v>116817.65207240199</v>
      </c>
      <c r="X2305">
        <v>174263.540149412</v>
      </c>
      <c r="Y2305">
        <v>166032.78231213201</v>
      </c>
      <c r="Z2305">
        <v>153184.5203918</v>
      </c>
      <c r="AA2305">
        <v>200367.440948503</v>
      </c>
      <c r="AB2305">
        <v>230618.59354176201</v>
      </c>
      <c r="AC2305">
        <v>132182.59986130701</v>
      </c>
      <c r="AD2305">
        <v>142722.747735482</v>
      </c>
      <c r="AE2305">
        <v>125563.409745834</v>
      </c>
      <c r="AF2305">
        <v>191366.973311106</v>
      </c>
      <c r="AG2305">
        <v>92017.025842912801</v>
      </c>
      <c r="AH2305">
        <v>200150.37715313301</v>
      </c>
      <c r="AI2305">
        <v>144248.08926024899</v>
      </c>
      <c r="AJ2305">
        <v>128687.37581731399</v>
      </c>
      <c r="AK2305">
        <v>279603.66745325498</v>
      </c>
      <c r="AL2305">
        <v>148823.74084812199</v>
      </c>
      <c r="AM2305">
        <v>311314.42102246999</v>
      </c>
      <c r="AN2305">
        <v>53446.272230521899</v>
      </c>
      <c r="AO2305">
        <v>135150.035234429</v>
      </c>
      <c r="AP2305">
        <v>95584.703606089402</v>
      </c>
      <c r="AQ2305">
        <v>96495.745079939894</v>
      </c>
    </row>
    <row r="2306" spans="1:43" x14ac:dyDescent="0.35">
      <c r="A2306" t="s">
        <v>4631</v>
      </c>
      <c r="B2306">
        <v>1</v>
      </c>
      <c r="C2306">
        <v>1</v>
      </c>
      <c r="D2306">
        <v>102.75</v>
      </c>
      <c r="E2306" t="s">
        <v>4632</v>
      </c>
      <c r="F2306">
        <v>9471.5181274403694</v>
      </c>
      <c r="G2306">
        <v>12168.277314647499</v>
      </c>
      <c r="H2306">
        <v>11799.645185454399</v>
      </c>
      <c r="I2306">
        <v>8525.7249708075706</v>
      </c>
      <c r="J2306">
        <v>9823.46120050432</v>
      </c>
      <c r="K2306">
        <v>9327.5960809104999</v>
      </c>
      <c r="L2306">
        <v>10929.4746987246</v>
      </c>
      <c r="M2306">
        <v>20602.411818335298</v>
      </c>
      <c r="N2306">
        <v>12661.9198801287</v>
      </c>
      <c r="O2306">
        <v>10532.9701469015</v>
      </c>
      <c r="P2306">
        <v>7532.9134097450096</v>
      </c>
      <c r="Q2306">
        <v>11551.3722808641</v>
      </c>
      <c r="R2306">
        <v>8137.6993911483596</v>
      </c>
      <c r="S2306">
        <v>12036.8391063319</v>
      </c>
      <c r="T2306">
        <v>7242.40450375825</v>
      </c>
      <c r="U2306">
        <v>6557.2595893036796</v>
      </c>
      <c r="V2306">
        <v>6100.37052668256</v>
      </c>
      <c r="W2306">
        <v>5971.7359758844696</v>
      </c>
      <c r="X2306">
        <v>14184.895359615901</v>
      </c>
      <c r="Y2306">
        <v>16591.647019936401</v>
      </c>
      <c r="Z2306">
        <v>5481.0919050360199</v>
      </c>
      <c r="AA2306">
        <v>4162.3920200662296</v>
      </c>
      <c r="AB2306">
        <v>5925.0771740639302</v>
      </c>
      <c r="AC2306">
        <v>6233.5639089332199</v>
      </c>
      <c r="AD2306">
        <v>22974.198356060399</v>
      </c>
      <c r="AE2306">
        <v>6271.6658707961997</v>
      </c>
      <c r="AF2306">
        <v>11356.000824413601</v>
      </c>
      <c r="AG2306">
        <v>14447.023158543199</v>
      </c>
      <c r="AH2306">
        <v>5135.0696354660704</v>
      </c>
      <c r="AI2306">
        <v>9744.1935170986599</v>
      </c>
      <c r="AJ2306">
        <v>7872.2326086660196</v>
      </c>
      <c r="AK2306">
        <v>5726.8061531361</v>
      </c>
      <c r="AL2306">
        <v>13252.3317014723</v>
      </c>
      <c r="AM2306">
        <v>9371.2777634223694</v>
      </c>
      <c r="AN2306">
        <v>5858.1928394472998</v>
      </c>
      <c r="AO2306">
        <v>9803.5318971165707</v>
      </c>
      <c r="AP2306">
        <v>9870.7411966335403</v>
      </c>
      <c r="AQ2306">
        <v>17933.1929866336</v>
      </c>
    </row>
    <row r="2307" spans="1:43" x14ac:dyDescent="0.35">
      <c r="A2307" t="s">
        <v>4633</v>
      </c>
      <c r="B2307">
        <v>1</v>
      </c>
      <c r="C2307">
        <v>1</v>
      </c>
      <c r="D2307">
        <v>42.1</v>
      </c>
      <c r="E2307" t="s">
        <v>4634</v>
      </c>
      <c r="F2307">
        <v>4458.30500579825</v>
      </c>
      <c r="G2307">
        <v>2183.2064129184801</v>
      </c>
      <c r="H2307">
        <v>2020.0536934385</v>
      </c>
      <c r="I2307">
        <v>2623.3340548760002</v>
      </c>
      <c r="J2307">
        <v>1934.74824547363</v>
      </c>
      <c r="K2307">
        <v>2295.1155068302201</v>
      </c>
      <c r="L2307">
        <v>0</v>
      </c>
      <c r="M2307">
        <v>1721.36895741741</v>
      </c>
      <c r="N2307">
        <v>2244.68686824011</v>
      </c>
      <c r="O2307">
        <v>0</v>
      </c>
      <c r="P2307">
        <v>1132.24404907197</v>
      </c>
      <c r="Q2307">
        <v>0</v>
      </c>
      <c r="R2307">
        <v>1140.3086328823499</v>
      </c>
      <c r="S2307">
        <v>0</v>
      </c>
      <c r="T2307">
        <v>0</v>
      </c>
      <c r="U2307">
        <v>1519.2368999471</v>
      </c>
      <c r="V2307">
        <v>928.21273521050398</v>
      </c>
      <c r="W2307">
        <v>1449.9179492951801</v>
      </c>
      <c r="X2307">
        <v>598.97130319103496</v>
      </c>
      <c r="Y2307">
        <v>6202.8795311915501</v>
      </c>
      <c r="Z2307">
        <v>557.18647490421802</v>
      </c>
      <c r="AA2307">
        <v>221.00471917714501</v>
      </c>
      <c r="AB2307">
        <v>224.93722356769399</v>
      </c>
      <c r="AC2307">
        <v>2590.8747467344401</v>
      </c>
      <c r="AD2307">
        <v>816.18324266342495</v>
      </c>
      <c r="AE2307">
        <v>582.45038067555299</v>
      </c>
      <c r="AF2307">
        <v>3404.8408351793501</v>
      </c>
      <c r="AG2307">
        <v>0</v>
      </c>
      <c r="AH2307">
        <v>0</v>
      </c>
      <c r="AI2307">
        <v>871.523238754815</v>
      </c>
      <c r="AJ2307">
        <v>5309.5145249372399</v>
      </c>
      <c r="AK2307">
        <v>168.618741433172</v>
      </c>
      <c r="AL2307">
        <v>366.64075904020899</v>
      </c>
      <c r="AM2307">
        <v>2096.6399855836999</v>
      </c>
      <c r="AN2307">
        <v>2702.1535521882802</v>
      </c>
      <c r="AO2307">
        <v>863.28052605627295</v>
      </c>
      <c r="AP2307">
        <v>571.27794026079596</v>
      </c>
      <c r="AQ2307">
        <v>1703.8784988590101</v>
      </c>
    </row>
    <row r="2308" spans="1:43" x14ac:dyDescent="0.35">
      <c r="A2308" t="s">
        <v>4635</v>
      </c>
      <c r="B2308">
        <v>8</v>
      </c>
      <c r="C2308">
        <v>8</v>
      </c>
      <c r="D2308">
        <v>443.29</v>
      </c>
      <c r="E2308" t="s">
        <v>4636</v>
      </c>
      <c r="F2308">
        <v>72356.905421061907</v>
      </c>
      <c r="G2308">
        <v>58198.338328879698</v>
      </c>
      <c r="H2308">
        <v>134832.647540659</v>
      </c>
      <c r="I2308">
        <v>73085.996039460093</v>
      </c>
      <c r="J2308">
        <v>143135.20116045899</v>
      </c>
      <c r="K2308">
        <v>72091.215047265694</v>
      </c>
      <c r="L2308">
        <v>42087.634446514101</v>
      </c>
      <c r="M2308">
        <v>44704.959786532701</v>
      </c>
      <c r="N2308">
        <v>110263.926416677</v>
      </c>
      <c r="O2308">
        <v>35205.074244095398</v>
      </c>
      <c r="P2308">
        <v>61884.001378795198</v>
      </c>
      <c r="Q2308">
        <v>41991.076256024498</v>
      </c>
      <c r="R2308">
        <v>34419.077547498899</v>
      </c>
      <c r="S2308">
        <v>43519.013427485697</v>
      </c>
      <c r="T2308">
        <v>76819.197291046701</v>
      </c>
      <c r="U2308">
        <v>78132.983460939096</v>
      </c>
      <c r="V2308">
        <v>89993.523298137094</v>
      </c>
      <c r="W2308">
        <v>85661.927406440896</v>
      </c>
      <c r="X2308">
        <v>48933.7649166595</v>
      </c>
      <c r="Y2308">
        <v>83562.804960711102</v>
      </c>
      <c r="Z2308">
        <v>69047.939994423199</v>
      </c>
      <c r="AA2308">
        <v>14660.415650626999</v>
      </c>
      <c r="AB2308">
        <v>131699.50698933599</v>
      </c>
      <c r="AC2308">
        <v>138326.975892905</v>
      </c>
      <c r="AD2308">
        <v>167517.05174030599</v>
      </c>
      <c r="AE2308">
        <v>46252.836191458598</v>
      </c>
      <c r="AF2308">
        <v>231040.263501015</v>
      </c>
      <c r="AG2308">
        <v>79208.368648947406</v>
      </c>
      <c r="AH2308">
        <v>14311.556826371099</v>
      </c>
      <c r="AI2308">
        <v>51639.468917526698</v>
      </c>
      <c r="AJ2308">
        <v>25272.429036817601</v>
      </c>
      <c r="AK2308">
        <v>25961.915606365801</v>
      </c>
      <c r="AL2308">
        <v>47406.132113186002</v>
      </c>
      <c r="AM2308">
        <v>30471.216325544301</v>
      </c>
      <c r="AN2308">
        <v>97230.162658902904</v>
      </c>
      <c r="AO2308">
        <v>26695.6526862844</v>
      </c>
      <c r="AP2308">
        <v>74761.539798175407</v>
      </c>
      <c r="AQ2308">
        <v>47555.362948053</v>
      </c>
    </row>
    <row r="2309" spans="1:43" x14ac:dyDescent="0.35">
      <c r="A2309" t="s">
        <v>4637</v>
      </c>
      <c r="B2309">
        <v>4</v>
      </c>
      <c r="C2309">
        <v>4</v>
      </c>
      <c r="D2309">
        <v>299.95999999999998</v>
      </c>
      <c r="E2309" t="s">
        <v>4638</v>
      </c>
      <c r="F2309">
        <v>14650.281821807401</v>
      </c>
      <c r="G2309">
        <v>95874.606920019301</v>
      </c>
      <c r="H2309">
        <v>136657.43005861499</v>
      </c>
      <c r="I2309">
        <v>51011.310959809402</v>
      </c>
      <c r="J2309">
        <v>5841.1595988159197</v>
      </c>
      <c r="K2309">
        <v>5440.3738214286896</v>
      </c>
      <c r="L2309">
        <v>69494.543609350003</v>
      </c>
      <c r="M2309">
        <v>6960.6610066188596</v>
      </c>
      <c r="N2309">
        <v>9208.6609601901</v>
      </c>
      <c r="O2309">
        <v>46479.996959047799</v>
      </c>
      <c r="P2309">
        <v>111625.545556803</v>
      </c>
      <c r="Q2309">
        <v>68533.447844615104</v>
      </c>
      <c r="R2309">
        <v>53367.017760353498</v>
      </c>
      <c r="S2309">
        <v>65525.438964753499</v>
      </c>
      <c r="T2309">
        <v>73961.098117554604</v>
      </c>
      <c r="U2309">
        <v>12480.058269024999</v>
      </c>
      <c r="V2309">
        <v>54282.386836837199</v>
      </c>
      <c r="W2309">
        <v>45585.413333721903</v>
      </c>
      <c r="X2309">
        <v>31267.608258552002</v>
      </c>
      <c r="Y2309">
        <v>27210.0487152245</v>
      </c>
      <c r="Z2309">
        <v>55094.854205963398</v>
      </c>
      <c r="AA2309">
        <v>20637.199564033901</v>
      </c>
      <c r="AB2309">
        <v>29733.346951260599</v>
      </c>
      <c r="AC2309">
        <v>129306.089321632</v>
      </c>
      <c r="AD2309">
        <v>47636.021099215497</v>
      </c>
      <c r="AE2309">
        <v>1271.4363823753599</v>
      </c>
      <c r="AF2309">
        <v>105948.112987477</v>
      </c>
      <c r="AG2309">
        <v>129814.11740851399</v>
      </c>
      <c r="AH2309">
        <v>20408.466551869202</v>
      </c>
      <c r="AI2309">
        <v>66789.064814062993</v>
      </c>
      <c r="AJ2309">
        <v>3594.5966684141099</v>
      </c>
      <c r="AK2309">
        <v>142.16277019326699</v>
      </c>
      <c r="AL2309">
        <v>53187.0891477478</v>
      </c>
      <c r="AM2309">
        <v>89932.262993536104</v>
      </c>
      <c r="AN2309">
        <v>19434.622940261601</v>
      </c>
      <c r="AO2309">
        <v>39356.768120292698</v>
      </c>
      <c r="AP2309">
        <v>41416.6900139676</v>
      </c>
      <c r="AQ2309">
        <v>2550.0561189596701</v>
      </c>
    </row>
    <row r="2310" spans="1:43" x14ac:dyDescent="0.35">
      <c r="A2310" t="s">
        <v>4639</v>
      </c>
      <c r="B2310">
        <v>6</v>
      </c>
      <c r="C2310">
        <v>6</v>
      </c>
      <c r="D2310">
        <v>431.83</v>
      </c>
      <c r="E2310" t="s">
        <v>4640</v>
      </c>
      <c r="F2310">
        <v>221198.069597675</v>
      </c>
      <c r="G2310">
        <v>168133.13794879199</v>
      </c>
      <c r="H2310">
        <v>267351.03875394003</v>
      </c>
      <c r="I2310">
        <v>266009.52657859703</v>
      </c>
      <c r="J2310">
        <v>261036.98716459601</v>
      </c>
      <c r="K2310">
        <v>191980.16875621799</v>
      </c>
      <c r="L2310">
        <v>171491.58006782501</v>
      </c>
      <c r="M2310">
        <v>174467.383097513</v>
      </c>
      <c r="N2310">
        <v>180376.537303964</v>
      </c>
      <c r="O2310">
        <v>127813.739945761</v>
      </c>
      <c r="P2310">
        <v>133664.034520977</v>
      </c>
      <c r="Q2310">
        <v>152621.82814283599</v>
      </c>
      <c r="R2310">
        <v>160437.62748416999</v>
      </c>
      <c r="S2310">
        <v>129551.83154366</v>
      </c>
      <c r="T2310">
        <v>183562.795439785</v>
      </c>
      <c r="U2310">
        <v>171599.28623794901</v>
      </c>
      <c r="V2310">
        <v>134572.020616842</v>
      </c>
      <c r="W2310">
        <v>157999.57252355199</v>
      </c>
      <c r="X2310">
        <v>168447.770954245</v>
      </c>
      <c r="Y2310">
        <v>163978.57757427901</v>
      </c>
      <c r="Z2310">
        <v>111266.890248223</v>
      </c>
      <c r="AA2310">
        <v>130347.98996618</v>
      </c>
      <c r="AB2310">
        <v>138332.623088633</v>
      </c>
      <c r="AC2310">
        <v>194918.774231638</v>
      </c>
      <c r="AD2310">
        <v>133916.45460460501</v>
      </c>
      <c r="AE2310">
        <v>156387.994326327</v>
      </c>
      <c r="AF2310">
        <v>244162.54309921901</v>
      </c>
      <c r="AG2310">
        <v>152828.084148619</v>
      </c>
      <c r="AH2310">
        <v>171974.26183297299</v>
      </c>
      <c r="AI2310">
        <v>194850.882262008</v>
      </c>
      <c r="AJ2310">
        <v>147026.34517131001</v>
      </c>
      <c r="AK2310">
        <v>172497.018580084</v>
      </c>
      <c r="AL2310">
        <v>176229.75376711099</v>
      </c>
      <c r="AM2310">
        <v>172475.725069001</v>
      </c>
      <c r="AN2310">
        <v>219763.39086054001</v>
      </c>
      <c r="AO2310">
        <v>134148.139493978</v>
      </c>
      <c r="AP2310">
        <v>113220.310799424</v>
      </c>
      <c r="AQ2310">
        <v>280662.76413042698</v>
      </c>
    </row>
    <row r="2311" spans="1:43" x14ac:dyDescent="0.35">
      <c r="A2311" t="s">
        <v>4641</v>
      </c>
      <c r="B2311">
        <v>1</v>
      </c>
      <c r="C2311">
        <v>1</v>
      </c>
      <c r="D2311">
        <v>35.35</v>
      </c>
      <c r="E2311" t="s">
        <v>4642</v>
      </c>
      <c r="F2311">
        <v>3762.22095900677</v>
      </c>
      <c r="G2311">
        <v>2381.2077289039098</v>
      </c>
      <c r="H2311">
        <v>3423.9080368293598</v>
      </c>
      <c r="I2311">
        <v>677.06025180547897</v>
      </c>
      <c r="J2311">
        <v>1664.20420578475</v>
      </c>
      <c r="K2311">
        <v>1907.5048634991999</v>
      </c>
      <c r="L2311">
        <v>2945.8723961984401</v>
      </c>
      <c r="M2311">
        <v>563.15227026326602</v>
      </c>
      <c r="N2311">
        <v>1015.18973899825</v>
      </c>
      <c r="O2311">
        <v>708.23787100357799</v>
      </c>
      <c r="P2311">
        <v>0</v>
      </c>
      <c r="Q2311">
        <v>1649.2484986454799</v>
      </c>
      <c r="R2311">
        <v>0</v>
      </c>
      <c r="S2311">
        <v>1722.37542261299</v>
      </c>
      <c r="T2311">
        <v>2352.1191381204999</v>
      </c>
      <c r="U2311">
        <v>589.44438506317897</v>
      </c>
      <c r="V2311">
        <v>775.26386098944499</v>
      </c>
      <c r="W2311">
        <v>1194.95938315529</v>
      </c>
      <c r="X2311">
        <v>622.93993753021095</v>
      </c>
      <c r="Y2311">
        <v>2532.6439904129902</v>
      </c>
      <c r="Z2311">
        <v>2862.4677473718002</v>
      </c>
      <c r="AA2311">
        <v>131.52763434936401</v>
      </c>
      <c r="AB2311">
        <v>3638.9370071799899</v>
      </c>
      <c r="AC2311">
        <v>1425.7055351529</v>
      </c>
      <c r="AD2311">
        <v>4459.6057860163901</v>
      </c>
      <c r="AE2311">
        <v>1821.0495653339001</v>
      </c>
      <c r="AF2311">
        <v>212.52046226688</v>
      </c>
      <c r="AG2311">
        <v>2740.5260581893399</v>
      </c>
      <c r="AH2311">
        <v>762.16312278151497</v>
      </c>
      <c r="AI2311">
        <v>0</v>
      </c>
      <c r="AJ2311">
        <v>0</v>
      </c>
      <c r="AK2311">
        <v>1043.9921784471701</v>
      </c>
      <c r="AL2311">
        <v>371.95239627024802</v>
      </c>
      <c r="AM2311">
        <v>774.48233133885799</v>
      </c>
      <c r="AN2311">
        <v>1201.1595707141901</v>
      </c>
      <c r="AO2311">
        <v>956.77034771075103</v>
      </c>
      <c r="AP2311">
        <v>0</v>
      </c>
      <c r="AQ2311">
        <v>347.36537703443798</v>
      </c>
    </row>
    <row r="2312" spans="1:43" x14ac:dyDescent="0.35">
      <c r="A2312" t="s">
        <v>4643</v>
      </c>
      <c r="B2312">
        <v>28</v>
      </c>
      <c r="C2312">
        <v>25</v>
      </c>
      <c r="D2312">
        <v>1443.61</v>
      </c>
      <c r="E2312" t="s">
        <v>4644</v>
      </c>
      <c r="F2312">
        <v>449212.51570997603</v>
      </c>
      <c r="G2312">
        <v>467202.862737466</v>
      </c>
      <c r="H2312">
        <v>851108.79380337696</v>
      </c>
      <c r="I2312">
        <v>991506.14415843994</v>
      </c>
      <c r="J2312">
        <v>547273.918964474</v>
      </c>
      <c r="K2312">
        <v>1529548.11521778</v>
      </c>
      <c r="L2312">
        <v>432522.79430535302</v>
      </c>
      <c r="M2312">
        <v>526162.20083989704</v>
      </c>
      <c r="N2312">
        <v>793495.13396838505</v>
      </c>
      <c r="O2312">
        <v>267311.94450717402</v>
      </c>
      <c r="P2312">
        <v>581528.31775017304</v>
      </c>
      <c r="Q2312">
        <v>415965.63052117103</v>
      </c>
      <c r="R2312">
        <v>191420.99983122299</v>
      </c>
      <c r="S2312">
        <v>518032.69596639002</v>
      </c>
      <c r="T2312">
        <v>396126.02967364102</v>
      </c>
      <c r="U2312">
        <v>490016.00901072897</v>
      </c>
      <c r="V2312">
        <v>895162.38125547697</v>
      </c>
      <c r="W2312">
        <v>597803.81514725101</v>
      </c>
      <c r="X2312">
        <v>310046.74129086599</v>
      </c>
      <c r="Y2312">
        <v>2203544.8475975301</v>
      </c>
      <c r="Z2312">
        <v>549774.69859865995</v>
      </c>
      <c r="AA2312">
        <v>407737.10436039203</v>
      </c>
      <c r="AB2312">
        <v>209067.14898653401</v>
      </c>
      <c r="AC2312">
        <v>554361.94171619602</v>
      </c>
      <c r="AD2312">
        <v>1444575.56446873</v>
      </c>
      <c r="AE2312">
        <v>370586.62769588601</v>
      </c>
      <c r="AF2312">
        <v>486929.75301509199</v>
      </c>
      <c r="AG2312">
        <v>700867.86329548503</v>
      </c>
      <c r="AH2312">
        <v>1429215.91030247</v>
      </c>
      <c r="AI2312">
        <v>796834.80671370705</v>
      </c>
      <c r="AJ2312">
        <v>459099.17162416998</v>
      </c>
      <c r="AK2312">
        <v>508971.15704555198</v>
      </c>
      <c r="AL2312">
        <v>470712.02317374898</v>
      </c>
      <c r="AM2312">
        <v>453098.58451053197</v>
      </c>
      <c r="AN2312">
        <v>675721.34966800106</v>
      </c>
      <c r="AO2312">
        <v>725572.71837977902</v>
      </c>
      <c r="AP2312">
        <v>488690.53136722499</v>
      </c>
      <c r="AQ2312">
        <v>545442.614645169</v>
      </c>
    </row>
    <row r="2313" spans="1:43" x14ac:dyDescent="0.35">
      <c r="A2313" t="s">
        <v>4645</v>
      </c>
      <c r="B2313">
        <v>4</v>
      </c>
      <c r="C2313">
        <v>4</v>
      </c>
      <c r="D2313">
        <v>233.42</v>
      </c>
      <c r="E2313" t="s">
        <v>4646</v>
      </c>
      <c r="F2313">
        <v>16130.743555717299</v>
      </c>
      <c r="G2313">
        <v>4529.6937039664899</v>
      </c>
      <c r="H2313">
        <v>15577.3233338545</v>
      </c>
      <c r="I2313">
        <v>4421.8989075770596</v>
      </c>
      <c r="J2313">
        <v>3500.43447445013</v>
      </c>
      <c r="K2313">
        <v>11262.143707106999</v>
      </c>
      <c r="L2313">
        <v>3203.1263305800799</v>
      </c>
      <c r="M2313">
        <v>2852.7088834477299</v>
      </c>
      <c r="N2313">
        <v>6238.0738499599101</v>
      </c>
      <c r="O2313">
        <v>1835.55061705295</v>
      </c>
      <c r="P2313">
        <v>5085.9374636206303</v>
      </c>
      <c r="Q2313">
        <v>12254.827117074499</v>
      </c>
      <c r="R2313">
        <v>1779.79608330716</v>
      </c>
      <c r="S2313">
        <v>1905.2942187967799</v>
      </c>
      <c r="T2313">
        <v>1735.1657768305599</v>
      </c>
      <c r="U2313">
        <v>7751.2385112859001</v>
      </c>
      <c r="V2313">
        <v>2124.6237047974901</v>
      </c>
      <c r="W2313">
        <v>4771.8827863814104</v>
      </c>
      <c r="X2313">
        <v>3744.3959784917802</v>
      </c>
      <c r="Y2313">
        <v>1539.4161627466001</v>
      </c>
      <c r="Z2313">
        <v>11270.825913859</v>
      </c>
      <c r="AA2313">
        <v>1395.119413526</v>
      </c>
      <c r="AB2313">
        <v>3556.02805473528</v>
      </c>
      <c r="AC2313">
        <v>2791.4286334134399</v>
      </c>
      <c r="AD2313">
        <v>60926.768951146703</v>
      </c>
      <c r="AE2313">
        <v>6650.2456192048303</v>
      </c>
      <c r="AF2313">
        <v>4891.1383729086701</v>
      </c>
      <c r="AG2313">
        <v>2186.3935672848202</v>
      </c>
      <c r="AH2313">
        <v>25157.148079373201</v>
      </c>
      <c r="AI2313">
        <v>759.95952400110605</v>
      </c>
      <c r="AJ2313">
        <v>5209.8904291071203</v>
      </c>
      <c r="AK2313">
        <v>1110.88845097735</v>
      </c>
      <c r="AL2313">
        <v>1550.5731842842299</v>
      </c>
      <c r="AM2313">
        <v>1030.11005350554</v>
      </c>
      <c r="AN2313">
        <v>30474.9708057926</v>
      </c>
      <c r="AO2313">
        <v>1057.3599199862399</v>
      </c>
      <c r="AP2313">
        <v>2186.1270763720499</v>
      </c>
      <c r="AQ2313">
        <v>1456.44278553288</v>
      </c>
    </row>
    <row r="2314" spans="1:43" x14ac:dyDescent="0.35">
      <c r="A2314" t="s">
        <v>4647</v>
      </c>
      <c r="B2314">
        <v>4</v>
      </c>
      <c r="C2314">
        <v>4</v>
      </c>
      <c r="D2314">
        <v>130.82</v>
      </c>
      <c r="E2314" t="s">
        <v>4648</v>
      </c>
      <c r="F2314">
        <v>21273.8513517336</v>
      </c>
      <c r="G2314">
        <v>18554.5371175008</v>
      </c>
      <c r="H2314">
        <v>34712.612168952299</v>
      </c>
      <c r="I2314">
        <v>31774.072462560602</v>
      </c>
      <c r="J2314">
        <v>16902.9454972639</v>
      </c>
      <c r="K2314">
        <v>22875.279749456</v>
      </c>
      <c r="L2314">
        <v>17006.4192458943</v>
      </c>
      <c r="M2314">
        <v>13375.0895547788</v>
      </c>
      <c r="N2314">
        <v>19053.185520529401</v>
      </c>
      <c r="O2314">
        <v>9811.9086713031993</v>
      </c>
      <c r="P2314">
        <v>19004.018656870201</v>
      </c>
      <c r="Q2314">
        <v>19339.0120150865</v>
      </c>
      <c r="R2314">
        <v>13623.1771014733</v>
      </c>
      <c r="S2314">
        <v>13338.1790531154</v>
      </c>
      <c r="T2314">
        <v>14960.045083696999</v>
      </c>
      <c r="U2314">
        <v>21622.1134900414</v>
      </c>
      <c r="V2314">
        <v>18000.815317107699</v>
      </c>
      <c r="W2314">
        <v>21961.395091982999</v>
      </c>
      <c r="X2314">
        <v>15044.210571241099</v>
      </c>
      <c r="Y2314">
        <v>21026.005114174099</v>
      </c>
      <c r="Z2314">
        <v>12770.617691383901</v>
      </c>
      <c r="AA2314">
        <v>22422.0391641436</v>
      </c>
      <c r="AB2314">
        <v>31106.8284244243</v>
      </c>
      <c r="AC2314">
        <v>27664.866056589501</v>
      </c>
      <c r="AD2314">
        <v>15996.728234595501</v>
      </c>
      <c r="AE2314">
        <v>12687.689369436101</v>
      </c>
      <c r="AF2314">
        <v>18886.319616332501</v>
      </c>
      <c r="AG2314">
        <v>13393.0903322454</v>
      </c>
      <c r="AH2314">
        <v>3934.4679713860801</v>
      </c>
      <c r="AI2314">
        <v>6700.2497211971104</v>
      </c>
      <c r="AJ2314">
        <v>17577.121666483101</v>
      </c>
      <c r="AK2314">
        <v>9389.4454464441606</v>
      </c>
      <c r="AL2314">
        <v>13806.315649308201</v>
      </c>
      <c r="AM2314">
        <v>13438.0584095503</v>
      </c>
      <c r="AN2314">
        <v>29046.151651158099</v>
      </c>
      <c r="AO2314">
        <v>18373.210074818999</v>
      </c>
      <c r="AP2314">
        <v>48053.796793061898</v>
      </c>
      <c r="AQ2314">
        <v>29749.0477389113</v>
      </c>
    </row>
    <row r="2315" spans="1:43" x14ac:dyDescent="0.35">
      <c r="A2315" t="s">
        <v>4649</v>
      </c>
      <c r="B2315">
        <v>10</v>
      </c>
      <c r="C2315">
        <v>10</v>
      </c>
      <c r="D2315">
        <v>438.71</v>
      </c>
      <c r="E2315" t="s">
        <v>4650</v>
      </c>
      <c r="F2315">
        <v>138391.89869815501</v>
      </c>
      <c r="G2315">
        <v>175057.491567491</v>
      </c>
      <c r="H2315">
        <v>124215.221129685</v>
      </c>
      <c r="I2315">
        <v>116146.852770875</v>
      </c>
      <c r="J2315">
        <v>102300.57884071</v>
      </c>
      <c r="K2315">
        <v>109657.58177132699</v>
      </c>
      <c r="L2315">
        <v>147692.243550985</v>
      </c>
      <c r="M2315">
        <v>153374.54430723499</v>
      </c>
      <c r="N2315">
        <v>86284.1340400427</v>
      </c>
      <c r="O2315">
        <v>45971.839564012203</v>
      </c>
      <c r="P2315">
        <v>116949.711634362</v>
      </c>
      <c r="Q2315">
        <v>49546.436330079603</v>
      </c>
      <c r="R2315">
        <v>120490.16543390301</v>
      </c>
      <c r="S2315">
        <v>107475.802576727</v>
      </c>
      <c r="T2315">
        <v>97036.173962881803</v>
      </c>
      <c r="U2315">
        <v>28787.968306202001</v>
      </c>
      <c r="V2315">
        <v>49645.267433533299</v>
      </c>
      <c r="W2315">
        <v>74740.1691701284</v>
      </c>
      <c r="X2315">
        <v>68560.092321233999</v>
      </c>
      <c r="Y2315">
        <v>148157.05177558999</v>
      </c>
      <c r="Z2315">
        <v>346923.23850520502</v>
      </c>
      <c r="AA2315">
        <v>145615.15876480201</v>
      </c>
      <c r="AB2315">
        <v>44841.504644185501</v>
      </c>
      <c r="AC2315">
        <v>36175.4495145822</v>
      </c>
      <c r="AD2315">
        <v>162356.31058918699</v>
      </c>
      <c r="AE2315">
        <v>293807.23625666002</v>
      </c>
      <c r="AF2315">
        <v>112610.089166915</v>
      </c>
      <c r="AG2315">
        <v>351570.51245344698</v>
      </c>
      <c r="AH2315">
        <v>54530.988306815198</v>
      </c>
      <c r="AI2315">
        <v>25818.813924998401</v>
      </c>
      <c r="AJ2315">
        <v>242552.57676475399</v>
      </c>
      <c r="AK2315">
        <v>224986.56426605699</v>
      </c>
      <c r="AL2315">
        <v>37391.603190132002</v>
      </c>
      <c r="AM2315">
        <v>479497.74114851101</v>
      </c>
      <c r="AN2315">
        <v>127123.679071853</v>
      </c>
      <c r="AO2315">
        <v>49346.563856042798</v>
      </c>
      <c r="AP2315">
        <v>37163.976189050503</v>
      </c>
      <c r="AQ2315">
        <v>76254.271864670605</v>
      </c>
    </row>
    <row r="2316" spans="1:43" x14ac:dyDescent="0.35">
      <c r="A2316" t="s">
        <v>4651</v>
      </c>
      <c r="B2316">
        <v>5</v>
      </c>
      <c r="C2316">
        <v>5</v>
      </c>
      <c r="D2316">
        <v>199.94</v>
      </c>
      <c r="E2316" t="s">
        <v>4652</v>
      </c>
      <c r="F2316">
        <v>25240.181417747201</v>
      </c>
      <c r="G2316">
        <v>76190.841088409099</v>
      </c>
      <c r="H2316">
        <v>53145.839182420903</v>
      </c>
      <c r="I2316">
        <v>45606.075024641701</v>
      </c>
      <c r="J2316">
        <v>42716.482910479397</v>
      </c>
      <c r="K2316">
        <v>38219.872644663199</v>
      </c>
      <c r="L2316">
        <v>46398.166074675799</v>
      </c>
      <c r="M2316">
        <v>37813.455713524003</v>
      </c>
      <c r="N2316">
        <v>29780.641217172699</v>
      </c>
      <c r="O2316">
        <v>40524.000797008601</v>
      </c>
      <c r="P2316">
        <v>60460.354826319002</v>
      </c>
      <c r="Q2316">
        <v>109008.005364146</v>
      </c>
      <c r="R2316">
        <v>58190.229243922098</v>
      </c>
      <c r="S2316">
        <v>77174.422594057294</v>
      </c>
      <c r="T2316">
        <v>73349.448108437093</v>
      </c>
      <c r="U2316">
        <v>50003.439319274898</v>
      </c>
      <c r="V2316">
        <v>52094.676749469101</v>
      </c>
      <c r="W2316">
        <v>50052.820878260398</v>
      </c>
      <c r="X2316">
        <v>48784.857490596303</v>
      </c>
      <c r="Y2316">
        <v>35431.514046385499</v>
      </c>
      <c r="Z2316">
        <v>23494.315783219001</v>
      </c>
      <c r="AA2316">
        <v>63768.131479576703</v>
      </c>
      <c r="AB2316">
        <v>28536.144024009202</v>
      </c>
      <c r="AC2316">
        <v>36064.409951477901</v>
      </c>
      <c r="AD2316">
        <v>23163.137408213999</v>
      </c>
      <c r="AE2316">
        <v>36256.089178294198</v>
      </c>
      <c r="AF2316">
        <v>86692.354482937793</v>
      </c>
      <c r="AG2316">
        <v>58996.529953993297</v>
      </c>
      <c r="AH2316">
        <v>34271.705042056601</v>
      </c>
      <c r="AI2316">
        <v>112568.08420040199</v>
      </c>
      <c r="AJ2316">
        <v>87891.549118877199</v>
      </c>
      <c r="AK2316">
        <v>30519.788107193701</v>
      </c>
      <c r="AL2316">
        <v>85742.156297912807</v>
      </c>
      <c r="AM2316">
        <v>72533.228912732506</v>
      </c>
      <c r="AN2316">
        <v>40737.613873058101</v>
      </c>
      <c r="AO2316">
        <v>50670.551590444702</v>
      </c>
      <c r="AP2316">
        <v>29068.637062197398</v>
      </c>
      <c r="AQ2316">
        <v>42464.889428636801</v>
      </c>
    </row>
    <row r="2317" spans="1:43" x14ac:dyDescent="0.35">
      <c r="A2317" t="s">
        <v>4653</v>
      </c>
      <c r="B2317">
        <v>25</v>
      </c>
      <c r="C2317">
        <v>13</v>
      </c>
      <c r="D2317">
        <v>1204.81</v>
      </c>
      <c r="E2317" t="s">
        <v>4654</v>
      </c>
      <c r="F2317">
        <v>624704.124990221</v>
      </c>
      <c r="G2317">
        <v>467510.55809973698</v>
      </c>
      <c r="H2317">
        <v>250778.507595567</v>
      </c>
      <c r="I2317">
        <v>314641.78091766703</v>
      </c>
      <c r="J2317">
        <v>559908.09021799499</v>
      </c>
      <c r="K2317">
        <v>807765.30969037197</v>
      </c>
      <c r="L2317">
        <v>357143.95790986001</v>
      </c>
      <c r="M2317">
        <v>801890.71252527903</v>
      </c>
      <c r="N2317">
        <v>1123679.6568124599</v>
      </c>
      <c r="O2317">
        <v>700175.00900680595</v>
      </c>
      <c r="P2317">
        <v>396378.94956340798</v>
      </c>
      <c r="Q2317">
        <v>658959.77519612899</v>
      </c>
      <c r="R2317">
        <v>430144.58782830602</v>
      </c>
      <c r="S2317">
        <v>361338.16418743</v>
      </c>
      <c r="T2317">
        <v>531025.04346831702</v>
      </c>
      <c r="U2317">
        <v>667256.78447666205</v>
      </c>
      <c r="V2317">
        <v>535685.88635578705</v>
      </c>
      <c r="W2317">
        <v>493641.94293789699</v>
      </c>
      <c r="X2317">
        <v>402286.82694466697</v>
      </c>
      <c r="Y2317">
        <v>423359.71982607699</v>
      </c>
      <c r="Z2317">
        <v>370675.87794372701</v>
      </c>
      <c r="AA2317">
        <v>341599.58971759799</v>
      </c>
      <c r="AB2317">
        <v>1064585.90738461</v>
      </c>
      <c r="AC2317">
        <v>343829.26319204399</v>
      </c>
      <c r="AD2317">
        <v>377236.57300994801</v>
      </c>
      <c r="AE2317">
        <v>485163.21097305103</v>
      </c>
      <c r="AF2317">
        <v>537994.64700194797</v>
      </c>
      <c r="AG2317">
        <v>888710.00930496398</v>
      </c>
      <c r="AH2317">
        <v>608844.08186481101</v>
      </c>
      <c r="AI2317">
        <v>187405.02251072699</v>
      </c>
      <c r="AJ2317">
        <v>434504.72241874202</v>
      </c>
      <c r="AK2317">
        <v>513796.78093228902</v>
      </c>
      <c r="AL2317">
        <v>480198.83851171902</v>
      </c>
      <c r="AM2317">
        <v>318907.86031815002</v>
      </c>
      <c r="AN2317">
        <v>364969.78184588399</v>
      </c>
      <c r="AO2317">
        <v>349900.08955276199</v>
      </c>
      <c r="AP2317">
        <v>419017.768511337</v>
      </c>
      <c r="AQ2317">
        <v>1321571.3098284099</v>
      </c>
    </row>
    <row r="2318" spans="1:43" x14ac:dyDescent="0.35">
      <c r="A2318" t="s">
        <v>4655</v>
      </c>
      <c r="B2318">
        <v>19</v>
      </c>
      <c r="C2318">
        <v>11</v>
      </c>
      <c r="D2318">
        <v>1253.04</v>
      </c>
      <c r="E2318" t="s">
        <v>4656</v>
      </c>
      <c r="F2318">
        <v>210487.415758488</v>
      </c>
      <c r="G2318">
        <v>169816.36826569101</v>
      </c>
      <c r="H2318">
        <v>236485.89404375799</v>
      </c>
      <c r="I2318">
        <v>201674.60612687201</v>
      </c>
      <c r="J2318">
        <v>137781.092224483</v>
      </c>
      <c r="K2318">
        <v>656394.86120652605</v>
      </c>
      <c r="L2318">
        <v>113248.834101516</v>
      </c>
      <c r="M2318">
        <v>129482.094000827</v>
      </c>
      <c r="N2318">
        <v>277681.22503231699</v>
      </c>
      <c r="O2318">
        <v>45017.734672754297</v>
      </c>
      <c r="P2318">
        <v>73109.337720236799</v>
      </c>
      <c r="Q2318">
        <v>108202.56249087901</v>
      </c>
      <c r="R2318">
        <v>88608.701682353407</v>
      </c>
      <c r="S2318">
        <v>170460.75899548101</v>
      </c>
      <c r="T2318">
        <v>95833.335417351307</v>
      </c>
      <c r="U2318">
        <v>107032.199324078</v>
      </c>
      <c r="V2318">
        <v>165552.19709937801</v>
      </c>
      <c r="W2318">
        <v>150894.35304193699</v>
      </c>
      <c r="X2318">
        <v>104610.00504864901</v>
      </c>
      <c r="Y2318">
        <v>542669.62278413295</v>
      </c>
      <c r="Z2318">
        <v>115988.386393354</v>
      </c>
      <c r="AA2318">
        <v>137031.735563931</v>
      </c>
      <c r="AB2318">
        <v>79326.150753201306</v>
      </c>
      <c r="AC2318">
        <v>178236.73016139501</v>
      </c>
      <c r="AD2318">
        <v>419312.33748033701</v>
      </c>
      <c r="AE2318">
        <v>116219.793215579</v>
      </c>
      <c r="AF2318">
        <v>158159.659882951</v>
      </c>
      <c r="AG2318">
        <v>267163.724539446</v>
      </c>
      <c r="AH2318">
        <v>466670.10328158701</v>
      </c>
      <c r="AI2318">
        <v>253185.827358487</v>
      </c>
      <c r="AJ2318">
        <v>93876.391714654397</v>
      </c>
      <c r="AK2318">
        <v>119130.978686655</v>
      </c>
      <c r="AL2318">
        <v>156982.71331123501</v>
      </c>
      <c r="AM2318">
        <v>83508.340970859193</v>
      </c>
      <c r="AN2318">
        <v>256086.90421238501</v>
      </c>
      <c r="AO2318">
        <v>162941.02089255399</v>
      </c>
      <c r="AP2318">
        <v>75150.995021392097</v>
      </c>
      <c r="AQ2318">
        <v>101405.757238769</v>
      </c>
    </row>
    <row r="2319" spans="1:43" x14ac:dyDescent="0.35">
      <c r="A2319" t="s">
        <v>4657</v>
      </c>
      <c r="B2319">
        <v>4</v>
      </c>
      <c r="C2319">
        <v>3</v>
      </c>
      <c r="D2319">
        <v>215.96</v>
      </c>
      <c r="E2319" t="s">
        <v>4658</v>
      </c>
      <c r="F2319">
        <v>49552.115535492703</v>
      </c>
      <c r="G2319">
        <v>69204.881395319797</v>
      </c>
      <c r="H2319">
        <v>46855.980682428497</v>
      </c>
      <c r="I2319">
        <v>45502.444455453602</v>
      </c>
      <c r="J2319">
        <v>24487.160278218998</v>
      </c>
      <c r="K2319">
        <v>46403.495054823499</v>
      </c>
      <c r="L2319">
        <v>61944.446027941398</v>
      </c>
      <c r="M2319">
        <v>40248.476295294502</v>
      </c>
      <c r="N2319">
        <v>32099.934382702999</v>
      </c>
      <c r="O2319">
        <v>15166.505752295399</v>
      </c>
      <c r="P2319">
        <v>34119.0572169523</v>
      </c>
      <c r="Q2319">
        <v>12417.556862273899</v>
      </c>
      <c r="R2319">
        <v>48086.155554539997</v>
      </c>
      <c r="S2319">
        <v>33065.906731980802</v>
      </c>
      <c r="T2319">
        <v>38934.320380552803</v>
      </c>
      <c r="U2319">
        <v>22352.425068445598</v>
      </c>
      <c r="V2319">
        <v>14573.2254836805</v>
      </c>
      <c r="W2319">
        <v>19373.081873778199</v>
      </c>
      <c r="X2319">
        <v>18590.852209128501</v>
      </c>
      <c r="Y2319">
        <v>235355.292575981</v>
      </c>
      <c r="Z2319">
        <v>62043.464986970001</v>
      </c>
      <c r="AA2319">
        <v>24705.4577987786</v>
      </c>
      <c r="AB2319">
        <v>9605.1295084934209</v>
      </c>
      <c r="AC2319">
        <v>13844.444676069999</v>
      </c>
      <c r="AD2319">
        <v>38352.927923253497</v>
      </c>
      <c r="AE2319">
        <v>58550.600952164299</v>
      </c>
      <c r="AF2319">
        <v>33660.408381285801</v>
      </c>
      <c r="AG2319">
        <v>65214.004051117197</v>
      </c>
      <c r="AH2319">
        <v>22457.0779485278</v>
      </c>
      <c r="AI2319">
        <v>35689.459814809001</v>
      </c>
      <c r="AJ2319">
        <v>36524.647760285501</v>
      </c>
      <c r="AK2319">
        <v>30050.242030438501</v>
      </c>
      <c r="AL2319">
        <v>34357.801821908201</v>
      </c>
      <c r="AM2319">
        <v>74550.664405910298</v>
      </c>
      <c r="AN2319">
        <v>45312.065031248101</v>
      </c>
      <c r="AO2319">
        <v>16753.2995505771</v>
      </c>
      <c r="AP2319">
        <v>21262.445602112701</v>
      </c>
      <c r="AQ2319">
        <v>45498.299213741397</v>
      </c>
    </row>
    <row r="2320" spans="1:43" x14ac:dyDescent="0.35">
      <c r="A2320" t="s">
        <v>4659</v>
      </c>
      <c r="B2320">
        <v>2</v>
      </c>
      <c r="C2320">
        <v>2</v>
      </c>
      <c r="D2320">
        <v>153.15</v>
      </c>
      <c r="E2320" t="s">
        <v>4660</v>
      </c>
      <c r="F2320">
        <v>2946.2316794090798</v>
      </c>
      <c r="G2320">
        <v>40527.955422614497</v>
      </c>
      <c r="H2320">
        <v>38210.124634947097</v>
      </c>
      <c r="I2320">
        <v>54686.956934638802</v>
      </c>
      <c r="J2320">
        <v>3464.5482102117599</v>
      </c>
      <c r="K2320">
        <v>4756.3947608246699</v>
      </c>
      <c r="L2320">
        <v>38585.977393749701</v>
      </c>
      <c r="M2320">
        <v>1979.42454532379</v>
      </c>
      <c r="N2320">
        <v>2376.7700315721499</v>
      </c>
      <c r="O2320">
        <v>16313.4892348417</v>
      </c>
      <c r="P2320">
        <v>18288.783011277701</v>
      </c>
      <c r="Q2320">
        <v>20077.815402228</v>
      </c>
      <c r="R2320">
        <v>21215.359859877201</v>
      </c>
      <c r="S2320">
        <v>27495.135240448701</v>
      </c>
      <c r="T2320">
        <v>29044.3721028529</v>
      </c>
      <c r="U2320">
        <v>3075.35173839347</v>
      </c>
      <c r="V2320">
        <v>12899.4452518408</v>
      </c>
      <c r="W2320">
        <v>13070.972884217599</v>
      </c>
      <c r="X2320">
        <v>17705.019472808399</v>
      </c>
      <c r="Y2320">
        <v>41608.425192715797</v>
      </c>
      <c r="Z2320">
        <v>19003.3892329722</v>
      </c>
      <c r="AA2320">
        <v>33239.511956948598</v>
      </c>
      <c r="AB2320">
        <v>15083.8130799419</v>
      </c>
      <c r="AC2320">
        <v>14305.626330106499</v>
      </c>
      <c r="AD2320">
        <v>10565.472535773601</v>
      </c>
      <c r="AE2320">
        <v>12974.7612076062</v>
      </c>
      <c r="AF2320">
        <v>27027.784682340702</v>
      </c>
      <c r="AG2320">
        <v>38692.463352164297</v>
      </c>
      <c r="AH2320">
        <v>14930.761741886099</v>
      </c>
      <c r="AI2320">
        <v>12778.7776879306</v>
      </c>
      <c r="AJ2320">
        <v>7185.6424295588504</v>
      </c>
      <c r="AK2320">
        <v>4580.2546296708397</v>
      </c>
      <c r="AL2320">
        <v>8513.7336411755005</v>
      </c>
      <c r="AM2320">
        <v>26992.613657177099</v>
      </c>
      <c r="AN2320">
        <v>12444.912165896299</v>
      </c>
      <c r="AO2320">
        <v>46702.970778471397</v>
      </c>
      <c r="AP2320">
        <v>7777.9551816664698</v>
      </c>
      <c r="AQ2320">
        <v>18624.478265698399</v>
      </c>
    </row>
    <row r="2321" spans="1:43" x14ac:dyDescent="0.35">
      <c r="A2321" t="s">
        <v>4661</v>
      </c>
      <c r="B2321">
        <v>3</v>
      </c>
      <c r="C2321">
        <v>3</v>
      </c>
      <c r="D2321">
        <v>168.52</v>
      </c>
      <c r="E2321" t="s">
        <v>4662</v>
      </c>
      <c r="F2321">
        <v>17897.962847356201</v>
      </c>
      <c r="G2321">
        <v>9078.9738711007503</v>
      </c>
      <c r="H2321">
        <v>13659.731696810701</v>
      </c>
      <c r="I2321">
        <v>16208.7742105693</v>
      </c>
      <c r="J2321">
        <v>18376.330344616701</v>
      </c>
      <c r="K2321">
        <v>11062.617856005099</v>
      </c>
      <c r="L2321">
        <v>6653.35768190414</v>
      </c>
      <c r="M2321">
        <v>8458.8129546438395</v>
      </c>
      <c r="N2321">
        <v>15650.149302481401</v>
      </c>
      <c r="O2321">
        <v>11865.2141494648</v>
      </c>
      <c r="P2321">
        <v>10211.9855067103</v>
      </c>
      <c r="Q2321">
        <v>11115.328890422101</v>
      </c>
      <c r="R2321">
        <v>9040.0276196293398</v>
      </c>
      <c r="S2321">
        <v>9454.4856902874799</v>
      </c>
      <c r="T2321">
        <v>8923.7576914656402</v>
      </c>
      <c r="U2321">
        <v>19207.160998608801</v>
      </c>
      <c r="V2321">
        <v>9557.4203552059407</v>
      </c>
      <c r="W2321">
        <v>12822.7936734057</v>
      </c>
      <c r="X2321">
        <v>11083.8541540931</v>
      </c>
      <c r="Y2321">
        <v>47460.347716825498</v>
      </c>
      <c r="Z2321">
        <v>2554.1921078313198</v>
      </c>
      <c r="AA2321">
        <v>36232.2388133477</v>
      </c>
      <c r="AB2321">
        <v>7770.3167165885798</v>
      </c>
      <c r="AC2321">
        <v>3607.9835470753401</v>
      </c>
      <c r="AD2321">
        <v>39096.213918644797</v>
      </c>
      <c r="AE2321">
        <v>1271.8735286359699</v>
      </c>
      <c r="AF2321">
        <v>19272.731566836399</v>
      </c>
      <c r="AG2321">
        <v>9324.8111139029497</v>
      </c>
      <c r="AH2321">
        <v>104493.132538812</v>
      </c>
      <c r="AI2321">
        <v>19163.1979262895</v>
      </c>
      <c r="AJ2321">
        <v>5945.6158644104798</v>
      </c>
      <c r="AK2321">
        <v>354.05519259285302</v>
      </c>
      <c r="AL2321">
        <v>7509.4335063840899</v>
      </c>
      <c r="AM2321">
        <v>23931.6952545079</v>
      </c>
      <c r="AN2321">
        <v>4875.6090429469996</v>
      </c>
      <c r="AO2321">
        <v>27314.814874287302</v>
      </c>
      <c r="AP2321">
        <v>311.30183080318602</v>
      </c>
      <c r="AQ2321">
        <v>19212.597615029299</v>
      </c>
    </row>
    <row r="2322" spans="1:43" x14ac:dyDescent="0.35">
      <c r="A2322" t="s">
        <v>4663</v>
      </c>
      <c r="B2322">
        <v>24</v>
      </c>
      <c r="C2322">
        <v>13</v>
      </c>
      <c r="D2322">
        <v>1082.48</v>
      </c>
      <c r="E2322" t="s">
        <v>4664</v>
      </c>
      <c r="F2322">
        <v>47110.722256732501</v>
      </c>
      <c r="G2322">
        <v>368015.68362943397</v>
      </c>
      <c r="H2322">
        <v>228725.913370336</v>
      </c>
      <c r="I2322">
        <v>295095.344031666</v>
      </c>
      <c r="J2322">
        <v>29180.060437591401</v>
      </c>
      <c r="K2322">
        <v>26813.331655211499</v>
      </c>
      <c r="L2322">
        <v>611960.294325619</v>
      </c>
      <c r="M2322">
        <v>33131.747296285503</v>
      </c>
      <c r="N2322">
        <v>26958.1925938649</v>
      </c>
      <c r="O2322">
        <v>166909.17191020501</v>
      </c>
      <c r="P2322">
        <v>203895.971071657</v>
      </c>
      <c r="Q2322">
        <v>141047.71358982599</v>
      </c>
      <c r="R2322">
        <v>276715.94783746899</v>
      </c>
      <c r="S2322">
        <v>569286.60160418996</v>
      </c>
      <c r="T2322">
        <v>519656.89241617301</v>
      </c>
      <c r="U2322">
        <v>34066.849986588</v>
      </c>
      <c r="V2322">
        <v>190735.34224200601</v>
      </c>
      <c r="W2322">
        <v>146933.248223323</v>
      </c>
      <c r="X2322">
        <v>99844.071960635905</v>
      </c>
      <c r="Y2322">
        <v>262252.51818286901</v>
      </c>
      <c r="Z2322">
        <v>510300.040991819</v>
      </c>
      <c r="AA2322">
        <v>107906.97291059099</v>
      </c>
      <c r="AB2322">
        <v>261730.75592625901</v>
      </c>
      <c r="AC2322">
        <v>99114.888555632802</v>
      </c>
      <c r="AD2322">
        <v>59645.337420888398</v>
      </c>
      <c r="AE2322">
        <v>99768.792250411003</v>
      </c>
      <c r="AF2322">
        <v>70041.545729366801</v>
      </c>
      <c r="AG2322">
        <v>324807.73929440498</v>
      </c>
      <c r="AH2322">
        <v>74146.385733924297</v>
      </c>
      <c r="AI2322">
        <v>370763.10480206501</v>
      </c>
      <c r="AJ2322">
        <v>105685.994787123</v>
      </c>
      <c r="AK2322">
        <v>40754.5609789542</v>
      </c>
      <c r="AL2322">
        <v>663702.47862285504</v>
      </c>
      <c r="AM2322">
        <v>460863.748336725</v>
      </c>
      <c r="AN2322">
        <v>217165.452959166</v>
      </c>
      <c r="AO2322">
        <v>176498.19134281899</v>
      </c>
      <c r="AP2322">
        <v>129590.213851871</v>
      </c>
      <c r="AQ2322">
        <v>114208.54901711699</v>
      </c>
    </row>
    <row r="2323" spans="1:43" x14ac:dyDescent="0.35">
      <c r="A2323" t="s">
        <v>4665</v>
      </c>
      <c r="B2323">
        <v>1</v>
      </c>
      <c r="C2323">
        <v>1</v>
      </c>
      <c r="D2323">
        <v>47.85</v>
      </c>
      <c r="E2323" t="s">
        <v>4666</v>
      </c>
      <c r="F2323">
        <v>2452.5774257129601</v>
      </c>
      <c r="G2323">
        <v>19851.7483684791</v>
      </c>
      <c r="H2323">
        <v>877.584682236243</v>
      </c>
      <c r="I2323">
        <v>5210.8198579842001</v>
      </c>
      <c r="J2323">
        <v>0</v>
      </c>
      <c r="K2323">
        <v>1712.80748220841</v>
      </c>
      <c r="L2323">
        <v>10717.5544073236</v>
      </c>
      <c r="M2323">
        <v>486.36756515262198</v>
      </c>
      <c r="N2323">
        <v>3161.3631979062402</v>
      </c>
      <c r="O2323">
        <v>1609.2307716164901</v>
      </c>
      <c r="P2323">
        <v>8398.7836211562699</v>
      </c>
      <c r="Q2323">
        <v>516.64774540655503</v>
      </c>
      <c r="R2323">
        <v>0</v>
      </c>
      <c r="S2323">
        <v>1042.7312867982801</v>
      </c>
      <c r="T2323">
        <v>0</v>
      </c>
      <c r="U2323">
        <v>1114.35584001701</v>
      </c>
      <c r="V2323">
        <v>0</v>
      </c>
      <c r="W2323">
        <v>0</v>
      </c>
      <c r="X2323">
        <v>0</v>
      </c>
      <c r="Y2323">
        <v>86515.671765699604</v>
      </c>
      <c r="Z2323">
        <v>1997.5461570330699</v>
      </c>
      <c r="AA2323">
        <v>31574.8888590276</v>
      </c>
      <c r="AB2323">
        <v>3126.26050614818</v>
      </c>
      <c r="AC2323">
        <v>4084.4670793314799</v>
      </c>
      <c r="AD2323">
        <v>72775.821827939901</v>
      </c>
      <c r="AE2323">
        <v>722.32453497476695</v>
      </c>
      <c r="AF2323">
        <v>0</v>
      </c>
      <c r="AG2323">
        <v>2905.38261416162</v>
      </c>
      <c r="AH2323">
        <v>57.970253018904799</v>
      </c>
      <c r="AI2323">
        <v>0</v>
      </c>
      <c r="AJ2323">
        <v>2710.9093928949701</v>
      </c>
      <c r="AK2323">
        <v>1887.73884402156</v>
      </c>
      <c r="AL2323">
        <v>0</v>
      </c>
      <c r="AM2323">
        <v>566.74787532374899</v>
      </c>
      <c r="AN2323">
        <v>5310.7273112906796</v>
      </c>
      <c r="AO2323">
        <v>620.56561284488203</v>
      </c>
      <c r="AP2323">
        <v>0</v>
      </c>
      <c r="AQ2323">
        <v>619.02102172976902</v>
      </c>
    </row>
    <row r="2324" spans="1:43" x14ac:dyDescent="0.35">
      <c r="A2324" t="s">
        <v>4667</v>
      </c>
      <c r="B2324">
        <v>9</v>
      </c>
      <c r="C2324">
        <v>8</v>
      </c>
      <c r="D2324">
        <v>352.08</v>
      </c>
      <c r="E2324" t="s">
        <v>4668</v>
      </c>
      <c r="F2324">
        <v>3891.8222944035801</v>
      </c>
      <c r="G2324">
        <v>44285.733892149299</v>
      </c>
      <c r="H2324">
        <v>37533.041910031003</v>
      </c>
      <c r="I2324">
        <v>32269.959143066</v>
      </c>
      <c r="J2324">
        <v>2908.8833368856499</v>
      </c>
      <c r="K2324">
        <v>2410.40663587159</v>
      </c>
      <c r="L2324">
        <v>48182.891218914898</v>
      </c>
      <c r="M2324">
        <v>3718.33796631413</v>
      </c>
      <c r="N2324">
        <v>3575.77856384093</v>
      </c>
      <c r="O2324">
        <v>10842.8981591918</v>
      </c>
      <c r="P2324">
        <v>22358.184010062501</v>
      </c>
      <c r="Q2324">
        <v>12349.276883787799</v>
      </c>
      <c r="R2324">
        <v>10433.9633721421</v>
      </c>
      <c r="S2324">
        <v>33594.264210994297</v>
      </c>
      <c r="T2324">
        <v>31204.086395075199</v>
      </c>
      <c r="U2324">
        <v>2603.32698735847</v>
      </c>
      <c r="V2324">
        <v>12476.5287641458</v>
      </c>
      <c r="W2324">
        <v>12656.788544835499</v>
      </c>
      <c r="X2324">
        <v>13750.068622061301</v>
      </c>
      <c r="Y2324">
        <v>78233.516941371505</v>
      </c>
      <c r="Z2324">
        <v>71415.028645788698</v>
      </c>
      <c r="AA2324">
        <v>26784.783771359002</v>
      </c>
      <c r="AB2324">
        <v>10597.003454624401</v>
      </c>
      <c r="AC2324">
        <v>25255.369408173101</v>
      </c>
      <c r="AD2324">
        <v>40783.830051220197</v>
      </c>
      <c r="AE2324">
        <v>21545.8909297793</v>
      </c>
      <c r="AF2324">
        <v>48097.323627354097</v>
      </c>
      <c r="AG2324">
        <v>52761.979624281201</v>
      </c>
      <c r="AH2324">
        <v>2847.54636658342</v>
      </c>
      <c r="AI2324">
        <v>1893.6622328952999</v>
      </c>
      <c r="AJ2324">
        <v>18351.693830103799</v>
      </c>
      <c r="AK2324">
        <v>4486.8033965984896</v>
      </c>
      <c r="AL2324">
        <v>9874.2673137067904</v>
      </c>
      <c r="AM2324">
        <v>48602.683617383802</v>
      </c>
      <c r="AN2324">
        <v>3089.58320364261</v>
      </c>
      <c r="AO2324">
        <v>23185.890518525299</v>
      </c>
      <c r="AP2324">
        <v>2030.5412107311899</v>
      </c>
      <c r="AQ2324">
        <v>22594.204769366799</v>
      </c>
    </row>
    <row r="2325" spans="1:43" x14ac:dyDescent="0.35">
      <c r="A2325" t="s">
        <v>4669</v>
      </c>
      <c r="B2325">
        <v>2</v>
      </c>
      <c r="C2325">
        <v>2</v>
      </c>
      <c r="D2325">
        <v>59.45</v>
      </c>
      <c r="E2325" t="s">
        <v>4670</v>
      </c>
      <c r="F2325">
        <v>19045.279133894899</v>
      </c>
      <c r="G2325">
        <v>13229.9626724029</v>
      </c>
      <c r="H2325">
        <v>8173.1619458704299</v>
      </c>
      <c r="I2325">
        <v>6051.4997608827698</v>
      </c>
      <c r="J2325">
        <v>9789.0417004805495</v>
      </c>
      <c r="K2325">
        <v>29997.046088640102</v>
      </c>
      <c r="L2325">
        <v>19166.538844209099</v>
      </c>
      <c r="M2325">
        <v>31814.298349649402</v>
      </c>
      <c r="N2325">
        <v>32628.461423939301</v>
      </c>
      <c r="O2325">
        <v>17987.4502902432</v>
      </c>
      <c r="P2325">
        <v>14358.317797186601</v>
      </c>
      <c r="Q2325">
        <v>17877.967969496902</v>
      </c>
      <c r="R2325">
        <v>14980.866255110799</v>
      </c>
      <c r="S2325">
        <v>13572.3425305942</v>
      </c>
      <c r="T2325">
        <v>13497.7208236816</v>
      </c>
      <c r="U2325">
        <v>20690.7419129099</v>
      </c>
      <c r="V2325">
        <v>18130.1240401633</v>
      </c>
      <c r="W2325">
        <v>11811.5049752043</v>
      </c>
      <c r="X2325">
        <v>12623.5673144143</v>
      </c>
      <c r="Y2325">
        <v>7800.8973903290498</v>
      </c>
      <c r="Z2325">
        <v>15131.8379366805</v>
      </c>
      <c r="AA2325">
        <v>24084.105557042702</v>
      </c>
      <c r="AB2325">
        <v>26641.810411772902</v>
      </c>
      <c r="AC2325">
        <v>4430.7597238129601</v>
      </c>
      <c r="AD2325">
        <v>9972.0532998368508</v>
      </c>
      <c r="AE2325">
        <v>26127.525278740301</v>
      </c>
      <c r="AF2325">
        <v>21705.878165258899</v>
      </c>
      <c r="AG2325">
        <v>24476.573457534399</v>
      </c>
      <c r="AH2325">
        <v>14874.7665282829</v>
      </c>
      <c r="AI2325">
        <v>10307.7027705889</v>
      </c>
      <c r="AJ2325">
        <v>6028.1057496202402</v>
      </c>
      <c r="AK2325">
        <v>13762.074299334099</v>
      </c>
      <c r="AL2325">
        <v>20172.620517928699</v>
      </c>
      <c r="AM2325">
        <v>16047.4739638722</v>
      </c>
      <c r="AN2325">
        <v>8810.6465943747407</v>
      </c>
      <c r="AO2325">
        <v>10799.0303289271</v>
      </c>
      <c r="AP2325">
        <v>14240.956053816</v>
      </c>
      <c r="AQ2325">
        <v>17287.8563395948</v>
      </c>
    </row>
    <row r="2326" spans="1:43" x14ac:dyDescent="0.35">
      <c r="A2326" t="s">
        <v>4671</v>
      </c>
      <c r="B2326">
        <v>1</v>
      </c>
      <c r="C2326">
        <v>1</v>
      </c>
      <c r="D2326">
        <v>42.65</v>
      </c>
      <c r="E2326" t="s">
        <v>4672</v>
      </c>
      <c r="F2326">
        <v>1937.1816784677001</v>
      </c>
      <c r="G2326">
        <v>631.94645094957104</v>
      </c>
      <c r="H2326">
        <v>714.18558247140504</v>
      </c>
      <c r="I2326">
        <v>1192.1158750458001</v>
      </c>
      <c r="J2326">
        <v>563.810242967362</v>
      </c>
      <c r="K2326">
        <v>1523.9467497984001</v>
      </c>
      <c r="L2326">
        <v>773.59322296497999</v>
      </c>
      <c r="M2326">
        <v>1220.8913880646801</v>
      </c>
      <c r="N2326">
        <v>759.20720096240598</v>
      </c>
      <c r="O2326">
        <v>532.21813994476202</v>
      </c>
      <c r="P2326">
        <v>510.67467203547102</v>
      </c>
      <c r="Q2326">
        <v>77.570639017436605</v>
      </c>
      <c r="R2326">
        <v>889.74402484661903</v>
      </c>
      <c r="S2326">
        <v>1184.4416408685299</v>
      </c>
      <c r="T2326">
        <v>900.53131343719895</v>
      </c>
      <c r="U2326">
        <v>907.24338236890003</v>
      </c>
      <c r="V2326">
        <v>7.9474339222517099</v>
      </c>
      <c r="W2326">
        <v>1509.79145205857</v>
      </c>
      <c r="X2326">
        <v>714.23405141968601</v>
      </c>
      <c r="Y2326">
        <v>2054.3695336953901</v>
      </c>
      <c r="Z2326">
        <v>68.674200321823093</v>
      </c>
      <c r="AA2326">
        <v>1157.98546031048</v>
      </c>
      <c r="AB2326">
        <v>504.783873078184</v>
      </c>
      <c r="AC2326">
        <v>783.32300962814202</v>
      </c>
      <c r="AD2326">
        <v>550.49124223202898</v>
      </c>
      <c r="AE2326">
        <v>3177.9037082855102</v>
      </c>
      <c r="AF2326">
        <v>1926.8768125750501</v>
      </c>
      <c r="AG2326">
        <v>2544.0920002111902</v>
      </c>
      <c r="AH2326">
        <v>247.992982985373</v>
      </c>
      <c r="AI2326">
        <v>88.465605055579303</v>
      </c>
      <c r="AJ2326">
        <v>695.31889091430696</v>
      </c>
      <c r="AK2326">
        <v>856.96122558471495</v>
      </c>
      <c r="AL2326">
        <v>450.18006335090502</v>
      </c>
      <c r="AM2326">
        <v>2918.1233924466801</v>
      </c>
      <c r="AN2326">
        <v>1464.2416590738901</v>
      </c>
      <c r="AO2326">
        <v>2306.3669990032099</v>
      </c>
      <c r="AP2326">
        <v>932.42599325229799</v>
      </c>
      <c r="AQ2326">
        <v>1314.5800500099599</v>
      </c>
    </row>
    <row r="2327" spans="1:43" x14ac:dyDescent="0.35">
      <c r="A2327" t="s">
        <v>4673</v>
      </c>
      <c r="B2327">
        <v>1</v>
      </c>
      <c r="C2327">
        <v>1</v>
      </c>
      <c r="D2327">
        <v>27.08</v>
      </c>
      <c r="E2327" t="s">
        <v>4674</v>
      </c>
      <c r="F2327">
        <v>1065.2354392895099</v>
      </c>
      <c r="G2327">
        <v>4971.5983274763803</v>
      </c>
      <c r="H2327">
        <v>571.50846274368996</v>
      </c>
      <c r="I2327">
        <v>3418.4429549290699</v>
      </c>
      <c r="J2327">
        <v>2188.4019130240099</v>
      </c>
      <c r="K2327">
        <v>741.52440202957905</v>
      </c>
      <c r="L2327">
        <v>4842.4031056062804</v>
      </c>
      <c r="M2327">
        <v>3013.5800644112001</v>
      </c>
      <c r="N2327">
        <v>3053.8538215152998</v>
      </c>
      <c r="O2327">
        <v>4056.50969420505</v>
      </c>
      <c r="P2327">
        <v>1955.15994461933</v>
      </c>
      <c r="Q2327">
        <v>4105.0132672534501</v>
      </c>
      <c r="R2327">
        <v>2296.7466964700802</v>
      </c>
      <c r="S2327">
        <v>1248.51441906318</v>
      </c>
      <c r="T2327">
        <v>1717.1292849307599</v>
      </c>
      <c r="U2327">
        <v>1221.6518633507901</v>
      </c>
      <c r="V2327">
        <v>5041.1628740471597</v>
      </c>
      <c r="W2327">
        <v>3098.5914678189301</v>
      </c>
      <c r="X2327">
        <v>6577.1592085574903</v>
      </c>
      <c r="Y2327">
        <v>6424.4107504326003</v>
      </c>
      <c r="Z2327">
        <v>4611.2747944089697</v>
      </c>
      <c r="AA2327">
        <v>3702.8959625224502</v>
      </c>
      <c r="AB2327">
        <v>1488.4854474874701</v>
      </c>
      <c r="AC2327">
        <v>1978.0156997931399</v>
      </c>
      <c r="AD2327">
        <v>4467.4439940962602</v>
      </c>
      <c r="AE2327">
        <v>2429.3467087367299</v>
      </c>
      <c r="AF2327">
        <v>2906.3799906041099</v>
      </c>
      <c r="AG2327">
        <v>4917.1633940996298</v>
      </c>
      <c r="AH2327">
        <v>2890.2226305010499</v>
      </c>
      <c r="AI2327">
        <v>16721.923188725501</v>
      </c>
      <c r="AJ2327">
        <v>3235.5849479572198</v>
      </c>
      <c r="AK2327">
        <v>1408.44559788843</v>
      </c>
      <c r="AL2327">
        <v>742.51090873596297</v>
      </c>
      <c r="AM2327">
        <v>1401.30521741094</v>
      </c>
      <c r="AN2327">
        <v>4166.4184323197996</v>
      </c>
      <c r="AO2327">
        <v>1586.06868715979</v>
      </c>
      <c r="AP2327">
        <v>2016.1908221326</v>
      </c>
      <c r="AQ2327">
        <v>3687.6923988050298</v>
      </c>
    </row>
    <row r="2328" spans="1:43" x14ac:dyDescent="0.35">
      <c r="A2328" t="s">
        <v>4675</v>
      </c>
      <c r="B2328">
        <v>1</v>
      </c>
      <c r="C2328">
        <v>1</v>
      </c>
      <c r="D2328">
        <v>36.65</v>
      </c>
      <c r="E2328" t="s">
        <v>4676</v>
      </c>
      <c r="F2328">
        <v>77369.824624471206</v>
      </c>
      <c r="G2328">
        <v>28026.373959439101</v>
      </c>
      <c r="H2328">
        <v>15073.6691962687</v>
      </c>
      <c r="I2328">
        <v>38829.878186473201</v>
      </c>
      <c r="J2328">
        <v>31781.7478694323</v>
      </c>
      <c r="K2328">
        <v>37980.090197878002</v>
      </c>
      <c r="L2328">
        <v>31177.2847850381</v>
      </c>
      <c r="M2328">
        <v>49819.585844703302</v>
      </c>
      <c r="N2328">
        <v>42750.279638587403</v>
      </c>
      <c r="O2328">
        <v>15556.345106213699</v>
      </c>
      <c r="P2328">
        <v>26551.428895918601</v>
      </c>
      <c r="Q2328">
        <v>16862.953999599002</v>
      </c>
      <c r="R2328">
        <v>39843.087529284399</v>
      </c>
      <c r="S2328">
        <v>16625.426096723899</v>
      </c>
      <c r="T2328">
        <v>15198.6371195595</v>
      </c>
      <c r="U2328">
        <v>38936.588279291798</v>
      </c>
      <c r="V2328">
        <v>13088.2390573628</v>
      </c>
      <c r="W2328">
        <v>21336.588725964299</v>
      </c>
      <c r="X2328">
        <v>22783.5004506449</v>
      </c>
      <c r="Y2328">
        <v>74535.038849024204</v>
      </c>
      <c r="Z2328">
        <v>17026.023861696001</v>
      </c>
      <c r="AA2328">
        <v>45504.380724943301</v>
      </c>
      <c r="AB2328">
        <v>29502.8952620325</v>
      </c>
      <c r="AC2328">
        <v>33669.4162952439</v>
      </c>
      <c r="AD2328">
        <v>58512.833389792097</v>
      </c>
      <c r="AE2328">
        <v>60027.096677896698</v>
      </c>
      <c r="AF2328">
        <v>65491.7706908283</v>
      </c>
      <c r="AG2328">
        <v>44843.5831693207</v>
      </c>
      <c r="AH2328">
        <v>16429.198280698602</v>
      </c>
      <c r="AI2328">
        <v>62090.741530055602</v>
      </c>
      <c r="AJ2328">
        <v>60486.283129309297</v>
      </c>
      <c r="AK2328">
        <v>64760.842533092502</v>
      </c>
      <c r="AL2328">
        <v>39613.659283598899</v>
      </c>
      <c r="AM2328">
        <v>46219.9058992192</v>
      </c>
      <c r="AN2328">
        <v>17031.8499754201</v>
      </c>
      <c r="AO2328">
        <v>28594.074987190499</v>
      </c>
      <c r="AP2328">
        <v>38029.407274689103</v>
      </c>
      <c r="AQ2328">
        <v>797.95451065020904</v>
      </c>
    </row>
    <row r="2329" spans="1:43" x14ac:dyDescent="0.35">
      <c r="A2329" t="s">
        <v>4677</v>
      </c>
      <c r="B2329">
        <v>3</v>
      </c>
      <c r="C2329">
        <v>3</v>
      </c>
      <c r="D2329">
        <v>72.88</v>
      </c>
      <c r="E2329" t="s">
        <v>4678</v>
      </c>
      <c r="F2329">
        <v>19735.0798338723</v>
      </c>
      <c r="G2329">
        <v>6378.3534258753998</v>
      </c>
      <c r="H2329">
        <v>10740.2208095592</v>
      </c>
      <c r="I2329">
        <v>7325.7298527431303</v>
      </c>
      <c r="J2329">
        <v>20118.743015847602</v>
      </c>
      <c r="K2329">
        <v>17504.8656313549</v>
      </c>
      <c r="L2329">
        <v>4788.6667789973899</v>
      </c>
      <c r="M2329">
        <v>9974.5700785767804</v>
      </c>
      <c r="N2329">
        <v>12663.6307746618</v>
      </c>
      <c r="O2329">
        <v>5426.0991605735499</v>
      </c>
      <c r="P2329">
        <v>5274.1824240369297</v>
      </c>
      <c r="Q2329">
        <v>6137.5264819395998</v>
      </c>
      <c r="R2329">
        <v>5715.66953338038</v>
      </c>
      <c r="S2329">
        <v>5769.4514979350597</v>
      </c>
      <c r="T2329">
        <v>7706.61734018281</v>
      </c>
      <c r="U2329">
        <v>12307.558547000899</v>
      </c>
      <c r="V2329">
        <v>5588.45421279324</v>
      </c>
      <c r="W2329">
        <v>10308.456378483999</v>
      </c>
      <c r="X2329">
        <v>8206.1548699680097</v>
      </c>
      <c r="Y2329">
        <v>6768.3324045073005</v>
      </c>
      <c r="Z2329">
        <v>9363.56797929391</v>
      </c>
      <c r="AA2329">
        <v>10304.8628583829</v>
      </c>
      <c r="AB2329">
        <v>5379.8077515651803</v>
      </c>
      <c r="AC2329">
        <v>6371.1302567824696</v>
      </c>
      <c r="AD2329">
        <v>6476.1465683801798</v>
      </c>
      <c r="AE2329">
        <v>8773.2102661151403</v>
      </c>
      <c r="AF2329">
        <v>6606.3992755264699</v>
      </c>
      <c r="AG2329">
        <v>6494.75640557513</v>
      </c>
      <c r="AH2329">
        <v>24302.598890490299</v>
      </c>
      <c r="AI2329">
        <v>20555.470449280601</v>
      </c>
      <c r="AJ2329">
        <v>14860.1691988887</v>
      </c>
      <c r="AK2329">
        <v>6808.5415105227503</v>
      </c>
      <c r="AL2329">
        <v>5650.3081455677202</v>
      </c>
      <c r="AM2329">
        <v>14654.1759123355</v>
      </c>
      <c r="AN2329">
        <v>16160.0512891423</v>
      </c>
      <c r="AO2329">
        <v>11989.8470081138</v>
      </c>
      <c r="AP2329">
        <v>14914.4760814131</v>
      </c>
      <c r="AQ2329">
        <v>11807.9010724666</v>
      </c>
    </row>
    <row r="2330" spans="1:43" x14ac:dyDescent="0.35">
      <c r="A2330" t="s">
        <v>4679</v>
      </c>
      <c r="B2330">
        <v>3</v>
      </c>
      <c r="C2330">
        <v>3</v>
      </c>
      <c r="D2330">
        <v>103.11</v>
      </c>
      <c r="E2330" t="s">
        <v>4680</v>
      </c>
      <c r="F2330">
        <v>5272.5067284751703</v>
      </c>
      <c r="G2330">
        <v>2493.2392178390501</v>
      </c>
      <c r="H2330">
        <v>429.49409908389401</v>
      </c>
      <c r="I2330">
        <v>4462.2800061596599</v>
      </c>
      <c r="J2330">
        <v>1537.1502696018099</v>
      </c>
      <c r="K2330">
        <v>8845.9623525121606</v>
      </c>
      <c r="L2330">
        <v>4070.1262212484298</v>
      </c>
      <c r="M2330">
        <v>2869.4966478408601</v>
      </c>
      <c r="N2330">
        <v>1375.3973701540599</v>
      </c>
      <c r="O2330">
        <v>1818.7854265774099</v>
      </c>
      <c r="P2330">
        <v>703.99573465037201</v>
      </c>
      <c r="Q2330">
        <v>221.34308550076199</v>
      </c>
      <c r="R2330">
        <v>1896.7280707658199</v>
      </c>
      <c r="S2330">
        <v>3540.2414066419801</v>
      </c>
      <c r="T2330">
        <v>1141.8640168310901</v>
      </c>
      <c r="U2330">
        <v>33.312806019331902</v>
      </c>
      <c r="V2330">
        <v>301.30190775346199</v>
      </c>
      <c r="W2330">
        <v>553.09356614021897</v>
      </c>
      <c r="X2330">
        <v>4352.1716286423598</v>
      </c>
      <c r="Y2330">
        <v>5821.6391384875697</v>
      </c>
      <c r="Z2330">
        <v>2228.75695215004</v>
      </c>
      <c r="AA2330">
        <v>462.29889752193901</v>
      </c>
      <c r="AB2330">
        <v>1018.17063518322</v>
      </c>
      <c r="AC2330">
        <v>241.07663519388899</v>
      </c>
      <c r="AD2330">
        <v>285.73807969053098</v>
      </c>
      <c r="AE2330">
        <v>2196.67395358672</v>
      </c>
      <c r="AF2330">
        <v>1397.1493112656401</v>
      </c>
      <c r="AG2330">
        <v>2214.5612315917801</v>
      </c>
      <c r="AH2330">
        <v>29449.957130523399</v>
      </c>
      <c r="AI2330">
        <v>2276.1143197819301</v>
      </c>
      <c r="AJ2330">
        <v>1194.1490938627001</v>
      </c>
      <c r="AK2330">
        <v>431.93862531852699</v>
      </c>
      <c r="AL2330">
        <v>2361.8935355308799</v>
      </c>
      <c r="AM2330">
        <v>7007.3683190436304</v>
      </c>
      <c r="AN2330">
        <v>4754.9761314058396</v>
      </c>
      <c r="AO2330">
        <v>6362.2166038107198</v>
      </c>
      <c r="AP2330">
        <v>696.51137033098405</v>
      </c>
      <c r="AQ2330">
        <v>7002.0205697697102</v>
      </c>
    </row>
    <row r="2331" spans="1:43" x14ac:dyDescent="0.35">
      <c r="A2331" t="s">
        <v>4681</v>
      </c>
      <c r="B2331">
        <v>1</v>
      </c>
      <c r="C2331">
        <v>1</v>
      </c>
      <c r="D2331">
        <v>44.61</v>
      </c>
      <c r="E2331" t="s">
        <v>4682</v>
      </c>
      <c r="F2331">
        <v>2559.0467997972701</v>
      </c>
      <c r="G2331">
        <v>2036.99685707558</v>
      </c>
      <c r="H2331">
        <v>3193.0310029311299</v>
      </c>
      <c r="I2331">
        <v>3285.4892506254901</v>
      </c>
      <c r="J2331">
        <v>1448.65837694621</v>
      </c>
      <c r="K2331">
        <v>1027.40688116409</v>
      </c>
      <c r="L2331">
        <v>0</v>
      </c>
      <c r="M2331">
        <v>2140.71601641593</v>
      </c>
      <c r="N2331">
        <v>443.61100252989399</v>
      </c>
      <c r="O2331">
        <v>1460.83997821342</v>
      </c>
      <c r="P2331">
        <v>2183.0656828973601</v>
      </c>
      <c r="Q2331">
        <v>0</v>
      </c>
      <c r="R2331">
        <v>1935.6342783120299</v>
      </c>
      <c r="S2331">
        <v>1579.28064374159</v>
      </c>
      <c r="T2331">
        <v>1057.7234439696599</v>
      </c>
      <c r="U2331">
        <v>787.48635364162601</v>
      </c>
      <c r="V2331">
        <v>906.69211673051598</v>
      </c>
      <c r="W2331">
        <v>1720.31680518443</v>
      </c>
      <c r="X2331">
        <v>2160.7610395349202</v>
      </c>
      <c r="Y2331">
        <v>3037.8702993827601</v>
      </c>
      <c r="Z2331">
        <v>6634.7961482357296</v>
      </c>
      <c r="AA2331">
        <v>29.939840085518899</v>
      </c>
      <c r="AB2331">
        <v>336.48346393141497</v>
      </c>
      <c r="AC2331">
        <v>1192.16515811145</v>
      </c>
      <c r="AD2331">
        <v>1572.55356285431</v>
      </c>
      <c r="AE2331">
        <v>6686.2458421179699</v>
      </c>
      <c r="AF2331">
        <v>306.82774610812902</v>
      </c>
      <c r="AG2331">
        <v>3664.92915734292</v>
      </c>
      <c r="AH2331">
        <v>632.63928655276595</v>
      </c>
      <c r="AI2331">
        <v>452.27492270274303</v>
      </c>
      <c r="AJ2331">
        <v>3327.9859759160399</v>
      </c>
      <c r="AK2331">
        <v>2262.35987335664</v>
      </c>
      <c r="AL2331">
        <v>3210.0628951870199</v>
      </c>
      <c r="AM2331">
        <v>564.00026757454202</v>
      </c>
      <c r="AN2331">
        <v>6286.0269958424597</v>
      </c>
      <c r="AO2331">
        <v>631.696234521684</v>
      </c>
      <c r="AP2331">
        <v>384.70965648515102</v>
      </c>
      <c r="AQ2331">
        <v>3996.7530167916598</v>
      </c>
    </row>
    <row r="2332" spans="1:43" x14ac:dyDescent="0.35">
      <c r="A2332" t="s">
        <v>4683</v>
      </c>
      <c r="B2332">
        <v>3</v>
      </c>
      <c r="C2332">
        <v>2</v>
      </c>
      <c r="D2332">
        <v>135.51</v>
      </c>
      <c r="E2332" t="s">
        <v>4684</v>
      </c>
      <c r="F2332">
        <v>1065.18493320121</v>
      </c>
      <c r="G2332">
        <v>12601.648996489601</v>
      </c>
      <c r="H2332">
        <v>10894.763075810801</v>
      </c>
      <c r="I2332">
        <v>12257.1066997626</v>
      </c>
      <c r="J2332">
        <v>2864.5134376738101</v>
      </c>
      <c r="K2332">
        <v>1130.31315029238</v>
      </c>
      <c r="L2332">
        <v>6040.6481655162897</v>
      </c>
      <c r="M2332">
        <v>933.64328042375996</v>
      </c>
      <c r="N2332">
        <v>351.47424662235301</v>
      </c>
      <c r="O2332">
        <v>4815.1537993809397</v>
      </c>
      <c r="P2332">
        <v>6143.9897381328501</v>
      </c>
      <c r="Q2332">
        <v>5408.5600883622301</v>
      </c>
      <c r="R2332">
        <v>4475.4017391043399</v>
      </c>
      <c r="S2332">
        <v>7375.3020644747503</v>
      </c>
      <c r="T2332">
        <v>5055.2256991755303</v>
      </c>
      <c r="U2332">
        <v>2376.6644257529001</v>
      </c>
      <c r="V2332">
        <v>6264.0057889529298</v>
      </c>
      <c r="W2332">
        <v>7723.8844484818801</v>
      </c>
      <c r="X2332">
        <v>4575.45557314504</v>
      </c>
      <c r="Y2332">
        <v>28227.122414491099</v>
      </c>
      <c r="Z2332">
        <v>8159.99944868069</v>
      </c>
      <c r="AA2332">
        <v>8065.4089540410196</v>
      </c>
      <c r="AB2332">
        <v>1404.25794844246</v>
      </c>
      <c r="AC2332">
        <v>6713.3863112595</v>
      </c>
      <c r="AD2332">
        <v>47948.370512402696</v>
      </c>
      <c r="AE2332">
        <v>95.034567953575106</v>
      </c>
      <c r="AF2332">
        <v>3798.0592290475201</v>
      </c>
      <c r="AG2332">
        <v>9721.9793419690104</v>
      </c>
      <c r="AH2332">
        <v>28148.0816447123</v>
      </c>
      <c r="AI2332">
        <v>2226.7681921547301</v>
      </c>
      <c r="AJ2332">
        <v>2438.2406736592902</v>
      </c>
      <c r="AK2332">
        <v>2702.3211937287001</v>
      </c>
      <c r="AL2332">
        <v>2240.23013627092</v>
      </c>
      <c r="AM2332">
        <v>13291.0848323666</v>
      </c>
      <c r="AN2332">
        <v>5678.9603895771097</v>
      </c>
      <c r="AO2332">
        <v>6103.2864322038904</v>
      </c>
      <c r="AP2332">
        <v>9502.4085204716594</v>
      </c>
      <c r="AQ2332">
        <v>10783.826443575699</v>
      </c>
    </row>
    <row r="2333" spans="1:43" x14ac:dyDescent="0.35">
      <c r="A2333" t="s">
        <v>4685</v>
      </c>
      <c r="B2333">
        <v>16</v>
      </c>
      <c r="C2333">
        <v>15</v>
      </c>
      <c r="D2333">
        <v>850.41</v>
      </c>
      <c r="E2333" t="s">
        <v>4686</v>
      </c>
      <c r="F2333">
        <v>283459.63231500302</v>
      </c>
      <c r="G2333">
        <v>228084.241040972</v>
      </c>
      <c r="H2333">
        <v>281233.63731945597</v>
      </c>
      <c r="I2333">
        <v>209845.37313258799</v>
      </c>
      <c r="J2333">
        <v>301238.22874159802</v>
      </c>
      <c r="K2333">
        <v>340251.37337243702</v>
      </c>
      <c r="L2333">
        <v>245808.654473089</v>
      </c>
      <c r="M2333">
        <v>269211.76492157998</v>
      </c>
      <c r="N2333">
        <v>339689.09309903398</v>
      </c>
      <c r="O2333">
        <v>243955.92935083999</v>
      </c>
      <c r="P2333">
        <v>216409.35004048701</v>
      </c>
      <c r="Q2333">
        <v>202006.434337958</v>
      </c>
      <c r="R2333">
        <v>222715.837371887</v>
      </c>
      <c r="S2333">
        <v>187095.13824293899</v>
      </c>
      <c r="T2333">
        <v>240420.69625791299</v>
      </c>
      <c r="U2333">
        <v>268868.83834807301</v>
      </c>
      <c r="V2333">
        <v>234164.773544417</v>
      </c>
      <c r="W2333">
        <v>259481.66328046299</v>
      </c>
      <c r="X2333">
        <v>252604.41466830301</v>
      </c>
      <c r="Y2333">
        <v>317446.82062324701</v>
      </c>
      <c r="Z2333">
        <v>208835.34890927601</v>
      </c>
      <c r="AA2333">
        <v>110278.765542478</v>
      </c>
      <c r="AB2333">
        <v>118443.48891019799</v>
      </c>
      <c r="AC2333">
        <v>342647.870447669</v>
      </c>
      <c r="AD2333">
        <v>483352.889332272</v>
      </c>
      <c r="AE2333">
        <v>177518.24495855201</v>
      </c>
      <c r="AF2333">
        <v>187799.34768797399</v>
      </c>
      <c r="AG2333">
        <v>213846.625146896</v>
      </c>
      <c r="AH2333">
        <v>116006.904035887</v>
      </c>
      <c r="AI2333">
        <v>150052.77370292001</v>
      </c>
      <c r="AJ2333">
        <v>258858.88957276399</v>
      </c>
      <c r="AK2333">
        <v>152494.120372598</v>
      </c>
      <c r="AL2333">
        <v>260752.96459867299</v>
      </c>
      <c r="AM2333">
        <v>223565.73353609399</v>
      </c>
      <c r="AN2333">
        <v>746242.69332620502</v>
      </c>
      <c r="AO2333">
        <v>145819.48548346999</v>
      </c>
      <c r="AP2333">
        <v>226923.59109682601</v>
      </c>
      <c r="AQ2333">
        <v>643086.35792980297</v>
      </c>
    </row>
    <row r="2334" spans="1:43" x14ac:dyDescent="0.35">
      <c r="A2334" t="s">
        <v>4687</v>
      </c>
      <c r="B2334">
        <v>1</v>
      </c>
      <c r="C2334">
        <v>1</v>
      </c>
      <c r="D2334">
        <v>77.16</v>
      </c>
      <c r="E2334" t="s">
        <v>4688</v>
      </c>
      <c r="F2334">
        <v>330.144797556904</v>
      </c>
      <c r="G2334">
        <v>2887.0038857381001</v>
      </c>
      <c r="H2334">
        <v>1026.4154646745001</v>
      </c>
      <c r="I2334">
        <v>3821.8896029451698</v>
      </c>
      <c r="J2334">
        <v>709.605484471811</v>
      </c>
      <c r="K2334">
        <v>497.97963066492099</v>
      </c>
      <c r="L2334">
        <v>4466.3719038398203</v>
      </c>
      <c r="M2334">
        <v>340.34103243678101</v>
      </c>
      <c r="N2334">
        <v>0</v>
      </c>
      <c r="O2334">
        <v>3992.0168427379899</v>
      </c>
      <c r="P2334">
        <v>1082.32565247547</v>
      </c>
      <c r="Q2334">
        <v>4050.1350148911101</v>
      </c>
      <c r="R2334">
        <v>4451.6266691950204</v>
      </c>
      <c r="S2334">
        <v>1471.92409422784</v>
      </c>
      <c r="T2334">
        <v>2097.1905691203801</v>
      </c>
      <c r="U2334">
        <v>418.353854189392</v>
      </c>
      <c r="V2334">
        <v>475.42896356769802</v>
      </c>
      <c r="W2334">
        <v>3563.5879935469102</v>
      </c>
      <c r="X2334">
        <v>3427.1429911458699</v>
      </c>
      <c r="Y2334">
        <v>1741.06980805738</v>
      </c>
      <c r="Z2334">
        <v>4752.1330333243905</v>
      </c>
      <c r="AA2334">
        <v>0</v>
      </c>
      <c r="AB2334">
        <v>3175.8179204959101</v>
      </c>
      <c r="AC2334">
        <v>1742.0280151565701</v>
      </c>
      <c r="AD2334">
        <v>25.294250854617999</v>
      </c>
      <c r="AE2334">
        <v>1780.66893373317</v>
      </c>
      <c r="AF2334">
        <v>3970.99100645933</v>
      </c>
      <c r="AG2334">
        <v>4468.9674995268297</v>
      </c>
      <c r="AH2334">
        <v>0</v>
      </c>
      <c r="AI2334">
        <v>318.152613706794</v>
      </c>
      <c r="AJ2334">
        <v>1008.8411605683</v>
      </c>
      <c r="AK2334">
        <v>1337.8380444761999</v>
      </c>
      <c r="AL2334">
        <v>1617.8001917261099</v>
      </c>
      <c r="AM2334">
        <v>2120.9507775969601</v>
      </c>
      <c r="AN2334">
        <v>157.855266502858</v>
      </c>
      <c r="AO2334">
        <v>389.97802697972901</v>
      </c>
      <c r="AP2334">
        <v>4092.7927625841498</v>
      </c>
      <c r="AQ2334">
        <v>547.19971584814198</v>
      </c>
    </row>
    <row r="2335" spans="1:43" x14ac:dyDescent="0.35">
      <c r="A2335" t="s">
        <v>4689</v>
      </c>
      <c r="B2335">
        <v>8</v>
      </c>
      <c r="C2335">
        <v>1</v>
      </c>
      <c r="D2335">
        <v>469.57</v>
      </c>
      <c r="E2335" t="s">
        <v>4690</v>
      </c>
      <c r="F2335">
        <v>2457.6073111946198</v>
      </c>
      <c r="G2335">
        <v>3182.6894372727802</v>
      </c>
      <c r="H2335">
        <v>7997.7345944874096</v>
      </c>
      <c r="I2335">
        <v>5307.6179714667296</v>
      </c>
      <c r="J2335">
        <v>4164.2001696436701</v>
      </c>
      <c r="K2335">
        <v>6517.1907847336997</v>
      </c>
      <c r="L2335">
        <v>3269.28176900784</v>
      </c>
      <c r="M2335">
        <v>2512.94036215201</v>
      </c>
      <c r="N2335">
        <v>2873.5224563403799</v>
      </c>
      <c r="O2335">
        <v>1293.6511808576399</v>
      </c>
      <c r="P2335">
        <v>2825.6172753761798</v>
      </c>
      <c r="Q2335">
        <v>1398.71476243502</v>
      </c>
      <c r="R2335">
        <v>795.59185441687396</v>
      </c>
      <c r="S2335">
        <v>3089.16202196224</v>
      </c>
      <c r="T2335">
        <v>1251.74522229083</v>
      </c>
      <c r="U2335">
        <v>3745.2212019782601</v>
      </c>
      <c r="V2335">
        <v>4539.4115854888596</v>
      </c>
      <c r="W2335">
        <v>2928.6994823298501</v>
      </c>
      <c r="X2335">
        <v>1812.8251885560701</v>
      </c>
      <c r="Y2335">
        <v>14632.861916330699</v>
      </c>
      <c r="Z2335">
        <v>2364.14943158299</v>
      </c>
      <c r="AA2335">
        <v>2155.8437559866702</v>
      </c>
      <c r="AB2335">
        <v>1453.8714118902799</v>
      </c>
      <c r="AC2335">
        <v>4582.9798830094696</v>
      </c>
      <c r="AD2335">
        <v>7683.8057468908501</v>
      </c>
      <c r="AE2335">
        <v>2328.2130870339902</v>
      </c>
      <c r="AF2335">
        <v>2955.2147106720199</v>
      </c>
      <c r="AG2335">
        <v>4392.9124038139198</v>
      </c>
      <c r="AH2335">
        <v>8203.3664957694891</v>
      </c>
      <c r="AI2335">
        <v>4812.9893155571899</v>
      </c>
      <c r="AJ2335">
        <v>1359.8206670075199</v>
      </c>
      <c r="AK2335">
        <v>3617.1123091177001</v>
      </c>
      <c r="AL2335">
        <v>1856.8854031202</v>
      </c>
      <c r="AM2335">
        <v>1764.3555892581401</v>
      </c>
      <c r="AN2335">
        <v>3249.8620937024202</v>
      </c>
      <c r="AO2335">
        <v>5738.77586524867</v>
      </c>
      <c r="AP2335">
        <v>2392.9759672172299</v>
      </c>
      <c r="AQ2335">
        <v>1730.56052660142</v>
      </c>
    </row>
    <row r="2336" spans="1:43" x14ac:dyDescent="0.35">
      <c r="A2336" t="s">
        <v>4691</v>
      </c>
      <c r="B2336">
        <v>1</v>
      </c>
      <c r="C2336">
        <v>1</v>
      </c>
      <c r="D2336">
        <v>77.41</v>
      </c>
      <c r="E2336" t="s">
        <v>4692</v>
      </c>
      <c r="F2336">
        <v>5244.2816340013696</v>
      </c>
      <c r="G2336">
        <v>3536.8369021520598</v>
      </c>
      <c r="H2336">
        <v>2442.0362967372198</v>
      </c>
      <c r="I2336">
        <v>4008.7742422566098</v>
      </c>
      <c r="J2336">
        <v>3141.3006085782499</v>
      </c>
      <c r="K2336">
        <v>4393.5208457284398</v>
      </c>
      <c r="L2336">
        <v>2951.4139866362202</v>
      </c>
      <c r="M2336">
        <v>1566.24677266667</v>
      </c>
      <c r="N2336">
        <v>1656.85944655094</v>
      </c>
      <c r="O2336">
        <v>2467.6761425526502</v>
      </c>
      <c r="P2336">
        <v>2035.1777343765</v>
      </c>
      <c r="Q2336">
        <v>605.58117611992498</v>
      </c>
      <c r="R2336">
        <v>349.22439364603201</v>
      </c>
      <c r="S2336">
        <v>399.99477619248302</v>
      </c>
      <c r="T2336">
        <v>963.46155190720697</v>
      </c>
      <c r="U2336">
        <v>1696.9705083240699</v>
      </c>
      <c r="V2336">
        <v>0</v>
      </c>
      <c r="W2336">
        <v>2775.9604611797099</v>
      </c>
      <c r="X2336">
        <v>2996.7990799239801</v>
      </c>
      <c r="Y2336">
        <v>9726.0396427169308</v>
      </c>
      <c r="Z2336">
        <v>5942.0486419805202</v>
      </c>
      <c r="AA2336">
        <v>4023.3790801605001</v>
      </c>
      <c r="AB2336">
        <v>1869.45436089858</v>
      </c>
      <c r="AC2336">
        <v>0</v>
      </c>
      <c r="AD2336">
        <v>415.61664036467801</v>
      </c>
      <c r="AE2336">
        <v>2533.5709023539198</v>
      </c>
      <c r="AF2336">
        <v>5129.7310020286204</v>
      </c>
      <c r="AG2336">
        <v>3716.0637653551098</v>
      </c>
      <c r="AH2336">
        <v>13072.299021414199</v>
      </c>
      <c r="AI2336">
        <v>11606.9561155305</v>
      </c>
      <c r="AJ2336">
        <v>714.945681633361</v>
      </c>
      <c r="AK2336">
        <v>2133.99101990381</v>
      </c>
      <c r="AL2336">
        <v>1584.7968891155899</v>
      </c>
      <c r="AM2336">
        <v>4022.4651273770301</v>
      </c>
      <c r="AN2336">
        <v>5699.9970537639201</v>
      </c>
      <c r="AO2336">
        <v>2860.7504790023199</v>
      </c>
      <c r="AP2336">
        <v>1482.5592353576801</v>
      </c>
      <c r="AQ2336">
        <v>14491.4529025429</v>
      </c>
    </row>
    <row r="2337" spans="1:43" x14ac:dyDescent="0.35">
      <c r="A2337" t="s">
        <v>4693</v>
      </c>
      <c r="B2337">
        <v>1</v>
      </c>
      <c r="C2337">
        <v>1</v>
      </c>
      <c r="D2337">
        <v>26.41</v>
      </c>
      <c r="E2337" t="s">
        <v>4694</v>
      </c>
      <c r="F2337">
        <v>604.31893720410699</v>
      </c>
      <c r="G2337">
        <v>9017.7201433277005</v>
      </c>
      <c r="H2337">
        <v>6599.5159088595201</v>
      </c>
      <c r="I2337">
        <v>11495.241797909401</v>
      </c>
      <c r="J2337">
        <v>1693.2872105582001</v>
      </c>
      <c r="K2337">
        <v>1287.23236747496</v>
      </c>
      <c r="L2337">
        <v>20083.206592394101</v>
      </c>
      <c r="M2337">
        <v>3374.09080030425</v>
      </c>
      <c r="N2337">
        <v>5158.9207505283302</v>
      </c>
      <c r="O2337">
        <v>6708.3518563451098</v>
      </c>
      <c r="P2337">
        <v>5894.3678229523202</v>
      </c>
      <c r="Q2337">
        <v>6360.5016985192897</v>
      </c>
      <c r="R2337">
        <v>7004.8209526421197</v>
      </c>
      <c r="S2337">
        <v>17789.402609742901</v>
      </c>
      <c r="T2337">
        <v>9136.2466751380507</v>
      </c>
      <c r="U2337">
        <v>1021.91111023019</v>
      </c>
      <c r="V2337">
        <v>4554.3274959909204</v>
      </c>
      <c r="W2337">
        <v>4407.0107340162704</v>
      </c>
      <c r="X2337">
        <v>4525.8873481916698</v>
      </c>
      <c r="Y2337">
        <v>15693.4029721153</v>
      </c>
      <c r="Z2337">
        <v>13074.3069467685</v>
      </c>
      <c r="AA2337">
        <v>38967.644144439</v>
      </c>
      <c r="AB2337">
        <v>795.93606645854095</v>
      </c>
      <c r="AC2337">
        <v>5546.8726640148197</v>
      </c>
      <c r="AD2337">
        <v>2818.1245559908398</v>
      </c>
      <c r="AE2337">
        <v>4387.8502522895997</v>
      </c>
      <c r="AF2337">
        <v>4759.1680569912296</v>
      </c>
      <c r="AG2337">
        <v>7107.5240038281499</v>
      </c>
      <c r="AH2337">
        <v>18485.1865106839</v>
      </c>
      <c r="AI2337">
        <v>7176.9701891740697</v>
      </c>
      <c r="AJ2337">
        <v>5411.09747331788</v>
      </c>
      <c r="AK2337">
        <v>8287.6292707929006</v>
      </c>
      <c r="AL2337">
        <v>12923.673651375</v>
      </c>
      <c r="AM2337">
        <v>9047.2378625745296</v>
      </c>
      <c r="AN2337">
        <v>1867.5977809112701</v>
      </c>
      <c r="AO2337">
        <v>4429.0147519582097</v>
      </c>
      <c r="AP2337">
        <v>1047.8953537996899</v>
      </c>
      <c r="AQ2337">
        <v>6986.0308112188104</v>
      </c>
    </row>
    <row r="2338" spans="1:43" x14ac:dyDescent="0.35">
      <c r="A2338" t="s">
        <v>4695</v>
      </c>
      <c r="B2338">
        <v>31</v>
      </c>
      <c r="C2338">
        <v>24</v>
      </c>
      <c r="D2338">
        <v>1903.7</v>
      </c>
      <c r="E2338" t="s">
        <v>4696</v>
      </c>
      <c r="F2338">
        <v>4190924.9837621702</v>
      </c>
      <c r="G2338">
        <v>3296896.2811159799</v>
      </c>
      <c r="H2338">
        <v>2884549.68235248</v>
      </c>
      <c r="I2338">
        <v>3147965.8363341899</v>
      </c>
      <c r="J2338">
        <v>5265375.0512630502</v>
      </c>
      <c r="K2338">
        <v>4738944.0861533396</v>
      </c>
      <c r="L2338">
        <v>3440051.0939189601</v>
      </c>
      <c r="M2338">
        <v>4561585.79018512</v>
      </c>
      <c r="N2338">
        <v>5033948.6889738096</v>
      </c>
      <c r="O2338">
        <v>2677558.8347242801</v>
      </c>
      <c r="P2338">
        <v>2497491.10596094</v>
      </c>
      <c r="Q2338">
        <v>2469710.3957649302</v>
      </c>
      <c r="R2338">
        <v>4188758.5504393498</v>
      </c>
      <c r="S2338">
        <v>3136461.5704794498</v>
      </c>
      <c r="T2338">
        <v>4342590.2501087999</v>
      </c>
      <c r="U2338">
        <v>3045243.73014643</v>
      </c>
      <c r="V2338">
        <v>2075226.8870013601</v>
      </c>
      <c r="W2338">
        <v>2682956.5772479102</v>
      </c>
      <c r="X2338">
        <v>2309428.38377504</v>
      </c>
      <c r="Y2338">
        <v>2607824.5588503098</v>
      </c>
      <c r="Z2338">
        <v>7316567.06364334</v>
      </c>
      <c r="AA2338">
        <v>1083676.69186524</v>
      </c>
      <c r="AB2338">
        <v>7246337.7568364898</v>
      </c>
      <c r="AC2338">
        <v>3528672.8050626302</v>
      </c>
      <c r="AD2338">
        <v>1525804.4616334301</v>
      </c>
      <c r="AE2338">
        <v>9009898.0691670999</v>
      </c>
      <c r="AF2338">
        <v>4170471.5629909602</v>
      </c>
      <c r="AG2338">
        <v>2657870.0134660401</v>
      </c>
      <c r="AH2338">
        <v>814409.77561272006</v>
      </c>
      <c r="AI2338">
        <v>3905803.1990758502</v>
      </c>
      <c r="AJ2338">
        <v>1479208.1427762299</v>
      </c>
      <c r="AK2338">
        <v>7635200.2767429398</v>
      </c>
      <c r="AL2338">
        <v>7566925.9193654004</v>
      </c>
      <c r="AM2338">
        <v>1266864.64935136</v>
      </c>
      <c r="AN2338">
        <v>6984194.1218292797</v>
      </c>
      <c r="AO2338">
        <v>1648224.24497764</v>
      </c>
      <c r="AP2338">
        <v>1868327.7356183999</v>
      </c>
      <c r="AQ2338">
        <v>1060534.8880299299</v>
      </c>
    </row>
    <row r="2339" spans="1:43" x14ac:dyDescent="0.35">
      <c r="A2339" t="s">
        <v>4697</v>
      </c>
      <c r="B2339">
        <v>3</v>
      </c>
      <c r="C2339">
        <v>3</v>
      </c>
      <c r="D2339">
        <v>158.1</v>
      </c>
      <c r="E2339" t="s">
        <v>4698</v>
      </c>
      <c r="F2339">
        <v>24706.313150648501</v>
      </c>
      <c r="G2339">
        <v>28176.9874843627</v>
      </c>
      <c r="H2339">
        <v>24867.9592468189</v>
      </c>
      <c r="I2339">
        <v>23802.388830525699</v>
      </c>
      <c r="J2339">
        <v>24873.9077452573</v>
      </c>
      <c r="K2339">
        <v>77328.366614707207</v>
      </c>
      <c r="L2339">
        <v>16997.648984174099</v>
      </c>
      <c r="M2339">
        <v>42545.130738036802</v>
      </c>
      <c r="N2339">
        <v>83085.684050048701</v>
      </c>
      <c r="O2339">
        <v>15764.0442985476</v>
      </c>
      <c r="P2339">
        <v>38189.019563875401</v>
      </c>
      <c r="Q2339">
        <v>29576.683589903401</v>
      </c>
      <c r="R2339">
        <v>55907.607316659101</v>
      </c>
      <c r="S2339">
        <v>39390.935389190498</v>
      </c>
      <c r="T2339">
        <v>16790.063033673501</v>
      </c>
      <c r="U2339">
        <v>43204.3055876914</v>
      </c>
      <c r="V2339">
        <v>37982.4443693703</v>
      </c>
      <c r="W2339">
        <v>62782.282369150802</v>
      </c>
      <c r="X2339">
        <v>25837.758826614601</v>
      </c>
      <c r="Y2339">
        <v>30718.010323868799</v>
      </c>
      <c r="Z2339">
        <v>31275.283984807898</v>
      </c>
      <c r="AA2339">
        <v>27936.875020747899</v>
      </c>
      <c r="AB2339">
        <v>15447.651793683001</v>
      </c>
      <c r="AC2339">
        <v>40666.380869210698</v>
      </c>
      <c r="AD2339">
        <v>55259.223022919898</v>
      </c>
      <c r="AE2339">
        <v>181959.236922276</v>
      </c>
      <c r="AF2339">
        <v>23132.3106973959</v>
      </c>
      <c r="AG2339">
        <v>94477.8088836838</v>
      </c>
      <c r="AH2339">
        <v>37133.880053974099</v>
      </c>
      <c r="AI2339">
        <v>15862.034753218801</v>
      </c>
      <c r="AJ2339">
        <v>63202.455255680099</v>
      </c>
      <c r="AK2339">
        <v>68794.170953015506</v>
      </c>
      <c r="AL2339">
        <v>38444.741220627599</v>
      </c>
      <c r="AM2339">
        <v>75505.6366209845</v>
      </c>
      <c r="AN2339">
        <v>28129.8292984414</v>
      </c>
      <c r="AO2339">
        <v>15126.227357797799</v>
      </c>
      <c r="AP2339">
        <v>20883.642577976902</v>
      </c>
      <c r="AQ2339">
        <v>67555.433861594895</v>
      </c>
    </row>
    <row r="2340" spans="1:43" x14ac:dyDescent="0.35">
      <c r="A2340" t="s">
        <v>4699</v>
      </c>
      <c r="B2340">
        <v>1</v>
      </c>
      <c r="C2340">
        <v>1</v>
      </c>
      <c r="D2340">
        <v>66.55</v>
      </c>
      <c r="E2340" t="s">
        <v>4700</v>
      </c>
      <c r="F2340">
        <v>6851.3820760527296</v>
      </c>
      <c r="G2340">
        <v>2708.0674021709001</v>
      </c>
      <c r="H2340">
        <v>2258.0689554371602</v>
      </c>
      <c r="I2340">
        <v>1234.5072574800099</v>
      </c>
      <c r="J2340">
        <v>6706.3204807685197</v>
      </c>
      <c r="K2340">
        <v>12380.78543107</v>
      </c>
      <c r="L2340">
        <v>9310.9505641790802</v>
      </c>
      <c r="M2340">
        <v>8491.3147965895605</v>
      </c>
      <c r="N2340">
        <v>23111.971750163699</v>
      </c>
      <c r="O2340">
        <v>6859.1471177167996</v>
      </c>
      <c r="P2340">
        <v>6554.7804330910203</v>
      </c>
      <c r="Q2340">
        <v>9940.2657615548505</v>
      </c>
      <c r="R2340">
        <v>5793.9048612244696</v>
      </c>
      <c r="S2340">
        <v>2801.8138877933402</v>
      </c>
      <c r="T2340">
        <v>4853.4578524254803</v>
      </c>
      <c r="U2340">
        <v>10273.725754745299</v>
      </c>
      <c r="V2340">
        <v>6817.0732295616599</v>
      </c>
      <c r="W2340">
        <v>6284.5924350258101</v>
      </c>
      <c r="X2340">
        <v>3645.3391295472702</v>
      </c>
      <c r="Y2340">
        <v>3992.47747359806</v>
      </c>
      <c r="Z2340">
        <v>4122.5076240998196</v>
      </c>
      <c r="AA2340">
        <v>5424.0418800064399</v>
      </c>
      <c r="AB2340">
        <v>8382.9057733243299</v>
      </c>
      <c r="AC2340">
        <v>7500.8608394595203</v>
      </c>
      <c r="AD2340">
        <v>7162.6448045677998</v>
      </c>
      <c r="AE2340">
        <v>11906.553286885601</v>
      </c>
      <c r="AF2340">
        <v>4429.2663993575597</v>
      </c>
      <c r="AG2340">
        <v>9974.9496533243291</v>
      </c>
      <c r="AH2340">
        <v>1449.9477666528901</v>
      </c>
      <c r="AI2340">
        <v>4103.8888965897304</v>
      </c>
      <c r="AJ2340">
        <v>7003.6490930808004</v>
      </c>
      <c r="AK2340">
        <v>5262.8643939400399</v>
      </c>
      <c r="AL2340">
        <v>5750.4451192639899</v>
      </c>
      <c r="AM2340">
        <v>3132.1405414158799</v>
      </c>
      <c r="AN2340">
        <v>4149.2746038122395</v>
      </c>
      <c r="AO2340">
        <v>4166.3856108297596</v>
      </c>
      <c r="AP2340">
        <v>3534.3396732136198</v>
      </c>
      <c r="AQ2340">
        <v>5973.04255647229</v>
      </c>
    </row>
    <row r="2341" spans="1:43" x14ac:dyDescent="0.35">
      <c r="A2341" t="s">
        <v>4701</v>
      </c>
      <c r="B2341">
        <v>4</v>
      </c>
      <c r="C2341">
        <v>1</v>
      </c>
      <c r="D2341">
        <v>160.69</v>
      </c>
      <c r="E2341" t="s">
        <v>4702</v>
      </c>
      <c r="F2341">
        <v>8696.8099327166692</v>
      </c>
      <c r="G2341">
        <v>3888.59899262626</v>
      </c>
      <c r="H2341">
        <v>1369.73676844223</v>
      </c>
      <c r="I2341">
        <v>2137.9530588288799</v>
      </c>
      <c r="J2341">
        <v>1620.1867608635</v>
      </c>
      <c r="K2341">
        <v>3876.5463752505402</v>
      </c>
      <c r="L2341">
        <v>5825.5154485292196</v>
      </c>
      <c r="M2341">
        <v>3660.2974117429499</v>
      </c>
      <c r="N2341">
        <v>1538.59971351338</v>
      </c>
      <c r="O2341">
        <v>101.370783123051</v>
      </c>
      <c r="P2341">
        <v>286.05448913484099</v>
      </c>
      <c r="Q2341">
        <v>0</v>
      </c>
      <c r="R2341">
        <v>1578.23758164843</v>
      </c>
      <c r="S2341">
        <v>2378.6058349001401</v>
      </c>
      <c r="T2341">
        <v>2847.5680321385498</v>
      </c>
      <c r="U2341">
        <v>0</v>
      </c>
      <c r="V2341">
        <v>0</v>
      </c>
      <c r="W2341">
        <v>0</v>
      </c>
      <c r="X2341">
        <v>1282.1985757804</v>
      </c>
      <c r="Y2341">
        <v>10730.044072160599</v>
      </c>
      <c r="Z2341">
        <v>2852.13323601204</v>
      </c>
      <c r="AA2341">
        <v>407.13588270620102</v>
      </c>
      <c r="AB2341">
        <v>206.51053410636101</v>
      </c>
      <c r="AC2341">
        <v>0</v>
      </c>
      <c r="AD2341">
        <v>166.746591918744</v>
      </c>
      <c r="AE2341">
        <v>2834.1618600073298</v>
      </c>
      <c r="AF2341">
        <v>732.21870356875297</v>
      </c>
      <c r="AG2341">
        <v>3577.5016188847399</v>
      </c>
      <c r="AH2341">
        <v>1892.4206281168699</v>
      </c>
      <c r="AI2341">
        <v>1206.7865053124401</v>
      </c>
      <c r="AJ2341">
        <v>1360.8118515481599</v>
      </c>
      <c r="AK2341">
        <v>1529.34208230795</v>
      </c>
      <c r="AL2341">
        <v>1124.2669819488301</v>
      </c>
      <c r="AM2341">
        <v>4147.0588324937298</v>
      </c>
      <c r="AN2341">
        <v>1930.31262475323</v>
      </c>
      <c r="AO2341">
        <v>2197.98198755352</v>
      </c>
      <c r="AP2341">
        <v>0</v>
      </c>
      <c r="AQ2341">
        <v>5403.2601631794896</v>
      </c>
    </row>
    <row r="2342" spans="1:43" x14ac:dyDescent="0.35">
      <c r="A2342" t="s">
        <v>4703</v>
      </c>
      <c r="B2342">
        <v>5</v>
      </c>
      <c r="C2342">
        <v>5</v>
      </c>
      <c r="D2342">
        <v>76.540000000000006</v>
      </c>
      <c r="E2342" t="s">
        <v>4704</v>
      </c>
      <c r="F2342">
        <v>100911.048884866</v>
      </c>
      <c r="G2342">
        <v>84809.156946006304</v>
      </c>
      <c r="H2342">
        <v>147010.06658637201</v>
      </c>
      <c r="I2342">
        <v>115170.672797345</v>
      </c>
      <c r="J2342">
        <v>110216.00474931</v>
      </c>
      <c r="K2342">
        <v>95110.750090851507</v>
      </c>
      <c r="L2342">
        <v>98140.440684645902</v>
      </c>
      <c r="M2342">
        <v>69262.830301252296</v>
      </c>
      <c r="N2342">
        <v>71187.702535259901</v>
      </c>
      <c r="O2342">
        <v>76767.200127135904</v>
      </c>
      <c r="P2342">
        <v>86986.035614377397</v>
      </c>
      <c r="Q2342">
        <v>58114.775940260399</v>
      </c>
      <c r="R2342">
        <v>59706.749214370902</v>
      </c>
      <c r="S2342">
        <v>90993.163517079098</v>
      </c>
      <c r="T2342">
        <v>82923.699584432194</v>
      </c>
      <c r="U2342">
        <v>84974.773222506905</v>
      </c>
      <c r="V2342">
        <v>85168.584555707494</v>
      </c>
      <c r="W2342">
        <v>57916.692723542401</v>
      </c>
      <c r="X2342">
        <v>94972.521250784106</v>
      </c>
      <c r="Y2342">
        <v>160393.82997808099</v>
      </c>
      <c r="Z2342">
        <v>91178.456411612395</v>
      </c>
      <c r="AA2342">
        <v>56680.474335404302</v>
      </c>
      <c r="AB2342">
        <v>84093.5116446873</v>
      </c>
      <c r="AC2342">
        <v>87928.327775632904</v>
      </c>
      <c r="AD2342">
        <v>109890.51560363</v>
      </c>
      <c r="AE2342">
        <v>60717.165160764198</v>
      </c>
      <c r="AF2342">
        <v>80443.116167640095</v>
      </c>
      <c r="AG2342">
        <v>102611.050618232</v>
      </c>
      <c r="AH2342">
        <v>120064.41812861399</v>
      </c>
      <c r="AI2342">
        <v>57815.717116043001</v>
      </c>
      <c r="AJ2342">
        <v>108584.769336046</v>
      </c>
      <c r="AK2342">
        <v>41007.498495074498</v>
      </c>
      <c r="AL2342">
        <v>98274.469275390293</v>
      </c>
      <c r="AM2342">
        <v>104379.88946550099</v>
      </c>
      <c r="AN2342">
        <v>158658.62634377499</v>
      </c>
      <c r="AO2342">
        <v>109293.360952741</v>
      </c>
      <c r="AP2342">
        <v>82243.310799360901</v>
      </c>
      <c r="AQ2342">
        <v>141208.01234561001</v>
      </c>
    </row>
    <row r="2343" spans="1:43" x14ac:dyDescent="0.35">
      <c r="A2343" t="s">
        <v>4705</v>
      </c>
      <c r="B2343">
        <v>1</v>
      </c>
      <c r="C2343">
        <v>1</v>
      </c>
      <c r="D2343">
        <v>71.95</v>
      </c>
      <c r="E2343" t="s">
        <v>4706</v>
      </c>
      <c r="F2343">
        <v>11365.6090950907</v>
      </c>
      <c r="G2343">
        <v>1217.7822735572199</v>
      </c>
      <c r="H2343">
        <v>1550.46125011863</v>
      </c>
      <c r="I2343">
        <v>26401.617458659799</v>
      </c>
      <c r="J2343">
        <v>1758.5301426653</v>
      </c>
      <c r="K2343">
        <v>2815.19745428535</v>
      </c>
      <c r="L2343">
        <v>1201.1951525385</v>
      </c>
      <c r="M2343">
        <v>3070.4449385634898</v>
      </c>
      <c r="N2343">
        <v>2577.64619509165</v>
      </c>
      <c r="O2343">
        <v>2580.2886105743401</v>
      </c>
      <c r="P2343">
        <v>991.73589433104996</v>
      </c>
      <c r="Q2343">
        <v>985.51411674232497</v>
      </c>
      <c r="R2343">
        <v>7026.3692937853602</v>
      </c>
      <c r="S2343">
        <v>4824.6585272635803</v>
      </c>
      <c r="T2343">
        <v>6517.0128007025296</v>
      </c>
      <c r="U2343">
        <v>2689.4755607653101</v>
      </c>
      <c r="V2343">
        <v>1302.4257135933401</v>
      </c>
      <c r="W2343">
        <v>1347.9989804939801</v>
      </c>
      <c r="X2343">
        <v>1062.9990757522</v>
      </c>
      <c r="Y2343">
        <v>16031.067718979</v>
      </c>
      <c r="Z2343">
        <v>1001.90572374203</v>
      </c>
      <c r="AA2343">
        <v>1533.36461978685</v>
      </c>
      <c r="AB2343">
        <v>4473.9230620134504</v>
      </c>
      <c r="AC2343">
        <v>2245.0126644209699</v>
      </c>
      <c r="AD2343">
        <v>1236.8305853889501</v>
      </c>
      <c r="AE2343">
        <v>10777.6709423136</v>
      </c>
      <c r="AF2343">
        <v>5332.65915575907</v>
      </c>
      <c r="AG2343">
        <v>8635.3849729987905</v>
      </c>
      <c r="AH2343">
        <v>758.21292518072403</v>
      </c>
      <c r="AI2343">
        <v>3453.0550454591798</v>
      </c>
      <c r="AJ2343">
        <v>753.34421285993506</v>
      </c>
      <c r="AK2343">
        <v>4036.7961072531498</v>
      </c>
      <c r="AL2343">
        <v>1554.2849724267501</v>
      </c>
      <c r="AM2343">
        <v>5336.9330128150796</v>
      </c>
      <c r="AN2343">
        <v>1985.0233582959499</v>
      </c>
      <c r="AO2343">
        <v>13256.822155969599</v>
      </c>
      <c r="AP2343">
        <v>1324.25235078438</v>
      </c>
      <c r="AQ2343">
        <v>12177.8336706559</v>
      </c>
    </row>
    <row r="2344" spans="1:43" x14ac:dyDescent="0.35">
      <c r="A2344" t="s">
        <v>4707</v>
      </c>
      <c r="B2344">
        <v>13</v>
      </c>
      <c r="C2344">
        <v>13</v>
      </c>
      <c r="D2344">
        <v>555.45000000000005</v>
      </c>
      <c r="E2344" t="s">
        <v>4708</v>
      </c>
      <c r="F2344">
        <v>119663.29940312701</v>
      </c>
      <c r="G2344">
        <v>238518.80090384299</v>
      </c>
      <c r="H2344">
        <v>251647.22207948001</v>
      </c>
      <c r="I2344">
        <v>277002.55335104198</v>
      </c>
      <c r="J2344">
        <v>110777.587321588</v>
      </c>
      <c r="K2344">
        <v>145000.842917278</v>
      </c>
      <c r="L2344">
        <v>207593.46542621599</v>
      </c>
      <c r="M2344">
        <v>80081.047268523704</v>
      </c>
      <c r="N2344">
        <v>118698.34836244</v>
      </c>
      <c r="O2344">
        <v>147025.36293023301</v>
      </c>
      <c r="P2344">
        <v>159205.758812727</v>
      </c>
      <c r="Q2344">
        <v>139727.89005239299</v>
      </c>
      <c r="R2344">
        <v>153180.67173775201</v>
      </c>
      <c r="S2344">
        <v>150665.86619898301</v>
      </c>
      <c r="T2344">
        <v>170411.40140268701</v>
      </c>
      <c r="U2344">
        <v>104795.30350461</v>
      </c>
      <c r="V2344">
        <v>200378.404815663</v>
      </c>
      <c r="W2344">
        <v>208581.261476004</v>
      </c>
      <c r="X2344">
        <v>179508.01012626899</v>
      </c>
      <c r="Y2344">
        <v>621825.89968999999</v>
      </c>
      <c r="Z2344">
        <v>201781.71393016801</v>
      </c>
      <c r="AA2344">
        <v>108579.955922052</v>
      </c>
      <c r="AB2344">
        <v>104229.702896192</v>
      </c>
      <c r="AC2344">
        <v>129567.85164333601</v>
      </c>
      <c r="AD2344">
        <v>509077.965346226</v>
      </c>
      <c r="AE2344">
        <v>244423.614091575</v>
      </c>
      <c r="AF2344">
        <v>120833.663341793</v>
      </c>
      <c r="AG2344">
        <v>271448.16113233601</v>
      </c>
      <c r="AH2344">
        <v>150397.16245643099</v>
      </c>
      <c r="AI2344">
        <v>104588.874492784</v>
      </c>
      <c r="AJ2344">
        <v>167905.093154945</v>
      </c>
      <c r="AK2344">
        <v>156058.20113444101</v>
      </c>
      <c r="AL2344">
        <v>75418.739161607999</v>
      </c>
      <c r="AM2344">
        <v>259361.20352355001</v>
      </c>
      <c r="AN2344">
        <v>217307.12101863301</v>
      </c>
      <c r="AO2344">
        <v>131984.920998824</v>
      </c>
      <c r="AP2344">
        <v>102082.483201077</v>
      </c>
      <c r="AQ2344">
        <v>403564.93185689597</v>
      </c>
    </row>
    <row r="2345" spans="1:43" x14ac:dyDescent="0.35">
      <c r="A2345" t="s">
        <v>4709</v>
      </c>
      <c r="B2345">
        <v>2</v>
      </c>
      <c r="C2345">
        <v>2</v>
      </c>
      <c r="D2345">
        <v>152.25</v>
      </c>
      <c r="E2345" t="s">
        <v>4710</v>
      </c>
      <c r="F2345">
        <v>2780.8192258158601</v>
      </c>
      <c r="G2345">
        <v>2461.7444371671199</v>
      </c>
      <c r="H2345">
        <v>7341.9400948217799</v>
      </c>
      <c r="I2345">
        <v>3280.9606841070199</v>
      </c>
      <c r="J2345">
        <v>493.878951568746</v>
      </c>
      <c r="K2345">
        <v>1691.78871461774</v>
      </c>
      <c r="L2345">
        <v>2545.8725426214301</v>
      </c>
      <c r="M2345">
        <v>788.44780170743297</v>
      </c>
      <c r="N2345">
        <v>1094.30972922257</v>
      </c>
      <c r="O2345">
        <v>2486.9483378853602</v>
      </c>
      <c r="P2345">
        <v>3764.9183395249802</v>
      </c>
      <c r="Q2345">
        <v>2005.9906493436999</v>
      </c>
      <c r="R2345">
        <v>862.92046040470495</v>
      </c>
      <c r="S2345">
        <v>3419.8142601620002</v>
      </c>
      <c r="T2345">
        <v>2187.9946618880699</v>
      </c>
      <c r="U2345">
        <v>684.53440295747203</v>
      </c>
      <c r="V2345">
        <v>780.408057251473</v>
      </c>
      <c r="W2345">
        <v>984.50605147211297</v>
      </c>
      <c r="X2345">
        <v>1275.7743291770901</v>
      </c>
      <c r="Y2345">
        <v>5669.2652603102697</v>
      </c>
      <c r="Z2345">
        <v>853.54031651409503</v>
      </c>
      <c r="AA2345">
        <v>6925.4615199322798</v>
      </c>
      <c r="AB2345">
        <v>3905.0161155706301</v>
      </c>
      <c r="AC2345">
        <v>1821.15898994743</v>
      </c>
      <c r="AD2345">
        <v>5452.6939525026601</v>
      </c>
      <c r="AE2345">
        <v>635.76759412502895</v>
      </c>
      <c r="AF2345">
        <v>735.58131891596599</v>
      </c>
      <c r="AG2345">
        <v>4404.9431012127898</v>
      </c>
      <c r="AH2345">
        <v>878.80320480923103</v>
      </c>
      <c r="AI2345">
        <v>1854.3085359813399</v>
      </c>
      <c r="AJ2345">
        <v>570.725662405403</v>
      </c>
      <c r="AK2345">
        <v>1689.81774088004</v>
      </c>
      <c r="AL2345">
        <v>1235.3856537228501</v>
      </c>
      <c r="AM2345">
        <v>3086.0191827267099</v>
      </c>
      <c r="AN2345">
        <v>1383.80573571079</v>
      </c>
      <c r="AO2345">
        <v>12200.5414197109</v>
      </c>
      <c r="AP2345">
        <v>2428.9892583167102</v>
      </c>
      <c r="AQ2345">
        <v>1477.5021192777899</v>
      </c>
    </row>
    <row r="2346" spans="1:43" x14ac:dyDescent="0.35">
      <c r="A2346" t="s">
        <v>4711</v>
      </c>
      <c r="B2346">
        <v>1</v>
      </c>
      <c r="C2346">
        <v>1</v>
      </c>
      <c r="D2346">
        <v>85.02</v>
      </c>
      <c r="E2346" t="s">
        <v>4712</v>
      </c>
      <c r="F2346">
        <v>948.13666511093197</v>
      </c>
      <c r="G2346">
        <v>828.53910643288896</v>
      </c>
      <c r="H2346">
        <v>145.25233130626</v>
      </c>
      <c r="I2346">
        <v>0</v>
      </c>
      <c r="J2346">
        <v>561.78114524929504</v>
      </c>
      <c r="K2346">
        <v>1538.421090174</v>
      </c>
      <c r="L2346">
        <v>852.12569626608604</v>
      </c>
      <c r="M2346">
        <v>854.45378816595996</v>
      </c>
      <c r="N2346">
        <v>1580.66063941997</v>
      </c>
      <c r="O2346">
        <v>486.23089780777502</v>
      </c>
      <c r="P2346">
        <v>527.98229904181005</v>
      </c>
      <c r="Q2346">
        <v>673.22416505842</v>
      </c>
      <c r="R2346">
        <v>634.46097926517803</v>
      </c>
      <c r="S2346">
        <v>760.18345448325204</v>
      </c>
      <c r="T2346">
        <v>880.65524172194796</v>
      </c>
      <c r="U2346">
        <v>59.482964043833498</v>
      </c>
      <c r="V2346">
        <v>894.46474251299696</v>
      </c>
      <c r="W2346">
        <v>517.32684374343796</v>
      </c>
      <c r="X2346">
        <v>247.07162400451199</v>
      </c>
      <c r="Y2346">
        <v>978.36664742239805</v>
      </c>
      <c r="Z2346">
        <v>824.43986342204903</v>
      </c>
      <c r="AA2346">
        <v>703.11725111934197</v>
      </c>
      <c r="AB2346">
        <v>984.05006713031503</v>
      </c>
      <c r="AC2346">
        <v>83.816173592381602</v>
      </c>
      <c r="AD2346">
        <v>2193.1143071377701</v>
      </c>
      <c r="AE2346">
        <v>4155.1533494671703</v>
      </c>
      <c r="AF2346">
        <v>1351.9827484656901</v>
      </c>
      <c r="AG2346">
        <v>912.70398199220006</v>
      </c>
      <c r="AH2346">
        <v>0</v>
      </c>
      <c r="AI2346">
        <v>1993.1311884685599</v>
      </c>
      <c r="AJ2346">
        <v>1042.9240273176199</v>
      </c>
      <c r="AK2346">
        <v>1893.02688889467</v>
      </c>
      <c r="AL2346">
        <v>1060.5727749298001</v>
      </c>
      <c r="AM2346">
        <v>1342.1050882024499</v>
      </c>
      <c r="AN2346">
        <v>2239.5816387702698</v>
      </c>
      <c r="AO2346">
        <v>194.69211579901901</v>
      </c>
      <c r="AP2346">
        <v>364.24436753077401</v>
      </c>
      <c r="AQ2346">
        <v>954.37469261695196</v>
      </c>
    </row>
    <row r="2347" spans="1:43" x14ac:dyDescent="0.35">
      <c r="A2347" t="s">
        <v>4713</v>
      </c>
      <c r="B2347">
        <v>2</v>
      </c>
      <c r="C2347">
        <v>2</v>
      </c>
      <c r="D2347">
        <v>88.31</v>
      </c>
      <c r="E2347" t="s">
        <v>4714</v>
      </c>
      <c r="F2347">
        <v>5870.6368145043298</v>
      </c>
      <c r="G2347">
        <v>13457.223174979101</v>
      </c>
      <c r="H2347">
        <v>15973.092429984799</v>
      </c>
      <c r="I2347">
        <v>8715.7769437112202</v>
      </c>
      <c r="J2347">
        <v>14401.2041873448</v>
      </c>
      <c r="K2347">
        <v>4600.3527982688702</v>
      </c>
      <c r="L2347">
        <v>16267.9193577108</v>
      </c>
      <c r="M2347">
        <v>10562.217633528</v>
      </c>
      <c r="N2347">
        <v>5640.5313169353103</v>
      </c>
      <c r="O2347">
        <v>10081.180689208801</v>
      </c>
      <c r="P2347">
        <v>7277.88362518343</v>
      </c>
      <c r="Q2347">
        <v>8722.9907998294093</v>
      </c>
      <c r="R2347">
        <v>10076.140513754501</v>
      </c>
      <c r="S2347">
        <v>11119.314447656199</v>
      </c>
      <c r="T2347">
        <v>13339.794072513199</v>
      </c>
      <c r="U2347">
        <v>9481.0234789439801</v>
      </c>
      <c r="V2347">
        <v>9540.8536769854509</v>
      </c>
      <c r="W2347">
        <v>11532.561192385399</v>
      </c>
      <c r="X2347">
        <v>15819.1836827314</v>
      </c>
      <c r="Y2347">
        <v>12761.572926410099</v>
      </c>
      <c r="Z2347">
        <v>24498.716173036399</v>
      </c>
      <c r="AA2347">
        <v>5987.8299873316</v>
      </c>
      <c r="AB2347">
        <v>4268.79085750988</v>
      </c>
      <c r="AC2347">
        <v>5079.0072863960904</v>
      </c>
      <c r="AD2347">
        <v>6926.7544843577798</v>
      </c>
      <c r="AE2347">
        <v>24080.769451494802</v>
      </c>
      <c r="AF2347">
        <v>22324.696970493202</v>
      </c>
      <c r="AG2347">
        <v>14522.574258712601</v>
      </c>
      <c r="AH2347">
        <v>9871.0555118723696</v>
      </c>
      <c r="AI2347">
        <v>12963.4192735659</v>
      </c>
      <c r="AJ2347">
        <v>9085.0655193493894</v>
      </c>
      <c r="AK2347">
        <v>8501.9200907886898</v>
      </c>
      <c r="AL2347">
        <v>16165.1189461008</v>
      </c>
      <c r="AM2347">
        <v>23322.045707237699</v>
      </c>
      <c r="AN2347">
        <v>25892.935023651698</v>
      </c>
      <c r="AO2347">
        <v>7092.5565006071001</v>
      </c>
      <c r="AP2347">
        <v>6542.1812514500798</v>
      </c>
      <c r="AQ2347">
        <v>9698.1223085221991</v>
      </c>
    </row>
    <row r="2348" spans="1:43" x14ac:dyDescent="0.35">
      <c r="A2348" t="s">
        <v>4715</v>
      </c>
      <c r="B2348">
        <v>4</v>
      </c>
      <c r="C2348">
        <v>4</v>
      </c>
      <c r="D2348">
        <v>259.48</v>
      </c>
      <c r="E2348" t="s">
        <v>4716</v>
      </c>
      <c r="F2348">
        <v>23430.569357400898</v>
      </c>
      <c r="G2348">
        <v>10037.7743281763</v>
      </c>
      <c r="H2348">
        <v>17121.1365346239</v>
      </c>
      <c r="I2348">
        <v>31674.854336322998</v>
      </c>
      <c r="J2348">
        <v>11985.321758120799</v>
      </c>
      <c r="K2348">
        <v>15632.400148254599</v>
      </c>
      <c r="L2348">
        <v>13978.5492762781</v>
      </c>
      <c r="M2348">
        <v>16913.568407915998</v>
      </c>
      <c r="N2348">
        <v>12484.8373675073</v>
      </c>
      <c r="O2348">
        <v>9812.9019229380192</v>
      </c>
      <c r="P2348">
        <v>7789.1218183772799</v>
      </c>
      <c r="Q2348">
        <v>17787.593926104801</v>
      </c>
      <c r="R2348">
        <v>21930.1492613433</v>
      </c>
      <c r="S2348">
        <v>18562.340814094401</v>
      </c>
      <c r="T2348">
        <v>17031.3547594927</v>
      </c>
      <c r="U2348">
        <v>10374.195981945501</v>
      </c>
      <c r="V2348">
        <v>11277.383633839099</v>
      </c>
      <c r="W2348">
        <v>10315.6392131087</v>
      </c>
      <c r="X2348">
        <v>9835.2728352917893</v>
      </c>
      <c r="Y2348">
        <v>26950.147068328501</v>
      </c>
      <c r="Z2348">
        <v>12317.7924575333</v>
      </c>
      <c r="AA2348">
        <v>9768.1154420497605</v>
      </c>
      <c r="AB2348">
        <v>6060.15820319246</v>
      </c>
      <c r="AC2348">
        <v>14134.1327964351</v>
      </c>
      <c r="AD2348">
        <v>9605.4232889117993</v>
      </c>
      <c r="AE2348">
        <v>56795.616084633497</v>
      </c>
      <c r="AF2348">
        <v>14127.6761615372</v>
      </c>
      <c r="AG2348">
        <v>13067.545623190599</v>
      </c>
      <c r="AH2348">
        <v>41902.727745055701</v>
      </c>
      <c r="AI2348">
        <v>10315.832624663901</v>
      </c>
      <c r="AJ2348">
        <v>9699.7149026152401</v>
      </c>
      <c r="AK2348">
        <v>8377.7766263988706</v>
      </c>
      <c r="AL2348">
        <v>23908.916511209402</v>
      </c>
      <c r="AM2348">
        <v>16566.561120092902</v>
      </c>
      <c r="AN2348">
        <v>34442.0090688165</v>
      </c>
      <c r="AO2348">
        <v>27257.024745696599</v>
      </c>
      <c r="AP2348">
        <v>10305.417670893101</v>
      </c>
      <c r="AQ2348">
        <v>31801.424996024401</v>
      </c>
    </row>
    <row r="2349" spans="1:43" x14ac:dyDescent="0.35">
      <c r="A2349" t="s">
        <v>4717</v>
      </c>
      <c r="B2349">
        <v>3</v>
      </c>
      <c r="C2349">
        <v>3</v>
      </c>
      <c r="D2349">
        <v>184.68</v>
      </c>
      <c r="E2349" t="s">
        <v>4718</v>
      </c>
      <c r="F2349">
        <v>53536.502286209201</v>
      </c>
      <c r="G2349">
        <v>47880.326960145998</v>
      </c>
      <c r="H2349">
        <v>74036.061670529598</v>
      </c>
      <c r="I2349">
        <v>49006.567704860303</v>
      </c>
      <c r="J2349">
        <v>63757.505982936098</v>
      </c>
      <c r="K2349">
        <v>72354.454740504705</v>
      </c>
      <c r="L2349">
        <v>52269.409933618903</v>
      </c>
      <c r="M2349">
        <v>85965.766803260005</v>
      </c>
      <c r="N2349">
        <v>107879.719913383</v>
      </c>
      <c r="O2349">
        <v>47355.383010122401</v>
      </c>
      <c r="P2349">
        <v>58151.487113699703</v>
      </c>
      <c r="Q2349">
        <v>69504.111722410904</v>
      </c>
      <c r="R2349">
        <v>74333.126644048505</v>
      </c>
      <c r="S2349">
        <v>53368.549132978202</v>
      </c>
      <c r="T2349">
        <v>48316.729370605201</v>
      </c>
      <c r="U2349">
        <v>57100.6747510348</v>
      </c>
      <c r="V2349">
        <v>43190.515008759401</v>
      </c>
      <c r="W2349">
        <v>52636.107432946403</v>
      </c>
      <c r="X2349">
        <v>42266.438197442098</v>
      </c>
      <c r="Y2349">
        <v>49436.133254785302</v>
      </c>
      <c r="Z2349">
        <v>42105.379149616201</v>
      </c>
      <c r="AA2349">
        <v>38822.086490882997</v>
      </c>
      <c r="AB2349">
        <v>45278.544962377899</v>
      </c>
      <c r="AC2349">
        <v>62811.7749016323</v>
      </c>
      <c r="AD2349">
        <v>76913.7637209268</v>
      </c>
      <c r="AE2349">
        <v>90287.420181064896</v>
      </c>
      <c r="AF2349">
        <v>82880.704113974803</v>
      </c>
      <c r="AG2349">
        <v>86263.388380711694</v>
      </c>
      <c r="AH2349">
        <v>72525.722930729695</v>
      </c>
      <c r="AI2349">
        <v>117036.5983881</v>
      </c>
      <c r="AJ2349">
        <v>50157.7826205358</v>
      </c>
      <c r="AK2349">
        <v>55817.501057587702</v>
      </c>
      <c r="AL2349">
        <v>69482.413728372107</v>
      </c>
      <c r="AM2349">
        <v>58465.077683700998</v>
      </c>
      <c r="AN2349">
        <v>81551.210986574093</v>
      </c>
      <c r="AO2349">
        <v>45167.0374967838</v>
      </c>
      <c r="AP2349">
        <v>51715.811743466496</v>
      </c>
      <c r="AQ2349">
        <v>58978.144007139301</v>
      </c>
    </row>
    <row r="2350" spans="1:43" x14ac:dyDescent="0.35">
      <c r="A2350" t="s">
        <v>4719</v>
      </c>
      <c r="B2350">
        <v>1</v>
      </c>
      <c r="C2350">
        <v>1</v>
      </c>
      <c r="D2350">
        <v>63.81</v>
      </c>
      <c r="E2350" t="s">
        <v>4720</v>
      </c>
      <c r="F2350">
        <v>1024.1657381922901</v>
      </c>
      <c r="G2350">
        <v>1534.52797231048</v>
      </c>
      <c r="H2350">
        <v>1859.26617223988</v>
      </c>
      <c r="I2350">
        <v>263.92331376501699</v>
      </c>
      <c r="J2350">
        <v>1233.92420444712</v>
      </c>
      <c r="K2350">
        <v>2083.3321419895101</v>
      </c>
      <c r="L2350">
        <v>1120.8817340666001</v>
      </c>
      <c r="M2350">
        <v>4179.3086167853598</v>
      </c>
      <c r="N2350">
        <v>3968.7453913132099</v>
      </c>
      <c r="O2350">
        <v>787.94582019080406</v>
      </c>
      <c r="P2350">
        <v>1697.32469210664</v>
      </c>
      <c r="Q2350">
        <v>2129.61424247271</v>
      </c>
      <c r="R2350">
        <v>1197.1610381523601</v>
      </c>
      <c r="S2350">
        <v>1061.2680260806301</v>
      </c>
      <c r="T2350">
        <v>1419.48559387769</v>
      </c>
      <c r="U2350">
        <v>863.85099326221302</v>
      </c>
      <c r="V2350">
        <v>2011.38175206918</v>
      </c>
      <c r="W2350">
        <v>615.43304189092305</v>
      </c>
      <c r="X2350">
        <v>392.000191022536</v>
      </c>
      <c r="Y2350">
        <v>720.57142372425801</v>
      </c>
      <c r="Z2350">
        <v>416.22637568954798</v>
      </c>
      <c r="AA2350">
        <v>1883.7046691728201</v>
      </c>
      <c r="AB2350">
        <v>3852.01295745068</v>
      </c>
      <c r="AC2350">
        <v>245.587565269246</v>
      </c>
      <c r="AD2350">
        <v>1527.2821155668601</v>
      </c>
      <c r="AE2350">
        <v>3707.1679081474499</v>
      </c>
      <c r="AF2350">
        <v>841.33869901611104</v>
      </c>
      <c r="AG2350">
        <v>5457.8976140046898</v>
      </c>
      <c r="AH2350">
        <v>3197.8492207927502</v>
      </c>
      <c r="AI2350">
        <v>1440.4834898868901</v>
      </c>
      <c r="AJ2350">
        <v>1243.8695546389899</v>
      </c>
      <c r="AK2350">
        <v>1747.8586095508899</v>
      </c>
      <c r="AL2350">
        <v>1658.6278551354401</v>
      </c>
      <c r="AM2350">
        <v>1764.5463316630401</v>
      </c>
      <c r="AN2350">
        <v>5015.15583386045</v>
      </c>
      <c r="AO2350">
        <v>1023.59811800579</v>
      </c>
      <c r="AP2350">
        <v>877.96160507222999</v>
      </c>
      <c r="AQ2350">
        <v>1905.6793268302799</v>
      </c>
    </row>
    <row r="2351" spans="1:43" x14ac:dyDescent="0.35">
      <c r="A2351" t="s">
        <v>4721</v>
      </c>
      <c r="B2351">
        <v>1</v>
      </c>
      <c r="C2351">
        <v>1</v>
      </c>
      <c r="D2351">
        <v>43.35</v>
      </c>
      <c r="E2351" t="s">
        <v>4722</v>
      </c>
      <c r="F2351">
        <v>3033.1589702536999</v>
      </c>
      <c r="G2351">
        <v>2374.56293436636</v>
      </c>
      <c r="H2351">
        <v>2545.9745433258599</v>
      </c>
      <c r="I2351">
        <v>2989.5321060592601</v>
      </c>
      <c r="J2351">
        <v>3626.1649075332298</v>
      </c>
      <c r="K2351">
        <v>3840.3193660040502</v>
      </c>
      <c r="L2351">
        <v>424.44704676425698</v>
      </c>
      <c r="M2351">
        <v>3294.4345990996899</v>
      </c>
      <c r="N2351">
        <v>2891.6091670624501</v>
      </c>
      <c r="O2351">
        <v>1132.87561634147</v>
      </c>
      <c r="P2351">
        <v>1044.3329302802099</v>
      </c>
      <c r="Q2351">
        <v>2105.93802709698</v>
      </c>
      <c r="R2351">
        <v>2247.2890955625699</v>
      </c>
      <c r="S2351">
        <v>422.91168315452302</v>
      </c>
      <c r="T2351">
        <v>1241.78239177977</v>
      </c>
      <c r="U2351">
        <v>277.74670570743501</v>
      </c>
      <c r="V2351">
        <v>1359.9950386395701</v>
      </c>
      <c r="W2351">
        <v>1553.18636990906</v>
      </c>
      <c r="X2351">
        <v>1321.1548499605301</v>
      </c>
      <c r="Y2351">
        <v>2818.4022704719901</v>
      </c>
      <c r="Z2351">
        <v>2892.8841801038402</v>
      </c>
      <c r="AA2351">
        <v>1683.81700838346</v>
      </c>
      <c r="AB2351">
        <v>1560.9048805852699</v>
      </c>
      <c r="AC2351">
        <v>1875.9703419802699</v>
      </c>
      <c r="AD2351">
        <v>1284.83458366994</v>
      </c>
      <c r="AE2351">
        <v>1298.0540612993</v>
      </c>
      <c r="AF2351">
        <v>3713.0597163735902</v>
      </c>
      <c r="AG2351">
        <v>3491.0712840873798</v>
      </c>
      <c r="AH2351">
        <v>399.82062738065099</v>
      </c>
      <c r="AI2351">
        <v>421.51866620084701</v>
      </c>
      <c r="AJ2351">
        <v>697.84947707803803</v>
      </c>
      <c r="AK2351">
        <v>2318.0687731939302</v>
      </c>
      <c r="AL2351">
        <v>733.65758744618097</v>
      </c>
      <c r="AM2351">
        <v>1229.2673421509101</v>
      </c>
      <c r="AN2351">
        <v>822.56982351827003</v>
      </c>
      <c r="AO2351">
        <v>2174.32576735762</v>
      </c>
      <c r="AP2351">
        <v>1324.76268269566</v>
      </c>
      <c r="AQ2351">
        <v>1516.6465750759701</v>
      </c>
    </row>
    <row r="2352" spans="1:43" x14ac:dyDescent="0.35">
      <c r="A2352" t="s">
        <v>4723</v>
      </c>
      <c r="B2352">
        <v>3</v>
      </c>
      <c r="C2352">
        <v>2</v>
      </c>
      <c r="D2352">
        <v>185.28</v>
      </c>
      <c r="E2352" t="s">
        <v>4724</v>
      </c>
      <c r="F2352">
        <v>1390.9555706344499</v>
      </c>
      <c r="G2352">
        <v>11.777208734681</v>
      </c>
      <c r="H2352">
        <v>433.104414936799</v>
      </c>
      <c r="I2352">
        <v>929.431353297545</v>
      </c>
      <c r="J2352">
        <v>1481.9087168393401</v>
      </c>
      <c r="K2352">
        <v>988.07504968680098</v>
      </c>
      <c r="L2352">
        <v>1695.67624305243</v>
      </c>
      <c r="M2352">
        <v>541.12778672213506</v>
      </c>
      <c r="N2352">
        <v>1083.52816763531</v>
      </c>
      <c r="O2352">
        <v>756.54110903473304</v>
      </c>
      <c r="P2352">
        <v>576.41319818009299</v>
      </c>
      <c r="Q2352">
        <v>317.20526380844302</v>
      </c>
      <c r="R2352">
        <v>1095.0653802898501</v>
      </c>
      <c r="S2352">
        <v>2024.38919931856</v>
      </c>
      <c r="T2352">
        <v>838.46274144009703</v>
      </c>
      <c r="U2352">
        <v>1311.4698473962001</v>
      </c>
      <c r="V2352">
        <v>2257.97174030833</v>
      </c>
      <c r="W2352">
        <v>1738.6494120989601</v>
      </c>
      <c r="X2352">
        <v>796.433585721957</v>
      </c>
      <c r="Y2352">
        <v>1659.6088797319401</v>
      </c>
      <c r="Z2352">
        <v>229.34628094240301</v>
      </c>
      <c r="AA2352">
        <v>1719.3896374772901</v>
      </c>
      <c r="AB2352">
        <v>155.349370024694</v>
      </c>
      <c r="AC2352">
        <v>65.819502589101901</v>
      </c>
      <c r="AD2352">
        <v>7996.4401111944098</v>
      </c>
      <c r="AE2352">
        <v>614.14962762209598</v>
      </c>
      <c r="AF2352">
        <v>215.510573576338</v>
      </c>
      <c r="AG2352">
        <v>300.616393317762</v>
      </c>
      <c r="AH2352">
        <v>1020.83978828765</v>
      </c>
      <c r="AI2352">
        <v>377.45358100755101</v>
      </c>
      <c r="AJ2352">
        <v>1824.04928825151</v>
      </c>
      <c r="AK2352">
        <v>5.8985279345877704</v>
      </c>
      <c r="AL2352">
        <v>264.73178531116599</v>
      </c>
      <c r="AM2352">
        <v>326.787549344127</v>
      </c>
      <c r="AN2352">
        <v>1360.1590174523401</v>
      </c>
      <c r="AO2352">
        <v>2879.6604206034199</v>
      </c>
      <c r="AP2352">
        <v>24.023624026562501</v>
      </c>
      <c r="AQ2352">
        <v>59099.955572673098</v>
      </c>
    </row>
    <row r="2353" spans="1:43" x14ac:dyDescent="0.35">
      <c r="A2353" t="s">
        <v>4725</v>
      </c>
      <c r="B2353">
        <v>24</v>
      </c>
      <c r="C2353">
        <v>24</v>
      </c>
      <c r="D2353">
        <v>1345.44</v>
      </c>
      <c r="E2353" t="s">
        <v>4726</v>
      </c>
      <c r="F2353">
        <v>1172949.5796747101</v>
      </c>
      <c r="G2353">
        <v>503257.20291022601</v>
      </c>
      <c r="H2353">
        <v>825891.50706729002</v>
      </c>
      <c r="I2353">
        <v>724177.50948328397</v>
      </c>
      <c r="J2353">
        <v>602567.158655304</v>
      </c>
      <c r="K2353">
        <v>1006722.70198019</v>
      </c>
      <c r="L2353">
        <v>436319.91383560997</v>
      </c>
      <c r="M2353">
        <v>993068.86730718904</v>
      </c>
      <c r="N2353">
        <v>624273.20159417205</v>
      </c>
      <c r="O2353">
        <v>405009.193233167</v>
      </c>
      <c r="P2353">
        <v>576617.63947563397</v>
      </c>
      <c r="Q2353">
        <v>259141.43858285699</v>
      </c>
      <c r="R2353">
        <v>355467.795202523</v>
      </c>
      <c r="S2353">
        <v>711112.150187472</v>
      </c>
      <c r="T2353">
        <v>464955.333566783</v>
      </c>
      <c r="U2353">
        <v>434509.49197585002</v>
      </c>
      <c r="V2353">
        <v>320951.25963605702</v>
      </c>
      <c r="W2353">
        <v>290323.941607113</v>
      </c>
      <c r="X2353">
        <v>502671.02774803003</v>
      </c>
      <c r="Y2353">
        <v>1217260.20182864</v>
      </c>
      <c r="Z2353">
        <v>259721.869601741</v>
      </c>
      <c r="AA2353">
        <v>560442.370758162</v>
      </c>
      <c r="AB2353">
        <v>433304.85275026801</v>
      </c>
      <c r="AC2353">
        <v>534368.90415848896</v>
      </c>
      <c r="AD2353">
        <v>698618.19434245198</v>
      </c>
      <c r="AE2353">
        <v>241134.82623929801</v>
      </c>
      <c r="AF2353">
        <v>422705.19187348901</v>
      </c>
      <c r="AG2353">
        <v>560716.91855508997</v>
      </c>
      <c r="AH2353">
        <v>310631.815532999</v>
      </c>
      <c r="AI2353">
        <v>150539.31305709801</v>
      </c>
      <c r="AJ2353">
        <v>291429.60627408902</v>
      </c>
      <c r="AK2353">
        <v>260034.44515931001</v>
      </c>
      <c r="AL2353">
        <v>554480.349254873</v>
      </c>
      <c r="AM2353">
        <v>694532.54187671503</v>
      </c>
      <c r="AN2353">
        <v>331903.44862082199</v>
      </c>
      <c r="AO2353">
        <v>2520832.1942746602</v>
      </c>
      <c r="AP2353">
        <v>877160.45839072799</v>
      </c>
      <c r="AQ2353">
        <v>471339.45539805898</v>
      </c>
    </row>
    <row r="2354" spans="1:43" x14ac:dyDescent="0.35">
      <c r="A2354" t="s">
        <v>4727</v>
      </c>
      <c r="B2354">
        <v>2</v>
      </c>
      <c r="C2354">
        <v>2</v>
      </c>
      <c r="D2354">
        <v>181.2</v>
      </c>
      <c r="E2354" t="s">
        <v>4728</v>
      </c>
      <c r="F2354">
        <v>14649.9654937619</v>
      </c>
      <c r="G2354">
        <v>16760.029010100901</v>
      </c>
      <c r="H2354">
        <v>9646.4231120323493</v>
      </c>
      <c r="I2354">
        <v>13469.059277558699</v>
      </c>
      <c r="J2354">
        <v>12762.515824073</v>
      </c>
      <c r="K2354">
        <v>16127.9772086464</v>
      </c>
      <c r="L2354">
        <v>21636.553965945001</v>
      </c>
      <c r="M2354">
        <v>29550.356579269999</v>
      </c>
      <c r="N2354">
        <v>18165.321898489601</v>
      </c>
      <c r="O2354">
        <v>23151.447163889301</v>
      </c>
      <c r="P2354">
        <v>17360.925676716201</v>
      </c>
      <c r="Q2354">
        <v>16307.963177560599</v>
      </c>
      <c r="R2354">
        <v>12205.2448320282</v>
      </c>
      <c r="S2354">
        <v>20030.618260272498</v>
      </c>
      <c r="T2354">
        <v>7757.07174482958</v>
      </c>
      <c r="U2354">
        <v>17279.323527062101</v>
      </c>
      <c r="V2354">
        <v>18472.5154030216</v>
      </c>
      <c r="W2354">
        <v>11747.3846490494</v>
      </c>
      <c r="X2354">
        <v>23296.414401732902</v>
      </c>
      <c r="Y2354">
        <v>13871.838870117699</v>
      </c>
      <c r="Z2354">
        <v>17407.9434625172</v>
      </c>
      <c r="AA2354">
        <v>9324.5420303338105</v>
      </c>
      <c r="AB2354">
        <v>6812.3177590184996</v>
      </c>
      <c r="AC2354">
        <v>25600.228201706101</v>
      </c>
      <c r="AD2354">
        <v>25222.160315938701</v>
      </c>
      <c r="AE2354">
        <v>9077.8848527099708</v>
      </c>
      <c r="AF2354">
        <v>8387.4360285077</v>
      </c>
      <c r="AG2354">
        <v>15530.1795150695</v>
      </c>
      <c r="AH2354">
        <v>11303.4550740755</v>
      </c>
      <c r="AI2354">
        <v>30236.821084378498</v>
      </c>
      <c r="AJ2354">
        <v>13274.9261646428</v>
      </c>
      <c r="AK2354">
        <v>36382.309538387999</v>
      </c>
      <c r="AL2354">
        <v>18970.5906789451</v>
      </c>
      <c r="AM2354">
        <v>7704.6526734965901</v>
      </c>
      <c r="AN2354">
        <v>21355.322298883199</v>
      </c>
      <c r="AO2354">
        <v>16627.662202343799</v>
      </c>
      <c r="AP2354">
        <v>9334.7734216769895</v>
      </c>
      <c r="AQ2354">
        <v>14036.6402405876</v>
      </c>
    </row>
    <row r="2355" spans="1:43" x14ac:dyDescent="0.35">
      <c r="A2355" t="s">
        <v>4729</v>
      </c>
      <c r="B2355">
        <v>3</v>
      </c>
      <c r="C2355">
        <v>2</v>
      </c>
      <c r="D2355">
        <v>100.63</v>
      </c>
      <c r="E2355" t="s">
        <v>4730</v>
      </c>
      <c r="F2355">
        <v>4620.8205913194297</v>
      </c>
      <c r="G2355">
        <v>8417.9469718761793</v>
      </c>
      <c r="H2355">
        <v>11197.3828706269</v>
      </c>
      <c r="I2355">
        <v>17052.600834847399</v>
      </c>
      <c r="J2355">
        <v>3532.6466877929902</v>
      </c>
      <c r="K2355">
        <v>4461.4962988182997</v>
      </c>
      <c r="L2355">
        <v>15384.598645464701</v>
      </c>
      <c r="M2355">
        <v>7948.9488515560797</v>
      </c>
      <c r="N2355">
        <v>7592.3986934559798</v>
      </c>
      <c r="O2355">
        <v>16911.518366701901</v>
      </c>
      <c r="P2355">
        <v>12432.6585132818</v>
      </c>
      <c r="Q2355">
        <v>17006.5807633039</v>
      </c>
      <c r="R2355">
        <v>12594.556899470799</v>
      </c>
      <c r="S2355">
        <v>15349.3082636</v>
      </c>
      <c r="T2355">
        <v>10756.3643814035</v>
      </c>
      <c r="U2355">
        <v>6766.8095941955398</v>
      </c>
      <c r="V2355">
        <v>10850.5527013542</v>
      </c>
      <c r="W2355">
        <v>12397.7694338195</v>
      </c>
      <c r="X2355">
        <v>10880.6262897622</v>
      </c>
      <c r="Y2355">
        <v>12255.6437957118</v>
      </c>
      <c r="Z2355">
        <v>5115.5482007254504</v>
      </c>
      <c r="AA2355">
        <v>26406.3186293779</v>
      </c>
      <c r="AB2355">
        <v>21274.9164090581</v>
      </c>
      <c r="AC2355">
        <v>13704.1760680442</v>
      </c>
      <c r="AD2355">
        <v>29434.230648465498</v>
      </c>
      <c r="AE2355">
        <v>10104.2065210949</v>
      </c>
      <c r="AF2355">
        <v>9080.5464288664807</v>
      </c>
      <c r="AG2355">
        <v>34287.103068269003</v>
      </c>
      <c r="AH2355">
        <v>2387.31402542564</v>
      </c>
      <c r="AI2355">
        <v>26057.096669908799</v>
      </c>
      <c r="AJ2355">
        <v>23292.177202691601</v>
      </c>
      <c r="AK2355">
        <v>3774.3152335762802</v>
      </c>
      <c r="AL2355">
        <v>11831.771161996499</v>
      </c>
      <c r="AM2355">
        <v>27200.907457265901</v>
      </c>
      <c r="AN2355">
        <v>1835.0129820842701</v>
      </c>
      <c r="AO2355">
        <v>8842.4243688719707</v>
      </c>
      <c r="AP2355">
        <v>16919.156011004099</v>
      </c>
      <c r="AQ2355">
        <v>9578.0720552186303</v>
      </c>
    </row>
    <row r="2356" spans="1:43" x14ac:dyDescent="0.35">
      <c r="A2356" t="s">
        <v>4731</v>
      </c>
      <c r="B2356">
        <v>3</v>
      </c>
      <c r="C2356">
        <v>2</v>
      </c>
      <c r="D2356">
        <v>104.12</v>
      </c>
      <c r="E2356" t="s">
        <v>4732</v>
      </c>
      <c r="F2356">
        <v>6515.2499401680197</v>
      </c>
      <c r="G2356">
        <v>3836.9651470797598</v>
      </c>
      <c r="H2356">
        <v>3349.3066379757202</v>
      </c>
      <c r="I2356">
        <v>3342.9570555447799</v>
      </c>
      <c r="J2356">
        <v>4281.2736005667703</v>
      </c>
      <c r="K2356">
        <v>7171.8395185691998</v>
      </c>
      <c r="L2356">
        <v>2246.06172963675</v>
      </c>
      <c r="M2356">
        <v>4131.9392114860102</v>
      </c>
      <c r="N2356">
        <v>6567.2242428469799</v>
      </c>
      <c r="O2356">
        <v>2487.5070110072202</v>
      </c>
      <c r="P2356">
        <v>1068.6634214623</v>
      </c>
      <c r="Q2356">
        <v>2856.1226928814999</v>
      </c>
      <c r="R2356">
        <v>3821.4519987446402</v>
      </c>
      <c r="S2356">
        <v>2265.8194528447302</v>
      </c>
      <c r="T2356">
        <v>3541.4994077866299</v>
      </c>
      <c r="U2356">
        <v>2165.5979188500401</v>
      </c>
      <c r="V2356">
        <v>1401.97274577145</v>
      </c>
      <c r="W2356">
        <v>1576.14910564549</v>
      </c>
      <c r="X2356">
        <v>1748.6989096564801</v>
      </c>
      <c r="Y2356">
        <v>3642.1246320381802</v>
      </c>
      <c r="Z2356">
        <v>4677.9444137169503</v>
      </c>
      <c r="AA2356">
        <v>4418.2060837003301</v>
      </c>
      <c r="AB2356">
        <v>5437.1599257731996</v>
      </c>
      <c r="AC2356">
        <v>1392.6198001805501</v>
      </c>
      <c r="AD2356">
        <v>814.25528415286499</v>
      </c>
      <c r="AE2356">
        <v>6027.33532064263</v>
      </c>
      <c r="AF2356">
        <v>4035.98911694655</v>
      </c>
      <c r="AG2356">
        <v>3795.4030361190999</v>
      </c>
      <c r="AH2356">
        <v>5591.22712154896</v>
      </c>
      <c r="AI2356">
        <v>7965.5794326564801</v>
      </c>
      <c r="AJ2356">
        <v>1001.8197585407499</v>
      </c>
      <c r="AK2356">
        <v>4868.5025531690999</v>
      </c>
      <c r="AL2356">
        <v>2352.0615020131299</v>
      </c>
      <c r="AM2356">
        <v>3327.7665399351899</v>
      </c>
      <c r="AN2356">
        <v>6345.7872183514601</v>
      </c>
      <c r="AO2356">
        <v>1400.8181153809501</v>
      </c>
      <c r="AP2356">
        <v>3663.4229696490602</v>
      </c>
      <c r="AQ2356">
        <v>11868.810336186099</v>
      </c>
    </row>
    <row r="2357" spans="1:43" x14ac:dyDescent="0.35">
      <c r="A2357" t="s">
        <v>4733</v>
      </c>
      <c r="B2357">
        <v>2</v>
      </c>
      <c r="C2357">
        <v>2</v>
      </c>
      <c r="D2357">
        <v>56.52</v>
      </c>
      <c r="E2357" t="s">
        <v>4734</v>
      </c>
      <c r="F2357">
        <v>19634.7695251156</v>
      </c>
      <c r="G2357">
        <v>3009.6213007173001</v>
      </c>
      <c r="H2357">
        <v>5733.9246330557198</v>
      </c>
      <c r="I2357">
        <v>8172.1129707789596</v>
      </c>
      <c r="J2357">
        <v>4791.9441793630604</v>
      </c>
      <c r="K2357">
        <v>8940.3995805601498</v>
      </c>
      <c r="L2357">
        <v>5356.3563859142896</v>
      </c>
      <c r="M2357">
        <v>23004.270117011001</v>
      </c>
      <c r="N2357">
        <v>14289.032538240501</v>
      </c>
      <c r="O2357">
        <v>12740.3679174393</v>
      </c>
      <c r="P2357">
        <v>11467.5274642601</v>
      </c>
      <c r="Q2357">
        <v>1766.36061868046</v>
      </c>
      <c r="R2357">
        <v>13442.542714270799</v>
      </c>
      <c r="S2357">
        <v>12478.0017558823</v>
      </c>
      <c r="T2357">
        <v>8368.9338341194707</v>
      </c>
      <c r="U2357">
        <v>6918.8736017362698</v>
      </c>
      <c r="V2357">
        <v>6865.2422423087901</v>
      </c>
      <c r="W2357">
        <v>6650.9171454581501</v>
      </c>
      <c r="X2357">
        <v>15996.4318502439</v>
      </c>
      <c r="Y2357">
        <v>3532.7601034116901</v>
      </c>
      <c r="Z2357">
        <v>2660.3088809087699</v>
      </c>
      <c r="AA2357">
        <v>4229.1946791095497</v>
      </c>
      <c r="AB2357">
        <v>22216.412383590101</v>
      </c>
      <c r="AC2357">
        <v>16959.399775985799</v>
      </c>
      <c r="AD2357">
        <v>10886.2466202182</v>
      </c>
      <c r="AE2357">
        <v>4533.3756212698499</v>
      </c>
      <c r="AF2357">
        <v>3241.5250140492899</v>
      </c>
      <c r="AG2357">
        <v>8582.6039412381197</v>
      </c>
      <c r="AH2357">
        <v>2066.4815715152999</v>
      </c>
      <c r="AI2357">
        <v>17289.261895909702</v>
      </c>
      <c r="AJ2357">
        <v>850.29121231674696</v>
      </c>
      <c r="AK2357">
        <v>18833.075034650901</v>
      </c>
      <c r="AL2357">
        <v>10203.330764774901</v>
      </c>
      <c r="AM2357">
        <v>1665.51605936071</v>
      </c>
      <c r="AN2357">
        <v>2714.72311703277</v>
      </c>
      <c r="AO2357">
        <v>32172.785813856899</v>
      </c>
      <c r="AP2357">
        <v>30975.0877761501</v>
      </c>
      <c r="AQ2357">
        <v>20876.510846775</v>
      </c>
    </row>
    <row r="2358" spans="1:43" x14ac:dyDescent="0.35">
      <c r="A2358" t="s">
        <v>4735</v>
      </c>
      <c r="B2358">
        <v>2</v>
      </c>
      <c r="C2358">
        <v>2</v>
      </c>
      <c r="D2358">
        <v>115.52</v>
      </c>
      <c r="E2358" t="s">
        <v>4736</v>
      </c>
      <c r="F2358">
        <v>40237.130442539798</v>
      </c>
      <c r="G2358">
        <v>15865.265822158601</v>
      </c>
      <c r="H2358">
        <v>8901.6163241260201</v>
      </c>
      <c r="I2358">
        <v>16528.679899217099</v>
      </c>
      <c r="J2358">
        <v>12224.337751040701</v>
      </c>
      <c r="K2358">
        <v>34692.778498984902</v>
      </c>
      <c r="L2358">
        <v>6571.7763455862296</v>
      </c>
      <c r="M2358">
        <v>23639.283380796802</v>
      </c>
      <c r="N2358">
        <v>21459.4569829508</v>
      </c>
      <c r="O2358">
        <v>16694.216272414</v>
      </c>
      <c r="P2358">
        <v>9530.5894425194292</v>
      </c>
      <c r="Q2358">
        <v>12038.7878196496</v>
      </c>
      <c r="R2358">
        <v>19122.297943891001</v>
      </c>
      <c r="S2358">
        <v>23056.501909836199</v>
      </c>
      <c r="T2358">
        <v>17295.087732398599</v>
      </c>
      <c r="U2358">
        <v>46196.929401148802</v>
      </c>
      <c r="V2358">
        <v>8633.0827692766707</v>
      </c>
      <c r="W2358">
        <v>19922.881863542101</v>
      </c>
      <c r="X2358">
        <v>14984.1779376742</v>
      </c>
      <c r="Y2358">
        <v>25655.905637103198</v>
      </c>
      <c r="Z2358">
        <v>7496.3249037014602</v>
      </c>
      <c r="AA2358">
        <v>13300.7587895535</v>
      </c>
      <c r="AB2358">
        <v>6291.9388384451804</v>
      </c>
      <c r="AC2358">
        <v>22451.678259118198</v>
      </c>
      <c r="AD2358">
        <v>9740.9265209803507</v>
      </c>
      <c r="AE2358">
        <v>41807.101824523299</v>
      </c>
      <c r="AF2358">
        <v>24019.598494924099</v>
      </c>
      <c r="AG2358">
        <v>24663.155599397302</v>
      </c>
      <c r="AH2358">
        <v>11138.529873417699</v>
      </c>
      <c r="AI2358">
        <v>4388.3364309610797</v>
      </c>
      <c r="AJ2358">
        <v>7902.0709164535701</v>
      </c>
      <c r="AK2358">
        <v>11131.2835823813</v>
      </c>
      <c r="AL2358">
        <v>10167.9720917821</v>
      </c>
      <c r="AM2358">
        <v>19336.656851975498</v>
      </c>
      <c r="AN2358">
        <v>12602.9642973341</v>
      </c>
      <c r="AO2358">
        <v>15524.665230193799</v>
      </c>
      <c r="AP2358">
        <v>19615.2428864303</v>
      </c>
      <c r="AQ2358">
        <v>55944.704602701699</v>
      </c>
    </row>
    <row r="2359" spans="1:43" x14ac:dyDescent="0.35">
      <c r="A2359" t="s">
        <v>4737</v>
      </c>
      <c r="B2359">
        <v>3</v>
      </c>
      <c r="C2359">
        <v>1</v>
      </c>
      <c r="D2359">
        <v>107.73</v>
      </c>
      <c r="E2359" t="s">
        <v>4738</v>
      </c>
      <c r="F2359">
        <v>0</v>
      </c>
      <c r="G2359">
        <v>688.71286670669099</v>
      </c>
      <c r="H2359">
        <v>311.14908207558699</v>
      </c>
      <c r="I2359">
        <v>135.31531480781601</v>
      </c>
      <c r="J2359">
        <v>0</v>
      </c>
      <c r="K2359">
        <v>0</v>
      </c>
      <c r="L2359">
        <v>0</v>
      </c>
      <c r="M2359">
        <v>2042.5395974826699</v>
      </c>
      <c r="N2359">
        <v>0</v>
      </c>
      <c r="O2359">
        <v>0</v>
      </c>
      <c r="P2359">
        <v>0</v>
      </c>
      <c r="Q2359">
        <v>0</v>
      </c>
      <c r="R2359">
        <v>162.32204639099999</v>
      </c>
      <c r="S2359">
        <v>543.47644090672895</v>
      </c>
      <c r="T2359">
        <v>1011.21286314483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319.26747559230603</v>
      </c>
      <c r="AB2359">
        <v>909.27037676575003</v>
      </c>
      <c r="AC2359">
        <v>0</v>
      </c>
      <c r="AD2359">
        <v>0</v>
      </c>
      <c r="AE2359">
        <v>0</v>
      </c>
      <c r="AF2359">
        <v>11344.8355033114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6086.0238629176001</v>
      </c>
      <c r="AM2359">
        <v>0</v>
      </c>
      <c r="AN2359">
        <v>52.763762289567801</v>
      </c>
      <c r="AO2359">
        <v>0</v>
      </c>
      <c r="AP2359">
        <v>0</v>
      </c>
      <c r="AQ2359">
        <v>0</v>
      </c>
    </row>
    <row r="2360" spans="1:43" x14ac:dyDescent="0.35">
      <c r="A2360" t="s">
        <v>4739</v>
      </c>
      <c r="B2360">
        <v>10</v>
      </c>
      <c r="C2360">
        <v>10</v>
      </c>
      <c r="D2360">
        <v>442.4</v>
      </c>
      <c r="E2360" t="s">
        <v>4740</v>
      </c>
      <c r="F2360">
        <v>18278.291027313298</v>
      </c>
      <c r="G2360">
        <v>82397.238535562399</v>
      </c>
      <c r="H2360">
        <v>65991.5624178609</v>
      </c>
      <c r="I2360">
        <v>49647.758385240602</v>
      </c>
      <c r="J2360">
        <v>13529.575187124399</v>
      </c>
      <c r="K2360">
        <v>12585.1268265378</v>
      </c>
      <c r="L2360">
        <v>107304.57823041901</v>
      </c>
      <c r="M2360">
        <v>10233.445326918099</v>
      </c>
      <c r="N2360">
        <v>11477.782178032099</v>
      </c>
      <c r="O2360">
        <v>28519.095495657199</v>
      </c>
      <c r="P2360">
        <v>74669.591855408304</v>
      </c>
      <c r="Q2360">
        <v>63835.378617844697</v>
      </c>
      <c r="R2360">
        <v>25584.826438916902</v>
      </c>
      <c r="S2360">
        <v>35205.346453612197</v>
      </c>
      <c r="T2360">
        <v>44266.359032584201</v>
      </c>
      <c r="U2360">
        <v>9578.8714308109502</v>
      </c>
      <c r="V2360">
        <v>73955.372692093704</v>
      </c>
      <c r="W2360">
        <v>7999.8903519662099</v>
      </c>
      <c r="X2360">
        <v>34146.244411974498</v>
      </c>
      <c r="Y2360">
        <v>52283.505281829901</v>
      </c>
      <c r="Z2360">
        <v>77579.873918335099</v>
      </c>
      <c r="AA2360">
        <v>9497.4762306539997</v>
      </c>
      <c r="AB2360">
        <v>7044.8509943896097</v>
      </c>
      <c r="AC2360">
        <v>41084.028949496002</v>
      </c>
      <c r="AD2360">
        <v>12008.1468044427</v>
      </c>
      <c r="AE2360">
        <v>7579.4886095010897</v>
      </c>
      <c r="AF2360">
        <v>72953.990444242503</v>
      </c>
      <c r="AG2360">
        <v>256959.16570591801</v>
      </c>
      <c r="AH2360">
        <v>6672.2131295360796</v>
      </c>
      <c r="AI2360">
        <v>29337.322997771498</v>
      </c>
      <c r="AJ2360">
        <v>63460.746939183402</v>
      </c>
      <c r="AK2360">
        <v>2319.3252642052098</v>
      </c>
      <c r="AL2360">
        <v>13392.361817536001</v>
      </c>
      <c r="AM2360">
        <v>58564.963885112898</v>
      </c>
      <c r="AN2360">
        <v>57858.240611728899</v>
      </c>
      <c r="AO2360">
        <v>43333.6539762088</v>
      </c>
      <c r="AP2360">
        <v>8338.5455379633095</v>
      </c>
      <c r="AQ2360">
        <v>8147.7533107407198</v>
      </c>
    </row>
    <row r="2361" spans="1:43" x14ac:dyDescent="0.35">
      <c r="A2361" t="s">
        <v>4741</v>
      </c>
      <c r="B2361">
        <v>24</v>
      </c>
      <c r="C2361">
        <v>23</v>
      </c>
      <c r="D2361">
        <v>1171.6600000000001</v>
      </c>
      <c r="E2361" t="s">
        <v>4742</v>
      </c>
      <c r="F2361">
        <v>504132.96322540002</v>
      </c>
      <c r="G2361">
        <v>270995.57622824702</v>
      </c>
      <c r="H2361">
        <v>257027.08757923599</v>
      </c>
      <c r="I2361">
        <v>271346.41543250799</v>
      </c>
      <c r="J2361">
        <v>419729.75218267</v>
      </c>
      <c r="K2361">
        <v>478732.07403570903</v>
      </c>
      <c r="L2361">
        <v>573728.49837543501</v>
      </c>
      <c r="M2361">
        <v>496388.84127592598</v>
      </c>
      <c r="N2361">
        <v>258483.798417577</v>
      </c>
      <c r="O2361">
        <v>261243.85267784001</v>
      </c>
      <c r="P2361">
        <v>249046.09060564099</v>
      </c>
      <c r="Q2361">
        <v>266502.81180614699</v>
      </c>
      <c r="R2361">
        <v>444609.40124646999</v>
      </c>
      <c r="S2361">
        <v>331803.95979138499</v>
      </c>
      <c r="T2361">
        <v>265236.53401625698</v>
      </c>
      <c r="U2361">
        <v>197965.255677765</v>
      </c>
      <c r="V2361">
        <v>370504.066627511</v>
      </c>
      <c r="W2361">
        <v>291482.47475574701</v>
      </c>
      <c r="X2361">
        <v>359636.612519057</v>
      </c>
      <c r="Y2361">
        <v>308349.99518129602</v>
      </c>
      <c r="Z2361">
        <v>301118.59918718197</v>
      </c>
      <c r="AA2361">
        <v>483703.78969171201</v>
      </c>
      <c r="AB2361">
        <v>128628.943580341</v>
      </c>
      <c r="AC2361">
        <v>532850.62213289097</v>
      </c>
      <c r="AD2361">
        <v>184370.34252573899</v>
      </c>
      <c r="AE2361">
        <v>73340.143519412595</v>
      </c>
      <c r="AF2361">
        <v>304831.17406001798</v>
      </c>
      <c r="AG2361">
        <v>325590.20842598798</v>
      </c>
      <c r="AH2361">
        <v>412367.492957526</v>
      </c>
      <c r="AI2361">
        <v>896509.52290242305</v>
      </c>
      <c r="AJ2361">
        <v>130881.94857989201</v>
      </c>
      <c r="AK2361">
        <v>249875.566915567</v>
      </c>
      <c r="AL2361">
        <v>655146.31948874798</v>
      </c>
      <c r="AM2361">
        <v>312518.185828924</v>
      </c>
      <c r="AN2361">
        <v>360208.65668100701</v>
      </c>
      <c r="AO2361">
        <v>206871.34073532399</v>
      </c>
      <c r="AP2361">
        <v>368796.20555752597</v>
      </c>
      <c r="AQ2361">
        <v>231431.037952443</v>
      </c>
    </row>
    <row r="2362" spans="1:43" x14ac:dyDescent="0.35">
      <c r="A2362" t="s">
        <v>4743</v>
      </c>
      <c r="B2362">
        <v>37</v>
      </c>
      <c r="C2362">
        <v>27</v>
      </c>
      <c r="D2362">
        <v>1953.42</v>
      </c>
      <c r="E2362" t="s">
        <v>4744</v>
      </c>
      <c r="F2362">
        <v>586334.97225644696</v>
      </c>
      <c r="G2362">
        <v>558426.15921502002</v>
      </c>
      <c r="H2362">
        <v>603896.46303902601</v>
      </c>
      <c r="I2362">
        <v>652879.03206311003</v>
      </c>
      <c r="J2362">
        <v>521325.09992576198</v>
      </c>
      <c r="K2362">
        <v>589145.33205563796</v>
      </c>
      <c r="L2362">
        <v>671331.43572464702</v>
      </c>
      <c r="M2362">
        <v>490911.26988721697</v>
      </c>
      <c r="N2362">
        <v>394321.77992654499</v>
      </c>
      <c r="O2362">
        <v>422470.933168602</v>
      </c>
      <c r="P2362">
        <v>505334.17293810903</v>
      </c>
      <c r="Q2362">
        <v>506652.35934264603</v>
      </c>
      <c r="R2362">
        <v>540063.02485616202</v>
      </c>
      <c r="S2362">
        <v>564994.24100262194</v>
      </c>
      <c r="T2362">
        <v>571213.59576680802</v>
      </c>
      <c r="U2362">
        <v>454924.297552581</v>
      </c>
      <c r="V2362">
        <v>397387.71975229401</v>
      </c>
      <c r="W2362">
        <v>422394.44029482501</v>
      </c>
      <c r="X2362">
        <v>559186.40315358702</v>
      </c>
      <c r="Y2362">
        <v>652681.47411832295</v>
      </c>
      <c r="Z2362">
        <v>457769.88292560499</v>
      </c>
      <c r="AA2362">
        <v>713164.77043480403</v>
      </c>
      <c r="AB2362">
        <v>773606.881499246</v>
      </c>
      <c r="AC2362">
        <v>639985.05720227095</v>
      </c>
      <c r="AD2362">
        <v>535209.24776089902</v>
      </c>
      <c r="AE2362">
        <v>581908.70240252698</v>
      </c>
      <c r="AF2362">
        <v>585287.041339666</v>
      </c>
      <c r="AG2362">
        <v>608824.48727622104</v>
      </c>
      <c r="AH2362">
        <v>723812.48495944904</v>
      </c>
      <c r="AI2362">
        <v>293210.31440812303</v>
      </c>
      <c r="AJ2362">
        <v>599552.06935258897</v>
      </c>
      <c r="AK2362">
        <v>384223.55236157897</v>
      </c>
      <c r="AL2362">
        <v>465031.17124602402</v>
      </c>
      <c r="AM2362">
        <v>632761.32952309295</v>
      </c>
      <c r="AN2362">
        <v>536481.29249952501</v>
      </c>
      <c r="AO2362">
        <v>482904.444416399</v>
      </c>
      <c r="AP2362">
        <v>364552.11269964598</v>
      </c>
      <c r="AQ2362">
        <v>597024.454966116</v>
      </c>
    </row>
    <row r="2363" spans="1:43" x14ac:dyDescent="0.35">
      <c r="A2363" t="s">
        <v>4745</v>
      </c>
      <c r="B2363">
        <v>48</v>
      </c>
      <c r="C2363">
        <v>1</v>
      </c>
      <c r="D2363">
        <v>2438.54</v>
      </c>
      <c r="E2363" t="s">
        <v>4746</v>
      </c>
      <c r="F2363">
        <v>794.05069869255306</v>
      </c>
      <c r="G2363">
        <v>438.45319778547798</v>
      </c>
      <c r="H2363">
        <v>1524.8597122082899</v>
      </c>
      <c r="I2363">
        <v>3909.3437809997199</v>
      </c>
      <c r="J2363">
        <v>4437.0247493582701</v>
      </c>
      <c r="K2363">
        <v>2433.9899042910101</v>
      </c>
      <c r="L2363">
        <v>4804.5803353139499</v>
      </c>
      <c r="M2363">
        <v>25.0875524865539</v>
      </c>
      <c r="N2363">
        <v>73.971361037622302</v>
      </c>
      <c r="O2363">
        <v>223.807990078687</v>
      </c>
      <c r="P2363">
        <v>2814.2779346922198</v>
      </c>
      <c r="Q2363">
        <v>138.17641856541999</v>
      </c>
      <c r="R2363">
        <v>238.23447730907901</v>
      </c>
      <c r="S2363">
        <v>43.452799331265403</v>
      </c>
      <c r="T2363">
        <v>1457.5230822297699</v>
      </c>
      <c r="U2363">
        <v>416.67128198719502</v>
      </c>
      <c r="V2363">
        <v>472.36115931470101</v>
      </c>
      <c r="W2363">
        <v>2572.5481955110399</v>
      </c>
      <c r="X2363">
        <v>549.91727727137402</v>
      </c>
      <c r="Y2363">
        <v>1429.95384721753</v>
      </c>
      <c r="Z2363">
        <v>2322.9987825567</v>
      </c>
      <c r="AA2363">
        <v>483.56991596434699</v>
      </c>
      <c r="AB2363">
        <v>140.299246413253</v>
      </c>
      <c r="AC2363">
        <v>4337.5521975086804</v>
      </c>
      <c r="AD2363">
        <v>630.17037598587001</v>
      </c>
      <c r="AE2363">
        <v>101.435953198454</v>
      </c>
      <c r="AF2363">
        <v>6628.3832822598997</v>
      </c>
      <c r="AG2363">
        <v>100.93679783888</v>
      </c>
      <c r="AH2363">
        <v>109.20492935491001</v>
      </c>
      <c r="AI2363">
        <v>599.484943960995</v>
      </c>
      <c r="AJ2363">
        <v>1221.4149603390399</v>
      </c>
      <c r="AK2363">
        <v>78.141094597810607</v>
      </c>
      <c r="AL2363">
        <v>133.60838552699801</v>
      </c>
      <c r="AM2363">
        <v>658.66126670492304</v>
      </c>
      <c r="AN2363">
        <v>80.736519283411894</v>
      </c>
      <c r="AO2363">
        <v>289.79346443266797</v>
      </c>
      <c r="AP2363">
        <v>821.16921325231999</v>
      </c>
      <c r="AQ2363">
        <v>240.980233339048</v>
      </c>
    </row>
    <row r="2364" spans="1:43" x14ac:dyDescent="0.35">
      <c r="A2364" t="s">
        <v>4747</v>
      </c>
      <c r="B2364">
        <v>1</v>
      </c>
      <c r="C2364">
        <v>1</v>
      </c>
      <c r="D2364">
        <v>41.84</v>
      </c>
      <c r="E2364" t="s">
        <v>4748</v>
      </c>
      <c r="F2364">
        <v>878.75085664923802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2290.8545105561002</v>
      </c>
      <c r="M2364">
        <v>6413.5495992003398</v>
      </c>
      <c r="N2364">
        <v>1572.81248950383</v>
      </c>
      <c r="O2364">
        <v>482.63077788838302</v>
      </c>
      <c r="P2364">
        <v>5176.2321820007501</v>
      </c>
      <c r="Q2364">
        <v>0</v>
      </c>
      <c r="R2364">
        <v>0</v>
      </c>
      <c r="S2364">
        <v>16008.6947783839</v>
      </c>
      <c r="T2364">
        <v>0</v>
      </c>
      <c r="U2364">
        <v>0</v>
      </c>
      <c r="V2364">
        <v>542.50951761417798</v>
      </c>
      <c r="W2364">
        <v>0</v>
      </c>
      <c r="X2364">
        <v>0</v>
      </c>
      <c r="Y2364">
        <v>7783.1318985274002</v>
      </c>
      <c r="Z2364">
        <v>0</v>
      </c>
      <c r="AA2364">
        <v>11751.378138339</v>
      </c>
      <c r="AB2364">
        <v>501.79512294968902</v>
      </c>
      <c r="AC2364">
        <v>1169.689489571</v>
      </c>
      <c r="AD2364">
        <v>9629.5900001600494</v>
      </c>
      <c r="AE2364">
        <v>0</v>
      </c>
      <c r="AF2364">
        <v>1188.0725278662701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1083.2815191264499</v>
      </c>
      <c r="AM2364">
        <v>0</v>
      </c>
      <c r="AN2364">
        <v>636.27349325831801</v>
      </c>
      <c r="AO2364">
        <v>64705.789132912301</v>
      </c>
      <c r="AP2364">
        <v>1362.6934683131501</v>
      </c>
      <c r="AQ2364">
        <v>0</v>
      </c>
    </row>
    <row r="2365" spans="1:43" x14ac:dyDescent="0.35">
      <c r="A2365" t="s">
        <v>4749</v>
      </c>
      <c r="B2365">
        <v>1</v>
      </c>
      <c r="C2365">
        <v>1</v>
      </c>
      <c r="D2365">
        <v>65.349999999999994</v>
      </c>
      <c r="E2365" t="s">
        <v>4750</v>
      </c>
      <c r="F2365">
        <v>37885.732741309803</v>
      </c>
      <c r="G2365">
        <v>13858.381791805299</v>
      </c>
      <c r="H2365">
        <v>11698.8270384262</v>
      </c>
      <c r="I2365">
        <v>24990.828470117998</v>
      </c>
      <c r="J2365">
        <v>16495.868526483599</v>
      </c>
      <c r="K2365">
        <v>31921.030820730299</v>
      </c>
      <c r="L2365">
        <v>19733.8801309345</v>
      </c>
      <c r="M2365">
        <v>22643.250233225001</v>
      </c>
      <c r="N2365">
        <v>19017.487568594799</v>
      </c>
      <c r="O2365">
        <v>23993.780998682701</v>
      </c>
      <c r="P2365">
        <v>18430.9617774463</v>
      </c>
      <c r="Q2365">
        <v>20805.743911431298</v>
      </c>
      <c r="R2365">
        <v>25202.273090188599</v>
      </c>
      <c r="S2365">
        <v>26561.5026173806</v>
      </c>
      <c r="T2365">
        <v>15748.5506896857</v>
      </c>
      <c r="U2365">
        <v>15978.018861791201</v>
      </c>
      <c r="V2365">
        <v>7976.55177362422</v>
      </c>
      <c r="W2365">
        <v>14828.0304672356</v>
      </c>
      <c r="X2365">
        <v>21277.438332834099</v>
      </c>
      <c r="Y2365">
        <v>32349.801508132099</v>
      </c>
      <c r="Z2365">
        <v>8124.03765828009</v>
      </c>
      <c r="AA2365">
        <v>14359.460177692001</v>
      </c>
      <c r="AB2365">
        <v>10290.020098266699</v>
      </c>
      <c r="AC2365">
        <v>12741.6957016673</v>
      </c>
      <c r="AD2365">
        <v>17586.777468934699</v>
      </c>
      <c r="AE2365">
        <v>182149.73825717199</v>
      </c>
      <c r="AF2365">
        <v>15909.888994852899</v>
      </c>
      <c r="AG2365">
        <v>28448.2580937942</v>
      </c>
      <c r="AH2365">
        <v>4824.9038281984604</v>
      </c>
      <c r="AI2365">
        <v>4265.8476819649504</v>
      </c>
      <c r="AJ2365">
        <v>7334.0115497462202</v>
      </c>
      <c r="AK2365">
        <v>13989.3646070383</v>
      </c>
      <c r="AL2365">
        <v>14607.440673014</v>
      </c>
      <c r="AM2365">
        <v>19901.900749426801</v>
      </c>
      <c r="AN2365">
        <v>7027.5685640948504</v>
      </c>
      <c r="AO2365">
        <v>30241.621383187699</v>
      </c>
      <c r="AP2365">
        <v>5707.1891516686301</v>
      </c>
      <c r="AQ2365">
        <v>175585.52129854201</v>
      </c>
    </row>
    <row r="2366" spans="1:43" x14ac:dyDescent="0.35">
      <c r="A2366" t="s">
        <v>4751</v>
      </c>
      <c r="B2366">
        <v>23</v>
      </c>
      <c r="C2366">
        <v>22</v>
      </c>
      <c r="D2366">
        <v>1398.25</v>
      </c>
      <c r="E2366" t="s">
        <v>4752</v>
      </c>
      <c r="F2366">
        <v>5255496.8862771699</v>
      </c>
      <c r="G2366">
        <v>4119081.1780779702</v>
      </c>
      <c r="H2366">
        <v>3896459.8891624799</v>
      </c>
      <c r="I2366">
        <v>3536991.4281762498</v>
      </c>
      <c r="J2366">
        <v>4700302.6009434396</v>
      </c>
      <c r="K2366">
        <v>5679680.1648025503</v>
      </c>
      <c r="L2366">
        <v>3870984.0023960401</v>
      </c>
      <c r="M2366">
        <v>5458184.6057467703</v>
      </c>
      <c r="N2366">
        <v>6855714.5084905997</v>
      </c>
      <c r="O2366">
        <v>3456675.1904417202</v>
      </c>
      <c r="P2366">
        <v>4315754.1853968296</v>
      </c>
      <c r="Q2366">
        <v>4729058.5082453303</v>
      </c>
      <c r="R2366">
        <v>3787121.3620745102</v>
      </c>
      <c r="S2366">
        <v>3757260.1215460701</v>
      </c>
      <c r="T2366">
        <v>3450821.9957517199</v>
      </c>
      <c r="U2366">
        <v>3500094.42194136</v>
      </c>
      <c r="V2366">
        <v>3093046.33313062</v>
      </c>
      <c r="W2366">
        <v>3985086.8949139598</v>
      </c>
      <c r="X2366">
        <v>3220515.1878235801</v>
      </c>
      <c r="Y2366">
        <v>4367780.7783015296</v>
      </c>
      <c r="Z2366">
        <v>4168458.1945586698</v>
      </c>
      <c r="AA2366">
        <v>4998692.31935836</v>
      </c>
      <c r="AB2366">
        <v>4481776.7846921403</v>
      </c>
      <c r="AC2366">
        <v>4116131.9430322801</v>
      </c>
      <c r="AD2366">
        <v>3316803.51614341</v>
      </c>
      <c r="AE2366">
        <v>4271708.2701506997</v>
      </c>
      <c r="AF2366">
        <v>7354721.16624639</v>
      </c>
      <c r="AG2366">
        <v>4723121.31886579</v>
      </c>
      <c r="AH2366">
        <v>6493846.3169734003</v>
      </c>
      <c r="AI2366">
        <v>5115433.58565538</v>
      </c>
      <c r="AJ2366">
        <v>4806255.1139536602</v>
      </c>
      <c r="AK2366">
        <v>3749051.23663285</v>
      </c>
      <c r="AL2366">
        <v>3463306.4871244398</v>
      </c>
      <c r="AM2366">
        <v>3328654.7049807501</v>
      </c>
      <c r="AN2366">
        <v>4190249.5830328399</v>
      </c>
      <c r="AO2366">
        <v>2876830.82506858</v>
      </c>
      <c r="AP2366">
        <v>3527956.9983525202</v>
      </c>
      <c r="AQ2366">
        <v>5529116.5268033501</v>
      </c>
    </row>
    <row r="2367" spans="1:43" x14ac:dyDescent="0.35">
      <c r="A2367" t="s">
        <v>4753</v>
      </c>
      <c r="B2367">
        <v>5</v>
      </c>
      <c r="C2367">
        <v>3</v>
      </c>
      <c r="D2367">
        <v>139.21</v>
      </c>
      <c r="E2367" t="s">
        <v>4754</v>
      </c>
      <c r="F2367">
        <v>3698.5383147442499</v>
      </c>
      <c r="G2367">
        <v>4306.6655372839796</v>
      </c>
      <c r="H2367">
        <v>5535.3199177116603</v>
      </c>
      <c r="I2367">
        <v>5241.0038540628802</v>
      </c>
      <c r="J2367">
        <v>4503.0212864239702</v>
      </c>
      <c r="K2367">
        <v>1634.29209720414</v>
      </c>
      <c r="L2367">
        <v>2992.72074154955</v>
      </c>
      <c r="M2367">
        <v>4960.50809829842</v>
      </c>
      <c r="N2367">
        <v>9981.2356792179307</v>
      </c>
      <c r="O2367">
        <v>5203.0062473164799</v>
      </c>
      <c r="P2367">
        <v>3835.85372718493</v>
      </c>
      <c r="Q2367">
        <v>5912.1792220603702</v>
      </c>
      <c r="R2367">
        <v>5972.6221960838002</v>
      </c>
      <c r="S2367">
        <v>7711.3724003392499</v>
      </c>
      <c r="T2367">
        <v>5199.4634060976496</v>
      </c>
      <c r="U2367">
        <v>12710.775660891</v>
      </c>
      <c r="V2367">
        <v>915.58136632650303</v>
      </c>
      <c r="W2367">
        <v>4182.9553526235704</v>
      </c>
      <c r="X2367">
        <v>5212.5450988684397</v>
      </c>
      <c r="Y2367">
        <v>3244.8344809155501</v>
      </c>
      <c r="Z2367">
        <v>2573.2827590940701</v>
      </c>
      <c r="AA2367">
        <v>5718.1358281062403</v>
      </c>
      <c r="AB2367">
        <v>1162.2080474105701</v>
      </c>
      <c r="AC2367">
        <v>3162.30943184336</v>
      </c>
      <c r="AD2367">
        <v>1011.57289540925</v>
      </c>
      <c r="AE2367">
        <v>4875.1779625298404</v>
      </c>
      <c r="AF2367">
        <v>19821.990033330501</v>
      </c>
      <c r="AG2367">
        <v>6617.3708752695302</v>
      </c>
      <c r="AH2367">
        <v>8549.0746457878304</v>
      </c>
      <c r="AI2367">
        <v>26622.124005763799</v>
      </c>
      <c r="AJ2367">
        <v>5765.0123778242796</v>
      </c>
      <c r="AK2367">
        <v>2155.7568954082999</v>
      </c>
      <c r="AL2367">
        <v>19069.730063273499</v>
      </c>
      <c r="AM2367">
        <v>9386.8064055136801</v>
      </c>
      <c r="AN2367">
        <v>21383.560466409301</v>
      </c>
      <c r="AO2367">
        <v>2802.2672123324301</v>
      </c>
      <c r="AP2367">
        <v>5492.8110216486102</v>
      </c>
      <c r="AQ2367">
        <v>2726.4272518842099</v>
      </c>
    </row>
    <row r="2368" spans="1:43" x14ac:dyDescent="0.35">
      <c r="A2368" t="s">
        <v>4755</v>
      </c>
      <c r="B2368">
        <v>10</v>
      </c>
      <c r="C2368">
        <v>10</v>
      </c>
      <c r="D2368">
        <v>673.75</v>
      </c>
      <c r="E2368" t="s">
        <v>4756</v>
      </c>
      <c r="F2368">
        <v>261694.91448527301</v>
      </c>
      <c r="G2368">
        <v>189501.065619734</v>
      </c>
      <c r="H2368">
        <v>274146.58550013002</v>
      </c>
      <c r="I2368">
        <v>226504.85163305799</v>
      </c>
      <c r="J2368">
        <v>276867.68761143403</v>
      </c>
      <c r="K2368">
        <v>264587.49269330897</v>
      </c>
      <c r="L2368">
        <v>226875.62017094501</v>
      </c>
      <c r="M2368">
        <v>306896.18681145197</v>
      </c>
      <c r="N2368">
        <v>236943.795151814</v>
      </c>
      <c r="O2368">
        <v>256800.91193084401</v>
      </c>
      <c r="P2368">
        <v>209179.52413857501</v>
      </c>
      <c r="Q2368">
        <v>249819.83945421001</v>
      </c>
      <c r="R2368">
        <v>191553.28054110199</v>
      </c>
      <c r="S2368">
        <v>163635.172410447</v>
      </c>
      <c r="T2368">
        <v>179241.38002248999</v>
      </c>
      <c r="U2368">
        <v>217245.78859849501</v>
      </c>
      <c r="V2368">
        <v>192529.558125774</v>
      </c>
      <c r="W2368">
        <v>224857.93453662199</v>
      </c>
      <c r="X2368">
        <v>220396.531174862</v>
      </c>
      <c r="Y2368">
        <v>186148.12114786601</v>
      </c>
      <c r="Z2368">
        <v>252337.68137679301</v>
      </c>
      <c r="AA2368">
        <v>299298.13938171702</v>
      </c>
      <c r="AB2368">
        <v>326487.55503917101</v>
      </c>
      <c r="AC2368">
        <v>337655.665134379</v>
      </c>
      <c r="AD2368">
        <v>190675.186264007</v>
      </c>
      <c r="AE2368">
        <v>381466.689148287</v>
      </c>
      <c r="AF2368">
        <v>439986.13777822501</v>
      </c>
      <c r="AG2368">
        <v>173668.236865079</v>
      </c>
      <c r="AH2368">
        <v>140800.94506556701</v>
      </c>
      <c r="AI2368">
        <v>145247.93416812699</v>
      </c>
      <c r="AJ2368">
        <v>290904.65450049401</v>
      </c>
      <c r="AK2368">
        <v>266533.98917447601</v>
      </c>
      <c r="AL2368">
        <v>206394.038690413</v>
      </c>
      <c r="AM2368">
        <v>282553.56759158499</v>
      </c>
      <c r="AN2368">
        <v>454595.40578890702</v>
      </c>
      <c r="AO2368">
        <v>127141.029280658</v>
      </c>
      <c r="AP2368">
        <v>248135.51230488601</v>
      </c>
      <c r="AQ2368">
        <v>165620.86993556601</v>
      </c>
    </row>
    <row r="2369" spans="1:43" x14ac:dyDescent="0.35">
      <c r="A2369" t="s">
        <v>4757</v>
      </c>
      <c r="B2369">
        <v>4</v>
      </c>
      <c r="C2369">
        <v>4</v>
      </c>
      <c r="D2369">
        <v>327.38</v>
      </c>
      <c r="E2369" t="s">
        <v>4758</v>
      </c>
      <c r="F2369">
        <v>20811.593641554002</v>
      </c>
      <c r="G2369">
        <v>20077.829410280901</v>
      </c>
      <c r="H2369">
        <v>3820.42595365631</v>
      </c>
      <c r="I2369">
        <v>9124.7926203409097</v>
      </c>
      <c r="J2369">
        <v>3026.6853303520602</v>
      </c>
      <c r="K2369">
        <v>11999.898163945099</v>
      </c>
      <c r="L2369">
        <v>82144.099629126198</v>
      </c>
      <c r="M2369">
        <v>17041.506310566001</v>
      </c>
      <c r="N2369">
        <v>3464.6634853321302</v>
      </c>
      <c r="O2369">
        <v>1696.38294783893</v>
      </c>
      <c r="P2369">
        <v>9117.5557516887202</v>
      </c>
      <c r="Q2369">
        <v>1941.5690323393801</v>
      </c>
      <c r="R2369">
        <v>4209.4296517449802</v>
      </c>
      <c r="S2369">
        <v>6283.1097124972603</v>
      </c>
      <c r="T2369">
        <v>7134.4217872183099</v>
      </c>
      <c r="U2369">
        <v>4108.6891891319001</v>
      </c>
      <c r="V2369">
        <v>2949.5345378401298</v>
      </c>
      <c r="W2369">
        <v>4102.8072668340701</v>
      </c>
      <c r="X2369">
        <v>3123.0947778616001</v>
      </c>
      <c r="Y2369">
        <v>24123.505683904699</v>
      </c>
      <c r="Z2369">
        <v>3840.23256057858</v>
      </c>
      <c r="AA2369">
        <v>144026.19320950401</v>
      </c>
      <c r="AB2369">
        <v>2923.3202103949802</v>
      </c>
      <c r="AC2369">
        <v>3392.4489681650298</v>
      </c>
      <c r="AD2369">
        <v>46650.931582470403</v>
      </c>
      <c r="AE2369">
        <v>2175.01455307479</v>
      </c>
      <c r="AF2369">
        <v>4465.5241469778202</v>
      </c>
      <c r="AG2369">
        <v>6488.5722287582103</v>
      </c>
      <c r="AH2369">
        <v>138344.89992795201</v>
      </c>
      <c r="AI2369">
        <v>1713.06720030161</v>
      </c>
      <c r="AJ2369">
        <v>2147.0265087364601</v>
      </c>
      <c r="AK2369">
        <v>4582.1541753522097</v>
      </c>
      <c r="AL2369">
        <v>3300.15119844943</v>
      </c>
      <c r="AM2369">
        <v>47020.747097645602</v>
      </c>
      <c r="AN2369">
        <v>6471.7697533723303</v>
      </c>
      <c r="AO2369">
        <v>36076.392035927602</v>
      </c>
      <c r="AP2369">
        <v>3260.24138838827</v>
      </c>
      <c r="AQ2369">
        <v>7776.2964916438204</v>
      </c>
    </row>
    <row r="2370" spans="1:43" x14ac:dyDescent="0.35">
      <c r="A2370" t="s">
        <v>4759</v>
      </c>
      <c r="B2370">
        <v>6</v>
      </c>
      <c r="C2370">
        <v>6</v>
      </c>
      <c r="D2370">
        <v>219.14</v>
      </c>
      <c r="E2370" t="s">
        <v>4760</v>
      </c>
      <c r="F2370">
        <v>75057.6504128495</v>
      </c>
      <c r="G2370">
        <v>41187.170939205003</v>
      </c>
      <c r="H2370">
        <v>66834.964103657097</v>
      </c>
      <c r="I2370">
        <v>57828.093791918698</v>
      </c>
      <c r="J2370">
        <v>75285.362032960198</v>
      </c>
      <c r="K2370">
        <v>74001.403958185794</v>
      </c>
      <c r="L2370">
        <v>44996.701535458698</v>
      </c>
      <c r="M2370">
        <v>76120.126302592806</v>
      </c>
      <c r="N2370">
        <v>107029.052954418</v>
      </c>
      <c r="O2370">
        <v>99507.433801899693</v>
      </c>
      <c r="P2370">
        <v>50053.911374587296</v>
      </c>
      <c r="Q2370">
        <v>73084.756039977903</v>
      </c>
      <c r="R2370">
        <v>54717.801467821402</v>
      </c>
      <c r="S2370">
        <v>37765.566400635202</v>
      </c>
      <c r="T2370">
        <v>51391.931262850601</v>
      </c>
      <c r="U2370">
        <v>73233.837804790703</v>
      </c>
      <c r="V2370">
        <v>87273.623109205495</v>
      </c>
      <c r="W2370">
        <v>67584.178810090205</v>
      </c>
      <c r="X2370">
        <v>58829.6624232545</v>
      </c>
      <c r="Y2370">
        <v>52248.014097156702</v>
      </c>
      <c r="Z2370">
        <v>65628.387194003095</v>
      </c>
      <c r="AA2370">
        <v>83115.911767974103</v>
      </c>
      <c r="AB2370">
        <v>130863.948471226</v>
      </c>
      <c r="AC2370">
        <v>52544.884799227097</v>
      </c>
      <c r="AD2370">
        <v>69059.308366866404</v>
      </c>
      <c r="AE2370">
        <v>107879.78447666101</v>
      </c>
      <c r="AF2370">
        <v>64733.794140112303</v>
      </c>
      <c r="AG2370">
        <v>102960.450121681</v>
      </c>
      <c r="AH2370">
        <v>42149.3416341587</v>
      </c>
      <c r="AI2370">
        <v>55757.918862627397</v>
      </c>
      <c r="AJ2370">
        <v>86417.140324573207</v>
      </c>
      <c r="AK2370">
        <v>61168.361703116097</v>
      </c>
      <c r="AL2370">
        <v>50554.719512973301</v>
      </c>
      <c r="AM2370">
        <v>49008.160732414799</v>
      </c>
      <c r="AN2370">
        <v>146442.37291904699</v>
      </c>
      <c r="AO2370">
        <v>53825.497430935597</v>
      </c>
      <c r="AP2370">
        <v>54308.990913381502</v>
      </c>
      <c r="AQ2370">
        <v>73917.535615704503</v>
      </c>
    </row>
    <row r="2371" spans="1:43" x14ac:dyDescent="0.35">
      <c r="A2371" t="s">
        <v>4761</v>
      </c>
      <c r="B2371">
        <v>5</v>
      </c>
      <c r="C2371">
        <v>5</v>
      </c>
      <c r="D2371">
        <v>244.69</v>
      </c>
      <c r="E2371" t="s">
        <v>4762</v>
      </c>
      <c r="F2371">
        <v>73604.445600542502</v>
      </c>
      <c r="G2371">
        <v>34861.035715499202</v>
      </c>
      <c r="H2371">
        <v>47083.861663395503</v>
      </c>
      <c r="I2371">
        <v>60864.317258340401</v>
      </c>
      <c r="J2371">
        <v>102875.704194078</v>
      </c>
      <c r="K2371">
        <v>98301.879129982903</v>
      </c>
      <c r="L2371">
        <v>34690.094535136603</v>
      </c>
      <c r="M2371">
        <v>48636.991173299502</v>
      </c>
      <c r="N2371">
        <v>98832.9016461969</v>
      </c>
      <c r="O2371">
        <v>28862.727667206</v>
      </c>
      <c r="P2371">
        <v>29375.4762267105</v>
      </c>
      <c r="Q2371">
        <v>27165.1836094871</v>
      </c>
      <c r="R2371">
        <v>36583.066667762898</v>
      </c>
      <c r="S2371">
        <v>17094.0412135263</v>
      </c>
      <c r="T2371">
        <v>27879.285056546101</v>
      </c>
      <c r="U2371">
        <v>57340.226700104897</v>
      </c>
      <c r="V2371">
        <v>54555.965292310801</v>
      </c>
      <c r="W2371">
        <v>72028.949204775898</v>
      </c>
      <c r="X2371">
        <v>40357.561457788899</v>
      </c>
      <c r="Y2371">
        <v>125196.782704574</v>
      </c>
      <c r="Z2371">
        <v>41812.477283514403</v>
      </c>
      <c r="AA2371">
        <v>23886.440341226698</v>
      </c>
      <c r="AB2371">
        <v>20429.929960565802</v>
      </c>
      <c r="AC2371">
        <v>51910.228732777497</v>
      </c>
      <c r="AD2371">
        <v>103687.43186637299</v>
      </c>
      <c r="AE2371">
        <v>75834.451036846702</v>
      </c>
      <c r="AF2371">
        <v>18001.661969742301</v>
      </c>
      <c r="AG2371">
        <v>61311.634931336099</v>
      </c>
      <c r="AH2371">
        <v>29347.061698576999</v>
      </c>
      <c r="AI2371">
        <v>22173.828830172301</v>
      </c>
      <c r="AJ2371">
        <v>45880.254810540901</v>
      </c>
      <c r="AK2371">
        <v>18548.7289305048</v>
      </c>
      <c r="AL2371">
        <v>33092.665225950397</v>
      </c>
      <c r="AM2371">
        <v>49019.670062445002</v>
      </c>
      <c r="AN2371">
        <v>61278.938377568797</v>
      </c>
      <c r="AO2371">
        <v>24091.877680765701</v>
      </c>
      <c r="AP2371">
        <v>34800.2630034947</v>
      </c>
      <c r="AQ2371">
        <v>111768.628089352</v>
      </c>
    </row>
    <row r="2372" spans="1:43" x14ac:dyDescent="0.35">
      <c r="A2372" t="s">
        <v>4763</v>
      </c>
      <c r="B2372">
        <v>6</v>
      </c>
      <c r="C2372">
        <v>6</v>
      </c>
      <c r="D2372">
        <v>226.98</v>
      </c>
      <c r="E2372" t="s">
        <v>4764</v>
      </c>
      <c r="F2372">
        <v>45312.103464577398</v>
      </c>
      <c r="G2372">
        <v>27206.570801587499</v>
      </c>
      <c r="H2372">
        <v>14096.244887749101</v>
      </c>
      <c r="I2372">
        <v>8104.9158191334</v>
      </c>
      <c r="J2372">
        <v>31873.354625581898</v>
      </c>
      <c r="K2372">
        <v>83134.733777098198</v>
      </c>
      <c r="L2372">
        <v>51224.300543524303</v>
      </c>
      <c r="M2372">
        <v>68586.101142748303</v>
      </c>
      <c r="N2372">
        <v>82245.897302024605</v>
      </c>
      <c r="O2372">
        <v>38383.940264677301</v>
      </c>
      <c r="P2372">
        <v>36127.941525185597</v>
      </c>
      <c r="Q2372">
        <v>40464.2387983238</v>
      </c>
      <c r="R2372">
        <v>36491.524038542899</v>
      </c>
      <c r="S2372">
        <v>42220.037309175401</v>
      </c>
      <c r="T2372">
        <v>35160.937729087098</v>
      </c>
      <c r="U2372">
        <v>43174.487361285799</v>
      </c>
      <c r="V2372">
        <v>43093.995921408299</v>
      </c>
      <c r="W2372">
        <v>33622.478141845801</v>
      </c>
      <c r="X2372">
        <v>26644.6077609561</v>
      </c>
      <c r="Y2372">
        <v>20573.3074102383</v>
      </c>
      <c r="Z2372">
        <v>40144.165515526598</v>
      </c>
      <c r="AA2372">
        <v>44118.714647550303</v>
      </c>
      <c r="AB2372">
        <v>52831.148857736698</v>
      </c>
      <c r="AC2372">
        <v>25926.2234198886</v>
      </c>
      <c r="AD2372">
        <v>31346.633897698201</v>
      </c>
      <c r="AE2372">
        <v>49078.440403761</v>
      </c>
      <c r="AF2372">
        <v>43219.969735924598</v>
      </c>
      <c r="AG2372">
        <v>84718.017191211795</v>
      </c>
      <c r="AH2372">
        <v>36625.662300944001</v>
      </c>
      <c r="AI2372">
        <v>70829.764426394599</v>
      </c>
      <c r="AJ2372">
        <v>29110.966475341102</v>
      </c>
      <c r="AK2372">
        <v>40280.3553928498</v>
      </c>
      <c r="AL2372">
        <v>63668.3979778379</v>
      </c>
      <c r="AM2372">
        <v>30875.712553555299</v>
      </c>
      <c r="AN2372">
        <v>57623.474443466097</v>
      </c>
      <c r="AO2372">
        <v>29510.343514379299</v>
      </c>
      <c r="AP2372">
        <v>30980.676571710101</v>
      </c>
      <c r="AQ2372">
        <v>47137.856836761901</v>
      </c>
    </row>
    <row r="2373" spans="1:43" x14ac:dyDescent="0.35">
      <c r="A2373" t="s">
        <v>4765</v>
      </c>
      <c r="B2373">
        <v>2</v>
      </c>
      <c r="C2373">
        <v>1</v>
      </c>
      <c r="D2373">
        <v>131.29</v>
      </c>
      <c r="E2373" t="s">
        <v>4766</v>
      </c>
      <c r="F2373">
        <v>8.1292503373583003</v>
      </c>
      <c r="G2373">
        <v>3268.7373958304602</v>
      </c>
      <c r="H2373">
        <v>2325.06271098862</v>
      </c>
      <c r="I2373">
        <v>2770.1009501262602</v>
      </c>
      <c r="J2373">
        <v>0.42588916429759799</v>
      </c>
      <c r="K2373">
        <v>508.28482990711598</v>
      </c>
      <c r="L2373">
        <v>9977.5074735081707</v>
      </c>
      <c r="M2373">
        <v>747.83688388022699</v>
      </c>
      <c r="N2373">
        <v>276.01340407680698</v>
      </c>
      <c r="O2373">
        <v>499.509807779337</v>
      </c>
      <c r="P2373">
        <v>2392.2818275979598</v>
      </c>
      <c r="Q2373">
        <v>2781.3264833073299</v>
      </c>
      <c r="R2373">
        <v>789.65929105117903</v>
      </c>
      <c r="S2373">
        <v>1943.4824136854299</v>
      </c>
      <c r="T2373">
        <v>4830.0111233735897</v>
      </c>
      <c r="U2373">
        <v>0</v>
      </c>
      <c r="V2373">
        <v>1174.17531958568</v>
      </c>
      <c r="W2373">
        <v>1284.6201116883899</v>
      </c>
      <c r="X2373">
        <v>2360.0542190728502</v>
      </c>
      <c r="Y2373">
        <v>20841.374290788899</v>
      </c>
      <c r="Z2373">
        <v>1794.29974238611</v>
      </c>
      <c r="AA2373">
        <v>4153.70030126045</v>
      </c>
      <c r="AB2373">
        <v>0.43805262064393102</v>
      </c>
      <c r="AC2373">
        <v>3230.1404491243902</v>
      </c>
      <c r="AD2373">
        <v>6792.9842010837601</v>
      </c>
      <c r="AE2373">
        <v>234.43302428800601</v>
      </c>
      <c r="AF2373">
        <v>984.27513400965495</v>
      </c>
      <c r="AG2373">
        <v>989.43204942443697</v>
      </c>
      <c r="AH2373">
        <v>872.81718359247805</v>
      </c>
      <c r="AI2373">
        <v>621.81865529446202</v>
      </c>
      <c r="AJ2373">
        <v>5379.2191618388697</v>
      </c>
      <c r="AK2373">
        <v>120.656998939525</v>
      </c>
      <c r="AL2373">
        <v>1654.8939200919699</v>
      </c>
      <c r="AM2373">
        <v>4472.7798690259897</v>
      </c>
      <c r="AN2373">
        <v>1518.52961338145</v>
      </c>
      <c r="AO2373">
        <v>298.64647552459599</v>
      </c>
      <c r="AP2373">
        <v>2476.0052459263402</v>
      </c>
      <c r="AQ2373">
        <v>726.82776592183495</v>
      </c>
    </row>
    <row r="2374" spans="1:43" x14ac:dyDescent="0.35">
      <c r="A2374" t="s">
        <v>4767</v>
      </c>
      <c r="B2374">
        <v>1</v>
      </c>
      <c r="C2374">
        <v>1</v>
      </c>
      <c r="D2374">
        <v>31.96</v>
      </c>
      <c r="E2374" t="s">
        <v>4768</v>
      </c>
      <c r="F2374">
        <v>13020.3452178712</v>
      </c>
      <c r="G2374">
        <v>4122.8563687512897</v>
      </c>
      <c r="H2374">
        <v>5439.83765537611</v>
      </c>
      <c r="I2374">
        <v>5176.6842981903801</v>
      </c>
      <c r="J2374">
        <v>5379.2225662000601</v>
      </c>
      <c r="K2374">
        <v>8200.1096668784994</v>
      </c>
      <c r="L2374">
        <v>4199.5776178242004</v>
      </c>
      <c r="M2374">
        <v>4731.54383974537</v>
      </c>
      <c r="N2374">
        <v>8822.5566209685603</v>
      </c>
      <c r="O2374">
        <v>1952.0122966589599</v>
      </c>
      <c r="P2374">
        <v>2088.8529609806301</v>
      </c>
      <c r="Q2374">
        <v>2955.40167354917</v>
      </c>
      <c r="R2374">
        <v>3505.8271023330099</v>
      </c>
      <c r="S2374">
        <v>2380.4326016433201</v>
      </c>
      <c r="T2374">
        <v>3071.0149282253901</v>
      </c>
      <c r="U2374">
        <v>2857.4609171654702</v>
      </c>
      <c r="V2374">
        <v>3116.8670592704502</v>
      </c>
      <c r="W2374">
        <v>4203.8002891748902</v>
      </c>
      <c r="X2374">
        <v>3125.61168557785</v>
      </c>
      <c r="Y2374">
        <v>5641.1721046666898</v>
      </c>
      <c r="Z2374">
        <v>4065.38324031299</v>
      </c>
      <c r="AA2374">
        <v>3354.4861298476098</v>
      </c>
      <c r="AB2374">
        <v>1936.9136049886199</v>
      </c>
      <c r="AC2374">
        <v>4333.4898685717699</v>
      </c>
      <c r="AD2374">
        <v>4440.3884191609995</v>
      </c>
      <c r="AE2374">
        <v>5877.1721915731996</v>
      </c>
      <c r="AF2374">
        <v>6928.8831267180303</v>
      </c>
      <c r="AG2374">
        <v>4772.1445411080804</v>
      </c>
      <c r="AH2374">
        <v>2672.7612216761399</v>
      </c>
      <c r="AI2374">
        <v>2560.2473357973399</v>
      </c>
      <c r="AJ2374">
        <v>3664.17117154991</v>
      </c>
      <c r="AK2374">
        <v>3567.3630467569401</v>
      </c>
      <c r="AL2374">
        <v>2400.3648931247799</v>
      </c>
      <c r="AM2374">
        <v>3326.1733074689701</v>
      </c>
      <c r="AN2374">
        <v>11361.7852313066</v>
      </c>
      <c r="AO2374">
        <v>1825.44343230201</v>
      </c>
      <c r="AP2374">
        <v>3157.27785220736</v>
      </c>
      <c r="AQ2374">
        <v>3086.9579618104899</v>
      </c>
    </row>
    <row r="2375" spans="1:43" x14ac:dyDescent="0.35">
      <c r="A2375" t="s">
        <v>4769</v>
      </c>
      <c r="B2375">
        <v>2</v>
      </c>
      <c r="C2375">
        <v>2</v>
      </c>
      <c r="D2375">
        <v>134.91999999999999</v>
      </c>
      <c r="E2375" t="s">
        <v>4770</v>
      </c>
      <c r="F2375">
        <v>19109.725869815498</v>
      </c>
      <c r="G2375">
        <v>13421.752490409701</v>
      </c>
      <c r="H2375">
        <v>8180.8926385169398</v>
      </c>
      <c r="I2375">
        <v>13196.6914076988</v>
      </c>
      <c r="J2375">
        <v>10280.169879801801</v>
      </c>
      <c r="K2375">
        <v>19006.360227437701</v>
      </c>
      <c r="L2375">
        <v>16301.921394843501</v>
      </c>
      <c r="M2375">
        <v>21929.538993895399</v>
      </c>
      <c r="N2375">
        <v>20977.103454792599</v>
      </c>
      <c r="O2375">
        <v>15682.082908341999</v>
      </c>
      <c r="P2375">
        <v>16820.0861772028</v>
      </c>
      <c r="Q2375">
        <v>17027.037754081401</v>
      </c>
      <c r="R2375">
        <v>16121.3385915202</v>
      </c>
      <c r="S2375">
        <v>19126.133552846</v>
      </c>
      <c r="T2375">
        <v>19027.884892405302</v>
      </c>
      <c r="U2375">
        <v>15918.1866558603</v>
      </c>
      <c r="V2375">
        <v>10497.6158914101</v>
      </c>
      <c r="W2375">
        <v>4557.5960278764896</v>
      </c>
      <c r="X2375">
        <v>12944.9641181057</v>
      </c>
      <c r="Y2375">
        <v>21193.774886898402</v>
      </c>
      <c r="Z2375">
        <v>16406.052153469798</v>
      </c>
      <c r="AA2375">
        <v>19779.602590304701</v>
      </c>
      <c r="AB2375">
        <v>32906.336808083899</v>
      </c>
      <c r="AC2375">
        <v>13593.8066767452</v>
      </c>
      <c r="AD2375">
        <v>14515.917386163999</v>
      </c>
      <c r="AE2375">
        <v>22129.8711053027</v>
      </c>
      <c r="AF2375">
        <v>14378.7377325005</v>
      </c>
      <c r="AG2375">
        <v>16365.229774957101</v>
      </c>
      <c r="AH2375">
        <v>13479.056182518299</v>
      </c>
      <c r="AI2375">
        <v>6145.0033591998399</v>
      </c>
      <c r="AJ2375">
        <v>19005.556796131899</v>
      </c>
      <c r="AK2375">
        <v>18815.2529005588</v>
      </c>
      <c r="AL2375">
        <v>13246.370944197201</v>
      </c>
      <c r="AM2375">
        <v>15969.568381167301</v>
      </c>
      <c r="AN2375">
        <v>11785.075616038101</v>
      </c>
      <c r="AO2375">
        <v>15249.558171995201</v>
      </c>
      <c r="AP2375">
        <v>8227.6738775166305</v>
      </c>
      <c r="AQ2375">
        <v>21058.179593406199</v>
      </c>
    </row>
    <row r="2376" spans="1:43" x14ac:dyDescent="0.35">
      <c r="A2376" t="s">
        <v>4771</v>
      </c>
      <c r="B2376">
        <v>22</v>
      </c>
      <c r="C2376">
        <v>21</v>
      </c>
      <c r="D2376">
        <v>1211.0899999999999</v>
      </c>
      <c r="E2376" t="s">
        <v>4772</v>
      </c>
      <c r="F2376">
        <v>383506.29785711301</v>
      </c>
      <c r="G2376">
        <v>346856.57810307201</v>
      </c>
      <c r="H2376">
        <v>236992.358021333</v>
      </c>
      <c r="I2376">
        <v>734242.71450545103</v>
      </c>
      <c r="J2376">
        <v>438466.38106286799</v>
      </c>
      <c r="K2376">
        <v>313791.790001521</v>
      </c>
      <c r="L2376">
        <v>242958.353329659</v>
      </c>
      <c r="M2376">
        <v>299902.45715972601</v>
      </c>
      <c r="N2376">
        <v>361201.41569415602</v>
      </c>
      <c r="O2376">
        <v>285986.03920051601</v>
      </c>
      <c r="P2376">
        <v>382847.05572540202</v>
      </c>
      <c r="Q2376">
        <v>286867.17872321198</v>
      </c>
      <c r="R2376">
        <v>404860.49397635798</v>
      </c>
      <c r="S2376">
        <v>357658.49222162197</v>
      </c>
      <c r="T2376">
        <v>496181.76916632702</v>
      </c>
      <c r="U2376">
        <v>447646.91231163603</v>
      </c>
      <c r="V2376">
        <v>320364.42160975997</v>
      </c>
      <c r="W2376">
        <v>428492.79795182502</v>
      </c>
      <c r="X2376">
        <v>352535.08478905802</v>
      </c>
      <c r="Y2376">
        <v>985356.70621919003</v>
      </c>
      <c r="Z2376">
        <v>186652.069678395</v>
      </c>
      <c r="AA2376">
        <v>127341.066198175</v>
      </c>
      <c r="AB2376">
        <v>474452.219465281</v>
      </c>
      <c r="AC2376">
        <v>751936.12020807399</v>
      </c>
      <c r="AD2376">
        <v>193685.17298164699</v>
      </c>
      <c r="AE2376">
        <v>652521.44267659204</v>
      </c>
      <c r="AF2376">
        <v>509010.15454672498</v>
      </c>
      <c r="AG2376">
        <v>648031.350337971</v>
      </c>
      <c r="AH2376">
        <v>193637.27076471099</v>
      </c>
      <c r="AI2376">
        <v>253453.97558668299</v>
      </c>
      <c r="AJ2376">
        <v>227622.571051954</v>
      </c>
      <c r="AK2376">
        <v>316750.05158000701</v>
      </c>
      <c r="AL2376">
        <v>385920.102448171</v>
      </c>
      <c r="AM2376">
        <v>783283.63362980098</v>
      </c>
      <c r="AN2376">
        <v>280921.67292596702</v>
      </c>
      <c r="AO2376">
        <v>519438.65109886701</v>
      </c>
      <c r="AP2376">
        <v>694566.72844892298</v>
      </c>
      <c r="AQ2376">
        <v>579120.23484689195</v>
      </c>
    </row>
    <row r="2377" spans="1:43" x14ac:dyDescent="0.35">
      <c r="A2377" t="s">
        <v>4773</v>
      </c>
      <c r="B2377">
        <v>4</v>
      </c>
      <c r="C2377">
        <v>4</v>
      </c>
      <c r="D2377">
        <v>158.58000000000001</v>
      </c>
      <c r="E2377" t="s">
        <v>4774</v>
      </c>
      <c r="F2377">
        <v>27863.542048369</v>
      </c>
      <c r="G2377">
        <v>10138.730633225099</v>
      </c>
      <c r="H2377">
        <v>13206.660573209099</v>
      </c>
      <c r="I2377">
        <v>16204.318639990001</v>
      </c>
      <c r="J2377">
        <v>37140.820031176903</v>
      </c>
      <c r="K2377">
        <v>30941.423770268</v>
      </c>
      <c r="L2377">
        <v>15242.289166742599</v>
      </c>
      <c r="M2377">
        <v>19363.777848339701</v>
      </c>
      <c r="N2377">
        <v>33067.712295041601</v>
      </c>
      <c r="O2377">
        <v>16462.9539098473</v>
      </c>
      <c r="P2377">
        <v>11914.942116885801</v>
      </c>
      <c r="Q2377">
        <v>13002.2033792312</v>
      </c>
      <c r="R2377">
        <v>14666.4333448775</v>
      </c>
      <c r="S2377">
        <v>6716.3962910320697</v>
      </c>
      <c r="T2377">
        <v>12545.577314321599</v>
      </c>
      <c r="U2377">
        <v>19598.789862772999</v>
      </c>
      <c r="V2377">
        <v>8779.2700752174605</v>
      </c>
      <c r="W2377">
        <v>13513.6079897626</v>
      </c>
      <c r="X2377">
        <v>16703.139910464499</v>
      </c>
      <c r="Y2377">
        <v>26961.7678977457</v>
      </c>
      <c r="Z2377">
        <v>15570.7191192274</v>
      </c>
      <c r="AA2377">
        <v>8780.7971266224995</v>
      </c>
      <c r="AB2377">
        <v>8103.57339329365</v>
      </c>
      <c r="AC2377">
        <v>20637.697177674701</v>
      </c>
      <c r="AD2377">
        <v>24487.4967416906</v>
      </c>
      <c r="AE2377">
        <v>27300.109637392299</v>
      </c>
      <c r="AF2377">
        <v>27237.4191091582</v>
      </c>
      <c r="AG2377">
        <v>9643.7551151721509</v>
      </c>
      <c r="AH2377">
        <v>16547.763970381598</v>
      </c>
      <c r="AI2377">
        <v>9517.2574307957693</v>
      </c>
      <c r="AJ2377">
        <v>29370.883716792301</v>
      </c>
      <c r="AK2377">
        <v>15989.5426005666</v>
      </c>
      <c r="AL2377">
        <v>12214.0305979599</v>
      </c>
      <c r="AM2377">
        <v>10644.8841423636</v>
      </c>
      <c r="AN2377">
        <v>32721.9670923136</v>
      </c>
      <c r="AO2377">
        <v>3926.9995657304898</v>
      </c>
      <c r="AP2377">
        <v>11279.8613986489</v>
      </c>
      <c r="AQ2377">
        <v>10439.4261451415</v>
      </c>
    </row>
    <row r="2378" spans="1:43" x14ac:dyDescent="0.35">
      <c r="A2378" t="s">
        <v>4775</v>
      </c>
      <c r="B2378">
        <v>10</v>
      </c>
      <c r="C2378">
        <v>10</v>
      </c>
      <c r="D2378">
        <v>358.12</v>
      </c>
      <c r="E2378" t="s">
        <v>4776</v>
      </c>
      <c r="F2378">
        <v>53273.878573293601</v>
      </c>
      <c r="G2378">
        <v>40910.257106572797</v>
      </c>
      <c r="H2378">
        <v>56342.758201456199</v>
      </c>
      <c r="I2378">
        <v>38088.638105705002</v>
      </c>
      <c r="J2378">
        <v>31049.743144315798</v>
      </c>
      <c r="K2378">
        <v>60964.303523723</v>
      </c>
      <c r="L2378">
        <v>43351.613797092599</v>
      </c>
      <c r="M2378">
        <v>66193.086583569806</v>
      </c>
      <c r="N2378">
        <v>25636.157522253699</v>
      </c>
      <c r="O2378">
        <v>43327.697655209398</v>
      </c>
      <c r="P2378">
        <v>47140.251567728897</v>
      </c>
      <c r="Q2378">
        <v>17301.275894998998</v>
      </c>
      <c r="R2378">
        <v>26909.407431516702</v>
      </c>
      <c r="S2378">
        <v>70847.757538211896</v>
      </c>
      <c r="T2378">
        <v>28728.812249892999</v>
      </c>
      <c r="U2378">
        <v>26504.6505009381</v>
      </c>
      <c r="V2378">
        <v>24845.110607463299</v>
      </c>
      <c r="W2378">
        <v>18521.4219953721</v>
      </c>
      <c r="X2378">
        <v>46097.388256239698</v>
      </c>
      <c r="Y2378">
        <v>79870.569400333305</v>
      </c>
      <c r="Z2378">
        <v>18233.3897207544</v>
      </c>
      <c r="AA2378">
        <v>69039.999166623704</v>
      </c>
      <c r="AB2378">
        <v>70156.232319574206</v>
      </c>
      <c r="AC2378">
        <v>37916.049987152801</v>
      </c>
      <c r="AD2378">
        <v>61510.7154951173</v>
      </c>
      <c r="AE2378">
        <v>22078.654810206899</v>
      </c>
      <c r="AF2378">
        <v>27101.43923349</v>
      </c>
      <c r="AG2378">
        <v>34649.209357966603</v>
      </c>
      <c r="AH2378">
        <v>40055.061069077798</v>
      </c>
      <c r="AI2378">
        <v>32396.6508762331</v>
      </c>
      <c r="AJ2378">
        <v>21800.090486542998</v>
      </c>
      <c r="AK2378">
        <v>24617.172948182699</v>
      </c>
      <c r="AL2378">
        <v>48354.431969052603</v>
      </c>
      <c r="AM2378">
        <v>38355.165437764801</v>
      </c>
      <c r="AN2378">
        <v>43915.079860199003</v>
      </c>
      <c r="AO2378">
        <v>285853.95916554501</v>
      </c>
      <c r="AP2378">
        <v>49084.507130334197</v>
      </c>
      <c r="AQ2378">
        <v>25582.440164229702</v>
      </c>
    </row>
    <row r="2379" spans="1:43" x14ac:dyDescent="0.35">
      <c r="A2379" t="s">
        <v>4777</v>
      </c>
      <c r="B2379">
        <v>10</v>
      </c>
      <c r="C2379">
        <v>10</v>
      </c>
      <c r="D2379">
        <v>644.25</v>
      </c>
      <c r="E2379" t="s">
        <v>4778</v>
      </c>
      <c r="F2379">
        <v>282637.79427500197</v>
      </c>
      <c r="G2379">
        <v>56650.235798969297</v>
      </c>
      <c r="H2379">
        <v>77362.523876509906</v>
      </c>
      <c r="I2379">
        <v>65036.622109176598</v>
      </c>
      <c r="J2379">
        <v>34699.673084980903</v>
      </c>
      <c r="K2379">
        <v>105488.424297848</v>
      </c>
      <c r="L2379">
        <v>52897.216460550102</v>
      </c>
      <c r="M2379">
        <v>85717.527107794303</v>
      </c>
      <c r="N2379">
        <v>46810.525130561597</v>
      </c>
      <c r="O2379">
        <v>22204.7028261214</v>
      </c>
      <c r="P2379">
        <v>87928.039001313198</v>
      </c>
      <c r="Q2379">
        <v>10933.2925092652</v>
      </c>
      <c r="R2379">
        <v>29072.837561950499</v>
      </c>
      <c r="S2379">
        <v>44091.2941258832</v>
      </c>
      <c r="T2379">
        <v>29828.059671910101</v>
      </c>
      <c r="U2379">
        <v>31509.477191117399</v>
      </c>
      <c r="V2379">
        <v>29245.823144069302</v>
      </c>
      <c r="W2379">
        <v>29811.069769879799</v>
      </c>
      <c r="X2379">
        <v>23369.878599344502</v>
      </c>
      <c r="Y2379">
        <v>267733.72405685001</v>
      </c>
      <c r="Z2379">
        <v>43366.974808999999</v>
      </c>
      <c r="AA2379">
        <v>124541.735157207</v>
      </c>
      <c r="AB2379">
        <v>32001.206219201998</v>
      </c>
      <c r="AC2379">
        <v>62867.746946193598</v>
      </c>
      <c r="AD2379">
        <v>140477.233310738</v>
      </c>
      <c r="AE2379">
        <v>23053.933932426102</v>
      </c>
      <c r="AF2379">
        <v>25016.760947324001</v>
      </c>
      <c r="AG2379">
        <v>43665.215407278498</v>
      </c>
      <c r="AH2379">
        <v>9485.4965014939007</v>
      </c>
      <c r="AI2379">
        <v>24673.960300775201</v>
      </c>
      <c r="AJ2379">
        <v>47620.9479792036</v>
      </c>
      <c r="AK2379">
        <v>21187.259536256701</v>
      </c>
      <c r="AL2379">
        <v>31002.910572611301</v>
      </c>
      <c r="AM2379">
        <v>17700.044134910499</v>
      </c>
      <c r="AN2379">
        <v>107694.37173164199</v>
      </c>
      <c r="AO2379">
        <v>420426.266387493</v>
      </c>
      <c r="AP2379">
        <v>58268.44124729</v>
      </c>
      <c r="AQ2379">
        <v>285452.93834617198</v>
      </c>
    </row>
    <row r="2380" spans="1:43" x14ac:dyDescent="0.35">
      <c r="A2380" t="s">
        <v>4779</v>
      </c>
      <c r="B2380">
        <v>12</v>
      </c>
      <c r="C2380">
        <v>12</v>
      </c>
      <c r="D2380">
        <v>571.66</v>
      </c>
      <c r="E2380" t="s">
        <v>4780</v>
      </c>
      <c r="F2380">
        <v>56256.468833156003</v>
      </c>
      <c r="G2380">
        <v>108066.72966276199</v>
      </c>
      <c r="H2380">
        <v>181008.48221388599</v>
      </c>
      <c r="I2380">
        <v>164387.522452615</v>
      </c>
      <c r="J2380">
        <v>111700.421710275</v>
      </c>
      <c r="K2380">
        <v>57756.429970482801</v>
      </c>
      <c r="L2380">
        <v>123544.14740728099</v>
      </c>
      <c r="M2380">
        <v>80300.821021808195</v>
      </c>
      <c r="N2380">
        <v>77061.810568669403</v>
      </c>
      <c r="O2380">
        <v>120662.391123756</v>
      </c>
      <c r="P2380">
        <v>145721.49059662499</v>
      </c>
      <c r="Q2380">
        <v>145724.013407177</v>
      </c>
      <c r="R2380">
        <v>111180.451871143</v>
      </c>
      <c r="S2380">
        <v>128724.700355336</v>
      </c>
      <c r="T2380">
        <v>167348.919926667</v>
      </c>
      <c r="U2380">
        <v>124598.764399318</v>
      </c>
      <c r="V2380">
        <v>109227.10683256001</v>
      </c>
      <c r="W2380">
        <v>84194.410559914599</v>
      </c>
      <c r="X2380">
        <v>107062.399075751</v>
      </c>
      <c r="Y2380">
        <v>73189.408475648102</v>
      </c>
      <c r="Z2380">
        <v>119017.817021041</v>
      </c>
      <c r="AA2380">
        <v>52177.574081432598</v>
      </c>
      <c r="AB2380">
        <v>198264.23160535999</v>
      </c>
      <c r="AC2380">
        <v>115014.592359734</v>
      </c>
      <c r="AD2380">
        <v>79421.036072310395</v>
      </c>
      <c r="AE2380">
        <v>143229.010040439</v>
      </c>
      <c r="AF2380">
        <v>142334.927102641</v>
      </c>
      <c r="AG2380">
        <v>98197.133770531407</v>
      </c>
      <c r="AH2380">
        <v>28791.792780912099</v>
      </c>
      <c r="AI2380">
        <v>172304.37020378301</v>
      </c>
      <c r="AJ2380">
        <v>195201.64033036801</v>
      </c>
      <c r="AK2380">
        <v>108450.134747231</v>
      </c>
      <c r="AL2380">
        <v>132663.83987397101</v>
      </c>
      <c r="AM2380">
        <v>189021.70886589601</v>
      </c>
      <c r="AN2380">
        <v>91810.048342604394</v>
      </c>
      <c r="AO2380">
        <v>39057.237080887302</v>
      </c>
      <c r="AP2380">
        <v>131645.55492753899</v>
      </c>
      <c r="AQ2380">
        <v>58193.404895435298</v>
      </c>
    </row>
    <row r="2381" spans="1:43" x14ac:dyDescent="0.35">
      <c r="A2381" t="s">
        <v>4781</v>
      </c>
      <c r="B2381">
        <v>2</v>
      </c>
      <c r="C2381">
        <v>2</v>
      </c>
      <c r="D2381">
        <v>43.86</v>
      </c>
      <c r="E2381" t="s">
        <v>4782</v>
      </c>
      <c r="F2381">
        <v>2365.1647115629798</v>
      </c>
      <c r="G2381">
        <v>3531.0280253998699</v>
      </c>
      <c r="H2381">
        <v>2718.3675721232698</v>
      </c>
      <c r="I2381">
        <v>21028.191663142399</v>
      </c>
      <c r="J2381">
        <v>2514.6531263684701</v>
      </c>
      <c r="K2381">
        <v>1620.3102268045</v>
      </c>
      <c r="L2381">
        <v>3553.87156384338</v>
      </c>
      <c r="M2381">
        <v>3230.6499127761499</v>
      </c>
      <c r="N2381">
        <v>1799.02762692481</v>
      </c>
      <c r="O2381">
        <v>2220.7375432863601</v>
      </c>
      <c r="P2381">
        <v>2004.5592437037999</v>
      </c>
      <c r="Q2381">
        <v>1519.27904126718</v>
      </c>
      <c r="R2381">
        <v>4458.5392046586503</v>
      </c>
      <c r="S2381">
        <v>4258.3792351826396</v>
      </c>
      <c r="T2381">
        <v>6103.3326552094204</v>
      </c>
      <c r="U2381">
        <v>2395.0802475032901</v>
      </c>
      <c r="V2381">
        <v>2630.8844784374301</v>
      </c>
      <c r="W2381">
        <v>1028.4939940004399</v>
      </c>
      <c r="X2381">
        <v>4831.2581834736902</v>
      </c>
      <c r="Y2381">
        <v>5365.4091287573301</v>
      </c>
      <c r="Z2381">
        <v>1594.6721458112499</v>
      </c>
      <c r="AA2381">
        <v>2820.2355602749799</v>
      </c>
      <c r="AB2381">
        <v>9705.3672346268304</v>
      </c>
      <c r="AC2381">
        <v>3899.7866476880499</v>
      </c>
      <c r="AD2381">
        <v>664.36450220141796</v>
      </c>
      <c r="AE2381">
        <v>5538.8614817264397</v>
      </c>
      <c r="AF2381">
        <v>4513.6335386333103</v>
      </c>
      <c r="AG2381">
        <v>5194.44145282505</v>
      </c>
      <c r="AH2381">
        <v>3960.3329423008799</v>
      </c>
      <c r="AI2381">
        <v>1337.99077681465</v>
      </c>
      <c r="AJ2381">
        <v>669.99930456249103</v>
      </c>
      <c r="AK2381">
        <v>1852.40741207991</v>
      </c>
      <c r="AL2381">
        <v>3225.6396314294202</v>
      </c>
      <c r="AM2381">
        <v>5691.67672540889</v>
      </c>
      <c r="AN2381">
        <v>4941.8922122054701</v>
      </c>
      <c r="AO2381">
        <v>5963.0936629232901</v>
      </c>
      <c r="AP2381">
        <v>3180.4959450231099</v>
      </c>
      <c r="AQ2381">
        <v>9264.7542496731403</v>
      </c>
    </row>
    <row r="2382" spans="1:43" x14ac:dyDescent="0.35">
      <c r="A2382" t="s">
        <v>4783</v>
      </c>
      <c r="B2382">
        <v>2</v>
      </c>
      <c r="C2382">
        <v>2</v>
      </c>
      <c r="D2382">
        <v>43.89</v>
      </c>
      <c r="E2382" t="s">
        <v>4784</v>
      </c>
      <c r="F2382">
        <v>885.98951253544305</v>
      </c>
      <c r="G2382">
        <v>5058.94075896923</v>
      </c>
      <c r="H2382">
        <v>3078.62242610876</v>
      </c>
      <c r="I2382">
        <v>3581.2844290535299</v>
      </c>
      <c r="J2382">
        <v>501.47435580513798</v>
      </c>
      <c r="K2382">
        <v>473.98448883411999</v>
      </c>
      <c r="L2382">
        <v>5160.7399239788401</v>
      </c>
      <c r="M2382">
        <v>1059.9588626303901</v>
      </c>
      <c r="N2382">
        <v>1226.33534288436</v>
      </c>
      <c r="O2382">
        <v>1193.7745970353801</v>
      </c>
      <c r="P2382">
        <v>2308.6431863061598</v>
      </c>
      <c r="Q2382">
        <v>2602.90416156826</v>
      </c>
      <c r="R2382">
        <v>2596.6067859365799</v>
      </c>
      <c r="S2382">
        <v>2302.1666805479399</v>
      </c>
      <c r="T2382">
        <v>4219.4043409093301</v>
      </c>
      <c r="U2382">
        <v>368.43824744117802</v>
      </c>
      <c r="V2382">
        <v>1444.84757635304</v>
      </c>
      <c r="W2382">
        <v>1986.9714407507299</v>
      </c>
      <c r="X2382">
        <v>3275.3062820301402</v>
      </c>
      <c r="Y2382">
        <v>2179.2584088864901</v>
      </c>
      <c r="Z2382">
        <v>5886.7491239810497</v>
      </c>
      <c r="AA2382">
        <v>1126.25199333152</v>
      </c>
      <c r="AB2382">
        <v>1313.0033458400801</v>
      </c>
      <c r="AC2382">
        <v>1953.4149437927699</v>
      </c>
      <c r="AD2382">
        <v>899.51868711460702</v>
      </c>
      <c r="AE2382">
        <v>422.96466385824101</v>
      </c>
      <c r="AF2382">
        <v>1877.55033573316</v>
      </c>
      <c r="AG2382">
        <v>1783.5324302517899</v>
      </c>
      <c r="AH2382">
        <v>2786.2907027070501</v>
      </c>
      <c r="AI2382">
        <v>398.923059136343</v>
      </c>
      <c r="AJ2382">
        <v>1577.4008049885899</v>
      </c>
      <c r="AK2382">
        <v>311.36334245878101</v>
      </c>
      <c r="AL2382">
        <v>1459.790547329</v>
      </c>
      <c r="AM2382">
        <v>3421.1687503931898</v>
      </c>
      <c r="AN2382">
        <v>877.70474250415498</v>
      </c>
      <c r="AO2382">
        <v>2296.8664096273101</v>
      </c>
      <c r="AP2382">
        <v>1595.1020464959099</v>
      </c>
      <c r="AQ2382">
        <v>4577.50391119712</v>
      </c>
    </row>
    <row r="2383" spans="1:43" x14ac:dyDescent="0.35">
      <c r="A2383" t="s">
        <v>4785</v>
      </c>
      <c r="B2383">
        <v>1</v>
      </c>
      <c r="C2383">
        <v>1</v>
      </c>
      <c r="D2383">
        <v>76.209999999999994</v>
      </c>
      <c r="E2383" t="s">
        <v>4786</v>
      </c>
      <c r="F2383">
        <v>0</v>
      </c>
      <c r="G2383">
        <v>2271.1732480078299</v>
      </c>
      <c r="H2383">
        <v>0</v>
      </c>
      <c r="I2383">
        <v>4994.0976838410097</v>
      </c>
      <c r="J2383">
        <v>459.07979391547201</v>
      </c>
      <c r="K2383">
        <v>0</v>
      </c>
      <c r="L2383">
        <v>2529.2258765754</v>
      </c>
      <c r="M2383">
        <v>71.752049227137803</v>
      </c>
      <c r="N2383">
        <v>0</v>
      </c>
      <c r="O2383">
        <v>0</v>
      </c>
      <c r="P2383">
        <v>0</v>
      </c>
      <c r="Q2383">
        <v>485.97355521053998</v>
      </c>
      <c r="R2383">
        <v>3176.4263324313001</v>
      </c>
      <c r="S2383">
        <v>2934.67370344864</v>
      </c>
      <c r="T2383">
        <v>2570.1686174393199</v>
      </c>
      <c r="U2383">
        <v>0</v>
      </c>
      <c r="V2383">
        <v>1585.47872347558</v>
      </c>
      <c r="W2383">
        <v>0</v>
      </c>
      <c r="X2383">
        <v>3106.9114322415999</v>
      </c>
      <c r="Y2383">
        <v>0</v>
      </c>
      <c r="Z2383">
        <v>0</v>
      </c>
      <c r="AA2383">
        <v>0</v>
      </c>
      <c r="AB2383">
        <v>2981.6043550921499</v>
      </c>
      <c r="AC2383">
        <v>7877.1212402270803</v>
      </c>
      <c r="AD2383">
        <v>0</v>
      </c>
      <c r="AE2383">
        <v>0</v>
      </c>
      <c r="AF2383">
        <v>0</v>
      </c>
      <c r="AG2383">
        <v>0</v>
      </c>
      <c r="AH2383">
        <v>1054.5402765861099</v>
      </c>
      <c r="AI2383">
        <v>0</v>
      </c>
      <c r="AJ2383">
        <v>0</v>
      </c>
      <c r="AK2383">
        <v>0</v>
      </c>
      <c r="AL2383">
        <v>0</v>
      </c>
      <c r="AM2383">
        <v>1046.5537661666799</v>
      </c>
      <c r="AN2383">
        <v>731.08115035296896</v>
      </c>
      <c r="AO2383">
        <v>9119.0680234058691</v>
      </c>
      <c r="AP2383">
        <v>7727.2198368300396</v>
      </c>
      <c r="AQ2383">
        <v>14650.8857040606</v>
      </c>
    </row>
    <row r="2384" spans="1:43" x14ac:dyDescent="0.35">
      <c r="A2384" t="s">
        <v>4787</v>
      </c>
      <c r="B2384">
        <v>10</v>
      </c>
      <c r="C2384">
        <v>10</v>
      </c>
      <c r="D2384">
        <v>344.02</v>
      </c>
      <c r="E2384" t="s">
        <v>4788</v>
      </c>
      <c r="F2384">
        <v>926772.56989648601</v>
      </c>
      <c r="G2384">
        <v>319301.33972081001</v>
      </c>
      <c r="H2384">
        <v>246191.43005741001</v>
      </c>
      <c r="I2384">
        <v>557843.42852276203</v>
      </c>
      <c r="J2384">
        <v>435140.63493811397</v>
      </c>
      <c r="K2384">
        <v>850678.12716583803</v>
      </c>
      <c r="L2384">
        <v>449978.17278492101</v>
      </c>
      <c r="M2384">
        <v>650322.76358834095</v>
      </c>
      <c r="N2384">
        <v>585456.01075704396</v>
      </c>
      <c r="O2384">
        <v>448546.89564564801</v>
      </c>
      <c r="P2384">
        <v>294979.033663009</v>
      </c>
      <c r="Q2384">
        <v>324421.752277883</v>
      </c>
      <c r="R2384">
        <v>490272.18365600199</v>
      </c>
      <c r="S2384">
        <v>762954.59126178001</v>
      </c>
      <c r="T2384">
        <v>469678.24772296997</v>
      </c>
      <c r="U2384">
        <v>296348.32653383602</v>
      </c>
      <c r="V2384">
        <v>242741.057895009</v>
      </c>
      <c r="W2384">
        <v>251507.264521045</v>
      </c>
      <c r="X2384">
        <v>378309.57343668898</v>
      </c>
      <c r="Y2384">
        <v>995126.81151799997</v>
      </c>
      <c r="Z2384">
        <v>224864.29876524699</v>
      </c>
      <c r="AA2384">
        <v>410162.326441999</v>
      </c>
      <c r="AB2384">
        <v>279058.08577986801</v>
      </c>
      <c r="AC2384">
        <v>366087.94216959598</v>
      </c>
      <c r="AD2384">
        <v>339554.52949321701</v>
      </c>
      <c r="AE2384">
        <v>915995.00732059404</v>
      </c>
      <c r="AF2384">
        <v>548771.44555397297</v>
      </c>
      <c r="AG2384">
        <v>648611.68069233897</v>
      </c>
      <c r="AH2384">
        <v>842673.55953530595</v>
      </c>
      <c r="AI2384">
        <v>179722.33321343001</v>
      </c>
      <c r="AJ2384">
        <v>466000.89114302403</v>
      </c>
      <c r="AK2384">
        <v>496404.374790926</v>
      </c>
      <c r="AL2384">
        <v>451085.98028077802</v>
      </c>
      <c r="AM2384">
        <v>556344.96003710502</v>
      </c>
      <c r="AN2384">
        <v>465162.12798453099</v>
      </c>
      <c r="AO2384">
        <v>866191.994044238</v>
      </c>
      <c r="AP2384">
        <v>252341.71466162099</v>
      </c>
      <c r="AQ2384">
        <v>753647.51675608102</v>
      </c>
    </row>
    <row r="2385" spans="1:43" x14ac:dyDescent="0.35">
      <c r="A2385" t="s">
        <v>4789</v>
      </c>
      <c r="B2385">
        <v>16</v>
      </c>
      <c r="C2385">
        <v>9</v>
      </c>
      <c r="D2385">
        <v>1056.79</v>
      </c>
      <c r="E2385" t="s">
        <v>4790</v>
      </c>
      <c r="F2385">
        <v>619378.67782173096</v>
      </c>
      <c r="G2385">
        <v>351932.873328774</v>
      </c>
      <c r="H2385">
        <v>472901.38654356002</v>
      </c>
      <c r="I2385">
        <v>539314.43451912899</v>
      </c>
      <c r="J2385">
        <v>456594.94283423701</v>
      </c>
      <c r="K2385">
        <v>539147.10089842998</v>
      </c>
      <c r="L2385">
        <v>393622.66786509397</v>
      </c>
      <c r="M2385">
        <v>462820.52025641903</v>
      </c>
      <c r="N2385">
        <v>384091.70370310202</v>
      </c>
      <c r="O2385">
        <v>238986.82224653501</v>
      </c>
      <c r="P2385">
        <v>259329.73125660201</v>
      </c>
      <c r="Q2385">
        <v>280029.01611249603</v>
      </c>
      <c r="R2385">
        <v>297987.00429200003</v>
      </c>
      <c r="S2385">
        <v>402985.89914423501</v>
      </c>
      <c r="T2385">
        <v>308811.90037291998</v>
      </c>
      <c r="U2385">
        <v>302238.62845261599</v>
      </c>
      <c r="V2385">
        <v>240719.976337114</v>
      </c>
      <c r="W2385">
        <v>223925.08400104201</v>
      </c>
      <c r="X2385">
        <v>304977.114260495</v>
      </c>
      <c r="Y2385">
        <v>638607.77521798701</v>
      </c>
      <c r="Z2385">
        <v>314250.464262539</v>
      </c>
      <c r="AA2385">
        <v>288737.94233365502</v>
      </c>
      <c r="AB2385">
        <v>294213.77439946198</v>
      </c>
      <c r="AC2385">
        <v>388290.85790778999</v>
      </c>
      <c r="AD2385">
        <v>335974.78023916</v>
      </c>
      <c r="AE2385">
        <v>345851.237126939</v>
      </c>
      <c r="AF2385">
        <v>406576.65422447398</v>
      </c>
      <c r="AG2385">
        <v>395219.94844503398</v>
      </c>
      <c r="AH2385">
        <v>760947.63963424205</v>
      </c>
      <c r="AI2385">
        <v>527684.60721659195</v>
      </c>
      <c r="AJ2385">
        <v>297812.25113806402</v>
      </c>
      <c r="AK2385">
        <v>232104.24248968301</v>
      </c>
      <c r="AL2385">
        <v>436267.93799449102</v>
      </c>
      <c r="AM2385">
        <v>361578.39310080698</v>
      </c>
      <c r="AN2385">
        <v>389583.31269650202</v>
      </c>
      <c r="AO2385">
        <v>449573.606444309</v>
      </c>
      <c r="AP2385">
        <v>228656.70576852301</v>
      </c>
      <c r="AQ2385">
        <v>528940.69988794299</v>
      </c>
    </row>
    <row r="2386" spans="1:43" x14ac:dyDescent="0.35">
      <c r="A2386" t="s">
        <v>4791</v>
      </c>
      <c r="B2386">
        <v>1</v>
      </c>
      <c r="C2386">
        <v>1</v>
      </c>
      <c r="D2386">
        <v>77.48</v>
      </c>
      <c r="E2386" t="s">
        <v>4792</v>
      </c>
      <c r="F2386">
        <v>561.95789572268404</v>
      </c>
      <c r="G2386">
        <v>198.57180532621899</v>
      </c>
      <c r="H2386">
        <v>296.27517751177902</v>
      </c>
      <c r="I2386">
        <v>418.71355477723301</v>
      </c>
      <c r="J2386">
        <v>215.569492598696</v>
      </c>
      <c r="K2386">
        <v>1198.21342726177</v>
      </c>
      <c r="L2386">
        <v>149.16896557657</v>
      </c>
      <c r="M2386">
        <v>190.29297038321999</v>
      </c>
      <c r="N2386">
        <v>933.555030885576</v>
      </c>
      <c r="O2386">
        <v>852.07063328837705</v>
      </c>
      <c r="P2386">
        <v>445.23433558950597</v>
      </c>
      <c r="Q2386">
        <v>1622.50864501051</v>
      </c>
      <c r="R2386">
        <v>780.71495683498097</v>
      </c>
      <c r="S2386">
        <v>1385.89109811562</v>
      </c>
      <c r="T2386">
        <v>1295.46636678288</v>
      </c>
      <c r="U2386">
        <v>530.40276213391098</v>
      </c>
      <c r="V2386">
        <v>733.74409543700597</v>
      </c>
      <c r="W2386">
        <v>275.70805558227602</v>
      </c>
      <c r="X2386">
        <v>282.30224429465301</v>
      </c>
      <c r="Y2386">
        <v>170.724506853127</v>
      </c>
      <c r="Z2386">
        <v>12263.6665905258</v>
      </c>
      <c r="AA2386">
        <v>3011.3304010914599</v>
      </c>
      <c r="AB2386">
        <v>37992.932270052603</v>
      </c>
      <c r="AC2386">
        <v>419.32775680618403</v>
      </c>
      <c r="AD2386">
        <v>670.03274355714098</v>
      </c>
      <c r="AE2386">
        <v>2294.41421235599</v>
      </c>
      <c r="AF2386">
        <v>536.01126737541301</v>
      </c>
      <c r="AG2386">
        <v>276.79304274421702</v>
      </c>
      <c r="AH2386">
        <v>668.41811593955003</v>
      </c>
      <c r="AI2386">
        <v>90.982314687683598</v>
      </c>
      <c r="AJ2386">
        <v>1200.6080825138099</v>
      </c>
      <c r="AK2386">
        <v>3015.2129818488902</v>
      </c>
      <c r="AL2386">
        <v>137.322003624584</v>
      </c>
      <c r="AM2386">
        <v>170.404814127625</v>
      </c>
      <c r="AN2386">
        <v>490.57073167871198</v>
      </c>
      <c r="AO2386">
        <v>293.90360929893302</v>
      </c>
      <c r="AP2386">
        <v>90.105998911727795</v>
      </c>
      <c r="AQ2386">
        <v>565.17078097840101</v>
      </c>
    </row>
    <row r="2387" spans="1:43" x14ac:dyDescent="0.35">
      <c r="A2387" t="s">
        <v>4793</v>
      </c>
      <c r="B2387">
        <v>2</v>
      </c>
      <c r="C2387">
        <v>2</v>
      </c>
      <c r="D2387">
        <v>67.59</v>
      </c>
      <c r="E2387" t="s">
        <v>4794</v>
      </c>
      <c r="F2387">
        <v>4667.9331362093399</v>
      </c>
      <c r="G2387">
        <v>5171.8584173073796</v>
      </c>
      <c r="H2387">
        <v>3081.4482993390002</v>
      </c>
      <c r="I2387">
        <v>12427.079565014999</v>
      </c>
      <c r="J2387">
        <v>27730.511378023701</v>
      </c>
      <c r="K2387">
        <v>17803.042347124501</v>
      </c>
      <c r="L2387">
        <v>8776.4774323410893</v>
      </c>
      <c r="M2387">
        <v>10799.036168115899</v>
      </c>
      <c r="N2387">
        <v>11415.2332556981</v>
      </c>
      <c r="O2387">
        <v>21226.579735068801</v>
      </c>
      <c r="P2387">
        <v>5125.7171033451496</v>
      </c>
      <c r="Q2387">
        <v>9618.9131383804506</v>
      </c>
      <c r="R2387">
        <v>13877.424327851701</v>
      </c>
      <c r="S2387">
        <v>17111.389428758499</v>
      </c>
      <c r="T2387">
        <v>18800.5629336858</v>
      </c>
      <c r="U2387">
        <v>23828.003295385799</v>
      </c>
      <c r="V2387">
        <v>19266.6900737082</v>
      </c>
      <c r="W2387">
        <v>28383.735795788001</v>
      </c>
      <c r="X2387">
        <v>20723.052618397702</v>
      </c>
      <c r="Y2387">
        <v>17743.774697448702</v>
      </c>
      <c r="Z2387">
        <v>16139.8888966618</v>
      </c>
      <c r="AA2387">
        <v>21820.602570181101</v>
      </c>
      <c r="AB2387">
        <v>9174.5372246483603</v>
      </c>
      <c r="AC2387">
        <v>13629.8805860375</v>
      </c>
      <c r="AD2387">
        <v>6442.0038983562099</v>
      </c>
      <c r="AE2387">
        <v>8939.5973975175693</v>
      </c>
      <c r="AF2387">
        <v>11704.682012212201</v>
      </c>
      <c r="AG2387">
        <v>15032.7133872093</v>
      </c>
      <c r="AH2387">
        <v>9140.1535226599699</v>
      </c>
      <c r="AI2387">
        <v>36170.412496533798</v>
      </c>
      <c r="AJ2387">
        <v>18438.840056233901</v>
      </c>
      <c r="AK2387">
        <v>9627.6674939076001</v>
      </c>
      <c r="AL2387">
        <v>9757.7947862015408</v>
      </c>
      <c r="AM2387">
        <v>23098.567564735102</v>
      </c>
      <c r="AN2387">
        <v>23399.423249543499</v>
      </c>
      <c r="AO2387">
        <v>16890.1520626325</v>
      </c>
      <c r="AP2387">
        <v>21603.080548296901</v>
      </c>
      <c r="AQ2387">
        <v>9902.0098913570691</v>
      </c>
    </row>
    <row r="2388" spans="1:43" x14ac:dyDescent="0.35">
      <c r="A2388" t="s">
        <v>4795</v>
      </c>
      <c r="B2388">
        <v>4</v>
      </c>
      <c r="C2388">
        <v>4</v>
      </c>
      <c r="D2388">
        <v>199.96</v>
      </c>
      <c r="E2388" t="s">
        <v>4796</v>
      </c>
      <c r="F2388">
        <v>6356.0778836363197</v>
      </c>
      <c r="G2388">
        <v>6037.0491914439899</v>
      </c>
      <c r="H2388">
        <v>2048.33430149896</v>
      </c>
      <c r="I2388">
        <v>3544.9715643726399</v>
      </c>
      <c r="J2388">
        <v>6962.0396068024902</v>
      </c>
      <c r="K2388">
        <v>45130.696594173001</v>
      </c>
      <c r="L2388">
        <v>3595.2999289641202</v>
      </c>
      <c r="M2388">
        <v>21491.607626092999</v>
      </c>
      <c r="N2388">
        <v>7547.2284509700403</v>
      </c>
      <c r="O2388">
        <v>31334.9680254999</v>
      </c>
      <c r="P2388">
        <v>3468.7277379132702</v>
      </c>
      <c r="Q2388">
        <v>3967.64911727442</v>
      </c>
      <c r="R2388">
        <v>20561.102271456501</v>
      </c>
      <c r="S2388">
        <v>10922.2800231197</v>
      </c>
      <c r="T2388">
        <v>10030.8138715389</v>
      </c>
      <c r="U2388">
        <v>4945.4679776884896</v>
      </c>
      <c r="V2388">
        <v>6018.55209959681</v>
      </c>
      <c r="W2388">
        <v>8723.4150529497401</v>
      </c>
      <c r="X2388">
        <v>54855.874632085302</v>
      </c>
      <c r="Y2388">
        <v>9495.5585024726097</v>
      </c>
      <c r="Z2388">
        <v>5389.38213713203</v>
      </c>
      <c r="AA2388">
        <v>35562.217024862999</v>
      </c>
      <c r="AB2388">
        <v>1241.1948395079</v>
      </c>
      <c r="AC2388">
        <v>15213.8730355514</v>
      </c>
      <c r="AD2388">
        <v>114419.982544978</v>
      </c>
      <c r="AE2388">
        <v>4377.9132234932104</v>
      </c>
      <c r="AF2388">
        <v>8119.2671503745196</v>
      </c>
      <c r="AG2388">
        <v>50873.342573247202</v>
      </c>
      <c r="AH2388">
        <v>12745.0624215849</v>
      </c>
      <c r="AI2388">
        <v>3178.0105658766402</v>
      </c>
      <c r="AJ2388">
        <v>5778.8029904489304</v>
      </c>
      <c r="AK2388">
        <v>5423.4982298648501</v>
      </c>
      <c r="AL2388">
        <v>21881.5709266064</v>
      </c>
      <c r="AM2388">
        <v>2605.9412515776598</v>
      </c>
      <c r="AN2388">
        <v>7143.76771964405</v>
      </c>
      <c r="AO2388">
        <v>19711.218399236201</v>
      </c>
      <c r="AP2388">
        <v>12994.1435511288</v>
      </c>
      <c r="AQ2388">
        <v>20626.553111851499</v>
      </c>
    </row>
    <row r="2389" spans="1:43" x14ac:dyDescent="0.35">
      <c r="A2389" t="s">
        <v>4797</v>
      </c>
      <c r="B2389">
        <v>3</v>
      </c>
      <c r="C2389">
        <v>1</v>
      </c>
      <c r="D2389">
        <v>77.319999999999993</v>
      </c>
      <c r="E2389" t="s">
        <v>4798</v>
      </c>
      <c r="F2389">
        <v>0</v>
      </c>
      <c r="G2389">
        <v>493.72182195323199</v>
      </c>
      <c r="H2389">
        <v>0</v>
      </c>
      <c r="I2389">
        <v>372.39637762080503</v>
      </c>
      <c r="J2389">
        <v>213.365617397302</v>
      </c>
      <c r="K2389">
        <v>706.63623832735095</v>
      </c>
      <c r="L2389">
        <v>0</v>
      </c>
      <c r="M2389">
        <v>735.77460253204504</v>
      </c>
      <c r="N2389">
        <v>197.56607540883101</v>
      </c>
      <c r="O2389">
        <v>135.56954948541701</v>
      </c>
      <c r="P2389">
        <v>737.93701171765099</v>
      </c>
      <c r="Q2389">
        <v>356.78612891369698</v>
      </c>
      <c r="R2389">
        <v>535.80509020857198</v>
      </c>
      <c r="S2389">
        <v>0</v>
      </c>
      <c r="T2389">
        <v>0</v>
      </c>
      <c r="U2389">
        <v>256.10921179211101</v>
      </c>
      <c r="V2389">
        <v>192.565642407626</v>
      </c>
      <c r="W2389">
        <v>923.50950234988602</v>
      </c>
      <c r="X2389">
        <v>624.41191935930499</v>
      </c>
      <c r="Y2389">
        <v>0</v>
      </c>
      <c r="Z2389">
        <v>2833.67752768013</v>
      </c>
      <c r="AA2389">
        <v>1019.57533798921</v>
      </c>
      <c r="AB2389">
        <v>7808.5842001670098</v>
      </c>
      <c r="AC2389">
        <v>0</v>
      </c>
      <c r="AD2389">
        <v>0</v>
      </c>
      <c r="AE2389">
        <v>14172.6523857539</v>
      </c>
      <c r="AF2389">
        <v>0</v>
      </c>
      <c r="AG2389">
        <v>743.56951488924597</v>
      </c>
      <c r="AH2389">
        <v>0</v>
      </c>
      <c r="AI2389">
        <v>567.00069923626495</v>
      </c>
      <c r="AJ2389">
        <v>386.66149013931999</v>
      </c>
      <c r="AK2389">
        <v>0</v>
      </c>
      <c r="AL2389">
        <v>4355.8181314437497</v>
      </c>
      <c r="AM2389">
        <v>1124.4718248562799</v>
      </c>
      <c r="AN2389">
        <v>9879.7262630068799</v>
      </c>
      <c r="AO2389">
        <v>900.59159611485302</v>
      </c>
      <c r="AP2389">
        <v>6630.32992655817</v>
      </c>
      <c r="AQ2389">
        <v>3371.8681272049598</v>
      </c>
    </row>
    <row r="2390" spans="1:43" x14ac:dyDescent="0.35">
      <c r="A2390" t="s">
        <v>4799</v>
      </c>
      <c r="B2390">
        <v>60</v>
      </c>
      <c r="C2390">
        <v>55</v>
      </c>
      <c r="D2390">
        <v>3195.23</v>
      </c>
      <c r="E2390" t="s">
        <v>4800</v>
      </c>
      <c r="F2390">
        <v>1262402.1368812299</v>
      </c>
      <c r="G2390">
        <v>2436838.19151035</v>
      </c>
      <c r="H2390">
        <v>1887785.7992376499</v>
      </c>
      <c r="I2390">
        <v>2473316.3007692602</v>
      </c>
      <c r="J2390">
        <v>2139292.89007165</v>
      </c>
      <c r="K2390">
        <v>1343159.51568796</v>
      </c>
      <c r="L2390">
        <v>1941648.04699878</v>
      </c>
      <c r="M2390">
        <v>1466493.94668412</v>
      </c>
      <c r="N2390">
        <v>1768280.25651674</v>
      </c>
      <c r="O2390">
        <v>2002958.45366504</v>
      </c>
      <c r="P2390">
        <v>2047724.50081702</v>
      </c>
      <c r="Q2390">
        <v>2314475.2836936</v>
      </c>
      <c r="R2390">
        <v>2476148.8466193699</v>
      </c>
      <c r="S2390">
        <v>2630951.3995031202</v>
      </c>
      <c r="T2390">
        <v>1790963.2555263001</v>
      </c>
      <c r="U2390">
        <v>3167133.4125180398</v>
      </c>
      <c r="V2390">
        <v>2523467.0415229402</v>
      </c>
      <c r="W2390">
        <v>3116342.9018951701</v>
      </c>
      <c r="X2390">
        <v>1463806.32357512</v>
      </c>
      <c r="Y2390">
        <v>1447858.2189109901</v>
      </c>
      <c r="Z2390">
        <v>4947880.9432089496</v>
      </c>
      <c r="AA2390">
        <v>512843.89908028702</v>
      </c>
      <c r="AB2390">
        <v>3617703.1269582501</v>
      </c>
      <c r="AC2390">
        <v>4256624.9821693497</v>
      </c>
      <c r="AD2390">
        <v>1084102.2543178101</v>
      </c>
      <c r="AE2390">
        <v>4050969.1471889699</v>
      </c>
      <c r="AF2390">
        <v>1778411.6504429199</v>
      </c>
      <c r="AG2390">
        <v>2811753.3953316198</v>
      </c>
      <c r="AH2390">
        <v>234787.900306611</v>
      </c>
      <c r="AI2390">
        <v>1364232.4252732</v>
      </c>
      <c r="AJ2390">
        <v>1716501.7426796299</v>
      </c>
      <c r="AK2390">
        <v>1576249.27501973</v>
      </c>
      <c r="AL2390">
        <v>6158298.0600600401</v>
      </c>
      <c r="AM2390">
        <v>1921833.13926785</v>
      </c>
      <c r="AN2390">
        <v>6071420.3090135902</v>
      </c>
      <c r="AO2390">
        <v>697545.58149874595</v>
      </c>
      <c r="AP2390">
        <v>3028343.8659597002</v>
      </c>
      <c r="AQ2390">
        <v>434499.98877092102</v>
      </c>
    </row>
    <row r="2391" spans="1:43" x14ac:dyDescent="0.35">
      <c r="A2391" t="s">
        <v>4801</v>
      </c>
      <c r="B2391">
        <v>1</v>
      </c>
      <c r="C2391">
        <v>1</v>
      </c>
      <c r="D2391">
        <v>29.43</v>
      </c>
      <c r="E2391" t="s">
        <v>4802</v>
      </c>
      <c r="F2391">
        <v>423.05472160553302</v>
      </c>
      <c r="G2391">
        <v>1171.9327944255101</v>
      </c>
      <c r="H2391">
        <v>2379.2204900438401</v>
      </c>
      <c r="I2391">
        <v>5617.5103779935698</v>
      </c>
      <c r="J2391">
        <v>475.26616835519297</v>
      </c>
      <c r="K2391">
        <v>284.83410604896898</v>
      </c>
      <c r="L2391">
        <v>5125.6618831999904</v>
      </c>
      <c r="M2391">
        <v>297.64439314880298</v>
      </c>
      <c r="N2391">
        <v>696.451996641606</v>
      </c>
      <c r="O2391">
        <v>861.93373301619999</v>
      </c>
      <c r="P2391">
        <v>1304.31524411244</v>
      </c>
      <c r="Q2391">
        <v>817.53823101544299</v>
      </c>
      <c r="R2391">
        <v>328.87303952222197</v>
      </c>
      <c r="S2391">
        <v>334.999662690641</v>
      </c>
      <c r="T2391">
        <v>1552.87425590864</v>
      </c>
      <c r="U2391">
        <v>842.14737232023504</v>
      </c>
      <c r="V2391">
        <v>758.73491083032695</v>
      </c>
      <c r="W2391">
        <v>1115.44972379049</v>
      </c>
      <c r="X2391">
        <v>1546.22307591054</v>
      </c>
      <c r="Y2391">
        <v>2888.0386015591298</v>
      </c>
      <c r="Z2391">
        <v>4511.5055450280297</v>
      </c>
      <c r="AA2391">
        <v>9329.5454839406902</v>
      </c>
      <c r="AB2391">
        <v>250.56294755851101</v>
      </c>
      <c r="AC2391">
        <v>1468.0164774069799</v>
      </c>
      <c r="AD2391">
        <v>1063.3207187005</v>
      </c>
      <c r="AE2391">
        <v>76.971523541665405</v>
      </c>
      <c r="AF2391">
        <v>1339.05800050465</v>
      </c>
      <c r="AG2391">
        <v>1263.8214240862101</v>
      </c>
      <c r="AH2391">
        <v>3085.64295438204</v>
      </c>
      <c r="AI2391">
        <v>2347.5695961705801</v>
      </c>
      <c r="AJ2391">
        <v>3037.6667731155999</v>
      </c>
      <c r="AK2391">
        <v>404.04472867589902</v>
      </c>
      <c r="AL2391">
        <v>44.3467327976769</v>
      </c>
      <c r="AM2391">
        <v>6713.5641518514603</v>
      </c>
      <c r="AN2391">
        <v>2244.7509288790998</v>
      </c>
      <c r="AO2391">
        <v>862.47808597952906</v>
      </c>
      <c r="AP2391">
        <v>2701.56844865325</v>
      </c>
      <c r="AQ2391">
        <v>303.54789591030601</v>
      </c>
    </row>
    <row r="2392" spans="1:43" x14ac:dyDescent="0.35">
      <c r="A2392" t="s">
        <v>4803</v>
      </c>
      <c r="B2392">
        <v>1</v>
      </c>
      <c r="C2392">
        <v>1</v>
      </c>
      <c r="D2392">
        <v>20.440000000000001</v>
      </c>
      <c r="E2392" t="s">
        <v>4804</v>
      </c>
      <c r="F2392">
        <v>8323.9390743938293</v>
      </c>
      <c r="G2392">
        <v>7519.6114626634198</v>
      </c>
      <c r="H2392">
        <v>878.80373725700599</v>
      </c>
      <c r="I2392">
        <v>20756.7640277463</v>
      </c>
      <c r="J2392">
        <v>24413.192964196202</v>
      </c>
      <c r="K2392">
        <v>100.99683023305001</v>
      </c>
      <c r="L2392">
        <v>14221.8402918679</v>
      </c>
      <c r="M2392">
        <v>18.343651875060001</v>
      </c>
      <c r="N2392">
        <v>0</v>
      </c>
      <c r="O2392">
        <v>178.84508414456101</v>
      </c>
      <c r="P2392">
        <v>6290.6132125882204</v>
      </c>
      <c r="Q2392">
        <v>6857.5731534955303</v>
      </c>
      <c r="R2392">
        <v>4731.9414956417604</v>
      </c>
      <c r="S2392">
        <v>18202.402680860101</v>
      </c>
      <c r="T2392">
        <v>689.35898644793895</v>
      </c>
      <c r="U2392">
        <v>9520.4926657056403</v>
      </c>
      <c r="V2392">
        <v>4478.4101019726404</v>
      </c>
      <c r="W2392">
        <v>4811.3900812607699</v>
      </c>
      <c r="X2392">
        <v>4253.4411275634502</v>
      </c>
      <c r="Y2392">
        <v>2151.72161221232</v>
      </c>
      <c r="Z2392">
        <v>6631.2924008350201</v>
      </c>
      <c r="AA2392">
        <v>862.13402247561896</v>
      </c>
      <c r="AB2392">
        <v>6335.8301158961103</v>
      </c>
      <c r="AC2392">
        <v>30726.3484334614</v>
      </c>
      <c r="AD2392">
        <v>623.34928820506104</v>
      </c>
      <c r="AE2392">
        <v>2888.2796599030498</v>
      </c>
      <c r="AF2392">
        <v>30.0737998192056</v>
      </c>
      <c r="AG2392">
        <v>1376.8967646132501</v>
      </c>
      <c r="AH2392">
        <v>733.48974752784704</v>
      </c>
      <c r="AI2392">
        <v>7378.12490770985</v>
      </c>
      <c r="AJ2392">
        <v>8836.9997763326392</v>
      </c>
      <c r="AK2392">
        <v>672.10749742516305</v>
      </c>
      <c r="AL2392">
        <v>31346.0234350133</v>
      </c>
      <c r="AM2392">
        <v>1919.8526438587401</v>
      </c>
      <c r="AN2392">
        <v>16337.2293187574</v>
      </c>
      <c r="AO2392">
        <v>2347.9637800310902</v>
      </c>
      <c r="AP2392">
        <v>3631.2878886324902</v>
      </c>
      <c r="AQ2392">
        <v>1451.1243419453699</v>
      </c>
    </row>
    <row r="2393" spans="1:43" x14ac:dyDescent="0.35">
      <c r="A2393" t="s">
        <v>4805</v>
      </c>
      <c r="B2393">
        <v>1</v>
      </c>
      <c r="C2393">
        <v>1</v>
      </c>
      <c r="D2393">
        <v>78.260000000000005</v>
      </c>
      <c r="E2393" t="s">
        <v>4806</v>
      </c>
      <c r="F2393">
        <v>7667.5517159005904</v>
      </c>
      <c r="G2393">
        <v>4944.8291723183502</v>
      </c>
      <c r="H2393">
        <v>8528.6117153990799</v>
      </c>
      <c r="I2393">
        <v>8756.9303440538206</v>
      </c>
      <c r="J2393">
        <v>8785.6046163937299</v>
      </c>
      <c r="K2393">
        <v>7060.3215842535501</v>
      </c>
      <c r="L2393">
        <v>7117.6995430526104</v>
      </c>
      <c r="M2393">
        <v>5219.0810794619701</v>
      </c>
      <c r="N2393">
        <v>2861.5690441550801</v>
      </c>
      <c r="O2393">
        <v>3775.5885506009499</v>
      </c>
      <c r="P2393">
        <v>5293.9184045923103</v>
      </c>
      <c r="Q2393">
        <v>2858.0368886987699</v>
      </c>
      <c r="R2393">
        <v>6736.0334551635297</v>
      </c>
      <c r="S2393">
        <v>4354.9685581324802</v>
      </c>
      <c r="T2393">
        <v>5347.02805972439</v>
      </c>
      <c r="U2393">
        <v>4032.4044968702301</v>
      </c>
      <c r="V2393">
        <v>3000.3717706452198</v>
      </c>
      <c r="W2393">
        <v>4415.2553126205403</v>
      </c>
      <c r="X2393">
        <v>4196.3983703243803</v>
      </c>
      <c r="Y2393">
        <v>7025.8006286691298</v>
      </c>
      <c r="Z2393">
        <v>3712.5054559804598</v>
      </c>
      <c r="AA2393">
        <v>3572.6813213370601</v>
      </c>
      <c r="AB2393">
        <v>4113.5635376723103</v>
      </c>
      <c r="AC2393">
        <v>5885.2255628200801</v>
      </c>
      <c r="AD2393">
        <v>10656.366580940999</v>
      </c>
      <c r="AE2393">
        <v>7696.95012675822</v>
      </c>
      <c r="AF2393">
        <v>5129.3518006367403</v>
      </c>
      <c r="AG2393">
        <v>5740.0058085528899</v>
      </c>
      <c r="AH2393">
        <v>5084.9101774343599</v>
      </c>
      <c r="AI2393">
        <v>2590.4607022518899</v>
      </c>
      <c r="AJ2393">
        <v>4885.8223105086199</v>
      </c>
      <c r="AK2393">
        <v>2621.85603348119</v>
      </c>
      <c r="AL2393">
        <v>5099.5803750522</v>
      </c>
      <c r="AM2393">
        <v>8831.9118717699093</v>
      </c>
      <c r="AN2393">
        <v>8002.7888843204601</v>
      </c>
      <c r="AO2393">
        <v>4772.1080999992901</v>
      </c>
      <c r="AP2393">
        <v>4715.8348892709901</v>
      </c>
      <c r="AQ2393">
        <v>47681.810099408103</v>
      </c>
    </row>
    <row r="2394" spans="1:43" x14ac:dyDescent="0.35">
      <c r="A2394" t="s">
        <v>4807</v>
      </c>
      <c r="B2394">
        <v>14</v>
      </c>
      <c r="C2394">
        <v>13</v>
      </c>
      <c r="D2394">
        <v>1023.72</v>
      </c>
      <c r="E2394" t="s">
        <v>4808</v>
      </c>
      <c r="F2394">
        <v>554466.40556830401</v>
      </c>
      <c r="G2394">
        <v>397397.99912438</v>
      </c>
      <c r="H2394">
        <v>428591.33299730299</v>
      </c>
      <c r="I2394">
        <v>528558.25615974702</v>
      </c>
      <c r="J2394">
        <v>590735.73315868597</v>
      </c>
      <c r="K2394">
        <v>541512.537449867</v>
      </c>
      <c r="L2394">
        <v>289199.13227450399</v>
      </c>
      <c r="M2394">
        <v>414514.78553816798</v>
      </c>
      <c r="N2394">
        <v>598877.43479522294</v>
      </c>
      <c r="O2394">
        <v>317568.60912241199</v>
      </c>
      <c r="P2394">
        <v>253226.04979249701</v>
      </c>
      <c r="Q2394">
        <v>394042.01028302597</v>
      </c>
      <c r="R2394">
        <v>378400.66423807503</v>
      </c>
      <c r="S2394">
        <v>232760.766024279</v>
      </c>
      <c r="T2394">
        <v>504718.09013786801</v>
      </c>
      <c r="U2394">
        <v>522098.63941745402</v>
      </c>
      <c r="V2394">
        <v>376462.97788605199</v>
      </c>
      <c r="W2394">
        <v>334949.36034553498</v>
      </c>
      <c r="X2394">
        <v>289054.97313793597</v>
      </c>
      <c r="Y2394">
        <v>294680.14192796999</v>
      </c>
      <c r="Z2394">
        <v>314850.99933467997</v>
      </c>
      <c r="AA2394">
        <v>299506.54389497801</v>
      </c>
      <c r="AB2394">
        <v>590986.74036598101</v>
      </c>
      <c r="AC2394">
        <v>304365.296416461</v>
      </c>
      <c r="AD2394">
        <v>221558.62028211399</v>
      </c>
      <c r="AE2394">
        <v>800707.65017175605</v>
      </c>
      <c r="AF2394">
        <v>562097.32500249101</v>
      </c>
      <c r="AG2394">
        <v>388170.23565386899</v>
      </c>
      <c r="AH2394">
        <v>182304.54641390001</v>
      </c>
      <c r="AI2394">
        <v>426157.13653375697</v>
      </c>
      <c r="AJ2394">
        <v>217947.27447782501</v>
      </c>
      <c r="AK2394">
        <v>379891.97407717898</v>
      </c>
      <c r="AL2394">
        <v>303891.74923273799</v>
      </c>
      <c r="AM2394">
        <v>655909.63052669598</v>
      </c>
      <c r="AN2394">
        <v>837417.14914319396</v>
      </c>
      <c r="AO2394">
        <v>260233.52556374099</v>
      </c>
      <c r="AP2394">
        <v>313772.86454202601</v>
      </c>
      <c r="AQ2394">
        <v>412654.12190407998</v>
      </c>
    </row>
    <row r="2395" spans="1:43" x14ac:dyDescent="0.35">
      <c r="A2395" t="s">
        <v>4809</v>
      </c>
      <c r="B2395">
        <v>4</v>
      </c>
      <c r="C2395">
        <v>3</v>
      </c>
      <c r="D2395">
        <v>151.76</v>
      </c>
      <c r="E2395" t="s">
        <v>4810</v>
      </c>
      <c r="F2395">
        <v>11328.4477058266</v>
      </c>
      <c r="G2395">
        <v>15111.953172162101</v>
      </c>
      <c r="H2395">
        <v>12558.731237210201</v>
      </c>
      <c r="I2395">
        <v>10464.0416725299</v>
      </c>
      <c r="J2395">
        <v>9964.7905368287502</v>
      </c>
      <c r="K2395">
        <v>13477.0358390331</v>
      </c>
      <c r="L2395">
        <v>16569.774786023401</v>
      </c>
      <c r="M2395">
        <v>18698.794909489399</v>
      </c>
      <c r="N2395">
        <v>14770.1389814331</v>
      </c>
      <c r="O2395">
        <v>38897.650586992902</v>
      </c>
      <c r="P2395">
        <v>15354.520885992801</v>
      </c>
      <c r="Q2395">
        <v>27388.611001069599</v>
      </c>
      <c r="R2395">
        <v>14848.5023717065</v>
      </c>
      <c r="S2395">
        <v>17003.0220185258</v>
      </c>
      <c r="T2395">
        <v>15520.8242714063</v>
      </c>
      <c r="U2395">
        <v>12870.0344204637</v>
      </c>
      <c r="V2395">
        <v>26115.834720029401</v>
      </c>
      <c r="W2395">
        <v>25572.387699309598</v>
      </c>
      <c r="X2395">
        <v>19214.139156965499</v>
      </c>
      <c r="Y2395">
        <v>30915.241347992502</v>
      </c>
      <c r="Z2395">
        <v>16752.939862097799</v>
      </c>
      <c r="AA2395">
        <v>43147.365770246201</v>
      </c>
      <c r="AB2395">
        <v>18913.941905203701</v>
      </c>
      <c r="AC2395">
        <v>11192.9401670567</v>
      </c>
      <c r="AD2395">
        <v>13372.6740656647</v>
      </c>
      <c r="AE2395">
        <v>16948.0615384306</v>
      </c>
      <c r="AF2395">
        <v>14869.5846419721</v>
      </c>
      <c r="AG2395">
        <v>32877.876637963898</v>
      </c>
      <c r="AH2395">
        <v>5950.5098552830495</v>
      </c>
      <c r="AI2395">
        <v>24862.335549551299</v>
      </c>
      <c r="AJ2395">
        <v>19934.307959310801</v>
      </c>
      <c r="AK2395">
        <v>19466.9352299233</v>
      </c>
      <c r="AL2395">
        <v>16402.772472791199</v>
      </c>
      <c r="AM2395">
        <v>30736.524993154399</v>
      </c>
      <c r="AN2395">
        <v>8030.2332454361103</v>
      </c>
      <c r="AO2395">
        <v>11846.254576248801</v>
      </c>
      <c r="AP2395">
        <v>28700.549311988001</v>
      </c>
      <c r="AQ2395">
        <v>27218.055040061699</v>
      </c>
    </row>
    <row r="2396" spans="1:43" x14ac:dyDescent="0.35">
      <c r="A2396" t="s">
        <v>4811</v>
      </c>
      <c r="B2396">
        <v>2</v>
      </c>
      <c r="C2396">
        <v>2</v>
      </c>
      <c r="D2396">
        <v>172.58</v>
      </c>
      <c r="E2396" t="s">
        <v>4812</v>
      </c>
      <c r="F2396">
        <v>29022.315510103301</v>
      </c>
      <c r="G2396">
        <v>20785.370440719998</v>
      </c>
      <c r="H2396">
        <v>34838.304939342102</v>
      </c>
      <c r="I2396">
        <v>31458.076101686798</v>
      </c>
      <c r="J2396">
        <v>26662.749962052399</v>
      </c>
      <c r="K2396">
        <v>21862.232956279098</v>
      </c>
      <c r="L2396">
        <v>21299.6364313458</v>
      </c>
      <c r="M2396">
        <v>22167.283890430801</v>
      </c>
      <c r="N2396">
        <v>16117.0507067695</v>
      </c>
      <c r="O2396">
        <v>17111.0373434672</v>
      </c>
      <c r="P2396">
        <v>22724.1555369167</v>
      </c>
      <c r="Q2396">
        <v>20134.920935002101</v>
      </c>
      <c r="R2396">
        <v>17550.5661720846</v>
      </c>
      <c r="S2396">
        <v>19348.8707244088</v>
      </c>
      <c r="T2396">
        <v>17948.2205615278</v>
      </c>
      <c r="U2396">
        <v>19403.637608568799</v>
      </c>
      <c r="V2396">
        <v>16213.683044011899</v>
      </c>
      <c r="W2396">
        <v>19188.9495564684</v>
      </c>
      <c r="X2396">
        <v>24946.273212993299</v>
      </c>
      <c r="Y2396">
        <v>35485.735014427199</v>
      </c>
      <c r="Z2396">
        <v>24589.132562671501</v>
      </c>
      <c r="AA2396">
        <v>11424.6730682584</v>
      </c>
      <c r="AB2396">
        <v>19030.659498265199</v>
      </c>
      <c r="AC2396">
        <v>25598.408869884301</v>
      </c>
      <c r="AD2396">
        <v>22504.7770705576</v>
      </c>
      <c r="AE2396">
        <v>25121.5990815681</v>
      </c>
      <c r="AF2396">
        <v>16039.166060821601</v>
      </c>
      <c r="AG2396">
        <v>17105.864607188701</v>
      </c>
      <c r="AH2396">
        <v>12387.191775891801</v>
      </c>
      <c r="AI2396">
        <v>32151.0161488513</v>
      </c>
      <c r="AJ2396">
        <v>12520.6180572009</v>
      </c>
      <c r="AK2396">
        <v>24257.748193931599</v>
      </c>
      <c r="AL2396">
        <v>27069.248930360998</v>
      </c>
      <c r="AM2396">
        <v>10055.1556289743</v>
      </c>
      <c r="AN2396">
        <v>29488.024118813901</v>
      </c>
      <c r="AO2396">
        <v>19747.7891014743</v>
      </c>
      <c r="AP2396">
        <v>21438.153667918199</v>
      </c>
      <c r="AQ2396">
        <v>21149.722893253002</v>
      </c>
    </row>
    <row r="2397" spans="1:43" x14ac:dyDescent="0.35">
      <c r="A2397" t="s">
        <v>4813</v>
      </c>
      <c r="B2397">
        <v>1</v>
      </c>
      <c r="C2397">
        <v>1</v>
      </c>
      <c r="D2397">
        <v>54.63</v>
      </c>
      <c r="E2397" t="s">
        <v>4814</v>
      </c>
      <c r="F2397">
        <v>3537.2837253587099</v>
      </c>
      <c r="G2397">
        <v>6431.0717236690998</v>
      </c>
      <c r="H2397">
        <v>7672.47773963486</v>
      </c>
      <c r="I2397">
        <v>3859.00181515548</v>
      </c>
      <c r="J2397">
        <v>0</v>
      </c>
      <c r="K2397">
        <v>5073.4858802769404</v>
      </c>
      <c r="L2397">
        <v>7972.3624681608098</v>
      </c>
      <c r="M2397">
        <v>3261.28138895456</v>
      </c>
      <c r="N2397">
        <v>3975.9960233037</v>
      </c>
      <c r="O2397">
        <v>2651.3610047218299</v>
      </c>
      <c r="P2397">
        <v>3000.45103976683</v>
      </c>
      <c r="Q2397">
        <v>0</v>
      </c>
      <c r="R2397">
        <v>8268.3305287476505</v>
      </c>
      <c r="S2397">
        <v>731.94960511840497</v>
      </c>
      <c r="T2397">
        <v>2534.0240561845399</v>
      </c>
      <c r="U2397">
        <v>968.09631067203395</v>
      </c>
      <c r="V2397">
        <v>674.63232954675004</v>
      </c>
      <c r="W2397">
        <v>2452.7178069220199</v>
      </c>
      <c r="X2397">
        <v>2328.5866699319399</v>
      </c>
      <c r="Y2397">
        <v>16831.931529219</v>
      </c>
      <c r="Z2397">
        <v>8641.4737918788396</v>
      </c>
      <c r="AA2397">
        <v>7978.3046155554102</v>
      </c>
      <c r="AB2397">
        <v>0</v>
      </c>
      <c r="AC2397">
        <v>3589.6115849254702</v>
      </c>
      <c r="AD2397">
        <v>18298.837557479601</v>
      </c>
      <c r="AE2397">
        <v>11969.8346431585</v>
      </c>
      <c r="AF2397">
        <v>8633.8440824536301</v>
      </c>
      <c r="AG2397">
        <v>8398.5675773303592</v>
      </c>
      <c r="AH2397">
        <v>655.32317927382496</v>
      </c>
      <c r="AI2397">
        <v>5337.9119008787702</v>
      </c>
      <c r="AJ2397">
        <v>5051.9862035124997</v>
      </c>
      <c r="AK2397">
        <v>8727.3442446292192</v>
      </c>
      <c r="AL2397">
        <v>4498.1448611001097</v>
      </c>
      <c r="AM2397">
        <v>5838.5750293013498</v>
      </c>
      <c r="AN2397">
        <v>14953.5004066323</v>
      </c>
      <c r="AO2397">
        <v>2540.81027315556</v>
      </c>
      <c r="AP2397">
        <v>0</v>
      </c>
      <c r="AQ2397">
        <v>4161.4917947448803</v>
      </c>
    </row>
    <row r="2398" spans="1:43" x14ac:dyDescent="0.35">
      <c r="A2398" t="s">
        <v>4815</v>
      </c>
      <c r="B2398">
        <v>4</v>
      </c>
      <c r="C2398">
        <v>4</v>
      </c>
      <c r="D2398">
        <v>232.67</v>
      </c>
      <c r="E2398" t="s">
        <v>4816</v>
      </c>
      <c r="F2398">
        <v>18752.5601634208</v>
      </c>
      <c r="G2398">
        <v>9139.6266796519103</v>
      </c>
      <c r="H2398">
        <v>8869.0674472638293</v>
      </c>
      <c r="I2398">
        <v>12251.1946755974</v>
      </c>
      <c r="J2398">
        <v>14523.2330518117</v>
      </c>
      <c r="K2398">
        <v>19176.958758467099</v>
      </c>
      <c r="L2398">
        <v>4201.9849215873301</v>
      </c>
      <c r="M2398">
        <v>14667.360925733999</v>
      </c>
      <c r="N2398">
        <v>20385.626520114802</v>
      </c>
      <c r="O2398">
        <v>7823.1763045931302</v>
      </c>
      <c r="P2398">
        <v>8488.9474275051598</v>
      </c>
      <c r="Q2398">
        <v>7823.9793042151096</v>
      </c>
      <c r="R2398">
        <v>7649.9345043725998</v>
      </c>
      <c r="S2398">
        <v>8504.5275914563808</v>
      </c>
      <c r="T2398">
        <v>7716.50876548413</v>
      </c>
      <c r="U2398">
        <v>9316.0821674716208</v>
      </c>
      <c r="V2398">
        <v>8892.1653531114298</v>
      </c>
      <c r="W2398">
        <v>8351.5580863018204</v>
      </c>
      <c r="X2398">
        <v>11096.4158195859</v>
      </c>
      <c r="Y2398">
        <v>15732.7418163612</v>
      </c>
      <c r="Z2398">
        <v>11021.266741092701</v>
      </c>
      <c r="AA2398">
        <v>16874.318707498602</v>
      </c>
      <c r="AB2398">
        <v>13127.6106226559</v>
      </c>
      <c r="AC2398">
        <v>5158.9552482425997</v>
      </c>
      <c r="AD2398">
        <v>9277.6717622722699</v>
      </c>
      <c r="AE2398">
        <v>13791.9864084086</v>
      </c>
      <c r="AF2398">
        <v>11417.357604474601</v>
      </c>
      <c r="AG2398">
        <v>10409.2999948373</v>
      </c>
      <c r="AH2398">
        <v>9997.1772715861298</v>
      </c>
      <c r="AI2398">
        <v>15197.9715772728</v>
      </c>
      <c r="AJ2398">
        <v>9294.2954322165497</v>
      </c>
      <c r="AK2398">
        <v>11676.241358978399</v>
      </c>
      <c r="AL2398">
        <v>7877.9553754756098</v>
      </c>
      <c r="AM2398">
        <v>11526.360956197799</v>
      </c>
      <c r="AN2398">
        <v>7040.4427300003999</v>
      </c>
      <c r="AO2398">
        <v>9679.3131008984492</v>
      </c>
      <c r="AP2398">
        <v>8314.7387333643292</v>
      </c>
      <c r="AQ2398">
        <v>24920.7570413385</v>
      </c>
    </row>
    <row r="2399" spans="1:43" x14ac:dyDescent="0.35">
      <c r="A2399" t="s">
        <v>4817</v>
      </c>
      <c r="B2399">
        <v>6</v>
      </c>
      <c r="C2399">
        <v>6</v>
      </c>
      <c r="D2399">
        <v>343.05</v>
      </c>
      <c r="E2399" t="s">
        <v>4818</v>
      </c>
      <c r="F2399">
        <v>44579.097672081698</v>
      </c>
      <c r="G2399">
        <v>16174.3403493429</v>
      </c>
      <c r="H2399">
        <v>23664.673084686001</v>
      </c>
      <c r="I2399">
        <v>34029.547318652199</v>
      </c>
      <c r="J2399">
        <v>27951.548907955599</v>
      </c>
      <c r="K2399">
        <v>38167.475895591997</v>
      </c>
      <c r="L2399">
        <v>25865.033480093702</v>
      </c>
      <c r="M2399">
        <v>21826.785218545399</v>
      </c>
      <c r="N2399">
        <v>22205.847680507501</v>
      </c>
      <c r="O2399">
        <v>11781.7445354969</v>
      </c>
      <c r="P2399">
        <v>17017.439201796999</v>
      </c>
      <c r="Q2399">
        <v>9873.4824206415396</v>
      </c>
      <c r="R2399">
        <v>19721.723807940001</v>
      </c>
      <c r="S2399">
        <v>18200.118010374699</v>
      </c>
      <c r="T2399">
        <v>19634.994284070999</v>
      </c>
      <c r="U2399">
        <v>10619.0375901275</v>
      </c>
      <c r="V2399">
        <v>11491.754168216899</v>
      </c>
      <c r="W2399">
        <v>16024.809870580801</v>
      </c>
      <c r="X2399">
        <v>17951.7696686216</v>
      </c>
      <c r="Y2399">
        <v>38355.151254426397</v>
      </c>
      <c r="Z2399">
        <v>18819.150891832</v>
      </c>
      <c r="AA2399">
        <v>14206.084742999999</v>
      </c>
      <c r="AB2399">
        <v>15357.346174701999</v>
      </c>
      <c r="AC2399">
        <v>7607.62206785946</v>
      </c>
      <c r="AD2399">
        <v>15768.398706210601</v>
      </c>
      <c r="AE2399">
        <v>33966.004967683897</v>
      </c>
      <c r="AF2399">
        <v>15574.4648542409</v>
      </c>
      <c r="AG2399">
        <v>26309.076862976501</v>
      </c>
      <c r="AH2399">
        <v>31955.843907567101</v>
      </c>
      <c r="AI2399">
        <v>22090.260705658398</v>
      </c>
      <c r="AJ2399">
        <v>25530.078941027499</v>
      </c>
      <c r="AK2399">
        <v>15948.6476479796</v>
      </c>
      <c r="AL2399">
        <v>13019.660107096101</v>
      </c>
      <c r="AM2399">
        <v>39509.998592131</v>
      </c>
      <c r="AN2399">
        <v>44458.006266773897</v>
      </c>
      <c r="AO2399">
        <v>25092.753065331101</v>
      </c>
      <c r="AP2399">
        <v>13524.788750808</v>
      </c>
      <c r="AQ2399">
        <v>55226.662003732003</v>
      </c>
    </row>
    <row r="2400" spans="1:43" x14ac:dyDescent="0.35">
      <c r="A2400" t="s">
        <v>4819</v>
      </c>
      <c r="B2400">
        <v>23</v>
      </c>
      <c r="C2400">
        <v>12</v>
      </c>
      <c r="D2400">
        <v>1318.01</v>
      </c>
      <c r="E2400" t="s">
        <v>4820</v>
      </c>
      <c r="F2400">
        <v>67301.720715646195</v>
      </c>
      <c r="G2400">
        <v>41159.956632504902</v>
      </c>
      <c r="H2400">
        <v>39999.553077290999</v>
      </c>
      <c r="I2400">
        <v>49360.146223447802</v>
      </c>
      <c r="J2400">
        <v>50686.228408772004</v>
      </c>
      <c r="K2400">
        <v>77107.017403678707</v>
      </c>
      <c r="L2400">
        <v>37292.609193174598</v>
      </c>
      <c r="M2400">
        <v>106839.356817646</v>
      </c>
      <c r="N2400">
        <v>88367.935097529393</v>
      </c>
      <c r="O2400">
        <v>51877.989072840399</v>
      </c>
      <c r="P2400">
        <v>44142.019259406799</v>
      </c>
      <c r="Q2400">
        <v>40308.986253633702</v>
      </c>
      <c r="R2400">
        <v>65845.7323100801</v>
      </c>
      <c r="S2400">
        <v>49925.974825031102</v>
      </c>
      <c r="T2400">
        <v>36984.440373839898</v>
      </c>
      <c r="U2400">
        <v>46505.693210564001</v>
      </c>
      <c r="V2400">
        <v>35636.938286846504</v>
      </c>
      <c r="W2400">
        <v>29449.666931168798</v>
      </c>
      <c r="X2400">
        <v>35973.568034597702</v>
      </c>
      <c r="Y2400">
        <v>43089.170130995401</v>
      </c>
      <c r="Z2400">
        <v>19974.480363463699</v>
      </c>
      <c r="AA2400">
        <v>60428.352798618398</v>
      </c>
      <c r="AB2400">
        <v>163908.13154522699</v>
      </c>
      <c r="AC2400">
        <v>21206.375647570301</v>
      </c>
      <c r="AD2400">
        <v>21485.045201499099</v>
      </c>
      <c r="AE2400">
        <v>54838.465935231099</v>
      </c>
      <c r="AF2400">
        <v>91056.437571652204</v>
      </c>
      <c r="AG2400">
        <v>59031.327856330703</v>
      </c>
      <c r="AH2400">
        <v>33648.202665458499</v>
      </c>
      <c r="AI2400">
        <v>74954.746052879695</v>
      </c>
      <c r="AJ2400">
        <v>144817.97616875</v>
      </c>
      <c r="AK2400">
        <v>52688.639881258299</v>
      </c>
      <c r="AL2400">
        <v>63873.993663108296</v>
      </c>
      <c r="AM2400">
        <v>41046.921283897602</v>
      </c>
      <c r="AN2400">
        <v>39918.818415661197</v>
      </c>
      <c r="AO2400">
        <v>75170.401904782295</v>
      </c>
      <c r="AP2400">
        <v>35861.176366214298</v>
      </c>
      <c r="AQ2400">
        <v>226657.172994138</v>
      </c>
    </row>
    <row r="2401" spans="1:43" x14ac:dyDescent="0.35">
      <c r="A2401" t="s">
        <v>4821</v>
      </c>
      <c r="B2401">
        <v>1</v>
      </c>
      <c r="C2401">
        <v>1</v>
      </c>
      <c r="D2401">
        <v>60.45</v>
      </c>
      <c r="E2401" t="s">
        <v>4822</v>
      </c>
      <c r="F2401">
        <v>2278.27386295523</v>
      </c>
      <c r="G2401">
        <v>2431.6557097260402</v>
      </c>
      <c r="H2401">
        <v>5927.3369290157898</v>
      </c>
      <c r="I2401">
        <v>1126.2094183420299</v>
      </c>
      <c r="J2401">
        <v>5111.6424801008898</v>
      </c>
      <c r="K2401">
        <v>3285.5063462233702</v>
      </c>
      <c r="L2401">
        <v>1173.5777066932701</v>
      </c>
      <c r="M2401">
        <v>7774.4503346855099</v>
      </c>
      <c r="N2401">
        <v>4413.4195365837804</v>
      </c>
      <c r="O2401">
        <v>3053.2043723648299</v>
      </c>
      <c r="P2401">
        <v>4416.4395751913398</v>
      </c>
      <c r="Q2401">
        <v>766.52255479970495</v>
      </c>
      <c r="R2401">
        <v>3639.8872299179102</v>
      </c>
      <c r="S2401">
        <v>3160.1079441720399</v>
      </c>
      <c r="T2401">
        <v>4077.4366383827</v>
      </c>
      <c r="U2401">
        <v>8128.1419036084399</v>
      </c>
      <c r="V2401">
        <v>5468.4787744551204</v>
      </c>
      <c r="W2401">
        <v>5519.3648838884901</v>
      </c>
      <c r="X2401">
        <v>6004.4678700475897</v>
      </c>
      <c r="Y2401">
        <v>11159.356923638799</v>
      </c>
      <c r="Z2401">
        <v>7500.9481692454501</v>
      </c>
      <c r="AA2401">
        <v>3347.2243382371398</v>
      </c>
      <c r="AB2401">
        <v>3356.7249039379999</v>
      </c>
      <c r="AC2401">
        <v>1662.0847175976</v>
      </c>
      <c r="AD2401">
        <v>1962.21264056736</v>
      </c>
      <c r="AE2401">
        <v>1451.3243688778</v>
      </c>
      <c r="AF2401">
        <v>7625.4942903029296</v>
      </c>
      <c r="AG2401">
        <v>1769.23629948079</v>
      </c>
      <c r="AH2401">
        <v>5147.4221608975904</v>
      </c>
      <c r="AI2401">
        <v>1365.4477314538999</v>
      </c>
      <c r="AJ2401">
        <v>5371.2429153217399</v>
      </c>
      <c r="AK2401">
        <v>7219.0593170717502</v>
      </c>
      <c r="AL2401">
        <v>2653.31277444732</v>
      </c>
      <c r="AM2401">
        <v>7314.43110666546</v>
      </c>
      <c r="AN2401">
        <v>0</v>
      </c>
      <c r="AO2401">
        <v>3270.4904717395302</v>
      </c>
      <c r="AP2401">
        <v>5958.2175782928998</v>
      </c>
      <c r="AQ2401">
        <v>5455.2741422504696</v>
      </c>
    </row>
    <row r="2402" spans="1:43" x14ac:dyDescent="0.35">
      <c r="A2402" t="s">
        <v>4823</v>
      </c>
      <c r="B2402">
        <v>2</v>
      </c>
      <c r="C2402">
        <v>2</v>
      </c>
      <c r="D2402">
        <v>114.75</v>
      </c>
      <c r="E2402" t="s">
        <v>4824</v>
      </c>
      <c r="F2402">
        <v>48082.701257906701</v>
      </c>
      <c r="G2402">
        <v>70913.440563970595</v>
      </c>
      <c r="H2402">
        <v>69107.9718921686</v>
      </c>
      <c r="I2402">
        <v>103310.05324413499</v>
      </c>
      <c r="J2402">
        <v>83058.6608324017</v>
      </c>
      <c r="K2402">
        <v>77058.010083665198</v>
      </c>
      <c r="L2402">
        <v>81818.554596165995</v>
      </c>
      <c r="M2402">
        <v>47224.810872626702</v>
      </c>
      <c r="N2402">
        <v>48864.468301161301</v>
      </c>
      <c r="O2402">
        <v>39023.298487423002</v>
      </c>
      <c r="P2402">
        <v>56038.9361306024</v>
      </c>
      <c r="Q2402">
        <v>56621.762868616701</v>
      </c>
      <c r="R2402">
        <v>46645.222193031303</v>
      </c>
      <c r="S2402">
        <v>42485.065707228197</v>
      </c>
      <c r="T2402">
        <v>17339.891503527499</v>
      </c>
      <c r="U2402">
        <v>28723.2406410023</v>
      </c>
      <c r="V2402">
        <v>21726.150128027999</v>
      </c>
      <c r="W2402">
        <v>39550.832810347099</v>
      </c>
      <c r="X2402">
        <v>73369.613114476495</v>
      </c>
      <c r="Y2402">
        <v>35794.135267249199</v>
      </c>
      <c r="Z2402">
        <v>80194.992870634</v>
      </c>
      <c r="AA2402">
        <v>27867.660252382298</v>
      </c>
      <c r="AB2402">
        <v>16104.193395104599</v>
      </c>
      <c r="AC2402">
        <v>32899.057170819302</v>
      </c>
      <c r="AD2402">
        <v>13830.4563069087</v>
      </c>
      <c r="AE2402">
        <v>28846.6784258632</v>
      </c>
      <c r="AF2402">
        <v>33977.639707317598</v>
      </c>
      <c r="AG2402">
        <v>46439.874742632797</v>
      </c>
      <c r="AH2402">
        <v>511690.51731011597</v>
      </c>
      <c r="AI2402">
        <v>19848.505569428198</v>
      </c>
      <c r="AJ2402">
        <v>75971.243278657596</v>
      </c>
      <c r="AK2402">
        <v>34682.476008030397</v>
      </c>
      <c r="AL2402">
        <v>19535.462647610701</v>
      </c>
      <c r="AM2402">
        <v>145723.15715087601</v>
      </c>
      <c r="AN2402">
        <v>31511.2036932316</v>
      </c>
      <c r="AO2402">
        <v>67580.479894001095</v>
      </c>
      <c r="AP2402">
        <v>22468.9159955047</v>
      </c>
      <c r="AQ2402">
        <v>87689.005818224003</v>
      </c>
    </row>
    <row r="2403" spans="1:43" x14ac:dyDescent="0.35">
      <c r="A2403" t="s">
        <v>4825</v>
      </c>
      <c r="B2403">
        <v>1</v>
      </c>
      <c r="C2403">
        <v>1</v>
      </c>
      <c r="D2403">
        <v>43.42</v>
      </c>
      <c r="E2403" t="s">
        <v>4826</v>
      </c>
      <c r="F2403">
        <v>5480.44733680848</v>
      </c>
      <c r="G2403">
        <v>4763.8455505703796</v>
      </c>
      <c r="H2403">
        <v>4281.9974972113696</v>
      </c>
      <c r="I2403">
        <v>7711.9466484312297</v>
      </c>
      <c r="J2403">
        <v>3829.7997066206199</v>
      </c>
      <c r="K2403">
        <v>8746.2192807855408</v>
      </c>
      <c r="L2403">
        <v>7432.34335329243</v>
      </c>
      <c r="M2403">
        <v>8825.6786682473994</v>
      </c>
      <c r="N2403">
        <v>10596.0749729246</v>
      </c>
      <c r="O2403">
        <v>5001.3245971652004</v>
      </c>
      <c r="P2403">
        <v>5770.2602382422601</v>
      </c>
      <c r="Q2403">
        <v>2767.02282295646</v>
      </c>
      <c r="R2403">
        <v>5343.8425596009001</v>
      </c>
      <c r="S2403">
        <v>4556.0239670682804</v>
      </c>
      <c r="T2403">
        <v>5925.1211827648203</v>
      </c>
      <c r="U2403">
        <v>3746.74857544008</v>
      </c>
      <c r="V2403">
        <v>3325.06822601977</v>
      </c>
      <c r="W2403">
        <v>4692.0486848472901</v>
      </c>
      <c r="X2403">
        <v>5024.0909508226196</v>
      </c>
      <c r="Y2403">
        <v>6156.5459924005399</v>
      </c>
      <c r="Z2403">
        <v>3960.98470217554</v>
      </c>
      <c r="AA2403">
        <v>2349.2807456454598</v>
      </c>
      <c r="AB2403">
        <v>2718.3322783264898</v>
      </c>
      <c r="AC2403">
        <v>2032.5892851932899</v>
      </c>
      <c r="AD2403">
        <v>3626.2625301938601</v>
      </c>
      <c r="AE2403">
        <v>10167.767617945001</v>
      </c>
      <c r="AF2403">
        <v>7804.2720665910401</v>
      </c>
      <c r="AG2403">
        <v>12625.3304761986</v>
      </c>
      <c r="AH2403">
        <v>5419.79661817537</v>
      </c>
      <c r="AI2403">
        <v>7768.8221884309396</v>
      </c>
      <c r="AJ2403">
        <v>5673.8356352716501</v>
      </c>
      <c r="AK2403">
        <v>5841.4827593044702</v>
      </c>
      <c r="AL2403">
        <v>6135.4261196875505</v>
      </c>
      <c r="AM2403">
        <v>10142.8329744067</v>
      </c>
      <c r="AN2403">
        <v>9683.7281243889593</v>
      </c>
      <c r="AO2403">
        <v>5865.9852202800303</v>
      </c>
      <c r="AP2403">
        <v>5238.8028609228104</v>
      </c>
      <c r="AQ2403">
        <v>11245.7598453232</v>
      </c>
    </row>
    <row r="2404" spans="1:43" x14ac:dyDescent="0.35">
      <c r="A2404" t="s">
        <v>4827</v>
      </c>
      <c r="B2404">
        <v>6</v>
      </c>
      <c r="C2404">
        <v>5</v>
      </c>
      <c r="D2404">
        <v>262.44</v>
      </c>
      <c r="E2404" t="s">
        <v>4828</v>
      </c>
      <c r="F2404">
        <v>61829.120637068001</v>
      </c>
      <c r="G2404">
        <v>58941.390575258301</v>
      </c>
      <c r="H2404">
        <v>57119.848518605701</v>
      </c>
      <c r="I2404">
        <v>56947.959392178702</v>
      </c>
      <c r="J2404">
        <v>43738.824198562397</v>
      </c>
      <c r="K2404">
        <v>71841.106494128297</v>
      </c>
      <c r="L2404">
        <v>35973.498080426398</v>
      </c>
      <c r="M2404">
        <v>72644.212551650693</v>
      </c>
      <c r="N2404">
        <v>81634.875153713598</v>
      </c>
      <c r="O2404">
        <v>48280.353774381598</v>
      </c>
      <c r="P2404">
        <v>43136.087603499604</v>
      </c>
      <c r="Q2404">
        <v>54948.463670153898</v>
      </c>
      <c r="R2404">
        <v>54595.292047331997</v>
      </c>
      <c r="S2404">
        <v>52899.156370333403</v>
      </c>
      <c r="T2404">
        <v>54157.651746396703</v>
      </c>
      <c r="U2404">
        <v>36965.850318746801</v>
      </c>
      <c r="V2404">
        <v>35397.477245902701</v>
      </c>
      <c r="W2404">
        <v>31497.309368550399</v>
      </c>
      <c r="X2404">
        <v>46312.391093978498</v>
      </c>
      <c r="Y2404">
        <v>35204.843419346696</v>
      </c>
      <c r="Z2404">
        <v>46815.296015257401</v>
      </c>
      <c r="AA2404">
        <v>56116.547561187603</v>
      </c>
      <c r="AB2404">
        <v>88870.413686369502</v>
      </c>
      <c r="AC2404">
        <v>19330.6160446617</v>
      </c>
      <c r="AD2404">
        <v>22380.478935547999</v>
      </c>
      <c r="AE2404">
        <v>91873.183101728297</v>
      </c>
      <c r="AF2404">
        <v>41881.487394518299</v>
      </c>
      <c r="AG2404">
        <v>56758.283944588402</v>
      </c>
      <c r="AH2404">
        <v>32857.386194110099</v>
      </c>
      <c r="AI2404">
        <v>35831.837535590399</v>
      </c>
      <c r="AJ2404">
        <v>29715.248084325802</v>
      </c>
      <c r="AK2404">
        <v>114926.496391159</v>
      </c>
      <c r="AL2404">
        <v>62047.528141803297</v>
      </c>
      <c r="AM2404">
        <v>57945.726638782799</v>
      </c>
      <c r="AN2404">
        <v>35878.606053672003</v>
      </c>
      <c r="AO2404">
        <v>53591.5382137286</v>
      </c>
      <c r="AP2404">
        <v>30453.671401909301</v>
      </c>
      <c r="AQ2404">
        <v>85329.165454665694</v>
      </c>
    </row>
    <row r="2405" spans="1:43" x14ac:dyDescent="0.35">
      <c r="A2405" t="s">
        <v>4829</v>
      </c>
      <c r="B2405">
        <v>38</v>
      </c>
      <c r="C2405">
        <v>35</v>
      </c>
      <c r="D2405">
        <v>2360.3200000000002</v>
      </c>
      <c r="E2405" t="s">
        <v>4830</v>
      </c>
      <c r="F2405">
        <v>480224.21899789397</v>
      </c>
      <c r="G2405">
        <v>1956839.80935673</v>
      </c>
      <c r="H2405">
        <v>1998786.2231936301</v>
      </c>
      <c r="I2405">
        <v>1705631.87958185</v>
      </c>
      <c r="J2405">
        <v>262066.82542400001</v>
      </c>
      <c r="K2405">
        <v>469912.898804628</v>
      </c>
      <c r="L2405">
        <v>1223060.6572089901</v>
      </c>
      <c r="M2405">
        <v>398580.708910816</v>
      </c>
      <c r="N2405">
        <v>511287.98790921801</v>
      </c>
      <c r="O2405">
        <v>1177007.92035174</v>
      </c>
      <c r="P2405">
        <v>1011725.09136914</v>
      </c>
      <c r="Q2405">
        <v>1221893.7471589299</v>
      </c>
      <c r="R2405">
        <v>1123888.58432028</v>
      </c>
      <c r="S2405">
        <v>1356607.4266536301</v>
      </c>
      <c r="T2405">
        <v>1602939.3168886199</v>
      </c>
      <c r="U2405">
        <v>736093.40896861604</v>
      </c>
      <c r="V2405">
        <v>1485902.27803778</v>
      </c>
      <c r="W2405">
        <v>1287282.7303573999</v>
      </c>
      <c r="X2405">
        <v>1298461.78253498</v>
      </c>
      <c r="Y2405">
        <v>1073643.6619810001</v>
      </c>
      <c r="Z2405">
        <v>1730896.05994547</v>
      </c>
      <c r="AA2405">
        <v>727558.21059936797</v>
      </c>
      <c r="AB2405">
        <v>458685.18560976099</v>
      </c>
      <c r="AC2405">
        <v>515986.008450069</v>
      </c>
      <c r="AD2405">
        <v>1345016.9430104301</v>
      </c>
      <c r="AE2405">
        <v>547636.68670858501</v>
      </c>
      <c r="AF2405">
        <v>2238864.8056110302</v>
      </c>
      <c r="AG2405">
        <v>1070591.6047856701</v>
      </c>
      <c r="AH2405">
        <v>688181.73509229894</v>
      </c>
      <c r="AI2405">
        <v>299300.665779381</v>
      </c>
      <c r="AJ2405">
        <v>553571.62631789595</v>
      </c>
      <c r="AK2405">
        <v>662381.93597749702</v>
      </c>
      <c r="AL2405">
        <v>618543.29897829297</v>
      </c>
      <c r="AM2405">
        <v>1237811.98508154</v>
      </c>
      <c r="AN2405">
        <v>1526146.22312697</v>
      </c>
      <c r="AO2405">
        <v>962048.19665580802</v>
      </c>
      <c r="AP2405">
        <v>703480.85695613199</v>
      </c>
      <c r="AQ2405">
        <v>1650840.6416217801</v>
      </c>
    </row>
    <row r="2406" spans="1:43" x14ac:dyDescent="0.35">
      <c r="A2406" t="s">
        <v>4831</v>
      </c>
      <c r="B2406">
        <v>2</v>
      </c>
      <c r="C2406">
        <v>2</v>
      </c>
      <c r="D2406">
        <v>97.17</v>
      </c>
      <c r="E2406" t="s">
        <v>4832</v>
      </c>
      <c r="F2406">
        <v>8716.7516824608192</v>
      </c>
      <c r="G2406">
        <v>13201.6642672251</v>
      </c>
      <c r="H2406">
        <v>20539.471248330399</v>
      </c>
      <c r="I2406">
        <v>11133.8901042209</v>
      </c>
      <c r="J2406">
        <v>10173.1463488024</v>
      </c>
      <c r="K2406">
        <v>11208.6549924957</v>
      </c>
      <c r="L2406">
        <v>20513.631847869499</v>
      </c>
      <c r="M2406">
        <v>8621.6419233296201</v>
      </c>
      <c r="N2406">
        <v>4216.3012644365799</v>
      </c>
      <c r="O2406">
        <v>7415.3134895535404</v>
      </c>
      <c r="P2406">
        <v>12456.287313004899</v>
      </c>
      <c r="Q2406">
        <v>7796.2484430061704</v>
      </c>
      <c r="R2406">
        <v>7886.0379047385004</v>
      </c>
      <c r="S2406">
        <v>12422.1207566742</v>
      </c>
      <c r="T2406">
        <v>9223.8212942140799</v>
      </c>
      <c r="U2406">
        <v>5420.0776815233803</v>
      </c>
      <c r="V2406">
        <v>10756.532564196499</v>
      </c>
      <c r="W2406">
        <v>9217.6554602237393</v>
      </c>
      <c r="X2406">
        <v>9343.5421322273396</v>
      </c>
      <c r="Y2406">
        <v>24616.515126436199</v>
      </c>
      <c r="Z2406">
        <v>9404.9971838803303</v>
      </c>
      <c r="AA2406">
        <v>4430.5284695230803</v>
      </c>
      <c r="AB2406">
        <v>6378.8871111920698</v>
      </c>
      <c r="AC2406">
        <v>13565.358369351999</v>
      </c>
      <c r="AD2406">
        <v>14262.033137496799</v>
      </c>
      <c r="AE2406">
        <v>5479.5896617385997</v>
      </c>
      <c r="AF2406">
        <v>15050.570432206299</v>
      </c>
      <c r="AG2406">
        <v>16915.209914393701</v>
      </c>
      <c r="AH2406">
        <v>2368.4185873851802</v>
      </c>
      <c r="AI2406">
        <v>3596.9295559575398</v>
      </c>
      <c r="AJ2406">
        <v>12294.855834767401</v>
      </c>
      <c r="AK2406">
        <v>5447.1296445604103</v>
      </c>
      <c r="AL2406">
        <v>9236.0943805189709</v>
      </c>
      <c r="AM2406">
        <v>11446.0902652492</v>
      </c>
      <c r="AN2406">
        <v>26238.6913438175</v>
      </c>
      <c r="AO2406">
        <v>3646.1732321544901</v>
      </c>
      <c r="AP2406">
        <v>10583.933094694101</v>
      </c>
      <c r="AQ2406">
        <v>5125.4137888252199</v>
      </c>
    </row>
    <row r="2407" spans="1:43" x14ac:dyDescent="0.35">
      <c r="A2407" t="s">
        <v>4833</v>
      </c>
      <c r="B2407">
        <v>2</v>
      </c>
      <c r="C2407">
        <v>1</v>
      </c>
      <c r="D2407">
        <v>141.6</v>
      </c>
      <c r="E2407" t="s">
        <v>4834</v>
      </c>
      <c r="F2407">
        <v>275199.46353547397</v>
      </c>
      <c r="G2407">
        <v>146055.683709342</v>
      </c>
      <c r="H2407">
        <v>143022.311420015</v>
      </c>
      <c r="I2407">
        <v>206873.35316984</v>
      </c>
      <c r="J2407">
        <v>272015.24335295701</v>
      </c>
      <c r="K2407">
        <v>267907.11142836098</v>
      </c>
      <c r="L2407">
        <v>91440.513238582294</v>
      </c>
      <c r="M2407">
        <v>244268.29446808799</v>
      </c>
      <c r="N2407">
        <v>291807.89324793301</v>
      </c>
      <c r="O2407">
        <v>187666.39640959899</v>
      </c>
      <c r="P2407">
        <v>164189.780752455</v>
      </c>
      <c r="Q2407">
        <v>184611.30866752201</v>
      </c>
      <c r="R2407">
        <v>134495.247525399</v>
      </c>
      <c r="S2407">
        <v>113630.62628487201</v>
      </c>
      <c r="T2407">
        <v>115132.84263873599</v>
      </c>
      <c r="U2407">
        <v>264417.45971761597</v>
      </c>
      <c r="V2407">
        <v>186992.952384595</v>
      </c>
      <c r="W2407">
        <v>231100.55372858801</v>
      </c>
      <c r="X2407">
        <v>133693.684942269</v>
      </c>
      <c r="Y2407">
        <v>136930.78005411901</v>
      </c>
      <c r="Z2407">
        <v>135713.129719455</v>
      </c>
      <c r="AA2407">
        <v>176131.73069455</v>
      </c>
      <c r="AB2407">
        <v>147317.862925717</v>
      </c>
      <c r="AC2407">
        <v>173460.825273875</v>
      </c>
      <c r="AD2407">
        <v>134766.60160438399</v>
      </c>
      <c r="AE2407">
        <v>241085.11347395199</v>
      </c>
      <c r="AF2407">
        <v>208988.875249676</v>
      </c>
      <c r="AG2407">
        <v>187444.57959183599</v>
      </c>
      <c r="AH2407">
        <v>216598.45186496101</v>
      </c>
      <c r="AI2407">
        <v>114405.008212979</v>
      </c>
      <c r="AJ2407">
        <v>216211.23017776999</v>
      </c>
      <c r="AK2407">
        <v>158091.175781353</v>
      </c>
      <c r="AL2407">
        <v>145599.98826102199</v>
      </c>
      <c r="AM2407">
        <v>181472.34324359</v>
      </c>
      <c r="AN2407">
        <v>196765.633039537</v>
      </c>
      <c r="AO2407">
        <v>161661.62044163799</v>
      </c>
      <c r="AP2407">
        <v>166296.59115964299</v>
      </c>
      <c r="AQ2407">
        <v>207664.986127746</v>
      </c>
    </row>
    <row r="2408" spans="1:43" x14ac:dyDescent="0.35">
      <c r="A2408" t="s">
        <v>4835</v>
      </c>
      <c r="B2408">
        <v>1</v>
      </c>
      <c r="C2408">
        <v>1</v>
      </c>
      <c r="D2408">
        <v>42.53</v>
      </c>
      <c r="E2408" t="s">
        <v>4836</v>
      </c>
      <c r="F2408">
        <v>0</v>
      </c>
      <c r="G2408">
        <v>0</v>
      </c>
      <c r="H2408">
        <v>1049.9978939607499</v>
      </c>
      <c r="I2408">
        <v>0</v>
      </c>
      <c r="J2408">
        <v>0</v>
      </c>
      <c r="K2408">
        <v>0</v>
      </c>
      <c r="L2408">
        <v>1032.1557866902201</v>
      </c>
      <c r="M2408">
        <v>0</v>
      </c>
      <c r="N2408">
        <v>0</v>
      </c>
      <c r="O2408">
        <v>0</v>
      </c>
      <c r="P2408">
        <v>28.010287768561</v>
      </c>
      <c r="Q2408">
        <v>216.12802897283001</v>
      </c>
      <c r="R2408">
        <v>0</v>
      </c>
      <c r="S2408">
        <v>230.802650226136</v>
      </c>
      <c r="T2408">
        <v>450.10404707155999</v>
      </c>
      <c r="U2408">
        <v>0</v>
      </c>
      <c r="V2408">
        <v>1082.0311222794901</v>
      </c>
      <c r="W2408">
        <v>0</v>
      </c>
      <c r="X2408">
        <v>12.0811763797512</v>
      </c>
      <c r="Y2408">
        <v>0</v>
      </c>
      <c r="Z2408">
        <v>70.241344008028904</v>
      </c>
      <c r="AA2408">
        <v>3.3647640419149099</v>
      </c>
      <c r="AB2408">
        <v>148.758572974419</v>
      </c>
      <c r="AC2408">
        <v>35.357474673671398</v>
      </c>
      <c r="AD2408">
        <v>0</v>
      </c>
      <c r="AE2408">
        <v>0</v>
      </c>
      <c r="AF2408">
        <v>4454.2997963922999</v>
      </c>
      <c r="AG2408">
        <v>13345.627136946199</v>
      </c>
      <c r="AH2408">
        <v>0</v>
      </c>
      <c r="AI2408">
        <v>0</v>
      </c>
      <c r="AJ2408">
        <v>4051.3428811961498</v>
      </c>
      <c r="AK2408">
        <v>0</v>
      </c>
      <c r="AL2408">
        <v>39.7751663790633</v>
      </c>
      <c r="AM2408">
        <v>0</v>
      </c>
      <c r="AN2408">
        <v>15279.4019919113</v>
      </c>
      <c r="AO2408">
        <v>48.887997167766699</v>
      </c>
      <c r="AP2408">
        <v>0</v>
      </c>
      <c r="AQ2408">
        <v>0</v>
      </c>
    </row>
    <row r="2409" spans="1:43" x14ac:dyDescent="0.35">
      <c r="A2409" t="s">
        <v>4837</v>
      </c>
      <c r="B2409">
        <v>9</v>
      </c>
      <c r="C2409">
        <v>9</v>
      </c>
      <c r="D2409">
        <v>494.32</v>
      </c>
      <c r="E2409" t="s">
        <v>4838</v>
      </c>
      <c r="F2409">
        <v>109930.552061298</v>
      </c>
      <c r="G2409">
        <v>118964.401065798</v>
      </c>
      <c r="H2409">
        <v>120880.63838298499</v>
      </c>
      <c r="I2409">
        <v>92699.239878846696</v>
      </c>
      <c r="J2409">
        <v>78620.299004459797</v>
      </c>
      <c r="K2409">
        <v>50795.047394775298</v>
      </c>
      <c r="L2409">
        <v>130998.03288890301</v>
      </c>
      <c r="M2409">
        <v>92841.374813597693</v>
      </c>
      <c r="N2409">
        <v>104420.248016736</v>
      </c>
      <c r="O2409">
        <v>116968.529682063</v>
      </c>
      <c r="P2409">
        <v>115909.400010735</v>
      </c>
      <c r="Q2409">
        <v>125470.57456763599</v>
      </c>
      <c r="R2409">
        <v>102058.18277328501</v>
      </c>
      <c r="S2409">
        <v>83661.7652800535</v>
      </c>
      <c r="T2409">
        <v>71844.837521644804</v>
      </c>
      <c r="U2409">
        <v>124999.47304184501</v>
      </c>
      <c r="V2409">
        <v>117096.896629704</v>
      </c>
      <c r="W2409">
        <v>134251.856079363</v>
      </c>
      <c r="X2409">
        <v>112194.202808349</v>
      </c>
      <c r="Y2409">
        <v>99900.036490643804</v>
      </c>
      <c r="Z2409">
        <v>215166.28272933699</v>
      </c>
      <c r="AA2409">
        <v>131025.58522621301</v>
      </c>
      <c r="AB2409">
        <v>79920.181225806795</v>
      </c>
      <c r="AC2409">
        <v>196761.65431478701</v>
      </c>
      <c r="AD2409">
        <v>97749.213093513405</v>
      </c>
      <c r="AE2409">
        <v>110073.84554518999</v>
      </c>
      <c r="AF2409">
        <v>105303.080982046</v>
      </c>
      <c r="AG2409">
        <v>75971.969297034404</v>
      </c>
      <c r="AH2409">
        <v>97120.144203679898</v>
      </c>
      <c r="AI2409">
        <v>90207.161062325205</v>
      </c>
      <c r="AJ2409">
        <v>50203.762482252299</v>
      </c>
      <c r="AK2409">
        <v>95447.196713509795</v>
      </c>
      <c r="AL2409">
        <v>106424.69206390899</v>
      </c>
      <c r="AM2409">
        <v>60037.372753695803</v>
      </c>
      <c r="AN2409">
        <v>188195.57419868701</v>
      </c>
      <c r="AO2409">
        <v>64510.583495610597</v>
      </c>
      <c r="AP2409">
        <v>115033.710105662</v>
      </c>
      <c r="AQ2409">
        <v>26440.745124723999</v>
      </c>
    </row>
    <row r="2410" spans="1:43" x14ac:dyDescent="0.35">
      <c r="A2410" t="s">
        <v>4839</v>
      </c>
      <c r="B2410">
        <v>2</v>
      </c>
      <c r="C2410">
        <v>2</v>
      </c>
      <c r="D2410">
        <v>203.59</v>
      </c>
      <c r="E2410" t="s">
        <v>4840</v>
      </c>
      <c r="F2410">
        <v>10470.5210878983</v>
      </c>
      <c r="G2410">
        <v>7007.2767623346299</v>
      </c>
      <c r="H2410">
        <v>11715.4802336833</v>
      </c>
      <c r="I2410">
        <v>15578.4547069979</v>
      </c>
      <c r="J2410">
        <v>6757.3268389505702</v>
      </c>
      <c r="K2410">
        <v>12808.658614748199</v>
      </c>
      <c r="L2410">
        <v>7378.9120221024796</v>
      </c>
      <c r="M2410">
        <v>10078.947932229399</v>
      </c>
      <c r="N2410">
        <v>3094.4879658435202</v>
      </c>
      <c r="O2410">
        <v>5122.0607555364904</v>
      </c>
      <c r="P2410">
        <v>12107.141194342699</v>
      </c>
      <c r="Q2410">
        <v>5048.9243829674997</v>
      </c>
      <c r="R2410">
        <v>12641.844128360901</v>
      </c>
      <c r="S2410">
        <v>7363.5278401843298</v>
      </c>
      <c r="T2410">
        <v>8110.4216811872302</v>
      </c>
      <c r="U2410">
        <v>3639.9293674170599</v>
      </c>
      <c r="V2410">
        <v>10746.491994845799</v>
      </c>
      <c r="W2410">
        <v>10148.4058741955</v>
      </c>
      <c r="X2410">
        <v>3745.5439485626198</v>
      </c>
      <c r="Y2410">
        <v>16803.5745410747</v>
      </c>
      <c r="Z2410">
        <v>3762.58847970738</v>
      </c>
      <c r="AA2410">
        <v>24853.838689420401</v>
      </c>
      <c r="AB2410">
        <v>9772.3737555352709</v>
      </c>
      <c r="AC2410">
        <v>10454.9053862651</v>
      </c>
      <c r="AD2410">
        <v>54032.519936969402</v>
      </c>
      <c r="AE2410">
        <v>1612.37075648882</v>
      </c>
      <c r="AF2410">
        <v>7719.9802168910301</v>
      </c>
      <c r="AG2410">
        <v>8170.19970535217</v>
      </c>
      <c r="AH2410">
        <v>8760.8092405272091</v>
      </c>
      <c r="AI2410">
        <v>2176.3442731489299</v>
      </c>
      <c r="AJ2410">
        <v>8982.3042571593905</v>
      </c>
      <c r="AK2410">
        <v>3750.7334102232799</v>
      </c>
      <c r="AL2410">
        <v>4936.55966901176</v>
      </c>
      <c r="AM2410">
        <v>18082.966805994201</v>
      </c>
      <c r="AN2410">
        <v>10887.687929714501</v>
      </c>
      <c r="AO2410">
        <v>56487.202564159197</v>
      </c>
      <c r="AP2410">
        <v>13133.958004403799</v>
      </c>
      <c r="AQ2410">
        <v>3245.5620972602301</v>
      </c>
    </row>
    <row r="2411" spans="1:43" x14ac:dyDescent="0.35">
      <c r="A2411" t="s">
        <v>4841</v>
      </c>
      <c r="B2411">
        <v>1</v>
      </c>
      <c r="C2411">
        <v>1</v>
      </c>
      <c r="D2411">
        <v>79.02</v>
      </c>
      <c r="E2411" t="s">
        <v>4842</v>
      </c>
      <c r="F2411">
        <v>1732.2580873816401</v>
      </c>
      <c r="G2411">
        <v>0</v>
      </c>
      <c r="H2411">
        <v>0</v>
      </c>
      <c r="I2411">
        <v>654.76694621545198</v>
      </c>
      <c r="J2411">
        <v>0</v>
      </c>
      <c r="K2411">
        <v>0</v>
      </c>
      <c r="L2411">
        <v>2071.53268129868</v>
      </c>
      <c r="M2411">
        <v>0</v>
      </c>
      <c r="N2411">
        <v>0</v>
      </c>
      <c r="O2411">
        <v>0</v>
      </c>
      <c r="P2411">
        <v>1898.5316373474</v>
      </c>
      <c r="Q2411">
        <v>527.33654483371504</v>
      </c>
      <c r="R2411">
        <v>442.01114193281802</v>
      </c>
      <c r="S2411">
        <v>1676.11183234091</v>
      </c>
      <c r="T2411">
        <v>2474.4093187317499</v>
      </c>
      <c r="U2411">
        <v>0</v>
      </c>
      <c r="V2411">
        <v>376.23840104003</v>
      </c>
      <c r="W2411">
        <v>0</v>
      </c>
      <c r="X2411">
        <v>429.85553538394998</v>
      </c>
      <c r="Y2411">
        <v>10393.7731358775</v>
      </c>
      <c r="Z2411">
        <v>0</v>
      </c>
      <c r="AA2411">
        <v>3947.3827926177</v>
      </c>
      <c r="AB2411">
        <v>0</v>
      </c>
      <c r="AC2411">
        <v>1510.5230798293401</v>
      </c>
      <c r="AD2411">
        <v>910.95209627028703</v>
      </c>
      <c r="AE2411">
        <v>0</v>
      </c>
      <c r="AF2411">
        <v>487.77722441647097</v>
      </c>
      <c r="AG2411">
        <v>947.87512291229098</v>
      </c>
      <c r="AH2411">
        <v>2224.4077930256399</v>
      </c>
      <c r="AI2411">
        <v>0</v>
      </c>
      <c r="AJ2411">
        <v>0</v>
      </c>
      <c r="AK2411">
        <v>0</v>
      </c>
      <c r="AL2411">
        <v>0</v>
      </c>
      <c r="AM2411">
        <v>2092.3659604965501</v>
      </c>
      <c r="AN2411">
        <v>784.23715526894</v>
      </c>
      <c r="AO2411">
        <v>18557.153735401102</v>
      </c>
      <c r="AP2411">
        <v>0</v>
      </c>
      <c r="AQ2411">
        <v>17896.916807846799</v>
      </c>
    </row>
    <row r="2412" spans="1:43" x14ac:dyDescent="0.35">
      <c r="A2412" t="s">
        <v>4843</v>
      </c>
      <c r="B2412">
        <v>5</v>
      </c>
      <c r="C2412">
        <v>5</v>
      </c>
      <c r="D2412">
        <v>159.22999999999999</v>
      </c>
      <c r="E2412" t="s">
        <v>4844</v>
      </c>
      <c r="F2412">
        <v>13428.188115565899</v>
      </c>
      <c r="G2412">
        <v>38849.843090840601</v>
      </c>
      <c r="H2412">
        <v>48718.529968230301</v>
      </c>
      <c r="I2412">
        <v>38281.431475829202</v>
      </c>
      <c r="J2412">
        <v>15455.4483107121</v>
      </c>
      <c r="K2412">
        <v>12805.793631459001</v>
      </c>
      <c r="L2412">
        <v>27621.8711896151</v>
      </c>
      <c r="M2412">
        <v>16751.4962484186</v>
      </c>
      <c r="N2412">
        <v>13760.6943511832</v>
      </c>
      <c r="O2412">
        <v>30480.676336244502</v>
      </c>
      <c r="P2412">
        <v>38558.102034090502</v>
      </c>
      <c r="Q2412">
        <v>25241.477057173099</v>
      </c>
      <c r="R2412">
        <v>21513.205015876301</v>
      </c>
      <c r="S2412">
        <v>20869.6129493136</v>
      </c>
      <c r="T2412">
        <v>23165.0498915643</v>
      </c>
      <c r="U2412">
        <v>29168.731890597799</v>
      </c>
      <c r="V2412">
        <v>28195.651280773702</v>
      </c>
      <c r="W2412">
        <v>23505.7950635655</v>
      </c>
      <c r="X2412">
        <v>33025.075658500202</v>
      </c>
      <c r="Y2412">
        <v>22502.848326391198</v>
      </c>
      <c r="Z2412">
        <v>10422.0553769499</v>
      </c>
      <c r="AA2412">
        <v>50152.808958634298</v>
      </c>
      <c r="AB2412">
        <v>12476.226362560599</v>
      </c>
      <c r="AC2412">
        <v>16176.6208373628</v>
      </c>
      <c r="AD2412">
        <v>23579.7535059414</v>
      </c>
      <c r="AE2412">
        <v>7316.2504622763399</v>
      </c>
      <c r="AF2412">
        <v>16479.867861843799</v>
      </c>
      <c r="AG2412">
        <v>24283.666563129402</v>
      </c>
      <c r="AH2412">
        <v>57382.147445608301</v>
      </c>
      <c r="AI2412">
        <v>64626.566728751997</v>
      </c>
      <c r="AJ2412">
        <v>24847.514851575699</v>
      </c>
      <c r="AK2412">
        <v>8662.5045645182399</v>
      </c>
      <c r="AL2412">
        <v>16100.603307589399</v>
      </c>
      <c r="AM2412">
        <v>36357.645187820999</v>
      </c>
      <c r="AN2412">
        <v>20102.2176357016</v>
      </c>
      <c r="AO2412">
        <v>47180.945305663103</v>
      </c>
      <c r="AP2412">
        <v>31323.959746164401</v>
      </c>
      <c r="AQ2412">
        <v>16578.363477110801</v>
      </c>
    </row>
    <row r="2413" spans="1:43" x14ac:dyDescent="0.35">
      <c r="A2413" t="s">
        <v>4845</v>
      </c>
      <c r="B2413">
        <v>11</v>
      </c>
      <c r="C2413">
        <v>5</v>
      </c>
      <c r="D2413">
        <v>633.75</v>
      </c>
      <c r="E2413" t="s">
        <v>4846</v>
      </c>
      <c r="F2413">
        <v>268933.54244983301</v>
      </c>
      <c r="G2413">
        <v>205328.471223</v>
      </c>
      <c r="H2413">
        <v>123081.72593200101</v>
      </c>
      <c r="I2413">
        <v>78721.947403693906</v>
      </c>
      <c r="J2413">
        <v>179624.25162546799</v>
      </c>
      <c r="K2413">
        <v>366155.48666519602</v>
      </c>
      <c r="L2413">
        <v>227559.88340976101</v>
      </c>
      <c r="M2413">
        <v>379056.94503049803</v>
      </c>
      <c r="N2413">
        <v>483444.410778719</v>
      </c>
      <c r="O2413">
        <v>169068.14710313399</v>
      </c>
      <c r="P2413">
        <v>176249.141995546</v>
      </c>
      <c r="Q2413">
        <v>252433.51431106901</v>
      </c>
      <c r="R2413">
        <v>232328.75577563199</v>
      </c>
      <c r="S2413">
        <v>226788.88429297099</v>
      </c>
      <c r="T2413">
        <v>216647.28230118399</v>
      </c>
      <c r="U2413">
        <v>166995.05001935101</v>
      </c>
      <c r="V2413">
        <v>183305.906008188</v>
      </c>
      <c r="W2413">
        <v>174486.747508831</v>
      </c>
      <c r="X2413">
        <v>150373.425680202</v>
      </c>
      <c r="Y2413">
        <v>151864.097011787</v>
      </c>
      <c r="Z2413">
        <v>195643.03967825399</v>
      </c>
      <c r="AA2413">
        <v>206049.044637499</v>
      </c>
      <c r="AB2413">
        <v>162756.35604722699</v>
      </c>
      <c r="AC2413">
        <v>135802.31926887599</v>
      </c>
      <c r="AD2413">
        <v>186107.76593218601</v>
      </c>
      <c r="AE2413">
        <v>430023.39331940102</v>
      </c>
      <c r="AF2413">
        <v>200218.47526666999</v>
      </c>
      <c r="AG2413">
        <v>518024.634133888</v>
      </c>
      <c r="AH2413">
        <v>141896.885383899</v>
      </c>
      <c r="AI2413">
        <v>109901.74678254699</v>
      </c>
      <c r="AJ2413">
        <v>242803.40548033</v>
      </c>
      <c r="AK2413">
        <v>211227.364165101</v>
      </c>
      <c r="AL2413">
        <v>240117.72700478201</v>
      </c>
      <c r="AM2413">
        <v>213626.58617174599</v>
      </c>
      <c r="AN2413">
        <v>176759.48211098299</v>
      </c>
      <c r="AO2413">
        <v>138839.854355869</v>
      </c>
      <c r="AP2413">
        <v>128793.898109581</v>
      </c>
      <c r="AQ2413">
        <v>227399.01478379799</v>
      </c>
    </row>
    <row r="2414" spans="1:43" x14ac:dyDescent="0.35">
      <c r="A2414" t="s">
        <v>4847</v>
      </c>
      <c r="B2414">
        <v>3</v>
      </c>
      <c r="C2414">
        <v>1</v>
      </c>
      <c r="D2414">
        <v>248.82</v>
      </c>
      <c r="E2414" t="s">
        <v>4848</v>
      </c>
      <c r="F2414">
        <v>12359.9280529513</v>
      </c>
      <c r="G2414">
        <v>18427.732408435</v>
      </c>
      <c r="H2414">
        <v>3027.4740005221502</v>
      </c>
      <c r="I2414">
        <v>0</v>
      </c>
      <c r="J2414">
        <v>17077.106644752599</v>
      </c>
      <c r="K2414">
        <v>28003.808563886701</v>
      </c>
      <c r="L2414">
        <v>21159.046001635899</v>
      </c>
      <c r="M2414">
        <v>21312.6111597858</v>
      </c>
      <c r="N2414">
        <v>21938.1424278054</v>
      </c>
      <c r="O2414">
        <v>25909.3403482426</v>
      </c>
      <c r="P2414">
        <v>22602.5649991133</v>
      </c>
      <c r="Q2414">
        <v>28049.8965365029</v>
      </c>
      <c r="R2414">
        <v>29597.3363647232</v>
      </c>
      <c r="S2414">
        <v>17473.2167111626</v>
      </c>
      <c r="T2414">
        <v>21666.2767966182</v>
      </c>
      <c r="U2414">
        <v>19919.345086763598</v>
      </c>
      <c r="V2414">
        <v>15793.288338345301</v>
      </c>
      <c r="W2414">
        <v>9400.4850999218397</v>
      </c>
      <c r="X2414">
        <v>19398.809829283498</v>
      </c>
      <c r="Y2414">
        <v>4690.5516897708903</v>
      </c>
      <c r="Z2414">
        <v>12561.5719545013</v>
      </c>
      <c r="AA2414">
        <v>16720.196233003498</v>
      </c>
      <c r="AB2414">
        <v>1391.4218046649301</v>
      </c>
      <c r="AC2414">
        <v>18599.534353876999</v>
      </c>
      <c r="AD2414">
        <v>18539.1818854011</v>
      </c>
      <c r="AE2414">
        <v>19688.963855326299</v>
      </c>
      <c r="AF2414">
        <v>42862.628660783201</v>
      </c>
      <c r="AG2414">
        <v>28002.1841581355</v>
      </c>
      <c r="AH2414">
        <v>11357.452493602999</v>
      </c>
      <c r="AI2414">
        <v>25711.216388241501</v>
      </c>
      <c r="AJ2414">
        <v>19950.948820686099</v>
      </c>
      <c r="AK2414">
        <v>27993.990468538501</v>
      </c>
      <c r="AL2414">
        <v>21555.619593186901</v>
      </c>
      <c r="AM2414">
        <v>7891.5002930621504</v>
      </c>
      <c r="AN2414">
        <v>42391.398380110797</v>
      </c>
      <c r="AO2414">
        <v>4942.2367438592</v>
      </c>
      <c r="AP2414">
        <v>5295.7004019029</v>
      </c>
      <c r="AQ2414">
        <v>10712.508840881301</v>
      </c>
    </row>
    <row r="2415" spans="1:43" x14ac:dyDescent="0.35">
      <c r="A2415" t="s">
        <v>4849</v>
      </c>
      <c r="B2415">
        <v>7</v>
      </c>
      <c r="C2415">
        <v>6</v>
      </c>
      <c r="D2415">
        <v>415.95</v>
      </c>
      <c r="E2415" t="s">
        <v>4850</v>
      </c>
      <c r="F2415">
        <v>7561.6984509698696</v>
      </c>
      <c r="G2415">
        <v>15463.144380329501</v>
      </c>
      <c r="H2415">
        <v>6186.3113187908002</v>
      </c>
      <c r="I2415">
        <v>5562.2582929172104</v>
      </c>
      <c r="J2415">
        <v>115387.527495791</v>
      </c>
      <c r="K2415">
        <v>8936.2380079617506</v>
      </c>
      <c r="L2415">
        <v>683971.42510858795</v>
      </c>
      <c r="M2415">
        <v>137067.84819323901</v>
      </c>
      <c r="N2415">
        <v>15989.5583967681</v>
      </c>
      <c r="O2415">
        <v>18149.539561937199</v>
      </c>
      <c r="P2415">
        <v>7654.3305516995397</v>
      </c>
      <c r="Q2415">
        <v>42506.475818664003</v>
      </c>
      <c r="R2415">
        <v>176932.113594425</v>
      </c>
      <c r="S2415">
        <v>22581.8785014647</v>
      </c>
      <c r="T2415">
        <v>50597.376425726099</v>
      </c>
      <c r="U2415">
        <v>115606.896369262</v>
      </c>
      <c r="V2415">
        <v>71616.670535796206</v>
      </c>
      <c r="W2415">
        <v>44810.763024220199</v>
      </c>
      <c r="X2415">
        <v>7479.1902114663699</v>
      </c>
      <c r="Y2415">
        <v>19143.395652893902</v>
      </c>
      <c r="Z2415">
        <v>222460.49823167099</v>
      </c>
      <c r="AA2415">
        <v>24553.9524988167</v>
      </c>
      <c r="AB2415">
        <v>16026.647296262699</v>
      </c>
      <c r="AC2415">
        <v>30245.9101958305</v>
      </c>
      <c r="AD2415">
        <v>8385.0567904355394</v>
      </c>
      <c r="AE2415">
        <v>14174.5397029694</v>
      </c>
      <c r="AF2415">
        <v>572153.41330502403</v>
      </c>
      <c r="AG2415">
        <v>526659.75099209498</v>
      </c>
      <c r="AH2415">
        <v>28062.4878296508</v>
      </c>
      <c r="AI2415">
        <v>18938.3616973549</v>
      </c>
      <c r="AJ2415">
        <v>7287.4418545124499</v>
      </c>
      <c r="AK2415">
        <v>14800.9232386577</v>
      </c>
      <c r="AL2415">
        <v>12836.2399641427</v>
      </c>
      <c r="AM2415">
        <v>90760.534623240295</v>
      </c>
      <c r="AN2415">
        <v>303174.53629539598</v>
      </c>
      <c r="AO2415">
        <v>106832.952941811</v>
      </c>
      <c r="AP2415">
        <v>16006.6351975789</v>
      </c>
      <c r="AQ2415">
        <v>40240.440450077003</v>
      </c>
    </row>
    <row r="2416" spans="1:43" x14ac:dyDescent="0.35">
      <c r="A2416" t="s">
        <v>4851</v>
      </c>
      <c r="B2416">
        <v>2</v>
      </c>
      <c r="C2416">
        <v>1</v>
      </c>
      <c r="D2416">
        <v>64.260000000000005</v>
      </c>
      <c r="E2416" t="s">
        <v>4852</v>
      </c>
      <c r="F2416">
        <v>2805.1767462019902</v>
      </c>
      <c r="G2416">
        <v>2445.0673651679699</v>
      </c>
      <c r="H2416">
        <v>3770.14883164005</v>
      </c>
      <c r="I2416">
        <v>3737.0302753842102</v>
      </c>
      <c r="J2416">
        <v>0</v>
      </c>
      <c r="K2416">
        <v>1158.7310226718901</v>
      </c>
      <c r="L2416">
        <v>2457.2954400654098</v>
      </c>
      <c r="M2416">
        <v>1024.42417294556</v>
      </c>
      <c r="N2416">
        <v>2110.40458009235</v>
      </c>
      <c r="O2416">
        <v>269.47245684801999</v>
      </c>
      <c r="P2416">
        <v>3796.3530883782801</v>
      </c>
      <c r="Q2416">
        <v>3230.6301355898499</v>
      </c>
      <c r="R2416">
        <v>1333.8761721002099</v>
      </c>
      <c r="S2416">
        <v>3528.98686951228</v>
      </c>
      <c r="T2416">
        <v>1970.6335243119099</v>
      </c>
      <c r="U2416">
        <v>1803.0648708968799</v>
      </c>
      <c r="V2416">
        <v>2083.7456172141801</v>
      </c>
      <c r="W2416">
        <v>1386.12270699848</v>
      </c>
      <c r="X2416">
        <v>6748.0473699259901</v>
      </c>
      <c r="Y2416">
        <v>1379.6056876078601</v>
      </c>
      <c r="Z2416">
        <v>4492.5891046854504</v>
      </c>
      <c r="AA2416">
        <v>4720.83195800474</v>
      </c>
      <c r="AB2416">
        <v>4982.8495061821304</v>
      </c>
      <c r="AC2416">
        <v>3111.5459879311502</v>
      </c>
      <c r="AD2416">
        <v>869.64409675208606</v>
      </c>
      <c r="AE2416">
        <v>3084.5004859381402</v>
      </c>
      <c r="AF2416">
        <v>3311.0637155385498</v>
      </c>
      <c r="AG2416">
        <v>6430.4433387668896</v>
      </c>
      <c r="AH2416">
        <v>0</v>
      </c>
      <c r="AI2416">
        <v>331.67929608901301</v>
      </c>
      <c r="AJ2416">
        <v>7398.7679897128601</v>
      </c>
      <c r="AK2416">
        <v>1061.7110317485101</v>
      </c>
      <c r="AL2416">
        <v>4329.8044596137697</v>
      </c>
      <c r="AM2416">
        <v>7964.5929621207897</v>
      </c>
      <c r="AN2416">
        <v>7011.5525951325599</v>
      </c>
      <c r="AO2416">
        <v>6846.5525795241201</v>
      </c>
      <c r="AP2416">
        <v>1354.7462990450399</v>
      </c>
      <c r="AQ2416">
        <v>5827.7665090396604</v>
      </c>
    </row>
    <row r="2417" spans="1:43" x14ac:dyDescent="0.35">
      <c r="A2417" t="s">
        <v>4853</v>
      </c>
      <c r="B2417">
        <v>1</v>
      </c>
      <c r="C2417">
        <v>1</v>
      </c>
      <c r="D2417">
        <v>77.97</v>
      </c>
      <c r="E2417" t="s">
        <v>4854</v>
      </c>
      <c r="F2417">
        <v>1019.07035692557</v>
      </c>
      <c r="G2417">
        <v>1199.2355366352399</v>
      </c>
      <c r="H2417">
        <v>1356.212726559</v>
      </c>
      <c r="I2417">
        <v>1371.0596518237201</v>
      </c>
      <c r="J2417">
        <v>1297.5226502569301</v>
      </c>
      <c r="K2417">
        <v>1546.0186941634299</v>
      </c>
      <c r="L2417">
        <v>1187.44373341042</v>
      </c>
      <c r="M2417">
        <v>1629.98707891907</v>
      </c>
      <c r="N2417">
        <v>514.59292799830803</v>
      </c>
      <c r="O2417">
        <v>856.84477154773401</v>
      </c>
      <c r="P2417">
        <v>1017.58169025748</v>
      </c>
      <c r="Q2417">
        <v>704.95920909606798</v>
      </c>
      <c r="R2417">
        <v>1389.0872674330001</v>
      </c>
      <c r="S2417">
        <v>1528.8812017231201</v>
      </c>
      <c r="T2417">
        <v>1455.5972825536601</v>
      </c>
      <c r="U2417">
        <v>228.94538916914399</v>
      </c>
      <c r="V2417">
        <v>394.61896286846599</v>
      </c>
      <c r="W2417">
        <v>401.84107596584698</v>
      </c>
      <c r="X2417">
        <v>2279.4994783215002</v>
      </c>
      <c r="Y2417">
        <v>2783.72865747981</v>
      </c>
      <c r="Z2417">
        <v>575.48876939307297</v>
      </c>
      <c r="AA2417">
        <v>483.63780907612397</v>
      </c>
      <c r="AB2417">
        <v>981.14276770518904</v>
      </c>
      <c r="AC2417">
        <v>196.93374624580301</v>
      </c>
      <c r="AD2417">
        <v>689.75633199177298</v>
      </c>
      <c r="AE2417">
        <v>728.16005789346104</v>
      </c>
      <c r="AF2417">
        <v>873.98872118177803</v>
      </c>
      <c r="AG2417">
        <v>1163.48987064535</v>
      </c>
      <c r="AH2417">
        <v>236.311075708733</v>
      </c>
      <c r="AI2417">
        <v>4728.8208521011402</v>
      </c>
      <c r="AJ2417">
        <v>1783.1489381603101</v>
      </c>
      <c r="AK2417">
        <v>7.4101359507651203</v>
      </c>
      <c r="AL2417">
        <v>1026.1520699851201</v>
      </c>
      <c r="AM2417">
        <v>2771.5302729530299</v>
      </c>
      <c r="AN2417">
        <v>1648.6105317696499</v>
      </c>
      <c r="AO2417">
        <v>782.83295620875003</v>
      </c>
      <c r="AP2417">
        <v>318.44448556159199</v>
      </c>
      <c r="AQ2417">
        <v>7389.6630701844097</v>
      </c>
    </row>
    <row r="2418" spans="1:43" x14ac:dyDescent="0.35">
      <c r="A2418" t="s">
        <v>4855</v>
      </c>
      <c r="B2418">
        <v>4</v>
      </c>
      <c r="C2418">
        <v>4</v>
      </c>
      <c r="D2418">
        <v>209.74</v>
      </c>
      <c r="E2418" t="s">
        <v>4856</v>
      </c>
      <c r="F2418">
        <v>9500.97125925607</v>
      </c>
      <c r="G2418">
        <v>28579.4020957994</v>
      </c>
      <c r="H2418">
        <v>66441.111596495801</v>
      </c>
      <c r="I2418">
        <v>46001.852364264698</v>
      </c>
      <c r="J2418">
        <v>7444.6219892279296</v>
      </c>
      <c r="K2418">
        <v>7359.0195150039699</v>
      </c>
      <c r="L2418">
        <v>25479.965184134198</v>
      </c>
      <c r="M2418">
        <v>13434.621974867599</v>
      </c>
      <c r="N2418">
        <v>3320.4508729094</v>
      </c>
      <c r="O2418">
        <v>17860.5856713635</v>
      </c>
      <c r="P2418">
        <v>27993.198476853901</v>
      </c>
      <c r="Q2418">
        <v>13988.2741001879</v>
      </c>
      <c r="R2418">
        <v>20171.614605450199</v>
      </c>
      <c r="S2418">
        <v>36677.4516463666</v>
      </c>
      <c r="T2418">
        <v>20895.851287579</v>
      </c>
      <c r="U2418">
        <v>12852.0769473569</v>
      </c>
      <c r="V2418">
        <v>14193.85805635</v>
      </c>
      <c r="W2418">
        <v>11825.284463183199</v>
      </c>
      <c r="X2418">
        <v>30434.233156644099</v>
      </c>
      <c r="Y2418">
        <v>61972.798600476701</v>
      </c>
      <c r="Z2418">
        <v>28534.2121624092</v>
      </c>
      <c r="AA2418">
        <v>30594.832535284499</v>
      </c>
      <c r="AB2418">
        <v>18505.294052388701</v>
      </c>
      <c r="AC2418">
        <v>30580.182219416001</v>
      </c>
      <c r="AD2418">
        <v>47221.164729791002</v>
      </c>
      <c r="AE2418">
        <v>12172.751019137901</v>
      </c>
      <c r="AF2418">
        <v>17980.4015625883</v>
      </c>
      <c r="AG2418">
        <v>23504.114099188599</v>
      </c>
      <c r="AH2418">
        <v>7730.5103447831498</v>
      </c>
      <c r="AI2418">
        <v>3912.9522307586799</v>
      </c>
      <c r="AJ2418">
        <v>7613.3479457159001</v>
      </c>
      <c r="AK2418">
        <v>23661.957697117501</v>
      </c>
      <c r="AL2418">
        <v>26100.224460945301</v>
      </c>
      <c r="AM2418">
        <v>24556.848237789301</v>
      </c>
      <c r="AN2418">
        <v>8441.2836834299196</v>
      </c>
      <c r="AO2418">
        <v>161302.88624727001</v>
      </c>
      <c r="AP2418">
        <v>16014.1099575391</v>
      </c>
      <c r="AQ2418">
        <v>16267.1613919149</v>
      </c>
    </row>
    <row r="2419" spans="1:43" x14ac:dyDescent="0.35">
      <c r="A2419" t="s">
        <v>4857</v>
      </c>
      <c r="B2419">
        <v>4</v>
      </c>
      <c r="C2419">
        <v>4</v>
      </c>
      <c r="D2419">
        <v>209.04</v>
      </c>
      <c r="E2419" t="s">
        <v>4858</v>
      </c>
      <c r="F2419">
        <v>668.14662355212602</v>
      </c>
      <c r="G2419">
        <v>22962.483113419501</v>
      </c>
      <c r="H2419">
        <v>17845.542006265601</v>
      </c>
      <c r="I2419">
        <v>7951.9436681381203</v>
      </c>
      <c r="J2419">
        <v>68.3150107252808</v>
      </c>
      <c r="K2419">
        <v>217.637762723469</v>
      </c>
      <c r="L2419">
        <v>17700.7716779859</v>
      </c>
      <c r="M2419">
        <v>328.48765970363098</v>
      </c>
      <c r="N2419">
        <v>376.11684111295102</v>
      </c>
      <c r="O2419">
        <v>3488.2573611306402</v>
      </c>
      <c r="P2419">
        <v>6874.5820816184996</v>
      </c>
      <c r="Q2419">
        <v>6167.6254334565001</v>
      </c>
      <c r="R2419">
        <v>7077.2577532082496</v>
      </c>
      <c r="S2419">
        <v>8545.3230031854891</v>
      </c>
      <c r="T2419">
        <v>8569.6266224657102</v>
      </c>
      <c r="U2419">
        <v>476.89331968282198</v>
      </c>
      <c r="V2419">
        <v>6093.16143759843</v>
      </c>
      <c r="W2419">
        <v>4865.62756257623</v>
      </c>
      <c r="X2419">
        <v>5847.6749023693601</v>
      </c>
      <c r="Y2419">
        <v>13850.4071016667</v>
      </c>
      <c r="Z2419">
        <v>24035.220181597098</v>
      </c>
      <c r="AA2419">
        <v>6550.4003693752602</v>
      </c>
      <c r="AB2419">
        <v>1932.32453910142</v>
      </c>
      <c r="AC2419">
        <v>4994.2140942905799</v>
      </c>
      <c r="AD2419">
        <v>8052.8589269725499</v>
      </c>
      <c r="AE2419">
        <v>5716.8903529849204</v>
      </c>
      <c r="AF2419">
        <v>7760.9207015918801</v>
      </c>
      <c r="AG2419">
        <v>20816.722969300299</v>
      </c>
      <c r="AH2419">
        <v>133.93483522563699</v>
      </c>
      <c r="AI2419">
        <v>1817.4061742153899</v>
      </c>
      <c r="AJ2419">
        <v>3026.3617457663699</v>
      </c>
      <c r="AK2419">
        <v>823.67935584253905</v>
      </c>
      <c r="AL2419">
        <v>3707.0476977923299</v>
      </c>
      <c r="AM2419">
        <v>9884.4634018521592</v>
      </c>
      <c r="AN2419">
        <v>19251.6966463768</v>
      </c>
      <c r="AO2419">
        <v>1516.9047936864599</v>
      </c>
      <c r="AP2419">
        <v>3705.9059883416498</v>
      </c>
      <c r="AQ2419">
        <v>798.84835678845695</v>
      </c>
    </row>
    <row r="2420" spans="1:43" x14ac:dyDescent="0.35">
      <c r="A2420" t="s">
        <v>4859</v>
      </c>
      <c r="B2420">
        <v>5</v>
      </c>
      <c r="C2420">
        <v>1</v>
      </c>
      <c r="D2420">
        <v>225.11</v>
      </c>
      <c r="E2420" t="s">
        <v>4860</v>
      </c>
      <c r="F2420">
        <v>62.100178360536901</v>
      </c>
      <c r="G2420">
        <v>590.05965039624095</v>
      </c>
      <c r="H2420">
        <v>369.79509118934902</v>
      </c>
      <c r="I2420">
        <v>570.76171310961001</v>
      </c>
      <c r="J2420">
        <v>93.146022783309903</v>
      </c>
      <c r="K2420">
        <v>0</v>
      </c>
      <c r="L2420">
        <v>899.04396126044799</v>
      </c>
      <c r="M2420">
        <v>0</v>
      </c>
      <c r="N2420">
        <v>0</v>
      </c>
      <c r="O2420">
        <v>382.369877809125</v>
      </c>
      <c r="P2420">
        <v>604.29933898659897</v>
      </c>
      <c r="Q2420">
        <v>384.29031343333003</v>
      </c>
      <c r="R2420">
        <v>848.27463764292997</v>
      </c>
      <c r="S2420">
        <v>636.44841323301796</v>
      </c>
      <c r="T2420">
        <v>666.62231566138598</v>
      </c>
      <c r="U2420">
        <v>91.906698488971102</v>
      </c>
      <c r="V2420">
        <v>201.14061433397899</v>
      </c>
      <c r="W2420">
        <v>540.19912372461204</v>
      </c>
      <c r="X2420">
        <v>965.54175651231901</v>
      </c>
      <c r="Y2420">
        <v>622.73190234084097</v>
      </c>
      <c r="Z2420">
        <v>1388.82596419059</v>
      </c>
      <c r="AA2420">
        <v>356.93829266972199</v>
      </c>
      <c r="AB2420">
        <v>360.40299329910698</v>
      </c>
      <c r="AC2420">
        <v>380.48509896666502</v>
      </c>
      <c r="AD2420">
        <v>627.94075824357299</v>
      </c>
      <c r="AE2420">
        <v>214.830186634798</v>
      </c>
      <c r="AF2420">
        <v>567.79666759188001</v>
      </c>
      <c r="AG2420">
        <v>606.95977838501199</v>
      </c>
      <c r="AH2420">
        <v>0</v>
      </c>
      <c r="AI2420">
        <v>508.96182483613001</v>
      </c>
      <c r="AJ2420">
        <v>65.571472945582002</v>
      </c>
      <c r="AK2420">
        <v>326.76140348210902</v>
      </c>
      <c r="AL2420">
        <v>1126.3925903780701</v>
      </c>
      <c r="AM2420">
        <v>710.19604969058298</v>
      </c>
      <c r="AN2420">
        <v>1349.1301370681499</v>
      </c>
      <c r="AO2420">
        <v>296.991584115357</v>
      </c>
      <c r="AP2420">
        <v>441.79005393650601</v>
      </c>
      <c r="AQ2420">
        <v>0</v>
      </c>
    </row>
    <row r="2421" spans="1:43" x14ac:dyDescent="0.35">
      <c r="A2421" t="s">
        <v>4861</v>
      </c>
      <c r="B2421">
        <v>1</v>
      </c>
      <c r="C2421">
        <v>1</v>
      </c>
      <c r="D2421">
        <v>50.64</v>
      </c>
      <c r="E2421" t="s">
        <v>4862</v>
      </c>
      <c r="F2421">
        <v>11950.8668445971</v>
      </c>
      <c r="G2421">
        <v>5927.2347268040403</v>
      </c>
      <c r="H2421">
        <v>4429.4649565646196</v>
      </c>
      <c r="I2421">
        <v>7373.7861987455399</v>
      </c>
      <c r="J2421">
        <v>9084.2020954970994</v>
      </c>
      <c r="K2421">
        <v>13743.917014357001</v>
      </c>
      <c r="L2421">
        <v>400.35962561721902</v>
      </c>
      <c r="M2421">
        <v>5778.3222254614902</v>
      </c>
      <c r="N2421">
        <v>15532.5854466119</v>
      </c>
      <c r="O2421">
        <v>5086.7968886491499</v>
      </c>
      <c r="P2421">
        <v>4790.24991607839</v>
      </c>
      <c r="Q2421">
        <v>6169.2030836486601</v>
      </c>
      <c r="R2421">
        <v>6240.6555268798802</v>
      </c>
      <c r="S2421">
        <v>2578.79292427171</v>
      </c>
      <c r="T2421">
        <v>4031.6862241266099</v>
      </c>
      <c r="U2421">
        <v>7258.7658613540598</v>
      </c>
      <c r="V2421">
        <v>3576.8501843300701</v>
      </c>
      <c r="W2421">
        <v>4976.4091098733998</v>
      </c>
      <c r="X2421">
        <v>4699.07227266062</v>
      </c>
      <c r="Y2421">
        <v>6310.7870889812302</v>
      </c>
      <c r="Z2421">
        <v>1885.7086341222901</v>
      </c>
      <c r="AA2421">
        <v>4653.9137816254697</v>
      </c>
      <c r="AB2421">
        <v>4524.33320589294</v>
      </c>
      <c r="AC2421">
        <v>3955.7312853223898</v>
      </c>
      <c r="AD2421">
        <v>12092.731024697599</v>
      </c>
      <c r="AE2421">
        <v>10735.6342526633</v>
      </c>
      <c r="AF2421">
        <v>3649.3396426302602</v>
      </c>
      <c r="AG2421">
        <v>4717.3441900397702</v>
      </c>
      <c r="AH2421">
        <v>2429.5284122039898</v>
      </c>
      <c r="AI2421">
        <v>3714.7568713836699</v>
      </c>
      <c r="AJ2421">
        <v>9034.6801313790202</v>
      </c>
      <c r="AK2421">
        <v>2935.6273759926198</v>
      </c>
      <c r="AL2421">
        <v>3415.3368958943101</v>
      </c>
      <c r="AM2421">
        <v>4220.4296318756597</v>
      </c>
      <c r="AN2421">
        <v>6833.4223903614402</v>
      </c>
      <c r="AO2421">
        <v>2503.76478274905</v>
      </c>
      <c r="AP2421">
        <v>2692.5822455880202</v>
      </c>
      <c r="AQ2421">
        <v>12531.4012743731</v>
      </c>
    </row>
    <row r="2422" spans="1:43" x14ac:dyDescent="0.35">
      <c r="A2422" t="s">
        <v>4863</v>
      </c>
      <c r="B2422">
        <v>4</v>
      </c>
      <c r="C2422">
        <v>4</v>
      </c>
      <c r="D2422">
        <v>190.01</v>
      </c>
      <c r="E2422" t="s">
        <v>4864</v>
      </c>
      <c r="F2422">
        <v>16079.475392104199</v>
      </c>
      <c r="G2422">
        <v>20467.868521380002</v>
      </c>
      <c r="H2422">
        <v>19021.472817875299</v>
      </c>
      <c r="I2422">
        <v>16165.6532329028</v>
      </c>
      <c r="J2422">
        <v>26622.402984809101</v>
      </c>
      <c r="K2422">
        <v>11335.8507289306</v>
      </c>
      <c r="L2422">
        <v>13031.215481212201</v>
      </c>
      <c r="M2422">
        <v>17178.3174283792</v>
      </c>
      <c r="N2422">
        <v>16200.080770712</v>
      </c>
      <c r="O2422">
        <v>18106.639007739701</v>
      </c>
      <c r="P2422">
        <v>18548.362346130802</v>
      </c>
      <c r="Q2422">
        <v>18195.237102671399</v>
      </c>
      <c r="R2422">
        <v>15324.7609957513</v>
      </c>
      <c r="S2422">
        <v>24372.079174229701</v>
      </c>
      <c r="T2422">
        <v>18137.937275137399</v>
      </c>
      <c r="U2422">
        <v>27286.762649099299</v>
      </c>
      <c r="V2422">
        <v>13917.279161087799</v>
      </c>
      <c r="W2422">
        <v>16488.694409132801</v>
      </c>
      <c r="X2422">
        <v>29297.9913374813</v>
      </c>
      <c r="Y2422">
        <v>82577.441136505004</v>
      </c>
      <c r="Z2422">
        <v>21154.7057138688</v>
      </c>
      <c r="AA2422">
        <v>31073.145272982802</v>
      </c>
      <c r="AB2422">
        <v>3507.94271252934</v>
      </c>
      <c r="AC2422">
        <v>27187.882922691799</v>
      </c>
      <c r="AD2422">
        <v>11247.5407721011</v>
      </c>
      <c r="AE2422">
        <v>28926.177257684001</v>
      </c>
      <c r="AF2422">
        <v>29919.369069612902</v>
      </c>
      <c r="AG2422">
        <v>11482.965027452001</v>
      </c>
      <c r="AH2422">
        <v>24814.800439632101</v>
      </c>
      <c r="AI2422">
        <v>13922.769803405001</v>
      </c>
      <c r="AJ2422">
        <v>24622.480715748399</v>
      </c>
      <c r="AK2422">
        <v>28990.713451257001</v>
      </c>
      <c r="AL2422">
        <v>11365.0314110901</v>
      </c>
      <c r="AM2422">
        <v>21977.250379725901</v>
      </c>
      <c r="AN2422">
        <v>17566.472350507502</v>
      </c>
      <c r="AO2422">
        <v>18908.8788317859</v>
      </c>
      <c r="AP2422">
        <v>15104.1788528781</v>
      </c>
      <c r="AQ2422">
        <v>26800.889376850701</v>
      </c>
    </row>
    <row r="2423" spans="1:43" x14ac:dyDescent="0.35">
      <c r="A2423" t="s">
        <v>4865</v>
      </c>
      <c r="B2423">
        <v>5</v>
      </c>
      <c r="C2423">
        <v>5</v>
      </c>
      <c r="D2423">
        <v>207.02</v>
      </c>
      <c r="E2423" t="s">
        <v>4866</v>
      </c>
      <c r="F2423">
        <v>30690.287122895301</v>
      </c>
      <c r="G2423">
        <v>22228.6027152104</v>
      </c>
      <c r="H2423">
        <v>22800.660318691898</v>
      </c>
      <c r="I2423">
        <v>14385.845849188199</v>
      </c>
      <c r="J2423">
        <v>24766.293308890701</v>
      </c>
      <c r="K2423">
        <v>30261.504870006302</v>
      </c>
      <c r="L2423">
        <v>19183.353186148001</v>
      </c>
      <c r="M2423">
        <v>35603.146725177197</v>
      </c>
      <c r="N2423">
        <v>34810.085898714497</v>
      </c>
      <c r="O2423">
        <v>22139.734459286999</v>
      </c>
      <c r="P2423">
        <v>11832.113560521801</v>
      </c>
      <c r="Q2423">
        <v>25108.8907242147</v>
      </c>
      <c r="R2423">
        <v>19130.111259732901</v>
      </c>
      <c r="S2423">
        <v>18360.350267473001</v>
      </c>
      <c r="T2423">
        <v>20205.862964678599</v>
      </c>
      <c r="U2423">
        <v>20050.626648360601</v>
      </c>
      <c r="V2423">
        <v>15658.035081756399</v>
      </c>
      <c r="W2423">
        <v>15256.3800356211</v>
      </c>
      <c r="X2423">
        <v>17725.968593023299</v>
      </c>
      <c r="Y2423">
        <v>24086.379548704899</v>
      </c>
      <c r="Z2423">
        <v>20151.8447075759</v>
      </c>
      <c r="AA2423">
        <v>52396.769936361103</v>
      </c>
      <c r="AB2423">
        <v>37062.337138381597</v>
      </c>
      <c r="AC2423">
        <v>14241.753894758</v>
      </c>
      <c r="AD2423">
        <v>12848.9972227332</v>
      </c>
      <c r="AE2423">
        <v>29007.429052544801</v>
      </c>
      <c r="AF2423">
        <v>23686.748876105601</v>
      </c>
      <c r="AG2423">
        <v>25018.306423540798</v>
      </c>
      <c r="AH2423">
        <v>23883.0791657136</v>
      </c>
      <c r="AI2423">
        <v>15475.3156074984</v>
      </c>
      <c r="AJ2423">
        <v>24455.9902074848</v>
      </c>
      <c r="AK2423">
        <v>19735.013351856702</v>
      </c>
      <c r="AL2423">
        <v>23163.071348260401</v>
      </c>
      <c r="AM2423">
        <v>22287.530930772398</v>
      </c>
      <c r="AN2423">
        <v>35053.893752541197</v>
      </c>
      <c r="AO2423">
        <v>14520.9069450561</v>
      </c>
      <c r="AP2423">
        <v>15728.8454803307</v>
      </c>
      <c r="AQ2423">
        <v>23665.900061285</v>
      </c>
    </row>
    <row r="2424" spans="1:43" x14ac:dyDescent="0.35">
      <c r="A2424" t="s">
        <v>4867</v>
      </c>
      <c r="B2424">
        <v>1</v>
      </c>
      <c r="C2424">
        <v>1</v>
      </c>
      <c r="D2424">
        <v>51.19</v>
      </c>
      <c r="E2424" t="s">
        <v>4868</v>
      </c>
      <c r="F2424">
        <v>7484.0035928657599</v>
      </c>
      <c r="G2424">
        <v>19861.603929131001</v>
      </c>
      <c r="H2424">
        <v>34046.599348711898</v>
      </c>
      <c r="I2424">
        <v>19963.637758870002</v>
      </c>
      <c r="J2424">
        <v>13622.949054765901</v>
      </c>
      <c r="K2424">
        <v>6514.1151890157098</v>
      </c>
      <c r="L2424">
        <v>29573.6053689377</v>
      </c>
      <c r="M2424">
        <v>9118.9788610367596</v>
      </c>
      <c r="N2424">
        <v>12570.875170216301</v>
      </c>
      <c r="O2424">
        <v>8018.8517908058702</v>
      </c>
      <c r="P2424">
        <v>10475.6600926629</v>
      </c>
      <c r="Q2424">
        <v>9520.2260010817208</v>
      </c>
      <c r="R2424">
        <v>15891.1440888136</v>
      </c>
      <c r="S2424">
        <v>10764.811584626799</v>
      </c>
      <c r="T2424">
        <v>18621.820358561301</v>
      </c>
      <c r="U2424">
        <v>13446.865674798901</v>
      </c>
      <c r="V2424">
        <v>7907.6701798272397</v>
      </c>
      <c r="W2424">
        <v>9385.7585667989897</v>
      </c>
      <c r="X2424">
        <v>12481.326464588001</v>
      </c>
      <c r="Y2424">
        <v>34381.991908290402</v>
      </c>
      <c r="Z2424">
        <v>19833.720701227699</v>
      </c>
      <c r="AA2424">
        <v>23135.090060102299</v>
      </c>
      <c r="AB2424">
        <v>5952.5817497547796</v>
      </c>
      <c r="AC2424">
        <v>8105.3669776223496</v>
      </c>
      <c r="AD2424">
        <v>17605.3122630375</v>
      </c>
      <c r="AE2424">
        <v>6832.3326871041399</v>
      </c>
      <c r="AF2424">
        <v>10826.4586132488</v>
      </c>
      <c r="AG2424">
        <v>19216.430621243599</v>
      </c>
      <c r="AH2424">
        <v>20975.916886822801</v>
      </c>
      <c r="AI2424">
        <v>11531.293827888599</v>
      </c>
      <c r="AJ2424">
        <v>3995.4813706121099</v>
      </c>
      <c r="AK2424">
        <v>8122.0891270286902</v>
      </c>
      <c r="AL2424">
        <v>5312.0185671748504</v>
      </c>
      <c r="AM2424">
        <v>26509.560749703502</v>
      </c>
      <c r="AN2424">
        <v>8325.9236957643898</v>
      </c>
      <c r="AO2424">
        <v>9652.8428187993395</v>
      </c>
      <c r="AP2424">
        <v>6965.0401951368704</v>
      </c>
      <c r="AQ2424">
        <v>10862.2179032239</v>
      </c>
    </row>
    <row r="2425" spans="1:43" x14ac:dyDescent="0.35">
      <c r="A2425" t="s">
        <v>4869</v>
      </c>
      <c r="B2425">
        <v>1</v>
      </c>
      <c r="C2425">
        <v>1</v>
      </c>
      <c r="D2425">
        <v>10.119999999999999</v>
      </c>
      <c r="E2425" t="s">
        <v>4870</v>
      </c>
      <c r="F2425">
        <v>529361.41367814399</v>
      </c>
      <c r="G2425">
        <v>187759.82954962799</v>
      </c>
      <c r="H2425">
        <v>222620.883603642</v>
      </c>
      <c r="I2425">
        <v>202440.12797137801</v>
      </c>
      <c r="J2425">
        <v>130791.06117784001</v>
      </c>
      <c r="K2425">
        <v>283478.67726893601</v>
      </c>
      <c r="L2425">
        <v>86585.499119487897</v>
      </c>
      <c r="M2425">
        <v>193144.762898282</v>
      </c>
      <c r="N2425">
        <v>254165.80335214999</v>
      </c>
      <c r="O2425">
        <v>111785.20446292699</v>
      </c>
      <c r="P2425">
        <v>308942.02046801901</v>
      </c>
      <c r="Q2425">
        <v>65405.400202370402</v>
      </c>
      <c r="R2425">
        <v>96363.408289762097</v>
      </c>
      <c r="S2425">
        <v>160902.671046723</v>
      </c>
      <c r="T2425">
        <v>98014.261644225306</v>
      </c>
      <c r="U2425">
        <v>107466.44357075699</v>
      </c>
      <c r="V2425">
        <v>147093.7708348</v>
      </c>
      <c r="W2425">
        <v>153892.924437187</v>
      </c>
      <c r="X2425">
        <v>121724.811261269</v>
      </c>
      <c r="Y2425">
        <v>107682.48618655</v>
      </c>
      <c r="Z2425">
        <v>237380.600506488</v>
      </c>
      <c r="AA2425">
        <v>62370.270906358302</v>
      </c>
      <c r="AB2425">
        <v>277242.25710371998</v>
      </c>
      <c r="AC2425">
        <v>360469.77116419002</v>
      </c>
      <c r="AD2425">
        <v>333198.15445790801</v>
      </c>
      <c r="AE2425">
        <v>43567.038958732002</v>
      </c>
      <c r="AF2425">
        <v>337625.50001667201</v>
      </c>
      <c r="AG2425">
        <v>214764.61032563201</v>
      </c>
      <c r="AH2425">
        <v>1791165.5105951701</v>
      </c>
      <c r="AI2425">
        <v>77587.005358238501</v>
      </c>
      <c r="AJ2425">
        <v>76254.435497297003</v>
      </c>
      <c r="AK2425">
        <v>147885.81938135001</v>
      </c>
      <c r="AL2425">
        <v>17356.5625149607</v>
      </c>
      <c r="AM2425">
        <v>101735.63486786</v>
      </c>
      <c r="AN2425">
        <v>113585.66363001701</v>
      </c>
      <c r="AO2425">
        <v>204268.86946578999</v>
      </c>
      <c r="AP2425">
        <v>128140.946051861</v>
      </c>
      <c r="AQ2425">
        <v>26312.8257691668</v>
      </c>
    </row>
    <row r="2426" spans="1:43" x14ac:dyDescent="0.35">
      <c r="A2426" t="s">
        <v>4871</v>
      </c>
      <c r="B2426">
        <v>2</v>
      </c>
      <c r="C2426">
        <v>2</v>
      </c>
      <c r="D2426">
        <v>106.7</v>
      </c>
      <c r="E2426" t="s">
        <v>4872</v>
      </c>
      <c r="F2426">
        <v>3370.3427577488201</v>
      </c>
      <c r="G2426">
        <v>5893.5067894407302</v>
      </c>
      <c r="H2426">
        <v>21109.446245810399</v>
      </c>
      <c r="I2426">
        <v>6420.4523964689897</v>
      </c>
      <c r="J2426">
        <v>1092.0707863477101</v>
      </c>
      <c r="K2426">
        <v>1683.7667573024601</v>
      </c>
      <c r="L2426">
        <v>19814.4123719081</v>
      </c>
      <c r="M2426">
        <v>861.31487798484795</v>
      </c>
      <c r="N2426">
        <v>1080.29452240777</v>
      </c>
      <c r="O2426">
        <v>3478.98296013142</v>
      </c>
      <c r="P2426">
        <v>3310.4213696714901</v>
      </c>
      <c r="Q2426">
        <v>4737.80770133856</v>
      </c>
      <c r="R2426">
        <v>7701.9440541101203</v>
      </c>
      <c r="S2426">
        <v>5138.96761073781</v>
      </c>
      <c r="T2426">
        <v>12369.5568143321</v>
      </c>
      <c r="U2426">
        <v>1023.81057787254</v>
      </c>
      <c r="V2426">
        <v>4665.2611322090297</v>
      </c>
      <c r="W2426">
        <v>3859.4123855943799</v>
      </c>
      <c r="X2426">
        <v>14976.1409443963</v>
      </c>
      <c r="Y2426">
        <v>3654.7369208045802</v>
      </c>
      <c r="Z2426">
        <v>6696.0178970702</v>
      </c>
      <c r="AA2426">
        <v>7332.1786917112104</v>
      </c>
      <c r="AB2426">
        <v>9417.11633549822</v>
      </c>
      <c r="AC2426">
        <v>6721.5074585795401</v>
      </c>
      <c r="AD2426">
        <v>10732.829043141101</v>
      </c>
      <c r="AE2426">
        <v>3022.2781811427999</v>
      </c>
      <c r="AF2426">
        <v>12208.9056661715</v>
      </c>
      <c r="AG2426">
        <v>10967.8166683695</v>
      </c>
      <c r="AH2426">
        <v>10611.133916004799</v>
      </c>
      <c r="AI2426">
        <v>4773.2313116081796</v>
      </c>
      <c r="AJ2426">
        <v>6296.0599701884203</v>
      </c>
      <c r="AK2426">
        <v>938.34208684667999</v>
      </c>
      <c r="AL2426">
        <v>9129.3089403549802</v>
      </c>
      <c r="AM2426">
        <v>8165.3787733223999</v>
      </c>
      <c r="AN2426">
        <v>15252.5126624448</v>
      </c>
      <c r="AO2426">
        <v>640.71060250354697</v>
      </c>
      <c r="AP2426">
        <v>1299.77687748057</v>
      </c>
      <c r="AQ2426">
        <v>3047.17878617415</v>
      </c>
    </row>
    <row r="2427" spans="1:43" x14ac:dyDescent="0.35">
      <c r="A2427" t="s">
        <v>4873</v>
      </c>
      <c r="B2427">
        <v>5</v>
      </c>
      <c r="C2427">
        <v>5</v>
      </c>
      <c r="D2427">
        <v>228.71</v>
      </c>
      <c r="E2427" t="s">
        <v>4874</v>
      </c>
      <c r="F2427">
        <v>37399.319491649301</v>
      </c>
      <c r="G2427">
        <v>32844.723343818099</v>
      </c>
      <c r="H2427">
        <v>39352.432412117203</v>
      </c>
      <c r="I2427">
        <v>31202.007716047301</v>
      </c>
      <c r="J2427">
        <v>35142.458786184601</v>
      </c>
      <c r="K2427">
        <v>27737.970449441302</v>
      </c>
      <c r="L2427">
        <v>26149.652760567798</v>
      </c>
      <c r="M2427">
        <v>37371.286384182204</v>
      </c>
      <c r="N2427">
        <v>32434.270115942301</v>
      </c>
      <c r="O2427">
        <v>30754.829915843799</v>
      </c>
      <c r="P2427">
        <v>31390.802313794899</v>
      </c>
      <c r="Q2427">
        <v>35684.646795122397</v>
      </c>
      <c r="R2427">
        <v>27606.6899019023</v>
      </c>
      <c r="S2427">
        <v>26634.5842284627</v>
      </c>
      <c r="T2427">
        <v>22623.960507638501</v>
      </c>
      <c r="U2427">
        <v>45444.268222577499</v>
      </c>
      <c r="V2427">
        <v>30115.477188157402</v>
      </c>
      <c r="W2427">
        <v>35776.789428172102</v>
      </c>
      <c r="X2427">
        <v>30679.356748829301</v>
      </c>
      <c r="Y2427">
        <v>40290.285149395997</v>
      </c>
      <c r="Z2427">
        <v>37385.440136039098</v>
      </c>
      <c r="AA2427">
        <v>25761.8964920246</v>
      </c>
      <c r="AB2427">
        <v>16437.276864060801</v>
      </c>
      <c r="AC2427">
        <v>35591.903819174498</v>
      </c>
      <c r="AD2427">
        <v>41865.9183900805</v>
      </c>
      <c r="AE2427">
        <v>50549.349661098298</v>
      </c>
      <c r="AF2427">
        <v>34715.242788684198</v>
      </c>
      <c r="AG2427">
        <v>24654.4227258885</v>
      </c>
      <c r="AH2427">
        <v>31622.107027408401</v>
      </c>
      <c r="AI2427">
        <v>34331.529022598297</v>
      </c>
      <c r="AJ2427">
        <v>50183.233986712497</v>
      </c>
      <c r="AK2427">
        <v>26297.270223398202</v>
      </c>
      <c r="AL2427">
        <v>19007.766733918699</v>
      </c>
      <c r="AM2427">
        <v>25019.985412942198</v>
      </c>
      <c r="AN2427">
        <v>61044.536577262203</v>
      </c>
      <c r="AO2427">
        <v>21115.030319913301</v>
      </c>
      <c r="AP2427">
        <v>25368.301761503899</v>
      </c>
      <c r="AQ2427">
        <v>17681.097636423801</v>
      </c>
    </row>
    <row r="2428" spans="1:43" x14ac:dyDescent="0.35">
      <c r="A2428" t="s">
        <v>4875</v>
      </c>
      <c r="B2428">
        <v>7</v>
      </c>
      <c r="C2428">
        <v>4</v>
      </c>
      <c r="D2428">
        <v>315.42</v>
      </c>
      <c r="E2428" t="s">
        <v>4876</v>
      </c>
      <c r="F2428">
        <v>75755.133019090106</v>
      </c>
      <c r="G2428">
        <v>59556.840132220903</v>
      </c>
      <c r="H2428">
        <v>88821.857972816404</v>
      </c>
      <c r="I2428">
        <v>78586.791937822301</v>
      </c>
      <c r="J2428">
        <v>84550.508625815404</v>
      </c>
      <c r="K2428">
        <v>87778.060131235296</v>
      </c>
      <c r="L2428">
        <v>59766.101460831997</v>
      </c>
      <c r="M2428">
        <v>91683.399570136404</v>
      </c>
      <c r="N2428">
        <v>138193.47474063601</v>
      </c>
      <c r="O2428">
        <v>79963.298037146902</v>
      </c>
      <c r="P2428">
        <v>70732.620623805095</v>
      </c>
      <c r="Q2428">
        <v>88287.294886065094</v>
      </c>
      <c r="R2428">
        <v>67438.004554168496</v>
      </c>
      <c r="S2428">
        <v>64722.656108238101</v>
      </c>
      <c r="T2428">
        <v>69791.094423269402</v>
      </c>
      <c r="U2428">
        <v>77455.794194432296</v>
      </c>
      <c r="V2428">
        <v>64738.905478072003</v>
      </c>
      <c r="W2428">
        <v>67828.241043197195</v>
      </c>
      <c r="X2428">
        <v>59742.490043393198</v>
      </c>
      <c r="Y2428">
        <v>76915.677504920997</v>
      </c>
      <c r="Z2428">
        <v>60426.134626758103</v>
      </c>
      <c r="AA2428">
        <v>79541.228158114202</v>
      </c>
      <c r="AB2428">
        <v>77299.635918076601</v>
      </c>
      <c r="AC2428">
        <v>76228.050370955301</v>
      </c>
      <c r="AD2428">
        <v>48857.993885886201</v>
      </c>
      <c r="AE2428">
        <v>87493.554718634507</v>
      </c>
      <c r="AF2428">
        <v>81013.264088989206</v>
      </c>
      <c r="AG2428">
        <v>75438.892878046099</v>
      </c>
      <c r="AH2428">
        <v>106603.13838446001</v>
      </c>
      <c r="AI2428">
        <v>72953.296202299098</v>
      </c>
      <c r="AJ2428">
        <v>88435.355688543306</v>
      </c>
      <c r="AK2428">
        <v>58455.814342377198</v>
      </c>
      <c r="AL2428">
        <v>77818.920401038195</v>
      </c>
      <c r="AM2428">
        <v>65542.692544330203</v>
      </c>
      <c r="AN2428">
        <v>57224.618058244203</v>
      </c>
      <c r="AO2428">
        <v>57406.548825001097</v>
      </c>
      <c r="AP2428">
        <v>64222.989466491999</v>
      </c>
      <c r="AQ2428">
        <v>105654.32357541499</v>
      </c>
    </row>
    <row r="2429" spans="1:43" x14ac:dyDescent="0.35">
      <c r="A2429" t="s">
        <v>4877</v>
      </c>
      <c r="B2429">
        <v>8</v>
      </c>
      <c r="C2429">
        <v>1</v>
      </c>
      <c r="D2429">
        <v>461.89</v>
      </c>
      <c r="E2429" t="s">
        <v>4878</v>
      </c>
      <c r="F2429">
        <v>476425.89129779697</v>
      </c>
      <c r="G2429">
        <v>245920.05913464099</v>
      </c>
      <c r="H2429">
        <v>338526.96997734398</v>
      </c>
      <c r="I2429">
        <v>201598.62459740401</v>
      </c>
      <c r="J2429">
        <v>234535.824748507</v>
      </c>
      <c r="K2429">
        <v>307475.41835565399</v>
      </c>
      <c r="L2429">
        <v>306879.07454886398</v>
      </c>
      <c r="M2429">
        <v>121832.224982685</v>
      </c>
      <c r="N2429">
        <v>118636.505785314</v>
      </c>
      <c r="O2429">
        <v>112069.14499084299</v>
      </c>
      <c r="P2429">
        <v>152417.50525105701</v>
      </c>
      <c r="Q2429">
        <v>153956.454969535</v>
      </c>
      <c r="R2429">
        <v>206151.269084464</v>
      </c>
      <c r="S2429">
        <v>161297.983673401</v>
      </c>
      <c r="T2429">
        <v>195391.849869856</v>
      </c>
      <c r="U2429">
        <v>117306.96989443801</v>
      </c>
      <c r="V2429">
        <v>68841.330043228503</v>
      </c>
      <c r="W2429">
        <v>75916.384323690407</v>
      </c>
      <c r="X2429">
        <v>316523.41257502697</v>
      </c>
      <c r="Y2429">
        <v>434226.30654905399</v>
      </c>
      <c r="Z2429">
        <v>213845.84524527701</v>
      </c>
      <c r="AA2429">
        <v>62542.553001887602</v>
      </c>
      <c r="AB2429">
        <v>72052.204971613493</v>
      </c>
      <c r="AC2429">
        <v>152151.519000448</v>
      </c>
      <c r="AD2429">
        <v>130618.262273092</v>
      </c>
      <c r="AE2429">
        <v>142324.40698524701</v>
      </c>
      <c r="AF2429">
        <v>133047.768194676</v>
      </c>
      <c r="AG2429">
        <v>65041.953448230503</v>
      </c>
      <c r="AH2429">
        <v>213198.96361988099</v>
      </c>
      <c r="AI2429">
        <v>209887.874838594</v>
      </c>
      <c r="AJ2429">
        <v>182522.56254118201</v>
      </c>
      <c r="AK2429">
        <v>117748.02752440701</v>
      </c>
      <c r="AL2429">
        <v>216529.08042772199</v>
      </c>
      <c r="AM2429">
        <v>243000.26973414401</v>
      </c>
      <c r="AN2429">
        <v>335449.08329266298</v>
      </c>
      <c r="AO2429">
        <v>174631.27571028401</v>
      </c>
      <c r="AP2429">
        <v>117758.82708765499</v>
      </c>
      <c r="AQ2429">
        <v>382607.48844981001</v>
      </c>
    </row>
    <row r="2430" spans="1:43" x14ac:dyDescent="0.35">
      <c r="A2430" t="s">
        <v>4879</v>
      </c>
      <c r="B2430">
        <v>1</v>
      </c>
      <c r="C2430">
        <v>1</v>
      </c>
      <c r="D2430">
        <v>45.88</v>
      </c>
      <c r="E2430" t="s">
        <v>4880</v>
      </c>
      <c r="F2430">
        <v>3603.9579233579502</v>
      </c>
      <c r="G2430">
        <v>4002.97439726843</v>
      </c>
      <c r="H2430">
        <v>3115.8495989747998</v>
      </c>
      <c r="I2430">
        <v>3773.3060863485998</v>
      </c>
      <c r="J2430">
        <v>3182.2043181695099</v>
      </c>
      <c r="K2430">
        <v>3814.7669136495101</v>
      </c>
      <c r="L2430">
        <v>868.52027581799598</v>
      </c>
      <c r="M2430">
        <v>5992.4732213618499</v>
      </c>
      <c r="N2430">
        <v>5437.0793612440202</v>
      </c>
      <c r="O2430">
        <v>2025.7382898826399</v>
      </c>
      <c r="P2430">
        <v>3080.9941208851101</v>
      </c>
      <c r="Q2430">
        <v>1937.9051238485399</v>
      </c>
      <c r="R2430">
        <v>2322.58936367448</v>
      </c>
      <c r="S2430">
        <v>794.77458376970606</v>
      </c>
      <c r="T2430">
        <v>2392.7646023874199</v>
      </c>
      <c r="U2430">
        <v>5622.1263418915496</v>
      </c>
      <c r="V2430">
        <v>3739.8470636185498</v>
      </c>
      <c r="W2430">
        <v>1985.3677535218301</v>
      </c>
      <c r="X2430">
        <v>2298.4335586718698</v>
      </c>
      <c r="Y2430">
        <v>1738.2285029299501</v>
      </c>
      <c r="Z2430">
        <v>2435.9636629782899</v>
      </c>
      <c r="AA2430">
        <v>9100.1676485737898</v>
      </c>
      <c r="AB2430">
        <v>7000.8641288337203</v>
      </c>
      <c r="AC2430">
        <v>5406.4635486726902</v>
      </c>
      <c r="AD2430">
        <v>1730.8900756426899</v>
      </c>
      <c r="AE2430">
        <v>5698.7945545039001</v>
      </c>
      <c r="AF2430">
        <v>2964.8349375788598</v>
      </c>
      <c r="AG2430">
        <v>2596.1921935168698</v>
      </c>
      <c r="AH2430">
        <v>2623.8799713582798</v>
      </c>
      <c r="AI2430">
        <v>778.57473677450503</v>
      </c>
      <c r="AJ2430">
        <v>790.86229898227396</v>
      </c>
      <c r="AK2430">
        <v>1437.49978504964</v>
      </c>
      <c r="AL2430">
        <v>377.30831025947498</v>
      </c>
      <c r="AM2430">
        <v>1964.9793451595899</v>
      </c>
      <c r="AN2430">
        <v>2089.2278552962898</v>
      </c>
      <c r="AO2430">
        <v>3140.7594224355498</v>
      </c>
      <c r="AP2430">
        <v>2930.5749170311001</v>
      </c>
      <c r="AQ2430">
        <v>8272.2152761662801</v>
      </c>
    </row>
    <row r="2431" spans="1:43" x14ac:dyDescent="0.35">
      <c r="A2431" t="s">
        <v>4881</v>
      </c>
      <c r="B2431">
        <v>6</v>
      </c>
      <c r="C2431">
        <v>5</v>
      </c>
      <c r="D2431">
        <v>199.22</v>
      </c>
      <c r="E2431" t="s">
        <v>4882</v>
      </c>
      <c r="F2431">
        <v>41895.024411922997</v>
      </c>
      <c r="G2431">
        <v>24136.462771074701</v>
      </c>
      <c r="H2431">
        <v>18944.263598218899</v>
      </c>
      <c r="I2431">
        <v>31593.68502904</v>
      </c>
      <c r="J2431">
        <v>19412.9883411263</v>
      </c>
      <c r="K2431">
        <v>20413.046419835198</v>
      </c>
      <c r="L2431">
        <v>17241.3726747164</v>
      </c>
      <c r="M2431">
        <v>33619.3532423004</v>
      </c>
      <c r="N2431">
        <v>17752.028705972902</v>
      </c>
      <c r="O2431">
        <v>27769.933339553299</v>
      </c>
      <c r="P2431">
        <v>45716.423371877303</v>
      </c>
      <c r="Q2431">
        <v>26635.2577773423</v>
      </c>
      <c r="R2431">
        <v>21347.0232845102</v>
      </c>
      <c r="S2431">
        <v>60531.100742102797</v>
      </c>
      <c r="T2431">
        <v>22874.2931108433</v>
      </c>
      <c r="U2431">
        <v>24630.911302982699</v>
      </c>
      <c r="V2431">
        <v>21860.524754028302</v>
      </c>
      <c r="W2431">
        <v>19608.860817852401</v>
      </c>
      <c r="X2431">
        <v>27333.468491486699</v>
      </c>
      <c r="Y2431">
        <v>28869.5781867271</v>
      </c>
      <c r="Z2431">
        <v>12878.874518115501</v>
      </c>
      <c r="AA2431">
        <v>60839.182842381902</v>
      </c>
      <c r="AB2431">
        <v>26908.630773471101</v>
      </c>
      <c r="AC2431">
        <v>30345.647914492602</v>
      </c>
      <c r="AD2431">
        <v>41919.358584798902</v>
      </c>
      <c r="AE2431">
        <v>9544.6310202124605</v>
      </c>
      <c r="AF2431">
        <v>12029.217406649899</v>
      </c>
      <c r="AG2431">
        <v>17641.325940231101</v>
      </c>
      <c r="AH2431">
        <v>8977.3342540798694</v>
      </c>
      <c r="AI2431">
        <v>27593.626336627902</v>
      </c>
      <c r="AJ2431">
        <v>49553.815821834702</v>
      </c>
      <c r="AK2431">
        <v>26361.974355675098</v>
      </c>
      <c r="AL2431">
        <v>20906.180198882401</v>
      </c>
      <c r="AM2431">
        <v>10745.8787698419</v>
      </c>
      <c r="AN2431">
        <v>18109.715090692</v>
      </c>
      <c r="AO2431">
        <v>136336.29751537301</v>
      </c>
      <c r="AP2431">
        <v>19981.668920705899</v>
      </c>
      <c r="AQ2431">
        <v>16335.4547576798</v>
      </c>
    </row>
    <row r="2432" spans="1:43" x14ac:dyDescent="0.35">
      <c r="A2432" t="s">
        <v>4883</v>
      </c>
      <c r="B2432">
        <v>14</v>
      </c>
      <c r="C2432">
        <v>12</v>
      </c>
      <c r="D2432">
        <v>776.74</v>
      </c>
      <c r="E2432" t="s">
        <v>4884</v>
      </c>
      <c r="F2432">
        <v>248359.207510732</v>
      </c>
      <c r="G2432">
        <v>145171.786589667</v>
      </c>
      <c r="H2432">
        <v>126214.360970914</v>
      </c>
      <c r="I2432">
        <v>188051.184487038</v>
      </c>
      <c r="J2432">
        <v>280688.762444472</v>
      </c>
      <c r="K2432">
        <v>226012.94717095001</v>
      </c>
      <c r="L2432">
        <v>203023.544751704</v>
      </c>
      <c r="M2432">
        <v>203447.93300555099</v>
      </c>
      <c r="N2432">
        <v>181244.71733556001</v>
      </c>
      <c r="O2432">
        <v>110177.708665766</v>
      </c>
      <c r="P2432">
        <v>129238.156649204</v>
      </c>
      <c r="Q2432">
        <v>122902.556256638</v>
      </c>
      <c r="R2432">
        <v>169736.58535585701</v>
      </c>
      <c r="S2432">
        <v>175600.980082608</v>
      </c>
      <c r="T2432">
        <v>232662.70256621201</v>
      </c>
      <c r="U2432">
        <v>133929.722649056</v>
      </c>
      <c r="V2432">
        <v>158996.92555188001</v>
      </c>
      <c r="W2432">
        <v>129822.21296104501</v>
      </c>
      <c r="X2432">
        <v>187688.753055304</v>
      </c>
      <c r="Y2432">
        <v>127565.62399961401</v>
      </c>
      <c r="Z2432">
        <v>119893.580360771</v>
      </c>
      <c r="AA2432">
        <v>125235.04509321001</v>
      </c>
      <c r="AB2432">
        <v>190740.88904859501</v>
      </c>
      <c r="AC2432">
        <v>230568.02588261399</v>
      </c>
      <c r="AD2432">
        <v>92926.816134961395</v>
      </c>
      <c r="AE2432">
        <v>188771.68934113201</v>
      </c>
      <c r="AF2432">
        <v>116615.26813904</v>
      </c>
      <c r="AG2432">
        <v>165512.13196840501</v>
      </c>
      <c r="AH2432">
        <v>338318.941322428</v>
      </c>
      <c r="AI2432">
        <v>129929.90425270599</v>
      </c>
      <c r="AJ2432">
        <v>138471.26847578201</v>
      </c>
      <c r="AK2432">
        <v>152268.03953382399</v>
      </c>
      <c r="AL2432">
        <v>168527.81248421999</v>
      </c>
      <c r="AM2432">
        <v>222882.60545698801</v>
      </c>
      <c r="AN2432">
        <v>190319.73401484499</v>
      </c>
      <c r="AO2432">
        <v>292443.53329197998</v>
      </c>
      <c r="AP2432">
        <v>253778.674457613</v>
      </c>
      <c r="AQ2432">
        <v>802018.35277609795</v>
      </c>
    </row>
    <row r="2433" spans="1:43" x14ac:dyDescent="0.35">
      <c r="A2433" t="s">
        <v>4885</v>
      </c>
      <c r="B2433">
        <v>3</v>
      </c>
      <c r="C2433">
        <v>3</v>
      </c>
      <c r="D2433">
        <v>115.89</v>
      </c>
      <c r="E2433" t="s">
        <v>4886</v>
      </c>
      <c r="F2433">
        <v>47789.403639209799</v>
      </c>
      <c r="G2433">
        <v>65734.994659580203</v>
      </c>
      <c r="H2433">
        <v>26901.527650419899</v>
      </c>
      <c r="I2433">
        <v>14004.545407780701</v>
      </c>
      <c r="J2433">
        <v>40342.573362178897</v>
      </c>
      <c r="K2433">
        <v>66722.347671575306</v>
      </c>
      <c r="L2433">
        <v>90114.874655334002</v>
      </c>
      <c r="M2433">
        <v>90443.306794800999</v>
      </c>
      <c r="N2433">
        <v>82731.351366988107</v>
      </c>
      <c r="O2433">
        <v>77723.283258663301</v>
      </c>
      <c r="P2433">
        <v>81527.168071650405</v>
      </c>
      <c r="Q2433">
        <v>100923.373206355</v>
      </c>
      <c r="R2433">
        <v>78222.4976055304</v>
      </c>
      <c r="S2433">
        <v>99487.242951754903</v>
      </c>
      <c r="T2433">
        <v>70231.381694007694</v>
      </c>
      <c r="U2433">
        <v>81413.420375695496</v>
      </c>
      <c r="V2433">
        <v>68694.350620737299</v>
      </c>
      <c r="W2433">
        <v>51047.003111394501</v>
      </c>
      <c r="X2433">
        <v>50155.490016993703</v>
      </c>
      <c r="Y2433">
        <v>18833.0996120458</v>
      </c>
      <c r="Z2433">
        <v>61706.100576197598</v>
      </c>
      <c r="AA2433">
        <v>56581.359804791296</v>
      </c>
      <c r="AB2433">
        <v>136845.14284130101</v>
      </c>
      <c r="AC2433">
        <v>60095.770490076902</v>
      </c>
      <c r="AD2433">
        <v>26726.159175925899</v>
      </c>
      <c r="AE2433">
        <v>100846.65864933599</v>
      </c>
      <c r="AF2433">
        <v>55181.250633560798</v>
      </c>
      <c r="AG2433">
        <v>102407.201464959</v>
      </c>
      <c r="AH2433">
        <v>26249.882446661501</v>
      </c>
      <c r="AI2433">
        <v>69082.638056079493</v>
      </c>
      <c r="AJ2433">
        <v>56415.616257013397</v>
      </c>
      <c r="AK2433">
        <v>60185.877623959903</v>
      </c>
      <c r="AL2433">
        <v>81343.036491242994</v>
      </c>
      <c r="AM2433">
        <v>49993.495937940199</v>
      </c>
      <c r="AN2433">
        <v>65892.227855010002</v>
      </c>
      <c r="AO2433">
        <v>43293.000780873997</v>
      </c>
      <c r="AP2433">
        <v>57715.459446011097</v>
      </c>
      <c r="AQ2433">
        <v>47031.525335927297</v>
      </c>
    </row>
    <row r="2434" spans="1:43" x14ac:dyDescent="0.35">
      <c r="A2434" t="s">
        <v>4887</v>
      </c>
      <c r="B2434">
        <v>2</v>
      </c>
      <c r="C2434">
        <v>2</v>
      </c>
      <c r="D2434">
        <v>63.25</v>
      </c>
      <c r="E2434" t="s">
        <v>4888</v>
      </c>
      <c r="F2434">
        <v>10695.776945993999</v>
      </c>
      <c r="G2434">
        <v>10285.445989142299</v>
      </c>
      <c r="H2434">
        <v>8470.88667790818</v>
      </c>
      <c r="I2434">
        <v>11600.756123486701</v>
      </c>
      <c r="J2434">
        <v>9781.7969196684498</v>
      </c>
      <c r="K2434">
        <v>6541.2902981282105</v>
      </c>
      <c r="L2434">
        <v>7579.8781577632999</v>
      </c>
      <c r="M2434">
        <v>6139.5768638176696</v>
      </c>
      <c r="N2434">
        <v>4688.1043166959398</v>
      </c>
      <c r="O2434">
        <v>5322.7747038449797</v>
      </c>
      <c r="P2434">
        <v>6010.1398113584601</v>
      </c>
      <c r="Q2434">
        <v>5198.0290018939304</v>
      </c>
      <c r="R2434">
        <v>7927.9760215476599</v>
      </c>
      <c r="S2434">
        <v>5946.90224545004</v>
      </c>
      <c r="T2434">
        <v>6686.6037389049397</v>
      </c>
      <c r="U2434">
        <v>5702.3062081629796</v>
      </c>
      <c r="V2434">
        <v>5054.4245610852404</v>
      </c>
      <c r="W2434">
        <v>6196.6588741433898</v>
      </c>
      <c r="X2434">
        <v>10486.448892517499</v>
      </c>
      <c r="Y2434">
        <v>21768.766445596899</v>
      </c>
      <c r="Z2434">
        <v>5584.7762004529004</v>
      </c>
      <c r="AA2434">
        <v>5742.20490647715</v>
      </c>
      <c r="AB2434">
        <v>4260.2223565943304</v>
      </c>
      <c r="AC2434">
        <v>4606.3983971156003</v>
      </c>
      <c r="AD2434">
        <v>14144.1188136447</v>
      </c>
      <c r="AE2434">
        <v>4783.1977032204304</v>
      </c>
      <c r="AF2434">
        <v>5535.6368164789101</v>
      </c>
      <c r="AG2434">
        <v>9558.9409020711992</v>
      </c>
      <c r="AH2434">
        <v>10908.263547893301</v>
      </c>
      <c r="AI2434">
        <v>12093.839710677499</v>
      </c>
      <c r="AJ2434">
        <v>3315.11853813571</v>
      </c>
      <c r="AK2434">
        <v>9369.8508507181705</v>
      </c>
      <c r="AL2434">
        <v>6969.4152068350704</v>
      </c>
      <c r="AM2434">
        <v>11244.087859855599</v>
      </c>
      <c r="AN2434">
        <v>15906.3340956506</v>
      </c>
      <c r="AO2434">
        <v>7981.3385044019096</v>
      </c>
      <c r="AP2434">
        <v>5286.5837778478599</v>
      </c>
      <c r="AQ2434">
        <v>6828.7843688959401</v>
      </c>
    </row>
    <row r="2435" spans="1:43" x14ac:dyDescent="0.35">
      <c r="A2435" t="s">
        <v>4889</v>
      </c>
      <c r="B2435">
        <v>6</v>
      </c>
      <c r="C2435">
        <v>6</v>
      </c>
      <c r="D2435">
        <v>321.25</v>
      </c>
      <c r="E2435" t="s">
        <v>4890</v>
      </c>
      <c r="F2435">
        <v>476947.10400366498</v>
      </c>
      <c r="G2435">
        <v>293262.911995681</v>
      </c>
      <c r="H2435">
        <v>236958.43320116299</v>
      </c>
      <c r="I2435">
        <v>342392.979383328</v>
      </c>
      <c r="J2435">
        <v>327793.15022686101</v>
      </c>
      <c r="K2435">
        <v>455689.49897315598</v>
      </c>
      <c r="L2435">
        <v>218405.38964942901</v>
      </c>
      <c r="M2435">
        <v>399870.14535013901</v>
      </c>
      <c r="N2435">
        <v>412465.52511381201</v>
      </c>
      <c r="O2435">
        <v>206281.94515333901</v>
      </c>
      <c r="P2435">
        <v>209861.366206579</v>
      </c>
      <c r="Q2435">
        <v>207191.17170733999</v>
      </c>
      <c r="R2435">
        <v>268987.32035234798</v>
      </c>
      <c r="S2435">
        <v>198206.28228929601</v>
      </c>
      <c r="T2435">
        <v>210727.01780281801</v>
      </c>
      <c r="U2435">
        <v>239262.28871227699</v>
      </c>
      <c r="V2435">
        <v>170406.60541089601</v>
      </c>
      <c r="W2435">
        <v>209319.18057754799</v>
      </c>
      <c r="X2435">
        <v>306303.31405985699</v>
      </c>
      <c r="Y2435">
        <v>386913.93436137098</v>
      </c>
      <c r="Z2435">
        <v>282073.21125520603</v>
      </c>
      <c r="AA2435">
        <v>229653.506516416</v>
      </c>
      <c r="AB2435">
        <v>212368.385759917</v>
      </c>
      <c r="AC2435">
        <v>236326.76470406301</v>
      </c>
      <c r="AD2435">
        <v>246629.64549538001</v>
      </c>
      <c r="AE2435">
        <v>326694.77150147501</v>
      </c>
      <c r="AF2435">
        <v>256524.32339544801</v>
      </c>
      <c r="AG2435">
        <v>400427.72767464898</v>
      </c>
      <c r="AH2435">
        <v>195483.40609974199</v>
      </c>
      <c r="AI2435">
        <v>237645.358319269</v>
      </c>
      <c r="AJ2435">
        <v>436466.17201477598</v>
      </c>
      <c r="AK2435">
        <v>315623.48981612298</v>
      </c>
      <c r="AL2435">
        <v>250600.991166608</v>
      </c>
      <c r="AM2435">
        <v>326315.88908586098</v>
      </c>
      <c r="AN2435">
        <v>373931.96304913302</v>
      </c>
      <c r="AO2435">
        <v>236404.01363337401</v>
      </c>
      <c r="AP2435">
        <v>255055.654559371</v>
      </c>
      <c r="AQ2435">
        <v>326026.05256645998</v>
      </c>
    </row>
    <row r="2436" spans="1:43" x14ac:dyDescent="0.35">
      <c r="A2436" t="s">
        <v>4891</v>
      </c>
      <c r="B2436">
        <v>1</v>
      </c>
      <c r="C2436">
        <v>1</v>
      </c>
      <c r="D2436">
        <v>33.020000000000003</v>
      </c>
      <c r="E2436" t="s">
        <v>4892</v>
      </c>
      <c r="F2436">
        <v>1188.11972240574</v>
      </c>
      <c r="G2436">
        <v>464.32694152717602</v>
      </c>
      <c r="H2436">
        <v>169.23884021594901</v>
      </c>
      <c r="I2436">
        <v>542.73550813491897</v>
      </c>
      <c r="J2436">
        <v>900.63571272007903</v>
      </c>
      <c r="K2436">
        <v>464.42793250004399</v>
      </c>
      <c r="L2436">
        <v>644.40985275324101</v>
      </c>
      <c r="M2436">
        <v>639.12944205005999</v>
      </c>
      <c r="N2436">
        <v>67.050256958901997</v>
      </c>
      <c r="O2436">
        <v>532.04673471504805</v>
      </c>
      <c r="P2436">
        <v>406.364898883004</v>
      </c>
      <c r="Q2436">
        <v>1004.89925922343</v>
      </c>
      <c r="R2436">
        <v>281.54344147483999</v>
      </c>
      <c r="S2436">
        <v>589.84532914874103</v>
      </c>
      <c r="T2436">
        <v>478.08397942467201</v>
      </c>
      <c r="U2436">
        <v>0</v>
      </c>
      <c r="V2436">
        <v>459.74148332750798</v>
      </c>
      <c r="W2436">
        <v>1467.2767271922</v>
      </c>
      <c r="X2436">
        <v>1263.35255958731</v>
      </c>
      <c r="Y2436">
        <v>774.76163598806397</v>
      </c>
      <c r="Z2436">
        <v>1170.46828239975</v>
      </c>
      <c r="AA2436">
        <v>1688.1172223604001</v>
      </c>
      <c r="AB2436">
        <v>238.44332196910801</v>
      </c>
      <c r="AC2436">
        <v>63.195874806239203</v>
      </c>
      <c r="AD2436">
        <v>299.91870847157901</v>
      </c>
      <c r="AE2436">
        <v>1634.52753704518</v>
      </c>
      <c r="AF2436">
        <v>1243.63201184946</v>
      </c>
      <c r="AG2436">
        <v>3740.5751072174799</v>
      </c>
      <c r="AH2436">
        <v>4128.5984747336097</v>
      </c>
      <c r="AI2436">
        <v>1959.2074595753199</v>
      </c>
      <c r="AJ2436">
        <v>2185.3713341254702</v>
      </c>
      <c r="AK2436">
        <v>0</v>
      </c>
      <c r="AL2436">
        <v>798.54113432020699</v>
      </c>
      <c r="AM2436">
        <v>1285.67293349534</v>
      </c>
      <c r="AN2436">
        <v>1058.8081381091099</v>
      </c>
      <c r="AO2436">
        <v>203.29959306177301</v>
      </c>
      <c r="AP2436">
        <v>455.94618757708002</v>
      </c>
      <c r="AQ2436">
        <v>128.582275814702</v>
      </c>
    </row>
    <row r="2437" spans="1:43" x14ac:dyDescent="0.35">
      <c r="A2437" t="s">
        <v>4893</v>
      </c>
      <c r="B2437">
        <v>1</v>
      </c>
      <c r="C2437">
        <v>1</v>
      </c>
      <c r="D2437">
        <v>27.73</v>
      </c>
      <c r="E2437" t="s">
        <v>4894</v>
      </c>
      <c r="F2437">
        <v>35764.242957198599</v>
      </c>
      <c r="G2437">
        <v>17888.014725794601</v>
      </c>
      <c r="H2437">
        <v>27690.050619105899</v>
      </c>
      <c r="I2437">
        <v>31019.5867465798</v>
      </c>
      <c r="J2437">
        <v>30057.204625984399</v>
      </c>
      <c r="K2437">
        <v>33301.609701709996</v>
      </c>
      <c r="L2437">
        <v>20642.3922550145</v>
      </c>
      <c r="M2437">
        <v>26170.2981146204</v>
      </c>
      <c r="N2437">
        <v>19005.782484163799</v>
      </c>
      <c r="O2437">
        <v>9003.1637772722897</v>
      </c>
      <c r="P2437">
        <v>16663.849375627298</v>
      </c>
      <c r="Q2437">
        <v>9429.4388728316608</v>
      </c>
      <c r="R2437">
        <v>20387.077855878601</v>
      </c>
      <c r="S2437">
        <v>13528.9977766144</v>
      </c>
      <c r="T2437">
        <v>13050.603987906799</v>
      </c>
      <c r="U2437">
        <v>10233.231861144701</v>
      </c>
      <c r="V2437">
        <v>10083.380812683399</v>
      </c>
      <c r="W2437">
        <v>15163.0996224673</v>
      </c>
      <c r="X2437">
        <v>20215.461344961001</v>
      </c>
      <c r="Y2437">
        <v>28812.7627559912</v>
      </c>
      <c r="Z2437">
        <v>26296.987211960401</v>
      </c>
      <c r="AA2437">
        <v>20673.934641339802</v>
      </c>
      <c r="AB2437">
        <v>16087.3579505282</v>
      </c>
      <c r="AC2437">
        <v>23256.9853780372</v>
      </c>
      <c r="AD2437">
        <v>14265.4785269982</v>
      </c>
      <c r="AE2437">
        <v>2301.1741079001799</v>
      </c>
      <c r="AF2437">
        <v>15796.3282254895</v>
      </c>
      <c r="AG2437">
        <v>17331.771592855399</v>
      </c>
      <c r="AH2437">
        <v>11398.895736876701</v>
      </c>
      <c r="AI2437">
        <v>21756.847861304799</v>
      </c>
      <c r="AJ2437">
        <v>10845.491294043801</v>
      </c>
      <c r="AK2437">
        <v>12578.9922589775</v>
      </c>
      <c r="AL2437">
        <v>13901.1873111557</v>
      </c>
      <c r="AM2437">
        <v>37281.892468431201</v>
      </c>
      <c r="AN2437">
        <v>12587.2387371965</v>
      </c>
      <c r="AO2437">
        <v>16137.430222246299</v>
      </c>
      <c r="AP2437">
        <v>24405.575191386499</v>
      </c>
      <c r="AQ2437">
        <v>33792.359060012401</v>
      </c>
    </row>
    <row r="2438" spans="1:43" x14ac:dyDescent="0.35">
      <c r="A2438" t="s">
        <v>4895</v>
      </c>
      <c r="B2438">
        <v>113</v>
      </c>
      <c r="C2438">
        <v>100</v>
      </c>
      <c r="D2438">
        <v>6389.36</v>
      </c>
      <c r="E2438" t="s">
        <v>4896</v>
      </c>
      <c r="F2438">
        <v>26327360.008515298</v>
      </c>
      <c r="G2438">
        <v>8714068.9851518907</v>
      </c>
      <c r="H2438">
        <v>10733843.4651384</v>
      </c>
      <c r="I2438">
        <v>8411699.8661506493</v>
      </c>
      <c r="J2438">
        <v>7783966.2504735403</v>
      </c>
      <c r="K2438">
        <v>14482521.024928</v>
      </c>
      <c r="L2438">
        <v>6140456.2246808195</v>
      </c>
      <c r="M2438">
        <v>11785914.7637964</v>
      </c>
      <c r="N2438">
        <v>14437742.9275866</v>
      </c>
      <c r="O2438">
        <v>8665312.6292052008</v>
      </c>
      <c r="P2438">
        <v>18964606.233454201</v>
      </c>
      <c r="Q2438">
        <v>4482513.6244992903</v>
      </c>
      <c r="R2438">
        <v>5958962.9947997099</v>
      </c>
      <c r="S2438">
        <v>8837073.1935158502</v>
      </c>
      <c r="T2438">
        <v>6041100.3774872702</v>
      </c>
      <c r="U2438">
        <v>6302789.4144332204</v>
      </c>
      <c r="V2438">
        <v>10282731.085900599</v>
      </c>
      <c r="W2438">
        <v>8334753.7904420197</v>
      </c>
      <c r="X2438">
        <v>6668321.3236509804</v>
      </c>
      <c r="Y2438">
        <v>5321799.5879134201</v>
      </c>
      <c r="Z2438">
        <v>13146222.198249299</v>
      </c>
      <c r="AA2438">
        <v>3108854.5086306501</v>
      </c>
      <c r="AB2438">
        <v>20590139.249278702</v>
      </c>
      <c r="AC2438">
        <v>15642392.6276705</v>
      </c>
      <c r="AD2438">
        <v>12532315.9598414</v>
      </c>
      <c r="AE2438">
        <v>1947108.7580506899</v>
      </c>
      <c r="AF2438">
        <v>20633829.003568601</v>
      </c>
      <c r="AG2438">
        <v>14027468.133428199</v>
      </c>
      <c r="AH2438">
        <v>100965198.747273</v>
      </c>
      <c r="AI2438">
        <v>4912823.9140882697</v>
      </c>
      <c r="AJ2438">
        <v>4465255.5643030796</v>
      </c>
      <c r="AK2438">
        <v>9460634.8958584704</v>
      </c>
      <c r="AL2438">
        <v>1972808.0930978199</v>
      </c>
      <c r="AM2438">
        <v>5341393.7130083703</v>
      </c>
      <c r="AN2438">
        <v>12198019.773913899</v>
      </c>
      <c r="AO2438">
        <v>9769405.7233409099</v>
      </c>
      <c r="AP2438">
        <v>7556315.3281131303</v>
      </c>
      <c r="AQ2438">
        <v>1446695.39744595</v>
      </c>
    </row>
    <row r="2439" spans="1:43" x14ac:dyDescent="0.35">
      <c r="A2439" t="s">
        <v>4897</v>
      </c>
      <c r="B2439">
        <v>5</v>
      </c>
      <c r="C2439">
        <v>5</v>
      </c>
      <c r="D2439">
        <v>185.31</v>
      </c>
      <c r="E2439" t="s">
        <v>4898</v>
      </c>
      <c r="F2439">
        <v>9599.4256175462306</v>
      </c>
      <c r="G2439">
        <v>66236.292802591604</v>
      </c>
      <c r="H2439">
        <v>58129.319693953301</v>
      </c>
      <c r="I2439">
        <v>49951.512499521603</v>
      </c>
      <c r="J2439">
        <v>9394.7557136629803</v>
      </c>
      <c r="K2439">
        <v>8916.6898790938394</v>
      </c>
      <c r="L2439">
        <v>83048.305938078003</v>
      </c>
      <c r="M2439">
        <v>6208.4638712634996</v>
      </c>
      <c r="N2439">
        <v>6983.0540447222002</v>
      </c>
      <c r="O2439">
        <v>6975.6640933963999</v>
      </c>
      <c r="P2439">
        <v>26724.914305525101</v>
      </c>
      <c r="Q2439">
        <v>10743.103968134399</v>
      </c>
      <c r="R2439">
        <v>29458.2302950786</v>
      </c>
      <c r="S2439">
        <v>31070.231907515001</v>
      </c>
      <c r="T2439">
        <v>33891.294714072203</v>
      </c>
      <c r="U2439">
        <v>8082.1593426303498</v>
      </c>
      <c r="V2439">
        <v>10199.737400043599</v>
      </c>
      <c r="W2439">
        <v>14852.2573438451</v>
      </c>
      <c r="X2439">
        <v>19976.446760308801</v>
      </c>
      <c r="Y2439">
        <v>134203.89610925299</v>
      </c>
      <c r="Z2439">
        <v>71094.234149285097</v>
      </c>
      <c r="AA2439">
        <v>48152.305196681897</v>
      </c>
      <c r="AB2439">
        <v>7847.5813054323598</v>
      </c>
      <c r="AC2439">
        <v>14644.1206861193</v>
      </c>
      <c r="AD2439">
        <v>44828.111373474101</v>
      </c>
      <c r="AE2439">
        <v>14910.2810636093</v>
      </c>
      <c r="AF2439">
        <v>25180.806028456602</v>
      </c>
      <c r="AG2439">
        <v>39302.225314184601</v>
      </c>
      <c r="AH2439">
        <v>52106.851459019301</v>
      </c>
      <c r="AI2439">
        <v>6563.1558703216697</v>
      </c>
      <c r="AJ2439">
        <v>8149.0794184833503</v>
      </c>
      <c r="AK2439">
        <v>4938.3200865843901</v>
      </c>
      <c r="AL2439">
        <v>7064.4974677125101</v>
      </c>
      <c r="AM2439">
        <v>105562.806310202</v>
      </c>
      <c r="AN2439">
        <v>11906.2847220604</v>
      </c>
      <c r="AO2439">
        <v>26245.065449849</v>
      </c>
      <c r="AP2439">
        <v>12149.310226043101</v>
      </c>
      <c r="AQ2439">
        <v>20527.1871173406</v>
      </c>
    </row>
    <row r="2440" spans="1:43" x14ac:dyDescent="0.35">
      <c r="A2440" t="s">
        <v>4899</v>
      </c>
      <c r="B2440">
        <v>1</v>
      </c>
      <c r="C2440">
        <v>1</v>
      </c>
      <c r="D2440">
        <v>90.74</v>
      </c>
      <c r="E2440" t="s">
        <v>4900</v>
      </c>
      <c r="F2440">
        <v>11566.8124920185</v>
      </c>
      <c r="G2440">
        <v>15600.5457926774</v>
      </c>
      <c r="H2440">
        <v>5328.1957969269897</v>
      </c>
      <c r="I2440">
        <v>9043.3139450829294</v>
      </c>
      <c r="J2440">
        <v>5445.7950969853</v>
      </c>
      <c r="K2440">
        <v>20558.577533554901</v>
      </c>
      <c r="L2440">
        <v>5039.7925646341</v>
      </c>
      <c r="M2440">
        <v>5241.5327993730998</v>
      </c>
      <c r="N2440">
        <v>6576.3940544749203</v>
      </c>
      <c r="O2440">
        <v>5689.8416474123696</v>
      </c>
      <c r="P2440">
        <v>6807.4108718319303</v>
      </c>
      <c r="Q2440">
        <v>2313.0460616118598</v>
      </c>
      <c r="R2440">
        <v>2225.87399913946</v>
      </c>
      <c r="S2440">
        <v>8046.3651937489203</v>
      </c>
      <c r="T2440">
        <v>7960.3490202149196</v>
      </c>
      <c r="U2440">
        <v>4532.73072827327</v>
      </c>
      <c r="V2440">
        <v>2012.69071343932</v>
      </c>
      <c r="W2440">
        <v>5827.2535807984596</v>
      </c>
      <c r="X2440">
        <v>7785.5730927115801</v>
      </c>
      <c r="Y2440">
        <v>9187.7561715047104</v>
      </c>
      <c r="Z2440">
        <v>5670.3137777948596</v>
      </c>
      <c r="AA2440">
        <v>13897.102793709601</v>
      </c>
      <c r="AB2440">
        <v>3034.1559789461398</v>
      </c>
      <c r="AC2440">
        <v>3612.7289338424398</v>
      </c>
      <c r="AD2440">
        <v>618.76625330635898</v>
      </c>
      <c r="AE2440">
        <v>4639.1391224336803</v>
      </c>
      <c r="AF2440">
        <v>13569.8087289491</v>
      </c>
      <c r="AG2440">
        <v>9161.94361997745</v>
      </c>
      <c r="AH2440">
        <v>15327.397326205801</v>
      </c>
      <c r="AI2440">
        <v>10368.991902707499</v>
      </c>
      <c r="AJ2440">
        <v>8635.3328427821598</v>
      </c>
      <c r="AK2440">
        <v>6268.7858596933902</v>
      </c>
      <c r="AL2440">
        <v>12290.511060979799</v>
      </c>
      <c r="AM2440">
        <v>8549.1253854306506</v>
      </c>
      <c r="AN2440">
        <v>11227.7758984928</v>
      </c>
      <c r="AO2440">
        <v>4772.6118824827799</v>
      </c>
      <c r="AP2440">
        <v>7566.8918075525598</v>
      </c>
      <c r="AQ2440">
        <v>14518.498518177201</v>
      </c>
    </row>
    <row r="2441" spans="1:43" x14ac:dyDescent="0.35">
      <c r="A2441" t="s">
        <v>4901</v>
      </c>
      <c r="B2441">
        <v>7</v>
      </c>
      <c r="C2441">
        <v>7</v>
      </c>
      <c r="D2441">
        <v>261.72000000000003</v>
      </c>
      <c r="E2441" t="s">
        <v>4902</v>
      </c>
      <c r="F2441">
        <v>59177.322359086902</v>
      </c>
      <c r="G2441">
        <v>36678.478156829296</v>
      </c>
      <c r="H2441">
        <v>53800.396181469303</v>
      </c>
      <c r="I2441">
        <v>50630.698737519502</v>
      </c>
      <c r="J2441">
        <v>67782.1178334984</v>
      </c>
      <c r="K2441">
        <v>52154.069865046098</v>
      </c>
      <c r="L2441">
        <v>50082.026181175599</v>
      </c>
      <c r="M2441">
        <v>53405.595029333999</v>
      </c>
      <c r="N2441">
        <v>35518.144453556903</v>
      </c>
      <c r="O2441">
        <v>32451.642788473899</v>
      </c>
      <c r="P2441">
        <v>38681.523836352302</v>
      </c>
      <c r="Q2441">
        <v>23893.052833082798</v>
      </c>
      <c r="R2441">
        <v>38302.637681109503</v>
      </c>
      <c r="S2441">
        <v>35713.515086477099</v>
      </c>
      <c r="T2441">
        <v>36951.845400525199</v>
      </c>
      <c r="U2441">
        <v>40069.198913107102</v>
      </c>
      <c r="V2441">
        <v>35865.997784329702</v>
      </c>
      <c r="W2441">
        <v>44777.765814018399</v>
      </c>
      <c r="X2441">
        <v>54721.514477781697</v>
      </c>
      <c r="Y2441">
        <v>140405.28583320099</v>
      </c>
      <c r="Z2441">
        <v>51862.284749148799</v>
      </c>
      <c r="AA2441">
        <v>43060.990331765803</v>
      </c>
      <c r="AB2441">
        <v>27742.792523569598</v>
      </c>
      <c r="AC2441">
        <v>21141.638971136701</v>
      </c>
      <c r="AD2441">
        <v>46266.749426873001</v>
      </c>
      <c r="AE2441">
        <v>43606.481662955899</v>
      </c>
      <c r="AF2441">
        <v>38795.060810969997</v>
      </c>
      <c r="AG2441">
        <v>48258.449729105698</v>
      </c>
      <c r="AH2441">
        <v>79623.882295223404</v>
      </c>
      <c r="AI2441">
        <v>37353.988907104998</v>
      </c>
      <c r="AJ2441">
        <v>50211.3267310679</v>
      </c>
      <c r="AK2441">
        <v>43176.146850612</v>
      </c>
      <c r="AL2441">
        <v>34196.629894573103</v>
      </c>
      <c r="AM2441">
        <v>83041.273525992307</v>
      </c>
      <c r="AN2441">
        <v>45844.824115911499</v>
      </c>
      <c r="AO2441">
        <v>28594.051428372</v>
      </c>
      <c r="AP2441">
        <v>36958.648472702502</v>
      </c>
      <c r="AQ2441">
        <v>64410.544915815102</v>
      </c>
    </row>
    <row r="2442" spans="1:43" x14ac:dyDescent="0.35">
      <c r="A2442" t="s">
        <v>4903</v>
      </c>
      <c r="B2442">
        <v>1</v>
      </c>
      <c r="C2442">
        <v>1</v>
      </c>
      <c r="D2442">
        <v>54.03</v>
      </c>
      <c r="E2442" t="s">
        <v>4904</v>
      </c>
      <c r="F2442">
        <v>4279.19434095624</v>
      </c>
      <c r="G2442">
        <v>1669.6567514629101</v>
      </c>
      <c r="H2442">
        <v>1490.38941283402</v>
      </c>
      <c r="I2442">
        <v>758.63130936103903</v>
      </c>
      <c r="J2442">
        <v>1253.6048697861499</v>
      </c>
      <c r="K2442">
        <v>3895.8660548367998</v>
      </c>
      <c r="L2442">
        <v>746.22362166830396</v>
      </c>
      <c r="M2442">
        <v>8195.4414641693293</v>
      </c>
      <c r="N2442">
        <v>10681.8220532047</v>
      </c>
      <c r="O2442">
        <v>5683.1437442300603</v>
      </c>
      <c r="P2442">
        <v>2789.0841369626501</v>
      </c>
      <c r="Q2442">
        <v>8859.2699649563092</v>
      </c>
      <c r="R2442">
        <v>3677.90832771533</v>
      </c>
      <c r="S2442">
        <v>7786.5828455742103</v>
      </c>
      <c r="T2442">
        <v>5746.8130692004097</v>
      </c>
      <c r="U2442">
        <v>7993.9446657031303</v>
      </c>
      <c r="V2442">
        <v>8262.5960748625403</v>
      </c>
      <c r="W2442">
        <v>2120.9812987984401</v>
      </c>
      <c r="X2442">
        <v>1266.4697904847999</v>
      </c>
      <c r="Y2442">
        <v>1549.1932254067599</v>
      </c>
      <c r="Z2442">
        <v>1430.94069383034</v>
      </c>
      <c r="AA2442">
        <v>9522.9778767951102</v>
      </c>
      <c r="AB2442">
        <v>8253.0003760540694</v>
      </c>
      <c r="AC2442">
        <v>3113.2815931138098</v>
      </c>
      <c r="AD2442">
        <v>223.88322705631299</v>
      </c>
      <c r="AE2442">
        <v>4881.0265404842303</v>
      </c>
      <c r="AF2442">
        <v>14975.7018044008</v>
      </c>
      <c r="AG2442">
        <v>6276.1715897553004</v>
      </c>
      <c r="AH2442">
        <v>3244.5427941686899</v>
      </c>
      <c r="AI2442">
        <v>9919.5652588479297</v>
      </c>
      <c r="AJ2442">
        <v>1805.02732831498</v>
      </c>
      <c r="AK2442">
        <v>4382.2103978841997</v>
      </c>
      <c r="AL2442">
        <v>13806.0748099744</v>
      </c>
      <c r="AM2442">
        <v>6377.3946323723103</v>
      </c>
      <c r="AN2442">
        <v>7020.9637495942698</v>
      </c>
      <c r="AO2442">
        <v>4382.4474587380701</v>
      </c>
      <c r="AP2442">
        <v>760.29779885407299</v>
      </c>
      <c r="AQ2442">
        <v>11491.527490922401</v>
      </c>
    </row>
    <row r="2443" spans="1:43" x14ac:dyDescent="0.35">
      <c r="A2443" t="s">
        <v>4905</v>
      </c>
      <c r="B2443">
        <v>2</v>
      </c>
      <c r="C2443">
        <v>2</v>
      </c>
      <c r="D2443">
        <v>69.900000000000006</v>
      </c>
      <c r="E2443" t="s">
        <v>4906</v>
      </c>
      <c r="F2443">
        <v>14348.416283160999</v>
      </c>
      <c r="G2443">
        <v>3879.2609582524201</v>
      </c>
      <c r="H2443">
        <v>6089.8401767918203</v>
      </c>
      <c r="I2443">
        <v>1239.7949177113201</v>
      </c>
      <c r="J2443">
        <v>4167.4822004401703</v>
      </c>
      <c r="K2443">
        <v>6829.6956702293401</v>
      </c>
      <c r="L2443">
        <v>2747.2986223146499</v>
      </c>
      <c r="M2443">
        <v>6104.7205758132404</v>
      </c>
      <c r="N2443">
        <v>7308.4251423078304</v>
      </c>
      <c r="O2443">
        <v>3248.20624808912</v>
      </c>
      <c r="P2443">
        <v>2458.3374826305198</v>
      </c>
      <c r="Q2443">
        <v>2580.6960328402602</v>
      </c>
      <c r="R2443">
        <v>3111.1321694648</v>
      </c>
      <c r="S2443">
        <v>1396.75584270984</v>
      </c>
      <c r="T2443">
        <v>1991.9948146151801</v>
      </c>
      <c r="U2443">
        <v>5639.0328314669796</v>
      </c>
      <c r="V2443">
        <v>1819.45783546503</v>
      </c>
      <c r="W2443">
        <v>1365.32449055754</v>
      </c>
      <c r="X2443">
        <v>3476.4539257828201</v>
      </c>
      <c r="Y2443">
        <v>3313.5664471390801</v>
      </c>
      <c r="Z2443">
        <v>3109.2522754280299</v>
      </c>
      <c r="AA2443">
        <v>9024.8223499314099</v>
      </c>
      <c r="AB2443">
        <v>6369.5928765947701</v>
      </c>
      <c r="AC2443">
        <v>3038.5825823875002</v>
      </c>
      <c r="AD2443">
        <v>2522.9757943555301</v>
      </c>
      <c r="AE2443">
        <v>3170.1090509962501</v>
      </c>
      <c r="AF2443">
        <v>5890.1906623576297</v>
      </c>
      <c r="AG2443">
        <v>2063.5897722258601</v>
      </c>
      <c r="AH2443">
        <v>2084.4512479873902</v>
      </c>
      <c r="AI2443">
        <v>6465.1003880324997</v>
      </c>
      <c r="AJ2443">
        <v>2205.80498883989</v>
      </c>
      <c r="AK2443">
        <v>2243.9571918545498</v>
      </c>
      <c r="AL2443">
        <v>1486.7158772304399</v>
      </c>
      <c r="AM2443">
        <v>1490.7187855269301</v>
      </c>
      <c r="AN2443">
        <v>3386.5507635271201</v>
      </c>
      <c r="AO2443">
        <v>1410.3936727579801</v>
      </c>
      <c r="AP2443">
        <v>2770.1306015571799</v>
      </c>
      <c r="AQ2443">
        <v>5710.1983413687403</v>
      </c>
    </row>
    <row r="2444" spans="1:43" x14ac:dyDescent="0.35">
      <c r="A2444" t="s">
        <v>4907</v>
      </c>
      <c r="B2444">
        <v>13</v>
      </c>
      <c r="C2444">
        <v>12</v>
      </c>
      <c r="D2444">
        <v>674.94</v>
      </c>
      <c r="E2444" t="s">
        <v>4908</v>
      </c>
      <c r="F2444">
        <v>50935.1695974635</v>
      </c>
      <c r="G2444">
        <v>222605.99448200999</v>
      </c>
      <c r="H2444">
        <v>286867.65538724599</v>
      </c>
      <c r="I2444">
        <v>137199.944659751</v>
      </c>
      <c r="J2444">
        <v>44481.008118557504</v>
      </c>
      <c r="K2444">
        <v>31332.0090210093</v>
      </c>
      <c r="L2444">
        <v>255766.46135120399</v>
      </c>
      <c r="M2444">
        <v>42232.132021334801</v>
      </c>
      <c r="N2444">
        <v>38530.185797141203</v>
      </c>
      <c r="O2444">
        <v>75144.747667998294</v>
      </c>
      <c r="P2444">
        <v>194531.60655042701</v>
      </c>
      <c r="Q2444">
        <v>114986.11210888599</v>
      </c>
      <c r="R2444">
        <v>131463.01628027399</v>
      </c>
      <c r="S2444">
        <v>135569.81234142801</v>
      </c>
      <c r="T2444">
        <v>165549.31762220201</v>
      </c>
      <c r="U2444">
        <v>40677.828372816497</v>
      </c>
      <c r="V2444">
        <v>156947.02260453199</v>
      </c>
      <c r="W2444">
        <v>124170.922972609</v>
      </c>
      <c r="X2444">
        <v>66136.617384376703</v>
      </c>
      <c r="Y2444">
        <v>141852.26190977101</v>
      </c>
      <c r="Z2444">
        <v>445623.18460868101</v>
      </c>
      <c r="AA2444">
        <v>325661.65429880598</v>
      </c>
      <c r="AB2444">
        <v>119313.907808295</v>
      </c>
      <c r="AC2444">
        <v>172244.630980747</v>
      </c>
      <c r="AD2444">
        <v>81439.740840643906</v>
      </c>
      <c r="AE2444">
        <v>78012.465754741002</v>
      </c>
      <c r="AF2444">
        <v>217641.696781971</v>
      </c>
      <c r="AG2444">
        <v>158686.59576852201</v>
      </c>
      <c r="AH2444">
        <v>28415.5590671506</v>
      </c>
      <c r="AI2444">
        <v>51642.187924235797</v>
      </c>
      <c r="AJ2444">
        <v>62790.481987683801</v>
      </c>
      <c r="AK2444">
        <v>168896.68939345199</v>
      </c>
      <c r="AL2444">
        <v>101166.782521613</v>
      </c>
      <c r="AM2444">
        <v>93423.920665295896</v>
      </c>
      <c r="AN2444">
        <v>34251.062278507401</v>
      </c>
      <c r="AO2444">
        <v>184761.81640610599</v>
      </c>
      <c r="AP2444">
        <v>82357.662120131703</v>
      </c>
      <c r="AQ2444">
        <v>86981.234018704898</v>
      </c>
    </row>
    <row r="2445" spans="1:43" x14ac:dyDescent="0.35">
      <c r="A2445" t="s">
        <v>4909</v>
      </c>
      <c r="B2445">
        <v>2</v>
      </c>
      <c r="C2445">
        <v>2</v>
      </c>
      <c r="D2445">
        <v>189.47</v>
      </c>
      <c r="E2445" t="s">
        <v>4910</v>
      </c>
      <c r="F2445">
        <v>8150.1185462334397</v>
      </c>
      <c r="G2445">
        <v>9189.2907027171495</v>
      </c>
      <c r="H2445">
        <v>9964.2913504381395</v>
      </c>
      <c r="I2445">
        <v>10269.9835736072</v>
      </c>
      <c r="J2445">
        <v>4220.9065289235205</v>
      </c>
      <c r="K2445">
        <v>7320.7334220890398</v>
      </c>
      <c r="L2445">
        <v>9795.5007058563406</v>
      </c>
      <c r="M2445">
        <v>6343.2424383764101</v>
      </c>
      <c r="N2445">
        <v>2397.2510165409199</v>
      </c>
      <c r="O2445">
        <v>4135.8163643955804</v>
      </c>
      <c r="P2445">
        <v>6635.6090563835096</v>
      </c>
      <c r="Q2445">
        <v>815.13429524938499</v>
      </c>
      <c r="R2445">
        <v>4150.3616259419696</v>
      </c>
      <c r="S2445">
        <v>7826.0286201282797</v>
      </c>
      <c r="T2445">
        <v>4394.3280555761903</v>
      </c>
      <c r="U2445">
        <v>1003.03384739143</v>
      </c>
      <c r="V2445">
        <v>2306.57032903975</v>
      </c>
      <c r="W2445">
        <v>2608.5238183481601</v>
      </c>
      <c r="X2445">
        <v>7385.8743757759203</v>
      </c>
      <c r="Y2445">
        <v>9799.5694175869394</v>
      </c>
      <c r="Z2445">
        <v>5379.2622330396498</v>
      </c>
      <c r="AA2445">
        <v>3919.8149550575799</v>
      </c>
      <c r="AB2445">
        <v>5889.3890409063397</v>
      </c>
      <c r="AC2445">
        <v>1496.2524848913999</v>
      </c>
      <c r="AD2445">
        <v>9654.7479417320792</v>
      </c>
      <c r="AE2445">
        <v>2683.06788434592</v>
      </c>
      <c r="AF2445">
        <v>413.849919899854</v>
      </c>
      <c r="AG2445">
        <v>7261.4852738367199</v>
      </c>
      <c r="AH2445">
        <v>6018.8823583441999</v>
      </c>
      <c r="AI2445">
        <v>4218.9894188765702</v>
      </c>
      <c r="AJ2445">
        <v>6360.1707654455304</v>
      </c>
      <c r="AK2445">
        <v>784.47451936706204</v>
      </c>
      <c r="AL2445">
        <v>1759.7961413564101</v>
      </c>
      <c r="AM2445">
        <v>6048.9256566589002</v>
      </c>
      <c r="AN2445">
        <v>12770.6127189732</v>
      </c>
      <c r="AO2445">
        <v>4894.0657743768797</v>
      </c>
      <c r="AP2445">
        <v>10256.676264776501</v>
      </c>
      <c r="AQ2445">
        <v>1302.9689457279201</v>
      </c>
    </row>
    <row r="2446" spans="1:43" x14ac:dyDescent="0.35">
      <c r="A2446" t="s">
        <v>4911</v>
      </c>
      <c r="B2446">
        <v>8</v>
      </c>
      <c r="C2446">
        <v>2</v>
      </c>
      <c r="D2446">
        <v>408.01</v>
      </c>
      <c r="E2446" t="s">
        <v>4912</v>
      </c>
      <c r="F2446">
        <v>29220.860469111802</v>
      </c>
      <c r="G2446">
        <v>20422.421147774701</v>
      </c>
      <c r="H2446">
        <v>20364.4867632922</v>
      </c>
      <c r="I2446">
        <v>24993.076779542698</v>
      </c>
      <c r="J2446">
        <v>27513.2952534672</v>
      </c>
      <c r="K2446">
        <v>31259.995777736502</v>
      </c>
      <c r="L2446">
        <v>21071.372839821201</v>
      </c>
      <c r="M2446">
        <v>21550.393004050002</v>
      </c>
      <c r="N2446">
        <v>23639.1136077794</v>
      </c>
      <c r="O2446">
        <v>9416.4697627811292</v>
      </c>
      <c r="P2446">
        <v>11269.190749106599</v>
      </c>
      <c r="Q2446">
        <v>10857.606118457699</v>
      </c>
      <c r="R2446">
        <v>15622.8918043741</v>
      </c>
      <c r="S2446">
        <v>14433.1679787308</v>
      </c>
      <c r="T2446">
        <v>19403.1555419711</v>
      </c>
      <c r="U2446">
        <v>9538.5236521991592</v>
      </c>
      <c r="V2446">
        <v>11396.9941071265</v>
      </c>
      <c r="W2446">
        <v>10612.891892719201</v>
      </c>
      <c r="X2446">
        <v>18272.295003811501</v>
      </c>
      <c r="Y2446">
        <v>31040.736992448099</v>
      </c>
      <c r="Z2446">
        <v>15314.4685704861</v>
      </c>
      <c r="AA2446">
        <v>17560.374887716898</v>
      </c>
      <c r="AB2446">
        <v>17569.126705857299</v>
      </c>
      <c r="AC2446">
        <v>24551.6889380311</v>
      </c>
      <c r="AD2446">
        <v>13798.1544987136</v>
      </c>
      <c r="AE2446">
        <v>18012.698797116798</v>
      </c>
      <c r="AF2446">
        <v>20575.300603543699</v>
      </c>
      <c r="AG2446">
        <v>14694.7330708343</v>
      </c>
      <c r="AH2446">
        <v>35797.433690368802</v>
      </c>
      <c r="AI2446">
        <v>21195.4068017346</v>
      </c>
      <c r="AJ2446">
        <v>20405.277772362599</v>
      </c>
      <c r="AK2446">
        <v>6693.7464039556398</v>
      </c>
      <c r="AL2446">
        <v>19611.9067936682</v>
      </c>
      <c r="AM2446">
        <v>19961.886467082</v>
      </c>
      <c r="AN2446">
        <v>22655.3419420395</v>
      </c>
      <c r="AO2446">
        <v>13555.030993095501</v>
      </c>
      <c r="AP2446">
        <v>11858.508783404101</v>
      </c>
      <c r="AQ2446">
        <v>29804.273901954701</v>
      </c>
    </row>
    <row r="2447" spans="1:43" x14ac:dyDescent="0.35">
      <c r="A2447" t="s">
        <v>4913</v>
      </c>
      <c r="B2447">
        <v>1</v>
      </c>
      <c r="C2447">
        <v>1</v>
      </c>
      <c r="D2447">
        <v>56.19</v>
      </c>
      <c r="E2447" t="s">
        <v>4914</v>
      </c>
      <c r="F2447">
        <v>6965.92187817379</v>
      </c>
      <c r="G2447">
        <v>7123.3611589685797</v>
      </c>
      <c r="H2447">
        <v>5141.5688906157702</v>
      </c>
      <c r="I2447">
        <v>3577.5040277381299</v>
      </c>
      <c r="J2447">
        <v>5024.6348359744297</v>
      </c>
      <c r="K2447">
        <v>7034.6815678065896</v>
      </c>
      <c r="L2447">
        <v>1912.0806004922999</v>
      </c>
      <c r="M2447">
        <v>5399.1710767506102</v>
      </c>
      <c r="N2447">
        <v>5243.0931578317804</v>
      </c>
      <c r="O2447">
        <v>2738.4973210809799</v>
      </c>
      <c r="P2447">
        <v>4576.7461233166896</v>
      </c>
      <c r="Q2447">
        <v>1404.57748043228</v>
      </c>
      <c r="R2447">
        <v>5874.1123554393498</v>
      </c>
      <c r="S2447">
        <v>3536.8295472896102</v>
      </c>
      <c r="T2447">
        <v>2475.25398031033</v>
      </c>
      <c r="U2447">
        <v>3266.0370747122602</v>
      </c>
      <c r="V2447">
        <v>3204.3882100304099</v>
      </c>
      <c r="W2447">
        <v>2503.72749127623</v>
      </c>
      <c r="X2447">
        <v>3219.1754454983202</v>
      </c>
      <c r="Y2447">
        <v>18714.276931015102</v>
      </c>
      <c r="Z2447">
        <v>4953.0585562360402</v>
      </c>
      <c r="AA2447">
        <v>6227.0134907018801</v>
      </c>
      <c r="AB2447">
        <v>3115.72230420504</v>
      </c>
      <c r="AC2447">
        <v>4688.1550758790199</v>
      </c>
      <c r="AD2447">
        <v>4871.22794808454</v>
      </c>
      <c r="AE2447">
        <v>6276.9659418886204</v>
      </c>
      <c r="AF2447">
        <v>3657.3202378034398</v>
      </c>
      <c r="AG2447">
        <v>6064.2024824728496</v>
      </c>
      <c r="AH2447">
        <v>4124.8639974100197</v>
      </c>
      <c r="AI2447">
        <v>2557.7089709014899</v>
      </c>
      <c r="AJ2447">
        <v>5217.0668690333196</v>
      </c>
      <c r="AK2447">
        <v>5352.3036348609003</v>
      </c>
      <c r="AL2447">
        <v>3533.32793455922</v>
      </c>
      <c r="AM2447">
        <v>8440.4702156905005</v>
      </c>
      <c r="AN2447">
        <v>599.64083696930504</v>
      </c>
      <c r="AO2447">
        <v>1864.8915323680999</v>
      </c>
      <c r="AP2447">
        <v>2672.5676770076702</v>
      </c>
      <c r="AQ2447">
        <v>5632.1246185295704</v>
      </c>
    </row>
    <row r="2448" spans="1:43" x14ac:dyDescent="0.35">
      <c r="A2448" t="s">
        <v>4915</v>
      </c>
      <c r="B2448">
        <v>10</v>
      </c>
      <c r="C2448">
        <v>9</v>
      </c>
      <c r="D2448">
        <v>481.91</v>
      </c>
      <c r="E2448" t="s">
        <v>4916</v>
      </c>
      <c r="F2448">
        <v>104073.177156698</v>
      </c>
      <c r="G2448">
        <v>49323.8974742801</v>
      </c>
      <c r="H2448">
        <v>65811.608825104195</v>
      </c>
      <c r="I2448">
        <v>45215.221360607997</v>
      </c>
      <c r="J2448">
        <v>59856.531071566802</v>
      </c>
      <c r="K2448">
        <v>107815.38253811099</v>
      </c>
      <c r="L2448">
        <v>57271.872006283797</v>
      </c>
      <c r="M2448">
        <v>76719.407241082401</v>
      </c>
      <c r="N2448">
        <v>65750.848571345894</v>
      </c>
      <c r="O2448">
        <v>39734.947261153196</v>
      </c>
      <c r="P2448">
        <v>41797.352571167197</v>
      </c>
      <c r="Q2448">
        <v>38332.840911476</v>
      </c>
      <c r="R2448">
        <v>52730.051005130299</v>
      </c>
      <c r="S2448">
        <v>55554.088699300097</v>
      </c>
      <c r="T2448">
        <v>44435.669124544802</v>
      </c>
      <c r="U2448">
        <v>30788.315695106099</v>
      </c>
      <c r="V2448">
        <v>33710.827991645398</v>
      </c>
      <c r="W2448">
        <v>32931.384779284701</v>
      </c>
      <c r="X2448">
        <v>58308.050431074698</v>
      </c>
      <c r="Y2448">
        <v>72062.763045301603</v>
      </c>
      <c r="Z2448">
        <v>44585.607253928603</v>
      </c>
      <c r="AA2448">
        <v>47742.062505481503</v>
      </c>
      <c r="AB2448">
        <v>67730.746153592307</v>
      </c>
      <c r="AC2448">
        <v>35784.456314190204</v>
      </c>
      <c r="AD2448">
        <v>53095.291533364303</v>
      </c>
      <c r="AE2448">
        <v>74586.004710346504</v>
      </c>
      <c r="AF2448">
        <v>56144.472351183402</v>
      </c>
      <c r="AG2448">
        <v>51127.448789208</v>
      </c>
      <c r="AH2448">
        <v>64150.597188087602</v>
      </c>
      <c r="AI2448">
        <v>36622.452378575399</v>
      </c>
      <c r="AJ2448">
        <v>53281.507501348999</v>
      </c>
      <c r="AK2448">
        <v>51842.128900079297</v>
      </c>
      <c r="AL2448">
        <v>53187.836986566901</v>
      </c>
      <c r="AM2448">
        <v>75131.323032245695</v>
      </c>
      <c r="AN2448">
        <v>69261.506778706593</v>
      </c>
      <c r="AO2448">
        <v>55011.789332306398</v>
      </c>
      <c r="AP2448">
        <v>27906.190966198999</v>
      </c>
      <c r="AQ2448">
        <v>118438.769929773</v>
      </c>
    </row>
    <row r="2449" spans="1:43" x14ac:dyDescent="0.35">
      <c r="A2449" t="s">
        <v>4917</v>
      </c>
      <c r="B2449">
        <v>1</v>
      </c>
      <c r="C2449">
        <v>1</v>
      </c>
      <c r="D2449">
        <v>66.489999999999995</v>
      </c>
      <c r="E2449" t="s">
        <v>4918</v>
      </c>
      <c r="F2449">
        <v>551.30145863856796</v>
      </c>
      <c r="G2449">
        <v>1703.1231142996701</v>
      </c>
      <c r="H2449">
        <v>470.99725503877198</v>
      </c>
      <c r="I2449">
        <v>1484.93816433762</v>
      </c>
      <c r="J2449">
        <v>174.256610508987</v>
      </c>
      <c r="K2449">
        <v>219.778721173131</v>
      </c>
      <c r="L2449">
        <v>5.6601574739618599</v>
      </c>
      <c r="M2449">
        <v>483.63290880001898</v>
      </c>
      <c r="N2449">
        <v>0</v>
      </c>
      <c r="O2449">
        <v>408.46305488846099</v>
      </c>
      <c r="P2449">
        <v>371.98001469603798</v>
      </c>
      <c r="Q2449">
        <v>363.27354665301402</v>
      </c>
      <c r="R2449">
        <v>289.89633563568498</v>
      </c>
      <c r="S2449">
        <v>765.90348090259101</v>
      </c>
      <c r="T2449">
        <v>206.49701622980001</v>
      </c>
      <c r="U2449">
        <v>140.49911041654499</v>
      </c>
      <c r="V2449">
        <v>0</v>
      </c>
      <c r="W2449">
        <v>206.144550446186</v>
      </c>
      <c r="X2449">
        <v>485.39888588414999</v>
      </c>
      <c r="Y2449">
        <v>1469.7644905930799</v>
      </c>
      <c r="Z2449">
        <v>1206.71253155622</v>
      </c>
      <c r="AA2449">
        <v>6059.33801572016</v>
      </c>
      <c r="AB2449">
        <v>1220.7831955404399</v>
      </c>
      <c r="AC2449">
        <v>1308.4473342476499</v>
      </c>
      <c r="AD2449">
        <v>209.073926285113</v>
      </c>
      <c r="AE2449">
        <v>0</v>
      </c>
      <c r="AF2449">
        <v>490.53412637753303</v>
      </c>
      <c r="AG2449">
        <v>768.76533320913097</v>
      </c>
      <c r="AH2449">
        <v>695.72759339202003</v>
      </c>
      <c r="AI2449">
        <v>3919.2493782094698</v>
      </c>
      <c r="AJ2449">
        <v>0</v>
      </c>
      <c r="AK2449">
        <v>275.324831994107</v>
      </c>
      <c r="AL2449">
        <v>623.34767680377399</v>
      </c>
      <c r="AM2449">
        <v>1004.83868901478</v>
      </c>
      <c r="AN2449">
        <v>386.68463834228902</v>
      </c>
      <c r="AO2449">
        <v>195.92665795258</v>
      </c>
      <c r="AP2449">
        <v>414.16963652812399</v>
      </c>
      <c r="AQ2449">
        <v>0</v>
      </c>
    </row>
    <row r="2450" spans="1:43" x14ac:dyDescent="0.35">
      <c r="A2450" t="s">
        <v>4919</v>
      </c>
      <c r="B2450">
        <v>3</v>
      </c>
      <c r="C2450">
        <v>3</v>
      </c>
      <c r="D2450">
        <v>119.96</v>
      </c>
      <c r="E2450" t="s">
        <v>4920</v>
      </c>
      <c r="F2450">
        <v>71795.9139953985</v>
      </c>
      <c r="G2450">
        <v>35188.959954079997</v>
      </c>
      <c r="H2450">
        <v>41844.986635103203</v>
      </c>
      <c r="I2450">
        <v>42633.067007075901</v>
      </c>
      <c r="J2450">
        <v>54930.690470932401</v>
      </c>
      <c r="K2450">
        <v>56241.957705424298</v>
      </c>
      <c r="L2450">
        <v>34491.9876192835</v>
      </c>
      <c r="M2450">
        <v>37715.389365612697</v>
      </c>
      <c r="N2450">
        <v>39149.364666804402</v>
      </c>
      <c r="O2450">
        <v>21572.140549533</v>
      </c>
      <c r="P2450">
        <v>29283.8245848968</v>
      </c>
      <c r="Q2450">
        <v>27652.748614400502</v>
      </c>
      <c r="R2450">
        <v>32998.347614929502</v>
      </c>
      <c r="S2450">
        <v>26978.895189480299</v>
      </c>
      <c r="T2450">
        <v>31658.134617444299</v>
      </c>
      <c r="U2450">
        <v>33413.517600184299</v>
      </c>
      <c r="V2450">
        <v>27331.382257768899</v>
      </c>
      <c r="W2450">
        <v>26516.856996040398</v>
      </c>
      <c r="X2450">
        <v>37053.888652719303</v>
      </c>
      <c r="Y2450">
        <v>58336.721947438498</v>
      </c>
      <c r="Z2450">
        <v>37702.527261090298</v>
      </c>
      <c r="AA2450">
        <v>33797.203465175298</v>
      </c>
      <c r="AB2450">
        <v>31177.5303220881</v>
      </c>
      <c r="AC2450">
        <v>32052.701453736601</v>
      </c>
      <c r="AD2450">
        <v>22060.546063650701</v>
      </c>
      <c r="AE2450">
        <v>33926.945306084403</v>
      </c>
      <c r="AF2450">
        <v>39071.167852837003</v>
      </c>
      <c r="AG2450">
        <v>32546.5116712657</v>
      </c>
      <c r="AH2450">
        <v>106925.08162490001</v>
      </c>
      <c r="AI2450">
        <v>77875.364331343095</v>
      </c>
      <c r="AJ2450">
        <v>42165.089485192097</v>
      </c>
      <c r="AK2450">
        <v>21691.5732790211</v>
      </c>
      <c r="AL2450">
        <v>27183.941611150101</v>
      </c>
      <c r="AM2450">
        <v>41796.636887018802</v>
      </c>
      <c r="AN2450">
        <v>40035.903448040903</v>
      </c>
      <c r="AO2450">
        <v>29872.139813572299</v>
      </c>
      <c r="AP2450">
        <v>29399.6428844689</v>
      </c>
      <c r="AQ2450">
        <v>56698.367886317603</v>
      </c>
    </row>
    <row r="2451" spans="1:43" x14ac:dyDescent="0.35">
      <c r="A2451" t="s">
        <v>4921</v>
      </c>
      <c r="B2451">
        <v>1</v>
      </c>
      <c r="C2451">
        <v>1</v>
      </c>
      <c r="D2451">
        <v>67.63</v>
      </c>
      <c r="E2451" t="s">
        <v>4922</v>
      </c>
      <c r="F2451">
        <v>9.7712880718805195</v>
      </c>
      <c r="G2451">
        <v>4492.7068367766396</v>
      </c>
      <c r="H2451">
        <v>0</v>
      </c>
      <c r="I2451">
        <v>3042.1029188559801</v>
      </c>
      <c r="J2451">
        <v>56.309256238744197</v>
      </c>
      <c r="K2451">
        <v>0</v>
      </c>
      <c r="L2451">
        <v>1836.8355109392901</v>
      </c>
      <c r="M2451">
        <v>8.8081457843881203</v>
      </c>
      <c r="N2451">
        <v>66.248503475573301</v>
      </c>
      <c r="O2451">
        <v>0</v>
      </c>
      <c r="P2451">
        <v>0.223321305325582</v>
      </c>
      <c r="Q2451">
        <v>49.004416571048203</v>
      </c>
      <c r="R2451">
        <v>0</v>
      </c>
      <c r="S2451">
        <v>3156.44126367114</v>
      </c>
      <c r="T2451">
        <v>0</v>
      </c>
      <c r="U2451">
        <v>19.974261454858599</v>
      </c>
      <c r="V2451">
        <v>0</v>
      </c>
      <c r="W2451">
        <v>0</v>
      </c>
      <c r="X2451">
        <v>1844.4859196621301</v>
      </c>
      <c r="Y2451">
        <v>9080.4703467803301</v>
      </c>
      <c r="Z2451">
        <v>0</v>
      </c>
      <c r="AA2451">
        <v>1672.63043587523</v>
      </c>
      <c r="AB2451">
        <v>645.89972928872999</v>
      </c>
      <c r="AC2451">
        <v>290.34198181339701</v>
      </c>
      <c r="AD2451">
        <v>10.7585704810756</v>
      </c>
      <c r="AE2451">
        <v>0</v>
      </c>
      <c r="AF2451">
        <v>6251.7760897829603</v>
      </c>
      <c r="AG2451">
        <v>0</v>
      </c>
      <c r="AH2451">
        <v>499.54978309488803</v>
      </c>
      <c r="AI2451">
        <v>109.10036822555401</v>
      </c>
      <c r="AJ2451">
        <v>0</v>
      </c>
      <c r="AK2451">
        <v>0</v>
      </c>
      <c r="AL2451">
        <v>0</v>
      </c>
      <c r="AM2451">
        <v>4451.1526294963396</v>
      </c>
      <c r="AN2451">
        <v>35.335315225994499</v>
      </c>
      <c r="AO2451">
        <v>8494.1122284491794</v>
      </c>
      <c r="AP2451">
        <v>16.793892679677199</v>
      </c>
      <c r="AQ2451">
        <v>0</v>
      </c>
    </row>
    <row r="2452" spans="1:43" x14ac:dyDescent="0.35">
      <c r="A2452" t="s">
        <v>4923</v>
      </c>
      <c r="B2452">
        <v>18</v>
      </c>
      <c r="C2452">
        <v>18</v>
      </c>
      <c r="D2452">
        <v>841.83</v>
      </c>
      <c r="E2452" t="s">
        <v>4924</v>
      </c>
      <c r="F2452">
        <v>222254.060558075</v>
      </c>
      <c r="G2452">
        <v>367796.33400493697</v>
      </c>
      <c r="H2452">
        <v>303800.89914153097</v>
      </c>
      <c r="I2452">
        <v>250164.56541232899</v>
      </c>
      <c r="J2452">
        <v>176461.12560216201</v>
      </c>
      <c r="K2452">
        <v>167129.42661607399</v>
      </c>
      <c r="L2452">
        <v>373504.86055411102</v>
      </c>
      <c r="M2452">
        <v>183701.18886153901</v>
      </c>
      <c r="N2452">
        <v>253997.54006202699</v>
      </c>
      <c r="O2452">
        <v>321156.90504107799</v>
      </c>
      <c r="P2452">
        <v>197437.46013432599</v>
      </c>
      <c r="Q2452">
        <v>370189.84106027998</v>
      </c>
      <c r="R2452">
        <v>303218.53514372202</v>
      </c>
      <c r="S2452">
        <v>322297.98865377298</v>
      </c>
      <c r="T2452">
        <v>337977.66586779</v>
      </c>
      <c r="U2452">
        <v>188080.622573261</v>
      </c>
      <c r="V2452">
        <v>382554.89883062802</v>
      </c>
      <c r="W2452">
        <v>367751.28525310499</v>
      </c>
      <c r="X2452">
        <v>322369.95524243702</v>
      </c>
      <c r="Y2452">
        <v>164965.792061302</v>
      </c>
      <c r="Z2452">
        <v>440724.595919271</v>
      </c>
      <c r="AA2452">
        <v>429169.61252407503</v>
      </c>
      <c r="AB2452">
        <v>252823.738108505</v>
      </c>
      <c r="AC2452">
        <v>308980.15027535998</v>
      </c>
      <c r="AD2452">
        <v>98203.389453425203</v>
      </c>
      <c r="AE2452">
        <v>493779.29779086099</v>
      </c>
      <c r="AF2452">
        <v>454453.307967728</v>
      </c>
      <c r="AG2452">
        <v>613991.57679714996</v>
      </c>
      <c r="AH2452">
        <v>32082.779706473699</v>
      </c>
      <c r="AI2452">
        <v>157395.654317885</v>
      </c>
      <c r="AJ2452">
        <v>411469.76683860499</v>
      </c>
      <c r="AK2452">
        <v>257159.69886873101</v>
      </c>
      <c r="AL2452">
        <v>430508.38411625801</v>
      </c>
      <c r="AM2452">
        <v>270742.46121645102</v>
      </c>
      <c r="AN2452">
        <v>436174.29299690202</v>
      </c>
      <c r="AO2452">
        <v>193302.41365879599</v>
      </c>
      <c r="AP2452">
        <v>293457.05977162201</v>
      </c>
      <c r="AQ2452">
        <v>56451.541262607898</v>
      </c>
    </row>
    <row r="2453" spans="1:43" x14ac:dyDescent="0.35">
      <c r="A2453" t="s">
        <v>4925</v>
      </c>
      <c r="B2453">
        <v>7</v>
      </c>
      <c r="C2453">
        <v>7</v>
      </c>
      <c r="D2453">
        <v>394.89</v>
      </c>
      <c r="E2453" t="s">
        <v>4926</v>
      </c>
      <c r="F2453">
        <v>122006.592636944</v>
      </c>
      <c r="G2453">
        <v>715754.56120536895</v>
      </c>
      <c r="H2453">
        <v>950609.87374318205</v>
      </c>
      <c r="I2453">
        <v>305316.86210841301</v>
      </c>
      <c r="J2453">
        <v>73736.659499883201</v>
      </c>
      <c r="K2453">
        <v>55359.7438878557</v>
      </c>
      <c r="L2453">
        <v>279569.69100037799</v>
      </c>
      <c r="M2453">
        <v>42800.372173588599</v>
      </c>
      <c r="N2453">
        <v>52089.2648794509</v>
      </c>
      <c r="O2453">
        <v>244772.97642175001</v>
      </c>
      <c r="P2453">
        <v>464413.99380470702</v>
      </c>
      <c r="Q2453">
        <v>333896.26358949498</v>
      </c>
      <c r="R2453">
        <v>372139.49197008403</v>
      </c>
      <c r="S2453">
        <v>451135.89205674001</v>
      </c>
      <c r="T2453">
        <v>528140.83488558698</v>
      </c>
      <c r="U2453">
        <v>92271.172744548006</v>
      </c>
      <c r="V2453">
        <v>195609.52916158899</v>
      </c>
      <c r="W2453">
        <v>115557.224826354</v>
      </c>
      <c r="X2453">
        <v>299594.919988818</v>
      </c>
      <c r="Y2453">
        <v>487585.55367501301</v>
      </c>
      <c r="Z2453">
        <v>848600.54585803195</v>
      </c>
      <c r="AA2453">
        <v>355431.00258632301</v>
      </c>
      <c r="AB2453">
        <v>252541.149320381</v>
      </c>
      <c r="AC2453">
        <v>292370.90424784599</v>
      </c>
      <c r="AD2453">
        <v>397031.59842117497</v>
      </c>
      <c r="AE2453">
        <v>179643.57300951501</v>
      </c>
      <c r="AF2453">
        <v>256166.91617429501</v>
      </c>
      <c r="AG2453">
        <v>292578.29165707802</v>
      </c>
      <c r="AH2453">
        <v>89122.498130396998</v>
      </c>
      <c r="AI2453">
        <v>358555.71404759999</v>
      </c>
      <c r="AJ2453">
        <v>196249.219222685</v>
      </c>
      <c r="AK2453">
        <v>130464.446558376</v>
      </c>
      <c r="AL2453">
        <v>257988.58218933101</v>
      </c>
      <c r="AM2453">
        <v>254158.22230126301</v>
      </c>
      <c r="AN2453">
        <v>288171.10747532401</v>
      </c>
      <c r="AO2453">
        <v>312739.20941602002</v>
      </c>
      <c r="AP2453">
        <v>114001.28087050001</v>
      </c>
      <c r="AQ2453">
        <v>61969.073966055403</v>
      </c>
    </row>
    <row r="2454" spans="1:43" x14ac:dyDescent="0.35">
      <c r="A2454" t="s">
        <v>4927</v>
      </c>
      <c r="B2454">
        <v>2</v>
      </c>
      <c r="C2454">
        <v>2</v>
      </c>
      <c r="D2454">
        <v>95.78</v>
      </c>
      <c r="E2454" t="s">
        <v>4928</v>
      </c>
      <c r="F2454">
        <v>0</v>
      </c>
      <c r="G2454">
        <v>3105.3938565041699</v>
      </c>
      <c r="H2454">
        <v>721.587798146399</v>
      </c>
      <c r="I2454">
        <v>1453.1982712715101</v>
      </c>
      <c r="J2454">
        <v>0</v>
      </c>
      <c r="K2454">
        <v>0</v>
      </c>
      <c r="L2454">
        <v>7293.9647757360599</v>
      </c>
      <c r="M2454">
        <v>1263.9260607844101</v>
      </c>
      <c r="N2454">
        <v>1600.8976537154299</v>
      </c>
      <c r="O2454">
        <v>4033.0303440020698</v>
      </c>
      <c r="P2454">
        <v>346.06088256810801</v>
      </c>
      <c r="Q2454">
        <v>2549.4303498199001</v>
      </c>
      <c r="R2454">
        <v>3670.1411520111601</v>
      </c>
      <c r="S2454">
        <v>4389.9049424646</v>
      </c>
      <c r="T2454">
        <v>2980.5774651807701</v>
      </c>
      <c r="U2454">
        <v>394.58781417081798</v>
      </c>
      <c r="V2454">
        <v>0</v>
      </c>
      <c r="W2454">
        <v>987.16880580099496</v>
      </c>
      <c r="X2454">
        <v>1461.57433413746</v>
      </c>
      <c r="Y2454">
        <v>16574.816519888602</v>
      </c>
      <c r="Z2454">
        <v>2811.80551339352</v>
      </c>
      <c r="AA2454">
        <v>18250.165407155098</v>
      </c>
      <c r="AB2454">
        <v>1409.9454083559301</v>
      </c>
      <c r="AC2454">
        <v>2266.80463425675</v>
      </c>
      <c r="AD2454">
        <v>0</v>
      </c>
      <c r="AE2454">
        <v>1745.41236737954</v>
      </c>
      <c r="AF2454">
        <v>2090.3425760147002</v>
      </c>
      <c r="AG2454">
        <v>7995.85286631286</v>
      </c>
      <c r="AH2454">
        <v>6690.7510534814401</v>
      </c>
      <c r="AI2454">
        <v>0</v>
      </c>
      <c r="AJ2454">
        <v>0</v>
      </c>
      <c r="AK2454">
        <v>3060.7075862695301</v>
      </c>
      <c r="AL2454">
        <v>734.39439452961597</v>
      </c>
      <c r="AM2454">
        <v>5207.23855695764</v>
      </c>
      <c r="AN2454">
        <v>2761.0655376833502</v>
      </c>
      <c r="AO2454">
        <v>16391.8986943659</v>
      </c>
      <c r="AP2454">
        <v>0</v>
      </c>
      <c r="AQ2454">
        <v>4084.1044685141801</v>
      </c>
    </row>
    <row r="2455" spans="1:43" x14ac:dyDescent="0.35">
      <c r="A2455" t="s">
        <v>4929</v>
      </c>
      <c r="B2455">
        <v>29</v>
      </c>
      <c r="C2455">
        <v>12</v>
      </c>
      <c r="D2455">
        <v>1532.4</v>
      </c>
      <c r="E2455" t="s">
        <v>4930</v>
      </c>
      <c r="F2455">
        <v>119110.697473993</v>
      </c>
      <c r="G2455">
        <v>113934.67684848</v>
      </c>
      <c r="H2455">
        <v>66179.769142497302</v>
      </c>
      <c r="I2455">
        <v>60887.196139966502</v>
      </c>
      <c r="J2455">
        <v>109482.48837688399</v>
      </c>
      <c r="K2455">
        <v>181216.636403866</v>
      </c>
      <c r="L2455">
        <v>71480.193359251003</v>
      </c>
      <c r="M2455">
        <v>122887.77767327899</v>
      </c>
      <c r="N2455">
        <v>153734.65208262301</v>
      </c>
      <c r="O2455">
        <v>84272.392195590393</v>
      </c>
      <c r="P2455">
        <v>71037.157544654707</v>
      </c>
      <c r="Q2455">
        <v>127922.999558809</v>
      </c>
      <c r="R2455">
        <v>83695.869795675098</v>
      </c>
      <c r="S2455">
        <v>58979.486961189803</v>
      </c>
      <c r="T2455">
        <v>78139.937680479998</v>
      </c>
      <c r="U2455">
        <v>95291.192921133406</v>
      </c>
      <c r="V2455">
        <v>95767.8201505498</v>
      </c>
      <c r="W2455">
        <v>62461.689707667698</v>
      </c>
      <c r="X2455">
        <v>77400.827272538198</v>
      </c>
      <c r="Y2455">
        <v>49106.766411969198</v>
      </c>
      <c r="Z2455">
        <v>166745.65978267201</v>
      </c>
      <c r="AA2455">
        <v>145828.474158439</v>
      </c>
      <c r="AB2455">
        <v>180957.45140721</v>
      </c>
      <c r="AC2455">
        <v>79753.702237979698</v>
      </c>
      <c r="AD2455">
        <v>99793.749626661694</v>
      </c>
      <c r="AE2455">
        <v>90067.9160848928</v>
      </c>
      <c r="AF2455">
        <v>129605.23220728101</v>
      </c>
      <c r="AG2455">
        <v>84026.406341228998</v>
      </c>
      <c r="AH2455">
        <v>82933.409821084104</v>
      </c>
      <c r="AI2455">
        <v>181906.122796051</v>
      </c>
      <c r="AJ2455">
        <v>82387.797419331298</v>
      </c>
      <c r="AK2455">
        <v>78384.791469078002</v>
      </c>
      <c r="AL2455">
        <v>69931.130418253801</v>
      </c>
      <c r="AM2455">
        <v>144161.78680923799</v>
      </c>
      <c r="AN2455">
        <v>60844.177683606802</v>
      </c>
      <c r="AO2455">
        <v>71221.830435166907</v>
      </c>
      <c r="AP2455">
        <v>92010.648288530894</v>
      </c>
      <c r="AQ2455">
        <v>110670.61877055001</v>
      </c>
    </row>
    <row r="2456" spans="1:43" x14ac:dyDescent="0.35">
      <c r="A2456" t="s">
        <v>4931</v>
      </c>
      <c r="B2456">
        <v>9</v>
      </c>
      <c r="C2456">
        <v>1</v>
      </c>
      <c r="D2456">
        <v>409.77</v>
      </c>
      <c r="E2456" t="s">
        <v>4932</v>
      </c>
      <c r="F2456">
        <v>4496.5358848726601</v>
      </c>
      <c r="G2456">
        <v>3343.3191706822199</v>
      </c>
      <c r="H2456">
        <v>1635.4203697293799</v>
      </c>
      <c r="I2456">
        <v>1385.2879896091199</v>
      </c>
      <c r="J2456">
        <v>8016.99187560873</v>
      </c>
      <c r="K2456">
        <v>9119.8342806629098</v>
      </c>
      <c r="L2456">
        <v>4844.4470736767398</v>
      </c>
      <c r="M2456">
        <v>3119.1645264738399</v>
      </c>
      <c r="N2456">
        <v>2153.71262480615</v>
      </c>
      <c r="O2456">
        <v>2073.1604356108101</v>
      </c>
      <c r="P2456">
        <v>1720.4620005414999</v>
      </c>
      <c r="Q2456">
        <v>1206.0321315446699</v>
      </c>
      <c r="R2456">
        <v>1425.3372959182</v>
      </c>
      <c r="S2456">
        <v>2518.07406489083</v>
      </c>
      <c r="T2456">
        <v>3458.2602861529099</v>
      </c>
      <c r="U2456">
        <v>1117.7751462876899</v>
      </c>
      <c r="V2456">
        <v>2156.6259225870199</v>
      </c>
      <c r="W2456">
        <v>3066.2597415816399</v>
      </c>
      <c r="X2456">
        <v>5194.4310506465799</v>
      </c>
      <c r="Y2456">
        <v>994.13410999361304</v>
      </c>
      <c r="Z2456">
        <v>2830.6766892761002</v>
      </c>
      <c r="AA2456">
        <v>414.25566449875402</v>
      </c>
      <c r="AB2456">
        <v>1278.3517250663799</v>
      </c>
      <c r="AC2456">
        <v>1045.6981165947</v>
      </c>
      <c r="AD2456">
        <v>2267.0417090338601</v>
      </c>
      <c r="AE2456">
        <v>1438.8062219087999</v>
      </c>
      <c r="AF2456">
        <v>2516.6395233179901</v>
      </c>
      <c r="AG2456">
        <v>3219.5913105633499</v>
      </c>
      <c r="AH2456">
        <v>80916.242906246902</v>
      </c>
      <c r="AI2456">
        <v>3112.1305974470201</v>
      </c>
      <c r="AJ2456">
        <v>8607.6675506951597</v>
      </c>
      <c r="AK2456">
        <v>16.978446968621501</v>
      </c>
      <c r="AL2456">
        <v>1287.2036295313201</v>
      </c>
      <c r="AM2456">
        <v>12208.169173136501</v>
      </c>
      <c r="AN2456">
        <v>3184.21035613819</v>
      </c>
      <c r="AO2456">
        <v>1428.76592927764</v>
      </c>
      <c r="AP2456">
        <v>2404.2584702782701</v>
      </c>
      <c r="AQ2456">
        <v>10742.538616604599</v>
      </c>
    </row>
    <row r="2457" spans="1:43" x14ac:dyDescent="0.35">
      <c r="A2457" t="s">
        <v>4933</v>
      </c>
      <c r="B2457">
        <v>6</v>
      </c>
      <c r="C2457">
        <v>6</v>
      </c>
      <c r="D2457">
        <v>332.29</v>
      </c>
      <c r="E2457" t="s">
        <v>4934</v>
      </c>
      <c r="F2457">
        <v>84770.850595913304</v>
      </c>
      <c r="G2457">
        <v>65206.146377916499</v>
      </c>
      <c r="H2457">
        <v>91109.391025415098</v>
      </c>
      <c r="I2457">
        <v>156637.454393886</v>
      </c>
      <c r="J2457">
        <v>100372.046358429</v>
      </c>
      <c r="K2457">
        <v>131379.879953889</v>
      </c>
      <c r="L2457">
        <v>49449.633021596499</v>
      </c>
      <c r="M2457">
        <v>109772.439572163</v>
      </c>
      <c r="N2457">
        <v>140752.38504838999</v>
      </c>
      <c r="O2457">
        <v>115569.127072576</v>
      </c>
      <c r="P2457">
        <v>101954.214181235</v>
      </c>
      <c r="Q2457">
        <v>66016.865634650807</v>
      </c>
      <c r="R2457">
        <v>75134.792478915799</v>
      </c>
      <c r="S2457">
        <v>70503.817425516099</v>
      </c>
      <c r="T2457">
        <v>83938.7711540452</v>
      </c>
      <c r="U2457">
        <v>59613.192335593303</v>
      </c>
      <c r="V2457">
        <v>68366.894193151194</v>
      </c>
      <c r="W2457">
        <v>75032.810272738003</v>
      </c>
      <c r="X2457">
        <v>138111.94489139999</v>
      </c>
      <c r="Y2457">
        <v>83374.164003706697</v>
      </c>
      <c r="Z2457">
        <v>93060.222337901505</v>
      </c>
      <c r="AA2457">
        <v>96556.471938386007</v>
      </c>
      <c r="AB2457">
        <v>103509.092062539</v>
      </c>
      <c r="AC2457">
        <v>75655.831447883204</v>
      </c>
      <c r="AD2457">
        <v>48821.027533558699</v>
      </c>
      <c r="AE2457">
        <v>167388.86831838201</v>
      </c>
      <c r="AF2457">
        <v>98438.018561831996</v>
      </c>
      <c r="AG2457">
        <v>138014.37948801799</v>
      </c>
      <c r="AH2457">
        <v>85125.378387102697</v>
      </c>
      <c r="AI2457">
        <v>62913.876005178798</v>
      </c>
      <c r="AJ2457">
        <v>174246.83788928599</v>
      </c>
      <c r="AK2457">
        <v>176047.90255641</v>
      </c>
      <c r="AL2457">
        <v>105331.336368299</v>
      </c>
      <c r="AM2457">
        <v>215801.07195713799</v>
      </c>
      <c r="AN2457">
        <v>77108.726430147697</v>
      </c>
      <c r="AO2457">
        <v>61154.680866343202</v>
      </c>
      <c r="AP2457">
        <v>76519.659157139802</v>
      </c>
      <c r="AQ2457">
        <v>55876.6342975316</v>
      </c>
    </row>
    <row r="2458" spans="1:43" x14ac:dyDescent="0.35">
      <c r="A2458" t="s">
        <v>4935</v>
      </c>
      <c r="B2458">
        <v>3</v>
      </c>
      <c r="C2458">
        <v>3</v>
      </c>
      <c r="D2458">
        <v>71.459999999999994</v>
      </c>
      <c r="E2458" t="s">
        <v>4936</v>
      </c>
      <c r="F2458">
        <v>20332.477204634899</v>
      </c>
      <c r="G2458">
        <v>10933.6648203767</v>
      </c>
      <c r="H2458">
        <v>12172.043206448499</v>
      </c>
      <c r="I2458">
        <v>5933.2004628967597</v>
      </c>
      <c r="J2458">
        <v>10806.9851509619</v>
      </c>
      <c r="K2458">
        <v>13335.0767670693</v>
      </c>
      <c r="L2458">
        <v>10388.332955932499</v>
      </c>
      <c r="M2458">
        <v>16375.238335841001</v>
      </c>
      <c r="N2458">
        <v>19115.1162649201</v>
      </c>
      <c r="O2458">
        <v>11522.719998073801</v>
      </c>
      <c r="P2458">
        <v>11385.326468547801</v>
      </c>
      <c r="Q2458">
        <v>11345.510049807001</v>
      </c>
      <c r="R2458">
        <v>12164.610794283601</v>
      </c>
      <c r="S2458">
        <v>14360.0223538101</v>
      </c>
      <c r="T2458">
        <v>14312.3770154757</v>
      </c>
      <c r="U2458">
        <v>9697.5169354060199</v>
      </c>
      <c r="V2458">
        <v>9993.2733694184608</v>
      </c>
      <c r="W2458">
        <v>8112.5195588085098</v>
      </c>
      <c r="X2458">
        <v>8849.3344998097691</v>
      </c>
      <c r="Y2458">
        <v>16389.378490069899</v>
      </c>
      <c r="Z2458">
        <v>7335.2676477240002</v>
      </c>
      <c r="AA2458">
        <v>13282.6997746499</v>
      </c>
      <c r="AB2458">
        <v>6172.7170371580096</v>
      </c>
      <c r="AC2458">
        <v>7707.33972532189</v>
      </c>
      <c r="AD2458">
        <v>9051.6262731937695</v>
      </c>
      <c r="AE2458">
        <v>23751.285876541901</v>
      </c>
      <c r="AF2458">
        <v>10418.1578681392</v>
      </c>
      <c r="AG2458">
        <v>13375.8657908107</v>
      </c>
      <c r="AH2458">
        <v>19440.297922143902</v>
      </c>
      <c r="AI2458">
        <v>14902.0508547641</v>
      </c>
      <c r="AJ2458">
        <v>4767.3841787811698</v>
      </c>
      <c r="AK2458">
        <v>7623.1336354896503</v>
      </c>
      <c r="AL2458">
        <v>7002.0393826454701</v>
      </c>
      <c r="AM2458">
        <v>9282.3106853291192</v>
      </c>
      <c r="AN2458">
        <v>11613.402381874101</v>
      </c>
      <c r="AO2458">
        <v>13782.313183423201</v>
      </c>
      <c r="AP2458">
        <v>12383.928312943501</v>
      </c>
      <c r="AQ2458">
        <v>19761.8860696218</v>
      </c>
    </row>
    <row r="2459" spans="1:43" x14ac:dyDescent="0.35">
      <c r="A2459" t="s">
        <v>4937</v>
      </c>
      <c r="B2459">
        <v>8</v>
      </c>
      <c r="C2459">
        <v>8</v>
      </c>
      <c r="D2459">
        <v>283.61</v>
      </c>
      <c r="E2459" t="s">
        <v>4938</v>
      </c>
      <c r="F2459">
        <v>350403.662144968</v>
      </c>
      <c r="G2459">
        <v>195456.70350898599</v>
      </c>
      <c r="H2459">
        <v>188598.40204734099</v>
      </c>
      <c r="I2459">
        <v>138277.546545238</v>
      </c>
      <c r="J2459">
        <v>405390.39123813401</v>
      </c>
      <c r="K2459">
        <v>379027.006097137</v>
      </c>
      <c r="L2459">
        <v>256936.11951254299</v>
      </c>
      <c r="M2459">
        <v>383736.027129511</v>
      </c>
      <c r="N2459">
        <v>454859.42503784702</v>
      </c>
      <c r="O2459">
        <v>237954.022221008</v>
      </c>
      <c r="P2459">
        <v>195916.638911241</v>
      </c>
      <c r="Q2459">
        <v>210996.39377543301</v>
      </c>
      <c r="R2459">
        <v>201602.67107275</v>
      </c>
      <c r="S2459">
        <v>147238.22349211399</v>
      </c>
      <c r="T2459">
        <v>188154.286403042</v>
      </c>
      <c r="U2459">
        <v>380250.79121526098</v>
      </c>
      <c r="V2459">
        <v>285050.48113412899</v>
      </c>
      <c r="W2459">
        <v>244239.384757038</v>
      </c>
      <c r="X2459">
        <v>252756.88999065899</v>
      </c>
      <c r="Y2459">
        <v>197192.15755649499</v>
      </c>
      <c r="Z2459">
        <v>298073.22511874302</v>
      </c>
      <c r="AA2459">
        <v>448529.29718389502</v>
      </c>
      <c r="AB2459">
        <v>321921.75720808498</v>
      </c>
      <c r="AC2459">
        <v>297369.06548517902</v>
      </c>
      <c r="AD2459">
        <v>157596.29462297799</v>
      </c>
      <c r="AE2459">
        <v>524489.84555826697</v>
      </c>
      <c r="AF2459">
        <v>562035.978427778</v>
      </c>
      <c r="AG2459">
        <v>256393.64032586501</v>
      </c>
      <c r="AH2459">
        <v>316209.85420537001</v>
      </c>
      <c r="AI2459">
        <v>239823.99614993701</v>
      </c>
      <c r="AJ2459">
        <v>224897.38135130401</v>
      </c>
      <c r="AK2459">
        <v>322716.48044749798</v>
      </c>
      <c r="AL2459">
        <v>188178.682379851</v>
      </c>
      <c r="AM2459">
        <v>278363.27291450399</v>
      </c>
      <c r="AN2459">
        <v>188426.92741176501</v>
      </c>
      <c r="AO2459">
        <v>166042.10696423499</v>
      </c>
      <c r="AP2459">
        <v>254363.15181905599</v>
      </c>
      <c r="AQ2459">
        <v>227025.62446149599</v>
      </c>
    </row>
    <row r="2460" spans="1:43" x14ac:dyDescent="0.35">
      <c r="A2460" t="s">
        <v>4939</v>
      </c>
      <c r="B2460">
        <v>1</v>
      </c>
      <c r="C2460">
        <v>1</v>
      </c>
      <c r="D2460">
        <v>28.46</v>
      </c>
      <c r="E2460" t="s">
        <v>4940</v>
      </c>
      <c r="F2460">
        <v>4422.1446921232</v>
      </c>
      <c r="G2460">
        <v>3686.6166332408302</v>
      </c>
      <c r="H2460">
        <v>6572.43593635866</v>
      </c>
      <c r="I2460">
        <v>6349.6050813804404</v>
      </c>
      <c r="J2460">
        <v>5486.05325223401</v>
      </c>
      <c r="K2460">
        <v>3011.6684399301598</v>
      </c>
      <c r="L2460">
        <v>2540.7590350042901</v>
      </c>
      <c r="M2460">
        <v>3721.6949067034998</v>
      </c>
      <c r="N2460">
        <v>5127.6250628875496</v>
      </c>
      <c r="O2460">
        <v>3989.2497341609801</v>
      </c>
      <c r="P2460">
        <v>2607.6284660094502</v>
      </c>
      <c r="Q2460">
        <v>2321.5382191139302</v>
      </c>
      <c r="R2460">
        <v>3512.2720637899502</v>
      </c>
      <c r="S2460">
        <v>3015.1867014874902</v>
      </c>
      <c r="T2460">
        <v>2756.1614412128802</v>
      </c>
      <c r="U2460">
        <v>3083.21989709848</v>
      </c>
      <c r="V2460">
        <v>4160.7185669045402</v>
      </c>
      <c r="W2460">
        <v>4988.1587127773701</v>
      </c>
      <c r="X2460">
        <v>4065.47051074303</v>
      </c>
      <c r="Y2460">
        <v>4689.5828336749601</v>
      </c>
      <c r="Z2460">
        <v>3166.4070983349102</v>
      </c>
      <c r="AA2460">
        <v>1170.7063366452901</v>
      </c>
      <c r="AB2460">
        <v>2177.80050064945</v>
      </c>
      <c r="AC2460">
        <v>410.02074063988903</v>
      </c>
      <c r="AD2460">
        <v>3734.0825813812298</v>
      </c>
      <c r="AE2460">
        <v>2464.32048285264</v>
      </c>
      <c r="AF2460">
        <v>4086.70922806113</v>
      </c>
      <c r="AG2460">
        <v>4770.0965955852998</v>
      </c>
      <c r="AH2460">
        <v>4558.2610184605701</v>
      </c>
      <c r="AI2460">
        <v>6131.50038101275</v>
      </c>
      <c r="AJ2460">
        <v>6191.2213218194302</v>
      </c>
      <c r="AK2460">
        <v>5530.2881069177802</v>
      </c>
      <c r="AL2460">
        <v>3665.9098122266801</v>
      </c>
      <c r="AM2460">
        <v>6643.9492812320696</v>
      </c>
      <c r="AN2460">
        <v>4367.9929323444703</v>
      </c>
      <c r="AO2460">
        <v>5013.1041654641704</v>
      </c>
      <c r="AP2460">
        <v>951.57493368365101</v>
      </c>
      <c r="AQ2460">
        <v>7819.2844856786196</v>
      </c>
    </row>
    <row r="2461" spans="1:43" x14ac:dyDescent="0.35">
      <c r="A2461" t="s">
        <v>4941</v>
      </c>
      <c r="B2461">
        <v>18</v>
      </c>
      <c r="C2461">
        <v>4</v>
      </c>
      <c r="D2461">
        <v>736.02</v>
      </c>
      <c r="E2461" t="s">
        <v>4942</v>
      </c>
      <c r="F2461">
        <v>11131.491786292199</v>
      </c>
      <c r="G2461">
        <v>130563.552061722</v>
      </c>
      <c r="H2461">
        <v>81180.888491570993</v>
      </c>
      <c r="I2461">
        <v>83585.914985995201</v>
      </c>
      <c r="J2461">
        <v>11445.981445384399</v>
      </c>
      <c r="K2461">
        <v>4855.7610422760499</v>
      </c>
      <c r="L2461">
        <v>96431.168365828999</v>
      </c>
      <c r="M2461">
        <v>5831.3207991387098</v>
      </c>
      <c r="N2461">
        <v>4776.9619520671904</v>
      </c>
      <c r="O2461">
        <v>13974.0680525883</v>
      </c>
      <c r="P2461">
        <v>44467.120202484999</v>
      </c>
      <c r="Q2461">
        <v>28177.121175636599</v>
      </c>
      <c r="R2461">
        <v>36254.3994318435</v>
      </c>
      <c r="S2461">
        <v>51685.956971352301</v>
      </c>
      <c r="T2461">
        <v>80987.515553084901</v>
      </c>
      <c r="U2461">
        <v>9839.5570022399697</v>
      </c>
      <c r="V2461">
        <v>41561.736137591797</v>
      </c>
      <c r="W2461">
        <v>47471.049878067803</v>
      </c>
      <c r="X2461">
        <v>14480.5782732308</v>
      </c>
      <c r="Y2461">
        <v>42631.641542122503</v>
      </c>
      <c r="Z2461">
        <v>47795.137466882203</v>
      </c>
      <c r="AA2461">
        <v>6968.4728526433701</v>
      </c>
      <c r="AB2461">
        <v>35136.621788092998</v>
      </c>
      <c r="AC2461">
        <v>94799.800187275599</v>
      </c>
      <c r="AD2461">
        <v>13759.613800671301</v>
      </c>
      <c r="AE2461">
        <v>6491.6625977161202</v>
      </c>
      <c r="AF2461">
        <v>16635.594114335599</v>
      </c>
      <c r="AG2461">
        <v>60152.669345632297</v>
      </c>
      <c r="AH2461">
        <v>11039.5124895261</v>
      </c>
      <c r="AI2461">
        <v>16596.853966697399</v>
      </c>
      <c r="AJ2461">
        <v>12681.138000619099</v>
      </c>
      <c r="AK2461">
        <v>7826.75707556833</v>
      </c>
      <c r="AL2461">
        <v>31647.5715762939</v>
      </c>
      <c r="AM2461">
        <v>82457.617701259398</v>
      </c>
      <c r="AN2461">
        <v>13555.2483650411</v>
      </c>
      <c r="AO2461">
        <v>28131.493573674601</v>
      </c>
      <c r="AP2461">
        <v>55145.278775931503</v>
      </c>
      <c r="AQ2461">
        <v>10659.5354290379</v>
      </c>
    </row>
    <row r="2462" spans="1:43" x14ac:dyDescent="0.35">
      <c r="A2462" t="s">
        <v>4943</v>
      </c>
      <c r="B2462">
        <v>4</v>
      </c>
      <c r="C2462">
        <v>4</v>
      </c>
      <c r="D2462">
        <v>286.06</v>
      </c>
      <c r="E2462" t="s">
        <v>4944</v>
      </c>
      <c r="F2462">
        <v>235705.61244060899</v>
      </c>
      <c r="G2462">
        <v>90651.305565400005</v>
      </c>
      <c r="H2462">
        <v>100743.474199306</v>
      </c>
      <c r="I2462">
        <v>161542.968426493</v>
      </c>
      <c r="J2462">
        <v>56881.457831452703</v>
      </c>
      <c r="K2462">
        <v>124048.997595119</v>
      </c>
      <c r="L2462">
        <v>70646.917210032305</v>
      </c>
      <c r="M2462">
        <v>132249.61137397899</v>
      </c>
      <c r="N2462">
        <v>67135.174791284895</v>
      </c>
      <c r="O2462">
        <v>44907.976304428303</v>
      </c>
      <c r="P2462">
        <v>91603.908277488605</v>
      </c>
      <c r="Q2462">
        <v>33259.170840747101</v>
      </c>
      <c r="R2462">
        <v>87239.776969510698</v>
      </c>
      <c r="S2462">
        <v>136478.11708531599</v>
      </c>
      <c r="T2462">
        <v>67453.949351386997</v>
      </c>
      <c r="U2462">
        <v>50779.4449507639</v>
      </c>
      <c r="V2462">
        <v>32965.324721338802</v>
      </c>
      <c r="W2462">
        <v>44987.448053634202</v>
      </c>
      <c r="X2462">
        <v>88479.134335918599</v>
      </c>
      <c r="Y2462">
        <v>263269.53414758801</v>
      </c>
      <c r="Z2462">
        <v>81148.899768260701</v>
      </c>
      <c r="AA2462">
        <v>94560.399453861595</v>
      </c>
      <c r="AB2462">
        <v>72150.868539320494</v>
      </c>
      <c r="AC2462">
        <v>47695.964006087102</v>
      </c>
      <c r="AD2462">
        <v>99668.0005154635</v>
      </c>
      <c r="AE2462">
        <v>33303.054993076301</v>
      </c>
      <c r="AF2462">
        <v>68256.947249141595</v>
      </c>
      <c r="AG2462">
        <v>89923.268369022597</v>
      </c>
      <c r="AH2462">
        <v>58190.601569933497</v>
      </c>
      <c r="AI2462">
        <v>96012.584565568395</v>
      </c>
      <c r="AJ2462">
        <v>36557.720588881602</v>
      </c>
      <c r="AK2462">
        <v>23942.929783228301</v>
      </c>
      <c r="AL2462">
        <v>60839.231611591298</v>
      </c>
      <c r="AM2462">
        <v>88416.561778671399</v>
      </c>
      <c r="AN2462">
        <v>45567.103608739199</v>
      </c>
      <c r="AO2462">
        <v>635050.587785727</v>
      </c>
      <c r="AP2462">
        <v>31628.048708217899</v>
      </c>
      <c r="AQ2462">
        <v>44206.618620991598</v>
      </c>
    </row>
    <row r="2463" spans="1:43" x14ac:dyDescent="0.35">
      <c r="A2463" t="s">
        <v>4945</v>
      </c>
      <c r="B2463">
        <v>5</v>
      </c>
      <c r="C2463">
        <v>5</v>
      </c>
      <c r="D2463">
        <v>266.43</v>
      </c>
      <c r="E2463" t="s">
        <v>4946</v>
      </c>
      <c r="F2463">
        <v>87565.858844672301</v>
      </c>
      <c r="G2463">
        <v>63610.618367222902</v>
      </c>
      <c r="H2463">
        <v>59604.6444236311</v>
      </c>
      <c r="I2463">
        <v>81213.736168056799</v>
      </c>
      <c r="J2463">
        <v>82986.102100856602</v>
      </c>
      <c r="K2463">
        <v>67223.925064622003</v>
      </c>
      <c r="L2463">
        <v>77726.483063639695</v>
      </c>
      <c r="M2463">
        <v>113557.424422325</v>
      </c>
      <c r="N2463">
        <v>71965.119704740893</v>
      </c>
      <c r="O2463">
        <v>69955.251078518893</v>
      </c>
      <c r="P2463">
        <v>46769.113551000097</v>
      </c>
      <c r="Q2463">
        <v>54991.748159147799</v>
      </c>
      <c r="R2463">
        <v>52350.262588504898</v>
      </c>
      <c r="S2463">
        <v>67188.666115688306</v>
      </c>
      <c r="T2463">
        <v>42119.024137549299</v>
      </c>
      <c r="U2463">
        <v>47134.605875680703</v>
      </c>
      <c r="V2463">
        <v>59266.082244716003</v>
      </c>
      <c r="W2463">
        <v>63880.482762321</v>
      </c>
      <c r="X2463">
        <v>94139.701842130395</v>
      </c>
      <c r="Y2463">
        <v>88540.048748904097</v>
      </c>
      <c r="Z2463">
        <v>70549.557225862794</v>
      </c>
      <c r="AA2463">
        <v>67134.120392877798</v>
      </c>
      <c r="AB2463">
        <v>45214.455926111303</v>
      </c>
      <c r="AC2463">
        <v>61939.444506899803</v>
      </c>
      <c r="AD2463">
        <v>268913.81338588998</v>
      </c>
      <c r="AE2463">
        <v>64652.910489585804</v>
      </c>
      <c r="AF2463">
        <v>34601.013766179502</v>
      </c>
      <c r="AG2463">
        <v>101625.393526876</v>
      </c>
      <c r="AH2463">
        <v>76230.816604731997</v>
      </c>
      <c r="AI2463">
        <v>46801.940675387203</v>
      </c>
      <c r="AJ2463">
        <v>47547.383829312297</v>
      </c>
      <c r="AK2463">
        <v>102546.308210225</v>
      </c>
      <c r="AL2463">
        <v>90288.859445005495</v>
      </c>
      <c r="AM2463">
        <v>51719.733957269498</v>
      </c>
      <c r="AN2463">
        <v>63586.092238415498</v>
      </c>
      <c r="AO2463">
        <v>69884.690073604506</v>
      </c>
      <c r="AP2463">
        <v>56549.521993478098</v>
      </c>
      <c r="AQ2463">
        <v>94342.473920224496</v>
      </c>
    </row>
    <row r="2464" spans="1:43" x14ac:dyDescent="0.35">
      <c r="A2464" t="s">
        <v>4947</v>
      </c>
      <c r="B2464">
        <v>32</v>
      </c>
      <c r="C2464">
        <v>28</v>
      </c>
      <c r="D2464">
        <v>1592.74</v>
      </c>
      <c r="E2464" t="s">
        <v>4948</v>
      </c>
      <c r="F2464">
        <v>2475713.1704661301</v>
      </c>
      <c r="G2464">
        <v>1389937.0364636199</v>
      </c>
      <c r="H2464">
        <v>1904207.89468885</v>
      </c>
      <c r="I2464">
        <v>1785265.97371433</v>
      </c>
      <c r="J2464">
        <v>2624062.5573327499</v>
      </c>
      <c r="K2464">
        <v>1769739.02371367</v>
      </c>
      <c r="L2464">
        <v>1719019.0985387701</v>
      </c>
      <c r="M2464">
        <v>1609700.1901807799</v>
      </c>
      <c r="N2464">
        <v>1667751.65168706</v>
      </c>
      <c r="O2464">
        <v>1034157.11929995</v>
      </c>
      <c r="P2464">
        <v>1021712.42337263</v>
      </c>
      <c r="Q2464">
        <v>1176096.3378037501</v>
      </c>
      <c r="R2464">
        <v>1234230.6795798701</v>
      </c>
      <c r="S2464">
        <v>1130018.5725849201</v>
      </c>
      <c r="T2464">
        <v>1508822.07933109</v>
      </c>
      <c r="U2464">
        <v>1163330.39890802</v>
      </c>
      <c r="V2464">
        <v>1030043.6426869601</v>
      </c>
      <c r="W2464">
        <v>1151834.7130693099</v>
      </c>
      <c r="X2464">
        <v>1272412.32560526</v>
      </c>
      <c r="Y2464">
        <v>1479341.8144268401</v>
      </c>
      <c r="Z2464">
        <v>1843486.6851335</v>
      </c>
      <c r="AA2464">
        <v>833923.62684186595</v>
      </c>
      <c r="AB2464">
        <v>1713473.9100289899</v>
      </c>
      <c r="AC2464">
        <v>1718496.80039323</v>
      </c>
      <c r="AD2464">
        <v>1420217.8049715401</v>
      </c>
      <c r="AE2464">
        <v>1415075.46934336</v>
      </c>
      <c r="AF2464">
        <v>1866297.23843899</v>
      </c>
      <c r="AG2464">
        <v>1099848.54903051</v>
      </c>
      <c r="AH2464">
        <v>1104821.2783339301</v>
      </c>
      <c r="AI2464">
        <v>1495732.7596217301</v>
      </c>
      <c r="AJ2464">
        <v>1072929.2391435599</v>
      </c>
      <c r="AK2464">
        <v>1160702.06185981</v>
      </c>
      <c r="AL2464">
        <v>1446904.30835276</v>
      </c>
      <c r="AM2464">
        <v>1445809.00455362</v>
      </c>
      <c r="AN2464">
        <v>1822750.32480494</v>
      </c>
      <c r="AO2464">
        <v>1022690.06437346</v>
      </c>
      <c r="AP2464">
        <v>786347.07170300197</v>
      </c>
      <c r="AQ2464">
        <v>2741007.91357071</v>
      </c>
    </row>
    <row r="2465" spans="1:43" x14ac:dyDescent="0.35">
      <c r="A2465" t="s">
        <v>4949</v>
      </c>
      <c r="B2465">
        <v>20</v>
      </c>
      <c r="C2465">
        <v>17</v>
      </c>
      <c r="D2465">
        <v>1169.32</v>
      </c>
      <c r="E2465" t="s">
        <v>4950</v>
      </c>
      <c r="F2465">
        <v>2900408.0428927001</v>
      </c>
      <c r="G2465">
        <v>1104621.8857410499</v>
      </c>
      <c r="H2465">
        <v>1219286.9186036801</v>
      </c>
      <c r="I2465">
        <v>1301433.9170441399</v>
      </c>
      <c r="J2465">
        <v>1608748.93988458</v>
      </c>
      <c r="K2465">
        <v>3045763.8958304198</v>
      </c>
      <c r="L2465">
        <v>1483885.28337153</v>
      </c>
      <c r="M2465">
        <v>4289973.4075897103</v>
      </c>
      <c r="N2465">
        <v>2425163.5542027601</v>
      </c>
      <c r="O2465">
        <v>3988873.0216319398</v>
      </c>
      <c r="P2465">
        <v>2560669.3630559598</v>
      </c>
      <c r="Q2465">
        <v>776227.35674867802</v>
      </c>
      <c r="R2465">
        <v>2435070.8348010899</v>
      </c>
      <c r="S2465">
        <v>1652239.93450101</v>
      </c>
      <c r="T2465">
        <v>1133684.80390541</v>
      </c>
      <c r="U2465">
        <v>734313.59807970596</v>
      </c>
      <c r="V2465">
        <v>1378099.7497958799</v>
      </c>
      <c r="W2465">
        <v>1619500.2488885799</v>
      </c>
      <c r="X2465">
        <v>4111376.6983622201</v>
      </c>
      <c r="Y2465">
        <v>810819.39328433899</v>
      </c>
      <c r="Z2465">
        <v>2650335.7066285298</v>
      </c>
      <c r="AA2465">
        <v>858565.36531953095</v>
      </c>
      <c r="AB2465">
        <v>1091082.8183645401</v>
      </c>
      <c r="AC2465">
        <v>2428896.25517161</v>
      </c>
      <c r="AD2465">
        <v>3698058.1078480501</v>
      </c>
      <c r="AE2465">
        <v>11190209.403616199</v>
      </c>
      <c r="AF2465">
        <v>5392865.3367601698</v>
      </c>
      <c r="AG2465">
        <v>6040350.2994525498</v>
      </c>
      <c r="AH2465">
        <v>861549.35067262105</v>
      </c>
      <c r="AI2465">
        <v>435013.88626507198</v>
      </c>
      <c r="AJ2465">
        <v>1311023.4782103701</v>
      </c>
      <c r="AK2465">
        <v>5465171.6660681805</v>
      </c>
      <c r="AL2465">
        <v>2568983.3552097902</v>
      </c>
      <c r="AM2465">
        <v>1926276.7720335501</v>
      </c>
      <c r="AN2465">
        <v>5882007.3921196498</v>
      </c>
      <c r="AO2465">
        <v>1401821.99523435</v>
      </c>
      <c r="AP2465">
        <v>1496886.5632978801</v>
      </c>
      <c r="AQ2465">
        <v>1021259.9769185201</v>
      </c>
    </row>
    <row r="2466" spans="1:43" x14ac:dyDescent="0.35">
      <c r="A2466" t="s">
        <v>4951</v>
      </c>
      <c r="B2466">
        <v>7</v>
      </c>
      <c r="C2466">
        <v>7</v>
      </c>
      <c r="D2466">
        <v>287.01</v>
      </c>
      <c r="E2466" t="s">
        <v>4952</v>
      </c>
      <c r="F2466">
        <v>16982.319223007798</v>
      </c>
      <c r="G2466">
        <v>49484.325910751002</v>
      </c>
      <c r="H2466">
        <v>25381.756646419399</v>
      </c>
      <c r="I2466">
        <v>26182.366148655899</v>
      </c>
      <c r="J2466">
        <v>6749.1160642162904</v>
      </c>
      <c r="K2466">
        <v>11083.689566998301</v>
      </c>
      <c r="L2466">
        <v>55511.826228933598</v>
      </c>
      <c r="M2466">
        <v>14093.6062203977</v>
      </c>
      <c r="N2466">
        <v>15693.5327242441</v>
      </c>
      <c r="O2466">
        <v>33925.740578754601</v>
      </c>
      <c r="P2466">
        <v>42752.113182724097</v>
      </c>
      <c r="Q2466">
        <v>33774.440987862501</v>
      </c>
      <c r="R2466">
        <v>29992.9807530994</v>
      </c>
      <c r="S2466">
        <v>32977.7582116333</v>
      </c>
      <c r="T2466">
        <v>35680.097523164201</v>
      </c>
      <c r="U2466">
        <v>10038.4574240086</v>
      </c>
      <c r="V2466">
        <v>36021.259101709198</v>
      </c>
      <c r="W2466">
        <v>19794.613914704601</v>
      </c>
      <c r="X2466">
        <v>48073.122818285301</v>
      </c>
      <c r="Y2466">
        <v>59072.6497252767</v>
      </c>
      <c r="Z2466">
        <v>64934.023704147301</v>
      </c>
      <c r="AA2466">
        <v>168175.728447551</v>
      </c>
      <c r="AB2466">
        <v>25091.152050718101</v>
      </c>
      <c r="AC2466">
        <v>26799.5481341745</v>
      </c>
      <c r="AD2466">
        <v>36813.405677080998</v>
      </c>
      <c r="AE2466">
        <v>20458.116979404698</v>
      </c>
      <c r="AF2466">
        <v>32984.571677338703</v>
      </c>
      <c r="AG2466">
        <v>27895.511206385101</v>
      </c>
      <c r="AH2466">
        <v>13435.3648580016</v>
      </c>
      <c r="AI2466">
        <v>6961.3661838046</v>
      </c>
      <c r="AJ2466">
        <v>37192.940979935403</v>
      </c>
      <c r="AK2466">
        <v>13658.1589480361</v>
      </c>
      <c r="AL2466">
        <v>43904.669563156102</v>
      </c>
      <c r="AM2466">
        <v>107792.278344637</v>
      </c>
      <c r="AN2466">
        <v>42084.888338172997</v>
      </c>
      <c r="AO2466">
        <v>58661.565227710198</v>
      </c>
      <c r="AP2466">
        <v>5452.2777944250702</v>
      </c>
      <c r="AQ2466">
        <v>5146.5539807510004</v>
      </c>
    </row>
    <row r="2467" spans="1:43" x14ac:dyDescent="0.35">
      <c r="A2467" t="s">
        <v>4953</v>
      </c>
      <c r="B2467">
        <v>1</v>
      </c>
      <c r="C2467">
        <v>1</v>
      </c>
      <c r="D2467">
        <v>47.63</v>
      </c>
      <c r="E2467" t="s">
        <v>4954</v>
      </c>
      <c r="F2467">
        <v>1780.32935562084</v>
      </c>
      <c r="G2467">
        <v>331.13859510344798</v>
      </c>
      <c r="H2467">
        <v>419.69143428091002</v>
      </c>
      <c r="I2467">
        <v>923.87431438020201</v>
      </c>
      <c r="J2467">
        <v>902.95516721905096</v>
      </c>
      <c r="K2467">
        <v>1304.66660955059</v>
      </c>
      <c r="L2467">
        <v>123.380279358506</v>
      </c>
      <c r="M2467">
        <v>564.79130231189799</v>
      </c>
      <c r="N2467">
        <v>371.65145706978001</v>
      </c>
      <c r="O2467">
        <v>141.04057409748401</v>
      </c>
      <c r="P2467">
        <v>217.537078858028</v>
      </c>
      <c r="Q2467">
        <v>157.94101388590099</v>
      </c>
      <c r="R2467">
        <v>579.20651067594702</v>
      </c>
      <c r="S2467">
        <v>267.51297978754798</v>
      </c>
      <c r="T2467">
        <v>328.71976342287002</v>
      </c>
      <c r="U2467">
        <v>0</v>
      </c>
      <c r="V2467">
        <v>333.79541674784201</v>
      </c>
      <c r="W2467">
        <v>0</v>
      </c>
      <c r="X2467">
        <v>275.70887844309902</v>
      </c>
      <c r="Y2467">
        <v>1464.0869752516601</v>
      </c>
      <c r="Z2467">
        <v>0</v>
      </c>
      <c r="AA2467">
        <v>595.30933223974898</v>
      </c>
      <c r="AB2467">
        <v>332.06113549124899</v>
      </c>
      <c r="AC2467">
        <v>145.76279765393701</v>
      </c>
      <c r="AD2467">
        <v>562.295028775795</v>
      </c>
      <c r="AE2467">
        <v>319.50899404288702</v>
      </c>
      <c r="AF2467">
        <v>720.19937339188095</v>
      </c>
      <c r="AG2467">
        <v>160.88008209812901</v>
      </c>
      <c r="AH2467">
        <v>2848.4601295684502</v>
      </c>
      <c r="AI2467">
        <v>402.04633900996402</v>
      </c>
      <c r="AJ2467">
        <v>457.29728888652699</v>
      </c>
      <c r="AK2467">
        <v>511.19725234756299</v>
      </c>
      <c r="AL2467">
        <v>288.31032300797102</v>
      </c>
      <c r="AM2467">
        <v>379.98484528291698</v>
      </c>
      <c r="AN2467">
        <v>0</v>
      </c>
      <c r="AO2467">
        <v>2378.7438486773299</v>
      </c>
      <c r="AP2467">
        <v>442.46800556968702</v>
      </c>
      <c r="AQ2467">
        <v>1762.2958621445</v>
      </c>
    </row>
    <row r="2468" spans="1:43" x14ac:dyDescent="0.35">
      <c r="A2468" t="s">
        <v>4955</v>
      </c>
      <c r="B2468">
        <v>5</v>
      </c>
      <c r="C2468">
        <v>3</v>
      </c>
      <c r="D2468">
        <v>282.19</v>
      </c>
      <c r="E2468" t="s">
        <v>4956</v>
      </c>
      <c r="F2468">
        <v>82017.808552211398</v>
      </c>
      <c r="G2468">
        <v>65136.660336834801</v>
      </c>
      <c r="H2468">
        <v>19533.856658799101</v>
      </c>
      <c r="I2468">
        <v>71920.780478401794</v>
      </c>
      <c r="J2468">
        <v>31088.243567381302</v>
      </c>
      <c r="K2468">
        <v>81361.3087490654</v>
      </c>
      <c r="L2468">
        <v>47540.409230742203</v>
      </c>
      <c r="M2468">
        <v>53494.842504030101</v>
      </c>
      <c r="N2468">
        <v>83216.7024975276</v>
      </c>
      <c r="O2468">
        <v>13185.857550909301</v>
      </c>
      <c r="P2468">
        <v>21502.377241748902</v>
      </c>
      <c r="Q2468">
        <v>16373.1024650532</v>
      </c>
      <c r="R2468">
        <v>56862.433675886699</v>
      </c>
      <c r="S2468">
        <v>77922.442353847597</v>
      </c>
      <c r="T2468">
        <v>73760.497874295193</v>
      </c>
      <c r="U2468">
        <v>13208.299275443</v>
      </c>
      <c r="V2468">
        <v>8735.0063804485308</v>
      </c>
      <c r="W2468">
        <v>26521.4481851616</v>
      </c>
      <c r="X2468">
        <v>19180.433808744001</v>
      </c>
      <c r="Y2468">
        <v>52635.839162740202</v>
      </c>
      <c r="Z2468">
        <v>90707.277103065295</v>
      </c>
      <c r="AA2468">
        <v>14709.5415030155</v>
      </c>
      <c r="AB2468">
        <v>19620.9320176285</v>
      </c>
      <c r="AC2468">
        <v>21360.104737178001</v>
      </c>
      <c r="AD2468">
        <v>9906.8664587993208</v>
      </c>
      <c r="AE2468">
        <v>237582.20547772601</v>
      </c>
      <c r="AF2468">
        <v>60715.364396994999</v>
      </c>
      <c r="AG2468">
        <v>85141.951845933494</v>
      </c>
      <c r="AH2468">
        <v>8740.0401302015107</v>
      </c>
      <c r="AI2468">
        <v>14871.139275761299</v>
      </c>
      <c r="AJ2468">
        <v>49334.891887332502</v>
      </c>
      <c r="AK2468">
        <v>127672.719174247</v>
      </c>
      <c r="AL2468">
        <v>22128.088547703199</v>
      </c>
      <c r="AM2468">
        <v>89628.099296421104</v>
      </c>
      <c r="AN2468">
        <v>94227.923160739199</v>
      </c>
      <c r="AO2468">
        <v>49402.905739994603</v>
      </c>
      <c r="AP2468">
        <v>10267.552605050199</v>
      </c>
      <c r="AQ2468">
        <v>197800.43260137399</v>
      </c>
    </row>
    <row r="2469" spans="1:43" x14ac:dyDescent="0.35">
      <c r="A2469" t="s">
        <v>4957</v>
      </c>
      <c r="B2469">
        <v>3</v>
      </c>
      <c r="C2469">
        <v>3</v>
      </c>
      <c r="D2469">
        <v>143.29</v>
      </c>
      <c r="E2469" t="s">
        <v>4958</v>
      </c>
      <c r="F2469">
        <v>35643.433794917502</v>
      </c>
      <c r="G2469">
        <v>13628.704547442399</v>
      </c>
      <c r="H2469">
        <v>13511.704287397</v>
      </c>
      <c r="I2469">
        <v>23918.198817022701</v>
      </c>
      <c r="J2469">
        <v>21870.234092327399</v>
      </c>
      <c r="K2469">
        <v>43355.292841208902</v>
      </c>
      <c r="L2469">
        <v>15479.080479542399</v>
      </c>
      <c r="M2469">
        <v>28350.508522360498</v>
      </c>
      <c r="N2469">
        <v>18815.932784295001</v>
      </c>
      <c r="O2469">
        <v>10370.229437809599</v>
      </c>
      <c r="P2469">
        <v>11572.1000299322</v>
      </c>
      <c r="Q2469">
        <v>9702.5875805711094</v>
      </c>
      <c r="R2469">
        <v>19137.816393243502</v>
      </c>
      <c r="S2469">
        <v>13301.339505313999</v>
      </c>
      <c r="T2469">
        <v>17977.586204351901</v>
      </c>
      <c r="U2469">
        <v>9430.7787474180295</v>
      </c>
      <c r="V2469">
        <v>13287.735833212801</v>
      </c>
      <c r="W2469">
        <v>12746.0331605714</v>
      </c>
      <c r="X2469">
        <v>15712.9060036962</v>
      </c>
      <c r="Y2469">
        <v>21938.154103263401</v>
      </c>
      <c r="Z2469">
        <v>25631.7361473007</v>
      </c>
      <c r="AA2469">
        <v>14227.527468963999</v>
      </c>
      <c r="AB2469">
        <v>12427.397436563801</v>
      </c>
      <c r="AC2469">
        <v>11687.816167721399</v>
      </c>
      <c r="AD2469">
        <v>34240.335093630303</v>
      </c>
      <c r="AE2469">
        <v>15857.7328618641</v>
      </c>
      <c r="AF2469">
        <v>13184.779429701101</v>
      </c>
      <c r="AG2469">
        <v>10591.2329831878</v>
      </c>
      <c r="AH2469">
        <v>14550.820701473</v>
      </c>
      <c r="AI2469">
        <v>21614.140735749501</v>
      </c>
      <c r="AJ2469">
        <v>5824.6222290221904</v>
      </c>
      <c r="AK2469">
        <v>18716.1105399427</v>
      </c>
      <c r="AL2469">
        <v>12538.959482336801</v>
      </c>
      <c r="AM2469">
        <v>14439.8371724273</v>
      </c>
      <c r="AN2469">
        <v>18017.874435817699</v>
      </c>
      <c r="AO2469">
        <v>13874.0865724052</v>
      </c>
      <c r="AP2469">
        <v>12265.3880307337</v>
      </c>
      <c r="AQ2469">
        <v>32834.5696534444</v>
      </c>
    </row>
    <row r="2470" spans="1:43" x14ac:dyDescent="0.35">
      <c r="A2470" t="s">
        <v>4959</v>
      </c>
      <c r="B2470">
        <v>4</v>
      </c>
      <c r="C2470">
        <v>4</v>
      </c>
      <c r="D2470">
        <v>295.76</v>
      </c>
      <c r="E2470" t="s">
        <v>4960</v>
      </c>
      <c r="F2470">
        <v>49510.538221020601</v>
      </c>
      <c r="G2470">
        <v>123978.74357704099</v>
      </c>
      <c r="H2470">
        <v>166019.20726752401</v>
      </c>
      <c r="I2470">
        <v>136940.334038136</v>
      </c>
      <c r="J2470">
        <v>85116.989882069305</v>
      </c>
      <c r="K2470">
        <v>64688.668870070403</v>
      </c>
      <c r="L2470">
        <v>144263.06663887401</v>
      </c>
      <c r="M2470">
        <v>31240.951049613399</v>
      </c>
      <c r="N2470">
        <v>43694.667280607398</v>
      </c>
      <c r="O2470">
        <v>63019.845440450503</v>
      </c>
      <c r="P2470">
        <v>74645.110966681401</v>
      </c>
      <c r="Q2470">
        <v>66652.269626587906</v>
      </c>
      <c r="R2470">
        <v>83637.928553806705</v>
      </c>
      <c r="S2470">
        <v>60966.743809781903</v>
      </c>
      <c r="T2470">
        <v>92249.008439867597</v>
      </c>
      <c r="U2470">
        <v>34965.094938467701</v>
      </c>
      <c r="V2470">
        <v>74781.763548137795</v>
      </c>
      <c r="W2470">
        <v>80450.371234926497</v>
      </c>
      <c r="X2470">
        <v>89671.142732327702</v>
      </c>
      <c r="Y2470">
        <v>227503.38814982801</v>
      </c>
      <c r="Z2470">
        <v>77222.224787589104</v>
      </c>
      <c r="AA2470">
        <v>103011.689227796</v>
      </c>
      <c r="AB2470">
        <v>48296.001960210902</v>
      </c>
      <c r="AC2470">
        <v>48364.764388904601</v>
      </c>
      <c r="AD2470">
        <v>153311.67894339599</v>
      </c>
      <c r="AE2470">
        <v>123067.82051491601</v>
      </c>
      <c r="AF2470">
        <v>91443.588035972498</v>
      </c>
      <c r="AG2470">
        <v>97371.045373609493</v>
      </c>
      <c r="AH2470">
        <v>87199.730553268295</v>
      </c>
      <c r="AI2470">
        <v>35517.163529692298</v>
      </c>
      <c r="AJ2470">
        <v>128677.314582775</v>
      </c>
      <c r="AK2470">
        <v>47070.684568999299</v>
      </c>
      <c r="AL2470">
        <v>40523.910504099898</v>
      </c>
      <c r="AM2470">
        <v>102778.72991143299</v>
      </c>
      <c r="AN2470">
        <v>104363.508233783</v>
      </c>
      <c r="AO2470">
        <v>52165.115393679996</v>
      </c>
      <c r="AP2470">
        <v>47896.277498344098</v>
      </c>
      <c r="AQ2470">
        <v>157534.91607467399</v>
      </c>
    </row>
    <row r="2471" spans="1:43" x14ac:dyDescent="0.35">
      <c r="A2471" t="s">
        <v>4961</v>
      </c>
      <c r="B2471">
        <v>42</v>
      </c>
      <c r="C2471">
        <v>38</v>
      </c>
      <c r="D2471">
        <v>2323.5500000000002</v>
      </c>
      <c r="E2471" t="s">
        <v>4962</v>
      </c>
      <c r="F2471">
        <v>414896.47533257602</v>
      </c>
      <c r="G2471">
        <v>477303.76665146102</v>
      </c>
      <c r="H2471">
        <v>550468.16084033495</v>
      </c>
      <c r="I2471">
        <v>333209.951666924</v>
      </c>
      <c r="J2471">
        <v>204255.33904472299</v>
      </c>
      <c r="K2471">
        <v>608126.45529212698</v>
      </c>
      <c r="L2471">
        <v>275778.56430327898</v>
      </c>
      <c r="M2471">
        <v>363751.02457024</v>
      </c>
      <c r="N2471">
        <v>303560.806857649</v>
      </c>
      <c r="O2471">
        <v>466777.85321030999</v>
      </c>
      <c r="P2471">
        <v>593761.87994999602</v>
      </c>
      <c r="Q2471">
        <v>251765.54319389499</v>
      </c>
      <c r="R2471">
        <v>220618.83003228501</v>
      </c>
      <c r="S2471">
        <v>885573.12726871495</v>
      </c>
      <c r="T2471">
        <v>436457.61771175801</v>
      </c>
      <c r="U2471">
        <v>301136.49711166997</v>
      </c>
      <c r="V2471">
        <v>278375.61360502301</v>
      </c>
      <c r="W2471">
        <v>341845.91171905998</v>
      </c>
      <c r="X2471">
        <v>292965.89576702501</v>
      </c>
      <c r="Y2471">
        <v>1043902.70607676</v>
      </c>
      <c r="Z2471">
        <v>168434.86121211899</v>
      </c>
      <c r="AA2471">
        <v>1797490.9266407101</v>
      </c>
      <c r="AB2471">
        <v>235786.200089864</v>
      </c>
      <c r="AC2471">
        <v>256539.21324339701</v>
      </c>
      <c r="AD2471">
        <v>2346159.4893814302</v>
      </c>
      <c r="AE2471">
        <v>184490.929166919</v>
      </c>
      <c r="AF2471">
        <v>388934.32946823101</v>
      </c>
      <c r="AG2471">
        <v>374428.634653988</v>
      </c>
      <c r="AH2471">
        <v>357664.84764251299</v>
      </c>
      <c r="AI2471">
        <v>193879.62887136501</v>
      </c>
      <c r="AJ2471">
        <v>216699.890053223</v>
      </c>
      <c r="AK2471">
        <v>168307.26509721199</v>
      </c>
      <c r="AL2471">
        <v>238910.644331291</v>
      </c>
      <c r="AM2471">
        <v>377603.94132842601</v>
      </c>
      <c r="AN2471">
        <v>266635.611930213</v>
      </c>
      <c r="AO2471">
        <v>2812263.3600105601</v>
      </c>
      <c r="AP2471">
        <v>250670.50460360001</v>
      </c>
      <c r="AQ2471">
        <v>1082790.9451552599</v>
      </c>
    </row>
    <row r="2472" spans="1:43" x14ac:dyDescent="0.35">
      <c r="A2472" t="s">
        <v>4963</v>
      </c>
      <c r="B2472">
        <v>6</v>
      </c>
      <c r="C2472">
        <v>6</v>
      </c>
      <c r="D2472">
        <v>293.35000000000002</v>
      </c>
      <c r="E2472" t="s">
        <v>4964</v>
      </c>
      <c r="F2472">
        <v>9060.8998242772705</v>
      </c>
      <c r="G2472">
        <v>6034.2296545020199</v>
      </c>
      <c r="H2472">
        <v>5107.5016633128798</v>
      </c>
      <c r="I2472">
        <v>6003.6346763371603</v>
      </c>
      <c r="J2472">
        <v>11607.0015889935</v>
      </c>
      <c r="K2472">
        <v>19630.032841957101</v>
      </c>
      <c r="L2472">
        <v>8190.03610811624</v>
      </c>
      <c r="M2472">
        <v>5096.5383847471303</v>
      </c>
      <c r="N2472">
        <v>4506.5141962540902</v>
      </c>
      <c r="O2472">
        <v>9807.1914500069106</v>
      </c>
      <c r="P2472">
        <v>3254.9800303191</v>
      </c>
      <c r="Q2472">
        <v>2278.8171072297901</v>
      </c>
      <c r="R2472">
        <v>12016.0617437646</v>
      </c>
      <c r="S2472">
        <v>3341.9504049207499</v>
      </c>
      <c r="T2472">
        <v>4846.6726970534701</v>
      </c>
      <c r="U2472">
        <v>1420.27086429407</v>
      </c>
      <c r="V2472">
        <v>1235.5711470860001</v>
      </c>
      <c r="W2472">
        <v>3381.1998885736102</v>
      </c>
      <c r="X2472">
        <v>9985.4036756758196</v>
      </c>
      <c r="Y2472">
        <v>3030.8452005916802</v>
      </c>
      <c r="Z2472">
        <v>1270.0896442547</v>
      </c>
      <c r="AA2472">
        <v>2193.73349359758</v>
      </c>
      <c r="AB2472">
        <v>1222.13917588917</v>
      </c>
      <c r="AC2472">
        <v>2629.47627664321</v>
      </c>
      <c r="AD2472">
        <v>4400.4466404645</v>
      </c>
      <c r="AE2472">
        <v>3187.0928710561102</v>
      </c>
      <c r="AF2472">
        <v>2827.9140530346999</v>
      </c>
      <c r="AG2472">
        <v>4452.5468395365097</v>
      </c>
      <c r="AH2472">
        <v>394843.75333556201</v>
      </c>
      <c r="AI2472">
        <v>1647.4623385704399</v>
      </c>
      <c r="AJ2472">
        <v>7876.8473805936201</v>
      </c>
      <c r="AK2472">
        <v>1567.8046903501399</v>
      </c>
      <c r="AL2472">
        <v>2863.3543377506098</v>
      </c>
      <c r="AM2472">
        <v>48750.9335976726</v>
      </c>
      <c r="AN2472">
        <v>8385.4738927768503</v>
      </c>
      <c r="AO2472">
        <v>4177.2659211132604</v>
      </c>
      <c r="AP2472">
        <v>1992.22394695721</v>
      </c>
      <c r="AQ2472">
        <v>5100.2961837738103</v>
      </c>
    </row>
    <row r="2473" spans="1:43" x14ac:dyDescent="0.35">
      <c r="A2473" t="s">
        <v>4965</v>
      </c>
      <c r="B2473">
        <v>7</v>
      </c>
      <c r="C2473">
        <v>7</v>
      </c>
      <c r="D2473">
        <v>483.75</v>
      </c>
      <c r="E2473" t="s">
        <v>4966</v>
      </c>
      <c r="F2473">
        <v>166759.34871166601</v>
      </c>
      <c r="G2473">
        <v>85335.790926075599</v>
      </c>
      <c r="H2473">
        <v>112049.38298545001</v>
      </c>
      <c r="I2473">
        <v>104984.32649591099</v>
      </c>
      <c r="J2473">
        <v>60008.017276384599</v>
      </c>
      <c r="K2473">
        <v>136145.51871953701</v>
      </c>
      <c r="L2473">
        <v>105400.30568052</v>
      </c>
      <c r="M2473">
        <v>98879.462448604798</v>
      </c>
      <c r="N2473">
        <v>117798.224080368</v>
      </c>
      <c r="O2473">
        <v>41267.214849755997</v>
      </c>
      <c r="P2473">
        <v>81333.213822845806</v>
      </c>
      <c r="Q2473">
        <v>42794.417421482802</v>
      </c>
      <c r="R2473">
        <v>57823.107602426702</v>
      </c>
      <c r="S2473">
        <v>155691.44124966901</v>
      </c>
      <c r="T2473">
        <v>109774.44474916</v>
      </c>
      <c r="U2473">
        <v>68706.552254161696</v>
      </c>
      <c r="V2473">
        <v>50922.063680774503</v>
      </c>
      <c r="W2473">
        <v>45299.264694978003</v>
      </c>
      <c r="X2473">
        <v>77628.778262054999</v>
      </c>
      <c r="Y2473">
        <v>65372.378895280897</v>
      </c>
      <c r="Z2473">
        <v>51313.649817361897</v>
      </c>
      <c r="AA2473">
        <v>84313.248074745003</v>
      </c>
      <c r="AB2473">
        <v>38830.065626787902</v>
      </c>
      <c r="AC2473">
        <v>140610.803809812</v>
      </c>
      <c r="AD2473">
        <v>106029.22090605801</v>
      </c>
      <c r="AE2473">
        <v>25219.5556623007</v>
      </c>
      <c r="AF2473">
        <v>79578.748791392005</v>
      </c>
      <c r="AG2473">
        <v>117160.611785876</v>
      </c>
      <c r="AH2473">
        <v>99600.871814712897</v>
      </c>
      <c r="AI2473">
        <v>213696.117200476</v>
      </c>
      <c r="AJ2473">
        <v>54883.084104702</v>
      </c>
      <c r="AK2473">
        <v>34558.716863375099</v>
      </c>
      <c r="AL2473">
        <v>57504.298691980497</v>
      </c>
      <c r="AM2473">
        <v>84256.929021068601</v>
      </c>
      <c r="AN2473">
        <v>89455.356036538898</v>
      </c>
      <c r="AO2473">
        <v>143946.739697607</v>
      </c>
      <c r="AP2473">
        <v>87547.919164165796</v>
      </c>
      <c r="AQ2473">
        <v>66685.597785765203</v>
      </c>
    </row>
    <row r="2474" spans="1:43" x14ac:dyDescent="0.35">
      <c r="A2474" t="s">
        <v>4967</v>
      </c>
      <c r="B2474">
        <v>1</v>
      </c>
      <c r="C2474">
        <v>1</v>
      </c>
      <c r="D2474">
        <v>42.76</v>
      </c>
      <c r="E2474" t="s">
        <v>4968</v>
      </c>
      <c r="F2474">
        <v>55727.400411559298</v>
      </c>
      <c r="G2474">
        <v>60441.160491778399</v>
      </c>
      <c r="H2474">
        <v>71182.781754205003</v>
      </c>
      <c r="I2474">
        <v>71505.278406325306</v>
      </c>
      <c r="J2474">
        <v>79983.208374915106</v>
      </c>
      <c r="K2474">
        <v>57166.599732776704</v>
      </c>
      <c r="L2474">
        <v>49863.919752541697</v>
      </c>
      <c r="M2474">
        <v>47536.415188562103</v>
      </c>
      <c r="N2474">
        <v>70499.841986726504</v>
      </c>
      <c r="O2474">
        <v>39378.302448974297</v>
      </c>
      <c r="P2474">
        <v>51934.2225352237</v>
      </c>
      <c r="Q2474">
        <v>44721.842753414297</v>
      </c>
      <c r="R2474">
        <v>51466.547072280402</v>
      </c>
      <c r="S2474">
        <v>40413.020408874203</v>
      </c>
      <c r="T2474">
        <v>38391.816565351102</v>
      </c>
      <c r="U2474">
        <v>33947.4702328985</v>
      </c>
      <c r="V2474">
        <v>31451.129205399699</v>
      </c>
      <c r="W2474">
        <v>42280.317729271403</v>
      </c>
      <c r="X2474">
        <v>53159.328992204501</v>
      </c>
      <c r="Y2474">
        <v>76135.378793750104</v>
      </c>
      <c r="Z2474">
        <v>56621.212266944902</v>
      </c>
      <c r="AA2474">
        <v>50858.745065133997</v>
      </c>
      <c r="AB2474">
        <v>25541.627191343599</v>
      </c>
      <c r="AC2474">
        <v>43622.032332613402</v>
      </c>
      <c r="AD2474">
        <v>98012.318560138097</v>
      </c>
      <c r="AE2474">
        <v>55672.065322467497</v>
      </c>
      <c r="AF2474">
        <v>39309.3707265302</v>
      </c>
      <c r="AG2474">
        <v>40297.4848355266</v>
      </c>
      <c r="AH2474">
        <v>42695.995425105903</v>
      </c>
      <c r="AI2474">
        <v>47106.038581834699</v>
      </c>
      <c r="AJ2474">
        <v>73184.788045311303</v>
      </c>
      <c r="AK2474">
        <v>42672.326258200897</v>
      </c>
      <c r="AL2474">
        <v>41414.244627801498</v>
      </c>
      <c r="AM2474">
        <v>38185.037744134999</v>
      </c>
      <c r="AN2474">
        <v>46991.629821832197</v>
      </c>
      <c r="AO2474">
        <v>34942.875368997898</v>
      </c>
      <c r="AP2474">
        <v>27657.586335220902</v>
      </c>
      <c r="AQ2474">
        <v>94123.560596313604</v>
      </c>
    </row>
    <row r="2475" spans="1:43" x14ac:dyDescent="0.35">
      <c r="A2475" t="s">
        <v>4969</v>
      </c>
      <c r="B2475">
        <v>18</v>
      </c>
      <c r="C2475">
        <v>17</v>
      </c>
      <c r="D2475">
        <v>988.91</v>
      </c>
      <c r="E2475" t="s">
        <v>4970</v>
      </c>
      <c r="F2475">
        <v>504514.27047702699</v>
      </c>
      <c r="G2475">
        <v>574544.69038512697</v>
      </c>
      <c r="H2475">
        <v>500945.82977070101</v>
      </c>
      <c r="I2475">
        <v>664579.54551192501</v>
      </c>
      <c r="J2475">
        <v>629020.77669737197</v>
      </c>
      <c r="K2475">
        <v>702189.39493780094</v>
      </c>
      <c r="L2475">
        <v>790195.407060005</v>
      </c>
      <c r="M2475">
        <v>674982.62591789104</v>
      </c>
      <c r="N2475">
        <v>861336.79090447701</v>
      </c>
      <c r="O2475">
        <v>383551.27997222898</v>
      </c>
      <c r="P2475">
        <v>791718.31035851606</v>
      </c>
      <c r="Q2475">
        <v>819477.13726509805</v>
      </c>
      <c r="R2475">
        <v>869458.50224608299</v>
      </c>
      <c r="S2475">
        <v>736329.77238609002</v>
      </c>
      <c r="T2475">
        <v>673290.78275941405</v>
      </c>
      <c r="U2475">
        <v>589564.93538634002</v>
      </c>
      <c r="V2475">
        <v>594590.87986631796</v>
      </c>
      <c r="W2475">
        <v>711677.788752347</v>
      </c>
      <c r="X2475">
        <v>627892.47454224504</v>
      </c>
      <c r="Y2475">
        <v>992734.22743035597</v>
      </c>
      <c r="Z2475">
        <v>693461.28672755801</v>
      </c>
      <c r="AA2475">
        <v>288467.45646727597</v>
      </c>
      <c r="AB2475">
        <v>394825.32246699702</v>
      </c>
      <c r="AC2475">
        <v>441512.55062276998</v>
      </c>
      <c r="AD2475">
        <v>1235548.6463375599</v>
      </c>
      <c r="AE2475">
        <v>1803848.56430933</v>
      </c>
      <c r="AF2475">
        <v>531937.83832839399</v>
      </c>
      <c r="AG2475">
        <v>1031537.69576915</v>
      </c>
      <c r="AH2475">
        <v>507536.44628218102</v>
      </c>
      <c r="AI2475">
        <v>665628.95175258</v>
      </c>
      <c r="AJ2475">
        <v>1222448.88512177</v>
      </c>
      <c r="AK2475">
        <v>603802.68892481795</v>
      </c>
      <c r="AL2475">
        <v>584081.78057017003</v>
      </c>
      <c r="AM2475">
        <v>786737.66856254602</v>
      </c>
      <c r="AN2475">
        <v>1111560.04774869</v>
      </c>
      <c r="AO2475">
        <v>376023.70586336398</v>
      </c>
      <c r="AP2475">
        <v>412724.67831541202</v>
      </c>
      <c r="AQ2475">
        <v>1116613.5226974599</v>
      </c>
    </row>
    <row r="2476" spans="1:43" x14ac:dyDescent="0.35">
      <c r="A2476" t="s">
        <v>4971</v>
      </c>
      <c r="B2476">
        <v>8</v>
      </c>
      <c r="C2476">
        <v>8</v>
      </c>
      <c r="D2476">
        <v>391.65</v>
      </c>
      <c r="E2476" t="s">
        <v>4972</v>
      </c>
      <c r="F2476">
        <v>118701.313789167</v>
      </c>
      <c r="G2476">
        <v>88596.797348234002</v>
      </c>
      <c r="H2476">
        <v>104206.191087956</v>
      </c>
      <c r="I2476">
        <v>96739.677026681602</v>
      </c>
      <c r="J2476">
        <v>130008.132136314</v>
      </c>
      <c r="K2476">
        <v>108473.219141735</v>
      </c>
      <c r="L2476">
        <v>135233.10804571401</v>
      </c>
      <c r="M2476">
        <v>152632.16912835001</v>
      </c>
      <c r="N2476">
        <v>118973.027833762</v>
      </c>
      <c r="O2476">
        <v>103128.52684193</v>
      </c>
      <c r="P2476">
        <v>98310.024666222496</v>
      </c>
      <c r="Q2476">
        <v>106256.654291397</v>
      </c>
      <c r="R2476">
        <v>93096.723499839398</v>
      </c>
      <c r="S2476">
        <v>95125.080917350904</v>
      </c>
      <c r="T2476">
        <v>119740.34359953699</v>
      </c>
      <c r="U2476">
        <v>95941.842907979604</v>
      </c>
      <c r="V2476">
        <v>66875.331953200395</v>
      </c>
      <c r="W2476">
        <v>70024.644370678201</v>
      </c>
      <c r="X2476">
        <v>95110.469515393794</v>
      </c>
      <c r="Y2476">
        <v>46286.438212357498</v>
      </c>
      <c r="Z2476">
        <v>211583.28272871199</v>
      </c>
      <c r="AA2476">
        <v>77948.071972149395</v>
      </c>
      <c r="AB2476">
        <v>121679.365443855</v>
      </c>
      <c r="AC2476">
        <v>107354.95041628501</v>
      </c>
      <c r="AD2476">
        <v>54429.2334970089</v>
      </c>
      <c r="AE2476">
        <v>164438.543445858</v>
      </c>
      <c r="AF2476">
        <v>151545.92940561101</v>
      </c>
      <c r="AG2476">
        <v>94054.733489772203</v>
      </c>
      <c r="AH2476">
        <v>38032.319971512101</v>
      </c>
      <c r="AI2476">
        <v>201264.045779479</v>
      </c>
      <c r="AJ2476">
        <v>77824.989533855405</v>
      </c>
      <c r="AK2476">
        <v>117466.176705784</v>
      </c>
      <c r="AL2476">
        <v>109118.70865780899</v>
      </c>
      <c r="AM2476">
        <v>130609.506946325</v>
      </c>
      <c r="AN2476">
        <v>174341.83734068001</v>
      </c>
      <c r="AO2476">
        <v>47686.778953424597</v>
      </c>
      <c r="AP2476">
        <v>67387.033839567302</v>
      </c>
      <c r="AQ2476">
        <v>82757.946427010902</v>
      </c>
    </row>
    <row r="2477" spans="1:43" x14ac:dyDescent="0.35">
      <c r="A2477" t="s">
        <v>4973</v>
      </c>
      <c r="B2477">
        <v>62</v>
      </c>
      <c r="C2477">
        <v>1</v>
      </c>
      <c r="D2477">
        <v>3138.21</v>
      </c>
      <c r="E2477" t="s">
        <v>4974</v>
      </c>
      <c r="F2477">
        <v>11182.459792759</v>
      </c>
      <c r="G2477">
        <v>25258.706417412399</v>
      </c>
      <c r="H2477">
        <v>10445.7722832699</v>
      </c>
      <c r="I2477">
        <v>12399.568834271</v>
      </c>
      <c r="J2477">
        <v>12725.1551084278</v>
      </c>
      <c r="K2477">
        <v>5054.1153626755404</v>
      </c>
      <c r="L2477">
        <v>15477.2794989755</v>
      </c>
      <c r="M2477">
        <v>12841.1371463465</v>
      </c>
      <c r="N2477">
        <v>12302.059153160901</v>
      </c>
      <c r="O2477">
        <v>15601.785920690299</v>
      </c>
      <c r="P2477">
        <v>19267.4422132658</v>
      </c>
      <c r="Q2477">
        <v>10991.5437386543</v>
      </c>
      <c r="R2477">
        <v>17271.2596669716</v>
      </c>
      <c r="S2477">
        <v>15466.088912711501</v>
      </c>
      <c r="T2477">
        <v>12510.3472396456</v>
      </c>
      <c r="U2477">
        <v>12353.1331611066</v>
      </c>
      <c r="V2477">
        <v>8979.4013418878894</v>
      </c>
      <c r="W2477">
        <v>13841.531005331801</v>
      </c>
      <c r="X2477">
        <v>13799.222425312801</v>
      </c>
      <c r="Y2477">
        <v>9219.9081867558598</v>
      </c>
      <c r="Z2477">
        <v>32159.4609695363</v>
      </c>
      <c r="AA2477">
        <v>20552.845199282201</v>
      </c>
      <c r="AB2477">
        <v>21948.906881755898</v>
      </c>
      <c r="AC2477">
        <v>27199.363205560101</v>
      </c>
      <c r="AD2477">
        <v>3867.1573552424202</v>
      </c>
      <c r="AE2477">
        <v>22260.661373070499</v>
      </c>
      <c r="AF2477">
        <v>17041.996099194799</v>
      </c>
      <c r="AG2477">
        <v>15540.179805154299</v>
      </c>
      <c r="AH2477">
        <v>10764.623256961</v>
      </c>
      <c r="AI2477">
        <v>27837.8713659036</v>
      </c>
      <c r="AJ2477">
        <v>3334.1129192091698</v>
      </c>
      <c r="AK2477">
        <v>39616.927839412303</v>
      </c>
      <c r="AL2477">
        <v>13095.40317865</v>
      </c>
      <c r="AM2477">
        <v>6968.8753272921504</v>
      </c>
      <c r="AN2477">
        <v>16981.158340836701</v>
      </c>
      <c r="AO2477">
        <v>7848.9446394087699</v>
      </c>
      <c r="AP2477">
        <v>19296.376875693601</v>
      </c>
      <c r="AQ2477">
        <v>5906.3897172089501</v>
      </c>
    </row>
    <row r="2478" spans="1:43" x14ac:dyDescent="0.35">
      <c r="A2478" t="s">
        <v>4975</v>
      </c>
      <c r="B2478">
        <v>12</v>
      </c>
      <c r="C2478">
        <v>8</v>
      </c>
      <c r="D2478">
        <v>883.92</v>
      </c>
      <c r="E2478" t="s">
        <v>4976</v>
      </c>
      <c r="F2478">
        <v>69256.718364837099</v>
      </c>
      <c r="G2478">
        <v>180419.006396741</v>
      </c>
      <c r="H2478">
        <v>149116.319872894</v>
      </c>
      <c r="I2478">
        <v>191346.454247624</v>
      </c>
      <c r="J2478">
        <v>79250.418800199797</v>
      </c>
      <c r="K2478">
        <v>61562.961419056199</v>
      </c>
      <c r="L2478">
        <v>90079.965186898495</v>
      </c>
      <c r="M2478">
        <v>55518.737407966699</v>
      </c>
      <c r="N2478">
        <v>76839.193911668597</v>
      </c>
      <c r="O2478">
        <v>179514.70135213499</v>
      </c>
      <c r="P2478">
        <v>131451.36506311601</v>
      </c>
      <c r="Q2478">
        <v>180818.791851949</v>
      </c>
      <c r="R2478">
        <v>148616.010369658</v>
      </c>
      <c r="S2478">
        <v>164318.67371212301</v>
      </c>
      <c r="T2478">
        <v>182862.745592967</v>
      </c>
      <c r="U2478">
        <v>101677.824532845</v>
      </c>
      <c r="V2478">
        <v>151877.99323704399</v>
      </c>
      <c r="W2478">
        <v>127306.057162946</v>
      </c>
      <c r="X2478">
        <v>135373.892763121</v>
      </c>
      <c r="Y2478">
        <v>152649.99744934001</v>
      </c>
      <c r="Z2478">
        <v>137338.297354596</v>
      </c>
      <c r="AA2478">
        <v>166863.36574690699</v>
      </c>
      <c r="AB2478">
        <v>102918.879506457</v>
      </c>
      <c r="AC2478">
        <v>140320.94255598501</v>
      </c>
      <c r="AD2478">
        <v>74529.710200667498</v>
      </c>
      <c r="AE2478">
        <v>115125.259455097</v>
      </c>
      <c r="AF2478">
        <v>229479.96304849401</v>
      </c>
      <c r="AG2478">
        <v>119692.751359954</v>
      </c>
      <c r="AH2478">
        <v>114277.50551091701</v>
      </c>
      <c r="AI2478">
        <v>165006.32292342299</v>
      </c>
      <c r="AJ2478">
        <v>109723.18082912501</v>
      </c>
      <c r="AK2478">
        <v>113879.591704922</v>
      </c>
      <c r="AL2478">
        <v>107822.665774277</v>
      </c>
      <c r="AM2478">
        <v>133962.136070393</v>
      </c>
      <c r="AN2478">
        <v>101342.034864199</v>
      </c>
      <c r="AO2478">
        <v>123597.34965584399</v>
      </c>
      <c r="AP2478">
        <v>157650.165207832</v>
      </c>
      <c r="AQ2478">
        <v>130127.731082567</v>
      </c>
    </row>
    <row r="2479" spans="1:43" x14ac:dyDescent="0.35">
      <c r="A2479" t="s">
        <v>4977</v>
      </c>
      <c r="B2479">
        <v>3</v>
      </c>
      <c r="C2479">
        <v>3</v>
      </c>
      <c r="D2479">
        <v>117.23</v>
      </c>
      <c r="E2479" t="s">
        <v>4978</v>
      </c>
      <c r="F2479">
        <v>4043.55540462299</v>
      </c>
      <c r="G2479">
        <v>2420.7942213640099</v>
      </c>
      <c r="H2479">
        <v>2571.35990899936</v>
      </c>
      <c r="I2479">
        <v>2979.9343776379501</v>
      </c>
      <c r="J2479">
        <v>7682.7168345399296</v>
      </c>
      <c r="K2479">
        <v>4564.0007081984704</v>
      </c>
      <c r="L2479">
        <v>3579.7633555370699</v>
      </c>
      <c r="M2479">
        <v>3563.9054259081099</v>
      </c>
      <c r="N2479">
        <v>5315.2115278267402</v>
      </c>
      <c r="O2479">
        <v>1816.5067436653201</v>
      </c>
      <c r="P2479">
        <v>2076.5182883173102</v>
      </c>
      <c r="Q2479">
        <v>1327.7855630937599</v>
      </c>
      <c r="R2479">
        <v>3720.3343276471301</v>
      </c>
      <c r="S2479">
        <v>2261.9186417709798</v>
      </c>
      <c r="T2479">
        <v>2768.63426688958</v>
      </c>
      <c r="U2479">
        <v>4056.6608220051298</v>
      </c>
      <c r="V2479">
        <v>1312.5472399556199</v>
      </c>
      <c r="W2479">
        <v>3253.50651550063</v>
      </c>
      <c r="X2479">
        <v>3247.9448818153901</v>
      </c>
      <c r="Y2479">
        <v>10718.819304770999</v>
      </c>
      <c r="Z2479">
        <v>1592.15794833729</v>
      </c>
      <c r="AA2479">
        <v>2599.4098817725599</v>
      </c>
      <c r="AB2479">
        <v>628.90148669231598</v>
      </c>
      <c r="AC2479">
        <v>4438.3599471940297</v>
      </c>
      <c r="AD2479">
        <v>4859.4506384000797</v>
      </c>
      <c r="AE2479">
        <v>2136.3052639666298</v>
      </c>
      <c r="AF2479">
        <v>3983.3359058288402</v>
      </c>
      <c r="AG2479">
        <v>3691.14748617429</v>
      </c>
      <c r="AH2479">
        <v>2679.0278913148099</v>
      </c>
      <c r="AI2479">
        <v>1752.7055872797901</v>
      </c>
      <c r="AJ2479">
        <v>2460.7357281496702</v>
      </c>
      <c r="AK2479">
        <v>1303.87670114414</v>
      </c>
      <c r="AL2479">
        <v>5042.8115629563299</v>
      </c>
      <c r="AM2479">
        <v>3429.5988566626202</v>
      </c>
      <c r="AN2479">
        <v>5838.7800146847403</v>
      </c>
      <c r="AO2479">
        <v>2706.6981127488102</v>
      </c>
      <c r="AP2479">
        <v>5594.7681495121597</v>
      </c>
      <c r="AQ2479">
        <v>13359.669987162601</v>
      </c>
    </row>
    <row r="2480" spans="1:43" x14ac:dyDescent="0.35">
      <c r="A2480" t="s">
        <v>4979</v>
      </c>
      <c r="B2480">
        <v>11</v>
      </c>
      <c r="C2480">
        <v>10</v>
      </c>
      <c r="D2480">
        <v>554.17999999999995</v>
      </c>
      <c r="E2480" t="s">
        <v>4980</v>
      </c>
      <c r="F2480">
        <v>1214758.3163644101</v>
      </c>
      <c r="G2480">
        <v>480756.83452082903</v>
      </c>
      <c r="H2480">
        <v>774665.60077644</v>
      </c>
      <c r="I2480">
        <v>514087.19934968202</v>
      </c>
      <c r="J2480">
        <v>936441.78994480602</v>
      </c>
      <c r="K2480">
        <v>1077434.2937881299</v>
      </c>
      <c r="L2480">
        <v>676347.69964664697</v>
      </c>
      <c r="M2480">
        <v>683889.61800782802</v>
      </c>
      <c r="N2480">
        <v>1101645.0797324399</v>
      </c>
      <c r="O2480">
        <v>381589.413963762</v>
      </c>
      <c r="P2480">
        <v>411611.07227091002</v>
      </c>
      <c r="Q2480">
        <v>468710.21556973999</v>
      </c>
      <c r="R2480">
        <v>538836.66446431901</v>
      </c>
      <c r="S2480">
        <v>289346.70008033799</v>
      </c>
      <c r="T2480">
        <v>321018.69698652002</v>
      </c>
      <c r="U2480">
        <v>523087.05310367601</v>
      </c>
      <c r="V2480">
        <v>495375.02531861397</v>
      </c>
      <c r="W2480">
        <v>533911.47909154801</v>
      </c>
      <c r="X2480">
        <v>470123.03685870703</v>
      </c>
      <c r="Y2480">
        <v>500513.78438939998</v>
      </c>
      <c r="Z2480">
        <v>737362.167485393</v>
      </c>
      <c r="AA2480">
        <v>742989.51918992004</v>
      </c>
      <c r="AB2480">
        <v>407844.66985091497</v>
      </c>
      <c r="AC2480">
        <v>537097.09048454498</v>
      </c>
      <c r="AD2480">
        <v>1139201.34493068</v>
      </c>
      <c r="AE2480">
        <v>2236273.82271581</v>
      </c>
      <c r="AF2480">
        <v>410334.62325791299</v>
      </c>
      <c r="AG2480">
        <v>759209.26858984597</v>
      </c>
      <c r="AH2480">
        <v>355624.20167562697</v>
      </c>
      <c r="AI2480">
        <v>377478.06581390899</v>
      </c>
      <c r="AJ2480">
        <v>928159.49634305597</v>
      </c>
      <c r="AK2480">
        <v>755851.93253106705</v>
      </c>
      <c r="AL2480">
        <v>583011.81941427803</v>
      </c>
      <c r="AM2480">
        <v>474963.51413108403</v>
      </c>
      <c r="AN2480">
        <v>1623800.12198073</v>
      </c>
      <c r="AO2480">
        <v>296239.73903287703</v>
      </c>
      <c r="AP2480">
        <v>360162.52264519897</v>
      </c>
      <c r="AQ2480">
        <v>478251.42614434799</v>
      </c>
    </row>
    <row r="2481" spans="1:43" x14ac:dyDescent="0.35">
      <c r="A2481" t="s">
        <v>4981</v>
      </c>
      <c r="B2481">
        <v>2</v>
      </c>
      <c r="C2481">
        <v>2</v>
      </c>
      <c r="D2481">
        <v>75.7</v>
      </c>
      <c r="E2481" t="s">
        <v>4982</v>
      </c>
      <c r="F2481">
        <v>81340.574965588705</v>
      </c>
      <c r="G2481">
        <v>44542.232494283497</v>
      </c>
      <c r="H2481">
        <v>17989.425683124198</v>
      </c>
      <c r="I2481">
        <v>15735.9890372311</v>
      </c>
      <c r="J2481">
        <v>25323.088536990901</v>
      </c>
      <c r="K2481">
        <v>54688.4199342227</v>
      </c>
      <c r="L2481">
        <v>38559.765685806597</v>
      </c>
      <c r="M2481">
        <v>87348.445900439605</v>
      </c>
      <c r="N2481">
        <v>68318.602762469294</v>
      </c>
      <c r="O2481">
        <v>97884.994011178496</v>
      </c>
      <c r="P2481">
        <v>54620.178345991197</v>
      </c>
      <c r="Q2481">
        <v>27740.8605978655</v>
      </c>
      <c r="R2481">
        <v>44543.613871613401</v>
      </c>
      <c r="S2481">
        <v>89318.988357901704</v>
      </c>
      <c r="T2481">
        <v>28860.6715234367</v>
      </c>
      <c r="U2481">
        <v>16318.463398967</v>
      </c>
      <c r="V2481">
        <v>38333.245763620398</v>
      </c>
      <c r="W2481">
        <v>55026.3825425619</v>
      </c>
      <c r="X2481">
        <v>32344.232720711701</v>
      </c>
      <c r="Y2481">
        <v>22324.554301892498</v>
      </c>
      <c r="Z2481">
        <v>69271.424071618196</v>
      </c>
      <c r="AA2481">
        <v>49747.350908857603</v>
      </c>
      <c r="AB2481">
        <v>54319.761673748799</v>
      </c>
      <c r="AC2481">
        <v>22338.326316640501</v>
      </c>
      <c r="AD2481">
        <v>27610.692499984601</v>
      </c>
      <c r="AE2481">
        <v>82963.688776397306</v>
      </c>
      <c r="AF2481">
        <v>57113.396095474302</v>
      </c>
      <c r="AG2481">
        <v>112478.954823755</v>
      </c>
      <c r="AH2481">
        <v>19920.6810155403</v>
      </c>
      <c r="AI2481">
        <v>38161.285999136002</v>
      </c>
      <c r="AJ2481">
        <v>53423.604157284703</v>
      </c>
      <c r="AK2481">
        <v>127967.34994632201</v>
      </c>
      <c r="AL2481">
        <v>53635.703312391001</v>
      </c>
      <c r="AM2481">
        <v>44329.367048803302</v>
      </c>
      <c r="AN2481">
        <v>74010.047475627798</v>
      </c>
      <c r="AO2481">
        <v>27282.804638915601</v>
      </c>
      <c r="AP2481">
        <v>41364.395423231603</v>
      </c>
      <c r="AQ2481">
        <v>28400.565317703102</v>
      </c>
    </row>
    <row r="2482" spans="1:43" x14ac:dyDescent="0.35">
      <c r="A2482" t="s">
        <v>4983</v>
      </c>
      <c r="B2482">
        <v>1</v>
      </c>
      <c r="C2482">
        <v>1</v>
      </c>
      <c r="D2482">
        <v>22.17</v>
      </c>
      <c r="E2482" t="s">
        <v>4984</v>
      </c>
      <c r="F2482">
        <v>1139.96751760047</v>
      </c>
      <c r="G2482">
        <v>9834.6866220714091</v>
      </c>
      <c r="H2482">
        <v>5014.3167063280798</v>
      </c>
      <c r="I2482">
        <v>4341.3894117937998</v>
      </c>
      <c r="J2482">
        <v>1774.02019267328</v>
      </c>
      <c r="K2482">
        <v>2545.4323618563899</v>
      </c>
      <c r="L2482">
        <v>6120.5614789996898</v>
      </c>
      <c r="M2482">
        <v>1528.4915861867701</v>
      </c>
      <c r="N2482">
        <v>732.854957300401</v>
      </c>
      <c r="O2482">
        <v>2102.1089732386999</v>
      </c>
      <c r="P2482">
        <v>1792.1724603018599</v>
      </c>
      <c r="Q2482">
        <v>1748.09506926473</v>
      </c>
      <c r="R2482">
        <v>2788.45494461418</v>
      </c>
      <c r="S2482">
        <v>11019.556748584801</v>
      </c>
      <c r="T2482">
        <v>4582.03578770493</v>
      </c>
      <c r="U2482">
        <v>620.04327206194898</v>
      </c>
      <c r="V2482">
        <v>1744.15710412832</v>
      </c>
      <c r="W2482">
        <v>1221.7416914215</v>
      </c>
      <c r="X2482">
        <v>2263.2687712145198</v>
      </c>
      <c r="Y2482">
        <v>5961.4811841359196</v>
      </c>
      <c r="Z2482">
        <v>6425.0612291441003</v>
      </c>
      <c r="AA2482">
        <v>1261.6365284133201</v>
      </c>
      <c r="AB2482">
        <v>994.15482613160395</v>
      </c>
      <c r="AC2482">
        <v>671.83698032437701</v>
      </c>
      <c r="AD2482">
        <v>2697.9608127245001</v>
      </c>
      <c r="AE2482">
        <v>742.45678176028298</v>
      </c>
      <c r="AF2482">
        <v>5077.5978731134301</v>
      </c>
      <c r="AG2482">
        <v>6649.4550151221501</v>
      </c>
      <c r="AH2482">
        <v>1490.2099367672799</v>
      </c>
      <c r="AI2482">
        <v>945.96671063629105</v>
      </c>
      <c r="AJ2482">
        <v>2872.2541815015002</v>
      </c>
      <c r="AK2482">
        <v>1688.87712046756</v>
      </c>
      <c r="AL2482">
        <v>1088.0228460916501</v>
      </c>
      <c r="AM2482">
        <v>2207.2687410232002</v>
      </c>
      <c r="AN2482">
        <v>1069.3643550789</v>
      </c>
      <c r="AO2482">
        <v>5136.6464821499903</v>
      </c>
      <c r="AP2482">
        <v>1435.7197911651299</v>
      </c>
      <c r="AQ2482">
        <v>4931.6603448732503</v>
      </c>
    </row>
    <row r="2483" spans="1:43" x14ac:dyDescent="0.35">
      <c r="A2483" t="s">
        <v>4985</v>
      </c>
      <c r="B2483">
        <v>2</v>
      </c>
      <c r="C2483">
        <v>2</v>
      </c>
      <c r="D2483">
        <v>125.01</v>
      </c>
      <c r="E2483" t="s">
        <v>4986</v>
      </c>
      <c r="F2483">
        <v>11855.0554668236</v>
      </c>
      <c r="G2483">
        <v>3617.24675478165</v>
      </c>
      <c r="H2483">
        <v>4602.9998260356897</v>
      </c>
      <c r="I2483">
        <v>8962.9869464485491</v>
      </c>
      <c r="J2483">
        <v>6248.6682694111596</v>
      </c>
      <c r="K2483">
        <v>10319.035345299701</v>
      </c>
      <c r="L2483">
        <v>4727.5877821800204</v>
      </c>
      <c r="M2483">
        <v>8030.6772401478402</v>
      </c>
      <c r="N2483">
        <v>9104.2444293890203</v>
      </c>
      <c r="O2483">
        <v>4773.4808449617603</v>
      </c>
      <c r="P2483">
        <v>4616.6602476901298</v>
      </c>
      <c r="Q2483">
        <v>4164.7206184183997</v>
      </c>
      <c r="R2483">
        <v>3941.8825131408498</v>
      </c>
      <c r="S2483">
        <v>4400.8270039500803</v>
      </c>
      <c r="T2483">
        <v>3288.7242648908</v>
      </c>
      <c r="U2483">
        <v>4811.7530526536402</v>
      </c>
      <c r="V2483">
        <v>3927.8500666458699</v>
      </c>
      <c r="W2483">
        <v>4547.37420885554</v>
      </c>
      <c r="X2483">
        <v>4560.0023672856796</v>
      </c>
      <c r="Y2483">
        <v>5152.12156591859</v>
      </c>
      <c r="Z2483">
        <v>8931.1984208832</v>
      </c>
      <c r="AA2483">
        <v>2816.5606300036902</v>
      </c>
      <c r="AB2483">
        <v>3705.89925663031</v>
      </c>
      <c r="AC2483">
        <v>3598.1440585822402</v>
      </c>
      <c r="AD2483">
        <v>4582.0861945599299</v>
      </c>
      <c r="AE2483">
        <v>9538.9298902453702</v>
      </c>
      <c r="AF2483">
        <v>9972.72614003948</v>
      </c>
      <c r="AG2483">
        <v>5919.5850148965801</v>
      </c>
      <c r="AH2483">
        <v>2688.4439189470399</v>
      </c>
      <c r="AI2483">
        <v>3799.7331827830999</v>
      </c>
      <c r="AJ2483">
        <v>12895.7491315672</v>
      </c>
      <c r="AK2483">
        <v>5985.6306794066304</v>
      </c>
      <c r="AL2483">
        <v>7263.7785251301902</v>
      </c>
      <c r="AM2483">
        <v>7430.1201306990497</v>
      </c>
      <c r="AN2483">
        <v>12972.7137199639</v>
      </c>
      <c r="AO2483">
        <v>4207.69117995336</v>
      </c>
      <c r="AP2483">
        <v>4631.0126676496502</v>
      </c>
      <c r="AQ2483">
        <v>7325.7989865244899</v>
      </c>
    </row>
    <row r="2484" spans="1:43" x14ac:dyDescent="0.35">
      <c r="A2484" t="s">
        <v>4987</v>
      </c>
      <c r="B2484">
        <v>11</v>
      </c>
      <c r="C2484">
        <v>4</v>
      </c>
      <c r="D2484">
        <v>522.13</v>
      </c>
      <c r="E2484" t="s">
        <v>4988</v>
      </c>
      <c r="F2484">
        <v>901.35694459992396</v>
      </c>
      <c r="G2484">
        <v>81940.116980377003</v>
      </c>
      <c r="H2484">
        <v>81694.754473324807</v>
      </c>
      <c r="I2484">
        <v>55574.7253259102</v>
      </c>
      <c r="J2484">
        <v>2733.6126250212301</v>
      </c>
      <c r="K2484">
        <v>1209.4987505122799</v>
      </c>
      <c r="L2484">
        <v>105209.065784885</v>
      </c>
      <c r="M2484">
        <v>2258.8120413199199</v>
      </c>
      <c r="N2484">
        <v>353.21051253674602</v>
      </c>
      <c r="O2484">
        <v>23622.966984091701</v>
      </c>
      <c r="P2484">
        <v>44092.647021507299</v>
      </c>
      <c r="Q2484">
        <v>9863.48505408458</v>
      </c>
      <c r="R2484">
        <v>37285.880923183002</v>
      </c>
      <c r="S2484">
        <v>41511.199494610897</v>
      </c>
      <c r="T2484">
        <v>98850.5873834628</v>
      </c>
      <c r="U2484">
        <v>2614.8566576312301</v>
      </c>
      <c r="V2484">
        <v>19388.281450078201</v>
      </c>
      <c r="W2484">
        <v>22038.801075974199</v>
      </c>
      <c r="X2484">
        <v>23615.412603709301</v>
      </c>
      <c r="Y2484">
        <v>13388.6496215283</v>
      </c>
      <c r="Z2484">
        <v>73153.155931289002</v>
      </c>
      <c r="AA2484">
        <v>8083.1272620786503</v>
      </c>
      <c r="AB2484">
        <v>10584.883432897799</v>
      </c>
      <c r="AC2484">
        <v>19487.925424685302</v>
      </c>
      <c r="AD2484">
        <v>10883.2583958345</v>
      </c>
      <c r="AE2484">
        <v>1588.06823191792</v>
      </c>
      <c r="AF2484">
        <v>49829.442025290198</v>
      </c>
      <c r="AG2484">
        <v>49529.608447528197</v>
      </c>
      <c r="AH2484">
        <v>3594.4788859514101</v>
      </c>
      <c r="AI2484">
        <v>10381.7012005447</v>
      </c>
      <c r="AJ2484">
        <v>2488.0688254383399</v>
      </c>
      <c r="AK2484">
        <v>3315.0343213451201</v>
      </c>
      <c r="AL2484">
        <v>28930.798025858901</v>
      </c>
      <c r="AM2484">
        <v>23794.497479001999</v>
      </c>
      <c r="AN2484">
        <v>20898.397577714899</v>
      </c>
      <c r="AO2484">
        <v>5328.0654367193802</v>
      </c>
      <c r="AP2484">
        <v>12231.2481535241</v>
      </c>
      <c r="AQ2484">
        <v>934.51695825622505</v>
      </c>
    </row>
    <row r="2485" spans="1:43" x14ac:dyDescent="0.35">
      <c r="A2485" t="s">
        <v>4989</v>
      </c>
      <c r="B2485">
        <v>1</v>
      </c>
      <c r="C2485">
        <v>1</v>
      </c>
      <c r="D2485">
        <v>26.14</v>
      </c>
      <c r="E2485" t="s">
        <v>4990</v>
      </c>
      <c r="F2485">
        <v>814.92382565530897</v>
      </c>
      <c r="G2485">
        <v>602.33736768613903</v>
      </c>
      <c r="H2485">
        <v>1925.85723870384</v>
      </c>
      <c r="I2485">
        <v>2577.4928965054</v>
      </c>
      <c r="J2485">
        <v>1462.72571212305</v>
      </c>
      <c r="K2485">
        <v>1855.5309909779501</v>
      </c>
      <c r="L2485">
        <v>2006.75048490987</v>
      </c>
      <c r="M2485">
        <v>881.21955860772198</v>
      </c>
      <c r="N2485">
        <v>497.72467223989702</v>
      </c>
      <c r="O2485">
        <v>1040.94338858267</v>
      </c>
      <c r="P2485">
        <v>1759.0887391118299</v>
      </c>
      <c r="Q2485">
        <v>1239.9412409703</v>
      </c>
      <c r="R2485">
        <v>1366.15316098839</v>
      </c>
      <c r="S2485">
        <v>1934.45244716415</v>
      </c>
      <c r="T2485">
        <v>0</v>
      </c>
      <c r="U2485">
        <v>808.17638161835896</v>
      </c>
      <c r="V2485">
        <v>2605.0498368242502</v>
      </c>
      <c r="W2485">
        <v>1090.3940242354499</v>
      </c>
      <c r="X2485">
        <v>1627.9550249679</v>
      </c>
      <c r="Y2485">
        <v>2266.2746339527898</v>
      </c>
      <c r="Z2485">
        <v>431.085215901288</v>
      </c>
      <c r="AA2485">
        <v>0</v>
      </c>
      <c r="AB2485">
        <v>2161.66268966603</v>
      </c>
      <c r="AC2485">
        <v>1327.9548767480901</v>
      </c>
      <c r="AD2485">
        <v>614.10929976008299</v>
      </c>
      <c r="AE2485">
        <v>553.60917098084201</v>
      </c>
      <c r="AF2485">
        <v>893.20039436928801</v>
      </c>
      <c r="AG2485">
        <v>1437.89496564669</v>
      </c>
      <c r="AH2485">
        <v>3450.3427691338902</v>
      </c>
      <c r="AI2485">
        <v>1572.1935468362999</v>
      </c>
      <c r="AJ2485">
        <v>2474.6258290716301</v>
      </c>
      <c r="AK2485">
        <v>767.93291404772901</v>
      </c>
      <c r="AL2485">
        <v>2674.1983624708</v>
      </c>
      <c r="AM2485">
        <v>0</v>
      </c>
      <c r="AN2485">
        <v>4300.4223030046996</v>
      </c>
      <c r="AO2485">
        <v>2340.7151098815698</v>
      </c>
      <c r="AP2485">
        <v>3512.4670154077899</v>
      </c>
      <c r="AQ2485">
        <v>2251.2455163047198</v>
      </c>
    </row>
    <row r="2486" spans="1:43" x14ac:dyDescent="0.35">
      <c r="A2486" t="s">
        <v>4991</v>
      </c>
      <c r="B2486">
        <v>7</v>
      </c>
      <c r="C2486">
        <v>6</v>
      </c>
      <c r="D2486">
        <v>374.31</v>
      </c>
      <c r="E2486" t="s">
        <v>4992</v>
      </c>
      <c r="F2486">
        <v>305537.41842971701</v>
      </c>
      <c r="G2486">
        <v>128418.27118347101</v>
      </c>
      <c r="H2486">
        <v>105796.243220205</v>
      </c>
      <c r="I2486">
        <v>106509.532572465</v>
      </c>
      <c r="J2486">
        <v>177821.80736160299</v>
      </c>
      <c r="K2486">
        <v>337136.14438754402</v>
      </c>
      <c r="L2486">
        <v>157268.16488036199</v>
      </c>
      <c r="M2486">
        <v>267876.260651958</v>
      </c>
      <c r="N2486">
        <v>309844.32519202901</v>
      </c>
      <c r="O2486">
        <v>148033.37599175799</v>
      </c>
      <c r="P2486">
        <v>170454.509186254</v>
      </c>
      <c r="Q2486">
        <v>166322.22151510799</v>
      </c>
      <c r="R2486">
        <v>144087.661640045</v>
      </c>
      <c r="S2486">
        <v>140136.55960752899</v>
      </c>
      <c r="T2486">
        <v>128120.803519722</v>
      </c>
      <c r="U2486">
        <v>135972.06131771699</v>
      </c>
      <c r="V2486">
        <v>95205.011510842902</v>
      </c>
      <c r="W2486">
        <v>121303.84674713699</v>
      </c>
      <c r="X2486">
        <v>111915.864927641</v>
      </c>
      <c r="Y2486">
        <v>156593.852784196</v>
      </c>
      <c r="Z2486">
        <v>138639.230746557</v>
      </c>
      <c r="AA2486">
        <v>155267.980880769</v>
      </c>
      <c r="AB2486">
        <v>257785.31776770699</v>
      </c>
      <c r="AC2486">
        <v>111632.648355085</v>
      </c>
      <c r="AD2486">
        <v>134739.19463973501</v>
      </c>
      <c r="AE2486">
        <v>260555.22340929401</v>
      </c>
      <c r="AF2486">
        <v>287241.830123658</v>
      </c>
      <c r="AG2486">
        <v>157408.16826956501</v>
      </c>
      <c r="AH2486">
        <v>77892.411279833002</v>
      </c>
      <c r="AI2486">
        <v>235225.042730455</v>
      </c>
      <c r="AJ2486">
        <v>190319.54125034701</v>
      </c>
      <c r="AK2486">
        <v>239433.63266096599</v>
      </c>
      <c r="AL2486">
        <v>151472.71453621</v>
      </c>
      <c r="AM2486">
        <v>174328.328977848</v>
      </c>
      <c r="AN2486">
        <v>174077.12805641399</v>
      </c>
      <c r="AO2486">
        <v>167281.77193280199</v>
      </c>
      <c r="AP2486">
        <v>120798.628967389</v>
      </c>
      <c r="AQ2486">
        <v>165070.54503916501</v>
      </c>
    </row>
    <row r="2487" spans="1:43" x14ac:dyDescent="0.35">
      <c r="A2487" t="s">
        <v>4993</v>
      </c>
      <c r="B2487">
        <v>2</v>
      </c>
      <c r="C2487">
        <v>2</v>
      </c>
      <c r="D2487">
        <v>132.5</v>
      </c>
      <c r="E2487" t="s">
        <v>4994</v>
      </c>
      <c r="F2487">
        <v>34836.587011139098</v>
      </c>
      <c r="G2487">
        <v>10957.459848075499</v>
      </c>
      <c r="H2487">
        <v>18080.582943392499</v>
      </c>
      <c r="I2487">
        <v>28144.630679301699</v>
      </c>
      <c r="J2487">
        <v>40349.609478116203</v>
      </c>
      <c r="K2487">
        <v>44167.952193704397</v>
      </c>
      <c r="L2487">
        <v>42195.705324636401</v>
      </c>
      <c r="M2487">
        <v>15258.0379626004</v>
      </c>
      <c r="N2487">
        <v>17416.481297405699</v>
      </c>
      <c r="O2487">
        <v>11002.7476819857</v>
      </c>
      <c r="P2487">
        <v>28848.006532746102</v>
      </c>
      <c r="Q2487">
        <v>10680.922810840701</v>
      </c>
      <c r="R2487">
        <v>9602.3107203246891</v>
      </c>
      <c r="S2487">
        <v>7149.0658078732804</v>
      </c>
      <c r="T2487">
        <v>18310.931506156499</v>
      </c>
      <c r="U2487">
        <v>10474.014270838399</v>
      </c>
      <c r="V2487">
        <v>15563.648813953399</v>
      </c>
      <c r="W2487">
        <v>31824.012814739701</v>
      </c>
      <c r="X2487">
        <v>18974.456194851799</v>
      </c>
      <c r="Y2487">
        <v>47225.166071667903</v>
      </c>
      <c r="Z2487">
        <v>32351.9133775312</v>
      </c>
      <c r="AA2487">
        <v>23618.562788210598</v>
      </c>
      <c r="AB2487">
        <v>8651.4733876720893</v>
      </c>
      <c r="AC2487">
        <v>62478.538036413003</v>
      </c>
      <c r="AD2487">
        <v>27593.622191108101</v>
      </c>
      <c r="AE2487">
        <v>11847.623395827801</v>
      </c>
      <c r="AF2487">
        <v>48218.308409039702</v>
      </c>
      <c r="AG2487">
        <v>42233.269656971599</v>
      </c>
      <c r="AH2487">
        <v>11554.7532328537</v>
      </c>
      <c r="AI2487">
        <v>6307.3552667069998</v>
      </c>
      <c r="AJ2487">
        <v>23477.352161204901</v>
      </c>
      <c r="AK2487">
        <v>9149.7660740435495</v>
      </c>
      <c r="AL2487">
        <v>12606.506551054399</v>
      </c>
      <c r="AM2487">
        <v>29261.736166938699</v>
      </c>
      <c r="AN2487">
        <v>23956.3679779093</v>
      </c>
      <c r="AO2487">
        <v>7482.4134364523998</v>
      </c>
      <c r="AP2487">
        <v>30253.003336523601</v>
      </c>
      <c r="AQ2487">
        <v>22538.453067985502</v>
      </c>
    </row>
    <row r="2488" spans="1:43" x14ac:dyDescent="0.35">
      <c r="A2488" t="s">
        <v>4995</v>
      </c>
      <c r="B2488">
        <v>1</v>
      </c>
      <c r="C2488">
        <v>1</v>
      </c>
      <c r="D2488">
        <v>56.17</v>
      </c>
      <c r="E2488" t="s">
        <v>4996</v>
      </c>
      <c r="F2488">
        <v>1346.13768269142</v>
      </c>
      <c r="G2488">
        <v>1092.4366836761301</v>
      </c>
      <c r="H2488">
        <v>1021.05316365573</v>
      </c>
      <c r="I2488">
        <v>2545.7256364608002</v>
      </c>
      <c r="J2488">
        <v>973.74004490851598</v>
      </c>
      <c r="K2488">
        <v>380.52963604628098</v>
      </c>
      <c r="L2488">
        <v>2321.3598362736202</v>
      </c>
      <c r="M2488">
        <v>291.48243292092297</v>
      </c>
      <c r="N2488">
        <v>800.50893544448297</v>
      </c>
      <c r="O2488">
        <v>1005.79100730753</v>
      </c>
      <c r="P2488">
        <v>647.44446843824403</v>
      </c>
      <c r="Q2488">
        <v>1784.5702548627401</v>
      </c>
      <c r="R2488">
        <v>1360.26092498145</v>
      </c>
      <c r="S2488">
        <v>1980.07432868926</v>
      </c>
      <c r="T2488">
        <v>328.62766179080302</v>
      </c>
      <c r="U2488">
        <v>906.14578106796898</v>
      </c>
      <c r="V2488">
        <v>657.88935285035302</v>
      </c>
      <c r="W2488">
        <v>1273.47134363548</v>
      </c>
      <c r="X2488">
        <v>3174.2830940500598</v>
      </c>
      <c r="Y2488">
        <v>453.60533962158598</v>
      </c>
      <c r="Z2488">
        <v>1545.9273437954</v>
      </c>
      <c r="AA2488">
        <v>73.838826279310197</v>
      </c>
      <c r="AB2488">
        <v>556.11359364109796</v>
      </c>
      <c r="AC2488">
        <v>636.50115141049298</v>
      </c>
      <c r="AD2488">
        <v>370.52917685603802</v>
      </c>
      <c r="AE2488">
        <v>494.48602782920602</v>
      </c>
      <c r="AF2488">
        <v>999.18216817555003</v>
      </c>
      <c r="AG2488">
        <v>1052.88896495261</v>
      </c>
      <c r="AH2488">
        <v>17715.0269071002</v>
      </c>
      <c r="AI2488">
        <v>281.92615715980202</v>
      </c>
      <c r="AJ2488">
        <v>2668.8156472078099</v>
      </c>
      <c r="AK2488">
        <v>94.670823943751898</v>
      </c>
      <c r="AL2488">
        <v>1687.85710371493</v>
      </c>
      <c r="AM2488">
        <v>2365.86959076926</v>
      </c>
      <c r="AN2488">
        <v>2253.3695161926298</v>
      </c>
      <c r="AO2488">
        <v>1564.9059763379901</v>
      </c>
      <c r="AP2488">
        <v>412.458243953813</v>
      </c>
      <c r="AQ2488">
        <v>3280.3781054410802</v>
      </c>
    </row>
    <row r="2489" spans="1:43" x14ac:dyDescent="0.35">
      <c r="A2489" t="s">
        <v>4997</v>
      </c>
      <c r="B2489">
        <v>13</v>
      </c>
      <c r="C2489">
        <v>6</v>
      </c>
      <c r="D2489">
        <v>710.46</v>
      </c>
      <c r="E2489" t="s">
        <v>4998</v>
      </c>
      <c r="F2489">
        <v>50310.597802661898</v>
      </c>
      <c r="G2489">
        <v>26321.968954364002</v>
      </c>
      <c r="H2489">
        <v>50915.923099137297</v>
      </c>
      <c r="I2489">
        <v>37030.757779118198</v>
      </c>
      <c r="J2489">
        <v>29323.673292224801</v>
      </c>
      <c r="K2489">
        <v>33072.265584549597</v>
      </c>
      <c r="L2489">
        <v>28701.233219656398</v>
      </c>
      <c r="M2489">
        <v>39829.604521241003</v>
      </c>
      <c r="N2489">
        <v>20193.2690588634</v>
      </c>
      <c r="O2489">
        <v>22377.462390268101</v>
      </c>
      <c r="P2489">
        <v>32897.906245936501</v>
      </c>
      <c r="Q2489">
        <v>15120.8754443366</v>
      </c>
      <c r="R2489">
        <v>19082.3327791552</v>
      </c>
      <c r="S2489">
        <v>45644.904170549198</v>
      </c>
      <c r="T2489">
        <v>25583.7535508902</v>
      </c>
      <c r="U2489">
        <v>17774.6271070328</v>
      </c>
      <c r="V2489">
        <v>16511.421135923902</v>
      </c>
      <c r="W2489">
        <v>16309.4945946074</v>
      </c>
      <c r="X2489">
        <v>34763.538993472997</v>
      </c>
      <c r="Y2489">
        <v>69115.201080529107</v>
      </c>
      <c r="Z2489">
        <v>12690.9834801707</v>
      </c>
      <c r="AA2489">
        <v>42078.702440100104</v>
      </c>
      <c r="AB2489">
        <v>21937.113605569801</v>
      </c>
      <c r="AC2489">
        <v>25418.112432794402</v>
      </c>
      <c r="AD2489">
        <v>65117.650037930798</v>
      </c>
      <c r="AE2489">
        <v>13327.1730877625</v>
      </c>
      <c r="AF2489">
        <v>18071.694856890201</v>
      </c>
      <c r="AG2489">
        <v>25968.307374778102</v>
      </c>
      <c r="AH2489">
        <v>38447.2382797147</v>
      </c>
      <c r="AI2489">
        <v>9105.5862252449897</v>
      </c>
      <c r="AJ2489">
        <v>45298.650205063503</v>
      </c>
      <c r="AK2489">
        <v>9906.5666471026907</v>
      </c>
      <c r="AL2489">
        <v>24339.980919939298</v>
      </c>
      <c r="AM2489">
        <v>43645.849403071501</v>
      </c>
      <c r="AN2489">
        <v>36898.664917821603</v>
      </c>
      <c r="AO2489">
        <v>114603.56051561001</v>
      </c>
      <c r="AP2489">
        <v>25442.106311515799</v>
      </c>
      <c r="AQ2489">
        <v>90147.745815425806</v>
      </c>
    </row>
    <row r="2490" spans="1:43" x14ac:dyDescent="0.35">
      <c r="A2490" t="s">
        <v>4999</v>
      </c>
      <c r="B2490">
        <v>2</v>
      </c>
      <c r="C2490">
        <v>2</v>
      </c>
      <c r="D2490">
        <v>118.12</v>
      </c>
      <c r="E2490" t="s">
        <v>5000</v>
      </c>
      <c r="F2490">
        <v>62220.585355056799</v>
      </c>
      <c r="G2490">
        <v>83140.517239925597</v>
      </c>
      <c r="H2490">
        <v>67971.932005237803</v>
      </c>
      <c r="I2490">
        <v>41362.082947731302</v>
      </c>
      <c r="J2490">
        <v>51336.730450689203</v>
      </c>
      <c r="K2490">
        <v>54757.082198810502</v>
      </c>
      <c r="L2490">
        <v>91408.1926854341</v>
      </c>
      <c r="M2490">
        <v>38132.287414747203</v>
      </c>
      <c r="N2490">
        <v>51799.777370333497</v>
      </c>
      <c r="O2490">
        <v>23345.842234835902</v>
      </c>
      <c r="P2490">
        <v>50220.025822254298</v>
      </c>
      <c r="Q2490">
        <v>26008.1302585386</v>
      </c>
      <c r="R2490">
        <v>63057.682962462401</v>
      </c>
      <c r="S2490">
        <v>48633.5048808922</v>
      </c>
      <c r="T2490">
        <v>44279.974756364798</v>
      </c>
      <c r="U2490">
        <v>19629.066087444098</v>
      </c>
      <c r="V2490">
        <v>24500.043830361599</v>
      </c>
      <c r="W2490">
        <v>29805.4139926301</v>
      </c>
      <c r="X2490">
        <v>22890.964322305801</v>
      </c>
      <c r="Y2490">
        <v>176413.61519000999</v>
      </c>
      <c r="Z2490">
        <v>31433.030880054801</v>
      </c>
      <c r="AA2490">
        <v>18115.998589409599</v>
      </c>
      <c r="AB2490">
        <v>12709.466747034199</v>
      </c>
      <c r="AC2490">
        <v>20153.3748796318</v>
      </c>
      <c r="AD2490">
        <v>28043.753566580501</v>
      </c>
      <c r="AE2490">
        <v>44014.961745730601</v>
      </c>
      <c r="AF2490">
        <v>30264.2982417188</v>
      </c>
      <c r="AG2490">
        <v>84473.360473447203</v>
      </c>
      <c r="AH2490">
        <v>98292.598419574599</v>
      </c>
      <c r="AI2490">
        <v>20412.712316945901</v>
      </c>
      <c r="AJ2490">
        <v>51056.071507772402</v>
      </c>
      <c r="AK2490">
        <v>29593.223475783299</v>
      </c>
      <c r="AL2490">
        <v>46736.364259420297</v>
      </c>
      <c r="AM2490">
        <v>148066.69093939001</v>
      </c>
      <c r="AN2490">
        <v>69256.640174374101</v>
      </c>
      <c r="AO2490">
        <v>24073.760564874901</v>
      </c>
      <c r="AP2490">
        <v>12340.8857182335</v>
      </c>
      <c r="AQ2490">
        <v>40421.840102218797</v>
      </c>
    </row>
    <row r="2491" spans="1:43" x14ac:dyDescent="0.35">
      <c r="A2491" t="s">
        <v>5001</v>
      </c>
      <c r="B2491">
        <v>22</v>
      </c>
      <c r="C2491">
        <v>22</v>
      </c>
      <c r="D2491">
        <v>1198.21</v>
      </c>
      <c r="E2491" t="s">
        <v>5002</v>
      </c>
      <c r="F2491">
        <v>556438.13401567005</v>
      </c>
      <c r="G2491">
        <v>408389.23566049198</v>
      </c>
      <c r="H2491">
        <v>304058.706983365</v>
      </c>
      <c r="I2491">
        <v>347438.28721988603</v>
      </c>
      <c r="J2491">
        <v>407076.66765854403</v>
      </c>
      <c r="K2491">
        <v>360102.62686845398</v>
      </c>
      <c r="L2491">
        <v>313106.52091435803</v>
      </c>
      <c r="M2491">
        <v>492323.198385544</v>
      </c>
      <c r="N2491">
        <v>580919.43607288296</v>
      </c>
      <c r="O2491">
        <v>640111.71284755599</v>
      </c>
      <c r="P2491">
        <v>395793.09484214301</v>
      </c>
      <c r="Q2491">
        <v>495177.02003292402</v>
      </c>
      <c r="R2491">
        <v>447845.786704069</v>
      </c>
      <c r="S2491">
        <v>366371.844101139</v>
      </c>
      <c r="T2491">
        <v>229033.767380323</v>
      </c>
      <c r="U2491">
        <v>553283.511016923</v>
      </c>
      <c r="V2491">
        <v>300211.424688584</v>
      </c>
      <c r="W2491">
        <v>572092.44102833897</v>
      </c>
      <c r="X2491">
        <v>376905.027120388</v>
      </c>
      <c r="Y2491">
        <v>184353.871911008</v>
      </c>
      <c r="Z2491">
        <v>540098.052769801</v>
      </c>
      <c r="AA2491">
        <v>308744.04785296001</v>
      </c>
      <c r="AB2491">
        <v>582705.16416100599</v>
      </c>
      <c r="AC2491">
        <v>719139.50129616004</v>
      </c>
      <c r="AD2491">
        <v>203781.72270612401</v>
      </c>
      <c r="AE2491">
        <v>1930251.2478237001</v>
      </c>
      <c r="AF2491">
        <v>299061.470905594</v>
      </c>
      <c r="AG2491">
        <v>294081.87816634</v>
      </c>
      <c r="AH2491">
        <v>70463.053218000903</v>
      </c>
      <c r="AI2491">
        <v>541495.116310957</v>
      </c>
      <c r="AJ2491">
        <v>598064.81665426597</v>
      </c>
      <c r="AK2491">
        <v>779428.97523330397</v>
      </c>
      <c r="AL2491">
        <v>436901.62623044301</v>
      </c>
      <c r="AM2491">
        <v>270508.636567312</v>
      </c>
      <c r="AN2491">
        <v>975570.32802311098</v>
      </c>
      <c r="AO2491">
        <v>243074.34863700299</v>
      </c>
      <c r="AP2491">
        <v>469593.234356614</v>
      </c>
      <c r="AQ2491">
        <v>77241.300851954598</v>
      </c>
    </row>
    <row r="2492" spans="1:43" x14ac:dyDescent="0.35">
      <c r="A2492" t="s">
        <v>5003</v>
      </c>
      <c r="B2492">
        <v>1</v>
      </c>
      <c r="C2492">
        <v>1</v>
      </c>
      <c r="D2492">
        <v>76.61</v>
      </c>
      <c r="E2492" t="s">
        <v>5004</v>
      </c>
      <c r="F2492">
        <v>13314.695716991901</v>
      </c>
      <c r="G2492">
        <v>8066.4995541076296</v>
      </c>
      <c r="H2492">
        <v>16360.5178766637</v>
      </c>
      <c r="I2492">
        <v>38952.336850775697</v>
      </c>
      <c r="J2492">
        <v>12055.8076406283</v>
      </c>
      <c r="K2492">
        <v>8593.31834642379</v>
      </c>
      <c r="L2492">
        <v>19089.325328933901</v>
      </c>
      <c r="M2492">
        <v>53358.246404010199</v>
      </c>
      <c r="N2492">
        <v>66713.329009929497</v>
      </c>
      <c r="O2492">
        <v>14346.3168016705</v>
      </c>
      <c r="P2492">
        <v>15441.8072283087</v>
      </c>
      <c r="Q2492">
        <v>8451.6055816564694</v>
      </c>
      <c r="R2492">
        <v>101427.222114088</v>
      </c>
      <c r="S2492">
        <v>28923.589680205099</v>
      </c>
      <c r="T2492">
        <v>13808.9339781658</v>
      </c>
      <c r="U2492">
        <v>8636.0965104246006</v>
      </c>
      <c r="V2492">
        <v>5765.47432712714</v>
      </c>
      <c r="W2492">
        <v>10073.842338253</v>
      </c>
      <c r="X2492">
        <v>29695.901354088401</v>
      </c>
      <c r="Y2492">
        <v>14073.693711923701</v>
      </c>
      <c r="Z2492">
        <v>13.9619499867774</v>
      </c>
      <c r="AA2492">
        <v>6061.5827640316402</v>
      </c>
      <c r="AB2492">
        <v>16799.282678387899</v>
      </c>
      <c r="AC2492">
        <v>46916.968559656001</v>
      </c>
      <c r="AD2492">
        <v>20548.644804782802</v>
      </c>
      <c r="AE2492">
        <v>25432.779551319702</v>
      </c>
      <c r="AF2492">
        <v>37576.3580163972</v>
      </c>
      <c r="AG2492">
        <v>39547.180752017302</v>
      </c>
      <c r="AH2492">
        <v>15837.3034686521</v>
      </c>
      <c r="AI2492">
        <v>12339.9522799598</v>
      </c>
      <c r="AJ2492">
        <v>4132.1110766081201</v>
      </c>
      <c r="AK2492">
        <v>177275.84719081499</v>
      </c>
      <c r="AL2492">
        <v>10893.629486542601</v>
      </c>
      <c r="AM2492">
        <v>11285.505690452301</v>
      </c>
      <c r="AN2492">
        <v>8682.0598143868592</v>
      </c>
      <c r="AO2492">
        <v>55447.948248234497</v>
      </c>
      <c r="AP2492">
        <v>31619.700979703201</v>
      </c>
      <c r="AQ2492">
        <v>73856.020636234607</v>
      </c>
    </row>
    <row r="2493" spans="1:43" x14ac:dyDescent="0.35">
      <c r="A2493" t="s">
        <v>5005</v>
      </c>
      <c r="B2493">
        <v>28</v>
      </c>
      <c r="C2493">
        <v>27</v>
      </c>
      <c r="D2493">
        <v>1724.61</v>
      </c>
      <c r="E2493" t="s">
        <v>5006</v>
      </c>
      <c r="F2493">
        <v>1132306.31939707</v>
      </c>
      <c r="G2493">
        <v>902231.30254542397</v>
      </c>
      <c r="H2493">
        <v>1297535.61317992</v>
      </c>
      <c r="I2493">
        <v>1618459.68040027</v>
      </c>
      <c r="J2493">
        <v>1135881.6418520701</v>
      </c>
      <c r="K2493">
        <v>986243.25628280395</v>
      </c>
      <c r="L2493">
        <v>932072.63252717105</v>
      </c>
      <c r="M2493">
        <v>790752.85408282303</v>
      </c>
      <c r="N2493">
        <v>701040.72653858096</v>
      </c>
      <c r="O2493">
        <v>650466.92384788103</v>
      </c>
      <c r="P2493">
        <v>819079.16278434196</v>
      </c>
      <c r="Q2493">
        <v>599211.18609708804</v>
      </c>
      <c r="R2493">
        <v>854780.41606254596</v>
      </c>
      <c r="S2493">
        <v>901503.96096691198</v>
      </c>
      <c r="T2493">
        <v>1032784.07473311</v>
      </c>
      <c r="U2493">
        <v>743490.59322564898</v>
      </c>
      <c r="V2493">
        <v>859384.79184734798</v>
      </c>
      <c r="W2493">
        <v>791943.73444631195</v>
      </c>
      <c r="X2493">
        <v>608185.56800589105</v>
      </c>
      <c r="Y2493">
        <v>4304101.8152524401</v>
      </c>
      <c r="Z2493">
        <v>587536.30603522505</v>
      </c>
      <c r="AA2493">
        <v>932362.71421016695</v>
      </c>
      <c r="AB2493">
        <v>698179.31351217802</v>
      </c>
      <c r="AC2493">
        <v>689760.65248345002</v>
      </c>
      <c r="AD2493">
        <v>3819617.8201335198</v>
      </c>
      <c r="AE2493">
        <v>782775.81505330303</v>
      </c>
      <c r="AF2493">
        <v>877634.84537366696</v>
      </c>
      <c r="AG2493">
        <v>924210.86204422102</v>
      </c>
      <c r="AH2493">
        <v>3443642.4784339201</v>
      </c>
      <c r="AI2493">
        <v>343859.84138262097</v>
      </c>
      <c r="AJ2493">
        <v>738308.02211073297</v>
      </c>
      <c r="AK2493">
        <v>865421.481665164</v>
      </c>
      <c r="AL2493">
        <v>477174.84611587698</v>
      </c>
      <c r="AM2493">
        <v>1365813.2316232601</v>
      </c>
      <c r="AN2493">
        <v>531954.63508881</v>
      </c>
      <c r="AO2493">
        <v>3257402.90018667</v>
      </c>
      <c r="AP2493">
        <v>513921.38166275498</v>
      </c>
      <c r="AQ2493">
        <v>414633.14426502201</v>
      </c>
    </row>
    <row r="2494" spans="1:43" x14ac:dyDescent="0.35">
      <c r="A2494" t="s">
        <v>5007</v>
      </c>
      <c r="B2494">
        <v>11</v>
      </c>
      <c r="C2494">
        <v>11</v>
      </c>
      <c r="D2494">
        <v>450.39</v>
      </c>
      <c r="E2494" t="s">
        <v>5008</v>
      </c>
      <c r="F2494">
        <v>94662.107103926799</v>
      </c>
      <c r="G2494">
        <v>71021.371557951497</v>
      </c>
      <c r="H2494">
        <v>61630.785571521701</v>
      </c>
      <c r="I2494">
        <v>63736.018432210098</v>
      </c>
      <c r="J2494">
        <v>113590.796069768</v>
      </c>
      <c r="K2494">
        <v>142441.84883037</v>
      </c>
      <c r="L2494">
        <v>123835.156922764</v>
      </c>
      <c r="M2494">
        <v>187450.95015035299</v>
      </c>
      <c r="N2494">
        <v>119779.803065603</v>
      </c>
      <c r="O2494">
        <v>187072.16123615799</v>
      </c>
      <c r="P2494">
        <v>145071.22477217199</v>
      </c>
      <c r="Q2494">
        <v>134578.497632021</v>
      </c>
      <c r="R2494">
        <v>190264.769306945</v>
      </c>
      <c r="S2494">
        <v>131350.25038977899</v>
      </c>
      <c r="T2494">
        <v>81220.058280057303</v>
      </c>
      <c r="U2494">
        <v>139711.947602856</v>
      </c>
      <c r="V2494">
        <v>144649.93924101299</v>
      </c>
      <c r="W2494">
        <v>129245.233988625</v>
      </c>
      <c r="X2494">
        <v>126128.16703026999</v>
      </c>
      <c r="Y2494">
        <v>186177.45352986499</v>
      </c>
      <c r="Z2494">
        <v>63672.604376262301</v>
      </c>
      <c r="AA2494">
        <v>184185.91843438699</v>
      </c>
      <c r="AB2494">
        <v>133558.64174593901</v>
      </c>
      <c r="AC2494">
        <v>139426.100738632</v>
      </c>
      <c r="AD2494">
        <v>114020.869633849</v>
      </c>
      <c r="AE2494">
        <v>133801.56293509199</v>
      </c>
      <c r="AF2494">
        <v>68258.520030344705</v>
      </c>
      <c r="AG2494">
        <v>175002.21444380001</v>
      </c>
      <c r="AH2494">
        <v>63465.632353956302</v>
      </c>
      <c r="AI2494">
        <v>578639.52936124697</v>
      </c>
      <c r="AJ2494">
        <v>145865.180709885</v>
      </c>
      <c r="AK2494">
        <v>174996.94237226099</v>
      </c>
      <c r="AL2494">
        <v>200968.74161092399</v>
      </c>
      <c r="AM2494">
        <v>152383.65690739901</v>
      </c>
      <c r="AN2494">
        <v>116699.644880953</v>
      </c>
      <c r="AO2494">
        <v>78876.485633770993</v>
      </c>
      <c r="AP2494">
        <v>87437.560830494796</v>
      </c>
      <c r="AQ2494">
        <v>67959.520005055005</v>
      </c>
    </row>
    <row r="2495" spans="1:43" x14ac:dyDescent="0.35">
      <c r="A2495" t="s">
        <v>5009</v>
      </c>
      <c r="B2495">
        <v>1</v>
      </c>
      <c r="C2495">
        <v>1</v>
      </c>
      <c r="D2495">
        <v>39.270000000000003</v>
      </c>
      <c r="E2495" t="s">
        <v>5010</v>
      </c>
      <c r="F2495">
        <v>383.34731720221799</v>
      </c>
      <c r="G2495">
        <v>2645.4791446238</v>
      </c>
      <c r="H2495">
        <v>3090.5479267164201</v>
      </c>
      <c r="I2495">
        <v>4872.6845612889101</v>
      </c>
      <c r="J2495">
        <v>506.57286723337398</v>
      </c>
      <c r="K2495">
        <v>109.608994727509</v>
      </c>
      <c r="L2495">
        <v>2940.7707202667898</v>
      </c>
      <c r="M2495">
        <v>140.90130632663499</v>
      </c>
      <c r="N2495">
        <v>69.598562760014801</v>
      </c>
      <c r="O2495">
        <v>1478.2733946655801</v>
      </c>
      <c r="P2495">
        <v>3148.3988695849898</v>
      </c>
      <c r="Q2495">
        <v>1557.08614956004</v>
      </c>
      <c r="R2495">
        <v>1870.92492921447</v>
      </c>
      <c r="S2495">
        <v>2054.2095103956799</v>
      </c>
      <c r="T2495">
        <v>2678.9254317402902</v>
      </c>
      <c r="U2495">
        <v>0</v>
      </c>
      <c r="V2495">
        <v>916.53529509074701</v>
      </c>
      <c r="W2495">
        <v>1561.20837243142</v>
      </c>
      <c r="X2495">
        <v>1948.92904799301</v>
      </c>
      <c r="Y2495">
        <v>4221.0148982181099</v>
      </c>
      <c r="Z2495">
        <v>4142.5152983947801</v>
      </c>
      <c r="AA2495">
        <v>365.65939842631502</v>
      </c>
      <c r="AB2495">
        <v>1600.07452454851</v>
      </c>
      <c r="AC2495">
        <v>416.06292899315201</v>
      </c>
      <c r="AD2495">
        <v>4685.9238159112001</v>
      </c>
      <c r="AE2495">
        <v>4497.7895990776296</v>
      </c>
      <c r="AF2495">
        <v>2033.98560791057</v>
      </c>
      <c r="AG2495">
        <v>1783.35676259107</v>
      </c>
      <c r="AH2495">
        <v>772.55805411561801</v>
      </c>
      <c r="AI2495">
        <v>813.98571344373704</v>
      </c>
      <c r="AJ2495">
        <v>1352.28314841781</v>
      </c>
      <c r="AK2495">
        <v>1714.3627832358</v>
      </c>
      <c r="AL2495">
        <v>1726.3946011345399</v>
      </c>
      <c r="AM2495">
        <v>0</v>
      </c>
      <c r="AN2495">
        <v>3553.2465528324001</v>
      </c>
      <c r="AO2495">
        <v>423.93617264519997</v>
      </c>
      <c r="AP2495">
        <v>2158.3598533639602</v>
      </c>
      <c r="AQ2495">
        <v>1837.77150258708</v>
      </c>
    </row>
    <row r="2496" spans="1:43" x14ac:dyDescent="0.35">
      <c r="A2496" t="s">
        <v>5011</v>
      </c>
      <c r="B2496">
        <v>2</v>
      </c>
      <c r="C2496">
        <v>1</v>
      </c>
      <c r="D2496">
        <v>121.52</v>
      </c>
      <c r="E2496" t="s">
        <v>5012</v>
      </c>
      <c r="F2496">
        <v>695.40644402233499</v>
      </c>
      <c r="G2496">
        <v>336.823192164185</v>
      </c>
      <c r="H2496">
        <v>0</v>
      </c>
      <c r="I2496">
        <v>0</v>
      </c>
      <c r="J2496">
        <v>283.48529777893901</v>
      </c>
      <c r="K2496">
        <v>345.41788896547598</v>
      </c>
      <c r="L2496">
        <v>0</v>
      </c>
      <c r="M2496">
        <v>943.81756462702799</v>
      </c>
      <c r="N2496">
        <v>0</v>
      </c>
      <c r="O2496">
        <v>181.90396072212701</v>
      </c>
      <c r="P2496">
        <v>154.73139779036899</v>
      </c>
      <c r="Q2496">
        <v>0</v>
      </c>
      <c r="R2496">
        <v>0</v>
      </c>
      <c r="S2496">
        <v>0</v>
      </c>
      <c r="T2496">
        <v>255.80888500905601</v>
      </c>
      <c r="U2496">
        <v>0</v>
      </c>
      <c r="V2496">
        <v>0</v>
      </c>
      <c r="W2496">
        <v>0</v>
      </c>
      <c r="X2496">
        <v>604.96483795910694</v>
      </c>
      <c r="Y2496">
        <v>0</v>
      </c>
      <c r="Z2496">
        <v>1183.4772097702801</v>
      </c>
      <c r="AA2496">
        <v>0</v>
      </c>
      <c r="AB2496">
        <v>247.02437366525601</v>
      </c>
      <c r="AC2496">
        <v>400.737568707197</v>
      </c>
      <c r="AD2496">
        <v>456.20111435534699</v>
      </c>
      <c r="AE2496">
        <v>522.61612154038301</v>
      </c>
      <c r="AF2496">
        <v>0</v>
      </c>
      <c r="AG2496">
        <v>830.09749157932004</v>
      </c>
      <c r="AH2496">
        <v>0</v>
      </c>
      <c r="AI2496">
        <v>0</v>
      </c>
      <c r="AJ2496">
        <v>0</v>
      </c>
      <c r="AK2496">
        <v>5589.7080230988204</v>
      </c>
      <c r="AL2496">
        <v>0</v>
      </c>
      <c r="AM2496">
        <v>0</v>
      </c>
      <c r="AN2496">
        <v>3040.3067513915998</v>
      </c>
      <c r="AO2496">
        <v>0</v>
      </c>
      <c r="AP2496">
        <v>0</v>
      </c>
      <c r="AQ2496">
        <v>18008.961271738801</v>
      </c>
    </row>
    <row r="2497" spans="1:43" x14ac:dyDescent="0.35">
      <c r="A2497" t="s">
        <v>5013</v>
      </c>
      <c r="B2497">
        <v>1</v>
      </c>
      <c r="C2497">
        <v>1</v>
      </c>
      <c r="D2497">
        <v>21.85</v>
      </c>
      <c r="E2497" t="s">
        <v>5014</v>
      </c>
      <c r="F2497">
        <v>33448.834623899696</v>
      </c>
      <c r="G2497">
        <v>12091.815384734</v>
      </c>
      <c r="H2497">
        <v>13577.960087675399</v>
      </c>
      <c r="I2497">
        <v>20266.9759048667</v>
      </c>
      <c r="J2497">
        <v>27284.219219467999</v>
      </c>
      <c r="K2497">
        <v>48071.689772842998</v>
      </c>
      <c r="L2497">
        <v>32515.171454571599</v>
      </c>
      <c r="M2497">
        <v>6476.3530477680497</v>
      </c>
      <c r="N2497">
        <v>3210.8847392868001</v>
      </c>
      <c r="O2497">
        <v>620.16730514686901</v>
      </c>
      <c r="P2497">
        <v>13541.5219540373</v>
      </c>
      <c r="Q2497">
        <v>5230.8439529834204</v>
      </c>
      <c r="R2497">
        <v>14245.2735274568</v>
      </c>
      <c r="S2497">
        <v>28500.8275337169</v>
      </c>
      <c r="T2497">
        <v>28457.2623003238</v>
      </c>
      <c r="U2497">
        <v>241.46806488592401</v>
      </c>
      <c r="V2497">
        <v>1669.0263827778499</v>
      </c>
      <c r="W2497">
        <v>5171.1145710943201</v>
      </c>
      <c r="X2497">
        <v>18687.211904882301</v>
      </c>
      <c r="Y2497">
        <v>26087.8016892753</v>
      </c>
      <c r="Z2497">
        <v>20946.980152527602</v>
      </c>
      <c r="AA2497">
        <v>70.4810311131247</v>
      </c>
      <c r="AB2497">
        <v>1749.1245077614899</v>
      </c>
      <c r="AC2497">
        <v>278.02623935976101</v>
      </c>
      <c r="AD2497">
        <v>28759.057118832799</v>
      </c>
      <c r="AE2497">
        <v>12921.1054177688</v>
      </c>
      <c r="AF2497">
        <v>22464.859560969398</v>
      </c>
      <c r="AG2497">
        <v>16590.1315498646</v>
      </c>
      <c r="AH2497">
        <v>2614.8467577075598</v>
      </c>
      <c r="AI2497">
        <v>4258.8456282588204</v>
      </c>
      <c r="AJ2497">
        <v>48768.313663547502</v>
      </c>
      <c r="AK2497">
        <v>6542.8206785962402</v>
      </c>
      <c r="AL2497">
        <v>6119.03934101099</v>
      </c>
      <c r="AM2497">
        <v>24944.6750945395</v>
      </c>
      <c r="AN2497">
        <v>18668.091302267701</v>
      </c>
      <c r="AO2497">
        <v>5120.6006152054997</v>
      </c>
      <c r="AP2497">
        <v>1563.5908936943899</v>
      </c>
      <c r="AQ2497">
        <v>80760.221124463002</v>
      </c>
    </row>
    <row r="2498" spans="1:43" x14ac:dyDescent="0.35">
      <c r="A2498" t="s">
        <v>5015</v>
      </c>
      <c r="B2498">
        <v>2</v>
      </c>
      <c r="C2498">
        <v>2</v>
      </c>
      <c r="D2498">
        <v>75.989999999999995</v>
      </c>
      <c r="E2498" t="s">
        <v>5016</v>
      </c>
      <c r="F2498">
        <v>11931.956764655501</v>
      </c>
      <c r="G2498">
        <v>9275.3646199509603</v>
      </c>
      <c r="H2498">
        <v>6398.04919495595</v>
      </c>
      <c r="I2498">
        <v>38193.081085145401</v>
      </c>
      <c r="J2498">
        <v>9637.3151279738304</v>
      </c>
      <c r="K2498">
        <v>16737.717819586302</v>
      </c>
      <c r="L2498">
        <v>11811.305009305899</v>
      </c>
      <c r="M2498">
        <v>9931.6472597851898</v>
      </c>
      <c r="N2498">
        <v>10106.6086274356</v>
      </c>
      <c r="O2498">
        <v>8578.7805075225297</v>
      </c>
      <c r="P2498">
        <v>6212.7158233759801</v>
      </c>
      <c r="Q2498">
        <v>6488.9952901597198</v>
      </c>
      <c r="R2498">
        <v>21656.553291444801</v>
      </c>
      <c r="S2498">
        <v>11307.1863541412</v>
      </c>
      <c r="T2498">
        <v>26962.6940587299</v>
      </c>
      <c r="U2498">
        <v>9861.3369696179197</v>
      </c>
      <c r="V2498">
        <v>5544.0884607730504</v>
      </c>
      <c r="W2498">
        <v>5379.90645393247</v>
      </c>
      <c r="X2498">
        <v>6027.4495024421103</v>
      </c>
      <c r="Y2498">
        <v>9261.9155951299708</v>
      </c>
      <c r="Z2498">
        <v>5710.17792400086</v>
      </c>
      <c r="AA2498">
        <v>13158.679391452701</v>
      </c>
      <c r="AB2498">
        <v>17004.897939714101</v>
      </c>
      <c r="AC2498">
        <v>5935.9436912349202</v>
      </c>
      <c r="AD2498">
        <v>6275.5390328596905</v>
      </c>
      <c r="AE2498">
        <v>24814.3351966232</v>
      </c>
      <c r="AF2498">
        <v>46313.611986523203</v>
      </c>
      <c r="AG2498">
        <v>23402.008146023501</v>
      </c>
      <c r="AH2498">
        <v>3597.8216244728601</v>
      </c>
      <c r="AI2498">
        <v>11689.8638216453</v>
      </c>
      <c r="AJ2498">
        <v>1472.6485666788101</v>
      </c>
      <c r="AK2498">
        <v>13626.5283872134</v>
      </c>
      <c r="AL2498">
        <v>12941.949835331799</v>
      </c>
      <c r="AM2498">
        <v>26798.034941670099</v>
      </c>
      <c r="AN2498">
        <v>19459.5914045102</v>
      </c>
      <c r="AO2498">
        <v>16544.628327715</v>
      </c>
      <c r="AP2498">
        <v>8287.5509359647494</v>
      </c>
      <c r="AQ2498">
        <v>12213.5131265366</v>
      </c>
    </row>
    <row r="2499" spans="1:43" x14ac:dyDescent="0.35">
      <c r="A2499" t="s">
        <v>5017</v>
      </c>
      <c r="B2499">
        <v>2</v>
      </c>
      <c r="C2499">
        <v>2</v>
      </c>
      <c r="D2499">
        <v>110.25</v>
      </c>
      <c r="E2499" t="s">
        <v>5018</v>
      </c>
      <c r="F2499">
        <v>6198.1255915164402</v>
      </c>
      <c r="G2499">
        <v>7269.37993202088</v>
      </c>
      <c r="H2499">
        <v>9800.8274621455803</v>
      </c>
      <c r="I2499">
        <v>8464.4581303263203</v>
      </c>
      <c r="J2499">
        <v>9709.7060111791907</v>
      </c>
      <c r="K2499">
        <v>6443.7727575967301</v>
      </c>
      <c r="L2499">
        <v>5892.8090717640498</v>
      </c>
      <c r="M2499">
        <v>4837.7146583429703</v>
      </c>
      <c r="N2499">
        <v>4710.2550647276103</v>
      </c>
      <c r="O2499">
        <v>4204.4282630658699</v>
      </c>
      <c r="P2499">
        <v>6674.6262302934001</v>
      </c>
      <c r="Q2499">
        <v>5792.0651679499497</v>
      </c>
      <c r="R2499">
        <v>6469.61678584732</v>
      </c>
      <c r="S2499">
        <v>5040.4159556488603</v>
      </c>
      <c r="T2499">
        <v>6618.0037051824002</v>
      </c>
      <c r="U2499">
        <v>8549.0907698999599</v>
      </c>
      <c r="V2499">
        <v>5511.6019040330102</v>
      </c>
      <c r="W2499">
        <v>7149.1748073936096</v>
      </c>
      <c r="X2499">
        <v>6486.14380794321</v>
      </c>
      <c r="Y2499">
        <v>8041.8556488764398</v>
      </c>
      <c r="Z2499">
        <v>5126.4666630427901</v>
      </c>
      <c r="AA2499">
        <v>5061.7021145476101</v>
      </c>
      <c r="AB2499">
        <v>3296.9588685498402</v>
      </c>
      <c r="AC2499">
        <v>6567.6849856198896</v>
      </c>
      <c r="AD2499">
        <v>7481.6270078672796</v>
      </c>
      <c r="AE2499">
        <v>9883.06071802925</v>
      </c>
      <c r="AF2499">
        <v>8125.1499239490104</v>
      </c>
      <c r="AG2499">
        <v>10201.4708227517</v>
      </c>
      <c r="AH2499">
        <v>7734.8248371233203</v>
      </c>
      <c r="AI2499">
        <v>7973.2250195420602</v>
      </c>
      <c r="AJ2499">
        <v>10484.5572165541</v>
      </c>
      <c r="AK2499">
        <v>5704.3077724755303</v>
      </c>
      <c r="AL2499">
        <v>6713.7156580806904</v>
      </c>
      <c r="AM2499">
        <v>7539.9233811555496</v>
      </c>
      <c r="AN2499">
        <v>12453.0975764633</v>
      </c>
      <c r="AO2499">
        <v>2986.9411417562101</v>
      </c>
      <c r="AP2499">
        <v>8918.5830869346591</v>
      </c>
      <c r="AQ2499">
        <v>3895.18801347116</v>
      </c>
    </row>
    <row r="2500" spans="1:43" x14ac:dyDescent="0.35">
      <c r="A2500" t="s">
        <v>5019</v>
      </c>
      <c r="B2500">
        <v>2</v>
      </c>
      <c r="C2500">
        <v>2</v>
      </c>
      <c r="D2500">
        <v>59.68</v>
      </c>
      <c r="E2500" t="s">
        <v>5020</v>
      </c>
      <c r="F2500">
        <v>1052.6736931046701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1100.18421572293</v>
      </c>
      <c r="M2500">
        <v>1733.4200027657701</v>
      </c>
      <c r="N2500">
        <v>0</v>
      </c>
      <c r="O2500">
        <v>70.0385029260148</v>
      </c>
      <c r="P2500">
        <v>0</v>
      </c>
      <c r="Q2500">
        <v>0</v>
      </c>
      <c r="R2500">
        <v>0</v>
      </c>
      <c r="S2500">
        <v>0</v>
      </c>
      <c r="T2500">
        <v>346.56495701724401</v>
      </c>
      <c r="U2500">
        <v>5.3767998204428098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51.537129799093002</v>
      </c>
      <c r="AD2500">
        <v>0</v>
      </c>
      <c r="AE2500">
        <v>161.168526758909</v>
      </c>
      <c r="AF2500">
        <v>0</v>
      </c>
      <c r="AG2500">
        <v>399.96227899255399</v>
      </c>
      <c r="AH2500">
        <v>167.63353185524099</v>
      </c>
      <c r="AI2500">
        <v>236.47186585132999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775.40494528777697</v>
      </c>
      <c r="AP2500">
        <v>0</v>
      </c>
      <c r="AQ2500">
        <v>38120.802607469603</v>
      </c>
    </row>
    <row r="2501" spans="1:43" x14ac:dyDescent="0.35">
      <c r="A2501" t="s">
        <v>5021</v>
      </c>
      <c r="B2501">
        <v>1</v>
      </c>
      <c r="C2501">
        <v>1</v>
      </c>
      <c r="D2501">
        <v>57.47</v>
      </c>
      <c r="E2501" t="s">
        <v>5022</v>
      </c>
      <c r="F2501">
        <v>3039.50681487979</v>
      </c>
      <c r="G2501">
        <v>5789.8188754589</v>
      </c>
      <c r="H2501">
        <v>5360.3864747401603</v>
      </c>
      <c r="I2501">
        <v>3516.7595985166299</v>
      </c>
      <c r="J2501">
        <v>3304.7479065550401</v>
      </c>
      <c r="K2501">
        <v>3801.5291809801802</v>
      </c>
      <c r="L2501">
        <v>3761.2396708547099</v>
      </c>
      <c r="M2501">
        <v>2714.3877842951501</v>
      </c>
      <c r="N2501">
        <v>4083.9950406600101</v>
      </c>
      <c r="O2501">
        <v>4387.8922695349302</v>
      </c>
      <c r="P2501">
        <v>3453.4018689382501</v>
      </c>
      <c r="Q2501">
        <v>2523.4532723970401</v>
      </c>
      <c r="R2501">
        <v>3339.0845595814299</v>
      </c>
      <c r="S2501">
        <v>2682.3754295020399</v>
      </c>
      <c r="T2501">
        <v>4237.2066867129197</v>
      </c>
      <c r="U2501">
        <v>3376.4046104320801</v>
      </c>
      <c r="V2501">
        <v>4052.0185452463902</v>
      </c>
      <c r="W2501">
        <v>2739.8103695108898</v>
      </c>
      <c r="X2501">
        <v>2178.26912798186</v>
      </c>
      <c r="Y2501">
        <v>2035.1968315839999</v>
      </c>
      <c r="Z2501">
        <v>6145.5348152074603</v>
      </c>
      <c r="AA2501">
        <v>3868.5684450221902</v>
      </c>
      <c r="AB2501">
        <v>2992.1517129356298</v>
      </c>
      <c r="AC2501">
        <v>4202.2429052406396</v>
      </c>
      <c r="AD2501">
        <v>4553.2441686583697</v>
      </c>
      <c r="AE2501">
        <v>3302.6143204929399</v>
      </c>
      <c r="AF2501">
        <v>6289.1647328382396</v>
      </c>
      <c r="AG2501">
        <v>4484.0799140744703</v>
      </c>
      <c r="AH2501">
        <v>2183.5311939486801</v>
      </c>
      <c r="AI2501">
        <v>5469.6228867998798</v>
      </c>
      <c r="AJ2501">
        <v>3665.6088748570101</v>
      </c>
      <c r="AK2501">
        <v>2235.52239273347</v>
      </c>
      <c r="AL2501">
        <v>4397.3598118442496</v>
      </c>
      <c r="AM2501">
        <v>5420.4367611825501</v>
      </c>
      <c r="AN2501">
        <v>2685.3379598810402</v>
      </c>
      <c r="AO2501">
        <v>2465.8575324915801</v>
      </c>
      <c r="AP2501">
        <v>3260.5545949101502</v>
      </c>
      <c r="AQ2501">
        <v>3589.8159545938302</v>
      </c>
    </row>
    <row r="2502" spans="1:43" x14ac:dyDescent="0.35">
      <c r="A2502" t="s">
        <v>5023</v>
      </c>
      <c r="B2502">
        <v>3</v>
      </c>
      <c r="C2502">
        <v>3</v>
      </c>
      <c r="D2502">
        <v>229.09</v>
      </c>
      <c r="E2502" t="s">
        <v>5024</v>
      </c>
      <c r="F2502">
        <v>29897.184991267899</v>
      </c>
      <c r="G2502">
        <v>16666.709377323899</v>
      </c>
      <c r="H2502">
        <v>8967.1963179746199</v>
      </c>
      <c r="I2502">
        <v>3503.5117434058998</v>
      </c>
      <c r="J2502">
        <v>39388.0313309907</v>
      </c>
      <c r="K2502">
        <v>9287.0899870675403</v>
      </c>
      <c r="L2502">
        <v>24017.965896107398</v>
      </c>
      <c r="M2502">
        <v>18046.007791592001</v>
      </c>
      <c r="N2502">
        <v>28017.7195508322</v>
      </c>
      <c r="O2502">
        <v>4056.8081708386699</v>
      </c>
      <c r="P2502">
        <v>3336.4606743522299</v>
      </c>
      <c r="Q2502">
        <v>7055.3750130136495</v>
      </c>
      <c r="R2502">
        <v>4296.5117203227801</v>
      </c>
      <c r="S2502">
        <v>18290.965489081598</v>
      </c>
      <c r="T2502">
        <v>4056.9249832413302</v>
      </c>
      <c r="U2502">
        <v>11182.560838031801</v>
      </c>
      <c r="V2502">
        <v>9541.8931698468405</v>
      </c>
      <c r="W2502">
        <v>10889.045726583499</v>
      </c>
      <c r="X2502">
        <v>5642.1404099231504</v>
      </c>
      <c r="Y2502">
        <v>43050.606472923202</v>
      </c>
      <c r="Z2502">
        <v>1723.3830336334199</v>
      </c>
      <c r="AA2502">
        <v>42173.636906097898</v>
      </c>
      <c r="AB2502">
        <v>1888.1084805580899</v>
      </c>
      <c r="AC2502">
        <v>17818.191443965999</v>
      </c>
      <c r="AD2502">
        <v>2744.87136134608</v>
      </c>
      <c r="AE2502">
        <v>3922.9490119788502</v>
      </c>
      <c r="AF2502">
        <v>2021.00788256072</v>
      </c>
      <c r="AG2502">
        <v>2786.3661183484801</v>
      </c>
      <c r="AH2502">
        <v>10888.873736220001</v>
      </c>
      <c r="AI2502">
        <v>52350.242230901102</v>
      </c>
      <c r="AJ2502">
        <v>16842.176319557198</v>
      </c>
      <c r="AK2502">
        <v>3337.6220268847201</v>
      </c>
      <c r="AL2502">
        <v>15475.819402843001</v>
      </c>
      <c r="AM2502">
        <v>14789.594024342299</v>
      </c>
      <c r="AN2502">
        <v>21276.0531323789</v>
      </c>
      <c r="AO2502">
        <v>4435.9554422791298</v>
      </c>
      <c r="AP2502">
        <v>16834.187957449602</v>
      </c>
      <c r="AQ2502">
        <v>11309.2153129208</v>
      </c>
    </row>
    <row r="2503" spans="1:43" x14ac:dyDescent="0.35">
      <c r="A2503" t="s">
        <v>5025</v>
      </c>
      <c r="B2503">
        <v>11</v>
      </c>
      <c r="C2503">
        <v>10</v>
      </c>
      <c r="D2503">
        <v>517.15</v>
      </c>
      <c r="E2503" t="s">
        <v>5026</v>
      </c>
      <c r="F2503">
        <v>72781.702138644599</v>
      </c>
      <c r="G2503">
        <v>104949.747269374</v>
      </c>
      <c r="H2503">
        <v>103603.426343845</v>
      </c>
      <c r="I2503">
        <v>114811.606935679</v>
      </c>
      <c r="J2503">
        <v>64864.392671157999</v>
      </c>
      <c r="K2503">
        <v>67735.252258431196</v>
      </c>
      <c r="L2503">
        <v>85276.2566101626</v>
      </c>
      <c r="M2503">
        <v>91109.412649930804</v>
      </c>
      <c r="N2503">
        <v>52347.514991959499</v>
      </c>
      <c r="O2503">
        <v>86996.740382742995</v>
      </c>
      <c r="P2503">
        <v>82766.3723970438</v>
      </c>
      <c r="Q2503">
        <v>66525.8450759322</v>
      </c>
      <c r="R2503">
        <v>88637.962115193397</v>
      </c>
      <c r="S2503">
        <v>83204.461274725501</v>
      </c>
      <c r="T2503">
        <v>74506.568171663399</v>
      </c>
      <c r="U2503">
        <v>69169.058477010796</v>
      </c>
      <c r="V2503">
        <v>68874.218336569902</v>
      </c>
      <c r="W2503">
        <v>79950.884784417096</v>
      </c>
      <c r="X2503">
        <v>103085.503811174</v>
      </c>
      <c r="Y2503">
        <v>96908.761924308303</v>
      </c>
      <c r="Z2503">
        <v>86409.454278015095</v>
      </c>
      <c r="AA2503">
        <v>101183.210660693</v>
      </c>
      <c r="AB2503">
        <v>88831.997862984805</v>
      </c>
      <c r="AC2503">
        <v>74776.610861119596</v>
      </c>
      <c r="AD2503">
        <v>70649.368116233207</v>
      </c>
      <c r="AE2503">
        <v>43845.492158773901</v>
      </c>
      <c r="AF2503">
        <v>88945.380094479202</v>
      </c>
      <c r="AG2503">
        <v>96151.183183035202</v>
      </c>
      <c r="AH2503">
        <v>185835.01004099601</v>
      </c>
      <c r="AI2503">
        <v>110488.88847592199</v>
      </c>
      <c r="AJ2503">
        <v>79418.124716415099</v>
      </c>
      <c r="AK2503">
        <v>43013.963836463998</v>
      </c>
      <c r="AL2503">
        <v>81374.199149624299</v>
      </c>
      <c r="AM2503">
        <v>101560.075872281</v>
      </c>
      <c r="AN2503">
        <v>57945.700085888799</v>
      </c>
      <c r="AO2503">
        <v>89217.632714585096</v>
      </c>
      <c r="AP2503">
        <v>110820.62973023301</v>
      </c>
      <c r="AQ2503">
        <v>72302.1095132872</v>
      </c>
    </row>
    <row r="2504" spans="1:43" x14ac:dyDescent="0.35">
      <c r="A2504" t="s">
        <v>5027</v>
      </c>
      <c r="B2504">
        <v>20</v>
      </c>
      <c r="C2504">
        <v>20</v>
      </c>
      <c r="D2504">
        <v>948.26</v>
      </c>
      <c r="E2504" t="s">
        <v>5028</v>
      </c>
      <c r="F2504">
        <v>80521.180783197706</v>
      </c>
      <c r="G2504">
        <v>187111.79987955801</v>
      </c>
      <c r="H2504">
        <v>214916.72547011101</v>
      </c>
      <c r="I2504">
        <v>187966.66485508799</v>
      </c>
      <c r="J2504">
        <v>102130.11718990099</v>
      </c>
      <c r="K2504">
        <v>133462.716702898</v>
      </c>
      <c r="L2504">
        <v>155114.53135048199</v>
      </c>
      <c r="M2504">
        <v>85385.789213636803</v>
      </c>
      <c r="N2504">
        <v>81171.942887025099</v>
      </c>
      <c r="O2504">
        <v>177864.461676587</v>
      </c>
      <c r="P2504">
        <v>152834.31463921399</v>
      </c>
      <c r="Q2504">
        <v>135764.78828146201</v>
      </c>
      <c r="R2504">
        <v>156678.70199489201</v>
      </c>
      <c r="S2504">
        <v>107573.938168013</v>
      </c>
      <c r="T2504">
        <v>127294.45449713701</v>
      </c>
      <c r="U2504">
        <v>123638.887203406</v>
      </c>
      <c r="V2504">
        <v>112943.715626887</v>
      </c>
      <c r="W2504">
        <v>184292.247536607</v>
      </c>
      <c r="X2504">
        <v>166123.60016548799</v>
      </c>
      <c r="Y2504">
        <v>102969.93043890101</v>
      </c>
      <c r="Z2504">
        <v>172247.00043187899</v>
      </c>
      <c r="AA2504">
        <v>218770.417612758</v>
      </c>
      <c r="AB2504">
        <v>253647.83493464199</v>
      </c>
      <c r="AC2504">
        <v>254795.440479877</v>
      </c>
      <c r="AD2504">
        <v>72039.5894540632</v>
      </c>
      <c r="AE2504">
        <v>151584.89848990599</v>
      </c>
      <c r="AF2504">
        <v>93756.220401344603</v>
      </c>
      <c r="AG2504">
        <v>265191.28099526698</v>
      </c>
      <c r="AH2504">
        <v>124485.278159596</v>
      </c>
      <c r="AI2504">
        <v>96534.093074558099</v>
      </c>
      <c r="AJ2504">
        <v>128141.48176880099</v>
      </c>
      <c r="AK2504">
        <v>141138.55505023801</v>
      </c>
      <c r="AL2504">
        <v>269597.473329695</v>
      </c>
      <c r="AM2504">
        <v>152793.69940627701</v>
      </c>
      <c r="AN2504">
        <v>152730.18561729201</v>
      </c>
      <c r="AO2504">
        <v>73098.785088084594</v>
      </c>
      <c r="AP2504">
        <v>214221.03754310499</v>
      </c>
      <c r="AQ2504">
        <v>60191.791082030802</v>
      </c>
    </row>
    <row r="2505" spans="1:43" x14ac:dyDescent="0.35">
      <c r="A2505" t="s">
        <v>5029</v>
      </c>
      <c r="B2505">
        <v>17</v>
      </c>
      <c r="C2505">
        <v>15</v>
      </c>
      <c r="D2505">
        <v>838.89</v>
      </c>
      <c r="E2505" t="s">
        <v>5030</v>
      </c>
      <c r="F2505">
        <v>223726.13234153399</v>
      </c>
      <c r="G2505">
        <v>439395.830793973</v>
      </c>
      <c r="H2505">
        <v>125146.00486442</v>
      </c>
      <c r="I2505">
        <v>604704.24537951394</v>
      </c>
      <c r="J2505">
        <v>113711.461049166</v>
      </c>
      <c r="K2505">
        <v>63337.144406969703</v>
      </c>
      <c r="L2505">
        <v>105018.295902802</v>
      </c>
      <c r="M2505">
        <v>327855.71467630297</v>
      </c>
      <c r="N2505">
        <v>635439.63367879402</v>
      </c>
      <c r="O2505">
        <v>111859.35757685</v>
      </c>
      <c r="P2505">
        <v>331227.72896645003</v>
      </c>
      <c r="Q2505">
        <v>275346.87652141298</v>
      </c>
      <c r="R2505">
        <v>232913.42808493401</v>
      </c>
      <c r="S2505">
        <v>449921.73501996603</v>
      </c>
      <c r="T2505">
        <v>282638.25119683798</v>
      </c>
      <c r="U2505">
        <v>586361.05525114795</v>
      </c>
      <c r="V2505">
        <v>497346.108437107</v>
      </c>
      <c r="W2505">
        <v>367892.14470762201</v>
      </c>
      <c r="X2505">
        <v>96788.905073274596</v>
      </c>
      <c r="Y2505">
        <v>874238.22725908295</v>
      </c>
      <c r="Z2505">
        <v>402845.50104884797</v>
      </c>
      <c r="AA2505">
        <v>164003.438074473</v>
      </c>
      <c r="AB2505">
        <v>78949.272556670694</v>
      </c>
      <c r="AC2505">
        <v>226929.001864533</v>
      </c>
      <c r="AD2505">
        <v>33456.223500604297</v>
      </c>
      <c r="AE2505">
        <v>46703.464642096696</v>
      </c>
      <c r="AF2505">
        <v>555912.00866092998</v>
      </c>
      <c r="AG2505">
        <v>512757.43974091997</v>
      </c>
      <c r="AH2505">
        <v>62106.937809082803</v>
      </c>
      <c r="AI2505">
        <v>1580879.9176365701</v>
      </c>
      <c r="AJ2505">
        <v>958304.90853348805</v>
      </c>
      <c r="AK2505">
        <v>307116.41734094301</v>
      </c>
      <c r="AL2505">
        <v>666548.71922296204</v>
      </c>
      <c r="AM2505">
        <v>286131.67993660999</v>
      </c>
      <c r="AN2505">
        <v>1082502.2309796801</v>
      </c>
      <c r="AO2505">
        <v>499017.85193424299</v>
      </c>
      <c r="AP2505">
        <v>332989.39314227097</v>
      </c>
      <c r="AQ2505">
        <v>43960.4804972821</v>
      </c>
    </row>
    <row r="2506" spans="1:43" x14ac:dyDescent="0.35">
      <c r="A2506" t="s">
        <v>5031</v>
      </c>
      <c r="B2506">
        <v>2</v>
      </c>
      <c r="C2506">
        <v>2</v>
      </c>
      <c r="D2506">
        <v>128.16</v>
      </c>
      <c r="E2506" t="s">
        <v>5032</v>
      </c>
      <c r="F2506">
        <v>34943.878567572501</v>
      </c>
      <c r="G2506">
        <v>17498.117270009101</v>
      </c>
      <c r="H2506">
        <v>20403.100720023998</v>
      </c>
      <c r="I2506">
        <v>23462.302913314299</v>
      </c>
      <c r="J2506">
        <v>26800.346771016899</v>
      </c>
      <c r="K2506">
        <v>26163.095286173699</v>
      </c>
      <c r="L2506">
        <v>20769.240974872901</v>
      </c>
      <c r="M2506">
        <v>17020.261178920398</v>
      </c>
      <c r="N2506">
        <v>17696.727174008302</v>
      </c>
      <c r="O2506">
        <v>12536.71083894</v>
      </c>
      <c r="P2506">
        <v>13405.2708508743</v>
      </c>
      <c r="Q2506">
        <v>11953.965414394799</v>
      </c>
      <c r="R2506">
        <v>17129.557763184901</v>
      </c>
      <c r="S2506">
        <v>13110.7269048822</v>
      </c>
      <c r="T2506">
        <v>18868.307592184399</v>
      </c>
      <c r="U2506">
        <v>10565.309060068499</v>
      </c>
      <c r="V2506">
        <v>13927.970030865399</v>
      </c>
      <c r="W2506">
        <v>13790.750415239099</v>
      </c>
      <c r="X2506">
        <v>17868.622947125201</v>
      </c>
      <c r="Y2506">
        <v>45474.804450773401</v>
      </c>
      <c r="Z2506">
        <v>12207.9605006415</v>
      </c>
      <c r="AA2506">
        <v>8895.2111737548603</v>
      </c>
      <c r="AB2506">
        <v>13373.954999259</v>
      </c>
      <c r="AC2506">
        <v>15378.096542216501</v>
      </c>
      <c r="AD2506">
        <v>41937.085135938498</v>
      </c>
      <c r="AE2506">
        <v>31982.143180529401</v>
      </c>
      <c r="AF2506">
        <v>35506.852146294397</v>
      </c>
      <c r="AG2506">
        <v>15496.2719622075</v>
      </c>
      <c r="AH2506">
        <v>21333.182037671399</v>
      </c>
      <c r="AI2506">
        <v>6232.5764012155896</v>
      </c>
      <c r="AJ2506">
        <v>21375.747044781001</v>
      </c>
      <c r="AK2506">
        <v>19642.053164862202</v>
      </c>
      <c r="AL2506">
        <v>10233.288669207301</v>
      </c>
      <c r="AM2506">
        <v>11120.2556278675</v>
      </c>
      <c r="AN2506">
        <v>20218.326391174902</v>
      </c>
      <c r="AO2506">
        <v>13797.3453403157</v>
      </c>
      <c r="AP2506">
        <v>15152.0593187549</v>
      </c>
      <c r="AQ2506">
        <v>60534.516653346203</v>
      </c>
    </row>
    <row r="2507" spans="1:43" x14ac:dyDescent="0.35">
      <c r="A2507" t="s">
        <v>5033</v>
      </c>
      <c r="B2507">
        <v>2</v>
      </c>
      <c r="C2507">
        <v>1</v>
      </c>
      <c r="D2507">
        <v>137.05000000000001</v>
      </c>
      <c r="E2507" t="s">
        <v>5034</v>
      </c>
      <c r="F2507">
        <v>1458.6506358833601</v>
      </c>
      <c r="G2507">
        <v>1462.17649196149</v>
      </c>
      <c r="H2507">
        <v>3919.1346799694802</v>
      </c>
      <c r="I2507">
        <v>1012.96775646607</v>
      </c>
      <c r="J2507">
        <v>5664.9391644451598</v>
      </c>
      <c r="K2507">
        <v>4369.2525860709002</v>
      </c>
      <c r="L2507">
        <v>915.59254480662503</v>
      </c>
      <c r="M2507">
        <v>1996.8846692678001</v>
      </c>
      <c r="N2507">
        <v>2403.3806480920298</v>
      </c>
      <c r="O2507">
        <v>920.113551734265</v>
      </c>
      <c r="P2507">
        <v>322.68615722718602</v>
      </c>
      <c r="Q2507">
        <v>1885.8285739113501</v>
      </c>
      <c r="R2507">
        <v>3850.0440253956199</v>
      </c>
      <c r="S2507">
        <v>2463.18766812068</v>
      </c>
      <c r="T2507">
        <v>933.698249824708</v>
      </c>
      <c r="U2507">
        <v>1430.47993500441</v>
      </c>
      <c r="V2507">
        <v>1269.4800081394101</v>
      </c>
      <c r="W2507">
        <v>2391.8921905125599</v>
      </c>
      <c r="X2507">
        <v>3504.0606714466198</v>
      </c>
      <c r="Y2507">
        <v>2771.6982225049801</v>
      </c>
      <c r="Z2507">
        <v>4423.2688912196099</v>
      </c>
      <c r="AA2507">
        <v>2191.5461272785701</v>
      </c>
      <c r="AB2507">
        <v>4091.0104479149099</v>
      </c>
      <c r="AC2507">
        <v>0</v>
      </c>
      <c r="AD2507">
        <v>1996.3199850932101</v>
      </c>
      <c r="AE2507">
        <v>15825.1651010445</v>
      </c>
      <c r="AF2507">
        <v>1552.8393332406099</v>
      </c>
      <c r="AG2507">
        <v>6932.4649240838398</v>
      </c>
      <c r="AH2507">
        <v>1869.8803439108599</v>
      </c>
      <c r="AI2507">
        <v>6310.2258278516101</v>
      </c>
      <c r="AJ2507">
        <v>12321.5001767535</v>
      </c>
      <c r="AK2507">
        <v>6684.5429867920202</v>
      </c>
      <c r="AL2507">
        <v>6075.3154589636297</v>
      </c>
      <c r="AM2507">
        <v>10296.3539255043</v>
      </c>
      <c r="AN2507">
        <v>10700.808807765499</v>
      </c>
      <c r="AO2507">
        <v>1578.86131511759</v>
      </c>
      <c r="AP2507">
        <v>1692.1686631883399</v>
      </c>
      <c r="AQ2507">
        <v>397.52418150248297</v>
      </c>
    </row>
    <row r="2508" spans="1:43" x14ac:dyDescent="0.35">
      <c r="A2508" t="s">
        <v>5035</v>
      </c>
      <c r="B2508">
        <v>10</v>
      </c>
      <c r="C2508">
        <v>10</v>
      </c>
      <c r="D2508">
        <v>454.95</v>
      </c>
      <c r="E2508" t="s">
        <v>5036</v>
      </c>
      <c r="F2508">
        <v>320384.32968791103</v>
      </c>
      <c r="G2508">
        <v>200119.42188652401</v>
      </c>
      <c r="H2508">
        <v>264033.036582776</v>
      </c>
      <c r="I2508">
        <v>299820.98023189802</v>
      </c>
      <c r="J2508">
        <v>278528.77485611598</v>
      </c>
      <c r="K2508">
        <v>286319.47037740401</v>
      </c>
      <c r="L2508">
        <v>237972.91457861499</v>
      </c>
      <c r="M2508">
        <v>282926.68009261298</v>
      </c>
      <c r="N2508">
        <v>345795.45981145703</v>
      </c>
      <c r="O2508">
        <v>177560.89434353399</v>
      </c>
      <c r="P2508">
        <v>198197.40534755401</v>
      </c>
      <c r="Q2508">
        <v>215165.662899644</v>
      </c>
      <c r="R2508">
        <v>196958.28871703299</v>
      </c>
      <c r="S2508">
        <v>197974.28769651501</v>
      </c>
      <c r="T2508">
        <v>222148.69634118001</v>
      </c>
      <c r="U2508">
        <v>219189.125564202</v>
      </c>
      <c r="V2508">
        <v>199767.70595437</v>
      </c>
      <c r="W2508">
        <v>226183.84164992001</v>
      </c>
      <c r="X2508">
        <v>186600.80901197199</v>
      </c>
      <c r="Y2508">
        <v>405279.18099779001</v>
      </c>
      <c r="Z2508">
        <v>175681.046063838</v>
      </c>
      <c r="AA2508">
        <v>235561.321453107</v>
      </c>
      <c r="AB2508">
        <v>254262.80991275</v>
      </c>
      <c r="AC2508">
        <v>300571.80235774798</v>
      </c>
      <c r="AD2508">
        <v>254376.319002462</v>
      </c>
      <c r="AE2508">
        <v>229075.80399285999</v>
      </c>
      <c r="AF2508">
        <v>380252.304650156</v>
      </c>
      <c r="AG2508">
        <v>261768.00637580201</v>
      </c>
      <c r="AH2508">
        <v>132635.23755821001</v>
      </c>
      <c r="AI2508">
        <v>164122.15618568001</v>
      </c>
      <c r="AJ2508">
        <v>247905.65837883201</v>
      </c>
      <c r="AK2508">
        <v>184691.313506178</v>
      </c>
      <c r="AL2508">
        <v>236333.435259419</v>
      </c>
      <c r="AM2508">
        <v>233659.91462121601</v>
      </c>
      <c r="AN2508">
        <v>209653.05400990599</v>
      </c>
      <c r="AO2508">
        <v>197127.432407507</v>
      </c>
      <c r="AP2508">
        <v>175394.694974696</v>
      </c>
      <c r="AQ2508">
        <v>264795.85735622398</v>
      </c>
    </row>
    <row r="2509" spans="1:43" x14ac:dyDescent="0.35">
      <c r="A2509" t="s">
        <v>5037</v>
      </c>
      <c r="B2509">
        <v>1</v>
      </c>
      <c r="C2509">
        <v>1</v>
      </c>
      <c r="D2509">
        <v>24.57</v>
      </c>
      <c r="E2509" t="s">
        <v>5038</v>
      </c>
      <c r="F2509">
        <v>3492.0761659229202</v>
      </c>
      <c r="G2509">
        <v>4064.4086518039198</v>
      </c>
      <c r="H2509">
        <v>5.8675444118418199</v>
      </c>
      <c r="I2509">
        <v>5875.5308595032202</v>
      </c>
      <c r="J2509">
        <v>9927.7296497513507</v>
      </c>
      <c r="K2509">
        <v>2819.8323428121398</v>
      </c>
      <c r="L2509">
        <v>2030.97235145544</v>
      </c>
      <c r="M2509">
        <v>1140.37535662857</v>
      </c>
      <c r="N2509">
        <v>1687.7389771164501</v>
      </c>
      <c r="O2509">
        <v>2132.5535754009202</v>
      </c>
      <c r="P2509">
        <v>818.28257562354599</v>
      </c>
      <c r="Q2509">
        <v>3620.3172034652098</v>
      </c>
      <c r="R2509">
        <v>1391.1265716482701</v>
      </c>
      <c r="S2509">
        <v>2688.2334618421901</v>
      </c>
      <c r="T2509">
        <v>1007.88139276354</v>
      </c>
      <c r="U2509">
        <v>8130.9340042371296</v>
      </c>
      <c r="V2509">
        <v>43.905320486915898</v>
      </c>
      <c r="W2509">
        <v>1553.81758434836</v>
      </c>
      <c r="X2509">
        <v>2273.0094525780301</v>
      </c>
      <c r="Y2509">
        <v>2008.07302188782</v>
      </c>
      <c r="Z2509">
        <v>3685.9252480240698</v>
      </c>
      <c r="AA2509">
        <v>3354.0495942094799</v>
      </c>
      <c r="AB2509">
        <v>1194.1422725188099</v>
      </c>
      <c r="AC2509">
        <v>4683.8586482167002</v>
      </c>
      <c r="AD2509">
        <v>540.70659187629701</v>
      </c>
      <c r="AE2509">
        <v>1061.97729561548</v>
      </c>
      <c r="AF2509">
        <v>1748.8109613404599</v>
      </c>
      <c r="AG2509">
        <v>4383.9515156611196</v>
      </c>
      <c r="AH2509">
        <v>5424.3167630662601</v>
      </c>
      <c r="AI2509">
        <v>1474.7871002458</v>
      </c>
      <c r="AJ2509">
        <v>4827.5579771524099</v>
      </c>
      <c r="AK2509">
        <v>900.69066365886601</v>
      </c>
      <c r="AL2509">
        <v>776.78645879846499</v>
      </c>
      <c r="AM2509">
        <v>6735.2605549616701</v>
      </c>
      <c r="AN2509">
        <v>1303.20207175571</v>
      </c>
      <c r="AO2509">
        <v>615.11201173029303</v>
      </c>
      <c r="AP2509">
        <v>1260.5657229854801</v>
      </c>
      <c r="AQ2509">
        <v>606.79091256353195</v>
      </c>
    </row>
    <row r="2510" spans="1:43" x14ac:dyDescent="0.35">
      <c r="A2510" t="s">
        <v>5039</v>
      </c>
      <c r="B2510">
        <v>10</v>
      </c>
      <c r="C2510">
        <v>9</v>
      </c>
      <c r="D2510">
        <v>403.57</v>
      </c>
      <c r="E2510" t="s">
        <v>5040</v>
      </c>
      <c r="F2510">
        <v>182404.43623068699</v>
      </c>
      <c r="G2510">
        <v>87835.610957915997</v>
      </c>
      <c r="H2510">
        <v>67991.195362005805</v>
      </c>
      <c r="I2510">
        <v>73005.201355218596</v>
      </c>
      <c r="J2510">
        <v>133953.412119474</v>
      </c>
      <c r="K2510">
        <v>171076.42437783899</v>
      </c>
      <c r="L2510">
        <v>97380.564654843402</v>
      </c>
      <c r="M2510">
        <v>129419.823225531</v>
      </c>
      <c r="N2510">
        <v>139521.955221204</v>
      </c>
      <c r="O2510">
        <v>81162.497520790494</v>
      </c>
      <c r="P2510">
        <v>97249.452269885893</v>
      </c>
      <c r="Q2510">
        <v>77584.897061806201</v>
      </c>
      <c r="R2510">
        <v>83857.565032733895</v>
      </c>
      <c r="S2510">
        <v>76052.649267016401</v>
      </c>
      <c r="T2510">
        <v>75485.461178408601</v>
      </c>
      <c r="U2510">
        <v>103354.604886008</v>
      </c>
      <c r="V2510">
        <v>64536.409825266601</v>
      </c>
      <c r="W2510">
        <v>98397.503231131399</v>
      </c>
      <c r="X2510">
        <v>110809.310582209</v>
      </c>
      <c r="Y2510">
        <v>116304.461089002</v>
      </c>
      <c r="Z2510">
        <v>116981.15867846399</v>
      </c>
      <c r="AA2510">
        <v>117412.10396163299</v>
      </c>
      <c r="AB2510">
        <v>131927.48457618599</v>
      </c>
      <c r="AC2510">
        <v>108977.928722645</v>
      </c>
      <c r="AD2510">
        <v>53204.513799716398</v>
      </c>
      <c r="AE2510">
        <v>121567.47357395801</v>
      </c>
      <c r="AF2510">
        <v>89016.6031736937</v>
      </c>
      <c r="AG2510">
        <v>104462.705215273</v>
      </c>
      <c r="AH2510">
        <v>64395.568569712901</v>
      </c>
      <c r="AI2510">
        <v>74604.972373245095</v>
      </c>
      <c r="AJ2510">
        <v>134170.58208322601</v>
      </c>
      <c r="AK2510">
        <v>94189.738902296798</v>
      </c>
      <c r="AL2510">
        <v>127773.008054365</v>
      </c>
      <c r="AM2510">
        <v>108224.259846197</v>
      </c>
      <c r="AN2510">
        <v>107922.99509127</v>
      </c>
      <c r="AO2510">
        <v>51265.868759416597</v>
      </c>
      <c r="AP2510">
        <v>121002.266144687</v>
      </c>
      <c r="AQ2510">
        <v>31377.586389294702</v>
      </c>
    </row>
    <row r="2511" spans="1:43" x14ac:dyDescent="0.35">
      <c r="A2511" t="s">
        <v>5041</v>
      </c>
      <c r="B2511">
        <v>12</v>
      </c>
      <c r="C2511">
        <v>11</v>
      </c>
      <c r="D2511">
        <v>699.42</v>
      </c>
      <c r="E2511" t="s">
        <v>5042</v>
      </c>
      <c r="F2511">
        <v>64862.148091815099</v>
      </c>
      <c r="G2511">
        <v>217413.778648373</v>
      </c>
      <c r="H2511">
        <v>415175.66969993798</v>
      </c>
      <c r="I2511">
        <v>122688.758045443</v>
      </c>
      <c r="J2511">
        <v>96449.010696211393</v>
      </c>
      <c r="K2511">
        <v>77715.326516407004</v>
      </c>
      <c r="L2511">
        <v>339284.03443563997</v>
      </c>
      <c r="M2511">
        <v>79136.840810629903</v>
      </c>
      <c r="N2511">
        <v>34640.733239176203</v>
      </c>
      <c r="O2511">
        <v>166834.24021914401</v>
      </c>
      <c r="P2511">
        <v>271485.16659188498</v>
      </c>
      <c r="Q2511">
        <v>207788.68559974199</v>
      </c>
      <c r="R2511">
        <v>215086.16613212001</v>
      </c>
      <c r="S2511">
        <v>203883.49921303699</v>
      </c>
      <c r="T2511">
        <v>237047.992530383</v>
      </c>
      <c r="U2511">
        <v>32530.4612165943</v>
      </c>
      <c r="V2511">
        <v>128122.974985211</v>
      </c>
      <c r="W2511">
        <v>52701.441946528103</v>
      </c>
      <c r="X2511">
        <v>401474.96480235801</v>
      </c>
      <c r="Y2511">
        <v>105378.57929891101</v>
      </c>
      <c r="Z2511">
        <v>354519.526007818</v>
      </c>
      <c r="AA2511">
        <v>260817.22534403499</v>
      </c>
      <c r="AB2511">
        <v>266539.55805288302</v>
      </c>
      <c r="AC2511">
        <v>138363.43037232899</v>
      </c>
      <c r="AD2511">
        <v>69094.713996709805</v>
      </c>
      <c r="AE2511">
        <v>98901.280045341802</v>
      </c>
      <c r="AF2511">
        <v>103701.233675658</v>
      </c>
      <c r="AG2511">
        <v>137787.20663464</v>
      </c>
      <c r="AH2511">
        <v>33076.520185188601</v>
      </c>
      <c r="AI2511">
        <v>132308.12275600401</v>
      </c>
      <c r="AJ2511">
        <v>261656.604911228</v>
      </c>
      <c r="AK2511">
        <v>105355.836833297</v>
      </c>
      <c r="AL2511">
        <v>184536.48888219401</v>
      </c>
      <c r="AM2511">
        <v>98161.806365496799</v>
      </c>
      <c r="AN2511">
        <v>168184.71481141899</v>
      </c>
      <c r="AO2511">
        <v>282625.320832639</v>
      </c>
      <c r="AP2511">
        <v>14583.3278542553</v>
      </c>
      <c r="AQ2511">
        <v>134349.15523099</v>
      </c>
    </row>
    <row r="2512" spans="1:43" x14ac:dyDescent="0.35">
      <c r="A2512" t="s">
        <v>5043</v>
      </c>
      <c r="B2512">
        <v>9</v>
      </c>
      <c r="C2512">
        <v>9</v>
      </c>
      <c r="D2512">
        <v>429.59</v>
      </c>
      <c r="E2512" t="s">
        <v>5044</v>
      </c>
      <c r="F2512">
        <v>15324.832624242499</v>
      </c>
      <c r="G2512">
        <v>52507.7052935541</v>
      </c>
      <c r="H2512">
        <v>44403.099953961297</v>
      </c>
      <c r="I2512">
        <v>53157.378621837503</v>
      </c>
      <c r="J2512">
        <v>39531.225095341899</v>
      </c>
      <c r="K2512">
        <v>19564.467239633799</v>
      </c>
      <c r="L2512">
        <v>27203.5863269234</v>
      </c>
      <c r="M2512">
        <v>19957.502859284199</v>
      </c>
      <c r="N2512">
        <v>26187.1963472528</v>
      </c>
      <c r="O2512">
        <v>54273.092066174402</v>
      </c>
      <c r="P2512">
        <v>18482.1472047145</v>
      </c>
      <c r="Q2512">
        <v>58879.877008565898</v>
      </c>
      <c r="R2512">
        <v>56586.517453047803</v>
      </c>
      <c r="S2512">
        <v>40493.060690294697</v>
      </c>
      <c r="T2512">
        <v>63644.049025077198</v>
      </c>
      <c r="U2512">
        <v>69081.400347630901</v>
      </c>
      <c r="V2512">
        <v>42297.0104960397</v>
      </c>
      <c r="W2512">
        <v>58617.7177290158</v>
      </c>
      <c r="X2512">
        <v>45926.941733255997</v>
      </c>
      <c r="Y2512">
        <v>18088.558613526999</v>
      </c>
      <c r="Z2512">
        <v>39835.9603901355</v>
      </c>
      <c r="AA2512">
        <v>44094.162305611098</v>
      </c>
      <c r="AB2512">
        <v>20079.1161561146</v>
      </c>
      <c r="AC2512">
        <v>83462.404941827495</v>
      </c>
      <c r="AD2512">
        <v>55950.943343070299</v>
      </c>
      <c r="AE2512">
        <v>43539.275228320301</v>
      </c>
      <c r="AF2512">
        <v>47156.4431033316</v>
      </c>
      <c r="AG2512">
        <v>25182.923860696399</v>
      </c>
      <c r="AH2512">
        <v>12028.1788039403</v>
      </c>
      <c r="AI2512">
        <v>39897.062426037701</v>
      </c>
      <c r="AJ2512">
        <v>69854.220008187302</v>
      </c>
      <c r="AK2512">
        <v>81645.060129044694</v>
      </c>
      <c r="AL2512">
        <v>57682.994792434103</v>
      </c>
      <c r="AM2512">
        <v>29235.413575167098</v>
      </c>
      <c r="AN2512">
        <v>52013.791702084898</v>
      </c>
      <c r="AO2512">
        <v>28420.905485736701</v>
      </c>
      <c r="AP2512">
        <v>33139.078829302198</v>
      </c>
      <c r="AQ2512">
        <v>167199.22256135801</v>
      </c>
    </row>
    <row r="2513" spans="1:43" x14ac:dyDescent="0.35">
      <c r="A2513" t="s">
        <v>5045</v>
      </c>
      <c r="B2513">
        <v>13</v>
      </c>
      <c r="C2513">
        <v>10</v>
      </c>
      <c r="D2513">
        <v>716.25</v>
      </c>
      <c r="E2513" t="s">
        <v>5046</v>
      </c>
      <c r="F2513">
        <v>137259.39249958299</v>
      </c>
      <c r="G2513">
        <v>91968.958313323194</v>
      </c>
      <c r="H2513">
        <v>110375.06981509201</v>
      </c>
      <c r="I2513">
        <v>188011.93387394</v>
      </c>
      <c r="J2513">
        <v>70426.043359144503</v>
      </c>
      <c r="K2513">
        <v>118940.440960843</v>
      </c>
      <c r="L2513">
        <v>83310.465696076601</v>
      </c>
      <c r="M2513">
        <v>105056.159584094</v>
      </c>
      <c r="N2513">
        <v>76817.233710583503</v>
      </c>
      <c r="O2513">
        <v>52108.192284673598</v>
      </c>
      <c r="P2513">
        <v>68590.413376921497</v>
      </c>
      <c r="Q2513">
        <v>44104.012227344901</v>
      </c>
      <c r="R2513">
        <v>75229.148008500706</v>
      </c>
      <c r="S2513">
        <v>152757.982831703</v>
      </c>
      <c r="T2513">
        <v>99227.8122457196</v>
      </c>
      <c r="U2513">
        <v>44965.8389840034</v>
      </c>
      <c r="V2513">
        <v>50116.161634251002</v>
      </c>
      <c r="W2513">
        <v>39810.581748553399</v>
      </c>
      <c r="X2513">
        <v>91192.569975301507</v>
      </c>
      <c r="Y2513">
        <v>284101.747249407</v>
      </c>
      <c r="Z2513">
        <v>36954.225020025297</v>
      </c>
      <c r="AA2513">
        <v>65542.513078047501</v>
      </c>
      <c r="AB2513">
        <v>29577.134682768399</v>
      </c>
      <c r="AC2513">
        <v>38486.852402639597</v>
      </c>
      <c r="AD2513">
        <v>1257266.6547515199</v>
      </c>
      <c r="AE2513">
        <v>90078.283898740206</v>
      </c>
      <c r="AF2513">
        <v>80682.2172849747</v>
      </c>
      <c r="AG2513">
        <v>106713.608832522</v>
      </c>
      <c r="AH2513">
        <v>54243.085250242402</v>
      </c>
      <c r="AI2513">
        <v>13169.2676099195</v>
      </c>
      <c r="AJ2513">
        <v>54271.272358703602</v>
      </c>
      <c r="AK2513">
        <v>41772.971193111502</v>
      </c>
      <c r="AL2513">
        <v>68773.838971563702</v>
      </c>
      <c r="AM2513">
        <v>98634.025455981406</v>
      </c>
      <c r="AN2513">
        <v>83513.720986101398</v>
      </c>
      <c r="AO2513">
        <v>286780.77656520798</v>
      </c>
      <c r="AP2513">
        <v>58899.2377176023</v>
      </c>
      <c r="AQ2513">
        <v>2036674.61770754</v>
      </c>
    </row>
    <row r="2514" spans="1:43" x14ac:dyDescent="0.35">
      <c r="A2514" t="s">
        <v>5047</v>
      </c>
      <c r="B2514">
        <v>8</v>
      </c>
      <c r="C2514">
        <v>6</v>
      </c>
      <c r="D2514">
        <v>371.88</v>
      </c>
      <c r="E2514" t="s">
        <v>5048</v>
      </c>
      <c r="F2514">
        <v>154637.469976881</v>
      </c>
      <c r="G2514">
        <v>32217.364910676701</v>
      </c>
      <c r="H2514">
        <v>54543.540422492297</v>
      </c>
      <c r="I2514">
        <v>71854.991305244301</v>
      </c>
      <c r="J2514">
        <v>102719.175136398</v>
      </c>
      <c r="K2514">
        <v>97230.405285031098</v>
      </c>
      <c r="L2514">
        <v>42880.953178770898</v>
      </c>
      <c r="M2514">
        <v>58661.654414473502</v>
      </c>
      <c r="N2514">
        <v>40141.894085271597</v>
      </c>
      <c r="O2514">
        <v>36550.730622988202</v>
      </c>
      <c r="P2514">
        <v>39118.940495912801</v>
      </c>
      <c r="Q2514">
        <v>33188.242939302203</v>
      </c>
      <c r="R2514">
        <v>37796.332172822003</v>
      </c>
      <c r="S2514">
        <v>38364.017557401399</v>
      </c>
      <c r="T2514">
        <v>33978.776368738698</v>
      </c>
      <c r="U2514">
        <v>52786.167975775599</v>
      </c>
      <c r="V2514">
        <v>42913.111298936099</v>
      </c>
      <c r="W2514">
        <v>42003.339973289701</v>
      </c>
      <c r="X2514">
        <v>49567.412013184599</v>
      </c>
      <c r="Y2514">
        <v>118362.71631133</v>
      </c>
      <c r="Z2514">
        <v>78914.500716653594</v>
      </c>
      <c r="AA2514">
        <v>65560.106028154594</v>
      </c>
      <c r="AB2514">
        <v>47178.775211948101</v>
      </c>
      <c r="AC2514">
        <v>19818.1075612571</v>
      </c>
      <c r="AD2514">
        <v>46027.567014593304</v>
      </c>
      <c r="AE2514">
        <v>55151.2921081206</v>
      </c>
      <c r="AF2514">
        <v>37416.263936573501</v>
      </c>
      <c r="AG2514">
        <v>29720.302209394398</v>
      </c>
      <c r="AH2514">
        <v>71336.613432563405</v>
      </c>
      <c r="AI2514">
        <v>70661.533536920295</v>
      </c>
      <c r="AJ2514">
        <v>76967.322663190804</v>
      </c>
      <c r="AK2514">
        <v>50265.005529865601</v>
      </c>
      <c r="AL2514">
        <v>38663.328322795198</v>
      </c>
      <c r="AM2514">
        <v>77291.323569877903</v>
      </c>
      <c r="AN2514">
        <v>91394.132069813597</v>
      </c>
      <c r="AO2514">
        <v>48490.595438873497</v>
      </c>
      <c r="AP2514">
        <v>35129.343176160699</v>
      </c>
      <c r="AQ2514">
        <v>49841.545336790099</v>
      </c>
    </row>
    <row r="2515" spans="1:43" x14ac:dyDescent="0.35">
      <c r="A2515" t="s">
        <v>5049</v>
      </c>
      <c r="B2515">
        <v>1</v>
      </c>
      <c r="C2515">
        <v>1</v>
      </c>
      <c r="D2515">
        <v>63.7</v>
      </c>
      <c r="E2515" t="s">
        <v>5050</v>
      </c>
      <c r="F2515">
        <v>15887.3250705705</v>
      </c>
      <c r="G2515">
        <v>2309.5480375367001</v>
      </c>
      <c r="H2515">
        <v>7215.9918442219796</v>
      </c>
      <c r="I2515">
        <v>12592.092212957101</v>
      </c>
      <c r="J2515">
        <v>15344.6436227514</v>
      </c>
      <c r="K2515">
        <v>12984.1327132108</v>
      </c>
      <c r="L2515">
        <v>9643.3096666263391</v>
      </c>
      <c r="M2515">
        <v>8260.2761836558893</v>
      </c>
      <c r="N2515">
        <v>17934.9512893879</v>
      </c>
      <c r="O2515">
        <v>7321.2891840121601</v>
      </c>
      <c r="P2515">
        <v>6782.7402557191399</v>
      </c>
      <c r="Q2515">
        <v>5601.93517288985</v>
      </c>
      <c r="R2515">
        <v>8624.2954578509998</v>
      </c>
      <c r="S2515">
        <v>5204.1756877559801</v>
      </c>
      <c r="T2515">
        <v>4688.8518341962499</v>
      </c>
      <c r="U2515">
        <v>10337.524499871401</v>
      </c>
      <c r="V2515">
        <v>7732.7519886073796</v>
      </c>
      <c r="W2515">
        <v>11189.7488976001</v>
      </c>
      <c r="X2515">
        <v>5875.1182647334699</v>
      </c>
      <c r="Y2515">
        <v>13082.5637549766</v>
      </c>
      <c r="Z2515">
        <v>2177.1994725206</v>
      </c>
      <c r="AA2515">
        <v>9340.69929811359</v>
      </c>
      <c r="AB2515">
        <v>13479.822066294801</v>
      </c>
      <c r="AC2515">
        <v>8512.1841923782395</v>
      </c>
      <c r="AD2515">
        <v>12656.5008234201</v>
      </c>
      <c r="AE2515">
        <v>9183.1488545095908</v>
      </c>
      <c r="AF2515">
        <v>6141.5323169000703</v>
      </c>
      <c r="AG2515">
        <v>5778.9402317451604</v>
      </c>
      <c r="AH2515">
        <v>8383.4239349311902</v>
      </c>
      <c r="AI2515">
        <v>17183.0838197923</v>
      </c>
      <c r="AJ2515">
        <v>2038.24517281102</v>
      </c>
      <c r="AK2515">
        <v>6837.1839637560297</v>
      </c>
      <c r="AL2515">
        <v>10566.5277548125</v>
      </c>
      <c r="AM2515">
        <v>6211.7001630316599</v>
      </c>
      <c r="AN2515">
        <v>61775.879947470603</v>
      </c>
      <c r="AO2515">
        <v>10022.3408364521</v>
      </c>
      <c r="AP2515">
        <v>10355.8081783167</v>
      </c>
      <c r="AQ2515">
        <v>9634.5539672301293</v>
      </c>
    </row>
    <row r="2516" spans="1:43" x14ac:dyDescent="0.35">
      <c r="A2516" t="s">
        <v>5051</v>
      </c>
      <c r="B2516">
        <v>1</v>
      </c>
      <c r="C2516">
        <v>1</v>
      </c>
      <c r="D2516">
        <v>45.75</v>
      </c>
      <c r="E2516" t="s">
        <v>5052</v>
      </c>
      <c r="F2516">
        <v>4025.5467488331701</v>
      </c>
      <c r="G2516">
        <v>613.37893592989997</v>
      </c>
      <c r="H2516">
        <v>4.2133884082442004</v>
      </c>
      <c r="I2516">
        <v>5486.8406341601803</v>
      </c>
      <c r="J2516">
        <v>7165.3372119982896</v>
      </c>
      <c r="K2516">
        <v>17383.869069094901</v>
      </c>
      <c r="L2516">
        <v>1577.62412622583</v>
      </c>
      <c r="M2516">
        <v>10776.804353904001</v>
      </c>
      <c r="N2516">
        <v>6647.0026092820099</v>
      </c>
      <c r="O2516">
        <v>36169.360716575597</v>
      </c>
      <c r="P2516">
        <v>3110.06549347906</v>
      </c>
      <c r="Q2516">
        <v>2949.7782543097901</v>
      </c>
      <c r="R2516">
        <v>12601.641013316699</v>
      </c>
      <c r="S2516">
        <v>1359.56721578988</v>
      </c>
      <c r="T2516">
        <v>981.52196223972101</v>
      </c>
      <c r="U2516">
        <v>1553.3523748785401</v>
      </c>
      <c r="V2516">
        <v>1146.6785128392601</v>
      </c>
      <c r="W2516">
        <v>6609.4612456009399</v>
      </c>
      <c r="X2516">
        <v>48371.007203310197</v>
      </c>
      <c r="Y2516">
        <v>1447.9521603271401</v>
      </c>
      <c r="Z2516">
        <v>11232.2043730203</v>
      </c>
      <c r="AA2516">
        <v>812.74040390107905</v>
      </c>
      <c r="AB2516">
        <v>880.23244993948401</v>
      </c>
      <c r="AC2516">
        <v>3055.80619655706</v>
      </c>
      <c r="AD2516">
        <v>335.363210939856</v>
      </c>
      <c r="AE2516">
        <v>12894.845437374001</v>
      </c>
      <c r="AF2516">
        <v>10125.5992384562</v>
      </c>
      <c r="AG2516">
        <v>17161.084627791301</v>
      </c>
      <c r="AH2516">
        <v>40599.380268514396</v>
      </c>
      <c r="AI2516">
        <v>1231.9610764152501</v>
      </c>
      <c r="AJ2516">
        <v>513.55459675291399</v>
      </c>
      <c r="AK2516">
        <v>7928.3121723140903</v>
      </c>
      <c r="AL2516">
        <v>15229.937406332199</v>
      </c>
      <c r="AM2516">
        <v>1832.35403871843</v>
      </c>
      <c r="AN2516">
        <v>1865.7010665263899</v>
      </c>
      <c r="AO2516">
        <v>1138.7147754247301</v>
      </c>
      <c r="AP2516">
        <v>11006.3128762261</v>
      </c>
      <c r="AQ2516">
        <v>31474.6758840947</v>
      </c>
    </row>
    <row r="2517" spans="1:43" x14ac:dyDescent="0.35">
      <c r="A2517" t="s">
        <v>5053</v>
      </c>
      <c r="B2517">
        <v>4</v>
      </c>
      <c r="C2517">
        <v>4</v>
      </c>
      <c r="D2517">
        <v>149.44</v>
      </c>
      <c r="E2517" t="s">
        <v>5054</v>
      </c>
      <c r="F2517">
        <v>7914.0080453144901</v>
      </c>
      <c r="G2517">
        <v>3557.2191322336698</v>
      </c>
      <c r="H2517">
        <v>5515.1971293731503</v>
      </c>
      <c r="I2517">
        <v>2015.2400011796401</v>
      </c>
      <c r="J2517">
        <v>3079.5645782853899</v>
      </c>
      <c r="K2517">
        <v>5705.4135936768898</v>
      </c>
      <c r="L2517">
        <v>6462.8204759343698</v>
      </c>
      <c r="M2517">
        <v>8960.2959738595491</v>
      </c>
      <c r="N2517">
        <v>3365.36989509662</v>
      </c>
      <c r="O2517">
        <v>6788.0941494383396</v>
      </c>
      <c r="P2517">
        <v>3535.4053049838499</v>
      </c>
      <c r="Q2517">
        <v>1557.5111007484199</v>
      </c>
      <c r="R2517">
        <v>2934.51393443712</v>
      </c>
      <c r="S2517">
        <v>2060.7095469514202</v>
      </c>
      <c r="T2517">
        <v>1315.1773573785299</v>
      </c>
      <c r="U2517">
        <v>1767.0738197672899</v>
      </c>
      <c r="V2517">
        <v>1716.5988771121599</v>
      </c>
      <c r="W2517">
        <v>2654.5435858617402</v>
      </c>
      <c r="X2517">
        <v>6140.6176262242898</v>
      </c>
      <c r="Y2517">
        <v>4072.49319313259</v>
      </c>
      <c r="Z2517">
        <v>2090.4270452754399</v>
      </c>
      <c r="AA2517">
        <v>6233.7009665198302</v>
      </c>
      <c r="AB2517">
        <v>2176.87259038721</v>
      </c>
      <c r="AC2517">
        <v>1603.9322648330501</v>
      </c>
      <c r="AD2517">
        <v>2986.0136231514198</v>
      </c>
      <c r="AE2517">
        <v>1528.0699179994799</v>
      </c>
      <c r="AF2517">
        <v>1112.6136860761301</v>
      </c>
      <c r="AG2517">
        <v>2574.9418543082502</v>
      </c>
      <c r="AH2517">
        <v>1898.9128675894201</v>
      </c>
      <c r="AI2517">
        <v>2534.9246041675601</v>
      </c>
      <c r="AJ2517">
        <v>2471.3281084150099</v>
      </c>
      <c r="AK2517">
        <v>1228.59926900203</v>
      </c>
      <c r="AL2517">
        <v>1340.27147697073</v>
      </c>
      <c r="AM2517">
        <v>4762.2649312753201</v>
      </c>
      <c r="AN2517">
        <v>2106.5034025170098</v>
      </c>
      <c r="AO2517">
        <v>6726.0590493125201</v>
      </c>
      <c r="AP2517">
        <v>1866.22257473745</v>
      </c>
      <c r="AQ2517">
        <v>251710.93833880301</v>
      </c>
    </row>
    <row r="2518" spans="1:43" x14ac:dyDescent="0.35">
      <c r="A2518" t="s">
        <v>5055</v>
      </c>
      <c r="B2518">
        <v>4</v>
      </c>
      <c r="C2518">
        <v>4</v>
      </c>
      <c r="D2518">
        <v>220.83</v>
      </c>
      <c r="E2518" t="s">
        <v>5056</v>
      </c>
      <c r="F2518">
        <v>3522.9088138625798</v>
      </c>
      <c r="G2518">
        <v>3337.29699601837</v>
      </c>
      <c r="H2518">
        <v>2683.62967674631</v>
      </c>
      <c r="I2518">
        <v>8502.8806426490501</v>
      </c>
      <c r="J2518">
        <v>1383.29635396867</v>
      </c>
      <c r="K2518">
        <v>1950.2308103875</v>
      </c>
      <c r="L2518">
        <v>3933.2152562386</v>
      </c>
      <c r="M2518">
        <v>2315.3972487455098</v>
      </c>
      <c r="N2518">
        <v>1513.8529825404801</v>
      </c>
      <c r="O2518">
        <v>1896.99329070403</v>
      </c>
      <c r="P2518">
        <v>1025.0253413340299</v>
      </c>
      <c r="Q2518">
        <v>1168.3514680037899</v>
      </c>
      <c r="R2518">
        <v>1619.2555292647601</v>
      </c>
      <c r="S2518">
        <v>9063.2767687155701</v>
      </c>
      <c r="T2518">
        <v>1515.8616144528601</v>
      </c>
      <c r="U2518">
        <v>2006.8748494623001</v>
      </c>
      <c r="V2518">
        <v>7306.8407976595499</v>
      </c>
      <c r="W2518">
        <v>3084.7276071236201</v>
      </c>
      <c r="X2518">
        <v>3570.2326756693201</v>
      </c>
      <c r="Y2518">
        <v>18540.913539541401</v>
      </c>
      <c r="Z2518">
        <v>1612.72886880534</v>
      </c>
      <c r="AA2518">
        <v>5367.1511485842002</v>
      </c>
      <c r="AB2518">
        <v>1957.2428871945301</v>
      </c>
      <c r="AC2518">
        <v>379.896246734898</v>
      </c>
      <c r="AD2518">
        <v>5063.6451075249297</v>
      </c>
      <c r="AE2518">
        <v>2395.94871761272</v>
      </c>
      <c r="AF2518">
        <v>815.70055349421602</v>
      </c>
      <c r="AG2518">
        <v>3289.3199293469802</v>
      </c>
      <c r="AH2518">
        <v>1300.9450128308099</v>
      </c>
      <c r="AI2518">
        <v>559.84950741958903</v>
      </c>
      <c r="AJ2518">
        <v>2054.4293287005898</v>
      </c>
      <c r="AK2518">
        <v>3669.5493094603598</v>
      </c>
      <c r="AL2518">
        <v>1852.5175471290499</v>
      </c>
      <c r="AM2518">
        <v>3556.8948615972599</v>
      </c>
      <c r="AN2518">
        <v>2557.6027597848401</v>
      </c>
      <c r="AO2518">
        <v>78197.2603264809</v>
      </c>
      <c r="AP2518">
        <v>643.03589201161503</v>
      </c>
      <c r="AQ2518">
        <v>50887.009553423399</v>
      </c>
    </row>
    <row r="2519" spans="1:43" x14ac:dyDescent="0.35">
      <c r="A2519" t="s">
        <v>5057</v>
      </c>
      <c r="B2519">
        <v>3</v>
      </c>
      <c r="C2519">
        <v>3</v>
      </c>
      <c r="D2519">
        <v>170.07</v>
      </c>
      <c r="E2519" t="s">
        <v>5058</v>
      </c>
      <c r="F2519">
        <v>23955.616681483199</v>
      </c>
      <c r="G2519">
        <v>24027.157146594502</v>
      </c>
      <c r="H2519">
        <v>18170.235619845898</v>
      </c>
      <c r="I2519">
        <v>9686.25709025578</v>
      </c>
      <c r="J2519">
        <v>6849.4072934574597</v>
      </c>
      <c r="K2519">
        <v>12309.2093031112</v>
      </c>
      <c r="L2519">
        <v>19609.240529532901</v>
      </c>
      <c r="M2519">
        <v>18083.3782698453</v>
      </c>
      <c r="N2519">
        <v>14719.2000933086</v>
      </c>
      <c r="O2519">
        <v>4681.3768538484401</v>
      </c>
      <c r="P2519">
        <v>14287.9669906168</v>
      </c>
      <c r="Q2519">
        <v>3370.9235893341302</v>
      </c>
      <c r="R2519">
        <v>27970.442557879102</v>
      </c>
      <c r="S2519">
        <v>13660.9619904764</v>
      </c>
      <c r="T2519">
        <v>18034.626366128199</v>
      </c>
      <c r="U2519">
        <v>8994.2939070161392</v>
      </c>
      <c r="V2519">
        <v>8942.83866325485</v>
      </c>
      <c r="W2519">
        <v>10262.6756116056</v>
      </c>
      <c r="X2519">
        <v>8233.8233124001508</v>
      </c>
      <c r="Y2519">
        <v>61003.738895743198</v>
      </c>
      <c r="Z2519">
        <v>18171.613591263002</v>
      </c>
      <c r="AA2519">
        <v>6077.0738434135801</v>
      </c>
      <c r="AB2519">
        <v>6559.3045608295797</v>
      </c>
      <c r="AC2519">
        <v>3233.4119353670699</v>
      </c>
      <c r="AD2519">
        <v>14628.237875331901</v>
      </c>
      <c r="AE2519">
        <v>20932.511566505698</v>
      </c>
      <c r="AF2519">
        <v>12380.13989685</v>
      </c>
      <c r="AG2519">
        <v>26928.098251162701</v>
      </c>
      <c r="AH2519">
        <v>10575.1425557241</v>
      </c>
      <c r="AI2519">
        <v>12963.4619217124</v>
      </c>
      <c r="AJ2519">
        <v>13384.1532676679</v>
      </c>
      <c r="AK2519">
        <v>12147.125067205099</v>
      </c>
      <c r="AL2519">
        <v>10463.8459474998</v>
      </c>
      <c r="AM2519">
        <v>46414.455499445103</v>
      </c>
      <c r="AN2519">
        <v>14621.4319579652</v>
      </c>
      <c r="AO2519">
        <v>8265.7625950838992</v>
      </c>
      <c r="AP2519">
        <v>4496.5596900169703</v>
      </c>
      <c r="AQ2519">
        <v>21141.8385508627</v>
      </c>
    </row>
    <row r="2520" spans="1:43" x14ac:dyDescent="0.35">
      <c r="A2520" t="s">
        <v>5059</v>
      </c>
      <c r="B2520">
        <v>5</v>
      </c>
      <c r="C2520">
        <v>5</v>
      </c>
      <c r="D2520">
        <v>288.18</v>
      </c>
      <c r="E2520" t="s">
        <v>5060</v>
      </c>
      <c r="F2520">
        <v>58475.9422500398</v>
      </c>
      <c r="G2520">
        <v>24841.2179091049</v>
      </c>
      <c r="H2520">
        <v>63437.926887770001</v>
      </c>
      <c r="I2520">
        <v>25561.378011749999</v>
      </c>
      <c r="J2520">
        <v>22506.333897959801</v>
      </c>
      <c r="K2520">
        <v>50079.907050747097</v>
      </c>
      <c r="L2520">
        <v>19597.510758722099</v>
      </c>
      <c r="M2520">
        <v>40912.279325465599</v>
      </c>
      <c r="N2520">
        <v>51881.071496868397</v>
      </c>
      <c r="O2520">
        <v>19457.904971701701</v>
      </c>
      <c r="P2520">
        <v>23275.0413448248</v>
      </c>
      <c r="Q2520">
        <v>28496.910600450199</v>
      </c>
      <c r="R2520">
        <v>27248.428699972599</v>
      </c>
      <c r="S2520">
        <v>24197.702683989701</v>
      </c>
      <c r="T2520">
        <v>13630.8682006486</v>
      </c>
      <c r="U2520">
        <v>19932.405252084402</v>
      </c>
      <c r="V2520">
        <v>17065.735141081001</v>
      </c>
      <c r="W2520">
        <v>16455.7736135021</v>
      </c>
      <c r="X2520">
        <v>21354.4430961828</v>
      </c>
      <c r="Y2520">
        <v>24494.0606900893</v>
      </c>
      <c r="Z2520">
        <v>18715.184316665</v>
      </c>
      <c r="AA2520">
        <v>20694.615668222799</v>
      </c>
      <c r="AB2520">
        <v>26599.4272741688</v>
      </c>
      <c r="AC2520">
        <v>28485.4383702995</v>
      </c>
      <c r="AD2520">
        <v>33633.140286930902</v>
      </c>
      <c r="AE2520">
        <v>68800.044047427204</v>
      </c>
      <c r="AF2520">
        <v>22540.872853216399</v>
      </c>
      <c r="AG2520">
        <v>32673.739264845699</v>
      </c>
      <c r="AH2520">
        <v>28342.729554776699</v>
      </c>
      <c r="AI2520">
        <v>18885.065989435901</v>
      </c>
      <c r="AJ2520">
        <v>25445.995509183202</v>
      </c>
      <c r="AK2520">
        <v>16394.615840289302</v>
      </c>
      <c r="AL2520">
        <v>37690.118312710503</v>
      </c>
      <c r="AM2520">
        <v>29610.462605582201</v>
      </c>
      <c r="AN2520">
        <v>32573.490054669699</v>
      </c>
      <c r="AO2520">
        <v>21681.103645230301</v>
      </c>
      <c r="AP2520">
        <v>17227.9067225279</v>
      </c>
      <c r="AQ2520">
        <v>166847.10424275801</v>
      </c>
    </row>
    <row r="2521" spans="1:43" x14ac:dyDescent="0.35">
      <c r="A2521" t="s">
        <v>5061</v>
      </c>
      <c r="B2521">
        <v>7</v>
      </c>
      <c r="C2521">
        <v>7</v>
      </c>
      <c r="D2521">
        <v>476.6</v>
      </c>
      <c r="E2521" t="s">
        <v>5062</v>
      </c>
      <c r="F2521">
        <v>33836.522381277799</v>
      </c>
      <c r="G2521">
        <v>7033.2325471044996</v>
      </c>
      <c r="H2521">
        <v>7690.9063233136903</v>
      </c>
      <c r="I2521">
        <v>9978.3159397180098</v>
      </c>
      <c r="J2521">
        <v>15881.2585510771</v>
      </c>
      <c r="K2521">
        <v>23623.194724479799</v>
      </c>
      <c r="L2521">
        <v>11215.323931140299</v>
      </c>
      <c r="M2521">
        <v>18444.315258139901</v>
      </c>
      <c r="N2521">
        <v>8023.0717548290904</v>
      </c>
      <c r="O2521">
        <v>5875.5342562747201</v>
      </c>
      <c r="P2521">
        <v>9998.52894127748</v>
      </c>
      <c r="Q2521">
        <v>13312.8855779813</v>
      </c>
      <c r="R2521">
        <v>7555.7593316519497</v>
      </c>
      <c r="S2521">
        <v>11237.858821444999</v>
      </c>
      <c r="T2521">
        <v>8749.5433652094307</v>
      </c>
      <c r="U2521">
        <v>8395.6598449313005</v>
      </c>
      <c r="V2521">
        <v>4310.2657150210198</v>
      </c>
      <c r="W2521">
        <v>5234.6071769917598</v>
      </c>
      <c r="X2521">
        <v>14394.810475193301</v>
      </c>
      <c r="Y2521">
        <v>211880.79578525599</v>
      </c>
      <c r="Z2521">
        <v>4616.9864873848501</v>
      </c>
      <c r="AA2521">
        <v>8299.7815225225095</v>
      </c>
      <c r="AB2521">
        <v>9160.3557333981498</v>
      </c>
      <c r="AC2521">
        <v>4990.3311838187501</v>
      </c>
      <c r="AD2521">
        <v>45105.296086322996</v>
      </c>
      <c r="AE2521">
        <v>2178.1445379400402</v>
      </c>
      <c r="AF2521">
        <v>6681.9987884215998</v>
      </c>
      <c r="AG2521">
        <v>4850.9340988235899</v>
      </c>
      <c r="AH2521">
        <v>12660.323445521801</v>
      </c>
      <c r="AI2521">
        <v>2416.9715582998301</v>
      </c>
      <c r="AJ2521">
        <v>2165.09431341868</v>
      </c>
      <c r="AK2521">
        <v>5458.4499968025802</v>
      </c>
      <c r="AL2521">
        <v>3713.7215191370901</v>
      </c>
      <c r="AM2521">
        <v>6826.6178995113496</v>
      </c>
      <c r="AN2521">
        <v>2718.1400914170999</v>
      </c>
      <c r="AO2521">
        <v>55930.0662234427</v>
      </c>
      <c r="AP2521">
        <v>4203.2971053050496</v>
      </c>
      <c r="AQ2521">
        <v>223886.34966685201</v>
      </c>
    </row>
    <row r="2522" spans="1:43" x14ac:dyDescent="0.35">
      <c r="A2522" t="s">
        <v>5063</v>
      </c>
      <c r="B2522">
        <v>1</v>
      </c>
      <c r="C2522">
        <v>1</v>
      </c>
      <c r="D2522">
        <v>41.23</v>
      </c>
      <c r="E2522" t="s">
        <v>5064</v>
      </c>
      <c r="F2522">
        <v>10723.779869186101</v>
      </c>
      <c r="G2522">
        <v>4977.4408827376401</v>
      </c>
      <c r="H2522">
        <v>5564.2322764214896</v>
      </c>
      <c r="I2522">
        <v>4660.9347506549002</v>
      </c>
      <c r="J2522">
        <v>12266.8487264656</v>
      </c>
      <c r="K2522">
        <v>7005.2395120205301</v>
      </c>
      <c r="L2522">
        <v>14688.5317913038</v>
      </c>
      <c r="M2522">
        <v>8382.8521691865099</v>
      </c>
      <c r="N2522">
        <v>8709.5799903732095</v>
      </c>
      <c r="O2522">
        <v>3788.7760509208301</v>
      </c>
      <c r="P2522">
        <v>4895.1138404220901</v>
      </c>
      <c r="Q2522">
        <v>1972.9115635458199</v>
      </c>
      <c r="R2522">
        <v>5186.8717322641496</v>
      </c>
      <c r="S2522">
        <v>6302.8616929059799</v>
      </c>
      <c r="T2522">
        <v>8986.5578803246408</v>
      </c>
      <c r="U2522">
        <v>5883.9540658612896</v>
      </c>
      <c r="V2522">
        <v>4533.3954342401303</v>
      </c>
      <c r="W2522">
        <v>2291.3852113162102</v>
      </c>
      <c r="X2522">
        <v>4204.1251506997096</v>
      </c>
      <c r="Y2522">
        <v>8402.4133644884296</v>
      </c>
      <c r="Z2522">
        <v>1589.5150532820601</v>
      </c>
      <c r="AA2522">
        <v>5734.8171232538998</v>
      </c>
      <c r="AB2522">
        <v>5994.2124556219796</v>
      </c>
      <c r="AC2522">
        <v>12034.563325568301</v>
      </c>
      <c r="AD2522">
        <v>5193.7995921766296</v>
      </c>
      <c r="AE2522">
        <v>12004.704119529901</v>
      </c>
      <c r="AF2522">
        <v>2540.4626700593799</v>
      </c>
      <c r="AG2522">
        <v>1956.87521442359</v>
      </c>
      <c r="AH2522">
        <v>7154.7527006017999</v>
      </c>
      <c r="AI2522">
        <v>7101.3820802505297</v>
      </c>
      <c r="AJ2522">
        <v>6176.41341818618</v>
      </c>
      <c r="AK2522">
        <v>7359.5070381560499</v>
      </c>
      <c r="AL2522">
        <v>4267.5898473999496</v>
      </c>
      <c r="AM2522">
        <v>10180.2467401249</v>
      </c>
      <c r="AN2522">
        <v>9593.87493667936</v>
      </c>
      <c r="AO2522">
        <v>20869.731150607</v>
      </c>
      <c r="AP2522">
        <v>5649.0281919065801</v>
      </c>
      <c r="AQ2522">
        <v>7607.85734297199</v>
      </c>
    </row>
    <row r="2523" spans="1:43" x14ac:dyDescent="0.35">
      <c r="A2523" t="s">
        <v>5065</v>
      </c>
      <c r="B2523">
        <v>6</v>
      </c>
      <c r="C2523">
        <v>6</v>
      </c>
      <c r="D2523">
        <v>273.35000000000002</v>
      </c>
      <c r="E2523" t="s">
        <v>5066</v>
      </c>
      <c r="F2523">
        <v>72168.717148058902</v>
      </c>
      <c r="G2523">
        <v>26445.4681996293</v>
      </c>
      <c r="H2523">
        <v>23799.000106433301</v>
      </c>
      <c r="I2523">
        <v>88888.208792240097</v>
      </c>
      <c r="J2523">
        <v>4378.4327823738304</v>
      </c>
      <c r="K2523">
        <v>28541.416431941601</v>
      </c>
      <c r="L2523">
        <v>7571.1397579632003</v>
      </c>
      <c r="M2523">
        <v>28276.198422067599</v>
      </c>
      <c r="N2523">
        <v>6351.7628748904699</v>
      </c>
      <c r="O2523">
        <v>16385.062722987699</v>
      </c>
      <c r="P2523">
        <v>22638.569352854702</v>
      </c>
      <c r="Q2523">
        <v>12606.634447750699</v>
      </c>
      <c r="R2523">
        <v>4640.2554582943103</v>
      </c>
      <c r="S2523">
        <v>151909.11367711</v>
      </c>
      <c r="T2523">
        <v>38806.041589243199</v>
      </c>
      <c r="U2523">
        <v>43921.1150937524</v>
      </c>
      <c r="V2523">
        <v>38032.552523541599</v>
      </c>
      <c r="W2523">
        <v>7255.31269600833</v>
      </c>
      <c r="X2523">
        <v>8043.0378530452899</v>
      </c>
      <c r="Y2523">
        <v>170998.765673972</v>
      </c>
      <c r="Z2523">
        <v>3273.7453968937698</v>
      </c>
      <c r="AA2523">
        <v>288107.74384111399</v>
      </c>
      <c r="AB2523">
        <v>31940.049304606498</v>
      </c>
      <c r="AC2523">
        <v>5057.5764085118299</v>
      </c>
      <c r="AD2523">
        <v>126784.978813366</v>
      </c>
      <c r="AE2523">
        <v>2293.7912738588002</v>
      </c>
      <c r="AF2523">
        <v>50309.937624072001</v>
      </c>
      <c r="AG2523">
        <v>104716.77358104099</v>
      </c>
      <c r="AH2523">
        <v>3447.3080003528698</v>
      </c>
      <c r="AI2523">
        <v>2939.2347672047199</v>
      </c>
      <c r="AJ2523">
        <v>4370.4326200107298</v>
      </c>
      <c r="AK2523">
        <v>2851.4926809832</v>
      </c>
      <c r="AL2523">
        <v>6747.4666028695101</v>
      </c>
      <c r="AM2523">
        <v>23302.665858122898</v>
      </c>
      <c r="AN2523">
        <v>9755.2071736601902</v>
      </c>
      <c r="AO2523">
        <v>1123236.38044977</v>
      </c>
      <c r="AP2523">
        <v>4085.5871383676499</v>
      </c>
      <c r="AQ2523">
        <v>9586.7541045732796</v>
      </c>
    </row>
    <row r="2524" spans="1:43" x14ac:dyDescent="0.35">
      <c r="A2524" t="s">
        <v>5067</v>
      </c>
      <c r="B2524">
        <v>18</v>
      </c>
      <c r="C2524">
        <v>17</v>
      </c>
      <c r="D2524">
        <v>805.7</v>
      </c>
      <c r="E2524" t="s">
        <v>5068</v>
      </c>
      <c r="F2524">
        <v>36950.784733387103</v>
      </c>
      <c r="G2524">
        <v>25545.448325875001</v>
      </c>
      <c r="H2524">
        <v>405719.69421642402</v>
      </c>
      <c r="I2524">
        <v>22824.149174643801</v>
      </c>
      <c r="J2524">
        <v>33922.389044296397</v>
      </c>
      <c r="K2524">
        <v>116067.237757557</v>
      </c>
      <c r="L2524">
        <v>42577.2450825505</v>
      </c>
      <c r="M2524">
        <v>30526.268438142899</v>
      </c>
      <c r="N2524">
        <v>33716.617649308697</v>
      </c>
      <c r="O2524">
        <v>44781.050445658802</v>
      </c>
      <c r="P2524">
        <v>226667.24070046601</v>
      </c>
      <c r="Q2524">
        <v>77532.658838779302</v>
      </c>
      <c r="R2524">
        <v>28600.1575086905</v>
      </c>
      <c r="S2524">
        <v>21943.072148221599</v>
      </c>
      <c r="T2524">
        <v>98248.216981015605</v>
      </c>
      <c r="U2524">
        <v>39440.937878727098</v>
      </c>
      <c r="V2524">
        <v>25828.399144534898</v>
      </c>
      <c r="W2524">
        <v>21534.216350021001</v>
      </c>
      <c r="X2524">
        <v>86310.343054000507</v>
      </c>
      <c r="Y2524">
        <v>253510.67922699201</v>
      </c>
      <c r="Z2524">
        <v>18483.131457834701</v>
      </c>
      <c r="AA2524">
        <v>129628.150382597</v>
      </c>
      <c r="AB2524">
        <v>12927.506274772401</v>
      </c>
      <c r="AC2524">
        <v>20417.753825742999</v>
      </c>
      <c r="AD2524">
        <v>28120.528542387001</v>
      </c>
      <c r="AE2524">
        <v>33343.212215913598</v>
      </c>
      <c r="AF2524">
        <v>13555.839739388601</v>
      </c>
      <c r="AG2524">
        <v>14304.178729871301</v>
      </c>
      <c r="AH2524">
        <v>412250.718610432</v>
      </c>
      <c r="AI2524">
        <v>81918.384900465404</v>
      </c>
      <c r="AJ2524">
        <v>252017.091749062</v>
      </c>
      <c r="AK2524">
        <v>6891.0356406131004</v>
      </c>
      <c r="AL2524">
        <v>27674.795261817198</v>
      </c>
      <c r="AM2524">
        <v>282867.56032686401</v>
      </c>
      <c r="AN2524">
        <v>135849.21477833501</v>
      </c>
      <c r="AO2524">
        <v>50136.493843295699</v>
      </c>
      <c r="AP2524">
        <v>12607.0101950177</v>
      </c>
      <c r="AQ2524">
        <v>13903.5436264784</v>
      </c>
    </row>
    <row r="2525" spans="1:43" x14ac:dyDescent="0.35">
      <c r="A2525" t="s">
        <v>5069</v>
      </c>
      <c r="B2525">
        <v>2</v>
      </c>
      <c r="C2525">
        <v>2</v>
      </c>
      <c r="D2525">
        <v>106.81</v>
      </c>
      <c r="E2525" t="s">
        <v>5070</v>
      </c>
      <c r="F2525">
        <v>12898.265542573999</v>
      </c>
      <c r="G2525">
        <v>19119.456692760199</v>
      </c>
      <c r="H2525">
        <v>9913.4992617757107</v>
      </c>
      <c r="I2525">
        <v>5420.0740564730204</v>
      </c>
      <c r="J2525">
        <v>11651.6505800545</v>
      </c>
      <c r="K2525">
        <v>23290.427854685899</v>
      </c>
      <c r="L2525">
        <v>6736.2157655709298</v>
      </c>
      <c r="M2525">
        <v>39000.314163152601</v>
      </c>
      <c r="N2525">
        <v>39260.413042369502</v>
      </c>
      <c r="O2525">
        <v>27562.582252656801</v>
      </c>
      <c r="P2525">
        <v>11958.446948147999</v>
      </c>
      <c r="Q2525">
        <v>22980.539431929901</v>
      </c>
      <c r="R2525">
        <v>18173.135503563499</v>
      </c>
      <c r="S2525">
        <v>10993.8572034314</v>
      </c>
      <c r="T2525">
        <v>9459.3370807022693</v>
      </c>
      <c r="U2525">
        <v>16372.315660283801</v>
      </c>
      <c r="V2525">
        <v>26041.228835239701</v>
      </c>
      <c r="W2525">
        <v>9044.2176839324002</v>
      </c>
      <c r="X2525">
        <v>11522.737205908699</v>
      </c>
      <c r="Y2525">
        <v>9576.7135033919603</v>
      </c>
      <c r="Z2525">
        <v>6789.1249688011103</v>
      </c>
      <c r="AA2525">
        <v>19207.952321602901</v>
      </c>
      <c r="AB2525">
        <v>12331.268328099901</v>
      </c>
      <c r="AC2525">
        <v>16685.679290053198</v>
      </c>
      <c r="AD2525">
        <v>6075.0855670968203</v>
      </c>
      <c r="AE2525">
        <v>105078.76662671901</v>
      </c>
      <c r="AF2525">
        <v>7836.0410998567004</v>
      </c>
      <c r="AG2525">
        <v>85247.988080963798</v>
      </c>
      <c r="AH2525">
        <v>8051.5550347574199</v>
      </c>
      <c r="AI2525">
        <v>11182.087222772199</v>
      </c>
      <c r="AJ2525">
        <v>4593.9687818059401</v>
      </c>
      <c r="AK2525">
        <v>120102.563501485</v>
      </c>
      <c r="AL2525">
        <v>38879.006014437698</v>
      </c>
      <c r="AM2525">
        <v>13750.6735581514</v>
      </c>
      <c r="AN2525">
        <v>16740.5126727262</v>
      </c>
      <c r="AO2525">
        <v>17568.179986467101</v>
      </c>
      <c r="AP2525">
        <v>6017.2148070497396</v>
      </c>
      <c r="AQ2525">
        <v>41298.876040817799</v>
      </c>
    </row>
    <row r="2526" spans="1:43" x14ac:dyDescent="0.35">
      <c r="A2526" t="s">
        <v>5071</v>
      </c>
      <c r="B2526">
        <v>1</v>
      </c>
      <c r="C2526">
        <v>1</v>
      </c>
      <c r="D2526">
        <v>78.290000000000006</v>
      </c>
      <c r="E2526" t="s">
        <v>5072</v>
      </c>
      <c r="F2526">
        <v>7833.1785865913698</v>
      </c>
      <c r="G2526">
        <v>8745.1618184726503</v>
      </c>
      <c r="H2526">
        <v>16363.543029119801</v>
      </c>
      <c r="I2526">
        <v>6056.6940018155001</v>
      </c>
      <c r="J2526">
        <v>6274.8629594003896</v>
      </c>
      <c r="K2526">
        <v>5089.6889175748402</v>
      </c>
      <c r="L2526">
        <v>11723.1470825874</v>
      </c>
      <c r="M2526">
        <v>1661.3893025248999</v>
      </c>
      <c r="N2526">
        <v>1712.8385291219099</v>
      </c>
      <c r="O2526">
        <v>1731.5344751075199</v>
      </c>
      <c r="P2526">
        <v>7141.7142177813002</v>
      </c>
      <c r="Q2526">
        <v>4741.6890365010504</v>
      </c>
      <c r="R2526">
        <v>7933.8439082908199</v>
      </c>
      <c r="S2526">
        <v>6297.5077410494496</v>
      </c>
      <c r="T2526">
        <v>7798.8856157936698</v>
      </c>
      <c r="U2526">
        <v>1526.7010390129999</v>
      </c>
      <c r="V2526">
        <v>4297.9741019050698</v>
      </c>
      <c r="W2526">
        <v>2380.3624844133701</v>
      </c>
      <c r="X2526">
        <v>2896.0508287719199</v>
      </c>
      <c r="Y2526">
        <v>11470.1142766717</v>
      </c>
      <c r="Z2526">
        <v>6997.0809310566301</v>
      </c>
      <c r="AA2526">
        <v>6861.6280873939304</v>
      </c>
      <c r="AB2526">
        <v>6179.2520761343603</v>
      </c>
      <c r="AC2526">
        <v>4342.0243749616802</v>
      </c>
      <c r="AD2526">
        <v>5306.62523396499</v>
      </c>
      <c r="AE2526">
        <v>1695.78369094497</v>
      </c>
      <c r="AF2526">
        <v>7953.2798752317403</v>
      </c>
      <c r="AG2526">
        <v>7305.7748382146301</v>
      </c>
      <c r="AH2526">
        <v>282.68658605386298</v>
      </c>
      <c r="AI2526">
        <v>9494.6753535706903</v>
      </c>
      <c r="AJ2526">
        <v>3837.4006606232902</v>
      </c>
      <c r="AK2526">
        <v>6560.9583399891299</v>
      </c>
      <c r="AL2526">
        <v>7137.6851411780699</v>
      </c>
      <c r="AM2526">
        <v>11385.7983678076</v>
      </c>
      <c r="AN2526">
        <v>7509.7458524844797</v>
      </c>
      <c r="AO2526">
        <v>5360.3752475349802</v>
      </c>
      <c r="AP2526">
        <v>3049.3523361954699</v>
      </c>
      <c r="AQ2526">
        <v>8290.5795745801297</v>
      </c>
    </row>
    <row r="2527" spans="1:43" x14ac:dyDescent="0.35">
      <c r="A2527" t="s">
        <v>5073</v>
      </c>
      <c r="B2527">
        <v>30</v>
      </c>
      <c r="C2527">
        <v>30</v>
      </c>
      <c r="D2527">
        <v>1509.03</v>
      </c>
      <c r="E2527" t="s">
        <v>5074</v>
      </c>
      <c r="F2527">
        <v>11552522.874461999</v>
      </c>
      <c r="G2527">
        <v>5055163.5582386497</v>
      </c>
      <c r="H2527">
        <v>3481401.7520066798</v>
      </c>
      <c r="I2527">
        <v>6643181.9918051604</v>
      </c>
      <c r="J2527">
        <v>8113604.7408441901</v>
      </c>
      <c r="K2527">
        <v>12309843.513262199</v>
      </c>
      <c r="L2527">
        <v>3991007.29397813</v>
      </c>
      <c r="M2527">
        <v>11169623.811690999</v>
      </c>
      <c r="N2527">
        <v>7697170.2092341101</v>
      </c>
      <c r="O2527">
        <v>7557626.3900806801</v>
      </c>
      <c r="P2527">
        <v>6135096.1497960398</v>
      </c>
      <c r="Q2527">
        <v>4765079.56551902</v>
      </c>
      <c r="R2527">
        <v>7829505.7593395803</v>
      </c>
      <c r="S2527">
        <v>7407391.5325491698</v>
      </c>
      <c r="T2527">
        <v>5023106.1411551302</v>
      </c>
      <c r="U2527">
        <v>5072648.5016619395</v>
      </c>
      <c r="V2527">
        <v>4423082.0087851901</v>
      </c>
      <c r="W2527">
        <v>5401718.8769541103</v>
      </c>
      <c r="X2527">
        <v>8107917.22058143</v>
      </c>
      <c r="Y2527">
        <v>8188921.3879711302</v>
      </c>
      <c r="Z2527">
        <v>8565173.7711869292</v>
      </c>
      <c r="AA2527">
        <v>6510318.01826296</v>
      </c>
      <c r="AB2527">
        <v>9931125.8107018899</v>
      </c>
      <c r="AC2527">
        <v>4756646.4222470401</v>
      </c>
      <c r="AD2527">
        <v>5404258.2135351095</v>
      </c>
      <c r="AE2527">
        <v>3715142.69823974</v>
      </c>
      <c r="AF2527">
        <v>7765705.0757853296</v>
      </c>
      <c r="AG2527">
        <v>7442791.3199286005</v>
      </c>
      <c r="AH2527">
        <v>9608868.76497183</v>
      </c>
      <c r="AI2527">
        <v>12512784.4851577</v>
      </c>
      <c r="AJ2527">
        <v>5299379.9011312705</v>
      </c>
      <c r="AK2527">
        <v>6340529.3332063602</v>
      </c>
      <c r="AL2527">
        <v>9368265.2824089695</v>
      </c>
      <c r="AM2527">
        <v>8545704.8669462092</v>
      </c>
      <c r="AN2527">
        <v>3109895.0015627402</v>
      </c>
      <c r="AO2527">
        <v>4609792.8810057696</v>
      </c>
      <c r="AP2527">
        <v>6393901.21422322</v>
      </c>
      <c r="AQ2527">
        <v>8506403.7299305908</v>
      </c>
    </row>
    <row r="2528" spans="1:43" x14ac:dyDescent="0.35">
      <c r="A2528" t="s">
        <v>5075</v>
      </c>
      <c r="B2528">
        <v>13</v>
      </c>
      <c r="C2528">
        <v>13</v>
      </c>
      <c r="D2528">
        <v>702.26</v>
      </c>
      <c r="E2528" t="s">
        <v>5076</v>
      </c>
      <c r="F2528">
        <v>111939.139033948</v>
      </c>
      <c r="G2528">
        <v>112921.07873312999</v>
      </c>
      <c r="H2528">
        <v>134330.44272561299</v>
      </c>
      <c r="I2528">
        <v>66669.910385590498</v>
      </c>
      <c r="J2528">
        <v>95958.710796216605</v>
      </c>
      <c r="K2528">
        <v>87941.057404704596</v>
      </c>
      <c r="L2528">
        <v>96066.871879939601</v>
      </c>
      <c r="M2528">
        <v>132513.60008832501</v>
      </c>
      <c r="N2528">
        <v>89222.524788217794</v>
      </c>
      <c r="O2528">
        <v>103414.642897479</v>
      </c>
      <c r="P2528">
        <v>120163.066086662</v>
      </c>
      <c r="Q2528">
        <v>67437.868200888101</v>
      </c>
      <c r="R2528">
        <v>87987.051249974596</v>
      </c>
      <c r="S2528">
        <v>124301.74816439601</v>
      </c>
      <c r="T2528">
        <v>85495.861032692395</v>
      </c>
      <c r="U2528">
        <v>72860.921692571297</v>
      </c>
      <c r="V2528">
        <v>49076.771933887598</v>
      </c>
      <c r="W2528">
        <v>51507.649814526798</v>
      </c>
      <c r="X2528">
        <v>98620.241746873799</v>
      </c>
      <c r="Y2528">
        <v>92021.941321640596</v>
      </c>
      <c r="Z2528">
        <v>65753.2500021616</v>
      </c>
      <c r="AA2528">
        <v>161320.92068512601</v>
      </c>
      <c r="AB2528">
        <v>32906.272220998399</v>
      </c>
      <c r="AC2528">
        <v>250541.86155155799</v>
      </c>
      <c r="AD2528">
        <v>94595.236797424004</v>
      </c>
      <c r="AE2528">
        <v>52500.156829626103</v>
      </c>
      <c r="AF2528">
        <v>60383.258285332297</v>
      </c>
      <c r="AG2528">
        <v>56002.153954301102</v>
      </c>
      <c r="AH2528">
        <v>121024.41483032401</v>
      </c>
      <c r="AI2528">
        <v>231551.207793938</v>
      </c>
      <c r="AJ2528">
        <v>69878.064742380899</v>
      </c>
      <c r="AK2528">
        <v>188442.96870903301</v>
      </c>
      <c r="AL2528">
        <v>59746.936113652599</v>
      </c>
      <c r="AM2528">
        <v>96316.903617083604</v>
      </c>
      <c r="AN2528">
        <v>94866.567435249206</v>
      </c>
      <c r="AO2528">
        <v>160785.691289651</v>
      </c>
      <c r="AP2528">
        <v>138833.31539267101</v>
      </c>
      <c r="AQ2528">
        <v>78173.093521925097</v>
      </c>
    </row>
    <row r="2529" spans="1:43" x14ac:dyDescent="0.35">
      <c r="A2529" t="s">
        <v>5077</v>
      </c>
      <c r="B2529">
        <v>1</v>
      </c>
      <c r="C2529">
        <v>1</v>
      </c>
      <c r="D2529">
        <v>27.9</v>
      </c>
      <c r="E2529" t="s">
        <v>5078</v>
      </c>
      <c r="F2529">
        <v>6105.5777375371499</v>
      </c>
      <c r="G2529">
        <v>3835.1506498376998</v>
      </c>
      <c r="H2529">
        <v>3242.5812396346</v>
      </c>
      <c r="I2529">
        <v>2718.8855065508801</v>
      </c>
      <c r="J2529">
        <v>2558.4995738525499</v>
      </c>
      <c r="K2529">
        <v>3909.5996360170002</v>
      </c>
      <c r="L2529">
        <v>2683.3290449545998</v>
      </c>
      <c r="M2529">
        <v>5000.2888304416101</v>
      </c>
      <c r="N2529">
        <v>7848.20772567519</v>
      </c>
      <c r="O2529">
        <v>4964.1599370632503</v>
      </c>
      <c r="P2529">
        <v>2170.8333630624502</v>
      </c>
      <c r="Q2529">
        <v>4152.1269556828802</v>
      </c>
      <c r="R2529">
        <v>3118.9574186781501</v>
      </c>
      <c r="S2529">
        <v>2656.5196982866501</v>
      </c>
      <c r="T2529">
        <v>4036.3348735610798</v>
      </c>
      <c r="U2529">
        <v>6021.9083264225501</v>
      </c>
      <c r="V2529">
        <v>3622.7682172469299</v>
      </c>
      <c r="W2529">
        <v>4205.1771460463597</v>
      </c>
      <c r="X2529">
        <v>4157.3775608957603</v>
      </c>
      <c r="Y2529">
        <v>4477.2219019386102</v>
      </c>
      <c r="Z2529">
        <v>2132.7346982492099</v>
      </c>
      <c r="AA2529">
        <v>3347.10773402003</v>
      </c>
      <c r="AB2529">
        <v>4100.53572939284</v>
      </c>
      <c r="AC2529">
        <v>2531.1716058257998</v>
      </c>
      <c r="AD2529">
        <v>3743.2047174362201</v>
      </c>
      <c r="AE2529">
        <v>6561.8197685908899</v>
      </c>
      <c r="AF2529">
        <v>3811.9698505227602</v>
      </c>
      <c r="AG2529">
        <v>5598.8499665532599</v>
      </c>
      <c r="AH2529">
        <v>5161.7915565244703</v>
      </c>
      <c r="AI2529">
        <v>1281.2854861158501</v>
      </c>
      <c r="AJ2529">
        <v>2753.5298107623198</v>
      </c>
      <c r="AK2529">
        <v>1935.7197925335599</v>
      </c>
      <c r="AL2529">
        <v>2730.3689026800498</v>
      </c>
      <c r="AM2529">
        <v>2526.8271390149498</v>
      </c>
      <c r="AN2529">
        <v>6255.1132469872</v>
      </c>
      <c r="AO2529">
        <v>5085.6357056685501</v>
      </c>
      <c r="AP2529">
        <v>3680.7633478703301</v>
      </c>
      <c r="AQ2529">
        <v>11243.0157509407</v>
      </c>
    </row>
    <row r="2530" spans="1:43" x14ac:dyDescent="0.35">
      <c r="A2530" t="s">
        <v>5079</v>
      </c>
      <c r="B2530">
        <v>10</v>
      </c>
      <c r="C2530">
        <v>10</v>
      </c>
      <c r="D2530">
        <v>619.89</v>
      </c>
      <c r="E2530" t="s">
        <v>5080</v>
      </c>
      <c r="F2530">
        <v>16087.884189475701</v>
      </c>
      <c r="G2530">
        <v>133485.52386872901</v>
      </c>
      <c r="H2530">
        <v>35162.905888989902</v>
      </c>
      <c r="I2530">
        <v>178929.21664651399</v>
      </c>
      <c r="J2530">
        <v>23718.880686569199</v>
      </c>
      <c r="K2530">
        <v>23733.500285295198</v>
      </c>
      <c r="L2530">
        <v>128368.680282266</v>
      </c>
      <c r="M2530">
        <v>22689.869294326199</v>
      </c>
      <c r="N2530">
        <v>14978.4624796393</v>
      </c>
      <c r="O2530">
        <v>35054.946623620002</v>
      </c>
      <c r="P2530">
        <v>54491.437786724397</v>
      </c>
      <c r="Q2530">
        <v>76223.6645093642</v>
      </c>
      <c r="R2530">
        <v>70082.566070896704</v>
      </c>
      <c r="S2530">
        <v>122989.20956645301</v>
      </c>
      <c r="T2530">
        <v>147278.44686933601</v>
      </c>
      <c r="U2530">
        <v>9010.86561174491</v>
      </c>
      <c r="V2530">
        <v>69258.303092401897</v>
      </c>
      <c r="W2530">
        <v>24398.210988144099</v>
      </c>
      <c r="X2530">
        <v>113936.416417719</v>
      </c>
      <c r="Y2530">
        <v>22861.482131352099</v>
      </c>
      <c r="Z2530">
        <v>20297.433161843699</v>
      </c>
      <c r="AA2530">
        <v>45882.609716978899</v>
      </c>
      <c r="AB2530">
        <v>92396.866125403903</v>
      </c>
      <c r="AC2530">
        <v>232766.29625927799</v>
      </c>
      <c r="AD2530">
        <v>37456.253567943102</v>
      </c>
      <c r="AE2530">
        <v>27912.758968293801</v>
      </c>
      <c r="AF2530">
        <v>39785.443432485597</v>
      </c>
      <c r="AG2530">
        <v>34555.053120111799</v>
      </c>
      <c r="AH2530">
        <v>86979.648003937706</v>
      </c>
      <c r="AI2530">
        <v>11885.7851358277</v>
      </c>
      <c r="AJ2530">
        <v>27772.724685488</v>
      </c>
      <c r="AK2530">
        <v>33080.587597575701</v>
      </c>
      <c r="AL2530">
        <v>31157.6463701268</v>
      </c>
      <c r="AM2530">
        <v>60504.857593101602</v>
      </c>
      <c r="AN2530">
        <v>65004.896372289797</v>
      </c>
      <c r="AO2530">
        <v>261366.57525445599</v>
      </c>
      <c r="AP2530">
        <v>154356.16022008201</v>
      </c>
      <c r="AQ2530">
        <v>343522.425605717</v>
      </c>
    </row>
    <row r="2531" spans="1:43" x14ac:dyDescent="0.35">
      <c r="A2531" t="s">
        <v>5081</v>
      </c>
      <c r="B2531">
        <v>1</v>
      </c>
      <c r="C2531">
        <v>1</v>
      </c>
      <c r="D2531">
        <v>51.78</v>
      </c>
      <c r="E2531" t="s">
        <v>5082</v>
      </c>
      <c r="F2531">
        <v>2440.4170561072501</v>
      </c>
      <c r="G2531">
        <v>458.37304923692398</v>
      </c>
      <c r="H2531">
        <v>526.52022822169499</v>
      </c>
      <c r="I2531">
        <v>1236.5780896951301</v>
      </c>
      <c r="J2531">
        <v>226.86346029704001</v>
      </c>
      <c r="K2531">
        <v>1226.1616232608901</v>
      </c>
      <c r="L2531">
        <v>290.68470258523001</v>
      </c>
      <c r="M2531">
        <v>296.320443187291</v>
      </c>
      <c r="N2531">
        <v>382.71261757789398</v>
      </c>
      <c r="O2531">
        <v>0</v>
      </c>
      <c r="P2531">
        <v>168.130950928451</v>
      </c>
      <c r="Q2531">
        <v>0</v>
      </c>
      <c r="R2531">
        <v>248.06141172709101</v>
      </c>
      <c r="S2531">
        <v>207.86895961765799</v>
      </c>
      <c r="T2531">
        <v>0</v>
      </c>
      <c r="U2531">
        <v>0</v>
      </c>
      <c r="V2531">
        <v>0</v>
      </c>
      <c r="W2531">
        <v>224.60875227698801</v>
      </c>
      <c r="X2531">
        <v>658.662790598897</v>
      </c>
      <c r="Y2531">
        <v>2066.7217783147598</v>
      </c>
      <c r="Z2531">
        <v>0</v>
      </c>
      <c r="AA2531">
        <v>0</v>
      </c>
      <c r="AB2531">
        <v>0</v>
      </c>
      <c r="AC2531">
        <v>0</v>
      </c>
      <c r="AD2531">
        <v>2053.0854094317201</v>
      </c>
      <c r="AE2531">
        <v>953.48607711837496</v>
      </c>
      <c r="AF2531">
        <v>266.34409138222702</v>
      </c>
      <c r="AG2531">
        <v>1368.2592700277901</v>
      </c>
      <c r="AH2531">
        <v>0</v>
      </c>
      <c r="AI2531">
        <v>0</v>
      </c>
      <c r="AJ2531">
        <v>0</v>
      </c>
      <c r="AK2531">
        <v>1176.2756587638901</v>
      </c>
      <c r="AL2531">
        <v>561.92210319503602</v>
      </c>
      <c r="AM2531">
        <v>1359.0388322307799</v>
      </c>
      <c r="AN2531">
        <v>1343.1504290993701</v>
      </c>
      <c r="AO2531">
        <v>2408.1417788573499</v>
      </c>
      <c r="AP2531">
        <v>0</v>
      </c>
      <c r="AQ2531">
        <v>1990.9999937146499</v>
      </c>
    </row>
    <row r="2532" spans="1:43" x14ac:dyDescent="0.35">
      <c r="A2532" t="s">
        <v>5083</v>
      </c>
      <c r="B2532">
        <v>9</v>
      </c>
      <c r="C2532">
        <v>9</v>
      </c>
      <c r="D2532">
        <v>425.2</v>
      </c>
      <c r="E2532" t="s">
        <v>5084</v>
      </c>
      <c r="F2532">
        <v>36092.338864687903</v>
      </c>
      <c r="G2532">
        <v>105691.98712845299</v>
      </c>
      <c r="H2532">
        <v>166639.73115423901</v>
      </c>
      <c r="I2532">
        <v>79093.3948073512</v>
      </c>
      <c r="J2532">
        <v>51917.272593397698</v>
      </c>
      <c r="K2532">
        <v>59622.120319808098</v>
      </c>
      <c r="L2532">
        <v>133667.60780387299</v>
      </c>
      <c r="M2532">
        <v>17605.194949206001</v>
      </c>
      <c r="N2532">
        <v>30288.892929455898</v>
      </c>
      <c r="O2532">
        <v>45174.942321914401</v>
      </c>
      <c r="P2532">
        <v>99049.824203261596</v>
      </c>
      <c r="Q2532">
        <v>54236.776536609199</v>
      </c>
      <c r="R2532">
        <v>124367.629283576</v>
      </c>
      <c r="S2532">
        <v>102918.54645279099</v>
      </c>
      <c r="T2532">
        <v>95370.018115488594</v>
      </c>
      <c r="U2532">
        <v>8976.6336639830206</v>
      </c>
      <c r="V2532">
        <v>90918.967312596695</v>
      </c>
      <c r="W2532">
        <v>46892.127593908801</v>
      </c>
      <c r="X2532">
        <v>63450.016671947502</v>
      </c>
      <c r="Y2532">
        <v>96485.5197469509</v>
      </c>
      <c r="Z2532">
        <v>65678.489690235103</v>
      </c>
      <c r="AA2532">
        <v>121082.131453116</v>
      </c>
      <c r="AB2532">
        <v>35717.462041535997</v>
      </c>
      <c r="AC2532">
        <v>89140.034388304397</v>
      </c>
      <c r="AD2532">
        <v>128234.46770575301</v>
      </c>
      <c r="AE2532">
        <v>45189.307928890797</v>
      </c>
      <c r="AF2532">
        <v>103934.78317202401</v>
      </c>
      <c r="AG2532">
        <v>105887.50538716299</v>
      </c>
      <c r="AH2532">
        <v>92271.936611421101</v>
      </c>
      <c r="AI2532">
        <v>44968.212277217397</v>
      </c>
      <c r="AJ2532">
        <v>39794.809184183599</v>
      </c>
      <c r="AK2532">
        <v>28665.232622460899</v>
      </c>
      <c r="AL2532">
        <v>69659.157341143902</v>
      </c>
      <c r="AM2532">
        <v>120426.73996921199</v>
      </c>
      <c r="AN2532">
        <v>78668.684229546503</v>
      </c>
      <c r="AO2532">
        <v>107979.94895255299</v>
      </c>
      <c r="AP2532">
        <v>15463.6630659896</v>
      </c>
      <c r="AQ2532">
        <v>57721.785624331103</v>
      </c>
    </row>
    <row r="2533" spans="1:43" x14ac:dyDescent="0.35">
      <c r="A2533" t="s">
        <v>5085</v>
      </c>
      <c r="B2533">
        <v>1</v>
      </c>
      <c r="C2533">
        <v>1</v>
      </c>
      <c r="D2533">
        <v>24.15</v>
      </c>
      <c r="E2533" t="s">
        <v>5086</v>
      </c>
      <c r="F2533">
        <v>1480.1663181354199</v>
      </c>
      <c r="G2533">
        <v>1709.71260091818</v>
      </c>
      <c r="H2533">
        <v>2410.19646576372</v>
      </c>
      <c r="I2533">
        <v>3534.0717404064499</v>
      </c>
      <c r="J2533">
        <v>1307.0572767143999</v>
      </c>
      <c r="K2533">
        <v>1262.10098398586</v>
      </c>
      <c r="L2533">
        <v>1564.2772581034501</v>
      </c>
      <c r="M2533">
        <v>1074.54532742013</v>
      </c>
      <c r="N2533">
        <v>3366.5547912370698</v>
      </c>
      <c r="O2533">
        <v>983.36411638266304</v>
      </c>
      <c r="P2533">
        <v>1405.61372951678</v>
      </c>
      <c r="Q2533">
        <v>1888.88375321903</v>
      </c>
      <c r="R2533">
        <v>1137.5815111724</v>
      </c>
      <c r="S2533">
        <v>844.631814085928</v>
      </c>
      <c r="T2533">
        <v>1968.9004780065</v>
      </c>
      <c r="U2533">
        <v>1815.4101832727099</v>
      </c>
      <c r="V2533">
        <v>2270.7651120947899</v>
      </c>
      <c r="W2533">
        <v>2621.5240474279799</v>
      </c>
      <c r="X2533">
        <v>2013.1389705503</v>
      </c>
      <c r="Y2533">
        <v>3700.5826450334198</v>
      </c>
      <c r="Z2533">
        <v>772.99481957201397</v>
      </c>
      <c r="AA2533">
        <v>2120.3072422415598</v>
      </c>
      <c r="AB2533">
        <v>641.34676912842997</v>
      </c>
      <c r="AC2533">
        <v>3765.56391740034</v>
      </c>
      <c r="AD2533">
        <v>1481.8291714367999</v>
      </c>
      <c r="AE2533">
        <v>1330.3108411964799</v>
      </c>
      <c r="AF2533">
        <v>2409.4875960117702</v>
      </c>
      <c r="AG2533">
        <v>1504.5066808270899</v>
      </c>
      <c r="AH2533">
        <v>915.97502133831699</v>
      </c>
      <c r="AI2533">
        <v>910.39366570665902</v>
      </c>
      <c r="AJ2533">
        <v>2000.51570808263</v>
      </c>
      <c r="AK2533">
        <v>717.301729426772</v>
      </c>
      <c r="AL2533">
        <v>1215.52227180415</v>
      </c>
      <c r="AM2533">
        <v>2340.4657460972999</v>
      </c>
      <c r="AN2533">
        <v>3204.6348762482598</v>
      </c>
      <c r="AO2533">
        <v>2507.4308121273898</v>
      </c>
      <c r="AP2533">
        <v>4712.0470971968498</v>
      </c>
      <c r="AQ2533">
        <v>5524.9601993440801</v>
      </c>
    </row>
    <row r="2534" spans="1:43" x14ac:dyDescent="0.35">
      <c r="A2534" t="s">
        <v>5087</v>
      </c>
      <c r="B2534">
        <v>16</v>
      </c>
      <c r="C2534">
        <v>15</v>
      </c>
      <c r="D2534">
        <v>803.32</v>
      </c>
      <c r="E2534" t="s">
        <v>5088</v>
      </c>
      <c r="F2534">
        <v>49658.747250114902</v>
      </c>
      <c r="G2534">
        <v>248908.90244156701</v>
      </c>
      <c r="H2534">
        <v>287497.26293003699</v>
      </c>
      <c r="I2534">
        <v>269842.682396002</v>
      </c>
      <c r="J2534">
        <v>36137.323263373</v>
      </c>
      <c r="K2534">
        <v>28300.949862952999</v>
      </c>
      <c r="L2534">
        <v>381444.58666569903</v>
      </c>
      <c r="M2534">
        <v>37319.687995164299</v>
      </c>
      <c r="N2534">
        <v>23506.9347635411</v>
      </c>
      <c r="O2534">
        <v>52959.157639461802</v>
      </c>
      <c r="P2534">
        <v>153746.04805619101</v>
      </c>
      <c r="Q2534">
        <v>84795.287530159098</v>
      </c>
      <c r="R2534">
        <v>50041.142582499502</v>
      </c>
      <c r="S2534">
        <v>283969.25706904603</v>
      </c>
      <c r="T2534">
        <v>258697.612802574</v>
      </c>
      <c r="U2534">
        <v>14843.302081428899</v>
      </c>
      <c r="V2534">
        <v>158273.32820599599</v>
      </c>
      <c r="W2534">
        <v>76463.201683309904</v>
      </c>
      <c r="X2534">
        <v>66924.531199031102</v>
      </c>
      <c r="Y2534">
        <v>1250008.01237149</v>
      </c>
      <c r="Z2534">
        <v>75088.671666286202</v>
      </c>
      <c r="AA2534">
        <v>101016.35225182099</v>
      </c>
      <c r="AB2534">
        <v>14049.862532194</v>
      </c>
      <c r="AC2534">
        <v>76580.550895980894</v>
      </c>
      <c r="AD2534">
        <v>905933.15487063199</v>
      </c>
      <c r="AE2534">
        <v>15274.771381397301</v>
      </c>
      <c r="AF2534">
        <v>156738.68436673199</v>
      </c>
      <c r="AG2534">
        <v>83239.926353361501</v>
      </c>
      <c r="AH2534">
        <v>832637.12531557295</v>
      </c>
      <c r="AI2534">
        <v>20126.533083460901</v>
      </c>
      <c r="AJ2534">
        <v>70307.335731574203</v>
      </c>
      <c r="AK2534">
        <v>12880.2287411379</v>
      </c>
      <c r="AL2534">
        <v>63440.802850282897</v>
      </c>
      <c r="AM2534">
        <v>183168.42393466999</v>
      </c>
      <c r="AN2534">
        <v>37262.279136474797</v>
      </c>
      <c r="AO2534">
        <v>82846.287188482005</v>
      </c>
      <c r="AP2534">
        <v>16820.389583737699</v>
      </c>
      <c r="AQ2534">
        <v>19710.467561833699</v>
      </c>
    </row>
    <row r="2535" spans="1:43" x14ac:dyDescent="0.35">
      <c r="A2535" t="s">
        <v>5089</v>
      </c>
      <c r="B2535">
        <v>1</v>
      </c>
      <c r="C2535">
        <v>1</v>
      </c>
      <c r="D2535">
        <v>54.64</v>
      </c>
      <c r="E2535" t="s">
        <v>5090</v>
      </c>
      <c r="F2535">
        <v>1595.6621200807999</v>
      </c>
      <c r="G2535">
        <v>2.9149955804480099</v>
      </c>
      <c r="H2535">
        <v>0</v>
      </c>
      <c r="I2535">
        <v>3872.8167018888898</v>
      </c>
      <c r="J2535">
        <v>0</v>
      </c>
      <c r="K2535">
        <v>1974.71465908297</v>
      </c>
      <c r="L2535">
        <v>101.72074556312199</v>
      </c>
      <c r="M2535">
        <v>1864.11567154519</v>
      </c>
      <c r="N2535">
        <v>806.34649143579998</v>
      </c>
      <c r="O2535">
        <v>1316.74782555602</v>
      </c>
      <c r="P2535">
        <v>0</v>
      </c>
      <c r="Q2535">
        <v>0</v>
      </c>
      <c r="R2535">
        <v>0</v>
      </c>
      <c r="S2535">
        <v>1721.0173687773199</v>
      </c>
      <c r="T2535">
        <v>2677.1018732347502</v>
      </c>
      <c r="U2535">
        <v>502.59294449856299</v>
      </c>
      <c r="V2535">
        <v>0</v>
      </c>
      <c r="W2535">
        <v>0</v>
      </c>
      <c r="X2535">
        <v>393.47272158890098</v>
      </c>
      <c r="Y2535">
        <v>5100.5275635565504</v>
      </c>
      <c r="Z2535">
        <v>0</v>
      </c>
      <c r="AA2535">
        <v>351.12603419414103</v>
      </c>
      <c r="AB2535">
        <v>0</v>
      </c>
      <c r="AC2535">
        <v>0</v>
      </c>
      <c r="AD2535">
        <v>0</v>
      </c>
      <c r="AE2535">
        <v>4433.1538473914297</v>
      </c>
      <c r="AF2535">
        <v>1472.67787893527</v>
      </c>
      <c r="AG2535">
        <v>2942.0818419346501</v>
      </c>
      <c r="AH2535">
        <v>0</v>
      </c>
      <c r="AI2535">
        <v>34.695465928932698</v>
      </c>
      <c r="AJ2535">
        <v>0</v>
      </c>
      <c r="AK2535">
        <v>2577.85653667932</v>
      </c>
      <c r="AL2535">
        <v>564.88766411854601</v>
      </c>
      <c r="AM2535">
        <v>2399.98022587587</v>
      </c>
      <c r="AN2535">
        <v>528.15817287152402</v>
      </c>
      <c r="AO2535">
        <v>4091.9133647307099</v>
      </c>
      <c r="AP2535">
        <v>0</v>
      </c>
      <c r="AQ2535">
        <v>4382.5799223168497</v>
      </c>
    </row>
    <row r="2536" spans="1:43" x14ac:dyDescent="0.35">
      <c r="A2536" t="s">
        <v>5091</v>
      </c>
      <c r="B2536">
        <v>13</v>
      </c>
      <c r="C2536">
        <v>13</v>
      </c>
      <c r="D2536">
        <v>788.59</v>
      </c>
      <c r="E2536" t="s">
        <v>5092</v>
      </c>
      <c r="F2536">
        <v>1446305.24367339</v>
      </c>
      <c r="G2536">
        <v>1127757.9784744901</v>
      </c>
      <c r="H2536">
        <v>1200976.6403534701</v>
      </c>
      <c r="I2536">
        <v>1927968.92350517</v>
      </c>
      <c r="J2536">
        <v>1488930.90447799</v>
      </c>
      <c r="K2536">
        <v>1297142.17168879</v>
      </c>
      <c r="L2536">
        <v>1170415.7834950499</v>
      </c>
      <c r="M2536">
        <v>1275415.2583932399</v>
      </c>
      <c r="N2536">
        <v>1536221.0721738799</v>
      </c>
      <c r="O2536">
        <v>797693.27426832705</v>
      </c>
      <c r="P2536">
        <v>992609.59384842403</v>
      </c>
      <c r="Q2536">
        <v>994867.40370622196</v>
      </c>
      <c r="R2536">
        <v>1037317.86972988</v>
      </c>
      <c r="S2536">
        <v>849244.10820109199</v>
      </c>
      <c r="T2536">
        <v>1130860.8817855499</v>
      </c>
      <c r="U2536">
        <v>1433226.5526385</v>
      </c>
      <c r="V2536">
        <v>1146001.87952144</v>
      </c>
      <c r="W2536">
        <v>1154946.1512114301</v>
      </c>
      <c r="X2536">
        <v>1144912.9096484501</v>
      </c>
      <c r="Y2536">
        <v>1796378.78226096</v>
      </c>
      <c r="Z2536">
        <v>1221035.31127961</v>
      </c>
      <c r="AA2536">
        <v>1497881.1686698899</v>
      </c>
      <c r="AB2536">
        <v>688259.86504887103</v>
      </c>
      <c r="AC2536">
        <v>860599.61860754294</v>
      </c>
      <c r="AD2536">
        <v>1255475.67442493</v>
      </c>
      <c r="AE2536">
        <v>1180148.2778529399</v>
      </c>
      <c r="AF2536">
        <v>1908132.1622928199</v>
      </c>
      <c r="AG2536">
        <v>912071.71521717601</v>
      </c>
      <c r="AH2536">
        <v>1654585.11202006</v>
      </c>
      <c r="AI2536">
        <v>671207.84879700199</v>
      </c>
      <c r="AJ2536">
        <v>955963.10834977601</v>
      </c>
      <c r="AK2536">
        <v>1139640.1841613799</v>
      </c>
      <c r="AL2536">
        <v>1103932.13669574</v>
      </c>
      <c r="AM2536">
        <v>1131292.31277423</v>
      </c>
      <c r="AN2536">
        <v>1066964.11634006</v>
      </c>
      <c r="AO2536">
        <v>867961.73258178297</v>
      </c>
      <c r="AP2536">
        <v>975745.39165568701</v>
      </c>
      <c r="AQ2536">
        <v>2013194.61471188</v>
      </c>
    </row>
    <row r="2537" spans="1:43" x14ac:dyDescent="0.35">
      <c r="A2537" t="s">
        <v>5093</v>
      </c>
      <c r="B2537">
        <v>35</v>
      </c>
      <c r="C2537">
        <v>11</v>
      </c>
      <c r="D2537">
        <v>1813.13</v>
      </c>
      <c r="E2537" t="s">
        <v>5094</v>
      </c>
      <c r="F2537">
        <v>368162.45262081799</v>
      </c>
      <c r="G2537">
        <v>225474.711379174</v>
      </c>
      <c r="H2537">
        <v>98788.369935608207</v>
      </c>
      <c r="I2537">
        <v>96960.999336315799</v>
      </c>
      <c r="J2537">
        <v>1429716.3291987299</v>
      </c>
      <c r="K2537">
        <v>121071.436239488</v>
      </c>
      <c r="L2537">
        <v>403923.38243657199</v>
      </c>
      <c r="M2537">
        <v>545454.10963313805</v>
      </c>
      <c r="N2537">
        <v>316518.05440845701</v>
      </c>
      <c r="O2537">
        <v>477101.83923602098</v>
      </c>
      <c r="P2537">
        <v>92770.261652547793</v>
      </c>
      <c r="Q2537">
        <v>602130.47342151601</v>
      </c>
      <c r="R2537">
        <v>354433.30117434898</v>
      </c>
      <c r="S2537">
        <v>225843.06882615399</v>
      </c>
      <c r="T2537">
        <v>479358.64126568497</v>
      </c>
      <c r="U2537">
        <v>489674.57169862301</v>
      </c>
      <c r="V2537">
        <v>269291.54158158298</v>
      </c>
      <c r="W2537">
        <v>438924.80109233502</v>
      </c>
      <c r="X2537">
        <v>172797.28804664101</v>
      </c>
      <c r="Y2537">
        <v>110741.731882206</v>
      </c>
      <c r="Z2537">
        <v>2169314.9624549299</v>
      </c>
      <c r="AA2537">
        <v>38800.924753884603</v>
      </c>
      <c r="AB2537">
        <v>1643691.0805186001</v>
      </c>
      <c r="AC2537">
        <v>551420.37334125699</v>
      </c>
      <c r="AD2537">
        <v>189379.99303282899</v>
      </c>
      <c r="AE2537">
        <v>666124.741408434</v>
      </c>
      <c r="AF2537">
        <v>359030.47123256797</v>
      </c>
      <c r="AG2537">
        <v>296577.87172965502</v>
      </c>
      <c r="AH2537">
        <v>16437.220885492701</v>
      </c>
      <c r="AI2537">
        <v>149172.797859579</v>
      </c>
      <c r="AJ2537">
        <v>252567.224917674</v>
      </c>
      <c r="AK2537">
        <v>541069.71637889999</v>
      </c>
      <c r="AL2537">
        <v>1675156.76425137</v>
      </c>
      <c r="AM2537">
        <v>170520.95351591101</v>
      </c>
      <c r="AN2537">
        <v>379879.29218241997</v>
      </c>
      <c r="AO2537">
        <v>182146.82187586199</v>
      </c>
      <c r="AP2537">
        <v>417442.44153956702</v>
      </c>
      <c r="AQ2537">
        <v>25773.079460626901</v>
      </c>
    </row>
    <row r="2538" spans="1:43" x14ac:dyDescent="0.35">
      <c r="A2538" t="s">
        <v>5095</v>
      </c>
      <c r="B2538">
        <v>6</v>
      </c>
      <c r="C2538">
        <v>6</v>
      </c>
      <c r="D2538">
        <v>250.09</v>
      </c>
      <c r="E2538" t="s">
        <v>5096</v>
      </c>
      <c r="F2538">
        <v>55180.4303914099</v>
      </c>
      <c r="G2538">
        <v>29048.8631640034</v>
      </c>
      <c r="H2538">
        <v>16751.7759870886</v>
      </c>
      <c r="I2538">
        <v>26131.5307286024</v>
      </c>
      <c r="J2538">
        <v>28092.749693812199</v>
      </c>
      <c r="K2538">
        <v>22074.524313514801</v>
      </c>
      <c r="L2538">
        <v>25496.6925732649</v>
      </c>
      <c r="M2538">
        <v>33332.090977013097</v>
      </c>
      <c r="N2538">
        <v>53331.006137466902</v>
      </c>
      <c r="O2538">
        <v>21884.945959742799</v>
      </c>
      <c r="P2538">
        <v>27800.947239700901</v>
      </c>
      <c r="Q2538">
        <v>25863.6470834051</v>
      </c>
      <c r="R2538">
        <v>22513.9599702991</v>
      </c>
      <c r="S2538">
        <v>33346.234514737997</v>
      </c>
      <c r="T2538">
        <v>24967.410676127402</v>
      </c>
      <c r="U2538">
        <v>25500.680842324698</v>
      </c>
      <c r="V2538">
        <v>31694.661127117601</v>
      </c>
      <c r="W2538">
        <v>30828.050924645599</v>
      </c>
      <c r="X2538">
        <v>30350.965776656001</v>
      </c>
      <c r="Y2538">
        <v>36523.147144489398</v>
      </c>
      <c r="Z2538">
        <v>52693.363734738399</v>
      </c>
      <c r="AA2538">
        <v>18452.516909468399</v>
      </c>
      <c r="AB2538">
        <v>12579.1959406393</v>
      </c>
      <c r="AC2538">
        <v>32899.281252311499</v>
      </c>
      <c r="AD2538">
        <v>16563.373938838198</v>
      </c>
      <c r="AE2538">
        <v>38848.256319992703</v>
      </c>
      <c r="AF2538">
        <v>35339.530851981901</v>
      </c>
      <c r="AG2538">
        <v>37580.509457007902</v>
      </c>
      <c r="AH2538">
        <v>28696.035930653499</v>
      </c>
      <c r="AI2538">
        <v>12017.610071847001</v>
      </c>
      <c r="AJ2538">
        <v>63356.729893151802</v>
      </c>
      <c r="AK2538">
        <v>30719.647870123201</v>
      </c>
      <c r="AL2538">
        <v>33203.145936960202</v>
      </c>
      <c r="AM2538">
        <v>32645.224138760401</v>
      </c>
      <c r="AN2538">
        <v>74657.970903859998</v>
      </c>
      <c r="AO2538">
        <v>16267.5072365871</v>
      </c>
      <c r="AP2538">
        <v>39090.306059521499</v>
      </c>
      <c r="AQ2538">
        <v>24605.7861622788</v>
      </c>
    </row>
    <row r="2539" spans="1:43" x14ac:dyDescent="0.35">
      <c r="A2539" t="s">
        <v>5097</v>
      </c>
      <c r="B2539">
        <v>1</v>
      </c>
      <c r="C2539">
        <v>1</v>
      </c>
      <c r="D2539">
        <v>39.17</v>
      </c>
      <c r="E2539" t="s">
        <v>5098</v>
      </c>
      <c r="F2539">
        <v>0</v>
      </c>
      <c r="G2539">
        <v>10984.393524748401</v>
      </c>
      <c r="H2539">
        <v>11988.596805430599</v>
      </c>
      <c r="I2539">
        <v>6951.4469694371001</v>
      </c>
      <c r="J2539">
        <v>0</v>
      </c>
      <c r="K2539">
        <v>0</v>
      </c>
      <c r="L2539">
        <v>6924.0348802940698</v>
      </c>
      <c r="M2539">
        <v>0</v>
      </c>
      <c r="N2539">
        <v>0</v>
      </c>
      <c r="O2539">
        <v>1882.7081403135501</v>
      </c>
      <c r="P2539">
        <v>3268.2314910919899</v>
      </c>
      <c r="Q2539">
        <v>3467.60491168916</v>
      </c>
      <c r="R2539">
        <v>5500.5499353560099</v>
      </c>
      <c r="S2539">
        <v>3571.6517770948599</v>
      </c>
      <c r="T2539">
        <v>8570.9014645704592</v>
      </c>
      <c r="U2539">
        <v>0</v>
      </c>
      <c r="V2539">
        <v>410.39072086456503</v>
      </c>
      <c r="W2539">
        <v>0</v>
      </c>
      <c r="X2539">
        <v>4872.39321608932</v>
      </c>
      <c r="Y2539">
        <v>9871.3410631793504</v>
      </c>
      <c r="Z2539">
        <v>2651.1263036610098</v>
      </c>
      <c r="AA2539">
        <v>299.03690306640999</v>
      </c>
      <c r="AB2539">
        <v>271.00244014385203</v>
      </c>
      <c r="AC2539">
        <v>3945.4400522728301</v>
      </c>
      <c r="AD2539">
        <v>1068.29229784116</v>
      </c>
      <c r="AE2539">
        <v>0</v>
      </c>
      <c r="AF2539">
        <v>4355.2432406114403</v>
      </c>
      <c r="AG2539">
        <v>6721.1542325824803</v>
      </c>
      <c r="AH2539">
        <v>0</v>
      </c>
      <c r="AI2539">
        <v>0</v>
      </c>
      <c r="AJ2539">
        <v>2108.49288261324</v>
      </c>
      <c r="AK2539">
        <v>0</v>
      </c>
      <c r="AL2539">
        <v>656.37142617216705</v>
      </c>
      <c r="AM2539">
        <v>2937.4475043080101</v>
      </c>
      <c r="AN2539">
        <v>1461.53669617794</v>
      </c>
      <c r="AO2539">
        <v>1037.2142620023101</v>
      </c>
      <c r="AP2539">
        <v>701.50028514761402</v>
      </c>
      <c r="AQ2539">
        <v>689.63534915460195</v>
      </c>
    </row>
    <row r="2540" spans="1:43" x14ac:dyDescent="0.35">
      <c r="A2540" t="s">
        <v>5099</v>
      </c>
      <c r="B2540">
        <v>1</v>
      </c>
      <c r="C2540">
        <v>1</v>
      </c>
      <c r="D2540">
        <v>32.04</v>
      </c>
      <c r="E2540" t="s">
        <v>5100</v>
      </c>
      <c r="F2540">
        <v>4375.4419863694702</v>
      </c>
      <c r="G2540">
        <v>1728.78633003147</v>
      </c>
      <c r="H2540">
        <v>2860.1550304406901</v>
      </c>
      <c r="I2540">
        <v>2426.7850914845599</v>
      </c>
      <c r="J2540">
        <v>7086.7499239994304</v>
      </c>
      <c r="K2540">
        <v>3267.9618836167701</v>
      </c>
      <c r="L2540">
        <v>2083.3087612182699</v>
      </c>
      <c r="M2540">
        <v>2388.4902854064599</v>
      </c>
      <c r="N2540">
        <v>4289.5133358133698</v>
      </c>
      <c r="O2540">
        <v>1741.7742348024101</v>
      </c>
      <c r="P2540">
        <v>1443.8256662051799</v>
      </c>
      <c r="Q2540">
        <v>2181.2945253249</v>
      </c>
      <c r="R2540">
        <v>705.33070636684602</v>
      </c>
      <c r="S2540">
        <v>1026.0164012288601</v>
      </c>
      <c r="T2540">
        <v>2043.0099637409</v>
      </c>
      <c r="U2540">
        <v>4488.8556495125204</v>
      </c>
      <c r="V2540">
        <v>2226.7998275577602</v>
      </c>
      <c r="W2540">
        <v>2513.1253057365602</v>
      </c>
      <c r="X2540">
        <v>2221.9400795668098</v>
      </c>
      <c r="Y2540">
        <v>6131.2234322787799</v>
      </c>
      <c r="Z2540">
        <v>685.81482525845502</v>
      </c>
      <c r="AA2540">
        <v>1400.69373442559</v>
      </c>
      <c r="AB2540">
        <v>2650.1540252823602</v>
      </c>
      <c r="AC2540">
        <v>1129.6710500406</v>
      </c>
      <c r="AD2540">
        <v>2277.3242810944298</v>
      </c>
      <c r="AE2540">
        <v>5462.7668581129001</v>
      </c>
      <c r="AF2540">
        <v>735.66195945210302</v>
      </c>
      <c r="AG2540">
        <v>2038.9710100979901</v>
      </c>
      <c r="AH2540">
        <v>6174.8415797041298</v>
      </c>
      <c r="AI2540">
        <v>3872.6394183656098</v>
      </c>
      <c r="AJ2540">
        <v>2554.1690081042598</v>
      </c>
      <c r="AK2540">
        <v>3753.49591445844</v>
      </c>
      <c r="AL2540">
        <v>2220.1856370144201</v>
      </c>
      <c r="AM2540">
        <v>1787.41248917548</v>
      </c>
      <c r="AN2540">
        <v>6505.2560235742103</v>
      </c>
      <c r="AO2540">
        <v>1018.00618275549</v>
      </c>
      <c r="AP2540">
        <v>2722.3311263401401</v>
      </c>
      <c r="AQ2540">
        <v>11125.2535980504</v>
      </c>
    </row>
    <row r="2541" spans="1:43" x14ac:dyDescent="0.35">
      <c r="A2541" t="s">
        <v>5101</v>
      </c>
      <c r="B2541">
        <v>3</v>
      </c>
      <c r="C2541">
        <v>3</v>
      </c>
      <c r="D2541">
        <v>147.46</v>
      </c>
      <c r="E2541" t="s">
        <v>5102</v>
      </c>
      <c r="F2541">
        <v>12996.585634253801</v>
      </c>
      <c r="G2541">
        <v>11511.793561950401</v>
      </c>
      <c r="H2541">
        <v>7999.71387524478</v>
      </c>
      <c r="I2541">
        <v>11354.406669235599</v>
      </c>
      <c r="J2541">
        <v>2811.1789859194</v>
      </c>
      <c r="K2541">
        <v>4728.70080934828</v>
      </c>
      <c r="L2541">
        <v>13462.9853897906</v>
      </c>
      <c r="M2541">
        <v>10454.2158001019</v>
      </c>
      <c r="N2541">
        <v>1651.0829745845199</v>
      </c>
      <c r="O2541">
        <v>3605.9121897636801</v>
      </c>
      <c r="P2541">
        <v>3642.6910293607598</v>
      </c>
      <c r="Q2541">
        <v>1474.2675290075299</v>
      </c>
      <c r="R2541">
        <v>4198.6666037253299</v>
      </c>
      <c r="S2541">
        <v>10823.4544611898</v>
      </c>
      <c r="T2541">
        <v>7983.6221520008003</v>
      </c>
      <c r="U2541">
        <v>4106.6053167220898</v>
      </c>
      <c r="V2541">
        <v>4765.6360332542199</v>
      </c>
      <c r="W2541">
        <v>2872.58662386384</v>
      </c>
      <c r="X2541">
        <v>7613.5332989873696</v>
      </c>
      <c r="Y2541">
        <v>9103.1027432434203</v>
      </c>
      <c r="Z2541">
        <v>3171.46464248964</v>
      </c>
      <c r="AA2541">
        <v>15441.745991596499</v>
      </c>
      <c r="AB2541">
        <v>5089.0573797001898</v>
      </c>
      <c r="AC2541">
        <v>13863.1556110728</v>
      </c>
      <c r="AD2541">
        <v>17061.229541375498</v>
      </c>
      <c r="AE2541">
        <v>2018.4545840186499</v>
      </c>
      <c r="AF2541">
        <v>4407.0555587495801</v>
      </c>
      <c r="AG2541">
        <v>8349.1812614289101</v>
      </c>
      <c r="AH2541">
        <v>6843.0288799379696</v>
      </c>
      <c r="AI2541">
        <v>3107.6445655472598</v>
      </c>
      <c r="AJ2541">
        <v>3437.9937927875999</v>
      </c>
      <c r="AK2541">
        <v>4356.4002850495299</v>
      </c>
      <c r="AL2541">
        <v>4356.23164981012</v>
      </c>
      <c r="AM2541">
        <v>20596.308619455802</v>
      </c>
      <c r="AN2541">
        <v>2592.0429426221599</v>
      </c>
      <c r="AO2541">
        <v>15100.593452761999</v>
      </c>
      <c r="AP2541">
        <v>2422.1626771093902</v>
      </c>
      <c r="AQ2541">
        <v>6315.5506004384897</v>
      </c>
    </row>
    <row r="2542" spans="1:43" x14ac:dyDescent="0.35">
      <c r="A2542" t="s">
        <v>5103</v>
      </c>
      <c r="B2542">
        <v>62</v>
      </c>
      <c r="C2542">
        <v>60</v>
      </c>
      <c r="D2542">
        <v>2803.83</v>
      </c>
      <c r="E2542" t="s">
        <v>5104</v>
      </c>
      <c r="F2542">
        <v>1595696.0054839</v>
      </c>
      <c r="G2542">
        <v>1069174.71689688</v>
      </c>
      <c r="H2542">
        <v>1168236.88864855</v>
      </c>
      <c r="I2542">
        <v>943121.793225487</v>
      </c>
      <c r="J2542">
        <v>1297403.6063520601</v>
      </c>
      <c r="K2542">
        <v>1772430.7831927</v>
      </c>
      <c r="L2542">
        <v>933308.938700723</v>
      </c>
      <c r="M2542">
        <v>1458719.0803004899</v>
      </c>
      <c r="N2542">
        <v>916499.42241558095</v>
      </c>
      <c r="O2542">
        <v>1161533.1652655599</v>
      </c>
      <c r="P2542">
        <v>1328519.7703921101</v>
      </c>
      <c r="Q2542">
        <v>961970.25604678504</v>
      </c>
      <c r="R2542">
        <v>1257769.81081604</v>
      </c>
      <c r="S2542">
        <v>1519852.63330051</v>
      </c>
      <c r="T2542">
        <v>1146681.6278263901</v>
      </c>
      <c r="U2542">
        <v>1056505.5061045501</v>
      </c>
      <c r="V2542">
        <v>1420794.1452001799</v>
      </c>
      <c r="W2542">
        <v>1044149.54799401</v>
      </c>
      <c r="X2542">
        <v>1257568.54414821</v>
      </c>
      <c r="Y2542">
        <v>1263163.7726368599</v>
      </c>
      <c r="Z2542">
        <v>1361340.7600708201</v>
      </c>
      <c r="AA2542">
        <v>1523232.2946585901</v>
      </c>
      <c r="AB2542">
        <v>2033928.5402971599</v>
      </c>
      <c r="AC2542">
        <v>1643198.39255973</v>
      </c>
      <c r="AD2542">
        <v>947653.40851258195</v>
      </c>
      <c r="AE2542">
        <v>788772.12389737298</v>
      </c>
      <c r="AF2542">
        <v>863273.27191812405</v>
      </c>
      <c r="AG2542">
        <v>945547.81360146101</v>
      </c>
      <c r="AH2542">
        <v>1612508.11501311</v>
      </c>
      <c r="AI2542">
        <v>2141693.0097783101</v>
      </c>
      <c r="AJ2542">
        <v>837913.33193397697</v>
      </c>
      <c r="AK2542">
        <v>1205873.8076581999</v>
      </c>
      <c r="AL2542">
        <v>1160132.4102531599</v>
      </c>
      <c r="AM2542">
        <v>1560122.5678623</v>
      </c>
      <c r="AN2542">
        <v>1087774.75567508</v>
      </c>
      <c r="AO2542">
        <v>954787.03605004505</v>
      </c>
      <c r="AP2542">
        <v>930463.76703282003</v>
      </c>
      <c r="AQ2542">
        <v>542863.89171129698</v>
      </c>
    </row>
    <row r="2543" spans="1:43" x14ac:dyDescent="0.35">
      <c r="A2543" t="s">
        <v>5105</v>
      </c>
      <c r="B2543">
        <v>5</v>
      </c>
      <c r="C2543">
        <v>5</v>
      </c>
      <c r="D2543">
        <v>296.37</v>
      </c>
      <c r="E2543" t="s">
        <v>5106</v>
      </c>
      <c r="F2543">
        <v>386763.75488141802</v>
      </c>
      <c r="G2543">
        <v>128508.166413517</v>
      </c>
      <c r="H2543">
        <v>260758.32439088999</v>
      </c>
      <c r="I2543">
        <v>191558.705263451</v>
      </c>
      <c r="J2543">
        <v>275665.47935474402</v>
      </c>
      <c r="K2543">
        <v>302409.01029392402</v>
      </c>
      <c r="L2543">
        <v>178469.79305403799</v>
      </c>
      <c r="M2543">
        <v>195230.596440931</v>
      </c>
      <c r="N2543">
        <v>133149.36855261799</v>
      </c>
      <c r="O2543">
        <v>101651.715892547</v>
      </c>
      <c r="P2543">
        <v>146272.657750304</v>
      </c>
      <c r="Q2543">
        <v>89332.288516185901</v>
      </c>
      <c r="R2543">
        <v>114481.436459986</v>
      </c>
      <c r="S2543">
        <v>122719.455286629</v>
      </c>
      <c r="T2543">
        <v>120130.268404077</v>
      </c>
      <c r="U2543">
        <v>85483.5410500812</v>
      </c>
      <c r="V2543">
        <v>128540.403956054</v>
      </c>
      <c r="W2543">
        <v>108421.46152677901</v>
      </c>
      <c r="X2543">
        <v>156307.87244868599</v>
      </c>
      <c r="Y2543">
        <v>216337.47523408901</v>
      </c>
      <c r="Z2543">
        <v>144598.014265509</v>
      </c>
      <c r="AA2543">
        <v>263341.32026934403</v>
      </c>
      <c r="AB2543">
        <v>148772.221032976</v>
      </c>
      <c r="AC2543">
        <v>139011.306081391</v>
      </c>
      <c r="AD2543">
        <v>183380.73348545001</v>
      </c>
      <c r="AE2543">
        <v>125839.635205485</v>
      </c>
      <c r="AF2543">
        <v>109811.480761292</v>
      </c>
      <c r="AG2543">
        <v>118268.63324262299</v>
      </c>
      <c r="AH2543">
        <v>188402.644272973</v>
      </c>
      <c r="AI2543">
        <v>368743.20738814399</v>
      </c>
      <c r="AJ2543">
        <v>70789.0927080252</v>
      </c>
      <c r="AK2543">
        <v>122334.181387401</v>
      </c>
      <c r="AL2543">
        <v>140720.970018789</v>
      </c>
      <c r="AM2543">
        <v>182848.68030474201</v>
      </c>
      <c r="AN2543">
        <v>140873.23474108099</v>
      </c>
      <c r="AO2543">
        <v>121775.967287169</v>
      </c>
      <c r="AP2543">
        <v>122722.42009372701</v>
      </c>
      <c r="AQ2543">
        <v>582407.09141822194</v>
      </c>
    </row>
    <row r="2544" spans="1:43" x14ac:dyDescent="0.35">
      <c r="A2544" t="s">
        <v>5107</v>
      </c>
      <c r="B2544">
        <v>6</v>
      </c>
      <c r="C2544">
        <v>6</v>
      </c>
      <c r="D2544">
        <v>447.82</v>
      </c>
      <c r="E2544" t="s">
        <v>5108</v>
      </c>
      <c r="F2544">
        <v>5915.8677380769896</v>
      </c>
      <c r="G2544">
        <v>18151.958607055501</v>
      </c>
      <c r="H2544">
        <v>2651.6318005022799</v>
      </c>
      <c r="I2544">
        <v>34160.270720041</v>
      </c>
      <c r="J2544">
        <v>7259.5737720089701</v>
      </c>
      <c r="K2544">
        <v>4257.2285843366999</v>
      </c>
      <c r="L2544">
        <v>20732.9239168532</v>
      </c>
      <c r="M2544">
        <v>9124.12025328448</v>
      </c>
      <c r="N2544">
        <v>3971.6377333210798</v>
      </c>
      <c r="O2544">
        <v>8411.3093801299201</v>
      </c>
      <c r="P2544">
        <v>11521.261849897301</v>
      </c>
      <c r="Q2544">
        <v>14548.049743105999</v>
      </c>
      <c r="R2544">
        <v>25689.892118076001</v>
      </c>
      <c r="S2544">
        <v>31489.1348923677</v>
      </c>
      <c r="T2544">
        <v>32356.118593675801</v>
      </c>
      <c r="U2544">
        <v>9595.7814996108791</v>
      </c>
      <c r="V2544">
        <v>24734.3669779435</v>
      </c>
      <c r="W2544">
        <v>5612.3407765268303</v>
      </c>
      <c r="X2544">
        <v>28672.404368311101</v>
      </c>
      <c r="Y2544">
        <v>11800.3896121005</v>
      </c>
      <c r="Z2544">
        <v>4629.0693953779501</v>
      </c>
      <c r="AA2544">
        <v>12623.784296534501</v>
      </c>
      <c r="AB2544">
        <v>28632.031413816199</v>
      </c>
      <c r="AC2544">
        <v>53511.782614452903</v>
      </c>
      <c r="AD2544">
        <v>6106.8455444341798</v>
      </c>
      <c r="AE2544">
        <v>6399.5665206662898</v>
      </c>
      <c r="AF2544">
        <v>3689.6755762023499</v>
      </c>
      <c r="AG2544">
        <v>4440.9501523483696</v>
      </c>
      <c r="AH2544">
        <v>26724.694426620201</v>
      </c>
      <c r="AI2544">
        <v>5126.1589573066203</v>
      </c>
      <c r="AJ2544">
        <v>5839.32813615543</v>
      </c>
      <c r="AK2544">
        <v>13621.1663004491</v>
      </c>
      <c r="AL2544">
        <v>11819.9212071002</v>
      </c>
      <c r="AM2544">
        <v>10697.127225664401</v>
      </c>
      <c r="AN2544">
        <v>6455.6163370435197</v>
      </c>
      <c r="AO2544">
        <v>75771.478303267402</v>
      </c>
      <c r="AP2544">
        <v>54961.4494831466</v>
      </c>
      <c r="AQ2544">
        <v>85616.034707002604</v>
      </c>
    </row>
    <row r="2545" spans="1:43" x14ac:dyDescent="0.35">
      <c r="A2545" t="s">
        <v>5109</v>
      </c>
      <c r="B2545">
        <v>2</v>
      </c>
      <c r="C2545">
        <v>2</v>
      </c>
      <c r="D2545">
        <v>142.47</v>
      </c>
      <c r="E2545" t="s">
        <v>5110</v>
      </c>
      <c r="F2545">
        <v>15814.7142967449</v>
      </c>
      <c r="G2545">
        <v>3155.4572046928602</v>
      </c>
      <c r="H2545">
        <v>19716.945942131901</v>
      </c>
      <c r="I2545">
        <v>25449.3733931194</v>
      </c>
      <c r="J2545">
        <v>17774.190711491199</v>
      </c>
      <c r="K2545">
        <v>16002.515224823699</v>
      </c>
      <c r="L2545">
        <v>17852.907843005101</v>
      </c>
      <c r="M2545">
        <v>28067.365440409401</v>
      </c>
      <c r="N2545">
        <v>26222.473668944102</v>
      </c>
      <c r="O2545">
        <v>12070.1867377776</v>
      </c>
      <c r="P2545">
        <v>20830.823479699699</v>
      </c>
      <c r="Q2545">
        <v>10370.4794858357</v>
      </c>
      <c r="R2545">
        <v>40290.534136353497</v>
      </c>
      <c r="S2545">
        <v>29318.3265503232</v>
      </c>
      <c r="T2545">
        <v>17940.138478428398</v>
      </c>
      <c r="U2545">
        <v>14000.2853795877</v>
      </c>
      <c r="V2545">
        <v>16948.251462655699</v>
      </c>
      <c r="W2545">
        <v>13071.0851029443</v>
      </c>
      <c r="X2545">
        <v>41637.705101230298</v>
      </c>
      <c r="Y2545">
        <v>19143.340728276999</v>
      </c>
      <c r="Z2545">
        <v>1160.19554179683</v>
      </c>
      <c r="AA2545">
        <v>9535.1337712619006</v>
      </c>
      <c r="AB2545">
        <v>6583.4266916668103</v>
      </c>
      <c r="AC2545">
        <v>46298.527885863099</v>
      </c>
      <c r="AD2545">
        <v>36364.448144195201</v>
      </c>
      <c r="AE2545">
        <v>8094.2499097384298</v>
      </c>
      <c r="AF2545">
        <v>25435.072005256501</v>
      </c>
      <c r="AG2545">
        <v>21446.3518637942</v>
      </c>
      <c r="AH2545">
        <v>14615.8290415998</v>
      </c>
      <c r="AI2545">
        <v>12754.169863204101</v>
      </c>
      <c r="AJ2545">
        <v>9521.1260777683001</v>
      </c>
      <c r="AK2545">
        <v>63702.428236105399</v>
      </c>
      <c r="AL2545">
        <v>15339.5977823755</v>
      </c>
      <c r="AM2545">
        <v>21816.6703470065</v>
      </c>
      <c r="AN2545">
        <v>21722.502693004899</v>
      </c>
      <c r="AO2545">
        <v>82152.455219468</v>
      </c>
      <c r="AP2545">
        <v>36762.838187477697</v>
      </c>
      <c r="AQ2545">
        <v>90891.722697303398</v>
      </c>
    </row>
    <row r="2546" spans="1:43" x14ac:dyDescent="0.35">
      <c r="A2546" t="s">
        <v>5111</v>
      </c>
      <c r="B2546">
        <v>7</v>
      </c>
      <c r="C2546">
        <v>7</v>
      </c>
      <c r="D2546">
        <v>416.83</v>
      </c>
      <c r="E2546" t="s">
        <v>5112</v>
      </c>
      <c r="F2546">
        <v>114170.49122707899</v>
      </c>
      <c r="G2546">
        <v>64028.430623407403</v>
      </c>
      <c r="H2546">
        <v>43166.719412313498</v>
      </c>
      <c r="I2546">
        <v>61829.612902908302</v>
      </c>
      <c r="J2546">
        <v>56558.844806312904</v>
      </c>
      <c r="K2546">
        <v>89022.604791770704</v>
      </c>
      <c r="L2546">
        <v>35522.446223016799</v>
      </c>
      <c r="M2546">
        <v>82538.173690641299</v>
      </c>
      <c r="N2546">
        <v>73888.405572744203</v>
      </c>
      <c r="O2546">
        <v>68180.260699370803</v>
      </c>
      <c r="P2546">
        <v>40298.680978989098</v>
      </c>
      <c r="Q2546">
        <v>42650.852079279401</v>
      </c>
      <c r="R2546">
        <v>63621.5225091678</v>
      </c>
      <c r="S2546">
        <v>55452.272339634997</v>
      </c>
      <c r="T2546">
        <v>59815.646797168498</v>
      </c>
      <c r="U2546">
        <v>51170.012941779998</v>
      </c>
      <c r="V2546">
        <v>33314.314865767701</v>
      </c>
      <c r="W2546">
        <v>35445.515728042301</v>
      </c>
      <c r="X2546">
        <v>63877.796456966898</v>
      </c>
      <c r="Y2546">
        <v>73459.086356932501</v>
      </c>
      <c r="Z2546">
        <v>38014.486122346003</v>
      </c>
      <c r="AA2546">
        <v>87023.986357097398</v>
      </c>
      <c r="AB2546">
        <v>38720.447035088298</v>
      </c>
      <c r="AC2546">
        <v>47445.058220719999</v>
      </c>
      <c r="AD2546">
        <v>36234.624919241003</v>
      </c>
      <c r="AE2546">
        <v>91062.786871912394</v>
      </c>
      <c r="AF2546">
        <v>80701.8658362813</v>
      </c>
      <c r="AG2546">
        <v>55937.027804312398</v>
      </c>
      <c r="AH2546">
        <v>54132.317212472102</v>
      </c>
      <c r="AI2546">
        <v>30743.346977970599</v>
      </c>
      <c r="AJ2546">
        <v>41886.428986340201</v>
      </c>
      <c r="AK2546">
        <v>47915.985223589298</v>
      </c>
      <c r="AL2546">
        <v>33237.801829588003</v>
      </c>
      <c r="AM2546">
        <v>69384.4879427712</v>
      </c>
      <c r="AN2546">
        <v>59599.832671210403</v>
      </c>
      <c r="AO2546">
        <v>64491.349495877701</v>
      </c>
      <c r="AP2546">
        <v>25400.910380986399</v>
      </c>
      <c r="AQ2546">
        <v>175423.062906123</v>
      </c>
    </row>
    <row r="2547" spans="1:43" x14ac:dyDescent="0.35">
      <c r="A2547" t="s">
        <v>5113</v>
      </c>
      <c r="B2547">
        <v>3</v>
      </c>
      <c r="C2547">
        <v>3</v>
      </c>
      <c r="D2547">
        <v>194.9</v>
      </c>
      <c r="E2547" t="s">
        <v>5114</v>
      </c>
      <c r="F2547">
        <v>19690.367789835302</v>
      </c>
      <c r="G2547">
        <v>8175.7538808549298</v>
      </c>
      <c r="H2547">
        <v>10118.8980605996</v>
      </c>
      <c r="I2547">
        <v>4115.6974273898004</v>
      </c>
      <c r="J2547">
        <v>6543.7180293316596</v>
      </c>
      <c r="K2547">
        <v>19071.929262571601</v>
      </c>
      <c r="L2547">
        <v>5226.1283901431998</v>
      </c>
      <c r="M2547">
        <v>17507.9628135495</v>
      </c>
      <c r="N2547">
        <v>9542.0569942164293</v>
      </c>
      <c r="O2547">
        <v>27777.392152477001</v>
      </c>
      <c r="P2547">
        <v>12361.1679061348</v>
      </c>
      <c r="Q2547">
        <v>15101.7155622438</v>
      </c>
      <c r="R2547">
        <v>11867.6478652102</v>
      </c>
      <c r="S2547">
        <v>6282.7296197661699</v>
      </c>
      <c r="T2547">
        <v>9908.6313047334606</v>
      </c>
      <c r="U2547">
        <v>12399.6597067281</v>
      </c>
      <c r="V2547">
        <v>8701.2823023306901</v>
      </c>
      <c r="W2547">
        <v>6692.5155673140898</v>
      </c>
      <c r="X2547">
        <v>10725.5947299624</v>
      </c>
      <c r="Y2547">
        <v>17748.899944672601</v>
      </c>
      <c r="Z2547">
        <v>16410.343064361899</v>
      </c>
      <c r="AA2547">
        <v>39600.346132729101</v>
      </c>
      <c r="AB2547">
        <v>17510.267747837301</v>
      </c>
      <c r="AC2547">
        <v>2349.9923469701298</v>
      </c>
      <c r="AD2547">
        <v>4369.6844581270898</v>
      </c>
      <c r="AE2547">
        <v>7291.4751437383702</v>
      </c>
      <c r="AF2547">
        <v>14520.1518847182</v>
      </c>
      <c r="AG2547">
        <v>7454.0291093140904</v>
      </c>
      <c r="AH2547">
        <v>17614.4161355615</v>
      </c>
      <c r="AI2547">
        <v>55581.083047905202</v>
      </c>
      <c r="AJ2547">
        <v>7552.7243997729202</v>
      </c>
      <c r="AK2547">
        <v>18907.464041229701</v>
      </c>
      <c r="AL2547">
        <v>12303.249673836999</v>
      </c>
      <c r="AM2547">
        <v>6047.5474462039301</v>
      </c>
      <c r="AN2547">
        <v>4928.0492300095002</v>
      </c>
      <c r="AO2547">
        <v>4795.6302733326902</v>
      </c>
      <c r="AP2547">
        <v>11533.084890165301</v>
      </c>
      <c r="AQ2547">
        <v>18082.989658731101</v>
      </c>
    </row>
    <row r="2548" spans="1:43" x14ac:dyDescent="0.35">
      <c r="A2548" t="s">
        <v>5115</v>
      </c>
      <c r="B2548">
        <v>6</v>
      </c>
      <c r="C2548">
        <v>3</v>
      </c>
      <c r="D2548">
        <v>199.99</v>
      </c>
      <c r="E2548" t="s">
        <v>5116</v>
      </c>
      <c r="F2548">
        <v>80718.461582251199</v>
      </c>
      <c r="G2548">
        <v>47095.610634064004</v>
      </c>
      <c r="H2548">
        <v>43358.917761926503</v>
      </c>
      <c r="I2548">
        <v>66022.726298542999</v>
      </c>
      <c r="J2548">
        <v>51753.032808257703</v>
      </c>
      <c r="K2548">
        <v>61554.436464317201</v>
      </c>
      <c r="L2548">
        <v>31467.0849679692</v>
      </c>
      <c r="M2548">
        <v>46092.994971143999</v>
      </c>
      <c r="N2548">
        <v>68784.915857040105</v>
      </c>
      <c r="O2548">
        <v>24755.009309396799</v>
      </c>
      <c r="P2548">
        <v>23474.273922102198</v>
      </c>
      <c r="Q2548">
        <v>38118.011010473099</v>
      </c>
      <c r="R2548">
        <v>36948.664119815003</v>
      </c>
      <c r="S2548">
        <v>35573.384782398898</v>
      </c>
      <c r="T2548">
        <v>30283.873418871601</v>
      </c>
      <c r="U2548">
        <v>43064.542839356698</v>
      </c>
      <c r="V2548">
        <v>21263.911078365501</v>
      </c>
      <c r="W2548">
        <v>44344.657048603003</v>
      </c>
      <c r="X2548">
        <v>46780.081875662101</v>
      </c>
      <c r="Y2548">
        <v>73397.068650381596</v>
      </c>
      <c r="Z2548">
        <v>58264.165475857502</v>
      </c>
      <c r="AA2548">
        <v>38488.222527882703</v>
      </c>
      <c r="AB2548">
        <v>37695.696918900197</v>
      </c>
      <c r="AC2548">
        <v>23358.824364649201</v>
      </c>
      <c r="AD2548">
        <v>20770.872356342599</v>
      </c>
      <c r="AE2548">
        <v>41345.953189300802</v>
      </c>
      <c r="AF2548">
        <v>36304.235058701903</v>
      </c>
      <c r="AG2548">
        <v>35092.331235794001</v>
      </c>
      <c r="AH2548">
        <v>106340.59416849</v>
      </c>
      <c r="AI2548">
        <v>59563.869574947799</v>
      </c>
      <c r="AJ2548">
        <v>45588.972811688502</v>
      </c>
      <c r="AK2548">
        <v>28266.602218754801</v>
      </c>
      <c r="AL2548">
        <v>38599.502870780103</v>
      </c>
      <c r="AM2548">
        <v>47167.087129735497</v>
      </c>
      <c r="AN2548">
        <v>63290.1203801097</v>
      </c>
      <c r="AO2548">
        <v>49311.465416045598</v>
      </c>
      <c r="AP2548">
        <v>29353.7777811345</v>
      </c>
      <c r="AQ2548">
        <v>72218.753613388195</v>
      </c>
    </row>
    <row r="2549" spans="1:43" x14ac:dyDescent="0.35">
      <c r="A2549" t="s">
        <v>5117</v>
      </c>
      <c r="B2549">
        <v>5</v>
      </c>
      <c r="C2549">
        <v>5</v>
      </c>
      <c r="D2549">
        <v>326.19</v>
      </c>
      <c r="E2549" t="s">
        <v>5118</v>
      </c>
      <c r="F2549">
        <v>73045.727634102106</v>
      </c>
      <c r="G2549">
        <v>37713.865986039302</v>
      </c>
      <c r="H2549">
        <v>49894.967485282003</v>
      </c>
      <c r="I2549">
        <v>39812.157560539898</v>
      </c>
      <c r="J2549">
        <v>42939.554630805098</v>
      </c>
      <c r="K2549">
        <v>47305.783419683001</v>
      </c>
      <c r="L2549">
        <v>54765.221021867503</v>
      </c>
      <c r="M2549">
        <v>31981.792224011901</v>
      </c>
      <c r="N2549">
        <v>39719.817544167199</v>
      </c>
      <c r="O2549">
        <v>27069.287348071</v>
      </c>
      <c r="P2549">
        <v>28031.863252465599</v>
      </c>
      <c r="Q2549">
        <v>20717.2443586685</v>
      </c>
      <c r="R2549">
        <v>23481.199909144401</v>
      </c>
      <c r="S2549">
        <v>24245.883920742399</v>
      </c>
      <c r="T2549">
        <v>27235.7599282583</v>
      </c>
      <c r="U2549">
        <v>24312.233241381098</v>
      </c>
      <c r="V2549">
        <v>34691.923954751401</v>
      </c>
      <c r="W2549">
        <v>35625.840716552302</v>
      </c>
      <c r="X2549">
        <v>37466.408971040102</v>
      </c>
      <c r="Y2549">
        <v>51234.352378422103</v>
      </c>
      <c r="Z2549">
        <v>31986.448497671499</v>
      </c>
      <c r="AA2549">
        <v>34156.938877888002</v>
      </c>
      <c r="AB2549">
        <v>34531.947869290401</v>
      </c>
      <c r="AC2549">
        <v>33317.581926433297</v>
      </c>
      <c r="AD2549">
        <v>56930.084441074403</v>
      </c>
      <c r="AE2549">
        <v>32928.334128249699</v>
      </c>
      <c r="AF2549">
        <v>50641.296623499897</v>
      </c>
      <c r="AG2549">
        <v>38078.165849148601</v>
      </c>
      <c r="AH2549">
        <v>11828.448041194601</v>
      </c>
      <c r="AI2549">
        <v>22330.2545896829</v>
      </c>
      <c r="AJ2549">
        <v>32943.672736413297</v>
      </c>
      <c r="AK2549">
        <v>40907.490220349697</v>
      </c>
      <c r="AL2549">
        <v>26974.6856833723</v>
      </c>
      <c r="AM2549">
        <v>35468.619468331897</v>
      </c>
      <c r="AN2549">
        <v>116206.31158245201</v>
      </c>
      <c r="AO2549">
        <v>41266.8389879924</v>
      </c>
      <c r="AP2549">
        <v>32335.770143953599</v>
      </c>
      <c r="AQ2549">
        <v>38245.423936898798</v>
      </c>
    </row>
    <row r="2550" spans="1:43" x14ac:dyDescent="0.35">
      <c r="A2550" t="s">
        <v>5119</v>
      </c>
      <c r="B2550">
        <v>8</v>
      </c>
      <c r="C2550">
        <v>8</v>
      </c>
      <c r="D2550">
        <v>411.96</v>
      </c>
      <c r="E2550" t="s">
        <v>5120</v>
      </c>
      <c r="F2550">
        <v>63300.813842325202</v>
      </c>
      <c r="G2550">
        <v>84914.745314768894</v>
      </c>
      <c r="H2550">
        <v>74185.531304512406</v>
      </c>
      <c r="I2550">
        <v>68233.520369535705</v>
      </c>
      <c r="J2550">
        <v>102466.143757303</v>
      </c>
      <c r="K2550">
        <v>44771.193948154498</v>
      </c>
      <c r="L2550">
        <v>126246.57036926701</v>
      </c>
      <c r="M2550">
        <v>59751.0466444903</v>
      </c>
      <c r="N2550">
        <v>61289.664183183202</v>
      </c>
      <c r="O2550">
        <v>54072.388029050897</v>
      </c>
      <c r="P2550">
        <v>55365.667693034397</v>
      </c>
      <c r="Q2550">
        <v>84505.258009730795</v>
      </c>
      <c r="R2550">
        <v>37867.582271415202</v>
      </c>
      <c r="S2550">
        <v>85468.048633460799</v>
      </c>
      <c r="T2550">
        <v>126882.15776548001</v>
      </c>
      <c r="U2550">
        <v>77273.788698521894</v>
      </c>
      <c r="V2550">
        <v>107187.59579966099</v>
      </c>
      <c r="W2550">
        <v>80951.211784313098</v>
      </c>
      <c r="X2550">
        <v>119258.899414745</v>
      </c>
      <c r="Y2550">
        <v>96979.582750833404</v>
      </c>
      <c r="Z2550">
        <v>138402.193347641</v>
      </c>
      <c r="AA2550">
        <v>54298.307150432702</v>
      </c>
      <c r="AB2550">
        <v>42495.669110996503</v>
      </c>
      <c r="AC2550">
        <v>62669.976164502201</v>
      </c>
      <c r="AD2550">
        <v>41663.903410862702</v>
      </c>
      <c r="AE2550">
        <v>51448.6455902163</v>
      </c>
      <c r="AF2550">
        <v>131715.20215022701</v>
      </c>
      <c r="AG2550">
        <v>176982.50862304599</v>
      </c>
      <c r="AH2550">
        <v>36917.880255235497</v>
      </c>
      <c r="AI2550">
        <v>75303.544603520495</v>
      </c>
      <c r="AJ2550">
        <v>176346.28747327701</v>
      </c>
      <c r="AK2550">
        <v>85522.447764089506</v>
      </c>
      <c r="AL2550">
        <v>94553.038740250398</v>
      </c>
      <c r="AM2550">
        <v>79575.110634803699</v>
      </c>
      <c r="AN2550">
        <v>156506.455816473</v>
      </c>
      <c r="AO2550">
        <v>33147.9145442148</v>
      </c>
      <c r="AP2550">
        <v>13645.0087572712</v>
      </c>
      <c r="AQ2550">
        <v>67263.583365022801</v>
      </c>
    </row>
    <row r="2551" spans="1:43" x14ac:dyDescent="0.35">
      <c r="A2551" t="s">
        <v>5121</v>
      </c>
      <c r="B2551">
        <v>1</v>
      </c>
      <c r="C2551">
        <v>1</v>
      </c>
      <c r="D2551">
        <v>78.900000000000006</v>
      </c>
      <c r="E2551" t="s">
        <v>5122</v>
      </c>
      <c r="F2551">
        <v>29102.9553001231</v>
      </c>
      <c r="G2551">
        <v>35780.173870447703</v>
      </c>
      <c r="H2551">
        <v>56901.646426483698</v>
      </c>
      <c r="I2551">
        <v>44773.612628497503</v>
      </c>
      <c r="J2551">
        <v>44271.152720653998</v>
      </c>
      <c r="K2551">
        <v>27855.024481649802</v>
      </c>
      <c r="L2551">
        <v>49026.258605068098</v>
      </c>
      <c r="M2551">
        <v>23565.754998375902</v>
      </c>
      <c r="N2551">
        <v>19852.0840714103</v>
      </c>
      <c r="O2551">
        <v>15560.755350573299</v>
      </c>
      <c r="P2551">
        <v>37568.696544732498</v>
      </c>
      <c r="Q2551">
        <v>25596.761464863899</v>
      </c>
      <c r="R2551">
        <v>42377.963033118998</v>
      </c>
      <c r="S2551">
        <v>25349.342939722199</v>
      </c>
      <c r="T2551">
        <v>30027.169831569401</v>
      </c>
      <c r="U2551">
        <v>46325.864137049801</v>
      </c>
      <c r="V2551">
        <v>30825.223196052499</v>
      </c>
      <c r="W2551">
        <v>38869.218957832702</v>
      </c>
      <c r="X2551">
        <v>27445.312325281</v>
      </c>
      <c r="Y2551">
        <v>113896.961140147</v>
      </c>
      <c r="Z2551">
        <v>24790.258940962201</v>
      </c>
      <c r="AA2551">
        <v>19532.365001100901</v>
      </c>
      <c r="AB2551">
        <v>8533.4098966174697</v>
      </c>
      <c r="AC2551">
        <v>65798.436831940096</v>
      </c>
      <c r="AD2551">
        <v>19188.097150262402</v>
      </c>
      <c r="AE2551">
        <v>32327.014811571698</v>
      </c>
      <c r="AF2551">
        <v>22754.787230652801</v>
      </c>
      <c r="AG2551">
        <v>42487.8852169655</v>
      </c>
      <c r="AH2551">
        <v>67485.424952343295</v>
      </c>
      <c r="AI2551">
        <v>18969.358490088402</v>
      </c>
      <c r="AJ2551">
        <v>29524.603982888701</v>
      </c>
      <c r="AK2551">
        <v>22250.783419815602</v>
      </c>
      <c r="AL2551">
        <v>21333.023040983699</v>
      </c>
      <c r="AM2551">
        <v>104119.22140622399</v>
      </c>
      <c r="AN2551">
        <v>33049.105856626098</v>
      </c>
      <c r="AO2551">
        <v>16663.614589028799</v>
      </c>
      <c r="AP2551">
        <v>26862.339917577199</v>
      </c>
      <c r="AQ2551">
        <v>30037.041384698099</v>
      </c>
    </row>
    <row r="2552" spans="1:43" x14ac:dyDescent="0.35">
      <c r="A2552" t="s">
        <v>5123</v>
      </c>
      <c r="B2552">
        <v>15</v>
      </c>
      <c r="C2552">
        <v>14</v>
      </c>
      <c r="D2552">
        <v>820.33</v>
      </c>
      <c r="E2552" t="s">
        <v>5124</v>
      </c>
      <c r="F2552">
        <v>49642.880519683102</v>
      </c>
      <c r="G2552">
        <v>145335.23521483201</v>
      </c>
      <c r="H2552">
        <v>308311.17619780003</v>
      </c>
      <c r="I2552">
        <v>135599.250520745</v>
      </c>
      <c r="J2552">
        <v>63567.806420926703</v>
      </c>
      <c r="K2552">
        <v>53246.380588708402</v>
      </c>
      <c r="L2552">
        <v>149728.58438324201</v>
      </c>
      <c r="M2552">
        <v>44192.046507636602</v>
      </c>
      <c r="N2552">
        <v>51076.586971017503</v>
      </c>
      <c r="O2552">
        <v>186269.48482407001</v>
      </c>
      <c r="P2552">
        <v>184888.40806997599</v>
      </c>
      <c r="Q2552">
        <v>175018.86420596199</v>
      </c>
      <c r="R2552">
        <v>159624.45762821499</v>
      </c>
      <c r="S2552">
        <v>245774.77783814201</v>
      </c>
      <c r="T2552">
        <v>188879.990781595</v>
      </c>
      <c r="U2552">
        <v>80680.281990720599</v>
      </c>
      <c r="V2552">
        <v>50467.8358692537</v>
      </c>
      <c r="W2552">
        <v>130603.494322944</v>
      </c>
      <c r="X2552">
        <v>170402.606932503</v>
      </c>
      <c r="Y2552">
        <v>147893.23040486101</v>
      </c>
      <c r="Z2552">
        <v>90704.448237150893</v>
      </c>
      <c r="AA2552">
        <v>127225.06960128099</v>
      </c>
      <c r="AB2552">
        <v>92674.141731196098</v>
      </c>
      <c r="AC2552">
        <v>168279.05717454699</v>
      </c>
      <c r="AD2552">
        <v>74536.309789032995</v>
      </c>
      <c r="AE2552">
        <v>94840.378097571302</v>
      </c>
      <c r="AF2552">
        <v>168195.98686975901</v>
      </c>
      <c r="AG2552">
        <v>145550.259883897</v>
      </c>
      <c r="AH2552">
        <v>81490.269789030805</v>
      </c>
      <c r="AI2552">
        <v>207101.40670271</v>
      </c>
      <c r="AJ2552">
        <v>223208.56381907099</v>
      </c>
      <c r="AK2552">
        <v>36235.589290640703</v>
      </c>
      <c r="AL2552">
        <v>385120.81800470501</v>
      </c>
      <c r="AM2552">
        <v>117997.482783553</v>
      </c>
      <c r="AN2552">
        <v>226643.05070244</v>
      </c>
      <c r="AO2552">
        <v>135024.74609700101</v>
      </c>
      <c r="AP2552">
        <v>103013.019402219</v>
      </c>
      <c r="AQ2552">
        <v>57842.349231991197</v>
      </c>
    </row>
    <row r="2553" spans="1:43" x14ac:dyDescent="0.35">
      <c r="A2553" t="s">
        <v>5125</v>
      </c>
      <c r="B2553">
        <v>2</v>
      </c>
      <c r="C2553">
        <v>1</v>
      </c>
      <c r="D2553">
        <v>103.64</v>
      </c>
      <c r="E2553" t="s">
        <v>5126</v>
      </c>
      <c r="F2553">
        <v>4031.9924082553498</v>
      </c>
      <c r="G2553">
        <v>2250.2442607601101</v>
      </c>
      <c r="H2553">
        <v>4910.30076292786</v>
      </c>
      <c r="I2553">
        <v>8764.7774617359701</v>
      </c>
      <c r="J2553">
        <v>672.44918011796403</v>
      </c>
      <c r="K2553">
        <v>2020.6226007310499</v>
      </c>
      <c r="L2553">
        <v>2182.81322725875</v>
      </c>
      <c r="M2553">
        <v>4711.8160760621104</v>
      </c>
      <c r="N2553">
        <v>1183.5902777111501</v>
      </c>
      <c r="O2553">
        <v>1639.14024766395</v>
      </c>
      <c r="P2553">
        <v>1451.9185714718601</v>
      </c>
      <c r="Q2553">
        <v>1296.7392828339</v>
      </c>
      <c r="R2553">
        <v>2117.6193132559201</v>
      </c>
      <c r="S2553">
        <v>1850.01205338359</v>
      </c>
      <c r="T2553">
        <v>1741.8500879696001</v>
      </c>
      <c r="U2553">
        <v>1144.2155473160501</v>
      </c>
      <c r="V2553">
        <v>3167.9790620038498</v>
      </c>
      <c r="W2553">
        <v>1019.64761505392</v>
      </c>
      <c r="X2553">
        <v>3646.64538490614</v>
      </c>
      <c r="Y2553">
        <v>2092.2534913958302</v>
      </c>
      <c r="Z2553">
        <v>2213.1418579829401</v>
      </c>
      <c r="AA2553">
        <v>364.048992363232</v>
      </c>
      <c r="AB2553">
        <v>2058.3086417919199</v>
      </c>
      <c r="AC2553">
        <v>6051.4522727185404</v>
      </c>
      <c r="AD2553">
        <v>3460.7966801615898</v>
      </c>
      <c r="AE2553">
        <v>823.39485539199597</v>
      </c>
      <c r="AF2553">
        <v>4363.257214618</v>
      </c>
      <c r="AG2553">
        <v>1733.32499443344</v>
      </c>
      <c r="AH2553">
        <v>2521.2279859208402</v>
      </c>
      <c r="AI2553">
        <v>281.44323607991799</v>
      </c>
      <c r="AJ2553">
        <v>1098.2311218315899</v>
      </c>
      <c r="AK2553">
        <v>3675.5216900463602</v>
      </c>
      <c r="AL2553">
        <v>728.66284873748396</v>
      </c>
      <c r="AM2553">
        <v>2890.50313428769</v>
      </c>
      <c r="AN2553">
        <v>10610.493234162101</v>
      </c>
      <c r="AO2553">
        <v>15575.794040893599</v>
      </c>
      <c r="AP2553">
        <v>3207.47829703876</v>
      </c>
      <c r="AQ2553">
        <v>9038.2737914087793</v>
      </c>
    </row>
    <row r="2554" spans="1:43" x14ac:dyDescent="0.35">
      <c r="A2554" t="s">
        <v>5127</v>
      </c>
      <c r="B2554">
        <v>2</v>
      </c>
      <c r="C2554">
        <v>2</v>
      </c>
      <c r="D2554">
        <v>75.47</v>
      </c>
      <c r="E2554" t="s">
        <v>5128</v>
      </c>
      <c r="F2554">
        <v>1114.0410612056401</v>
      </c>
      <c r="G2554">
        <v>1054.90889540803</v>
      </c>
      <c r="H2554">
        <v>3118.9879478838502</v>
      </c>
      <c r="I2554">
        <v>6341.6451169008096</v>
      </c>
      <c r="J2554">
        <v>3154.1442003683301</v>
      </c>
      <c r="K2554">
        <v>1357.3032273060801</v>
      </c>
      <c r="L2554">
        <v>4214.7889323862901</v>
      </c>
      <c r="M2554">
        <v>2223.0311743612501</v>
      </c>
      <c r="N2554">
        <v>616.79895899956296</v>
      </c>
      <c r="O2554">
        <v>5234.6824162217899</v>
      </c>
      <c r="P2554">
        <v>4628.6173803264901</v>
      </c>
      <c r="Q2554">
        <v>13241.459390149301</v>
      </c>
      <c r="R2554">
        <v>3061.19384278802</v>
      </c>
      <c r="S2554">
        <v>1859.0186246200001</v>
      </c>
      <c r="T2554">
        <v>4879.4590787390898</v>
      </c>
      <c r="U2554">
        <v>9103.9582207426902</v>
      </c>
      <c r="V2554">
        <v>6564.3252957699797</v>
      </c>
      <c r="W2554">
        <v>8651.8010927565501</v>
      </c>
      <c r="X2554">
        <v>5584.7540639796898</v>
      </c>
      <c r="Y2554">
        <v>7316.6529601265902</v>
      </c>
      <c r="Z2554">
        <v>2696.8473560513098</v>
      </c>
      <c r="AA2554">
        <v>3439.7063819627201</v>
      </c>
      <c r="AB2554">
        <v>2220.8048134011101</v>
      </c>
      <c r="AC2554">
        <v>7051.1050503563902</v>
      </c>
      <c r="AD2554">
        <v>4749.0661153950095</v>
      </c>
      <c r="AE2554">
        <v>7075.6549094588399</v>
      </c>
      <c r="AF2554">
        <v>9361.0884433886404</v>
      </c>
      <c r="AG2554">
        <v>3111.3171829350299</v>
      </c>
      <c r="AH2554">
        <v>1504.4029812753699</v>
      </c>
      <c r="AI2554">
        <v>3144.59024098287</v>
      </c>
      <c r="AJ2554">
        <v>3961.8700306749402</v>
      </c>
      <c r="AK2554">
        <v>1200.3329703700001</v>
      </c>
      <c r="AL2554">
        <v>4776.3515523471597</v>
      </c>
      <c r="AM2554">
        <v>4322.5765478763597</v>
      </c>
      <c r="AN2554">
        <v>2809.54833936671</v>
      </c>
      <c r="AO2554">
        <v>2324.7049394460801</v>
      </c>
      <c r="AP2554">
        <v>5550.7753789898497</v>
      </c>
      <c r="AQ2554">
        <v>4311.3060989688402</v>
      </c>
    </row>
    <row r="2555" spans="1:43" x14ac:dyDescent="0.35">
      <c r="A2555" t="s">
        <v>5129</v>
      </c>
      <c r="B2555">
        <v>2</v>
      </c>
      <c r="C2555">
        <v>1</v>
      </c>
      <c r="D2555">
        <v>129.65</v>
      </c>
      <c r="E2555" t="s">
        <v>5130</v>
      </c>
      <c r="F2555">
        <v>2471.8818634700601</v>
      </c>
      <c r="G2555">
        <v>7486.8790647658197</v>
      </c>
      <c r="H2555">
        <v>9406.5878281385594</v>
      </c>
      <c r="I2555">
        <v>6426.0332030059899</v>
      </c>
      <c r="J2555">
        <v>2449.1624741104401</v>
      </c>
      <c r="K2555">
        <v>2658.5107597092701</v>
      </c>
      <c r="L2555">
        <v>11998.719184748499</v>
      </c>
      <c r="M2555">
        <v>2380.7649295534602</v>
      </c>
      <c r="N2555">
        <v>2353.1538110321999</v>
      </c>
      <c r="O2555">
        <v>2977.47091980707</v>
      </c>
      <c r="P2555">
        <v>6077.4919657152896</v>
      </c>
      <c r="Q2555">
        <v>2066.63681446092</v>
      </c>
      <c r="R2555">
        <v>7386.7907199012197</v>
      </c>
      <c r="S2555">
        <v>5231.0619275055597</v>
      </c>
      <c r="T2555">
        <v>3618.7793976952298</v>
      </c>
      <c r="U2555">
        <v>2331.4428663926601</v>
      </c>
      <c r="V2555">
        <v>4653.7762662537098</v>
      </c>
      <c r="W2555">
        <v>4391.5348754965198</v>
      </c>
      <c r="X2555">
        <v>4930.5340800984404</v>
      </c>
      <c r="Y2555">
        <v>17529.1181377748</v>
      </c>
      <c r="Z2555">
        <v>8338.4876912030995</v>
      </c>
      <c r="AA2555">
        <v>11364.154291843501</v>
      </c>
      <c r="AB2555">
        <v>2663.66545001649</v>
      </c>
      <c r="AC2555">
        <v>3764.7754461478698</v>
      </c>
      <c r="AD2555">
        <v>13475.3345928461</v>
      </c>
      <c r="AE2555">
        <v>350.00467555119002</v>
      </c>
      <c r="AF2555">
        <v>5148.7899329850898</v>
      </c>
      <c r="AG2555">
        <v>6099.8227363360502</v>
      </c>
      <c r="AH2555">
        <v>11325.787601818</v>
      </c>
      <c r="AI2555">
        <v>1474.3138290035799</v>
      </c>
      <c r="AJ2555">
        <v>2187.32486390245</v>
      </c>
      <c r="AK2555">
        <v>2959.6844041689001</v>
      </c>
      <c r="AL2555">
        <v>3538.1618188544599</v>
      </c>
      <c r="AM2555">
        <v>4483.3825054884401</v>
      </c>
      <c r="AN2555">
        <v>3354.26582914747</v>
      </c>
      <c r="AO2555">
        <v>9312.1553952713602</v>
      </c>
      <c r="AP2555">
        <v>2888.7907252144</v>
      </c>
      <c r="AQ2555">
        <v>10404.879520182199</v>
      </c>
    </row>
    <row r="2556" spans="1:43" x14ac:dyDescent="0.35">
      <c r="A2556" t="s">
        <v>5131</v>
      </c>
      <c r="B2556">
        <v>3</v>
      </c>
      <c r="C2556">
        <v>3</v>
      </c>
      <c r="D2556">
        <v>161.35</v>
      </c>
      <c r="E2556" t="s">
        <v>5132</v>
      </c>
      <c r="F2556">
        <v>4852.43223605597</v>
      </c>
      <c r="G2556">
        <v>62019.657345354703</v>
      </c>
      <c r="H2556">
        <v>42302.045562963598</v>
      </c>
      <c r="I2556">
        <v>48361.597990674898</v>
      </c>
      <c r="J2556">
        <v>2391.0202059854601</v>
      </c>
      <c r="K2556">
        <v>3550.5971943581999</v>
      </c>
      <c r="L2556">
        <v>51481.604981552402</v>
      </c>
      <c r="M2556">
        <v>2446.6551086720201</v>
      </c>
      <c r="N2556">
        <v>503.11644550755102</v>
      </c>
      <c r="O2556">
        <v>13001.874742632601</v>
      </c>
      <c r="P2556">
        <v>12556.604286015699</v>
      </c>
      <c r="Q2556">
        <v>17900.447115077899</v>
      </c>
      <c r="R2556">
        <v>12606.3498719299</v>
      </c>
      <c r="S2556">
        <v>17808.663728633401</v>
      </c>
      <c r="T2556">
        <v>36335.894916445199</v>
      </c>
      <c r="U2556">
        <v>2836.3687437858898</v>
      </c>
      <c r="V2556">
        <v>4497.3090005293898</v>
      </c>
      <c r="W2556">
        <v>12278.763513883199</v>
      </c>
      <c r="X2556">
        <v>27588.535902949199</v>
      </c>
      <c r="Y2556">
        <v>7887.9451730774999</v>
      </c>
      <c r="Z2556">
        <v>124358.64848892701</v>
      </c>
      <c r="AA2556">
        <v>14416.691521001299</v>
      </c>
      <c r="AB2556">
        <v>7172.6686884845903</v>
      </c>
      <c r="AC2556">
        <v>12869.3313025446</v>
      </c>
      <c r="AD2556">
        <v>3432.8152773605698</v>
      </c>
      <c r="AE2556">
        <v>5961.63526468894</v>
      </c>
      <c r="AF2556">
        <v>7653.2338586789801</v>
      </c>
      <c r="AG2556">
        <v>15470.493291127301</v>
      </c>
      <c r="AH2556">
        <v>3886.6017426762401</v>
      </c>
      <c r="AI2556">
        <v>1107.86367619721</v>
      </c>
      <c r="AJ2556">
        <v>11248.7010646003</v>
      </c>
      <c r="AK2556">
        <v>7194.3876685428404</v>
      </c>
      <c r="AL2556">
        <v>9594.2846122597402</v>
      </c>
      <c r="AM2556">
        <v>31703.577364061999</v>
      </c>
      <c r="AN2556">
        <v>18825.2977878321</v>
      </c>
      <c r="AO2556">
        <v>10905.0816346502</v>
      </c>
      <c r="AP2556">
        <v>5384.7081849852302</v>
      </c>
      <c r="AQ2556">
        <v>9440.7384516053007</v>
      </c>
    </row>
    <row r="2557" spans="1:43" x14ac:dyDescent="0.35">
      <c r="A2557" t="s">
        <v>5133</v>
      </c>
      <c r="B2557">
        <v>2</v>
      </c>
      <c r="C2557">
        <v>2</v>
      </c>
      <c r="D2557">
        <v>196.56</v>
      </c>
      <c r="E2557" t="s">
        <v>5134</v>
      </c>
      <c r="F2557">
        <v>3677.11402936488</v>
      </c>
      <c r="G2557">
        <v>3175.58019502358</v>
      </c>
      <c r="H2557">
        <v>7579.2556472906499</v>
      </c>
      <c r="I2557">
        <v>18917.822443236098</v>
      </c>
      <c r="J2557">
        <v>5109.6446625238896</v>
      </c>
      <c r="K2557">
        <v>7336.4238430709602</v>
      </c>
      <c r="L2557">
        <v>7771.4273866734502</v>
      </c>
      <c r="M2557">
        <v>27550.6015280145</v>
      </c>
      <c r="N2557">
        <v>12009.1387672372</v>
      </c>
      <c r="O2557">
        <v>8700.2875893377404</v>
      </c>
      <c r="P2557">
        <v>10995.664981797099</v>
      </c>
      <c r="Q2557">
        <v>3547.7089910317</v>
      </c>
      <c r="R2557">
        <v>28992.111043612698</v>
      </c>
      <c r="S2557">
        <v>6954.5734813980298</v>
      </c>
      <c r="T2557">
        <v>5917.5337186822999</v>
      </c>
      <c r="U2557">
        <v>2714.70592069649</v>
      </c>
      <c r="V2557">
        <v>6951.25082829242</v>
      </c>
      <c r="W2557">
        <v>1637.03879788887</v>
      </c>
      <c r="X2557">
        <v>11686.065167906499</v>
      </c>
      <c r="Y2557">
        <v>1185.1630512720801</v>
      </c>
      <c r="Z2557">
        <v>1034.2005704769399</v>
      </c>
      <c r="AA2557">
        <v>3945.8252046391399</v>
      </c>
      <c r="AB2557">
        <v>15548.3248605348</v>
      </c>
      <c r="AC2557">
        <v>6640.3275430249296</v>
      </c>
      <c r="AD2557">
        <v>13264.051479088301</v>
      </c>
      <c r="AE2557">
        <v>4862.5930407081996</v>
      </c>
      <c r="AF2557">
        <v>16277.1572750098</v>
      </c>
      <c r="AG2557">
        <v>10240.259939202901</v>
      </c>
      <c r="AH2557">
        <v>5107.5338462154996</v>
      </c>
      <c r="AI2557">
        <v>9202.5656160099206</v>
      </c>
      <c r="AJ2557">
        <v>1861.3921970911299</v>
      </c>
      <c r="AK2557">
        <v>37009.000428338601</v>
      </c>
      <c r="AL2557">
        <v>2865.21115834393</v>
      </c>
      <c r="AM2557">
        <v>7428.6641100103598</v>
      </c>
      <c r="AN2557">
        <v>30121.416490508698</v>
      </c>
      <c r="AO2557">
        <v>46619.280488766199</v>
      </c>
      <c r="AP2557">
        <v>6425.3084714158504</v>
      </c>
      <c r="AQ2557">
        <v>32043.3066983922</v>
      </c>
    </row>
    <row r="2558" spans="1:43" x14ac:dyDescent="0.35">
      <c r="A2558" t="s">
        <v>5135</v>
      </c>
      <c r="B2558">
        <v>1</v>
      </c>
      <c r="C2558">
        <v>1</v>
      </c>
      <c r="D2558">
        <v>50.87</v>
      </c>
      <c r="E2558" t="s">
        <v>5136</v>
      </c>
      <c r="F2558">
        <v>0</v>
      </c>
      <c r="G2558">
        <v>789.64072550333299</v>
      </c>
      <c r="H2558">
        <v>0</v>
      </c>
      <c r="I2558">
        <v>0</v>
      </c>
      <c r="J2558">
        <v>705.24007954265903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2375.9999382242099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1367.3982976514901</v>
      </c>
      <c r="X2558">
        <v>0</v>
      </c>
      <c r="Y2558">
        <v>0</v>
      </c>
      <c r="Z2558">
        <v>2086.8363418173299</v>
      </c>
      <c r="AA2558">
        <v>0</v>
      </c>
      <c r="AB2558">
        <v>1449380.3182334099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903.69175466407398</v>
      </c>
      <c r="AL2558">
        <v>0</v>
      </c>
      <c r="AM2558">
        <v>0</v>
      </c>
      <c r="AN2558">
        <v>0</v>
      </c>
      <c r="AO2558">
        <v>0</v>
      </c>
      <c r="AP2558">
        <v>866.52079234123005</v>
      </c>
      <c r="AQ2558">
        <v>0</v>
      </c>
    </row>
    <row r="2559" spans="1:43" x14ac:dyDescent="0.35">
      <c r="A2559" t="s">
        <v>5137</v>
      </c>
      <c r="B2559">
        <v>1</v>
      </c>
      <c r="C2559">
        <v>1</v>
      </c>
      <c r="D2559">
        <v>67.180000000000007</v>
      </c>
      <c r="E2559" t="s">
        <v>5138</v>
      </c>
      <c r="F2559">
        <v>6391.8299036327899</v>
      </c>
      <c r="G2559">
        <v>764.43257303522705</v>
      </c>
      <c r="H2559">
        <v>1323.6024281923701</v>
      </c>
      <c r="I2559">
        <v>2717.6204883144101</v>
      </c>
      <c r="J2559">
        <v>4422.5516946730104</v>
      </c>
      <c r="K2559">
        <v>6664.8200617517105</v>
      </c>
      <c r="L2559">
        <v>3904.2854860790198</v>
      </c>
      <c r="M2559">
        <v>307.751539403815</v>
      </c>
      <c r="N2559">
        <v>0</v>
      </c>
      <c r="O2559">
        <v>2080.13142842142</v>
      </c>
      <c r="P2559">
        <v>3324.59694888271</v>
      </c>
      <c r="Q2559">
        <v>1545.99879748641</v>
      </c>
      <c r="R2559">
        <v>1545.07438386903</v>
      </c>
      <c r="S2559">
        <v>1067.1215804225101</v>
      </c>
      <c r="T2559">
        <v>2189.2703461390101</v>
      </c>
      <c r="U2559">
        <v>650.43636829174102</v>
      </c>
      <c r="V2559">
        <v>2243.8298021420601</v>
      </c>
      <c r="W2559">
        <v>2830.9412697138901</v>
      </c>
      <c r="X2559">
        <v>3872.0845198389402</v>
      </c>
      <c r="Y2559">
        <v>3924.6973523867</v>
      </c>
      <c r="Z2559">
        <v>2772.1850182862499</v>
      </c>
      <c r="AA2559">
        <v>1256.5735620621001</v>
      </c>
      <c r="AB2559">
        <v>76.366759195912906</v>
      </c>
      <c r="AC2559">
        <v>1778.31573876223</v>
      </c>
      <c r="AD2559">
        <v>1923.09594279474</v>
      </c>
      <c r="AE2559">
        <v>521.95317790832405</v>
      </c>
      <c r="AF2559">
        <v>5945.3915470817501</v>
      </c>
      <c r="AG2559">
        <v>1659.1577343649401</v>
      </c>
      <c r="AH2559">
        <v>0</v>
      </c>
      <c r="AI2559">
        <v>181.47634826865601</v>
      </c>
      <c r="AJ2559">
        <v>4504.2026568681704</v>
      </c>
      <c r="AK2559">
        <v>2022.0166824627199</v>
      </c>
      <c r="AL2559">
        <v>2374.4529194004599</v>
      </c>
      <c r="AM2559">
        <v>2812.5990563015898</v>
      </c>
      <c r="AN2559">
        <v>4411.39908540743</v>
      </c>
      <c r="AO2559">
        <v>404.76799363966501</v>
      </c>
      <c r="AP2559">
        <v>1964.2567679527699</v>
      </c>
      <c r="AQ2559">
        <v>4372.8430498477701</v>
      </c>
    </row>
    <row r="2560" spans="1:43" x14ac:dyDescent="0.35">
      <c r="A2560" t="s">
        <v>5139</v>
      </c>
      <c r="B2560">
        <v>2</v>
      </c>
      <c r="C2560">
        <v>2</v>
      </c>
      <c r="D2560">
        <v>114.53</v>
      </c>
      <c r="E2560" t="s">
        <v>5140</v>
      </c>
      <c r="F2560">
        <v>78691.288189244093</v>
      </c>
      <c r="G2560">
        <v>54909.988416889697</v>
      </c>
      <c r="H2560">
        <v>33515.386282138403</v>
      </c>
      <c r="I2560">
        <v>57786.994041518403</v>
      </c>
      <c r="J2560">
        <v>80435.129264527306</v>
      </c>
      <c r="K2560">
        <v>105365.642797354</v>
      </c>
      <c r="L2560">
        <v>79770.603149489805</v>
      </c>
      <c r="M2560">
        <v>118522.405624085</v>
      </c>
      <c r="N2560">
        <v>125537.79374412</v>
      </c>
      <c r="O2560">
        <v>60135.747805102503</v>
      </c>
      <c r="P2560">
        <v>60791.698175240199</v>
      </c>
      <c r="Q2560">
        <v>57348.610018401901</v>
      </c>
      <c r="R2560">
        <v>84073.842716349202</v>
      </c>
      <c r="S2560">
        <v>78335.194651736107</v>
      </c>
      <c r="T2560">
        <v>83166.683712145095</v>
      </c>
      <c r="U2560">
        <v>56306.600284844899</v>
      </c>
      <c r="V2560">
        <v>51407.940954415899</v>
      </c>
      <c r="W2560">
        <v>53132.520038945302</v>
      </c>
      <c r="X2560">
        <v>52823.395259960198</v>
      </c>
      <c r="Y2560">
        <v>56167.431096026303</v>
      </c>
      <c r="Z2560">
        <v>65824.187693928397</v>
      </c>
      <c r="AA2560">
        <v>59905.412829988301</v>
      </c>
      <c r="AB2560">
        <v>63628.283411525699</v>
      </c>
      <c r="AC2560">
        <v>25430.191269410501</v>
      </c>
      <c r="AD2560">
        <v>88315.652749313405</v>
      </c>
      <c r="AE2560">
        <v>195957.90080527199</v>
      </c>
      <c r="AF2560">
        <v>53122.956048578897</v>
      </c>
      <c r="AG2560">
        <v>101251.288369281</v>
      </c>
      <c r="AH2560">
        <v>51220.307823906704</v>
      </c>
      <c r="AI2560">
        <v>96080.218113982599</v>
      </c>
      <c r="AJ2560">
        <v>104838.00015104499</v>
      </c>
      <c r="AK2560">
        <v>79941.848176958796</v>
      </c>
      <c r="AL2560">
        <v>103469.216974895</v>
      </c>
      <c r="AM2560">
        <v>63749.291672052597</v>
      </c>
      <c r="AN2560">
        <v>162506.768225954</v>
      </c>
      <c r="AO2560">
        <v>48228.9488998124</v>
      </c>
      <c r="AP2560">
        <v>39298.257612868401</v>
      </c>
      <c r="AQ2560">
        <v>63940.328850125901</v>
      </c>
    </row>
    <row r="2561" spans="1:43" x14ac:dyDescent="0.35">
      <c r="A2561" t="s">
        <v>5141</v>
      </c>
      <c r="B2561">
        <v>61</v>
      </c>
      <c r="C2561">
        <v>37</v>
      </c>
      <c r="D2561">
        <v>3514.88</v>
      </c>
      <c r="E2561" t="s">
        <v>5142</v>
      </c>
      <c r="F2561">
        <v>184278.21347476001</v>
      </c>
      <c r="G2561">
        <v>288815.16414709599</v>
      </c>
      <c r="H2561">
        <v>473975.20015245897</v>
      </c>
      <c r="I2561">
        <v>441428.17843014898</v>
      </c>
      <c r="J2561">
        <v>105470.848240623</v>
      </c>
      <c r="K2561">
        <v>280286.950183712</v>
      </c>
      <c r="L2561">
        <v>267369.64771109499</v>
      </c>
      <c r="M2561">
        <v>189138.183675954</v>
      </c>
      <c r="N2561">
        <v>94824.277813332999</v>
      </c>
      <c r="O2561">
        <v>205952.70973685401</v>
      </c>
      <c r="P2561">
        <v>364189.88003116602</v>
      </c>
      <c r="Q2561">
        <v>120903.574698606</v>
      </c>
      <c r="R2561">
        <v>176631.981047904</v>
      </c>
      <c r="S2561">
        <v>426814.014074362</v>
      </c>
      <c r="T2561">
        <v>343681.56332866102</v>
      </c>
      <c r="U2561">
        <v>101000.47537961201</v>
      </c>
      <c r="V2561">
        <v>156668.185995935</v>
      </c>
      <c r="W2561">
        <v>154341.806110712</v>
      </c>
      <c r="X2561">
        <v>334610.40749567602</v>
      </c>
      <c r="Y2561">
        <v>245437.854829547</v>
      </c>
      <c r="Z2561">
        <v>96497.919134968601</v>
      </c>
      <c r="AA2561">
        <v>402965.027862505</v>
      </c>
      <c r="AB2561">
        <v>283641.56084323901</v>
      </c>
      <c r="AC2561">
        <v>154019.072069596</v>
      </c>
      <c r="AD2561">
        <v>254473.93943361501</v>
      </c>
      <c r="AE2561">
        <v>101126.622287643</v>
      </c>
      <c r="AF2561">
        <v>232778.674371295</v>
      </c>
      <c r="AG2561">
        <v>134813.96229060899</v>
      </c>
      <c r="AH2561">
        <v>357024.80475224397</v>
      </c>
      <c r="AI2561">
        <v>169640.460863249</v>
      </c>
      <c r="AJ2561">
        <v>129160.77434474901</v>
      </c>
      <c r="AK2561">
        <v>203594.34689689899</v>
      </c>
      <c r="AL2561">
        <v>181413.923493476</v>
      </c>
      <c r="AM2561">
        <v>315827.98931869998</v>
      </c>
      <c r="AN2561">
        <v>210353.28388984199</v>
      </c>
      <c r="AO2561">
        <v>1298460.55629857</v>
      </c>
      <c r="AP2561">
        <v>195833.96155559499</v>
      </c>
      <c r="AQ2561">
        <v>559232.19410127902</v>
      </c>
    </row>
    <row r="2562" spans="1:43" x14ac:dyDescent="0.35">
      <c r="A2562" t="s">
        <v>5143</v>
      </c>
      <c r="B2562">
        <v>2</v>
      </c>
      <c r="C2562">
        <v>1</v>
      </c>
      <c r="D2562">
        <v>120.3</v>
      </c>
      <c r="E2562" t="s">
        <v>5144</v>
      </c>
      <c r="F2562">
        <v>3526.9820929111002</v>
      </c>
      <c r="G2562">
        <v>2396.6189589814298</v>
      </c>
      <c r="H2562">
        <v>1177.5105422791901</v>
      </c>
      <c r="I2562">
        <v>1721.3703855173501</v>
      </c>
      <c r="J2562">
        <v>792.25623668154799</v>
      </c>
      <c r="K2562">
        <v>512.27458823124903</v>
      </c>
      <c r="L2562">
        <v>2150.4452100256899</v>
      </c>
      <c r="M2562">
        <v>389.507771021032</v>
      </c>
      <c r="N2562">
        <v>911.64797161402203</v>
      </c>
      <c r="O2562">
        <v>548.47556972722498</v>
      </c>
      <c r="P2562">
        <v>1373.6419815526101</v>
      </c>
      <c r="Q2562">
        <v>606.18982741885202</v>
      </c>
      <c r="R2562">
        <v>1133.1160280228801</v>
      </c>
      <c r="S2562">
        <v>676.58799295588506</v>
      </c>
      <c r="T2562">
        <v>965.33886285967299</v>
      </c>
      <c r="U2562">
        <v>799.84497771856502</v>
      </c>
      <c r="V2562">
        <v>1382.96381789509</v>
      </c>
      <c r="W2562">
        <v>1853.2959600897</v>
      </c>
      <c r="X2562">
        <v>586.95851236270096</v>
      </c>
      <c r="Y2562">
        <v>24783.2036968961</v>
      </c>
      <c r="Z2562">
        <v>194.15011903637799</v>
      </c>
      <c r="AA2562">
        <v>3398.19929579879</v>
      </c>
      <c r="AB2562">
        <v>1530.4425195639701</v>
      </c>
      <c r="AC2562">
        <v>857.50950305627498</v>
      </c>
      <c r="AD2562">
        <v>537.44860265820205</v>
      </c>
      <c r="AE2562">
        <v>892.66097913105602</v>
      </c>
      <c r="AF2562">
        <v>960.96813197730705</v>
      </c>
      <c r="AG2562">
        <v>195.968390581297</v>
      </c>
      <c r="AH2562">
        <v>2936.93102832055</v>
      </c>
      <c r="AI2562">
        <v>476.24924102277902</v>
      </c>
      <c r="AJ2562">
        <v>895.27418414805504</v>
      </c>
      <c r="AK2562">
        <v>492.62465811956503</v>
      </c>
      <c r="AL2562">
        <v>1164.40691821932</v>
      </c>
      <c r="AM2562">
        <v>4721.8052661936299</v>
      </c>
      <c r="AN2562">
        <v>457.262219183627</v>
      </c>
      <c r="AO2562">
        <v>1478.88164724694</v>
      </c>
      <c r="AP2562">
        <v>762.80275056284802</v>
      </c>
      <c r="AQ2562">
        <v>3999.3118851457102</v>
      </c>
    </row>
    <row r="2563" spans="1:43" x14ac:dyDescent="0.35">
      <c r="A2563" t="s">
        <v>5145</v>
      </c>
      <c r="B2563">
        <v>104</v>
      </c>
      <c r="C2563">
        <v>102</v>
      </c>
      <c r="D2563">
        <v>7307.11</v>
      </c>
      <c r="E2563" t="s">
        <v>5146</v>
      </c>
      <c r="F2563">
        <v>16140281.7132982</v>
      </c>
      <c r="G2563">
        <v>8512654.7600088697</v>
      </c>
      <c r="H2563">
        <v>10100594.197202999</v>
      </c>
      <c r="I2563">
        <v>6203977.0259572901</v>
      </c>
      <c r="J2563">
        <v>10779448.8209101</v>
      </c>
      <c r="K2563">
        <v>14118129.3299421</v>
      </c>
      <c r="L2563">
        <v>8693811.9649601895</v>
      </c>
      <c r="M2563">
        <v>13446712.4296833</v>
      </c>
      <c r="N2563">
        <v>18142133.722789101</v>
      </c>
      <c r="O2563">
        <v>9165434.07138546</v>
      </c>
      <c r="P2563">
        <v>8313437.6779629597</v>
      </c>
      <c r="Q2563">
        <v>10518200.0958157</v>
      </c>
      <c r="R2563">
        <v>8685360.6718775108</v>
      </c>
      <c r="S2563">
        <v>7372605.9532993101</v>
      </c>
      <c r="T2563">
        <v>6407338.7587032402</v>
      </c>
      <c r="U2563">
        <v>9709692.33579804</v>
      </c>
      <c r="V2563">
        <v>9887793.4745761398</v>
      </c>
      <c r="W2563">
        <v>10035947.3962119</v>
      </c>
      <c r="X2563">
        <v>9235740.2747164406</v>
      </c>
      <c r="Y2563">
        <v>5541365.5814142404</v>
      </c>
      <c r="Z2563">
        <v>15352487.0428106</v>
      </c>
      <c r="AA2563">
        <v>6498251.6366751902</v>
      </c>
      <c r="AB2563">
        <v>6149725.1540106498</v>
      </c>
      <c r="AC2563">
        <v>8110904.9156058198</v>
      </c>
      <c r="AD2563">
        <v>15354756.119617401</v>
      </c>
      <c r="AE2563">
        <v>31435511.2999456</v>
      </c>
      <c r="AF2563">
        <v>7588330.42736548</v>
      </c>
      <c r="AG2563">
        <v>13343998.4724996</v>
      </c>
      <c r="AH2563">
        <v>5879925.3279283503</v>
      </c>
      <c r="AI2563">
        <v>7720648.6030534701</v>
      </c>
      <c r="AJ2563">
        <v>26079362.735346701</v>
      </c>
      <c r="AK2563">
        <v>15411964.5910821</v>
      </c>
      <c r="AL2563">
        <v>9332794.2483188305</v>
      </c>
      <c r="AM2563">
        <v>7260282.0869789999</v>
      </c>
      <c r="AN2563">
        <v>41560133.8863331</v>
      </c>
      <c r="AO2563">
        <v>5177216.4062523004</v>
      </c>
      <c r="AP2563">
        <v>8038509.3870151201</v>
      </c>
      <c r="AQ2563">
        <v>7401717.6246227501</v>
      </c>
    </row>
    <row r="2564" spans="1:43" x14ac:dyDescent="0.35">
      <c r="A2564" t="s">
        <v>5147</v>
      </c>
      <c r="B2564">
        <v>2</v>
      </c>
      <c r="C2564">
        <v>2</v>
      </c>
      <c r="D2564">
        <v>53.94</v>
      </c>
      <c r="E2564" t="s">
        <v>5148</v>
      </c>
      <c r="F2564">
        <v>17609.883774323898</v>
      </c>
      <c r="G2564">
        <v>12376.8099801476</v>
      </c>
      <c r="H2564">
        <v>12451.109916308</v>
      </c>
      <c r="I2564">
        <v>13035.575102700101</v>
      </c>
      <c r="J2564">
        <v>10980.602139049801</v>
      </c>
      <c r="K2564">
        <v>13563.0255006061</v>
      </c>
      <c r="L2564">
        <v>15814.261098475999</v>
      </c>
      <c r="M2564">
        <v>9399.3720156678701</v>
      </c>
      <c r="N2564">
        <v>14303.596748404299</v>
      </c>
      <c r="O2564">
        <v>11455.862875327</v>
      </c>
      <c r="P2564">
        <v>9639.3932160632303</v>
      </c>
      <c r="Q2564">
        <v>17055.793460673001</v>
      </c>
      <c r="R2564">
        <v>12197.314689639001</v>
      </c>
      <c r="S2564">
        <v>10028.0655779096</v>
      </c>
      <c r="T2564">
        <v>10513.282107792</v>
      </c>
      <c r="U2564">
        <v>8836.0203055294096</v>
      </c>
      <c r="V2564">
        <v>12890.2090342504</v>
      </c>
      <c r="W2564">
        <v>14397.8604679405</v>
      </c>
      <c r="X2564">
        <v>13649.339265983999</v>
      </c>
      <c r="Y2564">
        <v>7831.7591193398302</v>
      </c>
      <c r="Z2564">
        <v>20761.579285842799</v>
      </c>
      <c r="AA2564">
        <v>7327.5097173468803</v>
      </c>
      <c r="AB2564">
        <v>5383.6252767433798</v>
      </c>
      <c r="AC2564">
        <v>11687.4780447583</v>
      </c>
      <c r="AD2564">
        <v>9830.3994149848804</v>
      </c>
      <c r="AE2564">
        <v>40871.2309549372</v>
      </c>
      <c r="AF2564">
        <v>21449.195682577199</v>
      </c>
      <c r="AG2564">
        <v>15209.153959707201</v>
      </c>
      <c r="AH2564">
        <v>8358.3040005348394</v>
      </c>
      <c r="AI2564">
        <v>5487.4727187247599</v>
      </c>
      <c r="AJ2564">
        <v>13731.478017027501</v>
      </c>
      <c r="AK2564">
        <v>19680.526514735298</v>
      </c>
      <c r="AL2564">
        <v>12811.2369658029</v>
      </c>
      <c r="AM2564">
        <v>9603.7895204329398</v>
      </c>
      <c r="AN2564">
        <v>22347.431609866599</v>
      </c>
      <c r="AO2564">
        <v>11311.041625059999</v>
      </c>
      <c r="AP2564">
        <v>9212.6543229455492</v>
      </c>
      <c r="AQ2564">
        <v>7583.1860011532499</v>
      </c>
    </row>
    <row r="2565" spans="1:43" x14ac:dyDescent="0.35">
      <c r="A2565" t="s">
        <v>5149</v>
      </c>
      <c r="B2565">
        <v>6</v>
      </c>
      <c r="C2565">
        <v>5</v>
      </c>
      <c r="D2565">
        <v>210.38</v>
      </c>
      <c r="E2565" t="s">
        <v>5150</v>
      </c>
      <c r="F2565">
        <v>26205.0918496661</v>
      </c>
      <c r="G2565">
        <v>12973.049721273101</v>
      </c>
      <c r="H2565">
        <v>15688.506836192</v>
      </c>
      <c r="I2565">
        <v>26629.142369993901</v>
      </c>
      <c r="J2565">
        <v>16845.801543744801</v>
      </c>
      <c r="K2565">
        <v>21244.9167422754</v>
      </c>
      <c r="L2565">
        <v>14456.3051407437</v>
      </c>
      <c r="M2565">
        <v>15547.807119928901</v>
      </c>
      <c r="N2565">
        <v>15665.8359252505</v>
      </c>
      <c r="O2565">
        <v>22771.785494503201</v>
      </c>
      <c r="P2565">
        <v>24350.630445965398</v>
      </c>
      <c r="Q2565">
        <v>18127.751758287999</v>
      </c>
      <c r="R2565">
        <v>15765.753158783</v>
      </c>
      <c r="S2565">
        <v>10308.885508659499</v>
      </c>
      <c r="T2565">
        <v>8673.5031288869795</v>
      </c>
      <c r="U2565">
        <v>38039.386174084</v>
      </c>
      <c r="V2565">
        <v>19678.0499898485</v>
      </c>
      <c r="W2565">
        <v>33952.2697887986</v>
      </c>
      <c r="X2565">
        <v>15594.4571507367</v>
      </c>
      <c r="Y2565">
        <v>5925.7830897343902</v>
      </c>
      <c r="Z2565">
        <v>75136.289830043301</v>
      </c>
      <c r="AA2565">
        <v>4829.9612864829896</v>
      </c>
      <c r="AB2565">
        <v>18330.6697148126</v>
      </c>
      <c r="AC2565">
        <v>27009.080402462601</v>
      </c>
      <c r="AD2565">
        <v>13880.8072091383</v>
      </c>
      <c r="AE2565">
        <v>88531.418945400306</v>
      </c>
      <c r="AF2565">
        <v>21718.784944765699</v>
      </c>
      <c r="AG2565">
        <v>60815.109375989501</v>
      </c>
      <c r="AH2565">
        <v>5009.4138310829403</v>
      </c>
      <c r="AI2565">
        <v>11161.2625341362</v>
      </c>
      <c r="AJ2565">
        <v>54151.884230501797</v>
      </c>
      <c r="AK2565">
        <v>58916.024092364598</v>
      </c>
      <c r="AL2565">
        <v>17230.928192728101</v>
      </c>
      <c r="AM2565">
        <v>4681.1512554389601</v>
      </c>
      <c r="AN2565">
        <v>103636.983819495</v>
      </c>
      <c r="AO2565">
        <v>6021.7294004321802</v>
      </c>
      <c r="AP2565">
        <v>26660.1394069737</v>
      </c>
      <c r="AQ2565">
        <v>11821.510562007699</v>
      </c>
    </row>
    <row r="2566" spans="1:43" x14ac:dyDescent="0.35">
      <c r="A2566" t="s">
        <v>5151</v>
      </c>
      <c r="B2566">
        <v>8</v>
      </c>
      <c r="C2566">
        <v>6</v>
      </c>
      <c r="D2566">
        <v>373.84</v>
      </c>
      <c r="E2566" t="s">
        <v>5152</v>
      </c>
      <c r="F2566">
        <v>61908.500529903496</v>
      </c>
      <c r="G2566">
        <v>128701.178723584</v>
      </c>
      <c r="H2566">
        <v>129227.85654494401</v>
      </c>
      <c r="I2566">
        <v>86333.739575577507</v>
      </c>
      <c r="J2566">
        <v>42306.938060954402</v>
      </c>
      <c r="K2566">
        <v>39007.839077585901</v>
      </c>
      <c r="L2566">
        <v>110858.118759943</v>
      </c>
      <c r="M2566">
        <v>34026.597707429202</v>
      </c>
      <c r="N2566">
        <v>17371.367175585401</v>
      </c>
      <c r="O2566">
        <v>64202.416673954998</v>
      </c>
      <c r="P2566">
        <v>70336.708396076006</v>
      </c>
      <c r="Q2566">
        <v>57902.302734114201</v>
      </c>
      <c r="R2566">
        <v>91731.595792381602</v>
      </c>
      <c r="S2566">
        <v>74872.691209260607</v>
      </c>
      <c r="T2566">
        <v>76970.698721046894</v>
      </c>
      <c r="U2566">
        <v>28489.3250724223</v>
      </c>
      <c r="V2566">
        <v>51849.024471627301</v>
      </c>
      <c r="W2566">
        <v>50082.9352489374</v>
      </c>
      <c r="X2566">
        <v>74763.509017096396</v>
      </c>
      <c r="Y2566">
        <v>58180.239266591801</v>
      </c>
      <c r="Z2566">
        <v>110868.41352645399</v>
      </c>
      <c r="AA2566">
        <v>81571.931507351401</v>
      </c>
      <c r="AB2566">
        <v>70872.574640677005</v>
      </c>
      <c r="AC2566">
        <v>59792.080347706004</v>
      </c>
      <c r="AD2566">
        <v>53107.202964292999</v>
      </c>
      <c r="AE2566">
        <v>34481.743630238903</v>
      </c>
      <c r="AF2566">
        <v>117805.103313994</v>
      </c>
      <c r="AG2566">
        <v>109906.705881769</v>
      </c>
      <c r="AH2566">
        <v>42403.383698275902</v>
      </c>
      <c r="AI2566">
        <v>28341.080263337</v>
      </c>
      <c r="AJ2566">
        <v>26942.4387915728</v>
      </c>
      <c r="AK2566">
        <v>73596.970918610299</v>
      </c>
      <c r="AL2566">
        <v>49003.3135068806</v>
      </c>
      <c r="AM2566">
        <v>122574.408442407</v>
      </c>
      <c r="AN2566">
        <v>42596.298876569497</v>
      </c>
      <c r="AO2566">
        <v>40308.966263679402</v>
      </c>
      <c r="AP2566">
        <v>47765.418429415899</v>
      </c>
      <c r="AQ2566">
        <v>41669.905000074403</v>
      </c>
    </row>
    <row r="2567" spans="1:43" x14ac:dyDescent="0.35">
      <c r="A2567" t="s">
        <v>5153</v>
      </c>
      <c r="B2567">
        <v>27</v>
      </c>
      <c r="C2567">
        <v>14</v>
      </c>
      <c r="D2567">
        <v>1443.09</v>
      </c>
      <c r="E2567" t="s">
        <v>5154</v>
      </c>
      <c r="F2567">
        <v>25243.3635723507</v>
      </c>
      <c r="G2567">
        <v>69078.607826679494</v>
      </c>
      <c r="H2567">
        <v>67957.959278811701</v>
      </c>
      <c r="I2567">
        <v>51478.184167677697</v>
      </c>
      <c r="J2567">
        <v>19686.3128333557</v>
      </c>
      <c r="K2567">
        <v>17403.332061655899</v>
      </c>
      <c r="L2567">
        <v>76375.726942875699</v>
      </c>
      <c r="M2567">
        <v>22483.015805625899</v>
      </c>
      <c r="N2567">
        <v>16782.372414820002</v>
      </c>
      <c r="O2567">
        <v>30277.446162767301</v>
      </c>
      <c r="P2567">
        <v>36199.917850425103</v>
      </c>
      <c r="Q2567">
        <v>34706.925303251403</v>
      </c>
      <c r="R2567">
        <v>35146.597893742102</v>
      </c>
      <c r="S2567">
        <v>52145.734852059002</v>
      </c>
      <c r="T2567">
        <v>79617.282224963506</v>
      </c>
      <c r="U2567">
        <v>25413.751250249999</v>
      </c>
      <c r="V2567">
        <v>42759.456191129102</v>
      </c>
      <c r="W2567">
        <v>46872.561697423298</v>
      </c>
      <c r="X2567">
        <v>33603.408195308999</v>
      </c>
      <c r="Y2567">
        <v>56918.097843591699</v>
      </c>
      <c r="Z2567">
        <v>137560.291500024</v>
      </c>
      <c r="AA2567">
        <v>13786.3191222477</v>
      </c>
      <c r="AB2567">
        <v>26299.1890836569</v>
      </c>
      <c r="AC2567">
        <v>23822.1249846838</v>
      </c>
      <c r="AD2567">
        <v>21985.9379027088</v>
      </c>
      <c r="AE2567">
        <v>27347.846372783701</v>
      </c>
      <c r="AF2567">
        <v>16942.7379295026</v>
      </c>
      <c r="AG2567">
        <v>36316.164179262203</v>
      </c>
      <c r="AH2567">
        <v>34890.340383080998</v>
      </c>
      <c r="AI2567">
        <v>63256.264452434603</v>
      </c>
      <c r="AJ2567">
        <v>21043.2312189439</v>
      </c>
      <c r="AK2567">
        <v>22581.993931872701</v>
      </c>
      <c r="AL2567">
        <v>67722.607084028801</v>
      </c>
      <c r="AM2567">
        <v>57298.282451959698</v>
      </c>
      <c r="AN2567">
        <v>36604.401556775301</v>
      </c>
      <c r="AO2567">
        <v>45946.949318017003</v>
      </c>
      <c r="AP2567">
        <v>29953.1270528323</v>
      </c>
      <c r="AQ2567">
        <v>44465.202092797503</v>
      </c>
    </row>
    <row r="2568" spans="1:43" x14ac:dyDescent="0.35">
      <c r="A2568" t="s">
        <v>5155</v>
      </c>
      <c r="B2568">
        <v>1</v>
      </c>
      <c r="C2568">
        <v>1</v>
      </c>
      <c r="D2568">
        <v>62.82</v>
      </c>
      <c r="E2568" t="s">
        <v>5156</v>
      </c>
      <c r="F2568">
        <v>1168.05346943628</v>
      </c>
      <c r="G2568">
        <v>326.67695778586102</v>
      </c>
      <c r="H2568">
        <v>678.00594726877398</v>
      </c>
      <c r="I2568">
        <v>1828.31565452927</v>
      </c>
      <c r="J2568">
        <v>338.34452717632797</v>
      </c>
      <c r="K2568">
        <v>1655.26186888038</v>
      </c>
      <c r="L2568">
        <v>2810.7661733876598</v>
      </c>
      <c r="M2568">
        <v>567.61992437289905</v>
      </c>
      <c r="N2568">
        <v>2418.6793839173101</v>
      </c>
      <c r="O2568">
        <v>1130.6934642409999</v>
      </c>
      <c r="P2568">
        <v>2497.9420338360001</v>
      </c>
      <c r="Q2568">
        <v>716.67608717036296</v>
      </c>
      <c r="R2568">
        <v>1063.2851209094199</v>
      </c>
      <c r="S2568">
        <v>822.87179835968902</v>
      </c>
      <c r="T2568">
        <v>1115.7511376713201</v>
      </c>
      <c r="U2568">
        <v>1400.1472539030201</v>
      </c>
      <c r="V2568">
        <v>1774.9655034257</v>
      </c>
      <c r="W2568">
        <v>1629.5781317445101</v>
      </c>
      <c r="X2568">
        <v>1817.17527363831</v>
      </c>
      <c r="Y2568">
        <v>261.40773230945598</v>
      </c>
      <c r="Z2568">
        <v>2419.9324994369099</v>
      </c>
      <c r="AA2568">
        <v>3059.0576661771101</v>
      </c>
      <c r="AB2568">
        <v>349.26849393656801</v>
      </c>
      <c r="AC2568">
        <v>1298.83600574507</v>
      </c>
      <c r="AD2568">
        <v>3497.8728608368501</v>
      </c>
      <c r="AE2568">
        <v>5745.2287493674103</v>
      </c>
      <c r="AF2568">
        <v>940.75322420746795</v>
      </c>
      <c r="AG2568">
        <v>3137.1414806832199</v>
      </c>
      <c r="AH2568">
        <v>1554.0446426283199</v>
      </c>
      <c r="AI2568">
        <v>0</v>
      </c>
      <c r="AJ2568">
        <v>7531.6531008287102</v>
      </c>
      <c r="AK2568">
        <v>1812.5124016852801</v>
      </c>
      <c r="AL2568">
        <v>849.14978035893398</v>
      </c>
      <c r="AM2568">
        <v>890.99662095282099</v>
      </c>
      <c r="AN2568">
        <v>5653.17586024298</v>
      </c>
      <c r="AO2568">
        <v>196.645089266052</v>
      </c>
      <c r="AP2568">
        <v>895.43405324265302</v>
      </c>
      <c r="AQ2568">
        <v>1189.4487537664199</v>
      </c>
    </row>
    <row r="2569" spans="1:43" x14ac:dyDescent="0.35">
      <c r="A2569" t="s">
        <v>5157</v>
      </c>
      <c r="B2569">
        <v>2</v>
      </c>
      <c r="C2569">
        <v>1</v>
      </c>
      <c r="D2569">
        <v>146.27000000000001</v>
      </c>
      <c r="E2569" t="s">
        <v>5158</v>
      </c>
      <c r="F2569">
        <v>620.27280636673197</v>
      </c>
      <c r="G2569">
        <v>156.898906350261</v>
      </c>
      <c r="H2569">
        <v>761.51765024146903</v>
      </c>
      <c r="I2569">
        <v>218.88833478715901</v>
      </c>
      <c r="J2569">
        <v>633.77298329702103</v>
      </c>
      <c r="K2569">
        <v>1697.64208275443</v>
      </c>
      <c r="L2569">
        <v>359.85612794444103</v>
      </c>
      <c r="M2569">
        <v>1.0124778974856401</v>
      </c>
      <c r="N2569">
        <v>903.64832521115204</v>
      </c>
      <c r="O2569">
        <v>748.24090090733296</v>
      </c>
      <c r="P2569">
        <v>231.564910237041</v>
      </c>
      <c r="Q2569">
        <v>1009.39230039627</v>
      </c>
      <c r="R2569">
        <v>12.3101444477794</v>
      </c>
      <c r="S2569">
        <v>570.78931842877398</v>
      </c>
      <c r="T2569">
        <v>439.96669179178798</v>
      </c>
      <c r="U2569">
        <v>537.88777864973702</v>
      </c>
      <c r="V2569">
        <v>201.18439999534399</v>
      </c>
      <c r="W2569">
        <v>1011.52249533897</v>
      </c>
      <c r="X2569">
        <v>554.381171244592</v>
      </c>
      <c r="Y2569">
        <v>169.64458923912301</v>
      </c>
      <c r="Z2569">
        <v>190.261055827776</v>
      </c>
      <c r="AA2569">
        <v>2154.34389851574</v>
      </c>
      <c r="AB2569">
        <v>893.95906488678497</v>
      </c>
      <c r="AC2569">
        <v>1185.00096159075</v>
      </c>
      <c r="AD2569">
        <v>5.2148694088427696</v>
      </c>
      <c r="AE2569">
        <v>748.46997138952202</v>
      </c>
      <c r="AF2569">
        <v>58.593850006727003</v>
      </c>
      <c r="AG2569">
        <v>812.37939650471901</v>
      </c>
      <c r="AH2569">
        <v>424.77138827640198</v>
      </c>
      <c r="AI2569">
        <v>184.28297959087601</v>
      </c>
      <c r="AJ2569">
        <v>87.708920414873702</v>
      </c>
      <c r="AK2569">
        <v>1022.72212410645</v>
      </c>
      <c r="AL2569">
        <v>15.2189819868287</v>
      </c>
      <c r="AM2569">
        <v>428.648261396436</v>
      </c>
      <c r="AN2569">
        <v>645.553392284805</v>
      </c>
      <c r="AO2569">
        <v>512.21308019037701</v>
      </c>
      <c r="AP2569">
        <v>438.08096278877798</v>
      </c>
      <c r="AQ2569">
        <v>105520.851802914</v>
      </c>
    </row>
    <row r="2570" spans="1:43" x14ac:dyDescent="0.35">
      <c r="A2570" t="s">
        <v>5159</v>
      </c>
      <c r="B2570">
        <v>5</v>
      </c>
      <c r="C2570">
        <v>5</v>
      </c>
      <c r="D2570">
        <v>289.35000000000002</v>
      </c>
      <c r="E2570" t="s">
        <v>5160</v>
      </c>
      <c r="F2570">
        <v>179134.92767127501</v>
      </c>
      <c r="G2570">
        <v>208176.46973248999</v>
      </c>
      <c r="H2570">
        <v>160169.91802529499</v>
      </c>
      <c r="I2570">
        <v>130729.628418138</v>
      </c>
      <c r="J2570">
        <v>209048.847758141</v>
      </c>
      <c r="K2570">
        <v>98358.285910721504</v>
      </c>
      <c r="L2570">
        <v>110486.748103929</v>
      </c>
      <c r="M2570">
        <v>174561.588106913</v>
      </c>
      <c r="N2570">
        <v>158952.460885573</v>
      </c>
      <c r="O2570">
        <v>74074.849190784997</v>
      </c>
      <c r="P2570">
        <v>70387.521026895105</v>
      </c>
      <c r="Q2570">
        <v>146551.78355175201</v>
      </c>
      <c r="R2570">
        <v>62382.922235833903</v>
      </c>
      <c r="S2570">
        <v>123113.92202990199</v>
      </c>
      <c r="T2570">
        <v>78029.561467959604</v>
      </c>
      <c r="U2570">
        <v>171228.53541013299</v>
      </c>
      <c r="V2570">
        <v>100441.479777083</v>
      </c>
      <c r="W2570">
        <v>118826.534752031</v>
      </c>
      <c r="X2570">
        <v>61456.355761006598</v>
      </c>
      <c r="Y2570">
        <v>270078.696858101</v>
      </c>
      <c r="Z2570">
        <v>312697.13791223097</v>
      </c>
      <c r="AA2570">
        <v>131161.52446133099</v>
      </c>
      <c r="AB2570">
        <v>65852.899252285293</v>
      </c>
      <c r="AC2570">
        <v>48492.522582106998</v>
      </c>
      <c r="AD2570">
        <v>118653.844281379</v>
      </c>
      <c r="AE2570">
        <v>126606.630967964</v>
      </c>
      <c r="AF2570">
        <v>128996.280400998</v>
      </c>
      <c r="AG2570">
        <v>172329.917468386</v>
      </c>
      <c r="AH2570">
        <v>153642.52752198599</v>
      </c>
      <c r="AI2570">
        <v>34219.950825910601</v>
      </c>
      <c r="AJ2570">
        <v>85909.097131183793</v>
      </c>
      <c r="AK2570">
        <v>152786.22431091499</v>
      </c>
      <c r="AL2570">
        <v>83756.910545070699</v>
      </c>
      <c r="AM2570">
        <v>93390.919574981002</v>
      </c>
      <c r="AN2570">
        <v>87374.797113688997</v>
      </c>
      <c r="AO2570">
        <v>364669.76845861098</v>
      </c>
      <c r="AP2570">
        <v>70609.532522781694</v>
      </c>
      <c r="AQ2570">
        <v>685983.67357879505</v>
      </c>
    </row>
    <row r="2571" spans="1:43" x14ac:dyDescent="0.35">
      <c r="A2571" t="s">
        <v>5161</v>
      </c>
      <c r="B2571">
        <v>3</v>
      </c>
      <c r="C2571">
        <v>3</v>
      </c>
      <c r="D2571">
        <v>141.27000000000001</v>
      </c>
      <c r="E2571" t="s">
        <v>5162</v>
      </c>
      <c r="F2571">
        <v>23046.094263856201</v>
      </c>
      <c r="G2571">
        <v>17444.795179480399</v>
      </c>
      <c r="H2571">
        <v>20798.3417713649</v>
      </c>
      <c r="I2571">
        <v>16675.4672720204</v>
      </c>
      <c r="J2571">
        <v>19785.300504741801</v>
      </c>
      <c r="K2571">
        <v>21894.5865895067</v>
      </c>
      <c r="L2571">
        <v>9195.6257701802006</v>
      </c>
      <c r="M2571">
        <v>19975.640565373</v>
      </c>
      <c r="N2571">
        <v>25235.3584463468</v>
      </c>
      <c r="O2571">
        <v>16160.496129999499</v>
      </c>
      <c r="P2571">
        <v>21695.401835484099</v>
      </c>
      <c r="Q2571">
        <v>15038.8273933538</v>
      </c>
      <c r="R2571">
        <v>14094.977996347799</v>
      </c>
      <c r="S2571">
        <v>14147.3667459018</v>
      </c>
      <c r="T2571">
        <v>10185.6557781877</v>
      </c>
      <c r="U2571">
        <v>15491.991526627</v>
      </c>
      <c r="V2571">
        <v>7857.10050391206</v>
      </c>
      <c r="W2571">
        <v>10335.036460113701</v>
      </c>
      <c r="X2571">
        <v>10070.117255609301</v>
      </c>
      <c r="Y2571">
        <v>7723.9337181474402</v>
      </c>
      <c r="Z2571">
        <v>5952.6402304296798</v>
      </c>
      <c r="AA2571">
        <v>22546.425050968599</v>
      </c>
      <c r="AB2571">
        <v>21210.343369221799</v>
      </c>
      <c r="AC2571">
        <v>12559.3169718638</v>
      </c>
      <c r="AD2571">
        <v>4511.77120718061</v>
      </c>
      <c r="AE2571">
        <v>28739.2018771004</v>
      </c>
      <c r="AF2571">
        <v>10488.148875090499</v>
      </c>
      <c r="AG2571">
        <v>19264.044833613101</v>
      </c>
      <c r="AH2571">
        <v>23241.696897053302</v>
      </c>
      <c r="AI2571">
        <v>13053.896493235399</v>
      </c>
      <c r="AJ2571">
        <v>32820.623263221903</v>
      </c>
      <c r="AK2571">
        <v>11805.0724191796</v>
      </c>
      <c r="AL2571">
        <v>7224.7974426994897</v>
      </c>
      <c r="AM2571">
        <v>16509.366428565001</v>
      </c>
      <c r="AN2571">
        <v>18593.836404052501</v>
      </c>
      <c r="AO2571">
        <v>15594.8628794015</v>
      </c>
      <c r="AP2571">
        <v>13272.9142407985</v>
      </c>
      <c r="AQ2571">
        <v>32901.9746585416</v>
      </c>
    </row>
    <row r="2572" spans="1:43" x14ac:dyDescent="0.35">
      <c r="A2572" t="s">
        <v>5163</v>
      </c>
      <c r="B2572">
        <v>3</v>
      </c>
      <c r="C2572">
        <v>2</v>
      </c>
      <c r="D2572">
        <v>135.38</v>
      </c>
      <c r="E2572" t="s">
        <v>5164</v>
      </c>
      <c r="F2572">
        <v>43206.0306679758</v>
      </c>
      <c r="G2572">
        <v>42409.554573036898</v>
      </c>
      <c r="H2572">
        <v>51454.932357519101</v>
      </c>
      <c r="I2572">
        <v>60775.279643736503</v>
      </c>
      <c r="J2572">
        <v>69233.960910018199</v>
      </c>
      <c r="K2572">
        <v>57079.891075605701</v>
      </c>
      <c r="L2572">
        <v>33129.640479076501</v>
      </c>
      <c r="M2572">
        <v>34819.203451455098</v>
      </c>
      <c r="N2572">
        <v>58869.043828298498</v>
      </c>
      <c r="O2572">
        <v>26100.351287577701</v>
      </c>
      <c r="P2572">
        <v>30017.9664701072</v>
      </c>
      <c r="Q2572">
        <v>33673.433428170902</v>
      </c>
      <c r="R2572">
        <v>26933.6233161827</v>
      </c>
      <c r="S2572">
        <v>22613.714963169699</v>
      </c>
      <c r="T2572">
        <v>34942.885377062099</v>
      </c>
      <c r="U2572">
        <v>49168.052627228099</v>
      </c>
      <c r="V2572">
        <v>49746.800585113997</v>
      </c>
      <c r="W2572">
        <v>45261.235562921102</v>
      </c>
      <c r="X2572">
        <v>29804.288037940201</v>
      </c>
      <c r="Y2572">
        <v>69173.227987881604</v>
      </c>
      <c r="Z2572">
        <v>44768.6222267505</v>
      </c>
      <c r="AA2572">
        <v>30706.983850586501</v>
      </c>
      <c r="AB2572">
        <v>24847.9145058539</v>
      </c>
      <c r="AC2572">
        <v>46931.905682297896</v>
      </c>
      <c r="AD2572">
        <v>102302.70284405899</v>
      </c>
      <c r="AE2572">
        <v>35613.641764985397</v>
      </c>
      <c r="AF2572">
        <v>32546.067862932599</v>
      </c>
      <c r="AG2572">
        <v>53481.205165589199</v>
      </c>
      <c r="AH2572">
        <v>44402.870487785403</v>
      </c>
      <c r="AI2572">
        <v>26061.7976014044</v>
      </c>
      <c r="AJ2572">
        <v>23047.289306030001</v>
      </c>
      <c r="AK2572">
        <v>22041.9435986645</v>
      </c>
      <c r="AL2572">
        <v>35395.000262182497</v>
      </c>
      <c r="AM2572">
        <v>29560.1030866609</v>
      </c>
      <c r="AN2572">
        <v>57692.1989580468</v>
      </c>
      <c r="AO2572">
        <v>34412.637461032798</v>
      </c>
      <c r="AP2572">
        <v>31063.278021976999</v>
      </c>
      <c r="AQ2572">
        <v>58503.132525614899</v>
      </c>
    </row>
    <row r="2573" spans="1:43" x14ac:dyDescent="0.35">
      <c r="A2573" t="s">
        <v>5165</v>
      </c>
      <c r="B2573">
        <v>1</v>
      </c>
      <c r="C2573">
        <v>1</v>
      </c>
      <c r="D2573">
        <v>20.83</v>
      </c>
      <c r="E2573" t="s">
        <v>5166</v>
      </c>
      <c r="F2573">
        <v>31301.799066667601</v>
      </c>
      <c r="G2573">
        <v>18522.176246699601</v>
      </c>
      <c r="H2573">
        <v>13334.5425755659</v>
      </c>
      <c r="I2573">
        <v>28163.096849000802</v>
      </c>
      <c r="J2573">
        <v>36940.494427566497</v>
      </c>
      <c r="K2573">
        <v>12768.3610548591</v>
      </c>
      <c r="L2573">
        <v>19518.381609791199</v>
      </c>
      <c r="M2573">
        <v>20858.312065637201</v>
      </c>
      <c r="N2573">
        <v>18728.080016409702</v>
      </c>
      <c r="O2573">
        <v>25033.057063649299</v>
      </c>
      <c r="P2573">
        <v>20825.9399217428</v>
      </c>
      <c r="Q2573">
        <v>19383.582495035302</v>
      </c>
      <c r="R2573">
        <v>18990.463418560601</v>
      </c>
      <c r="S2573">
        <v>14778.701786195001</v>
      </c>
      <c r="T2573">
        <v>12441.0769540006</v>
      </c>
      <c r="U2573">
        <v>32209.256764042198</v>
      </c>
      <c r="V2573">
        <v>19920.538463632201</v>
      </c>
      <c r="W2573">
        <v>37199.131046754599</v>
      </c>
      <c r="X2573">
        <v>29558.434044717698</v>
      </c>
      <c r="Y2573">
        <v>24194.263733745101</v>
      </c>
      <c r="Z2573">
        <v>29136.230118086602</v>
      </c>
      <c r="AA2573">
        <v>15991.5952365295</v>
      </c>
      <c r="AB2573">
        <v>15600.029755335299</v>
      </c>
      <c r="AC2573">
        <v>42541.4676835973</v>
      </c>
      <c r="AD2573">
        <v>12616.113871802299</v>
      </c>
      <c r="AE2573">
        <v>77410.439536043006</v>
      </c>
      <c r="AF2573">
        <v>11004.8933335115</v>
      </c>
      <c r="AG2573">
        <v>10627.6067186949</v>
      </c>
      <c r="AH2573">
        <v>4970.29515705412</v>
      </c>
      <c r="AI2573">
        <v>30021.946800854901</v>
      </c>
      <c r="AJ2573">
        <v>34918.979339299804</v>
      </c>
      <c r="AK2573">
        <v>40216.938486707302</v>
      </c>
      <c r="AL2573">
        <v>21980.8732190601</v>
      </c>
      <c r="AM2573">
        <v>19719.071001895802</v>
      </c>
      <c r="AN2573">
        <v>37566.921166039901</v>
      </c>
      <c r="AO2573">
        <v>13310.3516467877</v>
      </c>
      <c r="AP2573">
        <v>36551.342795142002</v>
      </c>
      <c r="AQ2573">
        <v>4561.1507412770197</v>
      </c>
    </row>
    <row r="2574" spans="1:43" x14ac:dyDescent="0.35">
      <c r="A2574" t="s">
        <v>5167</v>
      </c>
      <c r="B2574">
        <v>3</v>
      </c>
      <c r="C2574">
        <v>1</v>
      </c>
      <c r="D2574">
        <v>207.39</v>
      </c>
      <c r="E2574" t="s">
        <v>5168</v>
      </c>
      <c r="F2574">
        <v>2413.3995954845</v>
      </c>
      <c r="G2574">
        <v>670.520833053003</v>
      </c>
      <c r="H2574">
        <v>1423.4964272298801</v>
      </c>
      <c r="I2574">
        <v>1823.5664079471501</v>
      </c>
      <c r="J2574">
        <v>449.986151576243</v>
      </c>
      <c r="K2574">
        <v>1178.8723885213101</v>
      </c>
      <c r="L2574">
        <v>132.73933567725899</v>
      </c>
      <c r="M2574">
        <v>706.27461427475305</v>
      </c>
      <c r="N2574">
        <v>198.17396681534299</v>
      </c>
      <c r="O2574">
        <v>285.49021317444601</v>
      </c>
      <c r="P2574">
        <v>1039.4980646617901</v>
      </c>
      <c r="Q2574">
        <v>10.5131670186843</v>
      </c>
      <c r="R2574">
        <v>2.57176554821576</v>
      </c>
      <c r="S2574">
        <v>1432.7060901579</v>
      </c>
      <c r="T2574">
        <v>1129.25197975744</v>
      </c>
      <c r="U2574">
        <v>2.1648522710209401</v>
      </c>
      <c r="V2574">
        <v>2567.0833376451801</v>
      </c>
      <c r="W2574">
        <v>607.08504795924898</v>
      </c>
      <c r="X2574">
        <v>215.553112591694</v>
      </c>
      <c r="Y2574">
        <v>1559.5983202474499</v>
      </c>
      <c r="Z2574">
        <v>18.335036517455698</v>
      </c>
      <c r="AA2574">
        <v>801.27044099775298</v>
      </c>
      <c r="AB2574">
        <v>0</v>
      </c>
      <c r="AC2574">
        <v>1883.3414355096199</v>
      </c>
      <c r="AD2574">
        <v>4081.6640138459402</v>
      </c>
      <c r="AE2574">
        <v>436.763283503867</v>
      </c>
      <c r="AF2574">
        <v>7575.2320979441402</v>
      </c>
      <c r="AG2574">
        <v>6064.7641224597801</v>
      </c>
      <c r="AH2574">
        <v>1698.25663547776</v>
      </c>
      <c r="AI2574">
        <v>412.45429546100303</v>
      </c>
      <c r="AJ2574">
        <v>10.3715547310725</v>
      </c>
      <c r="AK2574">
        <v>1143.79032031151</v>
      </c>
      <c r="AL2574">
        <v>1242.95914467428</v>
      </c>
      <c r="AM2574">
        <v>3667.8462368809801</v>
      </c>
      <c r="AN2574">
        <v>2260.31430749929</v>
      </c>
      <c r="AO2574">
        <v>5225.9219235655</v>
      </c>
      <c r="AP2574">
        <v>6.7107440100326698</v>
      </c>
      <c r="AQ2574">
        <v>11.2778941563754</v>
      </c>
    </row>
    <row r="2575" spans="1:43" x14ac:dyDescent="0.35">
      <c r="A2575" t="s">
        <v>5169</v>
      </c>
      <c r="B2575">
        <v>28</v>
      </c>
      <c r="C2575">
        <v>28</v>
      </c>
      <c r="D2575">
        <v>1470.76</v>
      </c>
      <c r="E2575" t="s">
        <v>5170</v>
      </c>
      <c r="F2575">
        <v>619169.26798050897</v>
      </c>
      <c r="G2575">
        <v>380230.76372686698</v>
      </c>
      <c r="H2575">
        <v>1293000.7759392699</v>
      </c>
      <c r="I2575">
        <v>1852137.57777346</v>
      </c>
      <c r="J2575">
        <v>1075515.11870399</v>
      </c>
      <c r="K2575">
        <v>2432570.2051551398</v>
      </c>
      <c r="L2575">
        <v>934392.48174082604</v>
      </c>
      <c r="M2575">
        <v>1147281.60725983</v>
      </c>
      <c r="N2575">
        <v>1848143.4652259501</v>
      </c>
      <c r="O2575">
        <v>781975.58120429504</v>
      </c>
      <c r="P2575">
        <v>1423825.03305061</v>
      </c>
      <c r="Q2575">
        <v>929997.47210889403</v>
      </c>
      <c r="R2575">
        <v>430198.05427609797</v>
      </c>
      <c r="S2575">
        <v>1215096.47133808</v>
      </c>
      <c r="T2575">
        <v>827865.73216197104</v>
      </c>
      <c r="U2575">
        <v>808317.56698455999</v>
      </c>
      <c r="V2575">
        <v>1854910.97850758</v>
      </c>
      <c r="W2575">
        <v>998744.79973535298</v>
      </c>
      <c r="X2575">
        <v>507777.35969483003</v>
      </c>
      <c r="Y2575">
        <v>2947303.6579006198</v>
      </c>
      <c r="Z2575">
        <v>919564.83083290502</v>
      </c>
      <c r="AA2575">
        <v>340634.73315602099</v>
      </c>
      <c r="AB2575">
        <v>348346.75803609501</v>
      </c>
      <c r="AC2575">
        <v>576145.69415288605</v>
      </c>
      <c r="AD2575">
        <v>2645972.4549304098</v>
      </c>
      <c r="AE2575">
        <v>667154.30843869003</v>
      </c>
      <c r="AF2575">
        <v>964197.34257699701</v>
      </c>
      <c r="AG2575">
        <v>1516480.25057266</v>
      </c>
      <c r="AH2575">
        <v>2162056.5772684999</v>
      </c>
      <c r="AI2575">
        <v>1539551.20415587</v>
      </c>
      <c r="AJ2575">
        <v>1423738.4633094401</v>
      </c>
      <c r="AK2575">
        <v>993056.16065329802</v>
      </c>
      <c r="AL2575">
        <v>1132046.4994443499</v>
      </c>
      <c r="AM2575">
        <v>881805.92841765296</v>
      </c>
      <c r="AN2575">
        <v>1177063.69505322</v>
      </c>
      <c r="AO2575">
        <v>1073699.75962521</v>
      </c>
      <c r="AP2575">
        <v>995497.41531631805</v>
      </c>
      <c r="AQ2575">
        <v>1073371.1005950801</v>
      </c>
    </row>
    <row r="2576" spans="1:43" x14ac:dyDescent="0.35">
      <c r="A2576" t="s">
        <v>5171</v>
      </c>
      <c r="B2576">
        <v>2</v>
      </c>
      <c r="C2576">
        <v>1</v>
      </c>
      <c r="D2576">
        <v>63.69</v>
      </c>
      <c r="E2576" t="s">
        <v>5172</v>
      </c>
      <c r="F2576">
        <v>1437.66954431819</v>
      </c>
      <c r="G2576">
        <v>1811.89375525422</v>
      </c>
      <c r="H2576">
        <v>1580.3833912687301</v>
      </c>
      <c r="I2576">
        <v>0</v>
      </c>
      <c r="J2576">
        <v>1040.9027137456201</v>
      </c>
      <c r="K2576">
        <v>219.04489668371701</v>
      </c>
      <c r="L2576">
        <v>3585.7169244936399</v>
      </c>
      <c r="M2576">
        <v>184.671876019775</v>
      </c>
      <c r="N2576">
        <v>79.252780346287693</v>
      </c>
      <c r="O2576">
        <v>33.8708093431135</v>
      </c>
      <c r="P2576">
        <v>1334.62921142343</v>
      </c>
      <c r="Q2576">
        <v>0</v>
      </c>
      <c r="R2576">
        <v>956.38841390091295</v>
      </c>
      <c r="S2576">
        <v>954.02297087131399</v>
      </c>
      <c r="T2576">
        <v>624.15448663501604</v>
      </c>
      <c r="U2576">
        <v>67.824735913771093</v>
      </c>
      <c r="V2576">
        <v>497.99748808212399</v>
      </c>
      <c r="W2576">
        <v>91.016916945238805</v>
      </c>
      <c r="X2576">
        <v>385.682912718404</v>
      </c>
      <c r="Y2576">
        <v>7403.32144391354</v>
      </c>
      <c r="Z2576">
        <v>242.05474240942999</v>
      </c>
      <c r="AA2576">
        <v>140.209046202634</v>
      </c>
      <c r="AB2576">
        <v>522.523561210808</v>
      </c>
      <c r="AC2576">
        <v>773.75471458505001</v>
      </c>
      <c r="AD2576">
        <v>106.482024879856</v>
      </c>
      <c r="AE2576">
        <v>47.7811588397281</v>
      </c>
      <c r="AF2576">
        <v>80.325178443150307</v>
      </c>
      <c r="AG2576">
        <v>924.38406787689303</v>
      </c>
      <c r="AH2576">
        <v>1574.8637142786599</v>
      </c>
      <c r="AI2576">
        <v>661.88963242603995</v>
      </c>
      <c r="AJ2576">
        <v>496.91177352556701</v>
      </c>
      <c r="AK2576">
        <v>507.43249613281898</v>
      </c>
      <c r="AL2576">
        <v>65.377688727196698</v>
      </c>
      <c r="AM2576">
        <v>4491.7417704847403</v>
      </c>
      <c r="AN2576">
        <v>561.99809592840995</v>
      </c>
      <c r="AO2576">
        <v>523.77580648125297</v>
      </c>
      <c r="AP2576">
        <v>102.114784712054</v>
      </c>
      <c r="AQ2576">
        <v>0</v>
      </c>
    </row>
    <row r="2577" spans="1:43" x14ac:dyDescent="0.35">
      <c r="A2577" t="s">
        <v>5173</v>
      </c>
      <c r="B2577">
        <v>1</v>
      </c>
      <c r="C2577">
        <v>1</v>
      </c>
      <c r="D2577">
        <v>105.62</v>
      </c>
      <c r="E2577" t="s">
        <v>5174</v>
      </c>
      <c r="F2577">
        <v>4446.6252818855301</v>
      </c>
      <c r="G2577">
        <v>3904.3495218396702</v>
      </c>
      <c r="H2577">
        <v>5732.6335483450002</v>
      </c>
      <c r="I2577">
        <v>3085.61724906784</v>
      </c>
      <c r="J2577">
        <v>3636.53999335772</v>
      </c>
      <c r="K2577">
        <v>3244.6370559540701</v>
      </c>
      <c r="L2577">
        <v>3955.15537143342</v>
      </c>
      <c r="M2577">
        <v>2736.4167313726098</v>
      </c>
      <c r="N2577">
        <v>600.68784468088302</v>
      </c>
      <c r="O2577">
        <v>3207.4593196485298</v>
      </c>
      <c r="P2577">
        <v>3379.1946411147401</v>
      </c>
      <c r="Q2577">
        <v>1859.06977144137</v>
      </c>
      <c r="R2577">
        <v>857.15815685634095</v>
      </c>
      <c r="S2577">
        <v>5634.9096298230097</v>
      </c>
      <c r="T2577">
        <v>1352.4703380850999</v>
      </c>
      <c r="U2577">
        <v>2752.4861344097399</v>
      </c>
      <c r="V2577">
        <v>1728.96318766887</v>
      </c>
      <c r="W2577">
        <v>0</v>
      </c>
      <c r="X2577">
        <v>1569.9487308994801</v>
      </c>
      <c r="Y2577">
        <v>5616.67933083756</v>
      </c>
      <c r="Z2577">
        <v>1440.1425523492001</v>
      </c>
      <c r="AA2577">
        <v>4777.70667703666</v>
      </c>
      <c r="AB2577">
        <v>3328.0217689779201</v>
      </c>
      <c r="AC2577">
        <v>1981.22981558691</v>
      </c>
      <c r="AD2577">
        <v>4946.0754776979502</v>
      </c>
      <c r="AE2577">
        <v>614.66694333194596</v>
      </c>
      <c r="AF2577">
        <v>706.41935153187796</v>
      </c>
      <c r="AG2577">
        <v>1481.10483724403</v>
      </c>
      <c r="AH2577">
        <v>2749.6087417219901</v>
      </c>
      <c r="AI2577">
        <v>488.66058328883099</v>
      </c>
      <c r="AJ2577">
        <v>3334.3914312089601</v>
      </c>
      <c r="AK2577">
        <v>625.239708587211</v>
      </c>
      <c r="AL2577">
        <v>535.66301197742996</v>
      </c>
      <c r="AM2577">
        <v>1338.7117291816101</v>
      </c>
      <c r="AN2577">
        <v>5555.9790484300502</v>
      </c>
      <c r="AO2577">
        <v>11933.898955954601</v>
      </c>
      <c r="AP2577">
        <v>3323.51119978614</v>
      </c>
      <c r="AQ2577">
        <v>0</v>
      </c>
    </row>
    <row r="2578" spans="1:43" x14ac:dyDescent="0.35">
      <c r="A2578" t="s">
        <v>5175</v>
      </c>
      <c r="B2578">
        <v>29</v>
      </c>
      <c r="C2578">
        <v>28</v>
      </c>
      <c r="D2578">
        <v>1528.93</v>
      </c>
      <c r="E2578" t="s">
        <v>5176</v>
      </c>
      <c r="F2578">
        <v>656278.98343190004</v>
      </c>
      <c r="G2578">
        <v>614653.56844079401</v>
      </c>
      <c r="H2578">
        <v>485408.25534224103</v>
      </c>
      <c r="I2578">
        <v>474213.04211018898</v>
      </c>
      <c r="J2578">
        <v>609080.78750026098</v>
      </c>
      <c r="K2578">
        <v>788576.70062120701</v>
      </c>
      <c r="L2578">
        <v>712218.39930585097</v>
      </c>
      <c r="M2578">
        <v>1034537.72764975</v>
      </c>
      <c r="N2578">
        <v>870278.89774281904</v>
      </c>
      <c r="O2578">
        <v>815682.66869785299</v>
      </c>
      <c r="P2578">
        <v>549130.12704512198</v>
      </c>
      <c r="Q2578">
        <v>854861.12298671703</v>
      </c>
      <c r="R2578">
        <v>458348.01810217003</v>
      </c>
      <c r="S2578">
        <v>531811.91272914899</v>
      </c>
      <c r="T2578">
        <v>479346.53536712099</v>
      </c>
      <c r="U2578">
        <v>514769.13269761001</v>
      </c>
      <c r="V2578">
        <v>800349.08974797698</v>
      </c>
      <c r="W2578">
        <v>552797.84519494697</v>
      </c>
      <c r="X2578">
        <v>761732.38018680504</v>
      </c>
      <c r="Y2578">
        <v>195585.28688978401</v>
      </c>
      <c r="Z2578">
        <v>440895.56202972302</v>
      </c>
      <c r="AA2578">
        <v>306689.096127055</v>
      </c>
      <c r="AB2578">
        <v>605253.14189539198</v>
      </c>
      <c r="AC2578">
        <v>1020647.68711916</v>
      </c>
      <c r="AD2578">
        <v>1156761.8109871901</v>
      </c>
      <c r="AE2578">
        <v>704844.77084831195</v>
      </c>
      <c r="AF2578">
        <v>426914.291585206</v>
      </c>
      <c r="AG2578">
        <v>920213.009447522</v>
      </c>
      <c r="AH2578">
        <v>1022876.65773813</v>
      </c>
      <c r="AI2578">
        <v>212712.821452064</v>
      </c>
      <c r="AJ2578">
        <v>541665.58936936595</v>
      </c>
      <c r="AK2578">
        <v>516089.02497706999</v>
      </c>
      <c r="AL2578">
        <v>1041914.94418774</v>
      </c>
      <c r="AM2578">
        <v>308890.59402217303</v>
      </c>
      <c r="AN2578">
        <v>615640.15160488698</v>
      </c>
      <c r="AO2578">
        <v>349160.38577932899</v>
      </c>
      <c r="AP2578">
        <v>312059.90364388702</v>
      </c>
      <c r="AQ2578">
        <v>10165342.1220698</v>
      </c>
    </row>
    <row r="2579" spans="1:43" x14ac:dyDescent="0.35">
      <c r="A2579" t="s">
        <v>5177</v>
      </c>
      <c r="B2579">
        <v>7</v>
      </c>
      <c r="C2579">
        <v>7</v>
      </c>
      <c r="D2579">
        <v>314.57</v>
      </c>
      <c r="E2579" t="s">
        <v>5178</v>
      </c>
      <c r="F2579">
        <v>46657.137708177397</v>
      </c>
      <c r="G2579">
        <v>40350.678090697598</v>
      </c>
      <c r="H2579">
        <v>32592.463048096899</v>
      </c>
      <c r="I2579">
        <v>29710.9107129728</v>
      </c>
      <c r="J2579">
        <v>32027.0245194649</v>
      </c>
      <c r="K2579">
        <v>45893.054200947001</v>
      </c>
      <c r="L2579">
        <v>14800.260984610701</v>
      </c>
      <c r="M2579">
        <v>97505.502108474902</v>
      </c>
      <c r="N2579">
        <v>69754.2668784618</v>
      </c>
      <c r="O2579">
        <v>52132.596402679403</v>
      </c>
      <c r="P2579">
        <v>38976.644070437898</v>
      </c>
      <c r="Q2579">
        <v>49566.038917372702</v>
      </c>
      <c r="R2579">
        <v>36791.224578072703</v>
      </c>
      <c r="S2579">
        <v>31325.0464053918</v>
      </c>
      <c r="T2579">
        <v>46290.774180377201</v>
      </c>
      <c r="U2579">
        <v>48145.371777988701</v>
      </c>
      <c r="V2579">
        <v>30171.903332691702</v>
      </c>
      <c r="W2579">
        <v>29688.9026778691</v>
      </c>
      <c r="X2579">
        <v>36643.339750134</v>
      </c>
      <c r="Y2579">
        <v>16603.7995975638</v>
      </c>
      <c r="Z2579">
        <v>86165.602034323296</v>
      </c>
      <c r="AA2579">
        <v>30268.238126067001</v>
      </c>
      <c r="AB2579">
        <v>99461.733917239704</v>
      </c>
      <c r="AC2579">
        <v>25427.833945363502</v>
      </c>
      <c r="AD2579">
        <v>18987.622672895301</v>
      </c>
      <c r="AE2579">
        <v>25899.2671340081</v>
      </c>
      <c r="AF2579">
        <v>191608.061058155</v>
      </c>
      <c r="AG2579">
        <v>64261.563960412401</v>
      </c>
      <c r="AH2579">
        <v>41817.410925013603</v>
      </c>
      <c r="AI2579">
        <v>67996.780833265497</v>
      </c>
      <c r="AJ2579">
        <v>56783.6354160501</v>
      </c>
      <c r="AK2579">
        <v>25337.338165647201</v>
      </c>
      <c r="AL2579">
        <v>57899.330023458897</v>
      </c>
      <c r="AM2579">
        <v>80986.018024784396</v>
      </c>
      <c r="AN2579">
        <v>20196.801107777399</v>
      </c>
      <c r="AO2579">
        <v>16810.627814143401</v>
      </c>
      <c r="AP2579">
        <v>29836.922033367999</v>
      </c>
      <c r="AQ2579">
        <v>42001.944342400799</v>
      </c>
    </row>
    <row r="2580" spans="1:43" x14ac:dyDescent="0.35">
      <c r="A2580" t="s">
        <v>5179</v>
      </c>
      <c r="B2580">
        <v>2</v>
      </c>
      <c r="C2580">
        <v>1</v>
      </c>
      <c r="D2580">
        <v>43.54</v>
      </c>
      <c r="E2580" t="s">
        <v>5180</v>
      </c>
      <c r="F2580">
        <v>2302.7787596224198</v>
      </c>
      <c r="G2580">
        <v>831.00630806596098</v>
      </c>
      <c r="H2580">
        <v>1249.84668592192</v>
      </c>
      <c r="I2580">
        <v>1270.41066211101</v>
      </c>
      <c r="J2580">
        <v>2206.0307512378799</v>
      </c>
      <c r="K2580">
        <v>1725.7798423203601</v>
      </c>
      <c r="L2580">
        <v>358.27856922997501</v>
      </c>
      <c r="M2580">
        <v>1171.2066851088</v>
      </c>
      <c r="N2580">
        <v>1244.0118302841099</v>
      </c>
      <c r="O2580">
        <v>1523.77263152826</v>
      </c>
      <c r="P2580">
        <v>901.22708229389195</v>
      </c>
      <c r="Q2580">
        <v>103.018336110566</v>
      </c>
      <c r="R2580">
        <v>743.82989700322503</v>
      </c>
      <c r="S2580">
        <v>748.29757482635296</v>
      </c>
      <c r="T2580">
        <v>794.34317999511495</v>
      </c>
      <c r="U2580">
        <v>702.06210460101704</v>
      </c>
      <c r="V2580">
        <v>366.65970810132899</v>
      </c>
      <c r="W2580">
        <v>735.28143146899902</v>
      </c>
      <c r="X2580">
        <v>486.34421702120102</v>
      </c>
      <c r="Y2580">
        <v>2386.9409154434802</v>
      </c>
      <c r="Z2580">
        <v>1137.8753662114</v>
      </c>
      <c r="AA2580">
        <v>1180.0198843918599</v>
      </c>
      <c r="AB2580">
        <v>2023.2724785810201</v>
      </c>
      <c r="AC2580">
        <v>2.6623981373476702</v>
      </c>
      <c r="AD2580">
        <v>404.55144250120298</v>
      </c>
      <c r="AE2580">
        <v>1965.8811522767401</v>
      </c>
      <c r="AF2580">
        <v>305.09159034223899</v>
      </c>
      <c r="AG2580">
        <v>323.98864796294902</v>
      </c>
      <c r="AH2580">
        <v>664.18492844119203</v>
      </c>
      <c r="AI2580">
        <v>3261.57698353973</v>
      </c>
      <c r="AJ2580">
        <v>1180.1579168018</v>
      </c>
      <c r="AK2580">
        <v>1537.3550199444701</v>
      </c>
      <c r="AL2580">
        <v>11.264180281230599</v>
      </c>
      <c r="AM2580">
        <v>3640.72138702746</v>
      </c>
      <c r="AN2580">
        <v>2527.8006014458301</v>
      </c>
      <c r="AO2580">
        <v>476.35412488512401</v>
      </c>
      <c r="AP2580">
        <v>1700.77615318217</v>
      </c>
      <c r="AQ2580">
        <v>3549.7228311843501</v>
      </c>
    </row>
    <row r="2581" spans="1:43" x14ac:dyDescent="0.35">
      <c r="A2581" t="s">
        <v>5181</v>
      </c>
      <c r="B2581">
        <v>6</v>
      </c>
      <c r="C2581">
        <v>6</v>
      </c>
      <c r="D2581">
        <v>360.47</v>
      </c>
      <c r="E2581" t="s">
        <v>5182</v>
      </c>
      <c r="F2581">
        <v>402609.328192877</v>
      </c>
      <c r="G2581">
        <v>133575.16964539199</v>
      </c>
      <c r="H2581">
        <v>135626.00450263399</v>
      </c>
      <c r="I2581">
        <v>106345.54835687199</v>
      </c>
      <c r="J2581">
        <v>158997.399663152</v>
      </c>
      <c r="K2581">
        <v>324105.15037814999</v>
      </c>
      <c r="L2581">
        <v>157109.35670031499</v>
      </c>
      <c r="M2581">
        <v>308119.32946972898</v>
      </c>
      <c r="N2581">
        <v>247808.481756917</v>
      </c>
      <c r="O2581">
        <v>48153.031375434897</v>
      </c>
      <c r="P2581">
        <v>83549.898715666393</v>
      </c>
      <c r="Q2581">
        <v>71816.239025721501</v>
      </c>
      <c r="R2581">
        <v>134364.02118214799</v>
      </c>
      <c r="S2581">
        <v>163144.41275175201</v>
      </c>
      <c r="T2581">
        <v>142425.347663761</v>
      </c>
      <c r="U2581">
        <v>52236.245404837202</v>
      </c>
      <c r="V2581">
        <v>48711.244115774898</v>
      </c>
      <c r="W2581">
        <v>79311.602625891901</v>
      </c>
      <c r="X2581">
        <v>141642.995503251</v>
      </c>
      <c r="Y2581">
        <v>233991.54902882999</v>
      </c>
      <c r="Z2581">
        <v>237162.486903251</v>
      </c>
      <c r="AA2581">
        <v>28220.583317814999</v>
      </c>
      <c r="AB2581">
        <v>35613.297128994702</v>
      </c>
      <c r="AC2581">
        <v>60704.089053325697</v>
      </c>
      <c r="AD2581">
        <v>193175.27937202301</v>
      </c>
      <c r="AE2581">
        <v>337937.412727813</v>
      </c>
      <c r="AF2581">
        <v>101121.033891524</v>
      </c>
      <c r="AG2581">
        <v>170599.72191369301</v>
      </c>
      <c r="AH2581">
        <v>75313.696313998094</v>
      </c>
      <c r="AI2581">
        <v>54321.752905326197</v>
      </c>
      <c r="AJ2581">
        <v>175131.11289449301</v>
      </c>
      <c r="AK2581">
        <v>97784.551408420899</v>
      </c>
      <c r="AL2581">
        <v>118161.29160657</v>
      </c>
      <c r="AM2581">
        <v>102840.419281207</v>
      </c>
      <c r="AN2581">
        <v>872199.30493168801</v>
      </c>
      <c r="AO2581">
        <v>59494.050617202804</v>
      </c>
      <c r="AP2581">
        <v>56470.964591107397</v>
      </c>
      <c r="AQ2581">
        <v>336636.40404825099</v>
      </c>
    </row>
    <row r="2582" spans="1:43" x14ac:dyDescent="0.35">
      <c r="A2582" t="s">
        <v>5183</v>
      </c>
      <c r="B2582">
        <v>3</v>
      </c>
      <c r="C2582">
        <v>3</v>
      </c>
      <c r="D2582">
        <v>186.92</v>
      </c>
      <c r="E2582" t="s">
        <v>5184</v>
      </c>
      <c r="F2582">
        <v>8725.3439807367104</v>
      </c>
      <c r="G2582">
        <v>5624.5502106499098</v>
      </c>
      <c r="H2582">
        <v>9433.8865244628505</v>
      </c>
      <c r="I2582">
        <v>13187.322875699499</v>
      </c>
      <c r="J2582">
        <v>4940.3380774369598</v>
      </c>
      <c r="K2582">
        <v>9122.22617021519</v>
      </c>
      <c r="L2582">
        <v>7296.0081974073901</v>
      </c>
      <c r="M2582">
        <v>8029.1816112183096</v>
      </c>
      <c r="N2582">
        <v>18912.3424198961</v>
      </c>
      <c r="O2582">
        <v>3925.5307543773501</v>
      </c>
      <c r="P2582">
        <v>3830.8461882791598</v>
      </c>
      <c r="Q2582">
        <v>7150.14821865265</v>
      </c>
      <c r="R2582">
        <v>8004.75043152132</v>
      </c>
      <c r="S2582">
        <v>7090.3930498891204</v>
      </c>
      <c r="T2582">
        <v>7992.7870607315399</v>
      </c>
      <c r="U2582">
        <v>9949.0423498616492</v>
      </c>
      <c r="V2582">
        <v>15268.6910885424</v>
      </c>
      <c r="W2582">
        <v>12163.480093189401</v>
      </c>
      <c r="X2582">
        <v>5328.7429030144403</v>
      </c>
      <c r="Y2582">
        <v>21620.7085524219</v>
      </c>
      <c r="Z2582">
        <v>1909.2119738536701</v>
      </c>
      <c r="AA2582">
        <v>8467.3715028038805</v>
      </c>
      <c r="AB2582">
        <v>10448.8309840578</v>
      </c>
      <c r="AC2582">
        <v>6584.1661955874397</v>
      </c>
      <c r="AD2582">
        <v>15015.1886668351</v>
      </c>
      <c r="AE2582">
        <v>16366.476278148501</v>
      </c>
      <c r="AF2582">
        <v>15652.0777273849</v>
      </c>
      <c r="AG2582">
        <v>12386.2698016181</v>
      </c>
      <c r="AH2582">
        <v>2386.1693402614401</v>
      </c>
      <c r="AI2582">
        <v>2283.8509472773799</v>
      </c>
      <c r="AJ2582">
        <v>18032.0575160687</v>
      </c>
      <c r="AK2582">
        <v>5096.0682421963202</v>
      </c>
      <c r="AL2582">
        <v>5569.08450567624</v>
      </c>
      <c r="AM2582">
        <v>10190.9738861693</v>
      </c>
      <c r="AN2582">
        <v>19225.919794171801</v>
      </c>
      <c r="AO2582">
        <v>6031.9759490856104</v>
      </c>
      <c r="AP2582">
        <v>9384.5870751388793</v>
      </c>
      <c r="AQ2582">
        <v>9677.5008250520295</v>
      </c>
    </row>
    <row r="2583" spans="1:43" x14ac:dyDescent="0.35">
      <c r="A2583" t="s">
        <v>5185</v>
      </c>
      <c r="B2583">
        <v>14</v>
      </c>
      <c r="C2583">
        <v>12</v>
      </c>
      <c r="D2583">
        <v>625.96</v>
      </c>
      <c r="E2583" t="s">
        <v>5186</v>
      </c>
      <c r="F2583">
        <v>228886.67196040199</v>
      </c>
      <c r="G2583">
        <v>159890.975286075</v>
      </c>
      <c r="H2583">
        <v>177591.977125139</v>
      </c>
      <c r="I2583">
        <v>148720.00090308499</v>
      </c>
      <c r="J2583">
        <v>159642.401123902</v>
      </c>
      <c r="K2583">
        <v>197572.91117189801</v>
      </c>
      <c r="L2583">
        <v>187566.464052367</v>
      </c>
      <c r="M2583">
        <v>152803.59803829301</v>
      </c>
      <c r="N2583">
        <v>152519.646497412</v>
      </c>
      <c r="O2583">
        <v>62675.8660756307</v>
      </c>
      <c r="P2583">
        <v>114806.303321204</v>
      </c>
      <c r="Q2583">
        <v>60082.435871362301</v>
      </c>
      <c r="R2583">
        <v>158166.27299342401</v>
      </c>
      <c r="S2583">
        <v>103622.96099139799</v>
      </c>
      <c r="T2583">
        <v>102577.33410189699</v>
      </c>
      <c r="U2583">
        <v>91795.987205536803</v>
      </c>
      <c r="V2583">
        <v>73737.395120746703</v>
      </c>
      <c r="W2583">
        <v>97216.211527747</v>
      </c>
      <c r="X2583">
        <v>81768.849894720202</v>
      </c>
      <c r="Y2583">
        <v>440007.58971089899</v>
      </c>
      <c r="Z2583">
        <v>151795.45345553101</v>
      </c>
      <c r="AA2583">
        <v>100009.77128324</v>
      </c>
      <c r="AB2583">
        <v>47763.193570825497</v>
      </c>
      <c r="AC2583">
        <v>77941.686667528105</v>
      </c>
      <c r="AD2583">
        <v>154921.66441144599</v>
      </c>
      <c r="AE2583">
        <v>138351.11810407299</v>
      </c>
      <c r="AF2583">
        <v>110565.38301556</v>
      </c>
      <c r="AG2583">
        <v>181880.729397566</v>
      </c>
      <c r="AH2583">
        <v>179522.30324039399</v>
      </c>
      <c r="AI2583">
        <v>89274.484535812895</v>
      </c>
      <c r="AJ2583">
        <v>140267.14955954099</v>
      </c>
      <c r="AK2583">
        <v>134607.70174653799</v>
      </c>
      <c r="AL2583">
        <v>101909.47001731</v>
      </c>
      <c r="AM2583">
        <v>289024.04930557997</v>
      </c>
      <c r="AN2583">
        <v>142252.15235083899</v>
      </c>
      <c r="AO2583">
        <v>71499.127704182494</v>
      </c>
      <c r="AP2583">
        <v>84065.412863303995</v>
      </c>
      <c r="AQ2583">
        <v>143002.76223575501</v>
      </c>
    </row>
    <row r="2584" spans="1:43" x14ac:dyDescent="0.35">
      <c r="A2584" t="s">
        <v>5187</v>
      </c>
      <c r="B2584">
        <v>1</v>
      </c>
      <c r="C2584">
        <v>1</v>
      </c>
      <c r="D2584">
        <v>39.159999999999997</v>
      </c>
      <c r="E2584" t="s">
        <v>5188</v>
      </c>
      <c r="F2584">
        <v>335.16739377405298</v>
      </c>
      <c r="G2584">
        <v>582.459797833209</v>
      </c>
      <c r="H2584">
        <v>908.12988525692697</v>
      </c>
      <c r="I2584">
        <v>1396.8754691756201</v>
      </c>
      <c r="J2584">
        <v>885.96990126512299</v>
      </c>
      <c r="K2584">
        <v>373.39986105194299</v>
      </c>
      <c r="L2584">
        <v>2690.1142073258602</v>
      </c>
      <c r="M2584">
        <v>184.23170117512501</v>
      </c>
      <c r="N2584">
        <v>142.918247146087</v>
      </c>
      <c r="O2584">
        <v>59.220281633063799</v>
      </c>
      <c r="P2584">
        <v>1561.06411579481</v>
      </c>
      <c r="Q2584">
        <v>461.32543347474399</v>
      </c>
      <c r="R2584">
        <v>138.27046412960701</v>
      </c>
      <c r="S2584">
        <v>157.901896783247</v>
      </c>
      <c r="T2584">
        <v>893.18730116896097</v>
      </c>
      <c r="U2584">
        <v>867.88048059706705</v>
      </c>
      <c r="V2584">
        <v>571.40151446021503</v>
      </c>
      <c r="W2584">
        <v>916.90575751717597</v>
      </c>
      <c r="X2584">
        <v>1239.6949156410999</v>
      </c>
      <c r="Y2584">
        <v>3783.0175670891699</v>
      </c>
      <c r="Z2584">
        <v>2429.4836287573899</v>
      </c>
      <c r="AA2584">
        <v>1590.59027880496</v>
      </c>
      <c r="AB2584">
        <v>0</v>
      </c>
      <c r="AC2584">
        <v>2768.4951358953799</v>
      </c>
      <c r="AD2584">
        <v>1009.01582342636</v>
      </c>
      <c r="AE2584">
        <v>297.64709275597198</v>
      </c>
      <c r="AF2584">
        <v>1948.81191165627</v>
      </c>
      <c r="AG2584">
        <v>1697.96158184367</v>
      </c>
      <c r="AH2584">
        <v>592.60196433671399</v>
      </c>
      <c r="AI2584">
        <v>1069.9043159278301</v>
      </c>
      <c r="AJ2584">
        <v>646.99272355269704</v>
      </c>
      <c r="AK2584">
        <v>86.847973019424003</v>
      </c>
      <c r="AL2584">
        <v>520.096924456078</v>
      </c>
      <c r="AM2584">
        <v>2560.4121814291202</v>
      </c>
      <c r="AN2584">
        <v>373.11148667529898</v>
      </c>
      <c r="AO2584">
        <v>0</v>
      </c>
      <c r="AP2584">
        <v>551.84204827151495</v>
      </c>
      <c r="AQ2584">
        <v>556.78215297441398</v>
      </c>
    </row>
    <row r="2585" spans="1:43" x14ac:dyDescent="0.35">
      <c r="A2585" t="s">
        <v>5189</v>
      </c>
      <c r="B2585">
        <v>9</v>
      </c>
      <c r="C2585">
        <v>8</v>
      </c>
      <c r="D2585">
        <v>465.01</v>
      </c>
      <c r="E2585" t="s">
        <v>5190</v>
      </c>
      <c r="F2585">
        <v>90214.6940895726</v>
      </c>
      <c r="G2585">
        <v>76957.564229886295</v>
      </c>
      <c r="H2585">
        <v>72619.608055538498</v>
      </c>
      <c r="I2585">
        <v>77094.58899145</v>
      </c>
      <c r="J2585">
        <v>72178.377570429293</v>
      </c>
      <c r="K2585">
        <v>71353.729528292301</v>
      </c>
      <c r="L2585">
        <v>78880.808468969801</v>
      </c>
      <c r="M2585">
        <v>48529.544883958501</v>
      </c>
      <c r="N2585">
        <v>43348.348922088997</v>
      </c>
      <c r="O2585">
        <v>22756.6415251699</v>
      </c>
      <c r="P2585">
        <v>47930.879175463102</v>
      </c>
      <c r="Q2585">
        <v>22592.387133060802</v>
      </c>
      <c r="R2585">
        <v>68569.254435101902</v>
      </c>
      <c r="S2585">
        <v>39528.905307384601</v>
      </c>
      <c r="T2585">
        <v>60783.584378336003</v>
      </c>
      <c r="U2585">
        <v>27054.1995711212</v>
      </c>
      <c r="V2585">
        <v>33966.384711444</v>
      </c>
      <c r="W2585">
        <v>39474.149770468</v>
      </c>
      <c r="X2585">
        <v>39802.966160301003</v>
      </c>
      <c r="Y2585">
        <v>179277.60525466301</v>
      </c>
      <c r="Z2585">
        <v>39221.399250452603</v>
      </c>
      <c r="AA2585">
        <v>42062.272212113399</v>
      </c>
      <c r="AB2585">
        <v>27119.6634445007</v>
      </c>
      <c r="AC2585">
        <v>34546.854744990298</v>
      </c>
      <c r="AD2585">
        <v>31131.2196223559</v>
      </c>
      <c r="AE2585">
        <v>73490.196576889502</v>
      </c>
      <c r="AF2585">
        <v>44553.215875866597</v>
      </c>
      <c r="AG2585">
        <v>86215.184596936102</v>
      </c>
      <c r="AH2585">
        <v>94564.753612085697</v>
      </c>
      <c r="AI2585">
        <v>15608.0477700336</v>
      </c>
      <c r="AJ2585">
        <v>49599.982833373702</v>
      </c>
      <c r="AK2585">
        <v>45810.336642273702</v>
      </c>
      <c r="AL2585">
        <v>24037.032025833902</v>
      </c>
      <c r="AM2585">
        <v>120619.06185641199</v>
      </c>
      <c r="AN2585">
        <v>52867.918860775397</v>
      </c>
      <c r="AO2585">
        <v>38534.263295247598</v>
      </c>
      <c r="AP2585">
        <v>20295.326136215299</v>
      </c>
      <c r="AQ2585">
        <v>72496.518728018797</v>
      </c>
    </row>
    <row r="2586" spans="1:43" x14ac:dyDescent="0.35">
      <c r="A2586" t="s">
        <v>5191</v>
      </c>
      <c r="B2586">
        <v>1</v>
      </c>
      <c r="C2586">
        <v>1</v>
      </c>
      <c r="D2586">
        <v>45.66</v>
      </c>
      <c r="E2586" t="s">
        <v>5192</v>
      </c>
      <c r="F2586">
        <v>12554.5894721199</v>
      </c>
      <c r="G2586">
        <v>5352.0904979471397</v>
      </c>
      <c r="H2586">
        <v>18980.077181046199</v>
      </c>
      <c r="I2586">
        <v>34950.479155337802</v>
      </c>
      <c r="J2586">
        <v>6544.3579981497396</v>
      </c>
      <c r="K2586">
        <v>7546.7693984349298</v>
      </c>
      <c r="L2586">
        <v>9681.2347945545407</v>
      </c>
      <c r="M2586">
        <v>13724.1311473119</v>
      </c>
      <c r="N2586">
        <v>6677.3714272822899</v>
      </c>
      <c r="O2586">
        <v>5991.2499153583003</v>
      </c>
      <c r="P2586">
        <v>9312.5489231902902</v>
      </c>
      <c r="Q2586">
        <v>3686.1489879873702</v>
      </c>
      <c r="R2586">
        <v>17387.716545802799</v>
      </c>
      <c r="S2586">
        <v>6895.0176620449301</v>
      </c>
      <c r="T2586">
        <v>8600.75891652471</v>
      </c>
      <c r="U2586">
        <v>7614.8955254060802</v>
      </c>
      <c r="V2586">
        <v>10072.5388261805</v>
      </c>
      <c r="W2586">
        <v>7625.8833060716597</v>
      </c>
      <c r="X2586">
        <v>12906.4734222527</v>
      </c>
      <c r="Y2586">
        <v>14151.267379503999</v>
      </c>
      <c r="Z2586">
        <v>2304.2801373069101</v>
      </c>
      <c r="AA2586">
        <v>5354.6914340745998</v>
      </c>
      <c r="AB2586">
        <v>9347.9939744142102</v>
      </c>
      <c r="AC2586">
        <v>13010.303473088001</v>
      </c>
      <c r="AD2586">
        <v>15056.2345572583</v>
      </c>
      <c r="AE2586">
        <v>5188.0849048383297</v>
      </c>
      <c r="AF2586">
        <v>11451.524401966701</v>
      </c>
      <c r="AG2586">
        <v>7286.2398877621899</v>
      </c>
      <c r="AH2586">
        <v>18365.099797717299</v>
      </c>
      <c r="AI2586">
        <v>4337.8930178541405</v>
      </c>
      <c r="AJ2586">
        <v>2844.6751586786299</v>
      </c>
      <c r="AK2586">
        <v>21997.169095652502</v>
      </c>
      <c r="AL2586">
        <v>3521.8270072455798</v>
      </c>
      <c r="AM2586">
        <v>13986.871812817701</v>
      </c>
      <c r="AN2586">
        <v>13966.090876750101</v>
      </c>
      <c r="AO2586">
        <v>44031.409247669799</v>
      </c>
      <c r="AP2586">
        <v>14074.581047695399</v>
      </c>
      <c r="AQ2586">
        <v>31476.304896399201</v>
      </c>
    </row>
    <row r="2587" spans="1:43" x14ac:dyDescent="0.35">
      <c r="A2587" t="s">
        <v>5193</v>
      </c>
      <c r="B2587">
        <v>1</v>
      </c>
      <c r="C2587">
        <v>1</v>
      </c>
      <c r="D2587">
        <v>44.28</v>
      </c>
      <c r="E2587" t="s">
        <v>5194</v>
      </c>
      <c r="F2587">
        <v>8601.2935878069493</v>
      </c>
      <c r="G2587">
        <v>12579.499715800201</v>
      </c>
      <c r="H2587">
        <v>8926.2363120904702</v>
      </c>
      <c r="I2587">
        <v>13969.538638587899</v>
      </c>
      <c r="J2587">
        <v>7661.1602200924199</v>
      </c>
      <c r="K2587">
        <v>11605.055091404</v>
      </c>
      <c r="L2587">
        <v>12700.8437629252</v>
      </c>
      <c r="M2587">
        <v>11073.7900585718</v>
      </c>
      <c r="N2587">
        <v>14352.554447288199</v>
      </c>
      <c r="O2587">
        <v>12873.673707072699</v>
      </c>
      <c r="P2587">
        <v>17133.507441721598</v>
      </c>
      <c r="Q2587">
        <v>13212.3096045355</v>
      </c>
      <c r="R2587">
        <v>13231.7711755772</v>
      </c>
      <c r="S2587">
        <v>14843.9155270501</v>
      </c>
      <c r="T2587">
        <v>9622.5419996677792</v>
      </c>
      <c r="U2587">
        <v>7713.1712455120896</v>
      </c>
      <c r="V2587">
        <v>10815.6633305307</v>
      </c>
      <c r="W2587">
        <v>10246.1816437219</v>
      </c>
      <c r="X2587">
        <v>10070.3222016081</v>
      </c>
      <c r="Y2587">
        <v>8770.6368876247197</v>
      </c>
      <c r="Z2587">
        <v>13670.5656746968</v>
      </c>
      <c r="AA2587">
        <v>19134.3915748746</v>
      </c>
      <c r="AB2587">
        <v>22266.768045958401</v>
      </c>
      <c r="AC2587">
        <v>9579.4339152639095</v>
      </c>
      <c r="AD2587">
        <v>9554.6850268034796</v>
      </c>
      <c r="AE2587">
        <v>8061.3848659517598</v>
      </c>
      <c r="AF2587">
        <v>12215.928980164501</v>
      </c>
      <c r="AG2587">
        <v>18688.793972846801</v>
      </c>
      <c r="AH2587">
        <v>12710.4929607125</v>
      </c>
      <c r="AI2587">
        <v>21274.303882177101</v>
      </c>
      <c r="AJ2587">
        <v>21300.624219274901</v>
      </c>
      <c r="AK2587">
        <v>7654.0049617027098</v>
      </c>
      <c r="AL2587">
        <v>10465.7989274958</v>
      </c>
      <c r="AM2587">
        <v>19031.2981777852</v>
      </c>
      <c r="AN2587">
        <v>13471.5654761155</v>
      </c>
      <c r="AO2587">
        <v>6822.4724900932297</v>
      </c>
      <c r="AP2587">
        <v>15166.701232040299</v>
      </c>
      <c r="AQ2587">
        <v>2250.01534888267</v>
      </c>
    </row>
    <row r="2588" spans="1:43" x14ac:dyDescent="0.35">
      <c r="A2588" t="s">
        <v>5195</v>
      </c>
      <c r="B2588">
        <v>1</v>
      </c>
      <c r="C2588">
        <v>1</v>
      </c>
      <c r="D2588">
        <v>70.66</v>
      </c>
      <c r="E2588" t="s">
        <v>5196</v>
      </c>
      <c r="F2588">
        <v>271.66980016577901</v>
      </c>
      <c r="G2588">
        <v>420.558260960219</v>
      </c>
      <c r="H2588">
        <v>2731.3019928495701</v>
      </c>
      <c r="I2588">
        <v>2333.6296033281301</v>
      </c>
      <c r="J2588">
        <v>2364.1212280055101</v>
      </c>
      <c r="K2588">
        <v>1722.6681645408</v>
      </c>
      <c r="L2588">
        <v>0</v>
      </c>
      <c r="M2588">
        <v>2078.8073597462899</v>
      </c>
      <c r="N2588">
        <v>1566.0964189904801</v>
      </c>
      <c r="O2588">
        <v>459.07211055223797</v>
      </c>
      <c r="P2588">
        <v>950.30632018886297</v>
      </c>
      <c r="Q2588">
        <v>1881.6003979992299</v>
      </c>
      <c r="R2588">
        <v>697.19912440116502</v>
      </c>
      <c r="S2588">
        <v>0</v>
      </c>
      <c r="T2588">
        <v>1121.07400040108</v>
      </c>
      <c r="U2588">
        <v>2019.01263774016</v>
      </c>
      <c r="V2588">
        <v>589.57494737924401</v>
      </c>
      <c r="W2588">
        <v>674.46192668202502</v>
      </c>
      <c r="X2588">
        <v>1236.9507877096501</v>
      </c>
      <c r="Y2588">
        <v>815.75350601505397</v>
      </c>
      <c r="Z2588">
        <v>0</v>
      </c>
      <c r="AA2588">
        <v>847.42720835191801</v>
      </c>
      <c r="AB2588">
        <v>2325.6717760207198</v>
      </c>
      <c r="AC2588">
        <v>4101.1719926676897</v>
      </c>
      <c r="AD2588">
        <v>648.55231230269703</v>
      </c>
      <c r="AE2588">
        <v>0</v>
      </c>
      <c r="AF2588">
        <v>4558.7828305515804</v>
      </c>
      <c r="AG2588">
        <v>1088.9366683394701</v>
      </c>
      <c r="AH2588">
        <v>502.12939683755701</v>
      </c>
      <c r="AI2588">
        <v>1509.1156683756999</v>
      </c>
      <c r="AJ2588">
        <v>1224.2519072202199</v>
      </c>
      <c r="AK2588">
        <v>564.46195122604195</v>
      </c>
      <c r="AL2588">
        <v>2173.0107742760401</v>
      </c>
      <c r="AM2588">
        <v>645.87785745498297</v>
      </c>
      <c r="AN2588">
        <v>820.34362840660106</v>
      </c>
      <c r="AO2588">
        <v>0</v>
      </c>
      <c r="AP2588">
        <v>1423.8255450163099</v>
      </c>
      <c r="AQ2588">
        <v>10450.7995644943</v>
      </c>
    </row>
    <row r="2589" spans="1:43" x14ac:dyDescent="0.35">
      <c r="A2589" t="s">
        <v>5197</v>
      </c>
      <c r="B2589">
        <v>1</v>
      </c>
      <c r="C2589">
        <v>1</v>
      </c>
      <c r="D2589">
        <v>51.06</v>
      </c>
      <c r="E2589" t="s">
        <v>5198</v>
      </c>
      <c r="F2589">
        <v>8567.5525894558905</v>
      </c>
      <c r="G2589">
        <v>5804.7388202458196</v>
      </c>
      <c r="H2589">
        <v>13351.044398570601</v>
      </c>
      <c r="I2589">
        <v>9588.9956879701895</v>
      </c>
      <c r="J2589">
        <v>9178.7398061973108</v>
      </c>
      <c r="K2589">
        <v>5054.72982175383</v>
      </c>
      <c r="L2589">
        <v>7595.5896470178895</v>
      </c>
      <c r="M2589">
        <v>6241.6512406830898</v>
      </c>
      <c r="N2589">
        <v>4455.5613363953498</v>
      </c>
      <c r="O2589">
        <v>7439.0695713251298</v>
      </c>
      <c r="P2589">
        <v>3175.6734558345902</v>
      </c>
      <c r="Q2589">
        <v>2746.0849700461499</v>
      </c>
      <c r="R2589">
        <v>4283.8832879363599</v>
      </c>
      <c r="S2589">
        <v>4067.7036352976002</v>
      </c>
      <c r="T2589">
        <v>10108.063978845599</v>
      </c>
      <c r="U2589">
        <v>4242.6683990558804</v>
      </c>
      <c r="V2589">
        <v>4820.3702367133001</v>
      </c>
      <c r="W2589">
        <v>6125.99436552713</v>
      </c>
      <c r="X2589">
        <v>9706.3367131861105</v>
      </c>
      <c r="Y2589">
        <v>7106.9729567741897</v>
      </c>
      <c r="Z2589">
        <v>8485.5082693357108</v>
      </c>
      <c r="AA2589">
        <v>2256.4071576162401</v>
      </c>
      <c r="AB2589">
        <v>6332.9476191614503</v>
      </c>
      <c r="AC2589">
        <v>1332.1004462507999</v>
      </c>
      <c r="AD2589">
        <v>3917.7441395513702</v>
      </c>
      <c r="AE2589">
        <v>2457.6236159240202</v>
      </c>
      <c r="AF2589">
        <v>7089.2392206387603</v>
      </c>
      <c r="AG2589">
        <v>9139.0761382904293</v>
      </c>
      <c r="AH2589">
        <v>21280.308305773699</v>
      </c>
      <c r="AI2589">
        <v>1413.00155550974</v>
      </c>
      <c r="AJ2589">
        <v>6671.6558389225502</v>
      </c>
      <c r="AK2589">
        <v>6150.5600325160003</v>
      </c>
      <c r="AL2589">
        <v>6681.6770549613702</v>
      </c>
      <c r="AM2589">
        <v>11054.3886661746</v>
      </c>
      <c r="AN2589">
        <v>2324.2162313059798</v>
      </c>
      <c r="AO2589">
        <v>9409.0511213754708</v>
      </c>
      <c r="AP2589">
        <v>6158.5923494838698</v>
      </c>
      <c r="AQ2589">
        <v>30384.534777438301</v>
      </c>
    </row>
    <row r="2590" spans="1:43" x14ac:dyDescent="0.35">
      <c r="A2590" t="s">
        <v>5199</v>
      </c>
      <c r="B2590">
        <v>4</v>
      </c>
      <c r="C2590">
        <v>4</v>
      </c>
      <c r="D2590">
        <v>225.21</v>
      </c>
      <c r="E2590" t="s">
        <v>5200</v>
      </c>
      <c r="F2590">
        <v>34722.633005368603</v>
      </c>
      <c r="G2590">
        <v>24120.828580735299</v>
      </c>
      <c r="H2590">
        <v>21606.1308804568</v>
      </c>
      <c r="I2590">
        <v>48767.694302235097</v>
      </c>
      <c r="J2590">
        <v>56615.270408450298</v>
      </c>
      <c r="K2590">
        <v>68760.680400365804</v>
      </c>
      <c r="L2590">
        <v>39035.626878552699</v>
      </c>
      <c r="M2590">
        <v>18569.486426493899</v>
      </c>
      <c r="N2590">
        <v>17120.4996628931</v>
      </c>
      <c r="O2590">
        <v>22737.496871700099</v>
      </c>
      <c r="P2590">
        <v>19240.0810766414</v>
      </c>
      <c r="Q2590">
        <v>20190.469094447199</v>
      </c>
      <c r="R2590">
        <v>22355.522258229699</v>
      </c>
      <c r="S2590">
        <v>34988.592896689501</v>
      </c>
      <c r="T2590">
        <v>11733.831869994399</v>
      </c>
      <c r="U2590">
        <v>12672.9119655494</v>
      </c>
      <c r="V2590">
        <v>8909.2319735564706</v>
      </c>
      <c r="W2590">
        <v>13125.070325438401</v>
      </c>
      <c r="X2590">
        <v>38393.643181038897</v>
      </c>
      <c r="Y2590">
        <v>16087.1849142714</v>
      </c>
      <c r="Z2590">
        <v>213146.99759794501</v>
      </c>
      <c r="AA2590">
        <v>11711.0448870648</v>
      </c>
      <c r="AB2590">
        <v>8921.3155267152506</v>
      </c>
      <c r="AC2590">
        <v>8845.0720333927202</v>
      </c>
      <c r="AD2590">
        <v>6413.8780431382502</v>
      </c>
      <c r="AE2590">
        <v>24722.604032855801</v>
      </c>
      <c r="AF2590">
        <v>12131.612203070101</v>
      </c>
      <c r="AG2590">
        <v>27641.384863343301</v>
      </c>
      <c r="AH2590">
        <v>292418.86105705198</v>
      </c>
      <c r="AI2590">
        <v>16482.4077430547</v>
      </c>
      <c r="AJ2590">
        <v>43163.034554557496</v>
      </c>
      <c r="AK2590">
        <v>106186.570286131</v>
      </c>
      <c r="AL2590">
        <v>8848.0484893866706</v>
      </c>
      <c r="AM2590">
        <v>499286.01363587001</v>
      </c>
      <c r="AN2590">
        <v>19670.622835413302</v>
      </c>
      <c r="AO2590">
        <v>26046.058907784201</v>
      </c>
      <c r="AP2590">
        <v>10011.2089258735</v>
      </c>
      <c r="AQ2590">
        <v>19275.902259848099</v>
      </c>
    </row>
    <row r="2591" spans="1:43" x14ac:dyDescent="0.35">
      <c r="A2591" t="s">
        <v>5201</v>
      </c>
      <c r="B2591">
        <v>5</v>
      </c>
      <c r="C2591">
        <v>4</v>
      </c>
      <c r="D2591">
        <v>301.26</v>
      </c>
      <c r="E2591" t="s">
        <v>5202</v>
      </c>
      <c r="F2591">
        <v>79188.896487853403</v>
      </c>
      <c r="G2591">
        <v>63781.181120898204</v>
      </c>
      <c r="H2591">
        <v>67285.670524794696</v>
      </c>
      <c r="I2591">
        <v>82005.880293570895</v>
      </c>
      <c r="J2591">
        <v>61398.568158098402</v>
      </c>
      <c r="K2591">
        <v>63910.152972017102</v>
      </c>
      <c r="L2591">
        <v>80068.670059551994</v>
      </c>
      <c r="M2591">
        <v>52785.204731517602</v>
      </c>
      <c r="N2591">
        <v>56390.8073355425</v>
      </c>
      <c r="O2591">
        <v>61188.077279533099</v>
      </c>
      <c r="P2591">
        <v>67681.223720751295</v>
      </c>
      <c r="Q2591">
        <v>59413.044894539002</v>
      </c>
      <c r="R2591">
        <v>61187.3678019914</v>
      </c>
      <c r="S2591">
        <v>68699.159676811105</v>
      </c>
      <c r="T2591">
        <v>61209.233732146902</v>
      </c>
      <c r="U2591">
        <v>51245.2685893534</v>
      </c>
      <c r="V2591">
        <v>56956.901232251897</v>
      </c>
      <c r="W2591">
        <v>66052.276033660906</v>
      </c>
      <c r="X2591">
        <v>64021.565252541397</v>
      </c>
      <c r="Y2591">
        <v>47265.720864887197</v>
      </c>
      <c r="Z2591">
        <v>62107.4697983195</v>
      </c>
      <c r="AA2591">
        <v>58252.339421322598</v>
      </c>
      <c r="AB2591">
        <v>44440.263997739203</v>
      </c>
      <c r="AC2591">
        <v>66581.848912212794</v>
      </c>
      <c r="AD2591">
        <v>65441.380900667697</v>
      </c>
      <c r="AE2591">
        <v>40080.299075361698</v>
      </c>
      <c r="AF2591">
        <v>50103.845676712001</v>
      </c>
      <c r="AG2591">
        <v>54866.1677778917</v>
      </c>
      <c r="AH2591">
        <v>27949.167169434699</v>
      </c>
      <c r="AI2591">
        <v>61086.012875369299</v>
      </c>
      <c r="AJ2591">
        <v>110464.31687728</v>
      </c>
      <c r="AK2591">
        <v>94699.893694885104</v>
      </c>
      <c r="AL2591">
        <v>79096.640289332106</v>
      </c>
      <c r="AM2591">
        <v>52998.106648635403</v>
      </c>
      <c r="AN2591">
        <v>156912.543895849</v>
      </c>
      <c r="AO2591">
        <v>78758.372572115695</v>
      </c>
      <c r="AP2591">
        <v>83573.279077994899</v>
      </c>
      <c r="AQ2591">
        <v>38490.771558068598</v>
      </c>
    </row>
    <row r="2592" spans="1:43" x14ac:dyDescent="0.35">
      <c r="A2592" t="s">
        <v>5203</v>
      </c>
      <c r="B2592">
        <v>5</v>
      </c>
      <c r="C2592">
        <v>5</v>
      </c>
      <c r="D2592">
        <v>237.21</v>
      </c>
      <c r="E2592" t="s">
        <v>5204</v>
      </c>
      <c r="F2592">
        <v>38342.982794846503</v>
      </c>
      <c r="G2592">
        <v>25587.474060498502</v>
      </c>
      <c r="H2592">
        <v>46784.836062700997</v>
      </c>
      <c r="I2592">
        <v>11505.9008641768</v>
      </c>
      <c r="J2592">
        <v>29329.021118478799</v>
      </c>
      <c r="K2592">
        <v>27677.4131601062</v>
      </c>
      <c r="L2592">
        <v>32249.213341551302</v>
      </c>
      <c r="M2592">
        <v>19475.464141051099</v>
      </c>
      <c r="N2592">
        <v>29295.600094053501</v>
      </c>
      <c r="O2592">
        <v>27420.888024509899</v>
      </c>
      <c r="P2592">
        <v>19214.7033426501</v>
      </c>
      <c r="Q2592">
        <v>24878.173032992501</v>
      </c>
      <c r="R2592">
        <v>18716.482987385501</v>
      </c>
      <c r="S2592">
        <v>12474.196740736201</v>
      </c>
      <c r="T2592">
        <v>18579.195338065201</v>
      </c>
      <c r="U2592">
        <v>21987.898901999401</v>
      </c>
      <c r="V2592">
        <v>27197.036630353999</v>
      </c>
      <c r="W2592">
        <v>18807.875139970802</v>
      </c>
      <c r="X2592">
        <v>29240.305981821199</v>
      </c>
      <c r="Y2592">
        <v>35869.002325165398</v>
      </c>
      <c r="Z2592">
        <v>35664.412032338303</v>
      </c>
      <c r="AA2592">
        <v>16959.410284096899</v>
      </c>
      <c r="AB2592">
        <v>31836.0399370097</v>
      </c>
      <c r="AC2592">
        <v>25936.017555206399</v>
      </c>
      <c r="AD2592">
        <v>58669.466864237998</v>
      </c>
      <c r="AE2592">
        <v>29369.1313960646</v>
      </c>
      <c r="AF2592">
        <v>15487.290055588001</v>
      </c>
      <c r="AG2592">
        <v>13895.300558639099</v>
      </c>
      <c r="AH2592">
        <v>18258.478468957601</v>
      </c>
      <c r="AI2592">
        <v>35399.155569927003</v>
      </c>
      <c r="AJ2592">
        <v>22366.319934148702</v>
      </c>
      <c r="AK2592">
        <v>16879.432385223801</v>
      </c>
      <c r="AL2592">
        <v>27542.4785275299</v>
      </c>
      <c r="AM2592">
        <v>18691.512101371402</v>
      </c>
      <c r="AN2592">
        <v>33957.940720186903</v>
      </c>
      <c r="AO2592">
        <v>24388.779550493098</v>
      </c>
      <c r="AP2592">
        <v>12914.757890737401</v>
      </c>
      <c r="AQ2592">
        <v>32302.214973086899</v>
      </c>
    </row>
    <row r="2593" spans="1:43" x14ac:dyDescent="0.35">
      <c r="A2593" t="s">
        <v>5205</v>
      </c>
      <c r="B2593">
        <v>11</v>
      </c>
      <c r="C2593">
        <v>2</v>
      </c>
      <c r="D2593">
        <v>652.75</v>
      </c>
      <c r="E2593" t="s">
        <v>5206</v>
      </c>
      <c r="F2593">
        <v>36190.828204269397</v>
      </c>
      <c r="G2593">
        <v>5268.4596468077398</v>
      </c>
      <c r="H2593">
        <v>18018.085649852499</v>
      </c>
      <c r="I2593">
        <v>18900.6160594213</v>
      </c>
      <c r="J2593">
        <v>6824.7757471837303</v>
      </c>
      <c r="K2593">
        <v>12217.185166383</v>
      </c>
      <c r="L2593">
        <v>10420.4871207004</v>
      </c>
      <c r="M2593">
        <v>20729.283401537901</v>
      </c>
      <c r="N2593">
        <v>5363.2478322174002</v>
      </c>
      <c r="O2593">
        <v>5076.8206774467099</v>
      </c>
      <c r="P2593">
        <v>7738.6476917804102</v>
      </c>
      <c r="Q2593">
        <v>1556.3590045164001</v>
      </c>
      <c r="R2593">
        <v>3021.0934789691</v>
      </c>
      <c r="S2593">
        <v>9564.9445766389799</v>
      </c>
      <c r="T2593">
        <v>6827.2810903303098</v>
      </c>
      <c r="U2593">
        <v>5055.2605509285804</v>
      </c>
      <c r="V2593">
        <v>2739.6398310080499</v>
      </c>
      <c r="W2593">
        <v>4468.0131297169301</v>
      </c>
      <c r="X2593">
        <v>7440.4583780010998</v>
      </c>
      <c r="Y2593">
        <v>38087.1722837989</v>
      </c>
      <c r="Z2593">
        <v>3573.4173616392</v>
      </c>
      <c r="AA2593">
        <v>16851.958685183501</v>
      </c>
      <c r="AB2593">
        <v>3515.23772190921</v>
      </c>
      <c r="AC2593">
        <v>8073.8822533912398</v>
      </c>
      <c r="AD2593">
        <v>18682.936636927199</v>
      </c>
      <c r="AE2593">
        <v>3854.6750575453498</v>
      </c>
      <c r="AF2593">
        <v>3941.8049454213201</v>
      </c>
      <c r="AG2593">
        <v>8021.80815317201</v>
      </c>
      <c r="AH2593">
        <v>6450.5825320411004</v>
      </c>
      <c r="AI2593">
        <v>2498.9327588444198</v>
      </c>
      <c r="AJ2593">
        <v>2427.0836443999301</v>
      </c>
      <c r="AK2593">
        <v>4873.1702093327804</v>
      </c>
      <c r="AL2593">
        <v>2726.1455388664899</v>
      </c>
      <c r="AM2593">
        <v>10759.378110829801</v>
      </c>
      <c r="AN2593">
        <v>8257.7979413169905</v>
      </c>
      <c r="AO2593">
        <v>93096.079639824005</v>
      </c>
      <c r="AP2593">
        <v>8787.3934576277006</v>
      </c>
      <c r="AQ2593">
        <v>28657.100650203902</v>
      </c>
    </row>
    <row r="2594" spans="1:43" x14ac:dyDescent="0.35">
      <c r="A2594" t="s">
        <v>5207</v>
      </c>
      <c r="B2594">
        <v>4</v>
      </c>
      <c r="C2594">
        <v>4</v>
      </c>
      <c r="D2594">
        <v>115.1</v>
      </c>
      <c r="E2594" t="s">
        <v>5208</v>
      </c>
      <c r="F2594">
        <v>48215.895714475002</v>
      </c>
      <c r="G2594">
        <v>29431.864661225402</v>
      </c>
      <c r="H2594">
        <v>30510.037950079499</v>
      </c>
      <c r="I2594">
        <v>36970.719050583</v>
      </c>
      <c r="J2594">
        <v>33975.265727797901</v>
      </c>
      <c r="K2594">
        <v>46610.878747529903</v>
      </c>
      <c r="L2594">
        <v>18122.0204380061</v>
      </c>
      <c r="M2594">
        <v>30913.018973465001</v>
      </c>
      <c r="N2594">
        <v>47961.442603478099</v>
      </c>
      <c r="O2594">
        <v>19727.941225044298</v>
      </c>
      <c r="P2594">
        <v>15590.268883545001</v>
      </c>
      <c r="Q2594">
        <v>24404.0177024533</v>
      </c>
      <c r="R2594">
        <v>24215.245349435099</v>
      </c>
      <c r="S2594">
        <v>25955.395123583799</v>
      </c>
      <c r="T2594">
        <v>28382.8719808231</v>
      </c>
      <c r="U2594">
        <v>28154.2332037171</v>
      </c>
      <c r="V2594">
        <v>16884.4002954282</v>
      </c>
      <c r="W2594">
        <v>28712.694805211198</v>
      </c>
      <c r="X2594">
        <v>24312.58340376</v>
      </c>
      <c r="Y2594">
        <v>51996.3107447031</v>
      </c>
      <c r="Z2594">
        <v>46106.360469651903</v>
      </c>
      <c r="AA2594">
        <v>19609.515405869799</v>
      </c>
      <c r="AB2594">
        <v>14760.786802823</v>
      </c>
      <c r="AC2594">
        <v>28848.954964907301</v>
      </c>
      <c r="AD2594">
        <v>46816.229980507502</v>
      </c>
      <c r="AE2594">
        <v>41310.018431286102</v>
      </c>
      <c r="AF2594">
        <v>28740.395061593401</v>
      </c>
      <c r="AG2594">
        <v>21830.062788059298</v>
      </c>
      <c r="AH2594">
        <v>16279.294785390301</v>
      </c>
      <c r="AI2594">
        <v>49918.620400134598</v>
      </c>
      <c r="AJ2594">
        <v>50636.965788249901</v>
      </c>
      <c r="AK2594">
        <v>9286.5535970645506</v>
      </c>
      <c r="AL2594">
        <v>34602.492717262699</v>
      </c>
      <c r="AM2594">
        <v>32491.445667873199</v>
      </c>
      <c r="AN2594">
        <v>122949.150257577</v>
      </c>
      <c r="AO2594">
        <v>18118.304373081901</v>
      </c>
      <c r="AP2594">
        <v>13817.6386840622</v>
      </c>
      <c r="AQ2594">
        <v>22365.8447519035</v>
      </c>
    </row>
    <row r="2595" spans="1:43" x14ac:dyDescent="0.35">
      <c r="A2595" t="s">
        <v>5209</v>
      </c>
      <c r="B2595">
        <v>5</v>
      </c>
      <c r="C2595">
        <v>5</v>
      </c>
      <c r="D2595">
        <v>309.17</v>
      </c>
      <c r="E2595" t="s">
        <v>5210</v>
      </c>
      <c r="F2595">
        <v>234465.54525199701</v>
      </c>
      <c r="G2595">
        <v>108167.819853347</v>
      </c>
      <c r="H2595">
        <v>85037.725058601107</v>
      </c>
      <c r="I2595">
        <v>47723.930969737601</v>
      </c>
      <c r="J2595">
        <v>147692.93008393</v>
      </c>
      <c r="K2595">
        <v>224491.30123658001</v>
      </c>
      <c r="L2595">
        <v>102264.660513846</v>
      </c>
      <c r="M2595">
        <v>270915.34204541199</v>
      </c>
      <c r="N2595">
        <v>362123.01625109598</v>
      </c>
      <c r="O2595">
        <v>93051.846777308805</v>
      </c>
      <c r="P2595">
        <v>128179.47537502</v>
      </c>
      <c r="Q2595">
        <v>144279.72589865499</v>
      </c>
      <c r="R2595">
        <v>113654.28842472201</v>
      </c>
      <c r="S2595">
        <v>119196.223311628</v>
      </c>
      <c r="T2595">
        <v>95217.514808036605</v>
      </c>
      <c r="U2595">
        <v>109730.081720494</v>
      </c>
      <c r="V2595">
        <v>72620.297344606297</v>
      </c>
      <c r="W2595">
        <v>53983.370131565003</v>
      </c>
      <c r="X2595">
        <v>64901.982708662501</v>
      </c>
      <c r="Y2595">
        <v>71894.955175579802</v>
      </c>
      <c r="Z2595">
        <v>119508.633737924</v>
      </c>
      <c r="AA2595">
        <v>144147.01124709399</v>
      </c>
      <c r="AB2595">
        <v>318378.30018357001</v>
      </c>
      <c r="AC2595">
        <v>74614.533144127301</v>
      </c>
      <c r="AD2595">
        <v>63686.287044796998</v>
      </c>
      <c r="AE2595">
        <v>301200.54238360497</v>
      </c>
      <c r="AF2595">
        <v>357961.92878257798</v>
      </c>
      <c r="AG2595">
        <v>196692.128282527</v>
      </c>
      <c r="AH2595">
        <v>57723.155817218503</v>
      </c>
      <c r="AI2595">
        <v>115952.015235164</v>
      </c>
      <c r="AJ2595">
        <v>451258.66891848302</v>
      </c>
      <c r="AK2595">
        <v>89802.882772921599</v>
      </c>
      <c r="AL2595">
        <v>146712.73905617101</v>
      </c>
      <c r="AM2595">
        <v>242679.90820579199</v>
      </c>
      <c r="AN2595">
        <v>70814.889033109095</v>
      </c>
      <c r="AO2595">
        <v>35896.599906659401</v>
      </c>
      <c r="AP2595">
        <v>60021.590984618699</v>
      </c>
      <c r="AQ2595">
        <v>104421.973495577</v>
      </c>
    </row>
    <row r="2596" spans="1:43" x14ac:dyDescent="0.35">
      <c r="A2596" t="s">
        <v>5211</v>
      </c>
      <c r="B2596">
        <v>26</v>
      </c>
      <c r="C2596">
        <v>3</v>
      </c>
      <c r="D2596">
        <v>1487.19</v>
      </c>
      <c r="E2596" t="s">
        <v>5212</v>
      </c>
      <c r="F2596">
        <v>66235.9304389756</v>
      </c>
      <c r="G2596">
        <v>22832.8657483362</v>
      </c>
      <c r="H2596">
        <v>7476.2364686785104</v>
      </c>
      <c r="I2596">
        <v>13514.693878952399</v>
      </c>
      <c r="J2596">
        <v>27018.2024584233</v>
      </c>
      <c r="K2596">
        <v>51084.2993281077</v>
      </c>
      <c r="L2596">
        <v>26783.567462216899</v>
      </c>
      <c r="M2596">
        <v>93096.230623667594</v>
      </c>
      <c r="N2596">
        <v>124303.51083562701</v>
      </c>
      <c r="O2596">
        <v>179471.61354406</v>
      </c>
      <c r="P2596">
        <v>63546.7632934098</v>
      </c>
      <c r="Q2596">
        <v>99114.216161594493</v>
      </c>
      <c r="R2596">
        <v>39570.723111576299</v>
      </c>
      <c r="S2596">
        <v>46618.2794762251</v>
      </c>
      <c r="T2596">
        <v>65342.011418376896</v>
      </c>
      <c r="U2596">
        <v>126791.81622952899</v>
      </c>
      <c r="V2596">
        <v>136769.258759032</v>
      </c>
      <c r="W2596">
        <v>56798.6690165689</v>
      </c>
      <c r="X2596">
        <v>34599.358630080998</v>
      </c>
      <c r="Y2596">
        <v>21085.467326753202</v>
      </c>
      <c r="Z2596">
        <v>55883.2609338974</v>
      </c>
      <c r="AA2596">
        <v>144817.49899483399</v>
      </c>
      <c r="AB2596">
        <v>800115.34426850197</v>
      </c>
      <c r="AC2596">
        <v>28593.758071265602</v>
      </c>
      <c r="AD2596">
        <v>14361.4013844701</v>
      </c>
      <c r="AE2596">
        <v>126436.134237948</v>
      </c>
      <c r="AF2596">
        <v>62465.006815061897</v>
      </c>
      <c r="AG2596">
        <v>69876.711070018006</v>
      </c>
      <c r="AH2596">
        <v>53075.643993571503</v>
      </c>
      <c r="AI2596">
        <v>75986.350314601499</v>
      </c>
      <c r="AJ2596">
        <v>81019.804099290297</v>
      </c>
      <c r="AK2596">
        <v>58260.462267946197</v>
      </c>
      <c r="AL2596">
        <v>73065.285279882693</v>
      </c>
      <c r="AM2596">
        <v>41823.494207149903</v>
      </c>
      <c r="AN2596">
        <v>42072.3063587941</v>
      </c>
      <c r="AO2596">
        <v>22711.195295823101</v>
      </c>
      <c r="AP2596">
        <v>43365.378155192899</v>
      </c>
      <c r="AQ2596">
        <v>26183.893019944899</v>
      </c>
    </row>
    <row r="2597" spans="1:43" x14ac:dyDescent="0.35">
      <c r="A2597" t="s">
        <v>5213</v>
      </c>
      <c r="B2597">
        <v>14</v>
      </c>
      <c r="C2597">
        <v>13</v>
      </c>
      <c r="D2597">
        <v>466.96</v>
      </c>
      <c r="E2597" t="s">
        <v>5214</v>
      </c>
      <c r="F2597">
        <v>339185.52851317101</v>
      </c>
      <c r="G2597">
        <v>116573.19394016999</v>
      </c>
      <c r="H2597">
        <v>93913.549813429097</v>
      </c>
      <c r="I2597">
        <v>72599.389515577801</v>
      </c>
      <c r="J2597">
        <v>177321.37778218999</v>
      </c>
      <c r="K2597">
        <v>215658.51120533</v>
      </c>
      <c r="L2597">
        <v>116042.402834471</v>
      </c>
      <c r="M2597">
        <v>146700.90006666299</v>
      </c>
      <c r="N2597">
        <v>282906.36236449698</v>
      </c>
      <c r="O2597">
        <v>254786.16349637799</v>
      </c>
      <c r="P2597">
        <v>245126.76215291</v>
      </c>
      <c r="Q2597">
        <v>139119.185448187</v>
      </c>
      <c r="R2597">
        <v>89106.206761571593</v>
      </c>
      <c r="S2597">
        <v>110461.96201107001</v>
      </c>
      <c r="T2597">
        <v>76623.724420255996</v>
      </c>
      <c r="U2597">
        <v>204513.18371827999</v>
      </c>
      <c r="V2597">
        <v>222866.71446946001</v>
      </c>
      <c r="W2597">
        <v>158707.699033663</v>
      </c>
      <c r="X2597">
        <v>107585.279812922</v>
      </c>
      <c r="Y2597">
        <v>99716.7658218125</v>
      </c>
      <c r="Z2597">
        <v>109342.559547867</v>
      </c>
      <c r="AA2597">
        <v>195079.70804946101</v>
      </c>
      <c r="AB2597">
        <v>389045.08660027402</v>
      </c>
      <c r="AC2597">
        <v>483301.56598441402</v>
      </c>
      <c r="AD2597">
        <v>88761.123636528093</v>
      </c>
      <c r="AE2597">
        <v>187972.96657446399</v>
      </c>
      <c r="AF2597">
        <v>152098.10454825501</v>
      </c>
      <c r="AG2597">
        <v>166301.20337995401</v>
      </c>
      <c r="AH2597">
        <v>392963.10316810402</v>
      </c>
      <c r="AI2597">
        <v>132349.73118329601</v>
      </c>
      <c r="AJ2597">
        <v>78219.003122340393</v>
      </c>
      <c r="AK2597">
        <v>265952.830945622</v>
      </c>
      <c r="AL2597">
        <v>91011.4281985376</v>
      </c>
      <c r="AM2597">
        <v>104526.32570899199</v>
      </c>
      <c r="AN2597">
        <v>91929.333779252003</v>
      </c>
      <c r="AO2597">
        <v>75376.840814537805</v>
      </c>
      <c r="AP2597">
        <v>173653.583795313</v>
      </c>
      <c r="AQ2597">
        <v>43591.930018959203</v>
      </c>
    </row>
    <row r="2598" spans="1:43" x14ac:dyDescent="0.35">
      <c r="A2598" t="s">
        <v>5215</v>
      </c>
      <c r="B2598">
        <v>1</v>
      </c>
      <c r="C2598">
        <v>1</v>
      </c>
      <c r="D2598">
        <v>15.01</v>
      </c>
      <c r="E2598" t="s">
        <v>5216</v>
      </c>
      <c r="F2598">
        <v>1803.2644791102</v>
      </c>
      <c r="G2598">
        <v>1458.3791155555</v>
      </c>
      <c r="H2598">
        <v>1894.5931904663601</v>
      </c>
      <c r="I2598">
        <v>1420.5781555613</v>
      </c>
      <c r="J2598">
        <v>2177.2786889997001</v>
      </c>
      <c r="K2598">
        <v>1028.9047181957401</v>
      </c>
      <c r="L2598">
        <v>1300.6704159840599</v>
      </c>
      <c r="M2598">
        <v>825.87160368887805</v>
      </c>
      <c r="N2598">
        <v>832.00054158151704</v>
      </c>
      <c r="O2598">
        <v>720.80705755770998</v>
      </c>
      <c r="P2598">
        <v>934.48723890568704</v>
      </c>
      <c r="Q2598">
        <v>637.56713752577298</v>
      </c>
      <c r="R2598">
        <v>1086.8184750097901</v>
      </c>
      <c r="S2598">
        <v>673.87566678486996</v>
      </c>
      <c r="T2598">
        <v>920.71911585918303</v>
      </c>
      <c r="U2598">
        <v>1072.1284577245001</v>
      </c>
      <c r="V2598">
        <v>1289.5198152379901</v>
      </c>
      <c r="W2598">
        <v>1703.20279410525</v>
      </c>
      <c r="X2598">
        <v>1116.5316847210499</v>
      </c>
      <c r="Y2598">
        <v>6191.0316342718497</v>
      </c>
      <c r="Z2598">
        <v>922.33411062980997</v>
      </c>
      <c r="AA2598">
        <v>913.02610500235596</v>
      </c>
      <c r="AB2598">
        <v>929.80169645476701</v>
      </c>
      <c r="AC2598">
        <v>975.26437641225903</v>
      </c>
      <c r="AD2598">
        <v>737.45524711176597</v>
      </c>
      <c r="AE2598">
        <v>1495.0723291710101</v>
      </c>
      <c r="AF2598">
        <v>832.30857253550005</v>
      </c>
      <c r="AG2598">
        <v>1431.84082359073</v>
      </c>
      <c r="AH2598">
        <v>1550.19614122194</v>
      </c>
      <c r="AI2598">
        <v>635.87054865513596</v>
      </c>
      <c r="AJ2598">
        <v>1302.4937901246301</v>
      </c>
      <c r="AK2598">
        <v>1021.79202177252</v>
      </c>
      <c r="AL2598">
        <v>577.37468174704304</v>
      </c>
      <c r="AM2598">
        <v>3458.7689301196801</v>
      </c>
      <c r="AN2598">
        <v>1900.1221886313799</v>
      </c>
      <c r="AO2598">
        <v>709.02902066595095</v>
      </c>
      <c r="AP2598">
        <v>816.16815345878604</v>
      </c>
      <c r="AQ2598">
        <v>1369.58760811038</v>
      </c>
    </row>
    <row r="2599" spans="1:43" x14ac:dyDescent="0.35">
      <c r="A2599" t="s">
        <v>5217</v>
      </c>
      <c r="B2599">
        <v>1</v>
      </c>
      <c r="C2599">
        <v>1</v>
      </c>
      <c r="D2599">
        <v>21.08</v>
      </c>
      <c r="E2599" t="s">
        <v>5218</v>
      </c>
      <c r="F2599">
        <v>2114.66628625665</v>
      </c>
      <c r="G2599">
        <v>677.87894892263603</v>
      </c>
      <c r="H2599">
        <v>5263.0492769311204</v>
      </c>
      <c r="I2599">
        <v>3027.7467280075998</v>
      </c>
      <c r="J2599">
        <v>2835.7127436195301</v>
      </c>
      <c r="K2599">
        <v>1416.39147486964</v>
      </c>
      <c r="L2599">
        <v>1042.5691988440899</v>
      </c>
      <c r="M2599">
        <v>1154.97332691516</v>
      </c>
      <c r="N2599">
        <v>2066.6205753417798</v>
      </c>
      <c r="O2599">
        <v>4930.8424880126004</v>
      </c>
      <c r="P2599">
        <v>6194.04209645217</v>
      </c>
      <c r="Q2599">
        <v>1411.94849455593</v>
      </c>
      <c r="R2599">
        <v>873.70285278841902</v>
      </c>
      <c r="S2599">
        <v>321.88441058701699</v>
      </c>
      <c r="T2599">
        <v>593.77120399567104</v>
      </c>
      <c r="U2599">
        <v>7550.6437397725804</v>
      </c>
      <c r="V2599">
        <v>9078.9289158334304</v>
      </c>
      <c r="W2599">
        <v>7458.6376076145398</v>
      </c>
      <c r="X2599">
        <v>2114.4439092263501</v>
      </c>
      <c r="Y2599">
        <v>1869.1959813317901</v>
      </c>
      <c r="Z2599">
        <v>1874.0149123926999</v>
      </c>
      <c r="AA2599">
        <v>3325.8139423294201</v>
      </c>
      <c r="AB2599">
        <v>7923.9590966102396</v>
      </c>
      <c r="AC2599">
        <v>32588.1422742336</v>
      </c>
      <c r="AD2599">
        <v>7829.6159508823703</v>
      </c>
      <c r="AE2599">
        <v>0</v>
      </c>
      <c r="AF2599">
        <v>3924.2297876524899</v>
      </c>
      <c r="AG2599">
        <v>2459.5912287127599</v>
      </c>
      <c r="AH2599">
        <v>63827.568067198503</v>
      </c>
      <c r="AI2599">
        <v>2471.4431483956901</v>
      </c>
      <c r="AJ2599">
        <v>625.86268571051301</v>
      </c>
      <c r="AK2599">
        <v>4432.8048734158501</v>
      </c>
      <c r="AL2599">
        <v>1018.01440329891</v>
      </c>
      <c r="AM2599">
        <v>2425.3713929102501</v>
      </c>
      <c r="AN2599">
        <v>3799.9881590772302</v>
      </c>
      <c r="AO2599">
        <v>4908.8958682830098</v>
      </c>
      <c r="AP2599">
        <v>8129.11352070867</v>
      </c>
      <c r="AQ2599">
        <v>1452.3265800611</v>
      </c>
    </row>
    <row r="2600" spans="1:43" x14ac:dyDescent="0.35">
      <c r="A2600" t="s">
        <v>5219</v>
      </c>
      <c r="B2600">
        <v>14</v>
      </c>
      <c r="C2600">
        <v>14</v>
      </c>
      <c r="D2600">
        <v>533.08000000000004</v>
      </c>
      <c r="E2600" t="s">
        <v>5220</v>
      </c>
      <c r="F2600">
        <v>174232.92501354401</v>
      </c>
      <c r="G2600">
        <v>201464.59924223501</v>
      </c>
      <c r="H2600">
        <v>174199.03311021801</v>
      </c>
      <c r="I2600">
        <v>174595.058101186</v>
      </c>
      <c r="J2600">
        <v>160033.05302466199</v>
      </c>
      <c r="K2600">
        <v>168254.10254664099</v>
      </c>
      <c r="L2600">
        <v>164531.49248232099</v>
      </c>
      <c r="M2600">
        <v>125451.68495388</v>
      </c>
      <c r="N2600">
        <v>139775.09928631701</v>
      </c>
      <c r="O2600">
        <v>77818.2678979185</v>
      </c>
      <c r="P2600">
        <v>123945.43435332899</v>
      </c>
      <c r="Q2600">
        <v>77801.938699703795</v>
      </c>
      <c r="R2600">
        <v>164430.87658710199</v>
      </c>
      <c r="S2600">
        <v>97707.551787844903</v>
      </c>
      <c r="T2600">
        <v>121687.746355796</v>
      </c>
      <c r="U2600">
        <v>102915.59589399501</v>
      </c>
      <c r="V2600">
        <v>89842.824996110197</v>
      </c>
      <c r="W2600">
        <v>120844.737810284</v>
      </c>
      <c r="X2600">
        <v>95598.914328532701</v>
      </c>
      <c r="Y2600">
        <v>501231.04516608902</v>
      </c>
      <c r="Z2600">
        <v>121067.215694422</v>
      </c>
      <c r="AA2600">
        <v>108638.898549028</v>
      </c>
      <c r="AB2600">
        <v>72923.141990048607</v>
      </c>
      <c r="AC2600">
        <v>90877.076364061097</v>
      </c>
      <c r="AD2600">
        <v>128326.9178824</v>
      </c>
      <c r="AE2600">
        <v>179486.72913003599</v>
      </c>
      <c r="AF2600">
        <v>120298.756060548</v>
      </c>
      <c r="AG2600">
        <v>207430.549915618</v>
      </c>
      <c r="AH2600">
        <v>223610.063159935</v>
      </c>
      <c r="AI2600">
        <v>90825.966051309995</v>
      </c>
      <c r="AJ2600">
        <v>160945.020143423</v>
      </c>
      <c r="AK2600">
        <v>111389.245314809</v>
      </c>
      <c r="AL2600">
        <v>85363.272652435204</v>
      </c>
      <c r="AM2600">
        <v>325707.16885771399</v>
      </c>
      <c r="AN2600">
        <v>120208.90361727501</v>
      </c>
      <c r="AO2600">
        <v>63034.059654430901</v>
      </c>
      <c r="AP2600">
        <v>77829.505397844696</v>
      </c>
      <c r="AQ2600">
        <v>183476.138120952</v>
      </c>
    </row>
    <row r="2601" spans="1:43" x14ac:dyDescent="0.35">
      <c r="A2601" t="s">
        <v>5221</v>
      </c>
      <c r="B2601">
        <v>1</v>
      </c>
      <c r="C2601">
        <v>1</v>
      </c>
      <c r="D2601">
        <v>47.5</v>
      </c>
      <c r="E2601" t="s">
        <v>5222</v>
      </c>
      <c r="F2601">
        <v>12876.5102309341</v>
      </c>
      <c r="G2601">
        <v>10588.3824758546</v>
      </c>
      <c r="H2601">
        <v>2815.4075397562801</v>
      </c>
      <c r="I2601">
        <v>7277.5120707173201</v>
      </c>
      <c r="J2601">
        <v>7772.7395623653601</v>
      </c>
      <c r="K2601">
        <v>12710.493934509301</v>
      </c>
      <c r="L2601">
        <v>15841.4097441258</v>
      </c>
      <c r="M2601">
        <v>22132.904165894</v>
      </c>
      <c r="N2601">
        <v>11943.1210251341</v>
      </c>
      <c r="O2601">
        <v>640.01832489525498</v>
      </c>
      <c r="P2601">
        <v>3585.4893973758499</v>
      </c>
      <c r="Q2601">
        <v>2466.6285902293698</v>
      </c>
      <c r="R2601">
        <v>10381.050034037</v>
      </c>
      <c r="S2601">
        <v>15384.8083837219</v>
      </c>
      <c r="T2601">
        <v>11427.6106526572</v>
      </c>
      <c r="U2601">
        <v>955.30728502828595</v>
      </c>
      <c r="V2601">
        <v>953.77960139429899</v>
      </c>
      <c r="W2601">
        <v>614.39424933120301</v>
      </c>
      <c r="X2601">
        <v>11937.432162179701</v>
      </c>
      <c r="Y2601">
        <v>14534.404859979</v>
      </c>
      <c r="Z2601">
        <v>7493.1124611830901</v>
      </c>
      <c r="AA2601">
        <v>257.65148489486802</v>
      </c>
      <c r="AB2601">
        <v>3745.5062393463199</v>
      </c>
      <c r="AC2601">
        <v>262.52964168505002</v>
      </c>
      <c r="AD2601">
        <v>5754.0561750841998</v>
      </c>
      <c r="AE2601">
        <v>8092.4461937036704</v>
      </c>
      <c r="AF2601">
        <v>7047.0464196609501</v>
      </c>
      <c r="AG2601">
        <v>10861.6024128439</v>
      </c>
      <c r="AH2601">
        <v>2510.0109797974601</v>
      </c>
      <c r="AI2601">
        <v>8972.4387098543193</v>
      </c>
      <c r="AJ2601">
        <v>17718.6811321774</v>
      </c>
      <c r="AK2601">
        <v>1671.1419396091501</v>
      </c>
      <c r="AL2601">
        <v>9866.6681430927692</v>
      </c>
      <c r="AM2601">
        <v>22759.967834140502</v>
      </c>
      <c r="AN2601">
        <v>5662.16962839399</v>
      </c>
      <c r="AO2601">
        <v>4701.6574902102702</v>
      </c>
      <c r="AP2601">
        <v>847.59200234291302</v>
      </c>
      <c r="AQ2601">
        <v>40075.449754294299</v>
      </c>
    </row>
    <row r="2602" spans="1:43" x14ac:dyDescent="0.35">
      <c r="A2602" t="s">
        <v>5223</v>
      </c>
      <c r="B2602">
        <v>4</v>
      </c>
      <c r="C2602">
        <v>1</v>
      </c>
      <c r="D2602">
        <v>88.56</v>
      </c>
      <c r="E2602" t="s">
        <v>5224</v>
      </c>
      <c r="F2602">
        <v>0</v>
      </c>
      <c r="G2602">
        <v>699.15306362076603</v>
      </c>
      <c r="H2602">
        <v>2135.0770732819201</v>
      </c>
      <c r="I2602">
        <v>0</v>
      </c>
      <c r="J2602">
        <v>2043.60703173773</v>
      </c>
      <c r="K2602">
        <v>1894.38793369422</v>
      </c>
      <c r="L2602">
        <v>2808.1058466183699</v>
      </c>
      <c r="M2602">
        <v>2169.18590902183</v>
      </c>
      <c r="N2602">
        <v>1407.2526129999401</v>
      </c>
      <c r="O2602">
        <v>2093.8139439107999</v>
      </c>
      <c r="P2602">
        <v>5518.2951660107901</v>
      </c>
      <c r="Q2602">
        <v>2698.8054127414798</v>
      </c>
      <c r="R2602">
        <v>7177.8695778289102</v>
      </c>
      <c r="S2602">
        <v>11721.560169899099</v>
      </c>
      <c r="T2602">
        <v>4942.2275073102501</v>
      </c>
      <c r="U2602">
        <v>1835.09631096205</v>
      </c>
      <c r="V2602">
        <v>1771.3985673910499</v>
      </c>
      <c r="W2602">
        <v>1508.34441744679</v>
      </c>
      <c r="X2602">
        <v>0</v>
      </c>
      <c r="Y2602">
        <v>0</v>
      </c>
      <c r="Z2602">
        <v>0</v>
      </c>
      <c r="AA2602">
        <v>2503.2374616297602</v>
      </c>
      <c r="AB2602">
        <v>730.840565060318</v>
      </c>
      <c r="AC2602">
        <v>0</v>
      </c>
      <c r="AD2602">
        <v>812.84477233265102</v>
      </c>
      <c r="AE2602">
        <v>6380.7769633364196</v>
      </c>
      <c r="AF2602">
        <v>5461.2574596524</v>
      </c>
      <c r="AG2602">
        <v>1873.0651701945201</v>
      </c>
      <c r="AH2602">
        <v>1127.3810515779501</v>
      </c>
      <c r="AI2602">
        <v>15985.097278143699</v>
      </c>
      <c r="AJ2602">
        <v>12114.5309559529</v>
      </c>
      <c r="AK2602">
        <v>4111.9946477713102</v>
      </c>
      <c r="AL2602">
        <v>5259.4176260859203</v>
      </c>
      <c r="AM2602">
        <v>6325.3291506696596</v>
      </c>
      <c r="AN2602">
        <v>8076.3351617818398</v>
      </c>
      <c r="AO2602">
        <v>4050.31318320332</v>
      </c>
      <c r="AP2602">
        <v>1319.63537761307</v>
      </c>
      <c r="AQ2602">
        <v>0</v>
      </c>
    </row>
    <row r="2603" spans="1:43" x14ac:dyDescent="0.35">
      <c r="A2603" t="s">
        <v>5225</v>
      </c>
      <c r="B2603">
        <v>2</v>
      </c>
      <c r="C2603">
        <v>1</v>
      </c>
      <c r="D2603">
        <v>178.28</v>
      </c>
      <c r="E2603" t="s">
        <v>5226</v>
      </c>
      <c r="F2603">
        <v>4525.7109116807696</v>
      </c>
      <c r="G2603">
        <v>2134.85566676385</v>
      </c>
      <c r="H2603">
        <v>2209.9476903228601</v>
      </c>
      <c r="I2603">
        <v>2636.9913970540401</v>
      </c>
      <c r="J2603">
        <v>3696.0532971958601</v>
      </c>
      <c r="K2603">
        <v>11315.3019567764</v>
      </c>
      <c r="L2603">
        <v>2076.2243707712701</v>
      </c>
      <c r="M2603">
        <v>2630.7037928711702</v>
      </c>
      <c r="N2603">
        <v>3157.1109945997</v>
      </c>
      <c r="O2603">
        <v>3172.0430855803002</v>
      </c>
      <c r="P2603">
        <v>1718.2725817160001</v>
      </c>
      <c r="Q2603">
        <v>1243.88207281619</v>
      </c>
      <c r="R2603">
        <v>7314.4259990056898</v>
      </c>
      <c r="S2603">
        <v>3442.27738706423</v>
      </c>
      <c r="T2603">
        <v>3504.4176821884898</v>
      </c>
      <c r="U2603">
        <v>3018.2661019861298</v>
      </c>
      <c r="V2603">
        <v>3216.9764290981698</v>
      </c>
      <c r="W2603">
        <v>1434.02045762853</v>
      </c>
      <c r="X2603">
        <v>1937.09583886778</v>
      </c>
      <c r="Y2603">
        <v>6264.3378415965399</v>
      </c>
      <c r="Z2603">
        <v>256.64706323922002</v>
      </c>
      <c r="AA2603">
        <v>10241.4634852294</v>
      </c>
      <c r="AB2603">
        <v>4197.4450311217997</v>
      </c>
      <c r="AC2603">
        <v>4759.4710023500502</v>
      </c>
      <c r="AD2603">
        <v>0</v>
      </c>
      <c r="AE2603">
        <v>51292.731267889001</v>
      </c>
      <c r="AF2603">
        <v>16389.9446252036</v>
      </c>
      <c r="AG2603">
        <v>8023.6587600370503</v>
      </c>
      <c r="AH2603">
        <v>4962.9753167969902</v>
      </c>
      <c r="AI2603">
        <v>2353.87873657717</v>
      </c>
      <c r="AJ2603">
        <v>2604.9239607156201</v>
      </c>
      <c r="AK2603">
        <v>39145.158847084203</v>
      </c>
      <c r="AL2603">
        <v>2079.3006873220302</v>
      </c>
      <c r="AM2603">
        <v>9407.3989655240803</v>
      </c>
      <c r="AN2603">
        <v>6895.0868505695298</v>
      </c>
      <c r="AO2603">
        <v>6111.7382727161803</v>
      </c>
      <c r="AP2603">
        <v>706.21227789187503</v>
      </c>
      <c r="AQ2603">
        <v>23534.037103115901</v>
      </c>
    </row>
    <row r="2604" spans="1:43" x14ac:dyDescent="0.35">
      <c r="A2604" t="s">
        <v>5227</v>
      </c>
      <c r="B2604">
        <v>22</v>
      </c>
      <c r="C2604">
        <v>21</v>
      </c>
      <c r="D2604">
        <v>1441.84</v>
      </c>
      <c r="E2604" t="s">
        <v>5228</v>
      </c>
      <c r="F2604">
        <v>3485778.3942622701</v>
      </c>
      <c r="G2604">
        <v>1709464.1051409401</v>
      </c>
      <c r="H2604">
        <v>1693629.3492120299</v>
      </c>
      <c r="I2604">
        <v>1961801.35927449</v>
      </c>
      <c r="J2604">
        <v>2481322.1619531298</v>
      </c>
      <c r="K2604">
        <v>3755026.60726939</v>
      </c>
      <c r="L2604">
        <v>1719381.22076779</v>
      </c>
      <c r="M2604">
        <v>3062120.9315404701</v>
      </c>
      <c r="N2604">
        <v>2568173.55367673</v>
      </c>
      <c r="O2604">
        <v>1774998.7600156099</v>
      </c>
      <c r="P2604">
        <v>1857977.5036694901</v>
      </c>
      <c r="Q2604">
        <v>1597641.2048795</v>
      </c>
      <c r="R2604">
        <v>2221339.0053842599</v>
      </c>
      <c r="S2604">
        <v>1684576.95210488</v>
      </c>
      <c r="T2604">
        <v>1640961.3387088799</v>
      </c>
      <c r="U2604">
        <v>1666342.02342124</v>
      </c>
      <c r="V2604">
        <v>1548610.9620678599</v>
      </c>
      <c r="W2604">
        <v>1809427.7993171599</v>
      </c>
      <c r="X2604">
        <v>2112893.2136539398</v>
      </c>
      <c r="Y2604">
        <v>2130102.09333468</v>
      </c>
      <c r="Z2604">
        <v>2773816.4848390198</v>
      </c>
      <c r="AA2604">
        <v>2141113.90352087</v>
      </c>
      <c r="AB2604">
        <v>2761481.9911740902</v>
      </c>
      <c r="AC2604">
        <v>1665786.9155856599</v>
      </c>
      <c r="AD2604">
        <v>1988191.29458355</v>
      </c>
      <c r="AE2604">
        <v>1600583.6924775101</v>
      </c>
      <c r="AF2604">
        <v>2140694.2318923702</v>
      </c>
      <c r="AG2604">
        <v>1699490.26308883</v>
      </c>
      <c r="AH2604">
        <v>2662548.48970492</v>
      </c>
      <c r="AI2604">
        <v>3049491.1826955099</v>
      </c>
      <c r="AJ2604">
        <v>1709507.1667181901</v>
      </c>
      <c r="AK2604">
        <v>2057636.1572398499</v>
      </c>
      <c r="AL2604">
        <v>1985310.00207182</v>
      </c>
      <c r="AM2604">
        <v>2391699.2997855102</v>
      </c>
      <c r="AN2604">
        <v>2085329.5109348299</v>
      </c>
      <c r="AO2604">
        <v>1795199.7274225701</v>
      </c>
      <c r="AP2604">
        <v>1768333.78895782</v>
      </c>
      <c r="AQ2604">
        <v>2000287.76412704</v>
      </c>
    </row>
    <row r="2605" spans="1:43" x14ac:dyDescent="0.35">
      <c r="A2605" t="s">
        <v>5229</v>
      </c>
      <c r="B2605">
        <v>1</v>
      </c>
      <c r="C2605">
        <v>1</v>
      </c>
      <c r="D2605">
        <v>11.57</v>
      </c>
      <c r="E2605" t="s">
        <v>5230</v>
      </c>
      <c r="F2605">
        <v>124677.00594634601</v>
      </c>
      <c r="G2605">
        <v>58225.042065007998</v>
      </c>
      <c r="H2605">
        <v>78819.048517454299</v>
      </c>
      <c r="I2605">
        <v>128821.12659047599</v>
      </c>
      <c r="J2605">
        <v>78443.449320263899</v>
      </c>
      <c r="K2605">
        <v>123765.512185841</v>
      </c>
      <c r="L2605">
        <v>36076.521655308403</v>
      </c>
      <c r="M2605">
        <v>96730.264145707304</v>
      </c>
      <c r="N2605">
        <v>96292.768290823005</v>
      </c>
      <c r="O2605">
        <v>61028.938446961598</v>
      </c>
      <c r="P2605">
        <v>79994.9935347672</v>
      </c>
      <c r="Q2605">
        <v>35283.306349237202</v>
      </c>
      <c r="R2605">
        <v>69907.202833126197</v>
      </c>
      <c r="S2605">
        <v>54318.249594297697</v>
      </c>
      <c r="T2605">
        <v>51058.720544520002</v>
      </c>
      <c r="U2605">
        <v>18949.1619478721</v>
      </c>
      <c r="V2605">
        <v>36580.747069641002</v>
      </c>
      <c r="W2605">
        <v>68730.748764951306</v>
      </c>
      <c r="X2605">
        <v>91263.568305728404</v>
      </c>
      <c r="Y2605">
        <v>29992.3033151319</v>
      </c>
      <c r="Z2605">
        <v>80804.171006360993</v>
      </c>
      <c r="AA2605">
        <v>31996.9593642213</v>
      </c>
      <c r="AB2605">
        <v>35950.392095073497</v>
      </c>
      <c r="AC2605">
        <v>70075.1422431229</v>
      </c>
      <c r="AD2605">
        <v>131289.948707406</v>
      </c>
      <c r="AE2605">
        <v>216216.218269337</v>
      </c>
      <c r="AF2605">
        <v>153795.6802155</v>
      </c>
      <c r="AG2605">
        <v>149014.870622102</v>
      </c>
      <c r="AH2605">
        <v>43302.179475961697</v>
      </c>
      <c r="AI2605">
        <v>29619.9623978862</v>
      </c>
      <c r="AJ2605">
        <v>69342.342666558194</v>
      </c>
      <c r="AK2605">
        <v>115005.287372561</v>
      </c>
      <c r="AL2605">
        <v>61761.562697584901</v>
      </c>
      <c r="AM2605">
        <v>78682.455456234704</v>
      </c>
      <c r="AN2605">
        <v>273028.942927567</v>
      </c>
      <c r="AO2605">
        <v>45002.063465229898</v>
      </c>
      <c r="AP2605">
        <v>43886.7942152783</v>
      </c>
      <c r="AQ2605">
        <v>34390.661439762102</v>
      </c>
    </row>
    <row r="2606" spans="1:43" x14ac:dyDescent="0.35">
      <c r="A2606" t="s">
        <v>5231</v>
      </c>
      <c r="B2606">
        <v>1</v>
      </c>
      <c r="C2606">
        <v>1</v>
      </c>
      <c r="D2606">
        <v>61.94</v>
      </c>
      <c r="E2606" t="s">
        <v>5232</v>
      </c>
      <c r="F2606">
        <v>2686.36939467817</v>
      </c>
      <c r="G2606">
        <v>0</v>
      </c>
      <c r="H2606">
        <v>153.58383318874101</v>
      </c>
      <c r="I2606">
        <v>0</v>
      </c>
      <c r="J2606">
        <v>363.40535061170101</v>
      </c>
      <c r="K2606">
        <v>1197.8091307965699</v>
      </c>
      <c r="L2606">
        <v>0</v>
      </c>
      <c r="M2606">
        <v>745.23542775194801</v>
      </c>
      <c r="N2606">
        <v>8.1439345678971602</v>
      </c>
      <c r="O2606">
        <v>342.2043216628</v>
      </c>
      <c r="P2606">
        <v>214.589851379187</v>
      </c>
      <c r="Q2606">
        <v>12.062977618776801</v>
      </c>
      <c r="R2606">
        <v>460.05989919500001</v>
      </c>
      <c r="S2606">
        <v>501.15798259939697</v>
      </c>
      <c r="T2606">
        <v>310.07630944164902</v>
      </c>
      <c r="U2606">
        <v>58.549203290155802</v>
      </c>
      <c r="V2606">
        <v>0</v>
      </c>
      <c r="W2606">
        <v>0</v>
      </c>
      <c r="X2606">
        <v>213.68592045660799</v>
      </c>
      <c r="Y2606">
        <v>717.653508023119</v>
      </c>
      <c r="Z2606">
        <v>6.8269953712545099</v>
      </c>
      <c r="AA2606">
        <v>26.277154932855598</v>
      </c>
      <c r="AB2606">
        <v>159.81717467342199</v>
      </c>
      <c r="AC2606">
        <v>1091.4205918604</v>
      </c>
      <c r="AD2606">
        <v>153.64568050045301</v>
      </c>
      <c r="AE2606">
        <v>981.38489181456498</v>
      </c>
      <c r="AF2606">
        <v>62.273055609389097</v>
      </c>
      <c r="AG2606">
        <v>0</v>
      </c>
      <c r="AH2606">
        <v>8.3458948596965996</v>
      </c>
      <c r="AI2606">
        <v>15.2173489534495</v>
      </c>
      <c r="AJ2606">
        <v>0.269213145487401</v>
      </c>
      <c r="AK2606">
        <v>0</v>
      </c>
      <c r="AL2606">
        <v>0</v>
      </c>
      <c r="AM2606">
        <v>844.80598751779996</v>
      </c>
      <c r="AN2606">
        <v>0</v>
      </c>
      <c r="AO2606">
        <v>1817.0699836844501</v>
      </c>
      <c r="AP2606">
        <v>3.0996128210594498</v>
      </c>
      <c r="AQ2606">
        <v>24326.175977782601</v>
      </c>
    </row>
    <row r="2607" spans="1:43" x14ac:dyDescent="0.35">
      <c r="A2607" t="s">
        <v>5233</v>
      </c>
      <c r="B2607">
        <v>2</v>
      </c>
      <c r="C2607">
        <v>2</v>
      </c>
      <c r="D2607">
        <v>99.26</v>
      </c>
      <c r="E2607" t="s">
        <v>5234</v>
      </c>
      <c r="F2607">
        <v>8920.1067625865599</v>
      </c>
      <c r="G2607">
        <v>2047.0150140375899</v>
      </c>
      <c r="H2607">
        <v>3392.6946482102398</v>
      </c>
      <c r="I2607">
        <v>3879.9268136464402</v>
      </c>
      <c r="J2607">
        <v>1286.45532643356</v>
      </c>
      <c r="K2607">
        <v>1776.8199706348901</v>
      </c>
      <c r="L2607">
        <v>393.55115233093397</v>
      </c>
      <c r="M2607">
        <v>9314.6511461724895</v>
      </c>
      <c r="N2607">
        <v>309.023623297923</v>
      </c>
      <c r="O2607">
        <v>184.910333647176</v>
      </c>
      <c r="P2607">
        <v>14405.5208133333</v>
      </c>
      <c r="Q2607">
        <v>413.43695257160999</v>
      </c>
      <c r="R2607">
        <v>278.411081367772</v>
      </c>
      <c r="S2607">
        <v>1133.0645553496299</v>
      </c>
      <c r="T2607">
        <v>1024.94774254703</v>
      </c>
      <c r="U2607">
        <v>906.55221189725398</v>
      </c>
      <c r="V2607">
        <v>195.15638939452799</v>
      </c>
      <c r="W2607">
        <v>771.55684409732805</v>
      </c>
      <c r="X2607">
        <v>3702.1940405100199</v>
      </c>
      <c r="Y2607">
        <v>9638.4329472783702</v>
      </c>
      <c r="Z2607">
        <v>989.01001512752998</v>
      </c>
      <c r="AA2607">
        <v>16382.099422445201</v>
      </c>
      <c r="AB2607">
        <v>600.88825870519702</v>
      </c>
      <c r="AC2607">
        <v>1774.38547816712</v>
      </c>
      <c r="AD2607">
        <v>12258.541729394299</v>
      </c>
      <c r="AE2607">
        <v>105.483807962428</v>
      </c>
      <c r="AF2607">
        <v>1548.62182473337</v>
      </c>
      <c r="AG2607">
        <v>3389.89503163679</v>
      </c>
      <c r="AH2607">
        <v>260.65679861454299</v>
      </c>
      <c r="AI2607">
        <v>45.836375377788002</v>
      </c>
      <c r="AJ2607">
        <v>49.374589042022002</v>
      </c>
      <c r="AK2607">
        <v>149.15201415295201</v>
      </c>
      <c r="AL2607">
        <v>1140.9922549113401</v>
      </c>
      <c r="AM2607">
        <v>3956.85399040619</v>
      </c>
      <c r="AN2607">
        <v>6261.1598822533197</v>
      </c>
      <c r="AO2607">
        <v>70545.019547281394</v>
      </c>
      <c r="AP2607">
        <v>1516.6824143977101</v>
      </c>
      <c r="AQ2607">
        <v>5863.50986012876</v>
      </c>
    </row>
    <row r="2608" spans="1:43" x14ac:dyDescent="0.35">
      <c r="A2608" t="s">
        <v>5235</v>
      </c>
      <c r="B2608">
        <v>97</v>
      </c>
      <c r="C2608">
        <v>94</v>
      </c>
      <c r="D2608">
        <v>6271.05</v>
      </c>
      <c r="E2608" t="s">
        <v>5236</v>
      </c>
      <c r="F2608">
        <v>24241819.230738401</v>
      </c>
      <c r="G2608">
        <v>7574431.6551718004</v>
      </c>
      <c r="H2608">
        <v>9405590.9161031209</v>
      </c>
      <c r="I2608">
        <v>7537291.2285052901</v>
      </c>
      <c r="J2608">
        <v>6999169.3746751798</v>
      </c>
      <c r="K2608">
        <v>14088319.4245963</v>
      </c>
      <c r="L2608">
        <v>5056703.3117430396</v>
      </c>
      <c r="M2608">
        <v>11826316.997547399</v>
      </c>
      <c r="N2608">
        <v>15453789.645135701</v>
      </c>
      <c r="O2608">
        <v>10372968.184082801</v>
      </c>
      <c r="P2608">
        <v>20149442.336680401</v>
      </c>
      <c r="Q2608">
        <v>5514833.4604584305</v>
      </c>
      <c r="R2608">
        <v>5702378.4201159803</v>
      </c>
      <c r="S2608">
        <v>8463365.8981597796</v>
      </c>
      <c r="T2608">
        <v>5156999.0888223099</v>
      </c>
      <c r="U2608">
        <v>8084195.7281913003</v>
      </c>
      <c r="V2608">
        <v>11143577.874183699</v>
      </c>
      <c r="W2608">
        <v>9625696.5264359005</v>
      </c>
      <c r="X2608">
        <v>6019415.6702708304</v>
      </c>
      <c r="Y2608">
        <v>4976942.3846377302</v>
      </c>
      <c r="Z2608">
        <v>12204892.2155443</v>
      </c>
      <c r="AA2608">
        <v>4295292.6719780397</v>
      </c>
      <c r="AB2608">
        <v>23675512.068916202</v>
      </c>
      <c r="AC2608">
        <v>24765875.3214579</v>
      </c>
      <c r="AD2608">
        <v>16682517.9895164</v>
      </c>
      <c r="AE2608">
        <v>2808833.79578355</v>
      </c>
      <c r="AF2608">
        <v>22199133.351631202</v>
      </c>
      <c r="AG2608">
        <v>13263129.8292928</v>
      </c>
      <c r="AH2608">
        <v>132439452.71476001</v>
      </c>
      <c r="AI2608">
        <v>5933929.5766564002</v>
      </c>
      <c r="AJ2608">
        <v>5951993.47049818</v>
      </c>
      <c r="AK2608">
        <v>11304124.119049201</v>
      </c>
      <c r="AL2608">
        <v>1445567.3491016801</v>
      </c>
      <c r="AM2608">
        <v>4870153.5991836898</v>
      </c>
      <c r="AN2608">
        <v>6236082.2391011603</v>
      </c>
      <c r="AO2608">
        <v>7659695.5879901303</v>
      </c>
      <c r="AP2608">
        <v>9364985.4549807496</v>
      </c>
      <c r="AQ2608">
        <v>1436332.0546548101</v>
      </c>
    </row>
    <row r="2609" spans="1:43" x14ac:dyDescent="0.35">
      <c r="A2609" t="s">
        <v>5237</v>
      </c>
      <c r="B2609">
        <v>5</v>
      </c>
      <c r="C2609">
        <v>3</v>
      </c>
      <c r="D2609">
        <v>154.44</v>
      </c>
      <c r="E2609" t="s">
        <v>5238</v>
      </c>
      <c r="F2609">
        <v>11397.992997458599</v>
      </c>
      <c r="G2609">
        <v>12020.8969112745</v>
      </c>
      <c r="H2609">
        <v>31654.7312870233</v>
      </c>
      <c r="I2609">
        <v>62928.676703686098</v>
      </c>
      <c r="J2609">
        <v>15538.028062997601</v>
      </c>
      <c r="K2609">
        <v>8234.5691224352995</v>
      </c>
      <c r="L2609">
        <v>22022.3747999679</v>
      </c>
      <c r="M2609">
        <v>3814.5203547318902</v>
      </c>
      <c r="N2609">
        <v>5078.8505024357501</v>
      </c>
      <c r="O2609">
        <v>6541.6344605834902</v>
      </c>
      <c r="P2609">
        <v>12325.2503513055</v>
      </c>
      <c r="Q2609">
        <v>6915.0375616768397</v>
      </c>
      <c r="R2609">
        <v>14329.1594528933</v>
      </c>
      <c r="S2609">
        <v>8927.4784198584293</v>
      </c>
      <c r="T2609">
        <v>52083.566745100703</v>
      </c>
      <c r="U2609">
        <v>7827.2568957458998</v>
      </c>
      <c r="V2609">
        <v>7685.55256660552</v>
      </c>
      <c r="W2609">
        <v>8460.4380498647206</v>
      </c>
      <c r="X2609">
        <v>12240.806100632401</v>
      </c>
      <c r="Y2609">
        <v>11687.2625912985</v>
      </c>
      <c r="Z2609">
        <v>10337.1213304677</v>
      </c>
      <c r="AA2609">
        <v>5436.5365518135104</v>
      </c>
      <c r="AB2609">
        <v>12496.256070334201</v>
      </c>
      <c r="AC2609">
        <v>7604.4040782505899</v>
      </c>
      <c r="AD2609">
        <v>4914.9969385229297</v>
      </c>
      <c r="AE2609">
        <v>64422.818836040999</v>
      </c>
      <c r="AF2609">
        <v>12481.059990874001</v>
      </c>
      <c r="AG2609">
        <v>18431.486402037601</v>
      </c>
      <c r="AH2609">
        <v>6644.00038789884</v>
      </c>
      <c r="AI2609">
        <v>7402.6039485639303</v>
      </c>
      <c r="AJ2609">
        <v>3979.95156622478</v>
      </c>
      <c r="AK2609">
        <v>13769.936210591501</v>
      </c>
      <c r="AL2609">
        <v>7852.1419749768902</v>
      </c>
      <c r="AM2609">
        <v>14035.325250555699</v>
      </c>
      <c r="AN2609">
        <v>20026.9440751742</v>
      </c>
      <c r="AO2609">
        <v>12877.355000601799</v>
      </c>
      <c r="AP2609">
        <v>7231.0671182907599</v>
      </c>
      <c r="AQ2609">
        <v>45932.620028602701</v>
      </c>
    </row>
    <row r="2610" spans="1:43" x14ac:dyDescent="0.35">
      <c r="A2610" t="s">
        <v>5239</v>
      </c>
      <c r="B2610">
        <v>2</v>
      </c>
      <c r="C2610">
        <v>2</v>
      </c>
      <c r="D2610">
        <v>121.1</v>
      </c>
      <c r="E2610" t="s">
        <v>5240</v>
      </c>
      <c r="F2610">
        <v>10594.245732093301</v>
      </c>
      <c r="G2610">
        <v>3877.1045663740501</v>
      </c>
      <c r="H2610">
        <v>4129.7766521903704</v>
      </c>
      <c r="I2610">
        <v>5348.0328014016404</v>
      </c>
      <c r="J2610">
        <v>1896.8684085452301</v>
      </c>
      <c r="K2610">
        <v>5570.8875508184501</v>
      </c>
      <c r="L2610">
        <v>3579.36965320019</v>
      </c>
      <c r="M2610">
        <v>3446.8529968624098</v>
      </c>
      <c r="N2610">
        <v>2139.8710851843698</v>
      </c>
      <c r="O2610">
        <v>1919.8648745778801</v>
      </c>
      <c r="P2610">
        <v>5297.0170750738098</v>
      </c>
      <c r="Q2610">
        <v>4287.1961094559701</v>
      </c>
      <c r="R2610">
        <v>3966.1440174064801</v>
      </c>
      <c r="S2610">
        <v>6141.9845836611603</v>
      </c>
      <c r="T2610">
        <v>4850.4177182745898</v>
      </c>
      <c r="U2610">
        <v>5743.4027082285702</v>
      </c>
      <c r="V2610">
        <v>3965.6896889673899</v>
      </c>
      <c r="W2610">
        <v>2432.2033884748298</v>
      </c>
      <c r="X2610">
        <v>2717.4833459615802</v>
      </c>
      <c r="Y2610">
        <v>13955.308639299899</v>
      </c>
      <c r="Z2610">
        <v>2134.1191890815599</v>
      </c>
      <c r="AA2610">
        <v>14829.012112054101</v>
      </c>
      <c r="AB2610">
        <v>4391.3993211372599</v>
      </c>
      <c r="AC2610">
        <v>4226.3001174832098</v>
      </c>
      <c r="AD2610">
        <v>8576.55870655531</v>
      </c>
      <c r="AE2610">
        <v>3429.23349832024</v>
      </c>
      <c r="AF2610">
        <v>5603.1460601234103</v>
      </c>
      <c r="AG2610">
        <v>501.488525197841</v>
      </c>
      <c r="AH2610">
        <v>2650.9559964465102</v>
      </c>
      <c r="AI2610">
        <v>1157.8357856038499</v>
      </c>
      <c r="AJ2610">
        <v>7678.1011088860396</v>
      </c>
      <c r="AK2610">
        <v>889.397243533655</v>
      </c>
      <c r="AL2610">
        <v>5867.7528709212302</v>
      </c>
      <c r="AM2610">
        <v>5856.6597905059498</v>
      </c>
      <c r="AN2610">
        <v>2784.9575367964799</v>
      </c>
      <c r="AO2610">
        <v>20350.471123195999</v>
      </c>
      <c r="AP2610">
        <v>882.22515638715095</v>
      </c>
      <c r="AQ2610">
        <v>27006.613467612999</v>
      </c>
    </row>
    <row r="2611" spans="1:43" x14ac:dyDescent="0.35">
      <c r="A2611" t="s">
        <v>5241</v>
      </c>
      <c r="B2611">
        <v>2</v>
      </c>
      <c r="C2611">
        <v>1</v>
      </c>
      <c r="D2611">
        <v>72.739999999999995</v>
      </c>
      <c r="E2611" t="s">
        <v>5242</v>
      </c>
      <c r="F2611">
        <v>746.58937442331398</v>
      </c>
      <c r="G2611">
        <v>1668.0244181323601</v>
      </c>
      <c r="H2611">
        <v>1002.2977945914</v>
      </c>
      <c r="I2611">
        <v>0</v>
      </c>
      <c r="J2611">
        <v>1132.1015254824599</v>
      </c>
      <c r="K2611">
        <v>480.28827022363498</v>
      </c>
      <c r="L2611">
        <v>0.200610279103065</v>
      </c>
      <c r="M2611">
        <v>2373.2365166403001</v>
      </c>
      <c r="N2611">
        <v>3792.1768638225199</v>
      </c>
      <c r="O2611">
        <v>0</v>
      </c>
      <c r="P2611">
        <v>0</v>
      </c>
      <c r="Q2611">
        <v>0</v>
      </c>
      <c r="R2611">
        <v>1280.2572749195799</v>
      </c>
      <c r="S2611">
        <v>803.01586262893602</v>
      </c>
      <c r="T2611">
        <v>0</v>
      </c>
      <c r="U2611">
        <v>977.92815020341698</v>
      </c>
      <c r="V2611">
        <v>0</v>
      </c>
      <c r="W2611">
        <v>0</v>
      </c>
      <c r="X2611">
        <v>152.86147065484101</v>
      </c>
      <c r="Y2611">
        <v>0</v>
      </c>
      <c r="Z2611">
        <v>181.17046245752499</v>
      </c>
      <c r="AA2611">
        <v>0</v>
      </c>
      <c r="AB2611">
        <v>1021.49394913432</v>
      </c>
      <c r="AC2611">
        <v>325.79597290711098</v>
      </c>
      <c r="AD2611">
        <v>0</v>
      </c>
      <c r="AE2611">
        <v>0</v>
      </c>
      <c r="AF2611">
        <v>0</v>
      </c>
      <c r="AG2611">
        <v>405.57599313014498</v>
      </c>
      <c r="AH2611">
        <v>265.05738103698098</v>
      </c>
      <c r="AI2611">
        <v>0</v>
      </c>
      <c r="AJ2611">
        <v>0</v>
      </c>
      <c r="AK2611">
        <v>633.69123107758105</v>
      </c>
      <c r="AL2611">
        <v>939.70214731730903</v>
      </c>
      <c r="AM2611">
        <v>0</v>
      </c>
      <c r="AN2611">
        <v>1008.17141942793</v>
      </c>
      <c r="AO2611">
        <v>698.64430652104704</v>
      </c>
      <c r="AP2611">
        <v>455.78080919300999</v>
      </c>
      <c r="AQ2611">
        <v>3024.5816516484801</v>
      </c>
    </row>
    <row r="2612" spans="1:43" x14ac:dyDescent="0.35">
      <c r="A2612" t="s">
        <v>5243</v>
      </c>
      <c r="B2612">
        <v>2</v>
      </c>
      <c r="C2612">
        <v>2</v>
      </c>
      <c r="D2612">
        <v>97</v>
      </c>
      <c r="E2612" t="s">
        <v>5244</v>
      </c>
      <c r="F2612">
        <v>40.064451784058903</v>
      </c>
      <c r="G2612">
        <v>100.19872720666601</v>
      </c>
      <c r="H2612">
        <v>855.14445574607305</v>
      </c>
      <c r="I2612">
        <v>199.61266182239001</v>
      </c>
      <c r="J2612">
        <v>521.92570245038303</v>
      </c>
      <c r="K2612">
        <v>191.304976824021</v>
      </c>
      <c r="L2612">
        <v>503.14869974158898</v>
      </c>
      <c r="M2612">
        <v>232.82040007333501</v>
      </c>
      <c r="N2612">
        <v>121.486004158657</v>
      </c>
      <c r="O2612">
        <v>805.58824667206295</v>
      </c>
      <c r="P2612">
        <v>607.02319904789999</v>
      </c>
      <c r="Q2612">
        <v>339.61028483682799</v>
      </c>
      <c r="R2612">
        <v>560.68362984428802</v>
      </c>
      <c r="S2612">
        <v>660.820102040336</v>
      </c>
      <c r="T2612">
        <v>620.45317081282701</v>
      </c>
      <c r="U2612">
        <v>364.65123637078</v>
      </c>
      <c r="V2612">
        <v>2505.4708238715698</v>
      </c>
      <c r="W2612">
        <v>949.99440883451803</v>
      </c>
      <c r="X2612">
        <v>631.29202782665504</v>
      </c>
      <c r="Y2612">
        <v>551.599109833586</v>
      </c>
      <c r="Z2612">
        <v>155.163374757707</v>
      </c>
      <c r="AA2612">
        <v>381.77775381369503</v>
      </c>
      <c r="AB2612">
        <v>590.14777183056106</v>
      </c>
      <c r="AC2612">
        <v>1279.87413711407</v>
      </c>
      <c r="AD2612">
        <v>1325.2662375766499</v>
      </c>
      <c r="AE2612">
        <v>192.342996833428</v>
      </c>
      <c r="AF2612">
        <v>217.233725335191</v>
      </c>
      <c r="AG2612">
        <v>113.533806283977</v>
      </c>
      <c r="AH2612">
        <v>700.55704225173201</v>
      </c>
      <c r="AI2612">
        <v>40512.932294924103</v>
      </c>
      <c r="AJ2612">
        <v>644.56771366285398</v>
      </c>
      <c r="AK2612">
        <v>1093.8060764618399</v>
      </c>
      <c r="AL2612">
        <v>162.691889534909</v>
      </c>
      <c r="AM2612">
        <v>141.00058956538899</v>
      </c>
      <c r="AN2612">
        <v>0</v>
      </c>
      <c r="AO2612">
        <v>204.84678890634501</v>
      </c>
      <c r="AP2612">
        <v>941.78085744160205</v>
      </c>
      <c r="AQ2612">
        <v>237.97280662293301</v>
      </c>
    </row>
    <row r="2613" spans="1:43" x14ac:dyDescent="0.35">
      <c r="A2613" t="s">
        <v>5245</v>
      </c>
      <c r="B2613">
        <v>2</v>
      </c>
      <c r="C2613">
        <v>2</v>
      </c>
      <c r="D2613">
        <v>72.31</v>
      </c>
      <c r="E2613" t="s">
        <v>5246</v>
      </c>
      <c r="F2613">
        <v>34461.910483938802</v>
      </c>
      <c r="G2613">
        <v>6902.4056040327696</v>
      </c>
      <c r="H2613">
        <v>7589.4371120872502</v>
      </c>
      <c r="I2613">
        <v>12123.5272544041</v>
      </c>
      <c r="J2613">
        <v>6857.3251303713796</v>
      </c>
      <c r="K2613">
        <v>16068.9164635488</v>
      </c>
      <c r="L2613">
        <v>8358.1588124606606</v>
      </c>
      <c r="M2613">
        <v>23059.0031082073</v>
      </c>
      <c r="N2613">
        <v>30462.902083360801</v>
      </c>
      <c r="O2613">
        <v>15150.8924983866</v>
      </c>
      <c r="P2613">
        <v>14539.1267658506</v>
      </c>
      <c r="Q2613">
        <v>5501.1726163450903</v>
      </c>
      <c r="R2613">
        <v>12477.3362847475</v>
      </c>
      <c r="S2613">
        <v>18625.8140351859</v>
      </c>
      <c r="T2613">
        <v>11012.628262916</v>
      </c>
      <c r="U2613">
        <v>5877.10523815542</v>
      </c>
      <c r="V2613">
        <v>10949.907096069201</v>
      </c>
      <c r="W2613">
        <v>7760.67145506627</v>
      </c>
      <c r="X2613">
        <v>11431.3406451228</v>
      </c>
      <c r="Y2613">
        <v>15874.3577442845</v>
      </c>
      <c r="Z2613">
        <v>2656.6270154347098</v>
      </c>
      <c r="AA2613">
        <v>30737.905534714799</v>
      </c>
      <c r="AB2613">
        <v>4930.8732468584403</v>
      </c>
      <c r="AC2613">
        <v>25001.9403907042</v>
      </c>
      <c r="AD2613">
        <v>39786.3219218296</v>
      </c>
      <c r="AE2613">
        <v>2569.8200085604199</v>
      </c>
      <c r="AF2613">
        <v>19592.252141852299</v>
      </c>
      <c r="AG2613">
        <v>19359.833712652999</v>
      </c>
      <c r="AH2613">
        <v>14464.2329452618</v>
      </c>
      <c r="AI2613">
        <v>3252.0822343221198</v>
      </c>
      <c r="AJ2613">
        <v>5386.6556554974704</v>
      </c>
      <c r="AK2613">
        <v>6357.6207056427702</v>
      </c>
      <c r="AL2613">
        <v>15549.150594433901</v>
      </c>
      <c r="AM2613">
        <v>19543.723904336301</v>
      </c>
      <c r="AN2613">
        <v>11684.0961689408</v>
      </c>
      <c r="AO2613">
        <v>88877.320919719001</v>
      </c>
      <c r="AP2613">
        <v>3977.78139891312</v>
      </c>
      <c r="AQ2613">
        <v>6718.9075827181596</v>
      </c>
    </row>
    <row r="2614" spans="1:43" x14ac:dyDescent="0.35">
      <c r="A2614" t="s">
        <v>5247</v>
      </c>
      <c r="B2614">
        <v>10</v>
      </c>
      <c r="C2614">
        <v>10</v>
      </c>
      <c r="D2614">
        <v>495.97</v>
      </c>
      <c r="E2614" t="s">
        <v>5248</v>
      </c>
      <c r="F2614">
        <v>98627.110697619195</v>
      </c>
      <c r="G2614">
        <v>68057.459033785693</v>
      </c>
      <c r="H2614">
        <v>49343.429718511899</v>
      </c>
      <c r="I2614">
        <v>80583.325605385602</v>
      </c>
      <c r="J2614">
        <v>226325.35799829301</v>
      </c>
      <c r="K2614">
        <v>219951.70204205101</v>
      </c>
      <c r="L2614">
        <v>134893.661953731</v>
      </c>
      <c r="M2614">
        <v>63697.20123192</v>
      </c>
      <c r="N2614">
        <v>67071.441028213507</v>
      </c>
      <c r="O2614">
        <v>106297.40365511</v>
      </c>
      <c r="P2614">
        <v>59160.873885023</v>
      </c>
      <c r="Q2614">
        <v>58071.734552890703</v>
      </c>
      <c r="R2614">
        <v>72044.241481270103</v>
      </c>
      <c r="S2614">
        <v>71548.648476227201</v>
      </c>
      <c r="T2614">
        <v>42741.439111289197</v>
      </c>
      <c r="U2614">
        <v>31824.288978837802</v>
      </c>
      <c r="V2614">
        <v>33510.762159523998</v>
      </c>
      <c r="W2614">
        <v>50946.183251842398</v>
      </c>
      <c r="X2614">
        <v>102685.434266688</v>
      </c>
      <c r="Y2614">
        <v>43062.037650060098</v>
      </c>
      <c r="Z2614">
        <v>27419.063111882198</v>
      </c>
      <c r="AA2614">
        <v>45964.927067964301</v>
      </c>
      <c r="AB2614">
        <v>33932.371253260797</v>
      </c>
      <c r="AC2614">
        <v>82133.022118182693</v>
      </c>
      <c r="AD2614">
        <v>87956.146554113395</v>
      </c>
      <c r="AE2614">
        <v>28293.2019371059</v>
      </c>
      <c r="AF2614">
        <v>64547.529444681299</v>
      </c>
      <c r="AG2614">
        <v>58242.850092337001</v>
      </c>
      <c r="AH2614">
        <v>2737767.6517000101</v>
      </c>
      <c r="AI2614">
        <v>23771.373853069301</v>
      </c>
      <c r="AJ2614">
        <v>69673.073674805695</v>
      </c>
      <c r="AK2614">
        <v>28505.144554447099</v>
      </c>
      <c r="AL2614">
        <v>45027.732732681703</v>
      </c>
      <c r="AM2614">
        <v>216994.10307490401</v>
      </c>
      <c r="AN2614">
        <v>32835.222175211602</v>
      </c>
      <c r="AO2614">
        <v>105130.49605047199</v>
      </c>
      <c r="AP2614">
        <v>56599.347649603602</v>
      </c>
      <c r="AQ2614">
        <v>270243.32401049702</v>
      </c>
    </row>
    <row r="2615" spans="1:43" x14ac:dyDescent="0.35">
      <c r="A2615" t="s">
        <v>5249</v>
      </c>
      <c r="B2615">
        <v>1</v>
      </c>
      <c r="C2615">
        <v>1</v>
      </c>
      <c r="D2615">
        <v>55.62</v>
      </c>
      <c r="E2615" t="s">
        <v>5250</v>
      </c>
      <c r="F2615">
        <v>1755.05924826204</v>
      </c>
      <c r="G2615">
        <v>2053.4343706016398</v>
      </c>
      <c r="H2615">
        <v>919.13869197582403</v>
      </c>
      <c r="I2615">
        <v>0</v>
      </c>
      <c r="J2615">
        <v>270.448227208074</v>
      </c>
      <c r="K2615">
        <v>2577.9023510903698</v>
      </c>
      <c r="L2615">
        <v>206.32831421709801</v>
      </c>
      <c r="M2615">
        <v>1704.1681253080999</v>
      </c>
      <c r="N2615">
        <v>1197.6174480342499</v>
      </c>
      <c r="O2615">
        <v>1692.1592377877901</v>
      </c>
      <c r="P2615">
        <v>981.33651130153805</v>
      </c>
      <c r="Q2615">
        <v>1135.7098498711</v>
      </c>
      <c r="R2615">
        <v>1957.50003525395</v>
      </c>
      <c r="S2615">
        <v>1675.2978949708599</v>
      </c>
      <c r="T2615">
        <v>930.10627942771396</v>
      </c>
      <c r="U2615">
        <v>504.65289743034702</v>
      </c>
      <c r="V2615">
        <v>2008.0476364388901</v>
      </c>
      <c r="W2615">
        <v>547.76357950077204</v>
      </c>
      <c r="X2615">
        <v>251.281052225851</v>
      </c>
      <c r="Y2615">
        <v>199.135181035968</v>
      </c>
      <c r="Z2615">
        <v>165.314865232518</v>
      </c>
      <c r="AA2615">
        <v>661.67192553008499</v>
      </c>
      <c r="AB2615">
        <v>1047.4073376978399</v>
      </c>
      <c r="AC2615">
        <v>0</v>
      </c>
      <c r="AD2615">
        <v>275.88111536867399</v>
      </c>
      <c r="AE2615">
        <v>6787.3536794347901</v>
      </c>
      <c r="AF2615">
        <v>3503.1716916847499</v>
      </c>
      <c r="AG2615">
        <v>1509.8512663925501</v>
      </c>
      <c r="AH2615">
        <v>195.294628867445</v>
      </c>
      <c r="AI2615">
        <v>871.95867678424702</v>
      </c>
      <c r="AJ2615">
        <v>1047.0604316151</v>
      </c>
      <c r="AK2615">
        <v>1280.7314791562701</v>
      </c>
      <c r="AL2615">
        <v>527.93058523213494</v>
      </c>
      <c r="AM2615">
        <v>3386.8500413076299</v>
      </c>
      <c r="AN2615">
        <v>717.28090800167695</v>
      </c>
      <c r="AO2615">
        <v>1011.82951028421</v>
      </c>
      <c r="AP2615">
        <v>225.55140051991401</v>
      </c>
      <c r="AQ2615">
        <v>2322.2361888308001</v>
      </c>
    </row>
    <row r="2616" spans="1:43" x14ac:dyDescent="0.35">
      <c r="A2616" t="s">
        <v>5251</v>
      </c>
      <c r="B2616">
        <v>6</v>
      </c>
      <c r="C2616">
        <v>5</v>
      </c>
      <c r="D2616">
        <v>187.21</v>
      </c>
      <c r="E2616" t="s">
        <v>5252</v>
      </c>
      <c r="F2616">
        <v>16863.2668634086</v>
      </c>
      <c r="G2616">
        <v>112058.77091379301</v>
      </c>
      <c r="H2616">
        <v>136681.26582630599</v>
      </c>
      <c r="I2616">
        <v>100069.791507805</v>
      </c>
      <c r="J2616">
        <v>20893.7662622391</v>
      </c>
      <c r="K2616">
        <v>18853.345800017902</v>
      </c>
      <c r="L2616">
        <v>134650.12338000399</v>
      </c>
      <c r="M2616">
        <v>13857.941090436099</v>
      </c>
      <c r="N2616">
        <v>8974.7997319431906</v>
      </c>
      <c r="O2616">
        <v>55002.753284948703</v>
      </c>
      <c r="P2616">
        <v>108640.31003319399</v>
      </c>
      <c r="Q2616">
        <v>79285.152487082407</v>
      </c>
      <c r="R2616">
        <v>110776.124529715</v>
      </c>
      <c r="S2616">
        <v>69033.792741812504</v>
      </c>
      <c r="T2616">
        <v>97378.398891603298</v>
      </c>
      <c r="U2616">
        <v>12299.645394839399</v>
      </c>
      <c r="V2616">
        <v>68852.032825818096</v>
      </c>
      <c r="W2616">
        <v>43153.282495199099</v>
      </c>
      <c r="X2616">
        <v>112922.404573259</v>
      </c>
      <c r="Y2616">
        <v>31707.022097220801</v>
      </c>
      <c r="Z2616">
        <v>60293.672623714097</v>
      </c>
      <c r="AA2616">
        <v>38982.565649197102</v>
      </c>
      <c r="AB2616">
        <v>49839.521353154203</v>
      </c>
      <c r="AC2616">
        <v>35630.918106558602</v>
      </c>
      <c r="AD2616">
        <v>45241.087757005604</v>
      </c>
      <c r="AE2616">
        <v>91716.877133977803</v>
      </c>
      <c r="AF2616">
        <v>136438.45684419401</v>
      </c>
      <c r="AG2616">
        <v>93559.431679490401</v>
      </c>
      <c r="AH2616">
        <v>21573.648516680802</v>
      </c>
      <c r="AI2616">
        <v>48677.788318104598</v>
      </c>
      <c r="AJ2616">
        <v>55654.862195265698</v>
      </c>
      <c r="AK2616">
        <v>94054.403783143003</v>
      </c>
      <c r="AL2616">
        <v>36826.070606763198</v>
      </c>
      <c r="AM2616">
        <v>77104.816376861098</v>
      </c>
      <c r="AN2616">
        <v>68217.585998259106</v>
      </c>
      <c r="AO2616">
        <v>30190.236173322399</v>
      </c>
      <c r="AP2616">
        <v>14263.455540450999</v>
      </c>
      <c r="AQ2616">
        <v>21216.899393443098</v>
      </c>
    </row>
    <row r="2617" spans="1:43" x14ac:dyDescent="0.35">
      <c r="A2617" t="s">
        <v>5253</v>
      </c>
      <c r="B2617">
        <v>4</v>
      </c>
      <c r="C2617">
        <v>4</v>
      </c>
      <c r="D2617">
        <v>287.60000000000002</v>
      </c>
      <c r="E2617" t="s">
        <v>5254</v>
      </c>
      <c r="F2617">
        <v>56691.492890531401</v>
      </c>
      <c r="G2617">
        <v>99293.434439681703</v>
      </c>
      <c r="H2617">
        <v>72057.027793840098</v>
      </c>
      <c r="I2617">
        <v>58530.8936529122</v>
      </c>
      <c r="J2617">
        <v>48183.719877785101</v>
      </c>
      <c r="K2617">
        <v>55092.330233787499</v>
      </c>
      <c r="L2617">
        <v>92955.595553868596</v>
      </c>
      <c r="M2617">
        <v>54199.823784233602</v>
      </c>
      <c r="N2617">
        <v>40957.392028341601</v>
      </c>
      <c r="O2617">
        <v>21666.708866984602</v>
      </c>
      <c r="P2617">
        <v>48934.885327766002</v>
      </c>
      <c r="Q2617">
        <v>21092.2108680569</v>
      </c>
      <c r="R2617">
        <v>83964.981276405597</v>
      </c>
      <c r="S2617">
        <v>65054.290982298997</v>
      </c>
      <c r="T2617">
        <v>57513.3272311939</v>
      </c>
      <c r="U2617">
        <v>21320.1574295996</v>
      </c>
      <c r="V2617">
        <v>23399.985242145001</v>
      </c>
      <c r="W2617">
        <v>25333.247354403298</v>
      </c>
      <c r="X2617">
        <v>41992.255411194703</v>
      </c>
      <c r="Y2617">
        <v>245065.58537002801</v>
      </c>
      <c r="Z2617">
        <v>60070.4573872541</v>
      </c>
      <c r="AA2617">
        <v>19037.494895437201</v>
      </c>
      <c r="AB2617">
        <v>18610.5303100112</v>
      </c>
      <c r="AC2617">
        <v>17933.116272229599</v>
      </c>
      <c r="AD2617">
        <v>53121.784603134198</v>
      </c>
      <c r="AE2617">
        <v>54219.744988555598</v>
      </c>
      <c r="AF2617">
        <v>31269.653926347601</v>
      </c>
      <c r="AG2617">
        <v>84332.095935340301</v>
      </c>
      <c r="AH2617">
        <v>102396.336748039</v>
      </c>
      <c r="AI2617">
        <v>26012.460696125901</v>
      </c>
      <c r="AJ2617">
        <v>51224.654491744303</v>
      </c>
      <c r="AK2617">
        <v>29448.669450665599</v>
      </c>
      <c r="AL2617">
        <v>36659.476726730798</v>
      </c>
      <c r="AM2617">
        <v>185641.051439084</v>
      </c>
      <c r="AN2617">
        <v>42733.857979361397</v>
      </c>
      <c r="AO2617">
        <v>18402.972062711699</v>
      </c>
      <c r="AP2617">
        <v>14231.3546666287</v>
      </c>
      <c r="AQ2617">
        <v>81068.8221756571</v>
      </c>
    </row>
    <row r="2618" spans="1:43" x14ac:dyDescent="0.35">
      <c r="A2618" t="s">
        <v>5255</v>
      </c>
      <c r="B2618">
        <v>1</v>
      </c>
      <c r="C2618">
        <v>1</v>
      </c>
      <c r="D2618">
        <v>23.53</v>
      </c>
      <c r="E2618" t="s">
        <v>5256</v>
      </c>
      <c r="F2618">
        <v>210.960733412048</v>
      </c>
      <c r="G2618">
        <v>76.283212812002105</v>
      </c>
      <c r="H2618">
        <v>622.00288820406695</v>
      </c>
      <c r="I2618">
        <v>2134.4818449193899</v>
      </c>
      <c r="J2618">
        <v>1008.40338040253</v>
      </c>
      <c r="K2618">
        <v>155.234994818666</v>
      </c>
      <c r="L2618">
        <v>1466.37646339358</v>
      </c>
      <c r="M2618">
        <v>0</v>
      </c>
      <c r="N2618">
        <v>0</v>
      </c>
      <c r="O2618">
        <v>211.237416485701</v>
      </c>
      <c r="P2618">
        <v>1160.88664176417</v>
      </c>
      <c r="Q2618">
        <v>373.92818282227</v>
      </c>
      <c r="R2618">
        <v>132.15085320722099</v>
      </c>
      <c r="S2618">
        <v>97.851395440693494</v>
      </c>
      <c r="T2618">
        <v>1090.98800276509</v>
      </c>
      <c r="U2618">
        <v>0</v>
      </c>
      <c r="V2618">
        <v>996.83809970505501</v>
      </c>
      <c r="W2618">
        <v>1381.5503720174099</v>
      </c>
      <c r="X2618">
        <v>1008.94441320798</v>
      </c>
      <c r="Y2618">
        <v>1610.7251239238999</v>
      </c>
      <c r="Z2618">
        <v>566.96809194301102</v>
      </c>
      <c r="AA2618">
        <v>61.460470311109397</v>
      </c>
      <c r="AB2618">
        <v>0</v>
      </c>
      <c r="AC2618">
        <v>380.47723190920902</v>
      </c>
      <c r="AD2618">
        <v>1935.5355407474001</v>
      </c>
      <c r="AE2618">
        <v>121.969078162076</v>
      </c>
      <c r="AF2618">
        <v>437.78224172216602</v>
      </c>
      <c r="AG2618">
        <v>0</v>
      </c>
      <c r="AH2618">
        <v>62.443315096101998</v>
      </c>
      <c r="AI2618">
        <v>303.30318395570202</v>
      </c>
      <c r="AJ2618">
        <v>2823.5691911180302</v>
      </c>
      <c r="AK2618">
        <v>133.326331194083</v>
      </c>
      <c r="AL2618">
        <v>199.70986372102601</v>
      </c>
      <c r="AM2618">
        <v>42.747997301109102</v>
      </c>
      <c r="AN2618">
        <v>90.745237488561401</v>
      </c>
      <c r="AO2618">
        <v>177.51798904460401</v>
      </c>
      <c r="AP2618">
        <v>646.39403573900404</v>
      </c>
      <c r="AQ2618">
        <v>84.620997630796296</v>
      </c>
    </row>
    <row r="2619" spans="1:43" x14ac:dyDescent="0.35">
      <c r="A2619" t="s">
        <v>5257</v>
      </c>
      <c r="B2619">
        <v>1</v>
      </c>
      <c r="C2619">
        <v>1</v>
      </c>
      <c r="D2619">
        <v>69.36</v>
      </c>
      <c r="E2619" t="s">
        <v>5258</v>
      </c>
      <c r="F2619">
        <v>1036.6793888648699</v>
      </c>
      <c r="G2619">
        <v>1463.3226172519901</v>
      </c>
      <c r="H2619">
        <v>1760.5921612587699</v>
      </c>
      <c r="I2619">
        <v>2759.2616962666002</v>
      </c>
      <c r="J2619">
        <v>833.85967601027096</v>
      </c>
      <c r="K2619">
        <v>1262.39630093864</v>
      </c>
      <c r="L2619">
        <v>1065.88437619656</v>
      </c>
      <c r="M2619">
        <v>1272.1832025527401</v>
      </c>
      <c r="N2619">
        <v>570.19468918462803</v>
      </c>
      <c r="O2619">
        <v>870.75871053082699</v>
      </c>
      <c r="P2619">
        <v>1431.33567778424</v>
      </c>
      <c r="Q2619">
        <v>1535.69860825981</v>
      </c>
      <c r="R2619">
        <v>699.88452015870996</v>
      </c>
      <c r="S2619">
        <v>408.24089112709203</v>
      </c>
      <c r="T2619">
        <v>947.67196926686995</v>
      </c>
      <c r="U2619">
        <v>1144.0791143686799</v>
      </c>
      <c r="V2619">
        <v>824.81642732267596</v>
      </c>
      <c r="W2619">
        <v>1806.07598334461</v>
      </c>
      <c r="X2619">
        <v>396.54600445959301</v>
      </c>
      <c r="Y2619">
        <v>1373.0522065228799</v>
      </c>
      <c r="Z2619">
        <v>1442.63883155083</v>
      </c>
      <c r="AA2619">
        <v>241.32239220454099</v>
      </c>
      <c r="AB2619">
        <v>2828.5015319264799</v>
      </c>
      <c r="AC2619">
        <v>1909.0755780903601</v>
      </c>
      <c r="AD2619">
        <v>1504.7730193514799</v>
      </c>
      <c r="AE2619">
        <v>1935.49787545802</v>
      </c>
      <c r="AF2619">
        <v>1721.97498064603</v>
      </c>
      <c r="AG2619">
        <v>1932.2114922794201</v>
      </c>
      <c r="AH2619">
        <v>101.053919949288</v>
      </c>
      <c r="AI2619">
        <v>860.77941118109698</v>
      </c>
      <c r="AJ2619">
        <v>720.71183240029404</v>
      </c>
      <c r="AK2619">
        <v>403.29243849184098</v>
      </c>
      <c r="AL2619">
        <v>1317.20525486936</v>
      </c>
      <c r="AM2619">
        <v>1374.4531647999099</v>
      </c>
      <c r="AN2619">
        <v>2445.8973919109399</v>
      </c>
      <c r="AO2619">
        <v>474.50238950439098</v>
      </c>
      <c r="AP2619">
        <v>2102.0162315266898</v>
      </c>
      <c r="AQ2619">
        <v>280.45031578975897</v>
      </c>
    </row>
    <row r="2620" spans="1:43" x14ac:dyDescent="0.35">
      <c r="A2620" t="s">
        <v>5259</v>
      </c>
      <c r="B2620">
        <v>12</v>
      </c>
      <c r="C2620">
        <v>3</v>
      </c>
      <c r="D2620">
        <v>559.15</v>
      </c>
      <c r="E2620" t="s">
        <v>5260</v>
      </c>
      <c r="F2620">
        <v>82599.936791015003</v>
      </c>
      <c r="G2620">
        <v>41760.216265014496</v>
      </c>
      <c r="H2620">
        <v>70472.941356718002</v>
      </c>
      <c r="I2620">
        <v>79060.695755676395</v>
      </c>
      <c r="J2620">
        <v>43685.680035049299</v>
      </c>
      <c r="K2620">
        <v>60640.730536257601</v>
      </c>
      <c r="L2620">
        <v>39497.438557507499</v>
      </c>
      <c r="M2620">
        <v>56672.5035086606</v>
      </c>
      <c r="N2620">
        <v>37076.677860316697</v>
      </c>
      <c r="O2620">
        <v>40915.119240360997</v>
      </c>
      <c r="P2620">
        <v>50732.966922127802</v>
      </c>
      <c r="Q2620">
        <v>15223.135031924099</v>
      </c>
      <c r="R2620">
        <v>23821.111097008401</v>
      </c>
      <c r="S2620">
        <v>41326.447284800997</v>
      </c>
      <c r="T2620">
        <v>26638.912266761799</v>
      </c>
      <c r="U2620">
        <v>36078.5587816646</v>
      </c>
      <c r="V2620">
        <v>29240.918384089498</v>
      </c>
      <c r="W2620">
        <v>28852.8220333709</v>
      </c>
      <c r="X2620">
        <v>38864.908753693402</v>
      </c>
      <c r="Y2620">
        <v>169871.974339429</v>
      </c>
      <c r="Z2620">
        <v>9877.6597760813002</v>
      </c>
      <c r="AA2620">
        <v>94457.779960935004</v>
      </c>
      <c r="AB2620">
        <v>12219.8374287444</v>
      </c>
      <c r="AC2620">
        <v>43623.388236079503</v>
      </c>
      <c r="AD2620">
        <v>175562.45723988701</v>
      </c>
      <c r="AE2620">
        <v>28331.551795334501</v>
      </c>
      <c r="AF2620">
        <v>24546.456224358401</v>
      </c>
      <c r="AG2620">
        <v>43680.264012376698</v>
      </c>
      <c r="AH2620">
        <v>118852.03755758201</v>
      </c>
      <c r="AI2620">
        <v>9151.4787821525006</v>
      </c>
      <c r="AJ2620">
        <v>28120.612518009799</v>
      </c>
      <c r="AK2620">
        <v>23073.072211774299</v>
      </c>
      <c r="AL2620">
        <v>24169.022737103402</v>
      </c>
      <c r="AM2620">
        <v>54075.458460509202</v>
      </c>
      <c r="AN2620">
        <v>50168.570596341102</v>
      </c>
      <c r="AO2620">
        <v>290379.73817812599</v>
      </c>
      <c r="AP2620">
        <v>40039.919437418801</v>
      </c>
      <c r="AQ2620">
        <v>51568.426262416899</v>
      </c>
    </row>
    <row r="2621" spans="1:43" x14ac:dyDescent="0.35">
      <c r="A2621" t="s">
        <v>5261</v>
      </c>
      <c r="B2621">
        <v>1</v>
      </c>
      <c r="C2621">
        <v>1</v>
      </c>
      <c r="D2621">
        <v>42.1</v>
      </c>
      <c r="E2621" t="s">
        <v>5262</v>
      </c>
      <c r="F2621">
        <v>392.07350655826002</v>
      </c>
      <c r="G2621">
        <v>329.82472559549302</v>
      </c>
      <c r="H2621">
        <v>497.844076330647</v>
      </c>
      <c r="I2621">
        <v>1014.53516287942</v>
      </c>
      <c r="J2621">
        <v>306.91527147451802</v>
      </c>
      <c r="K2621">
        <v>343.901086189735</v>
      </c>
      <c r="L2621">
        <v>864.65013679327706</v>
      </c>
      <c r="M2621">
        <v>850.49964050892902</v>
      </c>
      <c r="N2621">
        <v>659.22006421609206</v>
      </c>
      <c r="O2621">
        <v>914.148449372801</v>
      </c>
      <c r="P2621">
        <v>797.04490796104005</v>
      </c>
      <c r="Q2621">
        <v>199.711013747225</v>
      </c>
      <c r="R2621">
        <v>1032.0799261977099</v>
      </c>
      <c r="S2621">
        <v>322.186152446336</v>
      </c>
      <c r="T2621">
        <v>64.269819920441194</v>
      </c>
      <c r="U2621">
        <v>238.16707186748599</v>
      </c>
      <c r="V2621">
        <v>123.491448513557</v>
      </c>
      <c r="W2621">
        <v>707.02095826700497</v>
      </c>
      <c r="X2621">
        <v>3062.4239266815898</v>
      </c>
      <c r="Y2621">
        <v>303.859535780729</v>
      </c>
      <c r="Z2621">
        <v>759.64874265282697</v>
      </c>
      <c r="AA2621">
        <v>32.681477071381501</v>
      </c>
      <c r="AB2621">
        <v>9.2493097393086696</v>
      </c>
      <c r="AC2621">
        <v>439.47229970000802</v>
      </c>
      <c r="AD2621">
        <v>346.914721273005</v>
      </c>
      <c r="AE2621">
        <v>928.70679030520603</v>
      </c>
      <c r="AF2621">
        <v>1758.8538389719199</v>
      </c>
      <c r="AG2621">
        <v>1582.0318483603101</v>
      </c>
      <c r="AH2621">
        <v>6785.03198058424</v>
      </c>
      <c r="AI2621">
        <v>329.94759800711898</v>
      </c>
      <c r="AJ2621">
        <v>448.20146238198299</v>
      </c>
      <c r="AK2621">
        <v>278.03470440947802</v>
      </c>
      <c r="AL2621">
        <v>966.58448370410395</v>
      </c>
      <c r="AM2621">
        <v>1153.3496305712599</v>
      </c>
      <c r="AN2621">
        <v>351.57559512395397</v>
      </c>
      <c r="AO2621">
        <v>274.83985339332298</v>
      </c>
      <c r="AP2621">
        <v>675.06421430319006</v>
      </c>
      <c r="AQ2621">
        <v>173.46302805440001</v>
      </c>
    </row>
    <row r="2622" spans="1:43" x14ac:dyDescent="0.35">
      <c r="A2622" t="s">
        <v>5263</v>
      </c>
      <c r="B2622">
        <v>11</v>
      </c>
      <c r="C2622">
        <v>7</v>
      </c>
      <c r="D2622">
        <v>496.64</v>
      </c>
      <c r="E2622" t="s">
        <v>5264</v>
      </c>
      <c r="F2622">
        <v>172921.02272668399</v>
      </c>
      <c r="G2622">
        <v>199076.35392269201</v>
      </c>
      <c r="H2622">
        <v>237113.43616849699</v>
      </c>
      <c r="I2622">
        <v>63009.661033449702</v>
      </c>
      <c r="J2622">
        <v>114279.676350323</v>
      </c>
      <c r="K2622">
        <v>168167.02037951301</v>
      </c>
      <c r="L2622">
        <v>281463.45225302898</v>
      </c>
      <c r="M2622">
        <v>147568.91931453001</v>
      </c>
      <c r="N2622">
        <v>172429.972819421</v>
      </c>
      <c r="O2622">
        <v>277392.28124973498</v>
      </c>
      <c r="P2622">
        <v>282356.34798427398</v>
      </c>
      <c r="Q2622">
        <v>300498.97924564302</v>
      </c>
      <c r="R2622">
        <v>269349.37808797701</v>
      </c>
      <c r="S2622">
        <v>187204.078952332</v>
      </c>
      <c r="T2622">
        <v>209949.54126383801</v>
      </c>
      <c r="U2622">
        <v>89087.6645075993</v>
      </c>
      <c r="V2622">
        <v>170621.59491169901</v>
      </c>
      <c r="W2622">
        <v>203159.35404143599</v>
      </c>
      <c r="X2622">
        <v>130141.44986085899</v>
      </c>
      <c r="Y2622">
        <v>87565.546875530505</v>
      </c>
      <c r="Z2622">
        <v>228779.052541693</v>
      </c>
      <c r="AA2622">
        <v>116250.58041021699</v>
      </c>
      <c r="AB2622">
        <v>295663.40509110002</v>
      </c>
      <c r="AC2622">
        <v>114269.15196395</v>
      </c>
      <c r="AD2622">
        <v>115076.511171398</v>
      </c>
      <c r="AE2622">
        <v>480438.14545317797</v>
      </c>
      <c r="AF2622">
        <v>460788.309513935</v>
      </c>
      <c r="AG2622">
        <v>383024.98118865502</v>
      </c>
      <c r="AH2622">
        <v>56208.930644324602</v>
      </c>
      <c r="AI2622">
        <v>136177.94439045599</v>
      </c>
      <c r="AJ2622">
        <v>218613.25052689901</v>
      </c>
      <c r="AK2622">
        <v>171843.58560897</v>
      </c>
      <c r="AL2622">
        <v>290668.42046295799</v>
      </c>
      <c r="AM2622">
        <v>271358.762024105</v>
      </c>
      <c r="AN2622">
        <v>248031.826912622</v>
      </c>
      <c r="AO2622">
        <v>100609.678235598</v>
      </c>
      <c r="AP2622">
        <v>145347.96540975201</v>
      </c>
      <c r="AQ2622">
        <v>46934.950006965002</v>
      </c>
    </row>
    <row r="2623" spans="1:43" x14ac:dyDescent="0.35">
      <c r="A2623" t="s">
        <v>5265</v>
      </c>
      <c r="B2623">
        <v>1</v>
      </c>
      <c r="C2623">
        <v>1</v>
      </c>
      <c r="D2623">
        <v>89.48</v>
      </c>
      <c r="E2623" t="s">
        <v>5266</v>
      </c>
      <c r="F2623">
        <v>12110.508500235001</v>
      </c>
      <c r="G2623">
        <v>5910.9448183936602</v>
      </c>
      <c r="H2623">
        <v>7677.1952105338496</v>
      </c>
      <c r="I2623">
        <v>9290.0773277545395</v>
      </c>
      <c r="J2623">
        <v>5311.2666907911098</v>
      </c>
      <c r="K2623">
        <v>8858.22649874544</v>
      </c>
      <c r="L2623">
        <v>5433.8200154348897</v>
      </c>
      <c r="M2623">
        <v>6247.3230529248303</v>
      </c>
      <c r="N2623">
        <v>9112.6858064988301</v>
      </c>
      <c r="O2623">
        <v>7929.7450112339602</v>
      </c>
      <c r="P2623">
        <v>5032.38592242702</v>
      </c>
      <c r="Q2623">
        <v>5708.8949421921498</v>
      </c>
      <c r="R2623">
        <v>5687.0543532925803</v>
      </c>
      <c r="S2623">
        <v>6446.2069137235403</v>
      </c>
      <c r="T2623">
        <v>6176.0771807238398</v>
      </c>
      <c r="U2623">
        <v>5748.8106139470301</v>
      </c>
      <c r="V2623">
        <v>5612.5332957749797</v>
      </c>
      <c r="W2623">
        <v>5485.0323569178599</v>
      </c>
      <c r="X2623">
        <v>8513.8328297016906</v>
      </c>
      <c r="Y2623">
        <v>7417.0933178970299</v>
      </c>
      <c r="Z2623">
        <v>3021.9899920160301</v>
      </c>
      <c r="AA2623">
        <v>2776.0404642940598</v>
      </c>
      <c r="AB2623">
        <v>12189.5183886375</v>
      </c>
      <c r="AC2623">
        <v>8963.3997441335796</v>
      </c>
      <c r="AD2623">
        <v>6471.5337807952801</v>
      </c>
      <c r="AE2623">
        <v>6440.1231542920495</v>
      </c>
      <c r="AF2623">
        <v>7650.9041313764801</v>
      </c>
      <c r="AG2623">
        <v>4101.9413978692301</v>
      </c>
      <c r="AH2623">
        <v>9977.3252427794996</v>
      </c>
      <c r="AI2623">
        <v>8070.1872022082598</v>
      </c>
      <c r="AJ2623">
        <v>6387.64014228414</v>
      </c>
      <c r="AK2623">
        <v>6080.1797632966</v>
      </c>
      <c r="AL2623">
        <v>7783.9918185636097</v>
      </c>
      <c r="AM2623">
        <v>8940.2306070230297</v>
      </c>
      <c r="AN2623">
        <v>7061.5841381609498</v>
      </c>
      <c r="AO2623">
        <v>5935.5936762732699</v>
      </c>
      <c r="AP2623">
        <v>6194.9246239373797</v>
      </c>
      <c r="AQ2623">
        <v>7201.8791297948701</v>
      </c>
    </row>
    <row r="2624" spans="1:43" x14ac:dyDescent="0.35">
      <c r="A2624" t="s">
        <v>5267</v>
      </c>
      <c r="B2624">
        <v>3</v>
      </c>
      <c r="C2624">
        <v>3</v>
      </c>
      <c r="D2624">
        <v>178.49</v>
      </c>
      <c r="E2624" t="s">
        <v>5268</v>
      </c>
      <c r="F2624">
        <v>13527.4863835797</v>
      </c>
      <c r="G2624">
        <v>9110.8948893413599</v>
      </c>
      <c r="H2624">
        <v>6482.1795232449404</v>
      </c>
      <c r="I2624">
        <v>5284.3664935862298</v>
      </c>
      <c r="J2624">
        <v>11881.044364314799</v>
      </c>
      <c r="K2624">
        <v>15719.5410068006</v>
      </c>
      <c r="L2624">
        <v>8424.9187579859299</v>
      </c>
      <c r="M2624">
        <v>14025.389577969499</v>
      </c>
      <c r="N2624">
        <v>21532.475426376899</v>
      </c>
      <c r="O2624">
        <v>14514.881888128</v>
      </c>
      <c r="P2624">
        <v>13216.5082776895</v>
      </c>
      <c r="Q2624">
        <v>20211.35081788</v>
      </c>
      <c r="R2624">
        <v>7909.6606918261896</v>
      </c>
      <c r="S2624">
        <v>10912.5887254236</v>
      </c>
      <c r="T2624">
        <v>7023.6445865182404</v>
      </c>
      <c r="U2624">
        <v>9957.1013702255204</v>
      </c>
      <c r="V2624">
        <v>13709.2646929579</v>
      </c>
      <c r="W2624">
        <v>10701.1624342256</v>
      </c>
      <c r="X2624">
        <v>7678.1189406165604</v>
      </c>
      <c r="Y2624">
        <v>7281.2467093933101</v>
      </c>
      <c r="Z2624">
        <v>2678.7987100262399</v>
      </c>
      <c r="AA2624">
        <v>10361.786621483399</v>
      </c>
      <c r="AB2624">
        <v>7553.9630774934603</v>
      </c>
      <c r="AC2624">
        <v>13425.9959195136</v>
      </c>
      <c r="AD2624">
        <v>11045.8572226176</v>
      </c>
      <c r="AE2624">
        <v>16255.676835480999</v>
      </c>
      <c r="AF2624">
        <v>13705.7432715214</v>
      </c>
      <c r="AG2624">
        <v>10835.929274624301</v>
      </c>
      <c r="AH2624">
        <v>15921.4015429558</v>
      </c>
      <c r="AI2624">
        <v>12920.930526743399</v>
      </c>
      <c r="AJ2624">
        <v>10207.6197609639</v>
      </c>
      <c r="AK2624">
        <v>16993.480130729</v>
      </c>
      <c r="AL2624">
        <v>11147.0311270822</v>
      </c>
      <c r="AM2624">
        <v>9603.5513347823799</v>
      </c>
      <c r="AN2624">
        <v>12204.8179615355</v>
      </c>
      <c r="AO2624">
        <v>13788.862951139899</v>
      </c>
      <c r="AP2624">
        <v>12191.9251783789</v>
      </c>
      <c r="AQ2624">
        <v>22117.6087444474</v>
      </c>
    </row>
    <row r="2625" spans="1:43" x14ac:dyDescent="0.35">
      <c r="A2625" t="s">
        <v>5269</v>
      </c>
      <c r="B2625">
        <v>10</v>
      </c>
      <c r="C2625">
        <v>7</v>
      </c>
      <c r="D2625">
        <v>401.22</v>
      </c>
      <c r="E2625" t="s">
        <v>5270</v>
      </c>
      <c r="F2625">
        <v>111416.118940406</v>
      </c>
      <c r="G2625">
        <v>46008.769630689902</v>
      </c>
      <c r="H2625">
        <v>43174.937372104898</v>
      </c>
      <c r="I2625">
        <v>46552.303758231501</v>
      </c>
      <c r="J2625">
        <v>160512.91761383999</v>
      </c>
      <c r="K2625">
        <v>204456.25677344899</v>
      </c>
      <c r="L2625">
        <v>78401.7350228211</v>
      </c>
      <c r="M2625">
        <v>266883.83459830901</v>
      </c>
      <c r="N2625">
        <v>60180.812124615099</v>
      </c>
      <c r="O2625">
        <v>344038.95431332802</v>
      </c>
      <c r="P2625">
        <v>139969.172488721</v>
      </c>
      <c r="Q2625">
        <v>53610.906270292799</v>
      </c>
      <c r="R2625">
        <v>145067.632575514</v>
      </c>
      <c r="S2625">
        <v>103297.620503465</v>
      </c>
      <c r="T2625">
        <v>37317.435096084198</v>
      </c>
      <c r="U2625">
        <v>61730.796906816897</v>
      </c>
      <c r="V2625">
        <v>76206.549900177502</v>
      </c>
      <c r="W2625">
        <v>99415.972518762705</v>
      </c>
      <c r="X2625">
        <v>392712.38638215401</v>
      </c>
      <c r="Y2625">
        <v>65522.549956017298</v>
      </c>
      <c r="Z2625">
        <v>47539.275491819797</v>
      </c>
      <c r="AA2625">
        <v>97713.105660835703</v>
      </c>
      <c r="AB2625">
        <v>35972.708053387702</v>
      </c>
      <c r="AC2625">
        <v>209647.37026963101</v>
      </c>
      <c r="AD2625">
        <v>145966.78452130701</v>
      </c>
      <c r="AE2625">
        <v>60158.727825276001</v>
      </c>
      <c r="AF2625">
        <v>109249.14417062599</v>
      </c>
      <c r="AG2625">
        <v>54179.581850861403</v>
      </c>
      <c r="AH2625">
        <v>282801.24279573699</v>
      </c>
      <c r="AI2625">
        <v>108805.588419281</v>
      </c>
      <c r="AJ2625">
        <v>41618.152148359797</v>
      </c>
      <c r="AK2625">
        <v>165256.21373620399</v>
      </c>
      <c r="AL2625">
        <v>69853.455059598899</v>
      </c>
      <c r="AM2625">
        <v>87208.666646248501</v>
      </c>
      <c r="AN2625">
        <v>30979.740146042001</v>
      </c>
      <c r="AO2625">
        <v>185420.40303299</v>
      </c>
      <c r="AP2625">
        <v>144244.08626820901</v>
      </c>
      <c r="AQ2625">
        <v>530045.62065064604</v>
      </c>
    </row>
    <row r="2626" spans="1:43" x14ac:dyDescent="0.35">
      <c r="A2626" t="s">
        <v>5271</v>
      </c>
      <c r="B2626">
        <v>1</v>
      </c>
      <c r="C2626">
        <v>1</v>
      </c>
      <c r="D2626">
        <v>49.06</v>
      </c>
      <c r="E2626" t="s">
        <v>5272</v>
      </c>
      <c r="F2626">
        <v>2829.6566196824601</v>
      </c>
      <c r="G2626">
        <v>65.562739115679406</v>
      </c>
      <c r="H2626">
        <v>127.85296626738</v>
      </c>
      <c r="I2626">
        <v>798.88536106871595</v>
      </c>
      <c r="J2626">
        <v>37.769615882683297</v>
      </c>
      <c r="K2626">
        <v>10.799407407124701</v>
      </c>
      <c r="L2626">
        <v>125.81829935342</v>
      </c>
      <c r="M2626">
        <v>14.947276788393699</v>
      </c>
      <c r="N2626">
        <v>56.755262567616803</v>
      </c>
      <c r="O2626">
        <v>263.58874752922299</v>
      </c>
      <c r="P2626">
        <v>41.970984552234498</v>
      </c>
      <c r="Q2626">
        <v>48.579745873507001</v>
      </c>
      <c r="R2626">
        <v>43.491566132479299</v>
      </c>
      <c r="S2626">
        <v>892.57862178180801</v>
      </c>
      <c r="T2626">
        <v>42.281078877866499</v>
      </c>
      <c r="U2626">
        <v>22.234590070617902</v>
      </c>
      <c r="V2626">
        <v>1141.04020323946</v>
      </c>
      <c r="W2626">
        <v>32.640878150365197</v>
      </c>
      <c r="X2626">
        <v>0</v>
      </c>
      <c r="Y2626">
        <v>1199.44079136354</v>
      </c>
      <c r="Z2626">
        <v>0</v>
      </c>
      <c r="AA2626">
        <v>161.11508904124099</v>
      </c>
      <c r="AB2626">
        <v>0</v>
      </c>
      <c r="AC2626">
        <v>680.32809829911105</v>
      </c>
      <c r="AD2626">
        <v>486.40423121342002</v>
      </c>
      <c r="AE2626">
        <v>11149.600719861301</v>
      </c>
      <c r="AF2626">
        <v>69.385701198803602</v>
      </c>
      <c r="AG2626">
        <v>161.05286169809699</v>
      </c>
      <c r="AH2626">
        <v>3303.4441238944601</v>
      </c>
      <c r="AI2626">
        <v>222.026207466431</v>
      </c>
      <c r="AJ2626">
        <v>0</v>
      </c>
      <c r="AK2626">
        <v>221.02985980690801</v>
      </c>
      <c r="AL2626">
        <v>49.012300236667997</v>
      </c>
      <c r="AM2626">
        <v>0</v>
      </c>
      <c r="AN2626">
        <v>35.417388722600997</v>
      </c>
      <c r="AO2626">
        <v>9368.4000375246196</v>
      </c>
      <c r="AP2626">
        <v>0</v>
      </c>
      <c r="AQ2626">
        <v>35048.619992833999</v>
      </c>
    </row>
    <row r="2627" spans="1:43" x14ac:dyDescent="0.35">
      <c r="A2627" t="s">
        <v>5273</v>
      </c>
      <c r="B2627">
        <v>1</v>
      </c>
      <c r="C2627">
        <v>1</v>
      </c>
      <c r="D2627">
        <v>31.15</v>
      </c>
      <c r="E2627" t="s">
        <v>5274</v>
      </c>
      <c r="F2627">
        <v>12767.8686985068</v>
      </c>
      <c r="G2627">
        <v>1400.11109326632</v>
      </c>
      <c r="H2627">
        <v>53.386067114535102</v>
      </c>
      <c r="I2627">
        <v>693.98254126896404</v>
      </c>
      <c r="J2627">
        <v>2452.3230845743501</v>
      </c>
      <c r="K2627">
        <v>8284.9758217979906</v>
      </c>
      <c r="L2627">
        <v>3825.3765659182</v>
      </c>
      <c r="M2627">
        <v>5752.3514416835596</v>
      </c>
      <c r="N2627">
        <v>3891.5878800962701</v>
      </c>
      <c r="O2627">
        <v>1423.3065457375201</v>
      </c>
      <c r="P2627">
        <v>1386.6225032515799</v>
      </c>
      <c r="Q2627">
        <v>1046.46650266041</v>
      </c>
      <c r="R2627">
        <v>1632.72696589877</v>
      </c>
      <c r="S2627">
        <v>2493.3636147890902</v>
      </c>
      <c r="T2627">
        <v>2046.9458179535</v>
      </c>
      <c r="U2627">
        <v>586.18802937056205</v>
      </c>
      <c r="V2627">
        <v>960.18567623017896</v>
      </c>
      <c r="W2627">
        <v>614.68843526009698</v>
      </c>
      <c r="X2627">
        <v>764.380586586753</v>
      </c>
      <c r="Y2627">
        <v>5077.8538865194996</v>
      </c>
      <c r="Z2627">
        <v>3297.95651286371</v>
      </c>
      <c r="AA2627">
        <v>1941.6771695027301</v>
      </c>
      <c r="AB2627">
        <v>2330.78884173507</v>
      </c>
      <c r="AC2627">
        <v>775.91187141432704</v>
      </c>
      <c r="AD2627">
        <v>604.32874710322903</v>
      </c>
      <c r="AE2627">
        <v>4909.6109376232298</v>
      </c>
      <c r="AF2627">
        <v>1097.71897432946</v>
      </c>
      <c r="AG2627">
        <v>4318.0680883571704</v>
      </c>
      <c r="AH2627">
        <v>2962.8973452790901</v>
      </c>
      <c r="AI2627">
        <v>14652.2148711635</v>
      </c>
      <c r="AJ2627">
        <v>8151.3114938902199</v>
      </c>
      <c r="AK2627">
        <v>2105.2856771155002</v>
      </c>
      <c r="AL2627">
        <v>2916.2702751406</v>
      </c>
      <c r="AM2627">
        <v>1784.56231457833</v>
      </c>
      <c r="AN2627">
        <v>890.84539011861102</v>
      </c>
      <c r="AO2627">
        <v>6.3286452694493702</v>
      </c>
      <c r="AP2627">
        <v>266.87819584251002</v>
      </c>
      <c r="AQ2627">
        <v>7485.1102485518404</v>
      </c>
    </row>
    <row r="2628" spans="1:43" x14ac:dyDescent="0.35">
      <c r="A2628" t="s">
        <v>5275</v>
      </c>
      <c r="B2628">
        <v>25</v>
      </c>
      <c r="C2628">
        <v>16</v>
      </c>
      <c r="D2628">
        <v>1447.02</v>
      </c>
      <c r="E2628" t="s">
        <v>5276</v>
      </c>
      <c r="F2628">
        <v>228279.65139282701</v>
      </c>
      <c r="G2628">
        <v>86062.171305251395</v>
      </c>
      <c r="H2628">
        <v>77121.894996732299</v>
      </c>
      <c r="I2628">
        <v>199300.10399065301</v>
      </c>
      <c r="J2628">
        <v>62499.528241111599</v>
      </c>
      <c r="K2628">
        <v>132374.08826708799</v>
      </c>
      <c r="L2628">
        <v>74746.962858636005</v>
      </c>
      <c r="M2628">
        <v>99431.500307698298</v>
      </c>
      <c r="N2628">
        <v>92187.186738187098</v>
      </c>
      <c r="O2628">
        <v>61799.973163680501</v>
      </c>
      <c r="P2628">
        <v>90233.2213335337</v>
      </c>
      <c r="Q2628">
        <v>49831.6262356429</v>
      </c>
      <c r="R2628">
        <v>58759.672383377401</v>
      </c>
      <c r="S2628">
        <v>137602.22991518001</v>
      </c>
      <c r="T2628">
        <v>56592.520980026602</v>
      </c>
      <c r="U2628">
        <v>70704.240537396501</v>
      </c>
      <c r="V2628">
        <v>114075.10557617601</v>
      </c>
      <c r="W2628">
        <v>85951.873174637003</v>
      </c>
      <c r="X2628">
        <v>56774.127623682398</v>
      </c>
      <c r="Y2628">
        <v>46120.753703339396</v>
      </c>
      <c r="Z2628">
        <v>63920.7636150076</v>
      </c>
      <c r="AA2628">
        <v>41192.0728258823</v>
      </c>
      <c r="AB2628">
        <v>63907.013307574503</v>
      </c>
      <c r="AC2628">
        <v>736509.51069865294</v>
      </c>
      <c r="AD2628">
        <v>1407032.4134919001</v>
      </c>
      <c r="AE2628">
        <v>49394.1528755092</v>
      </c>
      <c r="AF2628">
        <v>182031.76737618199</v>
      </c>
      <c r="AG2628">
        <v>73638.877172367196</v>
      </c>
      <c r="AH2628">
        <v>65447.347044106398</v>
      </c>
      <c r="AI2628">
        <v>44120.407978292897</v>
      </c>
      <c r="AJ2628">
        <v>52824.227193792598</v>
      </c>
      <c r="AK2628">
        <v>57099.346198672603</v>
      </c>
      <c r="AL2628">
        <v>46099.954009633897</v>
      </c>
      <c r="AM2628">
        <v>48985.500606489302</v>
      </c>
      <c r="AN2628">
        <v>67363.370554746405</v>
      </c>
      <c r="AO2628">
        <v>511705.974370134</v>
      </c>
      <c r="AP2628">
        <v>61551.351689274597</v>
      </c>
      <c r="AQ2628">
        <v>112752.38003849699</v>
      </c>
    </row>
    <row r="2629" spans="1:43" x14ac:dyDescent="0.35">
      <c r="A2629" t="s">
        <v>5277</v>
      </c>
      <c r="B2629">
        <v>21</v>
      </c>
      <c r="C2629">
        <v>19</v>
      </c>
      <c r="D2629">
        <v>1110.3900000000001</v>
      </c>
      <c r="E2629" t="s">
        <v>5278</v>
      </c>
      <c r="F2629">
        <v>310277.68753987801</v>
      </c>
      <c r="G2629">
        <v>464531.00071198703</v>
      </c>
      <c r="H2629">
        <v>1124118.67301038</v>
      </c>
      <c r="I2629">
        <v>528974.829464679</v>
      </c>
      <c r="J2629">
        <v>417091.10709900898</v>
      </c>
      <c r="K2629">
        <v>177473.320621747</v>
      </c>
      <c r="L2629">
        <v>581723.70547172299</v>
      </c>
      <c r="M2629">
        <v>207483.99603891699</v>
      </c>
      <c r="N2629">
        <v>356837.11736362998</v>
      </c>
      <c r="O2629">
        <v>342896.863621219</v>
      </c>
      <c r="P2629">
        <v>488632.35470845603</v>
      </c>
      <c r="Q2629">
        <v>401325.68260831101</v>
      </c>
      <c r="R2629">
        <v>427723.986993264</v>
      </c>
      <c r="S2629">
        <v>541182.485119447</v>
      </c>
      <c r="T2629">
        <v>548694.39507878001</v>
      </c>
      <c r="U2629">
        <v>254342.82154905901</v>
      </c>
      <c r="V2629">
        <v>334896.24351805099</v>
      </c>
      <c r="W2629">
        <v>395608.54511711298</v>
      </c>
      <c r="X2629">
        <v>400644.71304890199</v>
      </c>
      <c r="Y2629">
        <v>365584.085207269</v>
      </c>
      <c r="Z2629">
        <v>979504.99732239102</v>
      </c>
      <c r="AA2629">
        <v>197942.87327850901</v>
      </c>
      <c r="AB2629">
        <v>799905.55507410702</v>
      </c>
      <c r="AC2629">
        <v>620728.437130176</v>
      </c>
      <c r="AD2629">
        <v>475909.43336137303</v>
      </c>
      <c r="AE2629">
        <v>382122.10147031501</v>
      </c>
      <c r="AF2629">
        <v>317279.78641315002</v>
      </c>
      <c r="AG2629">
        <v>346968.28877137997</v>
      </c>
      <c r="AH2629">
        <v>229495.29917476399</v>
      </c>
      <c r="AI2629">
        <v>131889.98738998399</v>
      </c>
      <c r="AJ2629">
        <v>280025.70281365298</v>
      </c>
      <c r="AK2629">
        <v>611262.76223036705</v>
      </c>
      <c r="AL2629">
        <v>755785.91241042805</v>
      </c>
      <c r="AM2629">
        <v>294573.82079865999</v>
      </c>
      <c r="AN2629">
        <v>745335.26627321797</v>
      </c>
      <c r="AO2629">
        <v>147245.14974414499</v>
      </c>
      <c r="AP2629">
        <v>297542.65437066002</v>
      </c>
      <c r="AQ2629">
        <v>571751.57535205502</v>
      </c>
    </row>
    <row r="2630" spans="1:43" x14ac:dyDescent="0.35">
      <c r="A2630" t="s">
        <v>5279</v>
      </c>
      <c r="B2630">
        <v>21</v>
      </c>
      <c r="C2630">
        <v>19</v>
      </c>
      <c r="D2630">
        <v>1275.76</v>
      </c>
      <c r="E2630" t="s">
        <v>5280</v>
      </c>
      <c r="F2630">
        <v>70981.409679190794</v>
      </c>
      <c r="G2630">
        <v>95307.462888217298</v>
      </c>
      <c r="H2630">
        <v>85974.021227617297</v>
      </c>
      <c r="I2630">
        <v>133186.50661504001</v>
      </c>
      <c r="J2630">
        <v>113578.469758732</v>
      </c>
      <c r="K2630">
        <v>88970.098191985104</v>
      </c>
      <c r="L2630">
        <v>158727.76323003299</v>
      </c>
      <c r="M2630">
        <v>60575.282218745197</v>
      </c>
      <c r="N2630">
        <v>27342.6918797705</v>
      </c>
      <c r="O2630">
        <v>103735.844548195</v>
      </c>
      <c r="P2630">
        <v>86838.980134126497</v>
      </c>
      <c r="Q2630">
        <v>108178.126831603</v>
      </c>
      <c r="R2630">
        <v>109778.834212093</v>
      </c>
      <c r="S2630">
        <v>188539.47908674501</v>
      </c>
      <c r="T2630">
        <v>58568.416611483</v>
      </c>
      <c r="U2630">
        <v>46790.738721358299</v>
      </c>
      <c r="V2630">
        <v>45152.638059004399</v>
      </c>
      <c r="W2630">
        <v>39318.447871118697</v>
      </c>
      <c r="X2630">
        <v>130259.338595269</v>
      </c>
      <c r="Y2630">
        <v>92563.946715564307</v>
      </c>
      <c r="Z2630">
        <v>21949.927781173101</v>
      </c>
      <c r="AA2630">
        <v>59146.105671960897</v>
      </c>
      <c r="AB2630">
        <v>65923.777519924901</v>
      </c>
      <c r="AC2630">
        <v>51904.328037883097</v>
      </c>
      <c r="AD2630">
        <v>79629.225844048196</v>
      </c>
      <c r="AE2630">
        <v>36083.493254557703</v>
      </c>
      <c r="AF2630">
        <v>26522.717777857099</v>
      </c>
      <c r="AG2630">
        <v>77831.618093932499</v>
      </c>
      <c r="AH2630">
        <v>1714624.5581378399</v>
      </c>
      <c r="AI2630">
        <v>30699.902186789699</v>
      </c>
      <c r="AJ2630">
        <v>132790.65033528101</v>
      </c>
      <c r="AK2630">
        <v>39405.243155632103</v>
      </c>
      <c r="AL2630">
        <v>41737.672620244797</v>
      </c>
      <c r="AM2630">
        <v>401724.792146664</v>
      </c>
      <c r="AN2630">
        <v>57668.633194688002</v>
      </c>
      <c r="AO2630">
        <v>413415.09789633099</v>
      </c>
      <c r="AP2630">
        <v>30093.604406714501</v>
      </c>
      <c r="AQ2630">
        <v>96081.986316789495</v>
      </c>
    </row>
    <row r="2631" spans="1:43" x14ac:dyDescent="0.35">
      <c r="A2631" t="s">
        <v>5281</v>
      </c>
      <c r="B2631">
        <v>1</v>
      </c>
      <c r="C2631">
        <v>1</v>
      </c>
      <c r="D2631">
        <v>44.01</v>
      </c>
      <c r="E2631" t="s">
        <v>5282</v>
      </c>
      <c r="F2631">
        <v>186.14978372773101</v>
      </c>
      <c r="G2631">
        <v>324.47937866281501</v>
      </c>
      <c r="H2631">
        <v>1338.81761054252</v>
      </c>
      <c r="I2631">
        <v>504.45566717162501</v>
      </c>
      <c r="J2631">
        <v>394.08232926573999</v>
      </c>
      <c r="K2631">
        <v>362.55712076832401</v>
      </c>
      <c r="L2631">
        <v>645.91792242221902</v>
      </c>
      <c r="M2631">
        <v>1855.0213776425601</v>
      </c>
      <c r="N2631">
        <v>0</v>
      </c>
      <c r="O2631">
        <v>1660.5250234033199</v>
      </c>
      <c r="P2631">
        <v>1144.90122294347</v>
      </c>
      <c r="Q2631">
        <v>1923.42964950024</v>
      </c>
      <c r="R2631">
        <v>631.66183005801201</v>
      </c>
      <c r="S2631">
        <v>1083.5909743043701</v>
      </c>
      <c r="T2631">
        <v>1042.7577758985201</v>
      </c>
      <c r="U2631">
        <v>2124.6280198873901</v>
      </c>
      <c r="V2631">
        <v>1817.68704225897</v>
      </c>
      <c r="W2631">
        <v>1692.6588439427201</v>
      </c>
      <c r="X2631">
        <v>1425.16068583686</v>
      </c>
      <c r="Y2631">
        <v>2572.9602725960199</v>
      </c>
      <c r="Z2631">
        <v>555.52029415946004</v>
      </c>
      <c r="AA2631">
        <v>6123.1932551153204</v>
      </c>
      <c r="AB2631">
        <v>537.38240609915897</v>
      </c>
      <c r="AC2631">
        <v>1509.47009197938</v>
      </c>
      <c r="AD2631">
        <v>1781.7067997198001</v>
      </c>
      <c r="AE2631">
        <v>0</v>
      </c>
      <c r="AF2631">
        <v>200.42630127757499</v>
      </c>
      <c r="AG2631">
        <v>222.777506047548</v>
      </c>
      <c r="AH2631">
        <v>1380.43868404262</v>
      </c>
      <c r="AI2631">
        <v>620.44586305077598</v>
      </c>
      <c r="AJ2631">
        <v>322.363331306487</v>
      </c>
      <c r="AK2631">
        <v>727.34023352128202</v>
      </c>
      <c r="AL2631">
        <v>1792.79299778121</v>
      </c>
      <c r="AM2631">
        <v>1113.76865631328</v>
      </c>
      <c r="AN2631">
        <v>220.98623274006599</v>
      </c>
      <c r="AO2631">
        <v>7387.9797162226596</v>
      </c>
      <c r="AP2631">
        <v>384.54791276739201</v>
      </c>
      <c r="AQ2631">
        <v>15468.2588908822</v>
      </c>
    </row>
    <row r="2632" spans="1:43" x14ac:dyDescent="0.35">
      <c r="A2632" t="s">
        <v>5283</v>
      </c>
      <c r="B2632">
        <v>1</v>
      </c>
      <c r="C2632">
        <v>1</v>
      </c>
      <c r="D2632">
        <v>48.77</v>
      </c>
      <c r="E2632" t="s">
        <v>5284</v>
      </c>
      <c r="F2632">
        <v>1013.85585432046</v>
      </c>
      <c r="G2632">
        <v>2918.8795560165499</v>
      </c>
      <c r="H2632">
        <v>8739.7710507139</v>
      </c>
      <c r="I2632">
        <v>0</v>
      </c>
      <c r="J2632">
        <v>700.25565153803302</v>
      </c>
      <c r="K2632">
        <v>651.70409949790303</v>
      </c>
      <c r="L2632">
        <v>1630.06442401196</v>
      </c>
      <c r="M2632">
        <v>574.93209444181196</v>
      </c>
      <c r="N2632">
        <v>301.95511036595798</v>
      </c>
      <c r="O2632">
        <v>42.770753688747099</v>
      </c>
      <c r="P2632">
        <v>0</v>
      </c>
      <c r="Q2632">
        <v>1738.98651331982</v>
      </c>
      <c r="R2632">
        <v>2679.8430558267</v>
      </c>
      <c r="S2632">
        <v>189.06504311441199</v>
      </c>
      <c r="T2632">
        <v>2651.7541502682602</v>
      </c>
      <c r="U2632">
        <v>186.68572650565801</v>
      </c>
      <c r="V2632">
        <v>1306.2166258664099</v>
      </c>
      <c r="W2632">
        <v>0.72414069807818005</v>
      </c>
      <c r="X2632">
        <v>0</v>
      </c>
      <c r="Y2632">
        <v>894.00382930855505</v>
      </c>
      <c r="Z2632">
        <v>2982.7982228296401</v>
      </c>
      <c r="AA2632">
        <v>404.95931042341198</v>
      </c>
      <c r="AB2632">
        <v>3231.8854110853399</v>
      </c>
      <c r="AC2632">
        <v>511.10890509410802</v>
      </c>
      <c r="AD2632">
        <v>462.76926894502401</v>
      </c>
      <c r="AE2632">
        <v>0</v>
      </c>
      <c r="AF2632">
        <v>349.83434540043902</v>
      </c>
      <c r="AG2632">
        <v>1902.4344473979299</v>
      </c>
      <c r="AH2632">
        <v>79.068975723527004</v>
      </c>
      <c r="AI2632">
        <v>5.6972324632020701</v>
      </c>
      <c r="AJ2632">
        <v>0</v>
      </c>
      <c r="AK2632">
        <v>239.81239634895499</v>
      </c>
      <c r="AL2632">
        <v>7.8777138094870596</v>
      </c>
      <c r="AM2632">
        <v>2928.2074440429601</v>
      </c>
      <c r="AN2632">
        <v>949.85126555615</v>
      </c>
      <c r="AO2632">
        <v>0.26977103247100698</v>
      </c>
      <c r="AP2632">
        <v>427.89850063397199</v>
      </c>
      <c r="AQ2632">
        <v>1158.26503847812</v>
      </c>
    </row>
    <row r="2633" spans="1:43" x14ac:dyDescent="0.35">
      <c r="A2633" t="s">
        <v>5285</v>
      </c>
      <c r="B2633">
        <v>2</v>
      </c>
      <c r="C2633">
        <v>2</v>
      </c>
      <c r="D2633">
        <v>55.73</v>
      </c>
      <c r="E2633" t="s">
        <v>5286</v>
      </c>
      <c r="F2633">
        <v>3599.6362964278301</v>
      </c>
      <c r="G2633">
        <v>2489.82753117727</v>
      </c>
      <c r="H2633">
        <v>1055.5350368929301</v>
      </c>
      <c r="I2633">
        <v>1701.29822774281</v>
      </c>
      <c r="J2633">
        <v>1868.92504649903</v>
      </c>
      <c r="K2633">
        <v>8199.5684337806906</v>
      </c>
      <c r="L2633">
        <v>6433.3457664257903</v>
      </c>
      <c r="M2633">
        <v>33505.703208026403</v>
      </c>
      <c r="N2633">
        <v>16450.855176268498</v>
      </c>
      <c r="O2633">
        <v>28737.3365491841</v>
      </c>
      <c r="P2633">
        <v>9735.0310368195096</v>
      </c>
      <c r="Q2633">
        <v>14903.7123452216</v>
      </c>
      <c r="R2633">
        <v>14271.0176174848</v>
      </c>
      <c r="S2633">
        <v>23737.975291943199</v>
      </c>
      <c r="T2633">
        <v>5714.9334507427902</v>
      </c>
      <c r="U2633">
        <v>17457.281517576899</v>
      </c>
      <c r="V2633">
        <v>16220.792135292</v>
      </c>
      <c r="W2633">
        <v>5518.20736632025</v>
      </c>
      <c r="X2633">
        <v>7404.6582363756397</v>
      </c>
      <c r="Y2633">
        <v>595.82078009649501</v>
      </c>
      <c r="Z2633">
        <v>3040.13243569925</v>
      </c>
      <c r="AA2633">
        <v>24569.461769854599</v>
      </c>
      <c r="AB2633">
        <v>65116.4147783714</v>
      </c>
      <c r="AC2633">
        <v>7157.4188854024296</v>
      </c>
      <c r="AD2633">
        <v>6721.5211594290504</v>
      </c>
      <c r="AE2633">
        <v>8411.3855175841509</v>
      </c>
      <c r="AF2633">
        <v>1130.4084656884399</v>
      </c>
      <c r="AG2633">
        <v>14873.4128679026</v>
      </c>
      <c r="AH2633">
        <v>2844.95653334996</v>
      </c>
      <c r="AI2633">
        <v>4695.1871127386503</v>
      </c>
      <c r="AJ2633">
        <v>5958.0126652041999</v>
      </c>
      <c r="AK2633">
        <v>20363.327890790599</v>
      </c>
      <c r="AL2633">
        <v>15915.456725586801</v>
      </c>
      <c r="AM2633">
        <v>1190.5841804772899</v>
      </c>
      <c r="AN2633">
        <v>6294.3187867189099</v>
      </c>
      <c r="AO2633">
        <v>44357.613672462103</v>
      </c>
      <c r="AP2633">
        <v>15012.968022343401</v>
      </c>
      <c r="AQ2633">
        <v>6316.88923079901</v>
      </c>
    </row>
    <row r="2634" spans="1:43" x14ac:dyDescent="0.35">
      <c r="A2634" t="s">
        <v>5287</v>
      </c>
      <c r="B2634">
        <v>3</v>
      </c>
      <c r="C2634">
        <v>3</v>
      </c>
      <c r="D2634">
        <v>173.54</v>
      </c>
      <c r="E2634" t="s">
        <v>5288</v>
      </c>
      <c r="F2634">
        <v>61999.195934846</v>
      </c>
      <c r="G2634">
        <v>25531.303186008001</v>
      </c>
      <c r="H2634">
        <v>19644.973102506199</v>
      </c>
      <c r="I2634">
        <v>30420.739733730999</v>
      </c>
      <c r="J2634">
        <v>25026.436701618099</v>
      </c>
      <c r="K2634">
        <v>40431.502433295798</v>
      </c>
      <c r="L2634">
        <v>48074.321938404901</v>
      </c>
      <c r="M2634">
        <v>58617.618896754597</v>
      </c>
      <c r="N2634">
        <v>37746.551652456903</v>
      </c>
      <c r="O2634">
        <v>18133.9429802595</v>
      </c>
      <c r="P2634">
        <v>20997.213285469701</v>
      </c>
      <c r="Q2634">
        <v>20852.663025364302</v>
      </c>
      <c r="R2634">
        <v>35084.0031026016</v>
      </c>
      <c r="S2634">
        <v>60145.729541346103</v>
      </c>
      <c r="T2634">
        <v>33731.617078484996</v>
      </c>
      <c r="U2634">
        <v>20483.755324842699</v>
      </c>
      <c r="V2634">
        <v>22710.954032412101</v>
      </c>
      <c r="W2634">
        <v>23492.7243194865</v>
      </c>
      <c r="X2634">
        <v>41456.029923379298</v>
      </c>
      <c r="Y2634">
        <v>42662.963055028697</v>
      </c>
      <c r="Z2634">
        <v>15456.1454266413</v>
      </c>
      <c r="AA2634">
        <v>28176.923261297001</v>
      </c>
      <c r="AB2634">
        <v>14221.536711708801</v>
      </c>
      <c r="AC2634">
        <v>30319.1827952698</v>
      </c>
      <c r="AD2634">
        <v>13652.708083638599</v>
      </c>
      <c r="AE2634">
        <v>45528.5257901402</v>
      </c>
      <c r="AF2634">
        <v>34560.382137213703</v>
      </c>
      <c r="AG2634">
        <v>47110.811530837498</v>
      </c>
      <c r="AH2634">
        <v>31906.413627680002</v>
      </c>
      <c r="AI2634">
        <v>33605.263011856099</v>
      </c>
      <c r="AJ2634">
        <v>21861.812556944398</v>
      </c>
      <c r="AK2634">
        <v>17901.471864838801</v>
      </c>
      <c r="AL2634">
        <v>56179.612150055204</v>
      </c>
      <c r="AM2634">
        <v>30831.6235269928</v>
      </c>
      <c r="AN2634">
        <v>45004.930867356103</v>
      </c>
      <c r="AO2634">
        <v>55738.7768708617</v>
      </c>
      <c r="AP2634">
        <v>31346.060797051501</v>
      </c>
      <c r="AQ2634">
        <v>96004.501512014394</v>
      </c>
    </row>
    <row r="2635" spans="1:43" x14ac:dyDescent="0.35">
      <c r="A2635" t="s">
        <v>5289</v>
      </c>
      <c r="B2635">
        <v>1</v>
      </c>
      <c r="C2635">
        <v>1</v>
      </c>
      <c r="D2635">
        <v>32.450000000000003</v>
      </c>
      <c r="E2635" t="s">
        <v>5290</v>
      </c>
      <c r="F2635">
        <v>2420.49750697631</v>
      </c>
      <c r="G2635">
        <v>2929.6839602960299</v>
      </c>
      <c r="H2635">
        <v>3493.96149701789</v>
      </c>
      <c r="I2635">
        <v>3640.2105174052699</v>
      </c>
      <c r="J2635">
        <v>2766.8666826593198</v>
      </c>
      <c r="K2635">
        <v>2222.8130931350001</v>
      </c>
      <c r="L2635">
        <v>0</v>
      </c>
      <c r="M2635">
        <v>911.30984852343204</v>
      </c>
      <c r="N2635">
        <v>2594.2764465073401</v>
      </c>
      <c r="O2635">
        <v>848.30877057650696</v>
      </c>
      <c r="P2635">
        <v>1022.65372645806</v>
      </c>
      <c r="Q2635">
        <v>3236.1831919075198</v>
      </c>
      <c r="R2635">
        <v>1418.9184279133699</v>
      </c>
      <c r="S2635">
        <v>723.19161300229905</v>
      </c>
      <c r="T2635">
        <v>2463.6430596279702</v>
      </c>
      <c r="U2635">
        <v>1751.08817411724</v>
      </c>
      <c r="V2635">
        <v>1034.0372382281801</v>
      </c>
      <c r="W2635">
        <v>4086.0133736390699</v>
      </c>
      <c r="X2635">
        <v>2793.5582576274801</v>
      </c>
      <c r="Y2635">
        <v>3186.18292123115</v>
      </c>
      <c r="Z2635">
        <v>3392.7169058726299</v>
      </c>
      <c r="AA2635">
        <v>805.307392107743</v>
      </c>
      <c r="AB2635">
        <v>336.93617983921098</v>
      </c>
      <c r="AC2635">
        <v>721.71450832573203</v>
      </c>
      <c r="AD2635">
        <v>9195.1479885453391</v>
      </c>
      <c r="AE2635">
        <v>1627.42847879387</v>
      </c>
      <c r="AF2635">
        <v>1399.5954170116499</v>
      </c>
      <c r="AG2635">
        <v>2140.0466940322399</v>
      </c>
      <c r="AH2635">
        <v>923.040296950163</v>
      </c>
      <c r="AI2635">
        <v>1269.36083973469</v>
      </c>
      <c r="AJ2635">
        <v>1855.0327633106299</v>
      </c>
      <c r="AK2635">
        <v>603.05097934088303</v>
      </c>
      <c r="AL2635">
        <v>2220.7155883200498</v>
      </c>
      <c r="AM2635">
        <v>686.87698434277195</v>
      </c>
      <c r="AN2635">
        <v>4998.0601901549999</v>
      </c>
      <c r="AO2635">
        <v>245.16206301943899</v>
      </c>
      <c r="AP2635">
        <v>1452.8606933763599</v>
      </c>
      <c r="AQ2635">
        <v>2184.1612673045902</v>
      </c>
    </row>
    <row r="2636" spans="1:43" x14ac:dyDescent="0.35">
      <c r="A2636" t="s">
        <v>5291</v>
      </c>
      <c r="B2636">
        <v>1</v>
      </c>
      <c r="C2636">
        <v>1</v>
      </c>
      <c r="D2636">
        <v>31.68</v>
      </c>
      <c r="E2636" t="s">
        <v>5292</v>
      </c>
      <c r="F2636">
        <v>3215.3383111661501</v>
      </c>
      <c r="G2636">
        <v>922.19861314161903</v>
      </c>
      <c r="H2636">
        <v>1093.51938946276</v>
      </c>
      <c r="I2636">
        <v>826.69346199836605</v>
      </c>
      <c r="J2636">
        <v>1906.8591142790401</v>
      </c>
      <c r="K2636">
        <v>2543.3635801662499</v>
      </c>
      <c r="L2636">
        <v>2494.7233249190899</v>
      </c>
      <c r="M2636">
        <v>1750.7879996326501</v>
      </c>
      <c r="N2636">
        <v>1709.6012762578</v>
      </c>
      <c r="O2636">
        <v>641.74455929343799</v>
      </c>
      <c r="P2636">
        <v>1065.92079982987</v>
      </c>
      <c r="Q2636">
        <v>736.00701852390102</v>
      </c>
      <c r="R2636">
        <v>680.10218892056196</v>
      </c>
      <c r="S2636">
        <v>809.35887657948604</v>
      </c>
      <c r="T2636">
        <v>763.18080463212198</v>
      </c>
      <c r="U2636">
        <v>1428.4919649969399</v>
      </c>
      <c r="V2636">
        <v>1161.5339997892399</v>
      </c>
      <c r="W2636">
        <v>686.12345553837702</v>
      </c>
      <c r="X2636">
        <v>1196.5725705504301</v>
      </c>
      <c r="Y2636">
        <v>1002.81311022282</v>
      </c>
      <c r="Z2636">
        <v>996.112070112335</v>
      </c>
      <c r="AA2636">
        <v>1488.9446262596</v>
      </c>
      <c r="AB2636">
        <v>1105.40714852884</v>
      </c>
      <c r="AC2636">
        <v>970.68427423617595</v>
      </c>
      <c r="AD2636">
        <v>800.76129926851002</v>
      </c>
      <c r="AE2636">
        <v>1520.2144047986601</v>
      </c>
      <c r="AF2636">
        <v>975.20353970825204</v>
      </c>
      <c r="AG2636">
        <v>1262.56188208041</v>
      </c>
      <c r="AH2636">
        <v>573.95986149437101</v>
      </c>
      <c r="AI2636">
        <v>2634.5660796300899</v>
      </c>
      <c r="AJ2636">
        <v>2425.3992924675499</v>
      </c>
      <c r="AK2636">
        <v>924.64364892509298</v>
      </c>
      <c r="AL2636">
        <v>1173.3194404399301</v>
      </c>
      <c r="AM2636">
        <v>4047.1209486072598</v>
      </c>
      <c r="AN2636">
        <v>2226.2521871538302</v>
      </c>
      <c r="AO2636">
        <v>951.74169088521001</v>
      </c>
      <c r="AP2636">
        <v>1860.97849868046</v>
      </c>
      <c r="AQ2636">
        <v>390.373605049562</v>
      </c>
    </row>
    <row r="2637" spans="1:43" x14ac:dyDescent="0.35">
      <c r="A2637" t="s">
        <v>5293</v>
      </c>
      <c r="B2637">
        <v>4</v>
      </c>
      <c r="C2637">
        <v>3</v>
      </c>
      <c r="D2637">
        <v>132.16</v>
      </c>
      <c r="E2637" t="s">
        <v>5294</v>
      </c>
      <c r="F2637">
        <v>19385.180096254098</v>
      </c>
      <c r="G2637">
        <v>5827.8085225571003</v>
      </c>
      <c r="H2637">
        <v>4298.3318853648898</v>
      </c>
      <c r="I2637">
        <v>15335.8359039144</v>
      </c>
      <c r="J2637">
        <v>1561.0485206804401</v>
      </c>
      <c r="K2637">
        <v>19831.961910673901</v>
      </c>
      <c r="L2637">
        <v>7165.4900071174097</v>
      </c>
      <c r="M2637">
        <v>4819.6463146434498</v>
      </c>
      <c r="N2637">
        <v>2744.2067371947401</v>
      </c>
      <c r="O2637">
        <v>6400.5738030392504</v>
      </c>
      <c r="P2637">
        <v>4145.3549752129202</v>
      </c>
      <c r="Q2637">
        <v>2151.8460923735702</v>
      </c>
      <c r="R2637">
        <v>3153.6076514828001</v>
      </c>
      <c r="S2637">
        <v>17663.7079391681</v>
      </c>
      <c r="T2637">
        <v>4118.0874850405899</v>
      </c>
      <c r="U2637">
        <v>3075.5716371203098</v>
      </c>
      <c r="V2637">
        <v>2495.1138080523301</v>
      </c>
      <c r="W2637">
        <v>3093.4029989458299</v>
      </c>
      <c r="X2637">
        <v>4665.4679322297698</v>
      </c>
      <c r="Y2637">
        <v>26410.8557779857</v>
      </c>
      <c r="Z2637">
        <v>1375.75183832427</v>
      </c>
      <c r="AA2637">
        <v>15340.1020785817</v>
      </c>
      <c r="AB2637">
        <v>1280.70645084074</v>
      </c>
      <c r="AC2637">
        <v>12900.1453494096</v>
      </c>
      <c r="AD2637">
        <v>11596.149496546101</v>
      </c>
      <c r="AE2637">
        <v>1448.8856903790199</v>
      </c>
      <c r="AF2637">
        <v>2147.8747792910899</v>
      </c>
      <c r="AG2637">
        <v>5058.5513239624897</v>
      </c>
      <c r="AH2637">
        <v>87828.744564080203</v>
      </c>
      <c r="AI2637">
        <v>1023.72201297532</v>
      </c>
      <c r="AJ2637">
        <v>1952.89241988093</v>
      </c>
      <c r="AK2637">
        <v>2537.73849349284</v>
      </c>
      <c r="AL2637">
        <v>3961.9213105245899</v>
      </c>
      <c r="AM2637">
        <v>2628.88987800617</v>
      </c>
      <c r="AN2637">
        <v>6399.0887712984804</v>
      </c>
      <c r="AO2637">
        <v>50118.838630856902</v>
      </c>
      <c r="AP2637">
        <v>1342.57182728462</v>
      </c>
      <c r="AQ2637">
        <v>39128.309220595802</v>
      </c>
    </row>
    <row r="2638" spans="1:43" x14ac:dyDescent="0.35">
      <c r="A2638" t="s">
        <v>5295</v>
      </c>
      <c r="B2638">
        <v>10</v>
      </c>
      <c r="C2638">
        <v>10</v>
      </c>
      <c r="D2638">
        <v>682.79</v>
      </c>
      <c r="E2638" t="s">
        <v>5296</v>
      </c>
      <c r="F2638">
        <v>150166.57041540099</v>
      </c>
      <c r="G2638">
        <v>754887.84084900201</v>
      </c>
      <c r="H2638">
        <v>724980.27764783998</v>
      </c>
      <c r="I2638">
        <v>591296.2075592</v>
      </c>
      <c r="J2638">
        <v>160519.94051865599</v>
      </c>
      <c r="K2638">
        <v>73102.887234490001</v>
      </c>
      <c r="L2638">
        <v>1152822.89482052</v>
      </c>
      <c r="M2638">
        <v>114462.37833879</v>
      </c>
      <c r="N2638">
        <v>80205.926456820001</v>
      </c>
      <c r="O2638">
        <v>287280.96051660302</v>
      </c>
      <c r="P2638">
        <v>377724.24830427999</v>
      </c>
      <c r="Q2638">
        <v>295474.77585342003</v>
      </c>
      <c r="R2638">
        <v>662929.14418604597</v>
      </c>
      <c r="S2638">
        <v>627578.69473094295</v>
      </c>
      <c r="T2638">
        <v>685345.22452460998</v>
      </c>
      <c r="U2638">
        <v>68597.490043650294</v>
      </c>
      <c r="V2638">
        <v>370727.26771046099</v>
      </c>
      <c r="W2638">
        <v>298548.35366241401</v>
      </c>
      <c r="X2638">
        <v>379165.47360092198</v>
      </c>
      <c r="Y2638">
        <v>383337.85097192897</v>
      </c>
      <c r="Z2638">
        <v>710980.27279690898</v>
      </c>
      <c r="AA2638">
        <v>175276.48289317399</v>
      </c>
      <c r="AB2638">
        <v>295552.78148373403</v>
      </c>
      <c r="AC2638">
        <v>336704.02680830302</v>
      </c>
      <c r="AD2638">
        <v>496744.03793973301</v>
      </c>
      <c r="AE2638">
        <v>498693.87029111403</v>
      </c>
      <c r="AF2638">
        <v>592455.88783079397</v>
      </c>
      <c r="AG2638">
        <v>692388.70178985398</v>
      </c>
      <c r="AH2638">
        <v>71140.777891968901</v>
      </c>
      <c r="AI2638">
        <v>324522.21344858297</v>
      </c>
      <c r="AJ2638">
        <v>291674.846677633</v>
      </c>
      <c r="AK2638">
        <v>246950.41005330899</v>
      </c>
      <c r="AL2638">
        <v>330552.15082802402</v>
      </c>
      <c r="AM2638">
        <v>474943.31176226999</v>
      </c>
      <c r="AN2638">
        <v>1496493.93263801</v>
      </c>
      <c r="AO2638">
        <v>239725.45723904399</v>
      </c>
      <c r="AP2638">
        <v>174524.37309024899</v>
      </c>
      <c r="AQ2638">
        <v>67013.797788424796</v>
      </c>
    </row>
    <row r="2639" spans="1:43" x14ac:dyDescent="0.35">
      <c r="A2639" t="s">
        <v>5297</v>
      </c>
      <c r="B2639">
        <v>8</v>
      </c>
      <c r="C2639">
        <v>8</v>
      </c>
      <c r="D2639">
        <v>285.57</v>
      </c>
      <c r="E2639" t="s">
        <v>5298</v>
      </c>
      <c r="F2639">
        <v>52647.961017714901</v>
      </c>
      <c r="G2639">
        <v>133268.30318110599</v>
      </c>
      <c r="H2639">
        <v>104634.36974388199</v>
      </c>
      <c r="I2639">
        <v>69847.450046182101</v>
      </c>
      <c r="J2639">
        <v>78492.047548774906</v>
      </c>
      <c r="K2639">
        <v>45362.922336829397</v>
      </c>
      <c r="L2639">
        <v>93270.364150011694</v>
      </c>
      <c r="M2639">
        <v>51300.972916424304</v>
      </c>
      <c r="N2639">
        <v>71879.407798595101</v>
      </c>
      <c r="O2639">
        <v>51869.215519737198</v>
      </c>
      <c r="P2639">
        <v>72317.448976677202</v>
      </c>
      <c r="Q2639">
        <v>68366.512949054697</v>
      </c>
      <c r="R2639">
        <v>69430.838552197296</v>
      </c>
      <c r="S2639">
        <v>82327.896507031095</v>
      </c>
      <c r="T2639">
        <v>74447.511715835994</v>
      </c>
      <c r="U2639">
        <v>38855.113300278201</v>
      </c>
      <c r="V2639">
        <v>48752.780507152602</v>
      </c>
      <c r="W2639">
        <v>59415.772792385404</v>
      </c>
      <c r="X2639">
        <v>75268.729518083899</v>
      </c>
      <c r="Y2639">
        <v>137743.43893469099</v>
      </c>
      <c r="Z2639">
        <v>84856.415262280803</v>
      </c>
      <c r="AA2639">
        <v>62302.701194894304</v>
      </c>
      <c r="AB2639">
        <v>33101.350425798002</v>
      </c>
      <c r="AC2639">
        <v>38125.565330299003</v>
      </c>
      <c r="AD2639">
        <v>144669.304833673</v>
      </c>
      <c r="AE2639">
        <v>82408.502508175094</v>
      </c>
      <c r="AF2639">
        <v>113512.84009517</v>
      </c>
      <c r="AG2639">
        <v>102485.60794606</v>
      </c>
      <c r="AH2639">
        <v>69766.242109476094</v>
      </c>
      <c r="AI2639">
        <v>60094.389713087097</v>
      </c>
      <c r="AJ2639">
        <v>103979.334298024</v>
      </c>
      <c r="AK2639">
        <v>40309.4289156917</v>
      </c>
      <c r="AL2639">
        <v>38824.908332081701</v>
      </c>
      <c r="AM2639">
        <v>70164.900464904495</v>
      </c>
      <c r="AN2639">
        <v>80351.195885573703</v>
      </c>
      <c r="AO2639">
        <v>38520.293435214699</v>
      </c>
      <c r="AP2639">
        <v>43449.824302753601</v>
      </c>
      <c r="AQ2639">
        <v>120740.200293628</v>
      </c>
    </row>
    <row r="2640" spans="1:43" x14ac:dyDescent="0.35">
      <c r="A2640" t="s">
        <v>5299</v>
      </c>
      <c r="B2640">
        <v>38</v>
      </c>
      <c r="C2640">
        <v>38</v>
      </c>
      <c r="D2640">
        <v>2075.42</v>
      </c>
      <c r="E2640" t="s">
        <v>5300</v>
      </c>
      <c r="F2640">
        <v>504411.62875591998</v>
      </c>
      <c r="G2640">
        <v>498928.09644513601</v>
      </c>
      <c r="H2640">
        <v>786452.02466463496</v>
      </c>
      <c r="I2640">
        <v>712273.08069050498</v>
      </c>
      <c r="J2640">
        <v>314462.29693174601</v>
      </c>
      <c r="K2640">
        <v>418603.38456993003</v>
      </c>
      <c r="L2640">
        <v>468814.039799586</v>
      </c>
      <c r="M2640">
        <v>599001.51247289102</v>
      </c>
      <c r="N2640">
        <v>338555.31359459402</v>
      </c>
      <c r="O2640">
        <v>393750.85968061403</v>
      </c>
      <c r="P2640">
        <v>646623.155983845</v>
      </c>
      <c r="Q2640">
        <v>292390.00286973099</v>
      </c>
      <c r="R2640">
        <v>320758.04856176098</v>
      </c>
      <c r="S2640">
        <v>684484.21019927796</v>
      </c>
      <c r="T2640">
        <v>421675.951354374</v>
      </c>
      <c r="U2640">
        <v>345872.51302116399</v>
      </c>
      <c r="V2640">
        <v>356289.05808808899</v>
      </c>
      <c r="W2640">
        <v>325287.48144860897</v>
      </c>
      <c r="X2640">
        <v>574389.93341127597</v>
      </c>
      <c r="Y2640">
        <v>904674.75640969595</v>
      </c>
      <c r="Z2640">
        <v>276476.39521548297</v>
      </c>
      <c r="AA2640">
        <v>594725.32862246502</v>
      </c>
      <c r="AB2640">
        <v>304544.72738142801</v>
      </c>
      <c r="AC2640">
        <v>367567.758153081</v>
      </c>
      <c r="AD2640">
        <v>666322.63435192697</v>
      </c>
      <c r="AE2640">
        <v>220042.223144041</v>
      </c>
      <c r="AF2640">
        <v>301609.36414710799</v>
      </c>
      <c r="AG2640">
        <v>422186.98183036299</v>
      </c>
      <c r="AH2640">
        <v>713660.11710088502</v>
      </c>
      <c r="AI2640">
        <v>223185.32598559099</v>
      </c>
      <c r="AJ2640">
        <v>351004.23677767802</v>
      </c>
      <c r="AK2640">
        <v>345069.813798549</v>
      </c>
      <c r="AL2640">
        <v>400747.19092002802</v>
      </c>
      <c r="AM2640">
        <v>485305.71288864099</v>
      </c>
      <c r="AN2640">
        <v>575335.76195863797</v>
      </c>
      <c r="AO2640">
        <v>2300120.1101120901</v>
      </c>
      <c r="AP2640">
        <v>412856.691970983</v>
      </c>
      <c r="AQ2640">
        <v>803595.70531562297</v>
      </c>
    </row>
    <row r="2641" spans="1:43" x14ac:dyDescent="0.35">
      <c r="A2641" t="s">
        <v>5301</v>
      </c>
      <c r="B2641">
        <v>7</v>
      </c>
      <c r="C2641">
        <v>1</v>
      </c>
      <c r="D2641">
        <v>390.88</v>
      </c>
      <c r="E2641" t="s">
        <v>5302</v>
      </c>
      <c r="F2641">
        <v>6241.7684929576199</v>
      </c>
      <c r="G2641">
        <v>12682.308954289299</v>
      </c>
      <c r="H2641">
        <v>8539.0987486005106</v>
      </c>
      <c r="I2641">
        <v>17118.977687896499</v>
      </c>
      <c r="J2641">
        <v>8242.0325324821006</v>
      </c>
      <c r="K2641">
        <v>5448.7433106487897</v>
      </c>
      <c r="L2641">
        <v>5273.2716379227904</v>
      </c>
      <c r="M2641">
        <v>5396.2112660884304</v>
      </c>
      <c r="N2641">
        <v>11489.225889736899</v>
      </c>
      <c r="O2641">
        <v>7721.2943342510098</v>
      </c>
      <c r="P2641">
        <v>7798.2666119084797</v>
      </c>
      <c r="Q2641">
        <v>12901.9257666351</v>
      </c>
      <c r="R2641">
        <v>8886.6190817777606</v>
      </c>
      <c r="S2641">
        <v>7726.2064794296803</v>
      </c>
      <c r="T2641">
        <v>7185.8162365542603</v>
      </c>
      <c r="U2641">
        <v>11148.753676712</v>
      </c>
      <c r="V2641">
        <v>17877.419088172799</v>
      </c>
      <c r="W2641">
        <v>16900.214264861199</v>
      </c>
      <c r="X2641">
        <v>7342.6942507743297</v>
      </c>
      <c r="Y2641">
        <v>24659.303005199799</v>
      </c>
      <c r="Z2641">
        <v>9306.8178275152204</v>
      </c>
      <c r="AA2641">
        <v>11574.062356762201</v>
      </c>
      <c r="AB2641">
        <v>4501.9981331988902</v>
      </c>
      <c r="AC2641">
        <v>20869.525177671501</v>
      </c>
      <c r="AD2641">
        <v>32770.6173223734</v>
      </c>
      <c r="AE2641">
        <v>22073.546540036801</v>
      </c>
      <c r="AF2641">
        <v>13290.5850939635</v>
      </c>
      <c r="AG2641">
        <v>12836.053225530301</v>
      </c>
      <c r="AH2641">
        <v>4385.6447512762397</v>
      </c>
      <c r="AI2641">
        <v>3734.5503354809798</v>
      </c>
      <c r="AJ2641">
        <v>12053.0963743558</v>
      </c>
      <c r="AK2641">
        <v>10281.793894005001</v>
      </c>
      <c r="AL2641">
        <v>7870.3791794239696</v>
      </c>
      <c r="AM2641">
        <v>7759.8273030845503</v>
      </c>
      <c r="AN2641">
        <v>10906.264669269</v>
      </c>
      <c r="AO2641">
        <v>5090.4032740738103</v>
      </c>
      <c r="AP2641">
        <v>4471.5704736528196</v>
      </c>
      <c r="AQ2641">
        <v>3811.0015612483098</v>
      </c>
    </row>
    <row r="2642" spans="1:43" x14ac:dyDescent="0.35">
      <c r="A2642" t="s">
        <v>5303</v>
      </c>
      <c r="B2642">
        <v>17</v>
      </c>
      <c r="C2642">
        <v>17</v>
      </c>
      <c r="D2642">
        <v>971.42</v>
      </c>
      <c r="E2642" t="s">
        <v>5304</v>
      </c>
      <c r="F2642">
        <v>690354.57439969201</v>
      </c>
      <c r="G2642">
        <v>386758.07230586698</v>
      </c>
      <c r="H2642">
        <v>396680.12045111897</v>
      </c>
      <c r="I2642">
        <v>106888.351909148</v>
      </c>
      <c r="J2642">
        <v>749828.68004495604</v>
      </c>
      <c r="K2642">
        <v>771511.15194674605</v>
      </c>
      <c r="L2642">
        <v>601759.66193110298</v>
      </c>
      <c r="M2642">
        <v>643638.69483321195</v>
      </c>
      <c r="N2642">
        <v>727844.54002038098</v>
      </c>
      <c r="O2642">
        <v>380495.94173773902</v>
      </c>
      <c r="P2642">
        <v>367332.00402102101</v>
      </c>
      <c r="Q2642">
        <v>360624.82921678998</v>
      </c>
      <c r="R2642">
        <v>293076.76796874299</v>
      </c>
      <c r="S2642">
        <v>425312.96419830801</v>
      </c>
      <c r="T2642">
        <v>433571.097443734</v>
      </c>
      <c r="U2642">
        <v>341631.951353162</v>
      </c>
      <c r="V2642">
        <v>129235.132908553</v>
      </c>
      <c r="W2642">
        <v>181129.012251988</v>
      </c>
      <c r="X2642">
        <v>188090.136985947</v>
      </c>
      <c r="Y2642">
        <v>322928.18501665298</v>
      </c>
      <c r="Z2642">
        <v>269039.41168854502</v>
      </c>
      <c r="AA2642">
        <v>397104.50399649801</v>
      </c>
      <c r="AB2642">
        <v>121642.448016322</v>
      </c>
      <c r="AC2642">
        <v>1144586.6364603101</v>
      </c>
      <c r="AD2642">
        <v>538149.88031053101</v>
      </c>
      <c r="AE2642">
        <v>409695.65226022102</v>
      </c>
      <c r="AF2642">
        <v>350555.807705099</v>
      </c>
      <c r="AG2642">
        <v>459192.24821149401</v>
      </c>
      <c r="AH2642">
        <v>602495.83599920198</v>
      </c>
      <c r="AI2642">
        <v>916203.04272268596</v>
      </c>
      <c r="AJ2642">
        <v>314475.25197690103</v>
      </c>
      <c r="AK2642">
        <v>360005.91597439599</v>
      </c>
      <c r="AL2642">
        <v>291239.66940589697</v>
      </c>
      <c r="AM2642">
        <v>311683.44375757501</v>
      </c>
      <c r="AN2642">
        <v>266655.72852634202</v>
      </c>
      <c r="AO2642">
        <v>449688.06142426998</v>
      </c>
      <c r="AP2642">
        <v>283273.40871756698</v>
      </c>
      <c r="AQ2642">
        <v>369050.160978553</v>
      </c>
    </row>
    <row r="2643" spans="1:43" x14ac:dyDescent="0.35">
      <c r="A2643" t="s">
        <v>5305</v>
      </c>
      <c r="B2643">
        <v>3</v>
      </c>
      <c r="C2643">
        <v>3</v>
      </c>
      <c r="D2643">
        <v>193.81</v>
      </c>
      <c r="E2643" t="s">
        <v>5306</v>
      </c>
      <c r="F2643">
        <v>15104.6043528589</v>
      </c>
      <c r="G2643">
        <v>14988.257451723</v>
      </c>
      <c r="H2643">
        <v>8052.3219603321304</v>
      </c>
      <c r="I2643">
        <v>11945.3759434454</v>
      </c>
      <c r="J2643">
        <v>12463.8557919831</v>
      </c>
      <c r="K2643">
        <v>21177.4894983261</v>
      </c>
      <c r="L2643">
        <v>14873.461219905499</v>
      </c>
      <c r="M2643">
        <v>23744.183749625499</v>
      </c>
      <c r="N2643">
        <v>42568.9631693107</v>
      </c>
      <c r="O2643">
        <v>35334.744490682402</v>
      </c>
      <c r="P2643">
        <v>20031.010751376401</v>
      </c>
      <c r="Q2643">
        <v>32091.695083184099</v>
      </c>
      <c r="R2643">
        <v>19926.3252589644</v>
      </c>
      <c r="S2643">
        <v>17224.563431898201</v>
      </c>
      <c r="T2643">
        <v>18816.435204329999</v>
      </c>
      <c r="U2643">
        <v>33235.374796852499</v>
      </c>
      <c r="V2643">
        <v>17917.738185021699</v>
      </c>
      <c r="W2643">
        <v>24040.382819841001</v>
      </c>
      <c r="X2643">
        <v>15358.4979065155</v>
      </c>
      <c r="Y2643">
        <v>11193.5543312306</v>
      </c>
      <c r="Z2643">
        <v>20350.9243992722</v>
      </c>
      <c r="AA2643">
        <v>50730.4924145884</v>
      </c>
      <c r="AB2643">
        <v>58090.886287078203</v>
      </c>
      <c r="AC2643">
        <v>25623.576094814802</v>
      </c>
      <c r="AD2643">
        <v>2540.2608754164798</v>
      </c>
      <c r="AE2643">
        <v>26791.952348678398</v>
      </c>
      <c r="AF2643">
        <v>29231.652635743201</v>
      </c>
      <c r="AG2643">
        <v>34469.153102402699</v>
      </c>
      <c r="AH2643">
        <v>10681.8905430867</v>
      </c>
      <c r="AI2643">
        <v>48291.371982517201</v>
      </c>
      <c r="AJ2643">
        <v>17603.5193028412</v>
      </c>
      <c r="AK2643">
        <v>30908.583724833599</v>
      </c>
      <c r="AL2643">
        <v>19806.021264254901</v>
      </c>
      <c r="AM2643">
        <v>16141.1279156046</v>
      </c>
      <c r="AN2643">
        <v>17087.158192121598</v>
      </c>
      <c r="AO2643">
        <v>8689.0602356840991</v>
      </c>
      <c r="AP2643">
        <v>31810.097512255699</v>
      </c>
      <c r="AQ2643">
        <v>12306.652455346401</v>
      </c>
    </row>
    <row r="2644" spans="1:43" x14ac:dyDescent="0.35">
      <c r="A2644" t="s">
        <v>5307</v>
      </c>
      <c r="B2644">
        <v>6</v>
      </c>
      <c r="C2644">
        <v>4</v>
      </c>
      <c r="D2644">
        <v>157.21</v>
      </c>
      <c r="E2644" t="s">
        <v>5308</v>
      </c>
      <c r="F2644">
        <v>59538.1115180899</v>
      </c>
      <c r="G2644">
        <v>45614.042717398901</v>
      </c>
      <c r="H2644">
        <v>24594.198530168302</v>
      </c>
      <c r="I2644">
        <v>26043.989885122799</v>
      </c>
      <c r="J2644">
        <v>53206.296161506398</v>
      </c>
      <c r="K2644">
        <v>36764.128005245897</v>
      </c>
      <c r="L2644">
        <v>18345.827219493902</v>
      </c>
      <c r="M2644">
        <v>62246.366332575999</v>
      </c>
      <c r="N2644">
        <v>63612.576318997002</v>
      </c>
      <c r="O2644">
        <v>44836.0725157587</v>
      </c>
      <c r="P2644">
        <v>34994.393897856899</v>
      </c>
      <c r="Q2644">
        <v>40876.360099264901</v>
      </c>
      <c r="R2644">
        <v>75272.585319092206</v>
      </c>
      <c r="S2644">
        <v>31355.508793122</v>
      </c>
      <c r="T2644">
        <v>67740.793364446406</v>
      </c>
      <c r="U2644">
        <v>39047.295695007102</v>
      </c>
      <c r="V2644">
        <v>33872.949748656501</v>
      </c>
      <c r="W2644">
        <v>32109.893815911601</v>
      </c>
      <c r="X2644">
        <v>28562.120183872699</v>
      </c>
      <c r="Y2644">
        <v>33213.801834408398</v>
      </c>
      <c r="Z2644">
        <v>87583.613491650904</v>
      </c>
      <c r="AA2644">
        <v>20764.989935686001</v>
      </c>
      <c r="AB2644">
        <v>85627.947862663597</v>
      </c>
      <c r="AC2644">
        <v>43489.678620851599</v>
      </c>
      <c r="AD2644">
        <v>34567.444833627902</v>
      </c>
      <c r="AE2644">
        <v>129064.84087207601</v>
      </c>
      <c r="AF2644">
        <v>95839.519148177496</v>
      </c>
      <c r="AG2644">
        <v>45532.430816984801</v>
      </c>
      <c r="AH2644">
        <v>12554.9351460988</v>
      </c>
      <c r="AI2644">
        <v>45886.861023329198</v>
      </c>
      <c r="AJ2644">
        <v>39853.384427909397</v>
      </c>
      <c r="AK2644">
        <v>78614.632978177397</v>
      </c>
      <c r="AL2644">
        <v>42531.526905709798</v>
      </c>
      <c r="AM2644">
        <v>34669.200497049897</v>
      </c>
      <c r="AN2644">
        <v>56380.010434812597</v>
      </c>
      <c r="AO2644">
        <v>16204.827883158699</v>
      </c>
      <c r="AP2644">
        <v>30027.936071658001</v>
      </c>
      <c r="AQ2644">
        <v>17812.817653625101</v>
      </c>
    </row>
    <row r="2645" spans="1:43" x14ac:dyDescent="0.35">
      <c r="A2645" t="s">
        <v>5309</v>
      </c>
      <c r="B2645">
        <v>11</v>
      </c>
      <c r="C2645">
        <v>8</v>
      </c>
      <c r="D2645">
        <v>468.5</v>
      </c>
      <c r="E2645" t="s">
        <v>5310</v>
      </c>
      <c r="F2645">
        <v>21446.9932283995</v>
      </c>
      <c r="G2645">
        <v>16795.917199396201</v>
      </c>
      <c r="H2645">
        <v>16106.860484713199</v>
      </c>
      <c r="I2645">
        <v>22937.5271453813</v>
      </c>
      <c r="J2645">
        <v>13843.2998532572</v>
      </c>
      <c r="K2645">
        <v>12472.7310742232</v>
      </c>
      <c r="L2645">
        <v>14025.594181439101</v>
      </c>
      <c r="M2645">
        <v>17802.453099765498</v>
      </c>
      <c r="N2645">
        <v>12581.9969631821</v>
      </c>
      <c r="O2645">
        <v>28151.471437947701</v>
      </c>
      <c r="P2645">
        <v>9803.5512125444602</v>
      </c>
      <c r="Q2645">
        <v>7483.15701753542</v>
      </c>
      <c r="R2645">
        <v>15828.283990310099</v>
      </c>
      <c r="S2645">
        <v>31322.726093601599</v>
      </c>
      <c r="T2645">
        <v>12127.442912300199</v>
      </c>
      <c r="U2645">
        <v>14534.841975799</v>
      </c>
      <c r="V2645">
        <v>16114.6370341294</v>
      </c>
      <c r="W2645">
        <v>12498.898140847799</v>
      </c>
      <c r="X2645">
        <v>22136.891089953198</v>
      </c>
      <c r="Y2645">
        <v>28861.203645908601</v>
      </c>
      <c r="Z2645">
        <v>2961.1507564500998</v>
      </c>
      <c r="AA2645">
        <v>17396.3285893145</v>
      </c>
      <c r="AB2645">
        <v>9209.9592328539693</v>
      </c>
      <c r="AC2645">
        <v>14998.628562497301</v>
      </c>
      <c r="AD2645">
        <v>10567.850204341799</v>
      </c>
      <c r="AE2645">
        <v>15049.504776166999</v>
      </c>
      <c r="AF2645">
        <v>15531.9696856425</v>
      </c>
      <c r="AG2645">
        <v>23776.588735289799</v>
      </c>
      <c r="AH2645">
        <v>43287.088097096297</v>
      </c>
      <c r="AI2645">
        <v>8170.8893155630703</v>
      </c>
      <c r="AJ2645">
        <v>4767.9199574684799</v>
      </c>
      <c r="AK2645">
        <v>7417.6112901255901</v>
      </c>
      <c r="AL2645">
        <v>12265.235669110099</v>
      </c>
      <c r="AM2645">
        <v>21715.305719533699</v>
      </c>
      <c r="AN2645">
        <v>16752.8214491168</v>
      </c>
      <c r="AO2645">
        <v>48136.377950233204</v>
      </c>
      <c r="AP2645">
        <v>6545.46495677028</v>
      </c>
      <c r="AQ2645">
        <v>665357.522281343</v>
      </c>
    </row>
    <row r="2646" spans="1:43" x14ac:dyDescent="0.35">
      <c r="A2646" t="s">
        <v>5311</v>
      </c>
      <c r="B2646">
        <v>1</v>
      </c>
      <c r="C2646">
        <v>1</v>
      </c>
      <c r="D2646">
        <v>91.64</v>
      </c>
      <c r="E2646" t="s">
        <v>5312</v>
      </c>
      <c r="F2646">
        <v>15481.6398581214</v>
      </c>
      <c r="G2646">
        <v>7789.7131700148702</v>
      </c>
      <c r="H2646">
        <v>1158.5224969190399</v>
      </c>
      <c r="I2646">
        <v>6038.0541064907702</v>
      </c>
      <c r="J2646">
        <v>9642.1188238425202</v>
      </c>
      <c r="K2646">
        <v>4396.6036937258104</v>
      </c>
      <c r="L2646">
        <v>8451.1514144215798</v>
      </c>
      <c r="M2646">
        <v>14575.387707359399</v>
      </c>
      <c r="N2646">
        <v>11828.5613825092</v>
      </c>
      <c r="O2646">
        <v>6318.6533496509001</v>
      </c>
      <c r="P2646">
        <v>2684.6887527056701</v>
      </c>
      <c r="Q2646">
        <v>5551.3040480098598</v>
      </c>
      <c r="R2646">
        <v>5018.9367871779205</v>
      </c>
      <c r="S2646">
        <v>4938.7084682513596</v>
      </c>
      <c r="T2646">
        <v>3858.0568268024799</v>
      </c>
      <c r="U2646">
        <v>2833.6651902137901</v>
      </c>
      <c r="V2646">
        <v>1191.4449896572301</v>
      </c>
      <c r="W2646">
        <v>1873.18509432521</v>
      </c>
      <c r="X2646">
        <v>5091.9590285744998</v>
      </c>
      <c r="Y2646">
        <v>6100.14975417806</v>
      </c>
      <c r="Z2646">
        <v>1253.3167791332201</v>
      </c>
      <c r="AA2646">
        <v>4431.39947688743</v>
      </c>
      <c r="AB2646">
        <v>4084.1414532468398</v>
      </c>
      <c r="AC2646">
        <v>1436.1079359307</v>
      </c>
      <c r="AD2646">
        <v>2606.3859274553402</v>
      </c>
      <c r="AE2646">
        <v>24030.734468952101</v>
      </c>
      <c r="AF2646">
        <v>7238.9856682987702</v>
      </c>
      <c r="AG2646">
        <v>18991.699272553498</v>
      </c>
      <c r="AH2646">
        <v>3524.1304690912498</v>
      </c>
      <c r="AI2646">
        <v>1722.5267676292499</v>
      </c>
      <c r="AJ2646">
        <v>3295.32336323861</v>
      </c>
      <c r="AK2646">
        <v>12011.644535032099</v>
      </c>
      <c r="AL2646">
        <v>11432.1070981098</v>
      </c>
      <c r="AM2646">
        <v>9167.92676088398</v>
      </c>
      <c r="AN2646">
        <v>7731.1458227761104</v>
      </c>
      <c r="AO2646">
        <v>9571.8895313320099</v>
      </c>
      <c r="AP2646">
        <v>723.29858633728099</v>
      </c>
      <c r="AQ2646">
        <v>16316.5626651495</v>
      </c>
    </row>
    <row r="2647" spans="1:43" x14ac:dyDescent="0.35">
      <c r="A2647" t="s">
        <v>5313</v>
      </c>
      <c r="B2647">
        <v>1</v>
      </c>
      <c r="C2647">
        <v>1</v>
      </c>
      <c r="D2647">
        <v>33.520000000000003</v>
      </c>
      <c r="E2647" t="s">
        <v>5314</v>
      </c>
      <c r="F2647">
        <v>27.049123524523601</v>
      </c>
      <c r="G2647">
        <v>98.437959532797606</v>
      </c>
      <c r="H2647">
        <v>156.35686604159099</v>
      </c>
      <c r="I2647">
        <v>592.68856194324496</v>
      </c>
      <c r="J2647">
        <v>5398.1694395265504</v>
      </c>
      <c r="K2647">
        <v>2.7612473094459702</v>
      </c>
      <c r="L2647">
        <v>47.183101168370897</v>
      </c>
      <c r="M2647">
        <v>56.077436811072197</v>
      </c>
      <c r="N2647">
        <v>1318.9062311344101</v>
      </c>
      <c r="O2647">
        <v>3978.1400759442899</v>
      </c>
      <c r="P2647">
        <v>2615.3148663125398</v>
      </c>
      <c r="Q2647">
        <v>29.9626820329479</v>
      </c>
      <c r="R2647">
        <v>288.22559347993899</v>
      </c>
      <c r="S2647">
        <v>139.10533006995499</v>
      </c>
      <c r="T2647">
        <v>72.753972379284903</v>
      </c>
      <c r="U2647">
        <v>21.928185394907199</v>
      </c>
      <c r="V2647">
        <v>28.532793001144899</v>
      </c>
      <c r="W2647">
        <v>32.1987770048637</v>
      </c>
      <c r="X2647">
        <v>69.181636535963307</v>
      </c>
      <c r="Y2647">
        <v>2225.43022215779</v>
      </c>
      <c r="Z2647">
        <v>2.6968431172998999</v>
      </c>
      <c r="AA2647">
        <v>342.27816002325198</v>
      </c>
      <c r="AB2647">
        <v>1517.68883960329</v>
      </c>
      <c r="AC2647">
        <v>4055.5461548394501</v>
      </c>
      <c r="AD2647">
        <v>223.449300648882</v>
      </c>
      <c r="AE2647">
        <v>17.927331954696101</v>
      </c>
      <c r="AF2647">
        <v>77.705747726831504</v>
      </c>
      <c r="AG2647">
        <v>113.624525355774</v>
      </c>
      <c r="AH2647">
        <v>3.8219843254723598</v>
      </c>
      <c r="AI2647">
        <v>6613.7069774884503</v>
      </c>
      <c r="AJ2647">
        <v>43.749609778698897</v>
      </c>
      <c r="AK2647">
        <v>28.671759451636301</v>
      </c>
      <c r="AL2647">
        <v>18.807789625797199</v>
      </c>
      <c r="AM2647">
        <v>207.40366348453699</v>
      </c>
      <c r="AN2647">
        <v>86.155621967347301</v>
      </c>
      <c r="AO2647">
        <v>341.40843003076202</v>
      </c>
      <c r="AP2647">
        <v>60.441139579363501</v>
      </c>
      <c r="AQ2647">
        <v>18.7615204932886</v>
      </c>
    </row>
    <row r="2648" spans="1:43" x14ac:dyDescent="0.35">
      <c r="A2648" t="s">
        <v>5315</v>
      </c>
      <c r="B2648">
        <v>27</v>
      </c>
      <c r="C2648">
        <v>27</v>
      </c>
      <c r="D2648">
        <v>1455.98</v>
      </c>
      <c r="E2648" t="s">
        <v>5316</v>
      </c>
      <c r="F2648">
        <v>1206001.22900748</v>
      </c>
      <c r="G2648">
        <v>744683.495492202</v>
      </c>
      <c r="H2648">
        <v>867386.82124944997</v>
      </c>
      <c r="I2648">
        <v>982547.72521769197</v>
      </c>
      <c r="J2648">
        <v>1038349.60608042</v>
      </c>
      <c r="K2648">
        <v>1447961.04593975</v>
      </c>
      <c r="L2648">
        <v>810330.20586525404</v>
      </c>
      <c r="M2648">
        <v>1142149.9336195099</v>
      </c>
      <c r="N2648">
        <v>1552209.9955563301</v>
      </c>
      <c r="O2648">
        <v>512675.010681346</v>
      </c>
      <c r="P2648">
        <v>911044.18980122602</v>
      </c>
      <c r="Q2648">
        <v>979221.17329172895</v>
      </c>
      <c r="R2648">
        <v>937787.64141789603</v>
      </c>
      <c r="S2648">
        <v>788052.16148353904</v>
      </c>
      <c r="T2648">
        <v>723446.71099151205</v>
      </c>
      <c r="U2648">
        <v>1151444.03310108</v>
      </c>
      <c r="V2648">
        <v>975255.09369871905</v>
      </c>
      <c r="W2648">
        <v>954288.04171661602</v>
      </c>
      <c r="X2648">
        <v>1004202.48609779</v>
      </c>
      <c r="Y2648">
        <v>1763510.5559068399</v>
      </c>
      <c r="Z2648">
        <v>963003.24767363595</v>
      </c>
      <c r="AA2648">
        <v>614364.88042989396</v>
      </c>
      <c r="AB2648">
        <v>609379.47406635794</v>
      </c>
      <c r="AC2648">
        <v>1126580.2121258599</v>
      </c>
      <c r="AD2648">
        <v>1566765.3869231199</v>
      </c>
      <c r="AE2648">
        <v>1795724.75082423</v>
      </c>
      <c r="AF2648">
        <v>624117.75533122197</v>
      </c>
      <c r="AG2648">
        <v>1106711.95250265</v>
      </c>
      <c r="AH2648">
        <v>488623.060346702</v>
      </c>
      <c r="AI2648">
        <v>948741.997307076</v>
      </c>
      <c r="AJ2648">
        <v>1190618.1246670799</v>
      </c>
      <c r="AK2648">
        <v>845586.80002857302</v>
      </c>
      <c r="AL2648">
        <v>768032.81890727906</v>
      </c>
      <c r="AM2648">
        <v>931270.75382421201</v>
      </c>
      <c r="AN2648">
        <v>1248912.38322185</v>
      </c>
      <c r="AO2648">
        <v>654159.84228300105</v>
      </c>
      <c r="AP2648">
        <v>816186.261050681</v>
      </c>
      <c r="AQ2648">
        <v>1875939.7477851801</v>
      </c>
    </row>
    <row r="2649" spans="1:43" x14ac:dyDescent="0.35">
      <c r="A2649" t="s">
        <v>5317</v>
      </c>
      <c r="B2649">
        <v>5</v>
      </c>
      <c r="C2649">
        <v>5</v>
      </c>
      <c r="D2649">
        <v>188.5</v>
      </c>
      <c r="E2649" t="s">
        <v>5318</v>
      </c>
      <c r="F2649">
        <v>76433.2821481828</v>
      </c>
      <c r="G2649">
        <v>56262.962088940098</v>
      </c>
      <c r="H2649">
        <v>44394.071346338103</v>
      </c>
      <c r="I2649">
        <v>25499.210883239899</v>
      </c>
      <c r="J2649">
        <v>53864.556100652597</v>
      </c>
      <c r="K2649">
        <v>85025.308762903005</v>
      </c>
      <c r="L2649">
        <v>79555.136089245905</v>
      </c>
      <c r="M2649">
        <v>122953.325121013</v>
      </c>
      <c r="N2649">
        <v>88466.513954131893</v>
      </c>
      <c r="O2649">
        <v>62880.320343212697</v>
      </c>
      <c r="P2649">
        <v>71630.527384571003</v>
      </c>
      <c r="Q2649">
        <v>98928.899689090802</v>
      </c>
      <c r="R2649">
        <v>91885.455680736501</v>
      </c>
      <c r="S2649">
        <v>60810.414990828998</v>
      </c>
      <c r="T2649">
        <v>79881.884050456705</v>
      </c>
      <c r="U2649">
        <v>74212.945720066695</v>
      </c>
      <c r="V2649">
        <v>39564.924110704</v>
      </c>
      <c r="W2649">
        <v>52118.492118062197</v>
      </c>
      <c r="X2649">
        <v>58851.706112695101</v>
      </c>
      <c r="Y2649">
        <v>25319.376491203398</v>
      </c>
      <c r="Z2649">
        <v>29899.3401426737</v>
      </c>
      <c r="AA2649">
        <v>79691.575718910099</v>
      </c>
      <c r="AB2649">
        <v>55215.639271003201</v>
      </c>
      <c r="AC2649">
        <v>208101.89761589101</v>
      </c>
      <c r="AD2649">
        <v>15572.2769437808</v>
      </c>
      <c r="AE2649">
        <v>98887.616523854304</v>
      </c>
      <c r="AF2649">
        <v>121855.07478785299</v>
      </c>
      <c r="AG2649">
        <v>61065.505089810198</v>
      </c>
      <c r="AH2649">
        <v>57017.119932409703</v>
      </c>
      <c r="AI2649">
        <v>52978.911770617196</v>
      </c>
      <c r="AJ2649">
        <v>92376.937046502193</v>
      </c>
      <c r="AK2649">
        <v>147207.44842633599</v>
      </c>
      <c r="AL2649">
        <v>71298.770920968702</v>
      </c>
      <c r="AM2649">
        <v>63425.704498220402</v>
      </c>
      <c r="AN2649">
        <v>133548.44925616501</v>
      </c>
      <c r="AO2649">
        <v>23526.4993851088</v>
      </c>
      <c r="AP2649">
        <v>77871.187583275503</v>
      </c>
      <c r="AQ2649">
        <v>55336.187122562304</v>
      </c>
    </row>
    <row r="2650" spans="1:43" x14ac:dyDescent="0.35">
      <c r="A2650" t="s">
        <v>5319</v>
      </c>
      <c r="B2650">
        <v>18</v>
      </c>
      <c r="C2650">
        <v>6</v>
      </c>
      <c r="D2650">
        <v>994.63</v>
      </c>
      <c r="E2650" t="s">
        <v>5320</v>
      </c>
      <c r="F2650">
        <v>5599.3615095599198</v>
      </c>
      <c r="G2650">
        <v>31529.8378424978</v>
      </c>
      <c r="H2650">
        <v>39786.742785406102</v>
      </c>
      <c r="I2650">
        <v>11092.8925231387</v>
      </c>
      <c r="J2650">
        <v>10590.378044536599</v>
      </c>
      <c r="K2650">
        <v>5160.16259615124</v>
      </c>
      <c r="L2650">
        <v>48413.794952007498</v>
      </c>
      <c r="M2650">
        <v>7405.5882963139902</v>
      </c>
      <c r="N2650">
        <v>5637.2715140044102</v>
      </c>
      <c r="O2650">
        <v>11902.2434478832</v>
      </c>
      <c r="P2650">
        <v>13380.6354004611</v>
      </c>
      <c r="Q2650">
        <v>12443.594088604499</v>
      </c>
      <c r="R2650">
        <v>20668.3206858579</v>
      </c>
      <c r="S2650">
        <v>21163.532037733301</v>
      </c>
      <c r="T2650">
        <v>52407.992110952597</v>
      </c>
      <c r="U2650">
        <v>9578.2184532790998</v>
      </c>
      <c r="V2650">
        <v>22182.869094006099</v>
      </c>
      <c r="W2650">
        <v>19424.2627621463</v>
      </c>
      <c r="X2650">
        <v>16962.569390449498</v>
      </c>
      <c r="Y2650">
        <v>15489.223641488001</v>
      </c>
      <c r="Z2650">
        <v>80663.158318782793</v>
      </c>
      <c r="AA2650">
        <v>4373.6801821886602</v>
      </c>
      <c r="AB2650">
        <v>9396.7469591994704</v>
      </c>
      <c r="AC2650">
        <v>16514.215826276701</v>
      </c>
      <c r="AD2650">
        <v>64430.7686087619</v>
      </c>
      <c r="AE2650">
        <v>28311.709280771101</v>
      </c>
      <c r="AF2650">
        <v>4062.59187796471</v>
      </c>
      <c r="AG2650">
        <v>22029.267755895002</v>
      </c>
      <c r="AH2650">
        <v>3312.8381866974601</v>
      </c>
      <c r="AI2650">
        <v>9738.2348917035397</v>
      </c>
      <c r="AJ2650">
        <v>7657.5614533062699</v>
      </c>
      <c r="AK2650">
        <v>10721.997522642199</v>
      </c>
      <c r="AL2650">
        <v>19539.164641277301</v>
      </c>
      <c r="AM2650">
        <v>50882.247721549</v>
      </c>
      <c r="AN2650">
        <v>31677.959325085401</v>
      </c>
      <c r="AO2650">
        <v>28718.2083486435</v>
      </c>
      <c r="AP2650">
        <v>8328.9369403120509</v>
      </c>
      <c r="AQ2650">
        <v>4126.4844729715596</v>
      </c>
    </row>
    <row r="2651" spans="1:43" x14ac:dyDescent="0.35">
      <c r="A2651" t="s">
        <v>5321</v>
      </c>
      <c r="B2651">
        <v>4</v>
      </c>
      <c r="C2651">
        <v>1</v>
      </c>
      <c r="D2651">
        <v>210.18</v>
      </c>
      <c r="E2651" t="s">
        <v>5322</v>
      </c>
      <c r="F2651">
        <v>629.55380316665105</v>
      </c>
      <c r="G2651">
        <v>489.05980181298202</v>
      </c>
      <c r="H2651">
        <v>141.162618543181</v>
      </c>
      <c r="I2651">
        <v>175.696740613446</v>
      </c>
      <c r="J2651">
        <v>405.31660046028298</v>
      </c>
      <c r="K2651">
        <v>919.67237100472801</v>
      </c>
      <c r="L2651">
        <v>308.48193777227903</v>
      </c>
      <c r="M2651">
        <v>836.97612678636199</v>
      </c>
      <c r="N2651">
        <v>2290.6527528287102</v>
      </c>
      <c r="O2651">
        <v>0</v>
      </c>
      <c r="P2651">
        <v>351.12705801953098</v>
      </c>
      <c r="Q2651">
        <v>460.87107598085299</v>
      </c>
      <c r="R2651">
        <v>939.94563815896095</v>
      </c>
      <c r="S2651">
        <v>172.896877663125</v>
      </c>
      <c r="T2651">
        <v>1794.6645092419899</v>
      </c>
      <c r="U2651">
        <v>1503.45133457154</v>
      </c>
      <c r="V2651">
        <v>532.63331774828896</v>
      </c>
      <c r="W2651">
        <v>1116.2912615181499</v>
      </c>
      <c r="X2651">
        <v>386.58477968349899</v>
      </c>
      <c r="Y2651">
        <v>300.00842328838098</v>
      </c>
      <c r="Z2651">
        <v>1034.56250226457</v>
      </c>
      <c r="AA2651">
        <v>5222.41326974397</v>
      </c>
      <c r="AB2651">
        <v>725.66873543405302</v>
      </c>
      <c r="AC2651">
        <v>1028.35614846924</v>
      </c>
      <c r="AD2651">
        <v>381.542251385893</v>
      </c>
      <c r="AE2651">
        <v>580.99099773597095</v>
      </c>
      <c r="AF2651">
        <v>657.55572633325903</v>
      </c>
      <c r="AG2651">
        <v>12.6882356855296</v>
      </c>
      <c r="AH2651">
        <v>21271.4712043209</v>
      </c>
      <c r="AI2651">
        <v>1580.9706582516601</v>
      </c>
      <c r="AJ2651">
        <v>1567.1913874546301</v>
      </c>
      <c r="AK2651">
        <v>73.329602019206305</v>
      </c>
      <c r="AL2651">
        <v>624.16237297817702</v>
      </c>
      <c r="AM2651">
        <v>0</v>
      </c>
      <c r="AN2651">
        <v>0</v>
      </c>
      <c r="AO2651">
        <v>466.86820311034302</v>
      </c>
      <c r="AP2651">
        <v>1012.2678084356399</v>
      </c>
      <c r="AQ2651">
        <v>882.50188934078699</v>
      </c>
    </row>
    <row r="2652" spans="1:43" x14ac:dyDescent="0.35">
      <c r="A2652" t="s">
        <v>5323</v>
      </c>
      <c r="B2652">
        <v>17</v>
      </c>
      <c r="C2652">
        <v>5</v>
      </c>
      <c r="D2652">
        <v>714.35</v>
      </c>
      <c r="E2652" t="s">
        <v>5324</v>
      </c>
      <c r="F2652">
        <v>5860.3339059258997</v>
      </c>
      <c r="G2652">
        <v>5468.6496892109799</v>
      </c>
      <c r="H2652">
        <v>49369.057656760298</v>
      </c>
      <c r="I2652">
        <v>11209.1097804564</v>
      </c>
      <c r="J2652">
        <v>6877.5801022665801</v>
      </c>
      <c r="K2652">
        <v>7895.6200102294097</v>
      </c>
      <c r="L2652">
        <v>36913.338723213303</v>
      </c>
      <c r="M2652">
        <v>5521.4160579569198</v>
      </c>
      <c r="N2652">
        <v>2360.8811008049702</v>
      </c>
      <c r="O2652">
        <v>2954.0677852121198</v>
      </c>
      <c r="P2652">
        <v>8457.9908339740396</v>
      </c>
      <c r="Q2652">
        <v>1787.82011694215</v>
      </c>
      <c r="R2652">
        <v>2808.44906232523</v>
      </c>
      <c r="S2652">
        <v>3365.41342320985</v>
      </c>
      <c r="T2652">
        <v>4093.7473272183702</v>
      </c>
      <c r="U2652">
        <v>2496.7142195307601</v>
      </c>
      <c r="V2652">
        <v>2242.1952986258002</v>
      </c>
      <c r="W2652">
        <v>2818.6963438389398</v>
      </c>
      <c r="X2652">
        <v>2410.6651321165</v>
      </c>
      <c r="Y2652">
        <v>11721.2971445644</v>
      </c>
      <c r="Z2652">
        <v>4456.1905279020903</v>
      </c>
      <c r="AA2652">
        <v>4217.1956334076604</v>
      </c>
      <c r="AB2652">
        <v>1656.82534376792</v>
      </c>
      <c r="AC2652">
        <v>6158.7382651971802</v>
      </c>
      <c r="AD2652">
        <v>5178.8307398145398</v>
      </c>
      <c r="AE2652">
        <v>4773.0929030613897</v>
      </c>
      <c r="AF2652">
        <v>4339.3927088145001</v>
      </c>
      <c r="AG2652">
        <v>38130.138984994199</v>
      </c>
      <c r="AH2652">
        <v>4869.3044354950298</v>
      </c>
      <c r="AI2652">
        <v>4767.9801650542804</v>
      </c>
      <c r="AJ2652">
        <v>4081.7928330955401</v>
      </c>
      <c r="AK2652">
        <v>3296.9097581456699</v>
      </c>
      <c r="AL2652">
        <v>5748.3900202336799</v>
      </c>
      <c r="AM2652">
        <v>5004.4766350243299</v>
      </c>
      <c r="AN2652">
        <v>5856.9585977247098</v>
      </c>
      <c r="AO2652">
        <v>4766.53205745572</v>
      </c>
      <c r="AP2652">
        <v>5488.9321491944002</v>
      </c>
      <c r="AQ2652">
        <v>6204.6156405592301</v>
      </c>
    </row>
    <row r="2653" spans="1:43" x14ac:dyDescent="0.35">
      <c r="A2653" t="s">
        <v>5325</v>
      </c>
      <c r="B2653">
        <v>15</v>
      </c>
      <c r="C2653">
        <v>4</v>
      </c>
      <c r="D2653">
        <v>775.71</v>
      </c>
      <c r="E2653" t="s">
        <v>5326</v>
      </c>
      <c r="F2653">
        <v>21070.937967005299</v>
      </c>
      <c r="G2653">
        <v>27896.343250978502</v>
      </c>
      <c r="H2653">
        <v>27728.1402252974</v>
      </c>
      <c r="I2653">
        <v>44152.278023929197</v>
      </c>
      <c r="J2653">
        <v>40634.854797397202</v>
      </c>
      <c r="K2653">
        <v>42273.4800314276</v>
      </c>
      <c r="L2653">
        <v>27912.9596634968</v>
      </c>
      <c r="M2653">
        <v>38809.539588941501</v>
      </c>
      <c r="N2653">
        <v>32424.6928941839</v>
      </c>
      <c r="O2653">
        <v>11032.570435564499</v>
      </c>
      <c r="P2653">
        <v>24555.735857017102</v>
      </c>
      <c r="Q2653">
        <v>18779.111155525101</v>
      </c>
      <c r="R2653">
        <v>13908.317449025</v>
      </c>
      <c r="S2653">
        <v>26807.498535319199</v>
      </c>
      <c r="T2653">
        <v>15899.6119796451</v>
      </c>
      <c r="U2653">
        <v>32400.754667921599</v>
      </c>
      <c r="V2653">
        <v>31735.425749752801</v>
      </c>
      <c r="W2653">
        <v>29741.108067348101</v>
      </c>
      <c r="X2653">
        <v>22899.605099146102</v>
      </c>
      <c r="Y2653">
        <v>162502.15840404801</v>
      </c>
      <c r="Z2653">
        <v>26961.888113593101</v>
      </c>
      <c r="AA2653">
        <v>13167.0282778727</v>
      </c>
      <c r="AB2653">
        <v>6750.9249785985203</v>
      </c>
      <c r="AC2653">
        <v>25016.2217698944</v>
      </c>
      <c r="AD2653">
        <v>40842.1227913814</v>
      </c>
      <c r="AE2653">
        <v>28867.880151972498</v>
      </c>
      <c r="AF2653">
        <v>33293.6946341027</v>
      </c>
      <c r="AG2653">
        <v>22545.133378760402</v>
      </c>
      <c r="AH2653">
        <v>70597.582606472293</v>
      </c>
      <c r="AI2653">
        <v>41631.936953341297</v>
      </c>
      <c r="AJ2653">
        <v>16782.1009906332</v>
      </c>
      <c r="AK2653">
        <v>24697.437976841698</v>
      </c>
      <c r="AL2653">
        <v>23699.2203450325</v>
      </c>
      <c r="AM2653">
        <v>17416.419657031602</v>
      </c>
      <c r="AN2653">
        <v>22600.635332880502</v>
      </c>
      <c r="AO2653">
        <v>32679.704835045901</v>
      </c>
      <c r="AP2653">
        <v>15724.277987756999</v>
      </c>
      <c r="AQ2653">
        <v>35641.461502841797</v>
      </c>
    </row>
    <row r="2654" spans="1:43" x14ac:dyDescent="0.35">
      <c r="A2654" t="s">
        <v>5327</v>
      </c>
      <c r="B2654">
        <v>2</v>
      </c>
      <c r="C2654">
        <v>2</v>
      </c>
      <c r="D2654">
        <v>61.6</v>
      </c>
      <c r="E2654" t="s">
        <v>5328</v>
      </c>
      <c r="F2654">
        <v>4187.50232087107</v>
      </c>
      <c r="G2654">
        <v>6605.6386827351898</v>
      </c>
      <c r="H2654">
        <v>11012.6560046625</v>
      </c>
      <c r="I2654">
        <v>9426.4983900719108</v>
      </c>
      <c r="J2654">
        <v>6136.0831662108103</v>
      </c>
      <c r="K2654">
        <v>3315.0953130099201</v>
      </c>
      <c r="L2654">
        <v>5313.1387632136002</v>
      </c>
      <c r="M2654">
        <v>4511.3321605034998</v>
      </c>
      <c r="N2654">
        <v>1819.92291975482</v>
      </c>
      <c r="O2654">
        <v>3563.7127528649698</v>
      </c>
      <c r="P2654">
        <v>4321.2297931757903</v>
      </c>
      <c r="Q2654">
        <v>2948.4073098993899</v>
      </c>
      <c r="R2654">
        <v>3723.3151107947701</v>
      </c>
      <c r="S2654">
        <v>2071.7539614897701</v>
      </c>
      <c r="T2654">
        <v>4887.1576059728804</v>
      </c>
      <c r="U2654">
        <v>3109.7169929756301</v>
      </c>
      <c r="V2654">
        <v>3295.7537806720002</v>
      </c>
      <c r="W2654">
        <v>4980.0343845962097</v>
      </c>
      <c r="X2654">
        <v>5245.5218387647201</v>
      </c>
      <c r="Y2654">
        <v>1767.9899529842901</v>
      </c>
      <c r="Z2654">
        <v>4081.1713308756098</v>
      </c>
      <c r="AA2654">
        <v>6728.9854080160203</v>
      </c>
      <c r="AB2654">
        <v>1949.23279229901</v>
      </c>
      <c r="AC2654">
        <v>2591.5458373252</v>
      </c>
      <c r="AD2654">
        <v>11270.2570090767</v>
      </c>
      <c r="AE2654">
        <v>6924.1854661882298</v>
      </c>
      <c r="AF2654">
        <v>3509.6376013128202</v>
      </c>
      <c r="AG2654">
        <v>9552.4392965962397</v>
      </c>
      <c r="AH2654">
        <v>4299.69798349948</v>
      </c>
      <c r="AI2654">
        <v>2598.3512721401498</v>
      </c>
      <c r="AJ2654">
        <v>4972.7789494948702</v>
      </c>
      <c r="AK2654">
        <v>4050.6969216746102</v>
      </c>
      <c r="AL2654">
        <v>4608.4578206572696</v>
      </c>
      <c r="AM2654">
        <v>4812.3794524267296</v>
      </c>
      <c r="AN2654">
        <v>9468.9427602472806</v>
      </c>
      <c r="AO2654">
        <v>3216.5370444820801</v>
      </c>
      <c r="AP2654">
        <v>3753.3568285445999</v>
      </c>
      <c r="AQ2654">
        <v>5833.3928807880202</v>
      </c>
    </row>
    <row r="2655" spans="1:43" x14ac:dyDescent="0.35">
      <c r="A2655" t="s">
        <v>5329</v>
      </c>
      <c r="B2655">
        <v>1</v>
      </c>
      <c r="C2655">
        <v>1</v>
      </c>
      <c r="D2655">
        <v>50.88</v>
      </c>
      <c r="E2655" t="s">
        <v>5330</v>
      </c>
      <c r="F2655">
        <v>19691.031884877801</v>
      </c>
      <c r="G2655">
        <v>20760.4274236409</v>
      </c>
      <c r="H2655">
        <v>12866.921862975099</v>
      </c>
      <c r="I2655">
        <v>8307.3395659081507</v>
      </c>
      <c r="J2655">
        <v>16697.608038259601</v>
      </c>
      <c r="K2655">
        <v>17465.3283153911</v>
      </c>
      <c r="L2655">
        <v>11148.592102480299</v>
      </c>
      <c r="M2655">
        <v>13913.249575127</v>
      </c>
      <c r="N2655">
        <v>28961.5338978318</v>
      </c>
      <c r="O2655">
        <v>16984.495520208799</v>
      </c>
      <c r="P2655">
        <v>15732.461298484901</v>
      </c>
      <c r="Q2655">
        <v>12631.563398312799</v>
      </c>
      <c r="R2655">
        <v>23711.094292343201</v>
      </c>
      <c r="S2655">
        <v>22092.7101107786</v>
      </c>
      <c r="T2655">
        <v>15162.0226351609</v>
      </c>
      <c r="U2655">
        <v>15645.9121609252</v>
      </c>
      <c r="V2655">
        <v>11304.3273832633</v>
      </c>
      <c r="W2655">
        <v>11534.817433542899</v>
      </c>
      <c r="X2655">
        <v>14885.0784458218</v>
      </c>
      <c r="Y2655">
        <v>11725.4711079013</v>
      </c>
      <c r="Z2655">
        <v>11289.129816717101</v>
      </c>
      <c r="AA2655">
        <v>19814.293904498099</v>
      </c>
      <c r="AB2655">
        <v>13563.2754951428</v>
      </c>
      <c r="AC2655">
        <v>25748.654752745701</v>
      </c>
      <c r="AD2655">
        <v>7436.6817292637897</v>
      </c>
      <c r="AE2655">
        <v>21420.056014159502</v>
      </c>
      <c r="AF2655">
        <v>25646.832338339798</v>
      </c>
      <c r="AG2655">
        <v>12265.35578317</v>
      </c>
      <c r="AH2655">
        <v>20402.230913846</v>
      </c>
      <c r="AI2655">
        <v>15904.608650636401</v>
      </c>
      <c r="AJ2655">
        <v>28140.715743170502</v>
      </c>
      <c r="AK2655">
        <v>18097.551913237399</v>
      </c>
      <c r="AL2655">
        <v>18278.116637296302</v>
      </c>
      <c r="AM2655">
        <v>13529.9696011578</v>
      </c>
      <c r="AN2655">
        <v>13610.3963143982</v>
      </c>
      <c r="AO2655">
        <v>8431.0238588307693</v>
      </c>
      <c r="AP2655">
        <v>11347.8542272821</v>
      </c>
      <c r="AQ2655">
        <v>28258.2303636627</v>
      </c>
    </row>
    <row r="2656" spans="1:43" x14ac:dyDescent="0.35">
      <c r="A2656" t="s">
        <v>5331</v>
      </c>
      <c r="B2656">
        <v>21</v>
      </c>
      <c r="C2656">
        <v>21</v>
      </c>
      <c r="D2656">
        <v>1062.54</v>
      </c>
      <c r="E2656" t="s">
        <v>5332</v>
      </c>
      <c r="F2656">
        <v>207013.59690161899</v>
      </c>
      <c r="G2656">
        <v>149456.42838920001</v>
      </c>
      <c r="H2656">
        <v>143171.604655359</v>
      </c>
      <c r="I2656">
        <v>129023.551394421</v>
      </c>
      <c r="J2656">
        <v>171932.679617763</v>
      </c>
      <c r="K2656">
        <v>117002.703900671</v>
      </c>
      <c r="L2656">
        <v>118742.060833268</v>
      </c>
      <c r="M2656">
        <v>93878.220041490393</v>
      </c>
      <c r="N2656">
        <v>163708.99576327999</v>
      </c>
      <c r="O2656">
        <v>150131.83916218099</v>
      </c>
      <c r="P2656">
        <v>187961.194417594</v>
      </c>
      <c r="Q2656">
        <v>164547.08004493301</v>
      </c>
      <c r="R2656">
        <v>141358.52284526601</v>
      </c>
      <c r="S2656">
        <v>277976.73886877199</v>
      </c>
      <c r="T2656">
        <v>137426.738897957</v>
      </c>
      <c r="U2656">
        <v>159140.58883155999</v>
      </c>
      <c r="V2656">
        <v>192176.789869381</v>
      </c>
      <c r="W2656">
        <v>161615.63796260001</v>
      </c>
      <c r="X2656">
        <v>176293.058183071</v>
      </c>
      <c r="Y2656">
        <v>36003.784232954597</v>
      </c>
      <c r="Z2656">
        <v>496714.14456906001</v>
      </c>
      <c r="AA2656">
        <v>55840.952940693198</v>
      </c>
      <c r="AB2656">
        <v>89997.952345529193</v>
      </c>
      <c r="AC2656">
        <v>467233.28380594199</v>
      </c>
      <c r="AD2656">
        <v>430745.82819639402</v>
      </c>
      <c r="AE2656">
        <v>813048.42238939495</v>
      </c>
      <c r="AF2656">
        <v>295789.64012583898</v>
      </c>
      <c r="AG2656">
        <v>79528.264507936503</v>
      </c>
      <c r="AH2656">
        <v>34216.469526593202</v>
      </c>
      <c r="AI2656">
        <v>29157.3999354835</v>
      </c>
      <c r="AJ2656">
        <v>269398.70403447701</v>
      </c>
      <c r="AK2656">
        <v>466353.84030042199</v>
      </c>
      <c r="AL2656">
        <v>284534.441618104</v>
      </c>
      <c r="AM2656">
        <v>101301.665847511</v>
      </c>
      <c r="AN2656">
        <v>561551.52586279099</v>
      </c>
      <c r="AO2656">
        <v>78460.443722892902</v>
      </c>
      <c r="AP2656">
        <v>48683.813275397901</v>
      </c>
      <c r="AQ2656">
        <v>69152.010929093594</v>
      </c>
    </row>
    <row r="2657" spans="1:43" x14ac:dyDescent="0.35">
      <c r="A2657" t="s">
        <v>5333</v>
      </c>
      <c r="B2657">
        <v>2</v>
      </c>
      <c r="C2657">
        <v>2</v>
      </c>
      <c r="D2657">
        <v>110.86</v>
      </c>
      <c r="E2657" t="s">
        <v>5334</v>
      </c>
      <c r="F2657">
        <v>279.90621932992298</v>
      </c>
      <c r="G2657">
        <v>4313.9033162114401</v>
      </c>
      <c r="H2657">
        <v>5490.4021333937299</v>
      </c>
      <c r="I2657">
        <v>788.72151822824901</v>
      </c>
      <c r="J2657">
        <v>914.97810772887703</v>
      </c>
      <c r="K2657">
        <v>328.626282686173</v>
      </c>
      <c r="L2657">
        <v>2082.1277652816202</v>
      </c>
      <c r="M2657">
        <v>1.3254858868172299</v>
      </c>
      <c r="N2657">
        <v>386.886305911742</v>
      </c>
      <c r="O2657">
        <v>866.934884697646</v>
      </c>
      <c r="P2657">
        <v>2582.8451919540498</v>
      </c>
      <c r="Q2657">
        <v>754.40265627923998</v>
      </c>
      <c r="R2657">
        <v>3130.2947964466898</v>
      </c>
      <c r="S2657">
        <v>1256.80767754456</v>
      </c>
      <c r="T2657">
        <v>2649.85179109602</v>
      </c>
      <c r="U2657">
        <v>0</v>
      </c>
      <c r="V2657">
        <v>1960.2171933279101</v>
      </c>
      <c r="W2657">
        <v>5536.5834723711696</v>
      </c>
      <c r="X2657">
        <v>1498.52781261257</v>
      </c>
      <c r="Y2657">
        <v>528.73014285801798</v>
      </c>
      <c r="Z2657">
        <v>8504.4310150628407</v>
      </c>
      <c r="AA2657">
        <v>1005.42879279199</v>
      </c>
      <c r="AB2657">
        <v>5006.93730573223</v>
      </c>
      <c r="AC2657">
        <v>3373.7387664040202</v>
      </c>
      <c r="AD2657">
        <v>3472.5288139199502</v>
      </c>
      <c r="AE2657">
        <v>11892.9993054487</v>
      </c>
      <c r="AF2657">
        <v>4337.0779700634203</v>
      </c>
      <c r="AG2657">
        <v>7869.5583182884402</v>
      </c>
      <c r="AH2657">
        <v>0</v>
      </c>
      <c r="AI2657">
        <v>252.40348118979901</v>
      </c>
      <c r="AJ2657">
        <v>1560.3223442804799</v>
      </c>
      <c r="AK2657">
        <v>12369.142574474099</v>
      </c>
      <c r="AL2657">
        <v>437.61301579157498</v>
      </c>
      <c r="AM2657">
        <v>466.76758579171599</v>
      </c>
      <c r="AN2657">
        <v>1286.8871795130599</v>
      </c>
      <c r="AO2657">
        <v>0</v>
      </c>
      <c r="AP2657">
        <v>546.915600432151</v>
      </c>
      <c r="AQ2657">
        <v>0</v>
      </c>
    </row>
    <row r="2658" spans="1:43" x14ac:dyDescent="0.35">
      <c r="A2658" t="s">
        <v>5335</v>
      </c>
      <c r="B2658">
        <v>6</v>
      </c>
      <c r="C2658">
        <v>3</v>
      </c>
      <c r="D2658">
        <v>253.08</v>
      </c>
      <c r="E2658" t="s">
        <v>5336</v>
      </c>
      <c r="F2658">
        <v>15743.5119547014</v>
      </c>
      <c r="G2658">
        <v>12416.340506860801</v>
      </c>
      <c r="H2658">
        <v>10357.7288061206</v>
      </c>
      <c r="I2658">
        <v>11176.2533418249</v>
      </c>
      <c r="J2658">
        <v>17858.7563037203</v>
      </c>
      <c r="K2658">
        <v>23133.462648384699</v>
      </c>
      <c r="L2658">
        <v>35135.019248839497</v>
      </c>
      <c r="M2658">
        <v>30266.9856528575</v>
      </c>
      <c r="N2658">
        <v>31921.4081591088</v>
      </c>
      <c r="O2658">
        <v>23636.100001886101</v>
      </c>
      <c r="P2658">
        <v>16047.994229726601</v>
      </c>
      <c r="Q2658">
        <v>23239.928524249699</v>
      </c>
      <c r="R2658">
        <v>14327.343017380501</v>
      </c>
      <c r="S2658">
        <v>17794.250281958801</v>
      </c>
      <c r="T2658">
        <v>15611.9534471968</v>
      </c>
      <c r="U2658">
        <v>22625.0496938859</v>
      </c>
      <c r="V2658">
        <v>22493.4938896735</v>
      </c>
      <c r="W2658">
        <v>14169.412294760599</v>
      </c>
      <c r="X2658">
        <v>19246.121284624998</v>
      </c>
      <c r="Y2658">
        <v>13797.3266315043</v>
      </c>
      <c r="Z2658">
        <v>12407.3272396024</v>
      </c>
      <c r="AA2658">
        <v>13825.9540035839</v>
      </c>
      <c r="AB2658">
        <v>17412.313003756801</v>
      </c>
      <c r="AC2658">
        <v>20765.000482077001</v>
      </c>
      <c r="AD2658">
        <v>50285.017644559099</v>
      </c>
      <c r="AE2658">
        <v>22294.472735960699</v>
      </c>
      <c r="AF2658">
        <v>13239.6652686657</v>
      </c>
      <c r="AG2658">
        <v>24887.499578527801</v>
      </c>
      <c r="AH2658">
        <v>26208.750479007402</v>
      </c>
      <c r="AI2658">
        <v>12013.4283034011</v>
      </c>
      <c r="AJ2658">
        <v>15596.5020118307</v>
      </c>
      <c r="AK2658">
        <v>18909.311025204199</v>
      </c>
      <c r="AL2658">
        <v>20095.243871581901</v>
      </c>
      <c r="AM2658">
        <v>14502.634599249201</v>
      </c>
      <c r="AN2658">
        <v>7190.0919545568404</v>
      </c>
      <c r="AO2658">
        <v>19892.699704278599</v>
      </c>
      <c r="AP2658">
        <v>21621.143292801102</v>
      </c>
      <c r="AQ2658">
        <v>40556.165909447998</v>
      </c>
    </row>
    <row r="2659" spans="1:43" x14ac:dyDescent="0.35">
      <c r="A2659" t="s">
        <v>5337</v>
      </c>
      <c r="B2659">
        <v>2</v>
      </c>
      <c r="C2659">
        <v>2</v>
      </c>
      <c r="D2659">
        <v>149</v>
      </c>
      <c r="E2659" t="s">
        <v>5338</v>
      </c>
      <c r="F2659">
        <v>17363.439482780701</v>
      </c>
      <c r="G2659">
        <v>15925.886295538199</v>
      </c>
      <c r="H2659">
        <v>12083.498483036999</v>
      </c>
      <c r="I2659">
        <v>14584.598745784</v>
      </c>
      <c r="J2659">
        <v>13562.6081466388</v>
      </c>
      <c r="K2659">
        <v>14193.355088591699</v>
      </c>
      <c r="L2659">
        <v>9161.5019003549496</v>
      </c>
      <c r="M2659">
        <v>13294.6287552541</v>
      </c>
      <c r="N2659">
        <v>22347.978081328001</v>
      </c>
      <c r="O2659">
        <v>11239.7750399821</v>
      </c>
      <c r="P2659">
        <v>10148.027693419999</v>
      </c>
      <c r="Q2659">
        <v>10499.9937465026</v>
      </c>
      <c r="R2659">
        <v>16510.793788740601</v>
      </c>
      <c r="S2659">
        <v>14387.701567018299</v>
      </c>
      <c r="T2659">
        <v>12538.2297149725</v>
      </c>
      <c r="U2659">
        <v>11838.3162577727</v>
      </c>
      <c r="V2659">
        <v>9487.6902271921608</v>
      </c>
      <c r="W2659">
        <v>12502.059281993301</v>
      </c>
      <c r="X2659">
        <v>15611.808610001701</v>
      </c>
      <c r="Y2659">
        <v>46797.872506675798</v>
      </c>
      <c r="Z2659">
        <v>13322.2221961328</v>
      </c>
      <c r="AA2659">
        <v>18785.650429576599</v>
      </c>
      <c r="AB2659">
        <v>12876.9315083331</v>
      </c>
      <c r="AC2659">
        <v>6155.3604136333497</v>
      </c>
      <c r="AD2659">
        <v>28472.197456641199</v>
      </c>
      <c r="AE2659">
        <v>15326.123533706699</v>
      </c>
      <c r="AF2659">
        <v>16128.302973002699</v>
      </c>
      <c r="AG2659">
        <v>15869.3070409295</v>
      </c>
      <c r="AH2659">
        <v>8253.2012152769403</v>
      </c>
      <c r="AI2659">
        <v>10570.114344531499</v>
      </c>
      <c r="AJ2659">
        <v>12257.572311682399</v>
      </c>
      <c r="AK2659">
        <v>10233.394289656901</v>
      </c>
      <c r="AL2659">
        <v>14381.6394088703</v>
      </c>
      <c r="AM2659">
        <v>7460.1224801102499</v>
      </c>
      <c r="AN2659">
        <v>20921.1861880955</v>
      </c>
      <c r="AO2659">
        <v>4263.3613085069301</v>
      </c>
      <c r="AP2659">
        <v>8803.3960762913102</v>
      </c>
      <c r="AQ2659">
        <v>30815.7354596644</v>
      </c>
    </row>
    <row r="2660" spans="1:43" x14ac:dyDescent="0.35">
      <c r="A2660" t="s">
        <v>5339</v>
      </c>
      <c r="B2660">
        <v>3</v>
      </c>
      <c r="C2660">
        <v>3</v>
      </c>
      <c r="D2660">
        <v>165.53</v>
      </c>
      <c r="E2660" t="s">
        <v>5340</v>
      </c>
      <c r="F2660">
        <v>36762.583496093299</v>
      </c>
      <c r="G2660">
        <v>8735.8154649862008</v>
      </c>
      <c r="H2660">
        <v>10561.447710419799</v>
      </c>
      <c r="I2660">
        <v>15565.743059926001</v>
      </c>
      <c r="J2660">
        <v>6936.1992549594197</v>
      </c>
      <c r="K2660">
        <v>35014.802747256203</v>
      </c>
      <c r="L2660">
        <v>15285.0997713334</v>
      </c>
      <c r="M2660">
        <v>33775.962341716702</v>
      </c>
      <c r="N2660">
        <v>23914.9691751135</v>
      </c>
      <c r="O2660">
        <v>5266.7280308750496</v>
      </c>
      <c r="P2660">
        <v>9065.4660452088501</v>
      </c>
      <c r="Q2660">
        <v>3605.1347713783298</v>
      </c>
      <c r="R2660">
        <v>36383.875081481703</v>
      </c>
      <c r="S2660">
        <v>34844.416246658198</v>
      </c>
      <c r="T2660">
        <v>20038.294045004699</v>
      </c>
      <c r="U2660">
        <v>2875.03452972587</v>
      </c>
      <c r="V2660">
        <v>2393.9616214039402</v>
      </c>
      <c r="W2660">
        <v>2158.1136888298402</v>
      </c>
      <c r="X2660">
        <v>10434.552133802499</v>
      </c>
      <c r="Y2660">
        <v>19068.515840080399</v>
      </c>
      <c r="Z2660">
        <v>2461.0714897728499</v>
      </c>
      <c r="AA2660">
        <v>3902.81768811346</v>
      </c>
      <c r="AB2660">
        <v>9038.64699126917</v>
      </c>
      <c r="AC2660">
        <v>21230.211605161199</v>
      </c>
      <c r="AD2660">
        <v>4888.0577538266698</v>
      </c>
      <c r="AE2660">
        <v>49749.713010918502</v>
      </c>
      <c r="AF2660">
        <v>27820.2519863917</v>
      </c>
      <c r="AG2660">
        <v>35175.251476019701</v>
      </c>
      <c r="AH2660">
        <v>25720.938682997199</v>
      </c>
      <c r="AI2660">
        <v>3390.8208807329802</v>
      </c>
      <c r="AJ2660">
        <v>10431.200359529301</v>
      </c>
      <c r="AK2660">
        <v>7547.7438140818504</v>
      </c>
      <c r="AL2660">
        <v>17727.500447227201</v>
      </c>
      <c r="AM2660">
        <v>28971.766626644101</v>
      </c>
      <c r="AN2660">
        <v>16680.052787731602</v>
      </c>
      <c r="AO2660">
        <v>12063.9428893125</v>
      </c>
      <c r="AP2660">
        <v>2006.47589001046</v>
      </c>
      <c r="AQ2660">
        <v>20229.896344221601</v>
      </c>
    </row>
    <row r="2661" spans="1:43" x14ac:dyDescent="0.35">
      <c r="A2661" t="s">
        <v>5341</v>
      </c>
      <c r="B2661">
        <v>34</v>
      </c>
      <c r="C2661">
        <v>31</v>
      </c>
      <c r="D2661">
        <v>1835.73</v>
      </c>
      <c r="E2661" t="s">
        <v>5342</v>
      </c>
      <c r="F2661">
        <v>450627.22509638401</v>
      </c>
      <c r="G2661">
        <v>917494.346711964</v>
      </c>
      <c r="H2661">
        <v>1020464.1377273001</v>
      </c>
      <c r="I2661">
        <v>2131974.1246071002</v>
      </c>
      <c r="J2661">
        <v>896614.34825401299</v>
      </c>
      <c r="K2661">
        <v>685520.34985569899</v>
      </c>
      <c r="L2661">
        <v>832152.58508274599</v>
      </c>
      <c r="M2661">
        <v>833561.22783669003</v>
      </c>
      <c r="N2661">
        <v>729187.91471718799</v>
      </c>
      <c r="O2661">
        <v>1977179.8911011</v>
      </c>
      <c r="P2661">
        <v>1042151.16223596</v>
      </c>
      <c r="Q2661">
        <v>1153711.97912417</v>
      </c>
      <c r="R2661">
        <v>1440962.1303958399</v>
      </c>
      <c r="S2661">
        <v>699147.30004585395</v>
      </c>
      <c r="T2661">
        <v>949829.03252100397</v>
      </c>
      <c r="U2661">
        <v>1233907.17426854</v>
      </c>
      <c r="V2661">
        <v>1583863.57379992</v>
      </c>
      <c r="W2661">
        <v>1631625.55405939</v>
      </c>
      <c r="X2661">
        <v>1522542.7515634799</v>
      </c>
      <c r="Y2661">
        <v>420941.48614061403</v>
      </c>
      <c r="Z2661">
        <v>1139871.8113544399</v>
      </c>
      <c r="AA2661">
        <v>1246018.3672769701</v>
      </c>
      <c r="AB2661">
        <v>444292.28157512401</v>
      </c>
      <c r="AC2661">
        <v>1287842.49059871</v>
      </c>
      <c r="AD2661">
        <v>2489001.4043108299</v>
      </c>
      <c r="AE2661">
        <v>1229612.5639472201</v>
      </c>
      <c r="AF2661">
        <v>942447.56919151905</v>
      </c>
      <c r="AG2661">
        <v>1933913.7034177701</v>
      </c>
      <c r="AH2661">
        <v>563638.34357054497</v>
      </c>
      <c r="AI2661">
        <v>638678.10910856095</v>
      </c>
      <c r="AJ2661">
        <v>687550.290213292</v>
      </c>
      <c r="AK2661">
        <v>3303800.2119872798</v>
      </c>
      <c r="AL2661">
        <v>1814194.86307879</v>
      </c>
      <c r="AM2661">
        <v>1833913.4778646999</v>
      </c>
      <c r="AN2661">
        <v>921680.32521281496</v>
      </c>
      <c r="AO2661">
        <v>1564173.9096975699</v>
      </c>
      <c r="AP2661">
        <v>1563696.21810757</v>
      </c>
      <c r="AQ2661">
        <v>458147.61295293103</v>
      </c>
    </row>
    <row r="2662" spans="1:43" x14ac:dyDescent="0.35">
      <c r="A2662" t="s">
        <v>5343</v>
      </c>
      <c r="B2662">
        <v>3</v>
      </c>
      <c r="C2662">
        <v>3</v>
      </c>
      <c r="D2662">
        <v>149.56</v>
      </c>
      <c r="E2662" t="s">
        <v>5344</v>
      </c>
      <c r="F2662">
        <v>16248.4299752756</v>
      </c>
      <c r="G2662">
        <v>15291.479370622001</v>
      </c>
      <c r="H2662">
        <v>19047.277623514499</v>
      </c>
      <c r="I2662">
        <v>16743.818694261699</v>
      </c>
      <c r="J2662">
        <v>9962.2902138844693</v>
      </c>
      <c r="K2662">
        <v>12536.8800458428</v>
      </c>
      <c r="L2662">
        <v>16954.156871108898</v>
      </c>
      <c r="M2662">
        <v>21596.150084799901</v>
      </c>
      <c r="N2662">
        <v>21416.1562793624</v>
      </c>
      <c r="O2662">
        <v>18811.226724673699</v>
      </c>
      <c r="P2662">
        <v>16612.897832471299</v>
      </c>
      <c r="Q2662">
        <v>26669.1599226207</v>
      </c>
      <c r="R2662">
        <v>22917.0196482256</v>
      </c>
      <c r="S2662">
        <v>21060.7349813974</v>
      </c>
      <c r="T2662">
        <v>12278.7305451263</v>
      </c>
      <c r="U2662">
        <v>9679.6502354254608</v>
      </c>
      <c r="V2662">
        <v>17413.041501390999</v>
      </c>
      <c r="W2662">
        <v>13542.8587506487</v>
      </c>
      <c r="X2662">
        <v>20549.5731221641</v>
      </c>
      <c r="Y2662">
        <v>21772.597638349998</v>
      </c>
      <c r="Z2662">
        <v>11652.8926353032</v>
      </c>
      <c r="AA2662">
        <v>21610.086566638602</v>
      </c>
      <c r="AB2662">
        <v>12948.5061963104</v>
      </c>
      <c r="AC2662">
        <v>10680.1226795081</v>
      </c>
      <c r="AD2662">
        <v>11612.794608947501</v>
      </c>
      <c r="AE2662">
        <v>9613.7351452579005</v>
      </c>
      <c r="AF2662">
        <v>9999.1810282157094</v>
      </c>
      <c r="AG2662">
        <v>33193.1435991904</v>
      </c>
      <c r="AH2662">
        <v>9094.8195739925795</v>
      </c>
      <c r="AI2662">
        <v>22381.554245447602</v>
      </c>
      <c r="AJ2662">
        <v>25604.692144787499</v>
      </c>
      <c r="AK2662">
        <v>10298.325460664901</v>
      </c>
      <c r="AL2662">
        <v>58979.611234526201</v>
      </c>
      <c r="AM2662">
        <v>18174.1373651416</v>
      </c>
      <c r="AN2662">
        <v>24674.724753576102</v>
      </c>
      <c r="AO2662">
        <v>14226.438834423599</v>
      </c>
      <c r="AP2662">
        <v>14207.9444903329</v>
      </c>
      <c r="AQ2662">
        <v>32206.189340635799</v>
      </c>
    </row>
    <row r="2663" spans="1:43" x14ac:dyDescent="0.35">
      <c r="A2663" t="s">
        <v>5345</v>
      </c>
      <c r="B2663">
        <v>1</v>
      </c>
      <c r="C2663">
        <v>1</v>
      </c>
      <c r="D2663">
        <v>58.34</v>
      </c>
      <c r="E2663" t="s">
        <v>5346</v>
      </c>
      <c r="F2663">
        <v>16542.460121595399</v>
      </c>
      <c r="G2663">
        <v>10972.6781468218</v>
      </c>
      <c r="H2663">
        <v>14079.817520210299</v>
      </c>
      <c r="I2663">
        <v>14888.4866546383</v>
      </c>
      <c r="J2663">
        <v>21751.0119404164</v>
      </c>
      <c r="K2663">
        <v>17680.109585146001</v>
      </c>
      <c r="L2663">
        <v>14496.020600694501</v>
      </c>
      <c r="M2663">
        <v>20407.018302840199</v>
      </c>
      <c r="N2663">
        <v>25717.102792081299</v>
      </c>
      <c r="O2663">
        <v>26705.020275582701</v>
      </c>
      <c r="P2663">
        <v>24295.218974657</v>
      </c>
      <c r="Q2663">
        <v>33407.573673805397</v>
      </c>
      <c r="R2663">
        <v>19371.351791998601</v>
      </c>
      <c r="S2663">
        <v>19170.5311445923</v>
      </c>
      <c r="T2663">
        <v>17663.253078638401</v>
      </c>
      <c r="U2663">
        <v>21142.406527706298</v>
      </c>
      <c r="V2663">
        <v>24206.501001348999</v>
      </c>
      <c r="W2663">
        <v>23333.394794236399</v>
      </c>
      <c r="X2663">
        <v>13170.3240501131</v>
      </c>
      <c r="Y2663">
        <v>18038.860353338401</v>
      </c>
      <c r="Z2663">
        <v>7952.7857540585601</v>
      </c>
      <c r="AA2663">
        <v>20828.462160650699</v>
      </c>
      <c r="AB2663">
        <v>38295.216257915701</v>
      </c>
      <c r="AC2663">
        <v>13825.593400621399</v>
      </c>
      <c r="AD2663">
        <v>35570.0995803681</v>
      </c>
      <c r="AE2663">
        <v>25320.4024745651</v>
      </c>
      <c r="AF2663">
        <v>12520.7094477644</v>
      </c>
      <c r="AG2663">
        <v>18212.309200263098</v>
      </c>
      <c r="AH2663">
        <v>12158.910772576301</v>
      </c>
      <c r="AI2663">
        <v>22717.305404287901</v>
      </c>
      <c r="AJ2663">
        <v>42470.274850533198</v>
      </c>
      <c r="AK2663">
        <v>26445.254412716298</v>
      </c>
      <c r="AL2663">
        <v>21714.173017733199</v>
      </c>
      <c r="AM2663">
        <v>12458.345590615299</v>
      </c>
      <c r="AN2663">
        <v>5769.5786516088101</v>
      </c>
      <c r="AO2663">
        <v>28769.547517151099</v>
      </c>
      <c r="AP2663">
        <v>9554.3065559919505</v>
      </c>
      <c r="AQ2663">
        <v>37161.933615250098</v>
      </c>
    </row>
    <row r="2664" spans="1:43" x14ac:dyDescent="0.35">
      <c r="A2664" t="s">
        <v>5347</v>
      </c>
      <c r="B2664">
        <v>72</v>
      </c>
      <c r="C2664">
        <v>69</v>
      </c>
      <c r="D2664">
        <v>3641.19</v>
      </c>
      <c r="E2664" t="s">
        <v>5348</v>
      </c>
      <c r="F2664">
        <v>6132837.2433079798</v>
      </c>
      <c r="G2664">
        <v>2758646.5415148898</v>
      </c>
      <c r="H2664">
        <v>3317035.3996708398</v>
      </c>
      <c r="I2664">
        <v>3454763.21210662</v>
      </c>
      <c r="J2664">
        <v>4315597.26833086</v>
      </c>
      <c r="K2664">
        <v>5764569.2713779202</v>
      </c>
      <c r="L2664">
        <v>3655689.0816943902</v>
      </c>
      <c r="M2664">
        <v>4727517.2879685303</v>
      </c>
      <c r="N2664">
        <v>2952220.9579946501</v>
      </c>
      <c r="O2664">
        <v>2633484.78552758</v>
      </c>
      <c r="P2664">
        <v>2863831.7820956199</v>
      </c>
      <c r="Q2664">
        <v>1927842.3551523499</v>
      </c>
      <c r="R2664">
        <v>3487082.0816520099</v>
      </c>
      <c r="S2664">
        <v>3014361.4136763802</v>
      </c>
      <c r="T2664">
        <v>2640107.1657436402</v>
      </c>
      <c r="U2664">
        <v>1942937.8449087699</v>
      </c>
      <c r="V2664">
        <v>2164090.3615900399</v>
      </c>
      <c r="W2664">
        <v>2360312.1582639799</v>
      </c>
      <c r="X2664">
        <v>3834990.6584325102</v>
      </c>
      <c r="Y2664">
        <v>4199862.0942483302</v>
      </c>
      <c r="Z2664">
        <v>4375061.6504057404</v>
      </c>
      <c r="AA2664">
        <v>3866045.7887890502</v>
      </c>
      <c r="AB2664">
        <v>3857263.6100296201</v>
      </c>
      <c r="AC2664">
        <v>2689029.1792948199</v>
      </c>
      <c r="AD2664">
        <v>2358922.6409996101</v>
      </c>
      <c r="AE2664">
        <v>1154895.13547751</v>
      </c>
      <c r="AF2664">
        <v>2682426.23871896</v>
      </c>
      <c r="AG2664">
        <v>3365651.3553863601</v>
      </c>
      <c r="AH2664">
        <v>3705216.6486185198</v>
      </c>
      <c r="AI2664">
        <v>3292484.80560691</v>
      </c>
      <c r="AJ2664">
        <v>2312175.6809404902</v>
      </c>
      <c r="AK2664">
        <v>2518094.4244550099</v>
      </c>
      <c r="AL2664">
        <v>2978747.9215589701</v>
      </c>
      <c r="AM2664">
        <v>6074721.0435850201</v>
      </c>
      <c r="AN2664">
        <v>3011473.8469014899</v>
      </c>
      <c r="AO2664">
        <v>3115286.4337085001</v>
      </c>
      <c r="AP2664">
        <v>3986856.6351010501</v>
      </c>
      <c r="AQ2664">
        <v>6246373.6457115198</v>
      </c>
    </row>
    <row r="2665" spans="1:43" x14ac:dyDescent="0.35">
      <c r="A2665" t="s">
        <v>5349</v>
      </c>
      <c r="B2665">
        <v>6</v>
      </c>
      <c r="C2665">
        <v>2</v>
      </c>
      <c r="D2665">
        <v>317.06</v>
      </c>
      <c r="E2665" t="s">
        <v>5350</v>
      </c>
      <c r="F2665">
        <v>109.548563637431</v>
      </c>
      <c r="G2665">
        <v>290.03620556314502</v>
      </c>
      <c r="H2665">
        <v>530.147634075827</v>
      </c>
      <c r="I2665">
        <v>0</v>
      </c>
      <c r="J2665">
        <v>617.97051218503498</v>
      </c>
      <c r="K2665">
        <v>0.57302036382297095</v>
      </c>
      <c r="L2665">
        <v>159.181284681905</v>
      </c>
      <c r="M2665">
        <v>162.98963220642301</v>
      </c>
      <c r="N2665">
        <v>0</v>
      </c>
      <c r="O2665">
        <v>561.02499487243495</v>
      </c>
      <c r="P2665">
        <v>156.31367492662201</v>
      </c>
      <c r="Q2665">
        <v>606.46483541927898</v>
      </c>
      <c r="R2665">
        <v>430.783506609911</v>
      </c>
      <c r="S2665">
        <v>321.406685856347</v>
      </c>
      <c r="T2665">
        <v>363.47416449123199</v>
      </c>
      <c r="U2665">
        <v>6102.4193202461302</v>
      </c>
      <c r="V2665">
        <v>1881.27811169658</v>
      </c>
      <c r="W2665">
        <v>1227.97084678683</v>
      </c>
      <c r="X2665">
        <v>458.87373801125602</v>
      </c>
      <c r="Y2665">
        <v>167.726849374962</v>
      </c>
      <c r="Z2665">
        <v>331.651935588502</v>
      </c>
      <c r="AA2665">
        <v>5628.6215916132496</v>
      </c>
      <c r="AB2665">
        <v>140.86697225934299</v>
      </c>
      <c r="AC2665">
        <v>34075.426476066597</v>
      </c>
      <c r="AD2665">
        <v>9.6480472998900204</v>
      </c>
      <c r="AE2665">
        <v>6.16742950334132</v>
      </c>
      <c r="AF2665">
        <v>1.35335160932549</v>
      </c>
      <c r="AG2665">
        <v>1.97787746928008</v>
      </c>
      <c r="AH2665">
        <v>1452.53933658134</v>
      </c>
      <c r="AI2665">
        <v>58.623508904927398</v>
      </c>
      <c r="AJ2665">
        <v>15.2125398849563</v>
      </c>
      <c r="AK2665">
        <v>2748.53016261827</v>
      </c>
      <c r="AL2665">
        <v>7.9239094538997001</v>
      </c>
      <c r="AM2665">
        <v>92.535929353738993</v>
      </c>
      <c r="AN2665">
        <v>314.732970698207</v>
      </c>
      <c r="AO2665">
        <v>815.78913027100702</v>
      </c>
      <c r="AP2665">
        <v>8421.5033325892</v>
      </c>
      <c r="AQ2665">
        <v>87.256420065255497</v>
      </c>
    </row>
    <row r="2666" spans="1:43" x14ac:dyDescent="0.35">
      <c r="A2666" t="s">
        <v>5351</v>
      </c>
      <c r="B2666">
        <v>6</v>
      </c>
      <c r="C2666">
        <v>6</v>
      </c>
      <c r="D2666">
        <v>212.48</v>
      </c>
      <c r="E2666" t="s">
        <v>5352</v>
      </c>
      <c r="F2666">
        <v>15910.8876296944</v>
      </c>
      <c r="G2666">
        <v>56113.7974570398</v>
      </c>
      <c r="H2666">
        <v>49178.358703650803</v>
      </c>
      <c r="I2666">
        <v>66794.050428014802</v>
      </c>
      <c r="J2666">
        <v>3615.0293053138198</v>
      </c>
      <c r="K2666">
        <v>4953.4044125865003</v>
      </c>
      <c r="L2666">
        <v>50828.196747379799</v>
      </c>
      <c r="M2666">
        <v>9638.0658812781094</v>
      </c>
      <c r="N2666">
        <v>5767.6692358166501</v>
      </c>
      <c r="O2666">
        <v>39518.6833560702</v>
      </c>
      <c r="P2666">
        <v>47413.785038935603</v>
      </c>
      <c r="Q2666">
        <v>36570.227396226699</v>
      </c>
      <c r="R2666">
        <v>51608.540720240097</v>
      </c>
      <c r="S2666">
        <v>41878.979893195297</v>
      </c>
      <c r="T2666">
        <v>40910.778004056803</v>
      </c>
      <c r="U2666">
        <v>21875.7000930176</v>
      </c>
      <c r="V2666">
        <v>44042.1752593774</v>
      </c>
      <c r="W2666">
        <v>44279.599601321599</v>
      </c>
      <c r="X2666">
        <v>55699.924951994297</v>
      </c>
      <c r="Y2666">
        <v>66764.719340010997</v>
      </c>
      <c r="Z2666">
        <v>45271.445259246102</v>
      </c>
      <c r="AA2666">
        <v>129154.80071752099</v>
      </c>
      <c r="AB2666">
        <v>30880.8283862844</v>
      </c>
      <c r="AC2666">
        <v>14333.860727019301</v>
      </c>
      <c r="AD2666">
        <v>21953.469457532799</v>
      </c>
      <c r="AE2666">
        <v>13176.881745722299</v>
      </c>
      <c r="AF2666">
        <v>16449.6604844053</v>
      </c>
      <c r="AG2666">
        <v>69289.680689159097</v>
      </c>
      <c r="AH2666">
        <v>23334.344994383398</v>
      </c>
      <c r="AI2666">
        <v>34917.727760868598</v>
      </c>
      <c r="AJ2666">
        <v>19565.105437342001</v>
      </c>
      <c r="AK2666">
        <v>21969.336610918799</v>
      </c>
      <c r="AL2666">
        <v>19761.162674665698</v>
      </c>
      <c r="AM2666">
        <v>59685.950687400997</v>
      </c>
      <c r="AN2666">
        <v>35351.070514788997</v>
      </c>
      <c r="AO2666">
        <v>22626.799804451799</v>
      </c>
      <c r="AP2666">
        <v>46283.7985649291</v>
      </c>
      <c r="AQ2666">
        <v>5446.8547475333298</v>
      </c>
    </row>
    <row r="2667" spans="1:43" x14ac:dyDescent="0.35">
      <c r="A2667" t="s">
        <v>5353</v>
      </c>
      <c r="B2667">
        <v>1</v>
      </c>
      <c r="C2667">
        <v>1</v>
      </c>
      <c r="D2667">
        <v>53.93</v>
      </c>
      <c r="E2667" t="s">
        <v>5354</v>
      </c>
      <c r="F2667">
        <v>573.41541264043701</v>
      </c>
      <c r="G2667">
        <v>1567.86553520507</v>
      </c>
      <c r="H2667">
        <v>903.62985682809597</v>
      </c>
      <c r="I2667">
        <v>915.89259276793803</v>
      </c>
      <c r="J2667">
        <v>444.42734271368897</v>
      </c>
      <c r="K2667">
        <v>0</v>
      </c>
      <c r="L2667">
        <v>4362.1153362438999</v>
      </c>
      <c r="M2667">
        <v>1576.977438741</v>
      </c>
      <c r="N2667">
        <v>0</v>
      </c>
      <c r="O2667">
        <v>0</v>
      </c>
      <c r="P2667">
        <v>1890.42717564957</v>
      </c>
      <c r="Q2667">
        <v>0</v>
      </c>
      <c r="R2667">
        <v>674.76000892827801</v>
      </c>
      <c r="S2667">
        <v>10798.7229417485</v>
      </c>
      <c r="T2667">
        <v>2623.7920960696702</v>
      </c>
      <c r="U2667">
        <v>32.934574739626299</v>
      </c>
      <c r="V2667">
        <v>0</v>
      </c>
      <c r="W2667">
        <v>0</v>
      </c>
      <c r="X2667">
        <v>0</v>
      </c>
      <c r="Y2667">
        <v>0</v>
      </c>
      <c r="Z2667">
        <v>94.210300721255805</v>
      </c>
      <c r="AA2667">
        <v>28.172008857035198</v>
      </c>
      <c r="AB2667">
        <v>0</v>
      </c>
      <c r="AC2667">
        <v>321.92360192824998</v>
      </c>
      <c r="AD2667">
        <v>807.96251211931599</v>
      </c>
      <c r="AE2667">
        <v>0</v>
      </c>
      <c r="AF2667">
        <v>758.95102686662096</v>
      </c>
      <c r="AG2667">
        <v>14.8136730327868</v>
      </c>
      <c r="AH2667">
        <v>3631.69307160993</v>
      </c>
      <c r="AI2667">
        <v>0</v>
      </c>
      <c r="AJ2667">
        <v>365.97534145441199</v>
      </c>
      <c r="AK2667">
        <v>189.46540597773699</v>
      </c>
      <c r="AL2667">
        <v>122.30108545958799</v>
      </c>
      <c r="AM2667">
        <v>704.49975420471696</v>
      </c>
      <c r="AN2667">
        <v>0</v>
      </c>
      <c r="AO2667">
        <v>15047.6235884158</v>
      </c>
      <c r="AP2667">
        <v>0</v>
      </c>
      <c r="AQ2667">
        <v>7324.5832002445104</v>
      </c>
    </row>
    <row r="2668" spans="1:43" x14ac:dyDescent="0.35">
      <c r="A2668" t="s">
        <v>5355</v>
      </c>
      <c r="B2668">
        <v>7</v>
      </c>
      <c r="C2668">
        <v>7</v>
      </c>
      <c r="D2668">
        <v>263.08999999999997</v>
      </c>
      <c r="E2668" t="s">
        <v>5356</v>
      </c>
      <c r="F2668">
        <v>32767.5994786626</v>
      </c>
      <c r="G2668">
        <v>51053.2295661424</v>
      </c>
      <c r="H2668">
        <v>48101.696084473602</v>
      </c>
      <c r="I2668">
        <v>40385.888497135304</v>
      </c>
      <c r="J2668">
        <v>43995.314294430202</v>
      </c>
      <c r="K2668">
        <v>36276.041870686</v>
      </c>
      <c r="L2668">
        <v>70910.018613203894</v>
      </c>
      <c r="M2668">
        <v>23197.715100146201</v>
      </c>
      <c r="N2668">
        <v>23543.309796902799</v>
      </c>
      <c r="O2668">
        <v>18973.617344753799</v>
      </c>
      <c r="P2668">
        <v>34904.804861953096</v>
      </c>
      <c r="Q2668">
        <v>14666.9958861627</v>
      </c>
      <c r="R2668">
        <v>45894.999871865897</v>
      </c>
      <c r="S2668">
        <v>28639.582033006202</v>
      </c>
      <c r="T2668">
        <v>34003.894828725803</v>
      </c>
      <c r="U2668">
        <v>19275.976682802499</v>
      </c>
      <c r="V2668">
        <v>23536.635679902301</v>
      </c>
      <c r="W2668">
        <v>28081.360004711001</v>
      </c>
      <c r="X2668">
        <v>29799.850131737501</v>
      </c>
      <c r="Y2668">
        <v>167006.016689376</v>
      </c>
      <c r="Z2668">
        <v>37391.920087242201</v>
      </c>
      <c r="AA2668">
        <v>22971.0143983534</v>
      </c>
      <c r="AB2668">
        <v>12526.6529174758</v>
      </c>
      <c r="AC2668">
        <v>14816.917412052901</v>
      </c>
      <c r="AD2668">
        <v>38716.213766831403</v>
      </c>
      <c r="AE2668">
        <v>30678.176542438501</v>
      </c>
      <c r="AF2668">
        <v>20473.556661524799</v>
      </c>
      <c r="AG2668">
        <v>44190.740120232404</v>
      </c>
      <c r="AH2668">
        <v>65728.776446462507</v>
      </c>
      <c r="AI2668">
        <v>19940.933068688999</v>
      </c>
      <c r="AJ2668">
        <v>42136.969344654499</v>
      </c>
      <c r="AK2668">
        <v>27813.326828584999</v>
      </c>
      <c r="AL2668">
        <v>15754.579934645701</v>
      </c>
      <c r="AM2668">
        <v>113089.049051565</v>
      </c>
      <c r="AN2668">
        <v>27147.523580180499</v>
      </c>
      <c r="AO2668">
        <v>14561.7478693502</v>
      </c>
      <c r="AP2668">
        <v>15724.3305987481</v>
      </c>
      <c r="AQ2668">
        <v>38510.277890150603</v>
      </c>
    </row>
    <row r="2669" spans="1:43" x14ac:dyDescent="0.35">
      <c r="A2669" t="s">
        <v>5357</v>
      </c>
      <c r="B2669">
        <v>9</v>
      </c>
      <c r="C2669">
        <v>9</v>
      </c>
      <c r="D2669">
        <v>400.99</v>
      </c>
      <c r="E2669" t="s">
        <v>5358</v>
      </c>
      <c r="F2669">
        <v>211779.07913127399</v>
      </c>
      <c r="G2669">
        <v>158604.989956187</v>
      </c>
      <c r="H2669">
        <v>168082.129918116</v>
      </c>
      <c r="I2669">
        <v>141677.33553375001</v>
      </c>
      <c r="J2669">
        <v>311185.901079692</v>
      </c>
      <c r="K2669">
        <v>414164.74413186702</v>
      </c>
      <c r="L2669">
        <v>132130.198769546</v>
      </c>
      <c r="M2669">
        <v>374569.12763285602</v>
      </c>
      <c r="N2669">
        <v>951914.09196923196</v>
      </c>
      <c r="O2669">
        <v>260830.125806761</v>
      </c>
      <c r="P2669">
        <v>148256.696019811</v>
      </c>
      <c r="Q2669">
        <v>377917.88260186597</v>
      </c>
      <c r="R2669">
        <v>172318.12231964601</v>
      </c>
      <c r="S2669">
        <v>108231.45431739</v>
      </c>
      <c r="T2669">
        <v>131241.841589396</v>
      </c>
      <c r="U2669">
        <v>332942.82938518701</v>
      </c>
      <c r="V2669">
        <v>350312.06040734402</v>
      </c>
      <c r="W2669">
        <v>289244.03990040103</v>
      </c>
      <c r="X2669">
        <v>133164.89844038099</v>
      </c>
      <c r="Y2669">
        <v>342775.73674921499</v>
      </c>
      <c r="Z2669">
        <v>131055.722934144</v>
      </c>
      <c r="AA2669">
        <v>156087.86065941799</v>
      </c>
      <c r="AB2669">
        <v>256457.658407524</v>
      </c>
      <c r="AC2669">
        <v>262345.26110655098</v>
      </c>
      <c r="AD2669">
        <v>336640.671809108</v>
      </c>
      <c r="AE2669">
        <v>671825.97061143001</v>
      </c>
      <c r="AF2669">
        <v>145178.066342487</v>
      </c>
      <c r="AG2669">
        <v>574569.82338722597</v>
      </c>
      <c r="AH2669">
        <v>168037.544425992</v>
      </c>
      <c r="AI2669">
        <v>190219.85626266</v>
      </c>
      <c r="AJ2669">
        <v>167052.11437763899</v>
      </c>
      <c r="AK2669">
        <v>179905.461199215</v>
      </c>
      <c r="AL2669">
        <v>211918.34254337</v>
      </c>
      <c r="AM2669">
        <v>211332.510790361</v>
      </c>
      <c r="AN2669">
        <v>248735.44792194199</v>
      </c>
      <c r="AO2669">
        <v>101347.588329898</v>
      </c>
      <c r="AP2669">
        <v>155669.49853741101</v>
      </c>
      <c r="AQ2669">
        <v>324252.46637589601</v>
      </c>
    </row>
    <row r="2670" spans="1:43" x14ac:dyDescent="0.35">
      <c r="A2670" t="s">
        <v>5359</v>
      </c>
      <c r="B2670">
        <v>2</v>
      </c>
      <c r="C2670">
        <v>2</v>
      </c>
      <c r="D2670">
        <v>95.62</v>
      </c>
      <c r="E2670" t="s">
        <v>5360</v>
      </c>
      <c r="F2670">
        <v>2706.7714852767399</v>
      </c>
      <c r="G2670">
        <v>4232.9789310659298</v>
      </c>
      <c r="H2670">
        <v>2382.1378438136799</v>
      </c>
      <c r="I2670">
        <v>1877.10586789441</v>
      </c>
      <c r="J2670">
        <v>2602.5910645045001</v>
      </c>
      <c r="K2670">
        <v>1907.8648323243999</v>
      </c>
      <c r="L2670">
        <v>3029.1988332437199</v>
      </c>
      <c r="M2670">
        <v>2286.8078997878501</v>
      </c>
      <c r="N2670">
        <v>2741.95227095573</v>
      </c>
      <c r="O2670">
        <v>4367.9194257155104</v>
      </c>
      <c r="P2670">
        <v>3180.3285465109898</v>
      </c>
      <c r="Q2670">
        <v>3128.1735818616298</v>
      </c>
      <c r="R2670">
        <v>3796.58518800305</v>
      </c>
      <c r="S2670">
        <v>4542.68061701031</v>
      </c>
      <c r="T2670">
        <v>4096.3018628311402</v>
      </c>
      <c r="U2670">
        <v>2946.1650781148301</v>
      </c>
      <c r="V2670">
        <v>2994.9632952888601</v>
      </c>
      <c r="W2670">
        <v>2538.4232930613998</v>
      </c>
      <c r="X2670">
        <v>4155.0519285404998</v>
      </c>
      <c r="Y2670">
        <v>8423.8308076605208</v>
      </c>
      <c r="Z2670">
        <v>1802.9172871309399</v>
      </c>
      <c r="AA2670">
        <v>361.91726025591402</v>
      </c>
      <c r="AB2670">
        <v>513.83187893100001</v>
      </c>
      <c r="AC2670">
        <v>3542.30039013536</v>
      </c>
      <c r="AD2670">
        <v>3882.3598786624202</v>
      </c>
      <c r="AE2670">
        <v>3646.0506834409198</v>
      </c>
      <c r="AF2670">
        <v>3301.6471861444302</v>
      </c>
      <c r="AG2670">
        <v>3595.6281943812201</v>
      </c>
      <c r="AH2670">
        <v>19275.260072215398</v>
      </c>
      <c r="AI2670">
        <v>6738.8424950828803</v>
      </c>
      <c r="AJ2670">
        <v>1315.00056514687</v>
      </c>
      <c r="AK2670">
        <v>1660.3676613267401</v>
      </c>
      <c r="AL2670">
        <v>3001.0336590786501</v>
      </c>
      <c r="AM2670">
        <v>7884.4525996873499</v>
      </c>
      <c r="AN2670">
        <v>3801.4753017367302</v>
      </c>
      <c r="AO2670">
        <v>3051.2496149802801</v>
      </c>
      <c r="AP2670">
        <v>3592.62318610995</v>
      </c>
      <c r="AQ2670">
        <v>5128.4576915846001</v>
      </c>
    </row>
    <row r="2671" spans="1:43" x14ac:dyDescent="0.35">
      <c r="A2671" t="s">
        <v>5361</v>
      </c>
      <c r="B2671">
        <v>8</v>
      </c>
      <c r="C2671">
        <v>7</v>
      </c>
      <c r="D2671">
        <v>401.37</v>
      </c>
      <c r="E2671" t="s">
        <v>5362</v>
      </c>
      <c r="F2671">
        <v>99057.861047677594</v>
      </c>
      <c r="G2671">
        <v>41757.830968836097</v>
      </c>
      <c r="H2671">
        <v>77169.945754710905</v>
      </c>
      <c r="I2671">
        <v>68109.442542513498</v>
      </c>
      <c r="J2671">
        <v>75533.067604452503</v>
      </c>
      <c r="K2671">
        <v>80734.671835495406</v>
      </c>
      <c r="L2671">
        <v>38101.758531024898</v>
      </c>
      <c r="M2671">
        <v>72565.908864734694</v>
      </c>
      <c r="N2671">
        <v>123096.943223275</v>
      </c>
      <c r="O2671">
        <v>55062.684758569398</v>
      </c>
      <c r="P2671">
        <v>75554.300094845399</v>
      </c>
      <c r="Q2671">
        <v>44587.275571962004</v>
      </c>
      <c r="R2671">
        <v>31280.330393759901</v>
      </c>
      <c r="S2671">
        <v>21717.426605629698</v>
      </c>
      <c r="T2671">
        <v>44046.660827092703</v>
      </c>
      <c r="U2671">
        <v>55288.997283676203</v>
      </c>
      <c r="V2671">
        <v>50507.706836960897</v>
      </c>
      <c r="W2671">
        <v>70383.730814575101</v>
      </c>
      <c r="X2671">
        <v>38782.598998501802</v>
      </c>
      <c r="Y2671">
        <v>42896.126310944397</v>
      </c>
      <c r="Z2671">
        <v>42512.671116971003</v>
      </c>
      <c r="AA2671">
        <v>68949.617950325905</v>
      </c>
      <c r="AB2671">
        <v>83526.505852815506</v>
      </c>
      <c r="AC2671">
        <v>96366.906006763398</v>
      </c>
      <c r="AD2671">
        <v>59130.735639346698</v>
      </c>
      <c r="AE2671">
        <v>87195.268286942504</v>
      </c>
      <c r="AF2671">
        <v>89495.288952561401</v>
      </c>
      <c r="AG2671">
        <v>67919.216099582307</v>
      </c>
      <c r="AH2671">
        <v>218369.999145112</v>
      </c>
      <c r="AI2671">
        <v>16012.377776872099</v>
      </c>
      <c r="AJ2671">
        <v>27167.128069796101</v>
      </c>
      <c r="AK2671">
        <v>39900.874935960703</v>
      </c>
      <c r="AL2671">
        <v>29273.8317658255</v>
      </c>
      <c r="AM2671">
        <v>34358.718322369401</v>
      </c>
      <c r="AN2671">
        <v>31519.467875511</v>
      </c>
      <c r="AO2671">
        <v>53977.596670638799</v>
      </c>
      <c r="AP2671">
        <v>63820.079050162101</v>
      </c>
      <c r="AQ2671">
        <v>238629.234896718</v>
      </c>
    </row>
    <row r="2672" spans="1:43" x14ac:dyDescent="0.35">
      <c r="A2672" t="s">
        <v>5363</v>
      </c>
      <c r="B2672">
        <v>13</v>
      </c>
      <c r="C2672">
        <v>1</v>
      </c>
      <c r="D2672">
        <v>589.80999999999995</v>
      </c>
      <c r="E2672" t="s">
        <v>5364</v>
      </c>
      <c r="F2672">
        <v>4205.64836149442</v>
      </c>
      <c r="G2672">
        <v>486.51305297927098</v>
      </c>
      <c r="H2672">
        <v>887.95180082047295</v>
      </c>
      <c r="I2672">
        <v>2086.5880617655198</v>
      </c>
      <c r="J2672">
        <v>320.030150032444</v>
      </c>
      <c r="K2672">
        <v>704.19315998725995</v>
      </c>
      <c r="L2672">
        <v>388.724831373977</v>
      </c>
      <c r="M2672">
        <v>2131.6615072203899</v>
      </c>
      <c r="N2672">
        <v>121.56977437379901</v>
      </c>
      <c r="O2672">
        <v>85.014174752128199</v>
      </c>
      <c r="P2672">
        <v>128.13408528728999</v>
      </c>
      <c r="Q2672">
        <v>0.378623440062203</v>
      </c>
      <c r="R2672">
        <v>222.07697516291</v>
      </c>
      <c r="S2672">
        <v>906.08760894402803</v>
      </c>
      <c r="T2672">
        <v>184.16533716966799</v>
      </c>
      <c r="U2672">
        <v>59.311019060995903</v>
      </c>
      <c r="V2672">
        <v>254.85062004169299</v>
      </c>
      <c r="W2672">
        <v>247.79167837797999</v>
      </c>
      <c r="X2672">
        <v>399.79750168669</v>
      </c>
      <c r="Y2672">
        <v>4191.19100013143</v>
      </c>
      <c r="Z2672">
        <v>423.93575350343002</v>
      </c>
      <c r="AA2672">
        <v>493.47375641575297</v>
      </c>
      <c r="AB2672">
        <v>134.29241411600401</v>
      </c>
      <c r="AC2672">
        <v>388.22008223284899</v>
      </c>
      <c r="AD2672">
        <v>1368.10956082915</v>
      </c>
      <c r="AE2672">
        <v>59.914814502549</v>
      </c>
      <c r="AF2672">
        <v>145.688445271923</v>
      </c>
      <c r="AG2672">
        <v>271.76857499691101</v>
      </c>
      <c r="AH2672">
        <v>206.314974764662</v>
      </c>
      <c r="AI2672">
        <v>342.64481057023801</v>
      </c>
      <c r="AJ2672">
        <v>55.749769451362603</v>
      </c>
      <c r="AK2672">
        <v>12.377887040513601</v>
      </c>
      <c r="AL2672">
        <v>0</v>
      </c>
      <c r="AM2672">
        <v>944.07527716676896</v>
      </c>
      <c r="AN2672">
        <v>644.00591667213905</v>
      </c>
      <c r="AO2672">
        <v>18315.396986396299</v>
      </c>
      <c r="AP2672">
        <v>301.46259037486902</v>
      </c>
      <c r="AQ2672">
        <v>546.71968954210297</v>
      </c>
    </row>
    <row r="2673" spans="1:43" x14ac:dyDescent="0.35">
      <c r="A2673" t="s">
        <v>5365</v>
      </c>
      <c r="B2673">
        <v>37</v>
      </c>
      <c r="C2673">
        <v>37</v>
      </c>
      <c r="D2673">
        <v>2188.31</v>
      </c>
      <c r="E2673" t="s">
        <v>5366</v>
      </c>
      <c r="F2673">
        <v>4879709.7699642302</v>
      </c>
      <c r="G2673">
        <v>4360131.7836049898</v>
      </c>
      <c r="H2673">
        <v>3560990.0598925301</v>
      </c>
      <c r="I2673">
        <v>5068999.8313620202</v>
      </c>
      <c r="J2673">
        <v>4207896.3653392596</v>
      </c>
      <c r="K2673">
        <v>4490664.6520157801</v>
      </c>
      <c r="L2673">
        <v>4788193.8964379001</v>
      </c>
      <c r="M2673">
        <v>7211499.2466191696</v>
      </c>
      <c r="N2673">
        <v>4164427.46955158</v>
      </c>
      <c r="O2673">
        <v>4106884.8890470802</v>
      </c>
      <c r="P2673">
        <v>3900026.0139546599</v>
      </c>
      <c r="Q2673">
        <v>3468775.0197021598</v>
      </c>
      <c r="R2673">
        <v>2196591.9205713598</v>
      </c>
      <c r="S2673">
        <v>2629718.07792904</v>
      </c>
      <c r="T2673">
        <v>2174764.8764666701</v>
      </c>
      <c r="U2673">
        <v>3050774.72227216</v>
      </c>
      <c r="V2673">
        <v>4072105.28965862</v>
      </c>
      <c r="W2673">
        <v>3320334.5415432099</v>
      </c>
      <c r="X2673">
        <v>2964503.89875721</v>
      </c>
      <c r="Y2673">
        <v>4644430.1011590799</v>
      </c>
      <c r="Z2673">
        <v>5745010.2313151397</v>
      </c>
      <c r="AA2673">
        <v>3741496.5021300302</v>
      </c>
      <c r="AB2673">
        <v>2977096.5160281998</v>
      </c>
      <c r="AC2673">
        <v>17050829.0253741</v>
      </c>
      <c r="AD2673">
        <v>6388035.6990584396</v>
      </c>
      <c r="AE2673">
        <v>2276323.59628544</v>
      </c>
      <c r="AF2673">
        <v>4056376.2728984598</v>
      </c>
      <c r="AG2673">
        <v>4354404.1935500596</v>
      </c>
      <c r="AH2673">
        <v>1656512.3325182099</v>
      </c>
      <c r="AI2673">
        <v>1704908.47140007</v>
      </c>
      <c r="AJ2673">
        <v>7363990.4181011096</v>
      </c>
      <c r="AK2673">
        <v>3855887.91153879</v>
      </c>
      <c r="AL2673">
        <v>3253960.62215616</v>
      </c>
      <c r="AM2673">
        <v>3721135.4897138202</v>
      </c>
      <c r="AN2673">
        <v>4178777.6749315402</v>
      </c>
      <c r="AO2673">
        <v>2458269.65698398</v>
      </c>
      <c r="AP2673">
        <v>3601004.79577397</v>
      </c>
      <c r="AQ2673">
        <v>2789994.5098857898</v>
      </c>
    </row>
    <row r="2674" spans="1:43" x14ac:dyDescent="0.35">
      <c r="A2674" t="s">
        <v>5367</v>
      </c>
      <c r="B2674">
        <v>6</v>
      </c>
      <c r="C2674">
        <v>5</v>
      </c>
      <c r="D2674">
        <v>257.08999999999997</v>
      </c>
      <c r="E2674" t="s">
        <v>5368</v>
      </c>
      <c r="F2674">
        <v>36820.4012902424</v>
      </c>
      <c r="G2674">
        <v>43871.926460621798</v>
      </c>
      <c r="H2674">
        <v>74099.980336968802</v>
      </c>
      <c r="I2674">
        <v>60302.267552086603</v>
      </c>
      <c r="J2674">
        <v>29501.175459925598</v>
      </c>
      <c r="K2674">
        <v>33493.438674073099</v>
      </c>
      <c r="L2674">
        <v>32182.763012906002</v>
      </c>
      <c r="M2674">
        <v>31998.118323344999</v>
      </c>
      <c r="N2674">
        <v>17024.2709303624</v>
      </c>
      <c r="O2674">
        <v>26957.0497268617</v>
      </c>
      <c r="P2674">
        <v>36876.911984904102</v>
      </c>
      <c r="Q2674">
        <v>33073.990539781502</v>
      </c>
      <c r="R2674">
        <v>26312.434387661899</v>
      </c>
      <c r="S2674">
        <v>75822.395514944903</v>
      </c>
      <c r="T2674">
        <v>49262.893099476503</v>
      </c>
      <c r="U2674">
        <v>22722.249042714499</v>
      </c>
      <c r="V2674">
        <v>29082.5134850264</v>
      </c>
      <c r="W2674">
        <v>27344.511317593198</v>
      </c>
      <c r="X2674">
        <v>27431.3829141969</v>
      </c>
      <c r="Y2674">
        <v>123925.68443322</v>
      </c>
      <c r="Z2674">
        <v>10637.3206588829</v>
      </c>
      <c r="AA2674">
        <v>25537.740836182398</v>
      </c>
      <c r="AB2674">
        <v>30088.438248240702</v>
      </c>
      <c r="AC2674">
        <v>26648.0028739353</v>
      </c>
      <c r="AD2674">
        <v>23580.445115554699</v>
      </c>
      <c r="AE2674">
        <v>33973.789392322898</v>
      </c>
      <c r="AF2674">
        <v>46526.366585583302</v>
      </c>
      <c r="AG2674">
        <v>31034.8200948142</v>
      </c>
      <c r="AH2674">
        <v>43576.195044823398</v>
      </c>
      <c r="AI2674">
        <v>24215.961811262201</v>
      </c>
      <c r="AJ2674">
        <v>19421.093536631699</v>
      </c>
      <c r="AK2674">
        <v>25209.035694592199</v>
      </c>
      <c r="AL2674">
        <v>35284.374221950602</v>
      </c>
      <c r="AM2674">
        <v>34415.210765767297</v>
      </c>
      <c r="AN2674">
        <v>42278.806862822297</v>
      </c>
      <c r="AO2674">
        <v>67294.230715411293</v>
      </c>
      <c r="AP2674">
        <v>18188.521359980801</v>
      </c>
      <c r="AQ2674">
        <v>121892.95350521999</v>
      </c>
    </row>
    <row r="2675" spans="1:43" x14ac:dyDescent="0.35">
      <c r="A2675" t="s">
        <v>5369</v>
      </c>
      <c r="B2675">
        <v>4</v>
      </c>
      <c r="C2675">
        <v>4</v>
      </c>
      <c r="D2675">
        <v>258.83</v>
      </c>
      <c r="E2675" t="s">
        <v>5370</v>
      </c>
      <c r="F2675">
        <v>145352.81225227399</v>
      </c>
      <c r="G2675">
        <v>112217.853709948</v>
      </c>
      <c r="H2675">
        <v>105102.693119238</v>
      </c>
      <c r="I2675">
        <v>92727.745929904602</v>
      </c>
      <c r="J2675">
        <v>114218.29771563099</v>
      </c>
      <c r="K2675">
        <v>59747.274083254699</v>
      </c>
      <c r="L2675">
        <v>130625.725182088</v>
      </c>
      <c r="M2675">
        <v>59493.026935018803</v>
      </c>
      <c r="N2675">
        <v>28497.610524632899</v>
      </c>
      <c r="O2675">
        <v>32758.146298429401</v>
      </c>
      <c r="P2675">
        <v>92671.408654706305</v>
      </c>
      <c r="Q2675">
        <v>36286.731249661701</v>
      </c>
      <c r="R2675">
        <v>107923.33367792</v>
      </c>
      <c r="S2675">
        <v>62841.2695864704</v>
      </c>
      <c r="T2675">
        <v>87474.311048545394</v>
      </c>
      <c r="U2675">
        <v>23409.147045013498</v>
      </c>
      <c r="V2675">
        <v>60849.582631978003</v>
      </c>
      <c r="W2675">
        <v>55482.892266811803</v>
      </c>
      <c r="X2675">
        <v>51495.380754186699</v>
      </c>
      <c r="Y2675">
        <v>192432.21081080101</v>
      </c>
      <c r="Z2675">
        <v>92234.457211588204</v>
      </c>
      <c r="AA2675">
        <v>97230.247196724304</v>
      </c>
      <c r="AB2675">
        <v>49533.2262072878</v>
      </c>
      <c r="AC2675">
        <v>28852.312976074099</v>
      </c>
      <c r="AD2675">
        <v>81535.175699341096</v>
      </c>
      <c r="AE2675">
        <v>53316.770275389499</v>
      </c>
      <c r="AF2675">
        <v>57305.787216182202</v>
      </c>
      <c r="AG2675">
        <v>96185.153453605802</v>
      </c>
      <c r="AH2675">
        <v>168916.229862782</v>
      </c>
      <c r="AI2675">
        <v>21023.255197684</v>
      </c>
      <c r="AJ2675">
        <v>60929.359704480499</v>
      </c>
      <c r="AK2675">
        <v>136862.86755447701</v>
      </c>
      <c r="AL2675">
        <v>16407.561733843999</v>
      </c>
      <c r="AM2675">
        <v>240938.55534942201</v>
      </c>
      <c r="AN2675">
        <v>93387.914528840003</v>
      </c>
      <c r="AO2675">
        <v>71107.948997905696</v>
      </c>
      <c r="AP2675">
        <v>35911.940585556396</v>
      </c>
      <c r="AQ2675">
        <v>68659.780929846995</v>
      </c>
    </row>
    <row r="2676" spans="1:43" x14ac:dyDescent="0.35">
      <c r="A2676" t="s">
        <v>5371</v>
      </c>
      <c r="B2676">
        <v>33</v>
      </c>
      <c r="C2676">
        <v>32</v>
      </c>
      <c r="D2676">
        <v>1954.81</v>
      </c>
      <c r="E2676" t="s">
        <v>5372</v>
      </c>
      <c r="F2676">
        <v>492105.59403863299</v>
      </c>
      <c r="G2676">
        <v>519992.995219003</v>
      </c>
      <c r="H2676">
        <v>471542.59317051101</v>
      </c>
      <c r="I2676">
        <v>691389.66002609604</v>
      </c>
      <c r="J2676">
        <v>566314.85071212403</v>
      </c>
      <c r="K2676">
        <v>961509.82427018695</v>
      </c>
      <c r="L2676">
        <v>791966.36773708102</v>
      </c>
      <c r="M2676">
        <v>1289404.41196384</v>
      </c>
      <c r="N2676">
        <v>754001.284931881</v>
      </c>
      <c r="O2676">
        <v>1385692.81205791</v>
      </c>
      <c r="P2676">
        <v>832084.13048041705</v>
      </c>
      <c r="Q2676">
        <v>473740.35225588299</v>
      </c>
      <c r="R2676">
        <v>1226188.73528866</v>
      </c>
      <c r="S2676">
        <v>602654.37773003895</v>
      </c>
      <c r="T2676">
        <v>554908.15172634297</v>
      </c>
      <c r="U2676">
        <v>481805.12473544601</v>
      </c>
      <c r="V2676">
        <v>393562.95317929902</v>
      </c>
      <c r="W2676">
        <v>796199.52359257697</v>
      </c>
      <c r="X2676">
        <v>2064586.9011319201</v>
      </c>
      <c r="Y2676">
        <v>522745.77334878</v>
      </c>
      <c r="Z2676">
        <v>602481.09869705699</v>
      </c>
      <c r="AA2676">
        <v>425596.85515871103</v>
      </c>
      <c r="AB2676">
        <v>346581.61679795</v>
      </c>
      <c r="AC2676">
        <v>383687.92754580599</v>
      </c>
      <c r="AD2676">
        <v>606106.68170764204</v>
      </c>
      <c r="AE2676">
        <v>1268304.8286174601</v>
      </c>
      <c r="AF2676">
        <v>1333122.22719834</v>
      </c>
      <c r="AG2676">
        <v>1518313.1356561501</v>
      </c>
      <c r="AH2676">
        <v>496493.32351275702</v>
      </c>
      <c r="AI2676">
        <v>716953.87442377803</v>
      </c>
      <c r="AJ2676">
        <v>592035.352096744</v>
      </c>
      <c r="AK2676">
        <v>1191354.21420932</v>
      </c>
      <c r="AL2676">
        <v>1398557.0948930101</v>
      </c>
      <c r="AM2676">
        <v>959662.77333855606</v>
      </c>
      <c r="AN2676">
        <v>1093153.9373848799</v>
      </c>
      <c r="AO2676">
        <v>324231.61607111403</v>
      </c>
      <c r="AP2676">
        <v>1085248.40762758</v>
      </c>
      <c r="AQ2676">
        <v>463981.44470155501</v>
      </c>
    </row>
    <row r="2677" spans="1:43" x14ac:dyDescent="0.35">
      <c r="A2677" t="s">
        <v>5373</v>
      </c>
      <c r="B2677">
        <v>17</v>
      </c>
      <c r="C2677">
        <v>5</v>
      </c>
      <c r="D2677">
        <v>942.04</v>
      </c>
      <c r="E2677" t="s">
        <v>5374</v>
      </c>
      <c r="F2677">
        <v>0.57052705601591203</v>
      </c>
      <c r="G2677">
        <v>1470.49600538549</v>
      </c>
      <c r="H2677">
        <v>396.85821308893901</v>
      </c>
      <c r="I2677">
        <v>65431.606058593701</v>
      </c>
      <c r="J2677">
        <v>281.38276812325802</v>
      </c>
      <c r="K2677">
        <v>97.230344095662701</v>
      </c>
      <c r="L2677">
        <v>22140.874474526801</v>
      </c>
      <c r="M2677">
        <v>20.940946512528999</v>
      </c>
      <c r="N2677">
        <v>409.35174648015999</v>
      </c>
      <c r="O2677">
        <v>86.414517284068495</v>
      </c>
      <c r="P2677">
        <v>66.792818021228797</v>
      </c>
      <c r="Q2677">
        <v>99.984383574105706</v>
      </c>
      <c r="R2677">
        <v>352.88428592680998</v>
      </c>
      <c r="S2677">
        <v>13600.6007980512</v>
      </c>
      <c r="T2677">
        <v>18603.608614341301</v>
      </c>
      <c r="U2677">
        <v>278.131983237567</v>
      </c>
      <c r="V2677">
        <v>3213.9080065277099</v>
      </c>
      <c r="W2677">
        <v>16792.057174432601</v>
      </c>
      <c r="X2677">
        <v>0</v>
      </c>
      <c r="Y2677">
        <v>527.11439373817495</v>
      </c>
      <c r="Z2677">
        <v>219.891227980217</v>
      </c>
      <c r="AA2677">
        <v>3275.8082572622302</v>
      </c>
      <c r="AB2677">
        <v>561.88707071336705</v>
      </c>
      <c r="AC2677">
        <v>388.04571141754201</v>
      </c>
      <c r="AD2677">
        <v>119.701412486805</v>
      </c>
      <c r="AE2677">
        <v>525.32189152363196</v>
      </c>
      <c r="AF2677">
        <v>785.12414608020401</v>
      </c>
      <c r="AG2677">
        <v>520.72625352889497</v>
      </c>
      <c r="AH2677">
        <v>6140.9246428031402</v>
      </c>
      <c r="AI2677">
        <v>1040.1442998058501</v>
      </c>
      <c r="AJ2677">
        <v>2084.7658412507699</v>
      </c>
      <c r="AK2677">
        <v>0</v>
      </c>
      <c r="AL2677">
        <v>21.422410193713102</v>
      </c>
      <c r="AM2677">
        <v>282.28726313393599</v>
      </c>
      <c r="AN2677">
        <v>597.25970133278599</v>
      </c>
      <c r="AO2677">
        <v>195.53741265267001</v>
      </c>
      <c r="AP2677">
        <v>751.03086246660496</v>
      </c>
      <c r="AQ2677">
        <v>688.90811660554505</v>
      </c>
    </row>
    <row r="2678" spans="1:43" x14ac:dyDescent="0.35">
      <c r="A2678" t="s">
        <v>5375</v>
      </c>
      <c r="B2678">
        <v>4</v>
      </c>
      <c r="C2678">
        <v>2</v>
      </c>
      <c r="D2678">
        <v>145.44999999999999</v>
      </c>
      <c r="E2678" t="s">
        <v>5376</v>
      </c>
      <c r="F2678">
        <v>1613.98813154089</v>
      </c>
      <c r="G2678">
        <v>564.45481892213297</v>
      </c>
      <c r="H2678">
        <v>1670.9893514984999</v>
      </c>
      <c r="I2678">
        <v>5528.1115416065204</v>
      </c>
      <c r="J2678">
        <v>5131.5527238642198</v>
      </c>
      <c r="K2678">
        <v>2645.7745699305601</v>
      </c>
      <c r="L2678">
        <v>7499.8370550604404</v>
      </c>
      <c r="M2678">
        <v>421.24875841756199</v>
      </c>
      <c r="N2678">
        <v>856.420720461477</v>
      </c>
      <c r="O2678">
        <v>885.29185849164696</v>
      </c>
      <c r="P2678">
        <v>4500.5065386792503</v>
      </c>
      <c r="Q2678">
        <v>445.40124574684302</v>
      </c>
      <c r="R2678">
        <v>446.41956385248199</v>
      </c>
      <c r="S2678">
        <v>558.71884000629404</v>
      </c>
      <c r="T2678">
        <v>3078.8403016842199</v>
      </c>
      <c r="U2678">
        <v>3725.63650920603</v>
      </c>
      <c r="V2678">
        <v>3105.0623439207602</v>
      </c>
      <c r="W2678">
        <v>6085.1123778061201</v>
      </c>
      <c r="X2678">
        <v>1913.0424697639801</v>
      </c>
      <c r="Y2678">
        <v>8833.5868475308307</v>
      </c>
      <c r="Z2678">
        <v>3838.08691667323</v>
      </c>
      <c r="AA2678">
        <v>769.26095230332203</v>
      </c>
      <c r="AB2678">
        <v>876.20309196926303</v>
      </c>
      <c r="AC2678">
        <v>7171.7124872103996</v>
      </c>
      <c r="AD2678">
        <v>3315.9703709117998</v>
      </c>
      <c r="AE2678">
        <v>53.986400520141203</v>
      </c>
      <c r="AF2678">
        <v>2401.2387538866401</v>
      </c>
      <c r="AG2678">
        <v>1271.40965488335</v>
      </c>
      <c r="AH2678">
        <v>1303.69458245034</v>
      </c>
      <c r="AI2678">
        <v>1795.37024356604</v>
      </c>
      <c r="AJ2678">
        <v>2589.7890650560198</v>
      </c>
      <c r="AK2678">
        <v>699.660659026904</v>
      </c>
      <c r="AL2678">
        <v>355.75547244179302</v>
      </c>
      <c r="AM2678">
        <v>6011.6708267796703</v>
      </c>
      <c r="AN2678">
        <v>665.195937542916</v>
      </c>
      <c r="AO2678">
        <v>4057.2629175895399</v>
      </c>
      <c r="AP2678">
        <v>7682.9566572513704</v>
      </c>
      <c r="AQ2678">
        <v>1257.5301960198899</v>
      </c>
    </row>
    <row r="2679" spans="1:43" x14ac:dyDescent="0.35">
      <c r="A2679" t="s">
        <v>5377</v>
      </c>
      <c r="B2679">
        <v>1</v>
      </c>
      <c r="C2679">
        <v>1</v>
      </c>
      <c r="D2679">
        <v>26.48</v>
      </c>
      <c r="E2679" t="s">
        <v>5378</v>
      </c>
      <c r="F2679">
        <v>5142.0139259291</v>
      </c>
      <c r="G2679">
        <v>1887.4955768760601</v>
      </c>
      <c r="H2679">
        <v>2620.8376816259802</v>
      </c>
      <c r="I2679">
        <v>3753.5893467778201</v>
      </c>
      <c r="J2679">
        <v>3539.9126038090199</v>
      </c>
      <c r="K2679">
        <v>3896.2092600957399</v>
      </c>
      <c r="L2679">
        <v>3224.4498101025902</v>
      </c>
      <c r="M2679">
        <v>4607.0806204745204</v>
      </c>
      <c r="N2679">
        <v>2331.9485986329501</v>
      </c>
      <c r="O2679">
        <v>3815.58263123303</v>
      </c>
      <c r="P2679">
        <v>3062.8331972998599</v>
      </c>
      <c r="Q2679">
        <v>515.22413369267997</v>
      </c>
      <c r="R2679">
        <v>2810.0233547089301</v>
      </c>
      <c r="S2679">
        <v>1880.0746528001</v>
      </c>
      <c r="T2679">
        <v>2043.5842928667801</v>
      </c>
      <c r="U2679">
        <v>1102.83768172398</v>
      </c>
      <c r="V2679">
        <v>1988.83277543029</v>
      </c>
      <c r="W2679">
        <v>3116.7509756868899</v>
      </c>
      <c r="X2679">
        <v>9116.6168189427608</v>
      </c>
      <c r="Y2679">
        <v>2048.1612684042898</v>
      </c>
      <c r="Z2679">
        <v>4910.4342199176199</v>
      </c>
      <c r="AA2679">
        <v>735.84719626270896</v>
      </c>
      <c r="AB2679">
        <v>775.91014790546205</v>
      </c>
      <c r="AC2679">
        <v>3971.4721397642702</v>
      </c>
      <c r="AD2679">
        <v>5473.8518365841701</v>
      </c>
      <c r="AE2679">
        <v>12129.688558233</v>
      </c>
      <c r="AF2679">
        <v>6247.1339939682302</v>
      </c>
      <c r="AG2679">
        <v>7085.7636381098</v>
      </c>
      <c r="AH2679">
        <v>768.32056156736701</v>
      </c>
      <c r="AI2679">
        <v>377.81197738575997</v>
      </c>
      <c r="AJ2679">
        <v>1217.2268526345799</v>
      </c>
      <c r="AK2679">
        <v>5312.5583985032799</v>
      </c>
      <c r="AL2679">
        <v>2950.7184526628198</v>
      </c>
      <c r="AM2679">
        <v>3790.6608884892298</v>
      </c>
      <c r="AN2679">
        <v>16051.8989876797</v>
      </c>
      <c r="AO2679">
        <v>2778.7883535917599</v>
      </c>
      <c r="AP2679">
        <v>3067.9357424249101</v>
      </c>
      <c r="AQ2679">
        <v>2012.3758089646601</v>
      </c>
    </row>
    <row r="2680" spans="1:43" x14ac:dyDescent="0.35">
      <c r="A2680" t="s">
        <v>5379</v>
      </c>
      <c r="B2680">
        <v>3</v>
      </c>
      <c r="C2680">
        <v>3</v>
      </c>
      <c r="D2680">
        <v>141.30000000000001</v>
      </c>
      <c r="E2680" t="s">
        <v>5380</v>
      </c>
      <c r="F2680">
        <v>13989.950037528901</v>
      </c>
      <c r="G2680">
        <v>13199.980403117301</v>
      </c>
      <c r="H2680">
        <v>21298.024393286501</v>
      </c>
      <c r="I2680">
        <v>23569.931312319201</v>
      </c>
      <c r="J2680">
        <v>14620.009439429799</v>
      </c>
      <c r="K2680">
        <v>16940.164497849899</v>
      </c>
      <c r="L2680">
        <v>12712.3425323882</v>
      </c>
      <c r="M2680">
        <v>12490.9706214533</v>
      </c>
      <c r="N2680">
        <v>6847.5704254938801</v>
      </c>
      <c r="O2680">
        <v>16346.912947184101</v>
      </c>
      <c r="P2680">
        <v>18532.345720861402</v>
      </c>
      <c r="Q2680">
        <v>15860.434379325699</v>
      </c>
      <c r="R2680">
        <v>11369.6255228136</v>
      </c>
      <c r="S2680">
        <v>13879.954987958699</v>
      </c>
      <c r="T2680">
        <v>15882.4798823901</v>
      </c>
      <c r="U2680">
        <v>19917.0936432081</v>
      </c>
      <c r="V2680">
        <v>15441.553237444001</v>
      </c>
      <c r="W2680">
        <v>20693.238224879999</v>
      </c>
      <c r="X2680">
        <v>15770.525418310001</v>
      </c>
      <c r="Y2680">
        <v>15722.002955582</v>
      </c>
      <c r="Z2680">
        <v>12734.0517876331</v>
      </c>
      <c r="AA2680">
        <v>8204.6980954992996</v>
      </c>
      <c r="AB2680">
        <v>19271.134587713201</v>
      </c>
      <c r="AC2680">
        <v>30818.922588113201</v>
      </c>
      <c r="AD2680">
        <v>7304.6180579925704</v>
      </c>
      <c r="AE2680">
        <v>6359.9475731569601</v>
      </c>
      <c r="AF2680">
        <v>14908.162068732199</v>
      </c>
      <c r="AG2680">
        <v>10985.372447060299</v>
      </c>
      <c r="AH2680">
        <v>26802.580068165498</v>
      </c>
      <c r="AI2680">
        <v>28437.6907470191</v>
      </c>
      <c r="AJ2680">
        <v>5656.4596796669603</v>
      </c>
      <c r="AK2680">
        <v>10364.926749231499</v>
      </c>
      <c r="AL2680">
        <v>13906.319688642299</v>
      </c>
      <c r="AM2680">
        <v>12762.6353115807</v>
      </c>
      <c r="AN2680">
        <v>16298.628173630201</v>
      </c>
      <c r="AO2680">
        <v>22330.664974728399</v>
      </c>
      <c r="AP2680">
        <v>29982.0866217496</v>
      </c>
      <c r="AQ2680">
        <v>34175.476829996202</v>
      </c>
    </row>
    <row r="2681" spans="1:43" x14ac:dyDescent="0.35">
      <c r="A2681" t="s">
        <v>5381</v>
      </c>
      <c r="B2681">
        <v>3</v>
      </c>
      <c r="C2681">
        <v>1</v>
      </c>
      <c r="D2681">
        <v>155.94</v>
      </c>
      <c r="E2681" t="s">
        <v>5382</v>
      </c>
      <c r="F2681">
        <v>2618.9282359074</v>
      </c>
      <c r="G2681">
        <v>2695.6865288374902</v>
      </c>
      <c r="H2681">
        <v>2626.9484508001701</v>
      </c>
      <c r="I2681">
        <v>612.115265790595</v>
      </c>
      <c r="J2681">
        <v>2071.4851324247702</v>
      </c>
      <c r="K2681">
        <v>1040.09338194573</v>
      </c>
      <c r="L2681">
        <v>0</v>
      </c>
      <c r="M2681">
        <v>2848.5733608790601</v>
      </c>
      <c r="N2681">
        <v>1010.5252623547</v>
      </c>
      <c r="O2681">
        <v>2274.0415790452398</v>
      </c>
      <c r="P2681">
        <v>1262.21311282436</v>
      </c>
      <c r="Q2681">
        <v>345.50197374141902</v>
      </c>
      <c r="R2681">
        <v>1219.91213889612</v>
      </c>
      <c r="S2681">
        <v>2512.1922608628402</v>
      </c>
      <c r="T2681">
        <v>1381.87276115852</v>
      </c>
      <c r="U2681">
        <v>3209.5584978873098</v>
      </c>
      <c r="V2681">
        <v>2299.06514695023</v>
      </c>
      <c r="W2681">
        <v>1843.76509166758</v>
      </c>
      <c r="X2681">
        <v>1651.49283502512</v>
      </c>
      <c r="Y2681">
        <v>2897.58566631638</v>
      </c>
      <c r="Z2681">
        <v>3331.0779360493498</v>
      </c>
      <c r="AA2681">
        <v>1028.8496909406899</v>
      </c>
      <c r="AB2681">
        <v>1451.4629379181599</v>
      </c>
      <c r="AC2681">
        <v>0</v>
      </c>
      <c r="AD2681">
        <v>4316.6395285935796</v>
      </c>
      <c r="AE2681">
        <v>2860.0837486761802</v>
      </c>
      <c r="AF2681">
        <v>1812.56680237928</v>
      </c>
      <c r="AG2681">
        <v>1304.3926999227999</v>
      </c>
      <c r="AH2681">
        <v>3404.0944294748201</v>
      </c>
      <c r="AI2681">
        <v>1326.4555617864601</v>
      </c>
      <c r="AJ2681">
        <v>3177.1374093069398</v>
      </c>
      <c r="AK2681">
        <v>3496.301247593</v>
      </c>
      <c r="AL2681">
        <v>1447.86097744728</v>
      </c>
      <c r="AM2681">
        <v>2162.2515564382902</v>
      </c>
      <c r="AN2681">
        <v>0</v>
      </c>
      <c r="AO2681">
        <v>3218.4169974042302</v>
      </c>
      <c r="AP2681">
        <v>1684.0655420609601</v>
      </c>
      <c r="AQ2681">
        <v>4652.8569630519696</v>
      </c>
    </row>
    <row r="2682" spans="1:43" x14ac:dyDescent="0.35">
      <c r="A2682" t="s">
        <v>5383</v>
      </c>
      <c r="B2682">
        <v>6</v>
      </c>
      <c r="C2682">
        <v>6</v>
      </c>
      <c r="D2682">
        <v>337.54</v>
      </c>
      <c r="E2682" t="s">
        <v>5384</v>
      </c>
      <c r="F2682">
        <v>33637.418839827602</v>
      </c>
      <c r="G2682">
        <v>13505.560056624599</v>
      </c>
      <c r="H2682">
        <v>25404.768989574499</v>
      </c>
      <c r="I2682">
        <v>42827.965730383497</v>
      </c>
      <c r="J2682">
        <v>38268.551882703097</v>
      </c>
      <c r="K2682">
        <v>39742.113093842701</v>
      </c>
      <c r="L2682">
        <v>41760.225908425004</v>
      </c>
      <c r="M2682">
        <v>35364.614434500203</v>
      </c>
      <c r="N2682">
        <v>23453.233680007099</v>
      </c>
      <c r="O2682">
        <v>33154.083346701802</v>
      </c>
      <c r="P2682">
        <v>22893.685182043599</v>
      </c>
      <c r="Q2682">
        <v>20872.937449926401</v>
      </c>
      <c r="R2682">
        <v>27173.240504203099</v>
      </c>
      <c r="S2682">
        <v>17267.961611904899</v>
      </c>
      <c r="T2682">
        <v>17060.281223472699</v>
      </c>
      <c r="U2682">
        <v>12049.6604117185</v>
      </c>
      <c r="V2682">
        <v>23393.405065434399</v>
      </c>
      <c r="W2682">
        <v>25283.195011928499</v>
      </c>
      <c r="X2682">
        <v>57575.155201920999</v>
      </c>
      <c r="Y2682">
        <v>48115.347606989897</v>
      </c>
      <c r="Z2682">
        <v>22845.170631511999</v>
      </c>
      <c r="AA2682">
        <v>9028.4726004385593</v>
      </c>
      <c r="AB2682">
        <v>30229.349108693601</v>
      </c>
      <c r="AC2682">
        <v>28723.4263787255</v>
      </c>
      <c r="AD2682">
        <v>122477.411082319</v>
      </c>
      <c r="AE2682">
        <v>13643.242221303301</v>
      </c>
      <c r="AF2682">
        <v>25834.76679885</v>
      </c>
      <c r="AG2682">
        <v>40894.399283236002</v>
      </c>
      <c r="AH2682">
        <v>16664.023965059499</v>
      </c>
      <c r="AI2682">
        <v>15019.434578185401</v>
      </c>
      <c r="AJ2682">
        <v>12975.7375945736</v>
      </c>
      <c r="AK2682">
        <v>33973.585491551297</v>
      </c>
      <c r="AL2682">
        <v>26491.704885356099</v>
      </c>
      <c r="AM2682">
        <v>22438.311181802699</v>
      </c>
      <c r="AN2682">
        <v>41711.321782503401</v>
      </c>
      <c r="AO2682">
        <v>15893.516606879701</v>
      </c>
      <c r="AP2682">
        <v>26600.804350725299</v>
      </c>
      <c r="AQ2682">
        <v>112730.671693326</v>
      </c>
    </row>
    <row r="2683" spans="1:43" x14ac:dyDescent="0.35">
      <c r="A2683" t="s">
        <v>5385</v>
      </c>
      <c r="B2683">
        <v>3</v>
      </c>
      <c r="C2683">
        <v>3</v>
      </c>
      <c r="D2683">
        <v>77.28</v>
      </c>
      <c r="E2683" t="s">
        <v>5386</v>
      </c>
      <c r="F2683">
        <v>36188.560060832002</v>
      </c>
      <c r="G2683">
        <v>18748.128030684398</v>
      </c>
      <c r="H2683">
        <v>16646.391608860398</v>
      </c>
      <c r="I2683">
        <v>28421.929510003101</v>
      </c>
      <c r="J2683">
        <v>29433.5764110235</v>
      </c>
      <c r="K2683">
        <v>46840.459056059102</v>
      </c>
      <c r="L2683">
        <v>15191.163338067099</v>
      </c>
      <c r="M2683">
        <v>35563.971952513901</v>
      </c>
      <c r="N2683">
        <v>26716.305000632601</v>
      </c>
      <c r="O2683">
        <v>14987.6875379509</v>
      </c>
      <c r="P2683">
        <v>25476.0564453099</v>
      </c>
      <c r="Q2683">
        <v>15789.6650909035</v>
      </c>
      <c r="R2683">
        <v>19762.228270784301</v>
      </c>
      <c r="S2683">
        <v>28064.543569453399</v>
      </c>
      <c r="T2683">
        <v>16211.389731348199</v>
      </c>
      <c r="U2683">
        <v>21036.160182352101</v>
      </c>
      <c r="V2683">
        <v>16440.815204503899</v>
      </c>
      <c r="W2683">
        <v>13809.1788363862</v>
      </c>
      <c r="X2683">
        <v>14948.664198501199</v>
      </c>
      <c r="Y2683">
        <v>27859.622640119302</v>
      </c>
      <c r="Z2683">
        <v>19165.7841955884</v>
      </c>
      <c r="AA2683">
        <v>14545.7924693203</v>
      </c>
      <c r="AB2683">
        <v>75233.158152855103</v>
      </c>
      <c r="AC2683">
        <v>59157.650451731999</v>
      </c>
      <c r="AD2683">
        <v>15076.873482769401</v>
      </c>
      <c r="AE2683">
        <v>1559.3062051059701</v>
      </c>
      <c r="AF2683">
        <v>34596.514720754501</v>
      </c>
      <c r="AG2683">
        <v>28816.439694904198</v>
      </c>
      <c r="AH2683">
        <v>17633.315146253099</v>
      </c>
      <c r="AI2683">
        <v>46144.995316328001</v>
      </c>
      <c r="AJ2683">
        <v>17271.4874628131</v>
      </c>
      <c r="AK2683">
        <v>7722.6818904846396</v>
      </c>
      <c r="AL2683">
        <v>36257.974356731604</v>
      </c>
      <c r="AM2683">
        <v>32750.499047357502</v>
      </c>
      <c r="AN2683">
        <v>21748.487769238502</v>
      </c>
      <c r="AO2683">
        <v>18179.6217422923</v>
      </c>
      <c r="AP2683">
        <v>28367.343659812599</v>
      </c>
      <c r="AQ2683">
        <v>32654.517517608499</v>
      </c>
    </row>
    <row r="2684" spans="1:43" x14ac:dyDescent="0.35">
      <c r="A2684" t="s">
        <v>5387</v>
      </c>
      <c r="B2684">
        <v>7</v>
      </c>
      <c r="C2684">
        <v>7</v>
      </c>
      <c r="D2684">
        <v>287.44</v>
      </c>
      <c r="E2684" t="s">
        <v>5388</v>
      </c>
      <c r="F2684">
        <v>45553.733401090001</v>
      </c>
      <c r="G2684">
        <v>118175.824278441</v>
      </c>
      <c r="H2684">
        <v>166077.94406241801</v>
      </c>
      <c r="I2684">
        <v>88728.073829366607</v>
      </c>
      <c r="J2684">
        <v>59149.829164008101</v>
      </c>
      <c r="K2684">
        <v>46303.565130587303</v>
      </c>
      <c r="L2684">
        <v>89618.493313221697</v>
      </c>
      <c r="M2684">
        <v>24062.039892755602</v>
      </c>
      <c r="N2684">
        <v>35196.135666252798</v>
      </c>
      <c r="O2684">
        <v>70783.393748379094</v>
      </c>
      <c r="P2684">
        <v>69913.876999355198</v>
      </c>
      <c r="Q2684">
        <v>63766.184409264897</v>
      </c>
      <c r="R2684">
        <v>76164.055914667493</v>
      </c>
      <c r="S2684">
        <v>67995.365309374596</v>
      </c>
      <c r="T2684">
        <v>92734.493066064897</v>
      </c>
      <c r="U2684">
        <v>36289.851153987198</v>
      </c>
      <c r="V2684">
        <v>63305.599763149403</v>
      </c>
      <c r="W2684">
        <v>80870.957753883195</v>
      </c>
      <c r="X2684">
        <v>80552.236582260695</v>
      </c>
      <c r="Y2684">
        <v>165912.65018175199</v>
      </c>
      <c r="Z2684">
        <v>96278.211781548103</v>
      </c>
      <c r="AA2684">
        <v>102606.271630911</v>
      </c>
      <c r="AB2684">
        <v>67502.895791377799</v>
      </c>
      <c r="AC2684">
        <v>74508.458354232396</v>
      </c>
      <c r="AD2684">
        <v>42440.385692026401</v>
      </c>
      <c r="AE2684">
        <v>62456.281884474498</v>
      </c>
      <c r="AF2684">
        <v>114809.10496836599</v>
      </c>
      <c r="AG2684">
        <v>108407.755497402</v>
      </c>
      <c r="AH2684">
        <v>77594.111907082304</v>
      </c>
      <c r="AI2684">
        <v>39005.492670051302</v>
      </c>
      <c r="AJ2684">
        <v>81840.178710979802</v>
      </c>
      <c r="AK2684">
        <v>52197.457584541102</v>
      </c>
      <c r="AL2684">
        <v>38460.8678729737</v>
      </c>
      <c r="AM2684">
        <v>80688.637528645704</v>
      </c>
      <c r="AN2684">
        <v>97485.558753310295</v>
      </c>
      <c r="AO2684">
        <v>57829.728571059102</v>
      </c>
      <c r="AP2684">
        <v>39219.653975704103</v>
      </c>
      <c r="AQ2684">
        <v>23342.1683392501</v>
      </c>
    </row>
    <row r="2685" spans="1:43" x14ac:dyDescent="0.35">
      <c r="A2685" t="s">
        <v>5389</v>
      </c>
      <c r="B2685">
        <v>5</v>
      </c>
      <c r="C2685">
        <v>3</v>
      </c>
      <c r="D2685">
        <v>181.74</v>
      </c>
      <c r="E2685" t="s">
        <v>5390</v>
      </c>
      <c r="F2685">
        <v>9497.3972993205698</v>
      </c>
      <c r="G2685">
        <v>8476.0762356395408</v>
      </c>
      <c r="H2685">
        <v>5604.5787576333896</v>
      </c>
      <c r="I2685">
        <v>5123.6623806257003</v>
      </c>
      <c r="J2685">
        <v>7639.51322396249</v>
      </c>
      <c r="K2685">
        <v>12014.361233166101</v>
      </c>
      <c r="L2685">
        <v>9133.6198959611302</v>
      </c>
      <c r="M2685">
        <v>9001.6219150292709</v>
      </c>
      <c r="N2685">
        <v>15723.574463619199</v>
      </c>
      <c r="O2685">
        <v>17170.369637884101</v>
      </c>
      <c r="P2685">
        <v>12293.3368780415</v>
      </c>
      <c r="Q2685">
        <v>14725.489748584499</v>
      </c>
      <c r="R2685">
        <v>11780.311780955</v>
      </c>
      <c r="S2685">
        <v>13915.687015764801</v>
      </c>
      <c r="T2685">
        <v>6791.5872049998197</v>
      </c>
      <c r="U2685">
        <v>5894.8544691320503</v>
      </c>
      <c r="V2685">
        <v>17704.673175148899</v>
      </c>
      <c r="W2685">
        <v>10508.414937113401</v>
      </c>
      <c r="X2685">
        <v>9094.5701628089701</v>
      </c>
      <c r="Y2685">
        <v>1232.91204386348</v>
      </c>
      <c r="Z2685">
        <v>52237.850008243098</v>
      </c>
      <c r="AA2685">
        <v>9485.1727594431595</v>
      </c>
      <c r="AB2685">
        <v>4021.3374494337299</v>
      </c>
      <c r="AC2685">
        <v>3247.2577391611999</v>
      </c>
      <c r="AD2685">
        <v>9980.1408479977799</v>
      </c>
      <c r="AE2685">
        <v>36902.748739515198</v>
      </c>
      <c r="AF2685">
        <v>21355.2206557508</v>
      </c>
      <c r="AG2685">
        <v>50226.071769459297</v>
      </c>
      <c r="AH2685">
        <v>5126.5369669594502</v>
      </c>
      <c r="AI2685">
        <v>7908.6938321913103</v>
      </c>
      <c r="AJ2685">
        <v>26886.430803523901</v>
      </c>
      <c r="AK2685">
        <v>26088.082717858699</v>
      </c>
      <c r="AL2685">
        <v>13651.0064826095</v>
      </c>
      <c r="AM2685">
        <v>7643.9347522908201</v>
      </c>
      <c r="AN2685">
        <v>22915.768146336799</v>
      </c>
      <c r="AO2685">
        <v>4306.3836110150096</v>
      </c>
      <c r="AP2685">
        <v>4729.0316716527996</v>
      </c>
      <c r="AQ2685">
        <v>3886.2476502289801</v>
      </c>
    </row>
    <row r="2686" spans="1:43" x14ac:dyDescent="0.35">
      <c r="A2686" t="s">
        <v>5391</v>
      </c>
      <c r="B2686">
        <v>67</v>
      </c>
      <c r="C2686">
        <v>58</v>
      </c>
      <c r="D2686">
        <v>3402.87</v>
      </c>
      <c r="E2686" t="s">
        <v>5392</v>
      </c>
      <c r="F2686">
        <v>8549467.3868589699</v>
      </c>
      <c r="G2686">
        <v>4246798.6094773896</v>
      </c>
      <c r="H2686">
        <v>4678776.9672867004</v>
      </c>
      <c r="I2686">
        <v>5323791.4013475701</v>
      </c>
      <c r="J2686">
        <v>6135732.5337293698</v>
      </c>
      <c r="K2686">
        <v>8033921.09302337</v>
      </c>
      <c r="L2686">
        <v>4575308.1470479202</v>
      </c>
      <c r="M2686">
        <v>7040826.9707261799</v>
      </c>
      <c r="N2686">
        <v>4696893.47833452</v>
      </c>
      <c r="O2686">
        <v>4128473.3950320398</v>
      </c>
      <c r="P2686">
        <v>4481367.6336828303</v>
      </c>
      <c r="Q2686">
        <v>3357774.04239413</v>
      </c>
      <c r="R2686">
        <v>4814203.9085646002</v>
      </c>
      <c r="S2686">
        <v>4720007.4802527297</v>
      </c>
      <c r="T2686">
        <v>3989034.2434337898</v>
      </c>
      <c r="U2686">
        <v>3574487.59978018</v>
      </c>
      <c r="V2686">
        <v>3651048.1016037301</v>
      </c>
      <c r="W2686">
        <v>3839739.1159034702</v>
      </c>
      <c r="X2686">
        <v>5026122.5868964102</v>
      </c>
      <c r="Y2686">
        <v>5949932.93675128</v>
      </c>
      <c r="Z2686">
        <v>4698566.45734814</v>
      </c>
      <c r="AA2686">
        <v>5454184.2994593596</v>
      </c>
      <c r="AB2686">
        <v>5173641.44977389</v>
      </c>
      <c r="AC2686">
        <v>4293112.7651007203</v>
      </c>
      <c r="AD2686">
        <v>4009824.3535005199</v>
      </c>
      <c r="AE2686">
        <v>1688015.90490661</v>
      </c>
      <c r="AF2686">
        <v>4072823.1204523901</v>
      </c>
      <c r="AG2686">
        <v>4532926.0529586803</v>
      </c>
      <c r="AH2686">
        <v>9155731.6524689198</v>
      </c>
      <c r="AI2686">
        <v>12714039.2748942</v>
      </c>
      <c r="AJ2686">
        <v>3986499.2009979999</v>
      </c>
      <c r="AK2686">
        <v>3375055.6722725499</v>
      </c>
      <c r="AL2686">
        <v>3972976.3863718901</v>
      </c>
      <c r="AM2686">
        <v>5535530.4069446204</v>
      </c>
      <c r="AN2686">
        <v>5763467.4345529303</v>
      </c>
      <c r="AO2686">
        <v>4411003.8633734304</v>
      </c>
      <c r="AP2686">
        <v>4829787.2889892096</v>
      </c>
      <c r="AQ2686">
        <v>4103223.5438936399</v>
      </c>
    </row>
    <row r="2687" spans="1:43" x14ac:dyDescent="0.35">
      <c r="A2687" t="s">
        <v>5393</v>
      </c>
      <c r="B2687">
        <v>1</v>
      </c>
      <c r="C2687">
        <v>1</v>
      </c>
      <c r="D2687">
        <v>66.88</v>
      </c>
      <c r="E2687" t="s">
        <v>5394</v>
      </c>
      <c r="F2687">
        <v>13621.707111486499</v>
      </c>
      <c r="G2687">
        <v>5396.3384207380604</v>
      </c>
      <c r="H2687">
        <v>16767.623917552599</v>
      </c>
      <c r="I2687">
        <v>10290.1512808192</v>
      </c>
      <c r="J2687">
        <v>10784.441302551</v>
      </c>
      <c r="K2687">
        <v>5035.1196489747899</v>
      </c>
      <c r="L2687">
        <v>8169.1057943351798</v>
      </c>
      <c r="M2687">
        <v>5215.7200741683801</v>
      </c>
      <c r="N2687">
        <v>5788.2866717117504</v>
      </c>
      <c r="O2687">
        <v>4020.6044725798702</v>
      </c>
      <c r="P2687">
        <v>9831.9005376156802</v>
      </c>
      <c r="Q2687">
        <v>6612.3801422459101</v>
      </c>
      <c r="R2687">
        <v>6262.4567328816402</v>
      </c>
      <c r="S2687">
        <v>6420.4632864719197</v>
      </c>
      <c r="T2687">
        <v>6796.7237607165198</v>
      </c>
      <c r="U2687">
        <v>4682.7488964597196</v>
      </c>
      <c r="V2687">
        <v>4832.5735695574704</v>
      </c>
      <c r="W2687">
        <v>6965.0138849324103</v>
      </c>
      <c r="X2687">
        <v>5045.5658757905503</v>
      </c>
      <c r="Y2687">
        <v>10686.4736227552</v>
      </c>
      <c r="Z2687">
        <v>6247.4169819964</v>
      </c>
      <c r="AA2687">
        <v>1769.36678833671</v>
      </c>
      <c r="AB2687">
        <v>2942.1053101679399</v>
      </c>
      <c r="AC2687">
        <v>7825.8210016697403</v>
      </c>
      <c r="AD2687">
        <v>13352.190891559399</v>
      </c>
      <c r="AE2687">
        <v>14741.2532453728</v>
      </c>
      <c r="AF2687">
        <v>14390.5606297253</v>
      </c>
      <c r="AG2687">
        <v>10856.465255720401</v>
      </c>
      <c r="AH2687">
        <v>9052.2467015064194</v>
      </c>
      <c r="AI2687">
        <v>14804.511867612</v>
      </c>
      <c r="AJ2687">
        <v>4892.0015312302103</v>
      </c>
      <c r="AK2687">
        <v>7562.0658231266998</v>
      </c>
      <c r="AL2687">
        <v>5391.3075886091801</v>
      </c>
      <c r="AM2687">
        <v>6586.8858677422704</v>
      </c>
      <c r="AN2687">
        <v>18192.4261461733</v>
      </c>
      <c r="AO2687">
        <v>2368.5005933202701</v>
      </c>
      <c r="AP2687">
        <v>2700.6357584295802</v>
      </c>
      <c r="AQ2687">
        <v>3579.3271761971</v>
      </c>
    </row>
    <row r="2688" spans="1:43" x14ac:dyDescent="0.35">
      <c r="A2688" t="s">
        <v>5395</v>
      </c>
      <c r="B2688">
        <v>8</v>
      </c>
      <c r="C2688">
        <v>8</v>
      </c>
      <c r="D2688">
        <v>407.38</v>
      </c>
      <c r="E2688" t="s">
        <v>5396</v>
      </c>
      <c r="F2688">
        <v>312784.32848505198</v>
      </c>
      <c r="G2688">
        <v>211568.294308093</v>
      </c>
      <c r="H2688">
        <v>187629.25145223801</v>
      </c>
      <c r="I2688">
        <v>228172.632926386</v>
      </c>
      <c r="J2688">
        <v>242351.97535535</v>
      </c>
      <c r="K2688">
        <v>291118.59368885</v>
      </c>
      <c r="L2688">
        <v>208180.49400989001</v>
      </c>
      <c r="M2688">
        <v>253339.30082695599</v>
      </c>
      <c r="N2688">
        <v>262386.37869647797</v>
      </c>
      <c r="O2688">
        <v>129009.796546155</v>
      </c>
      <c r="P2688">
        <v>156696.65708156899</v>
      </c>
      <c r="Q2688">
        <v>119679.8018138</v>
      </c>
      <c r="R2688">
        <v>196431.782683322</v>
      </c>
      <c r="S2688">
        <v>153360.43530895701</v>
      </c>
      <c r="T2688">
        <v>167404.10433692101</v>
      </c>
      <c r="U2688">
        <v>119313.336478667</v>
      </c>
      <c r="V2688">
        <v>122670.345543491</v>
      </c>
      <c r="W2688">
        <v>158539.66448149999</v>
      </c>
      <c r="X2688">
        <v>167642.04467583899</v>
      </c>
      <c r="Y2688">
        <v>431678.47377685201</v>
      </c>
      <c r="Z2688">
        <v>187002.13838894601</v>
      </c>
      <c r="AA2688">
        <v>170697.41650563799</v>
      </c>
      <c r="AB2688">
        <v>137349.995097017</v>
      </c>
      <c r="AC2688">
        <v>110934.742408498</v>
      </c>
      <c r="AD2688">
        <v>162855.362845842</v>
      </c>
      <c r="AE2688">
        <v>233886.87149369399</v>
      </c>
      <c r="AF2688">
        <v>140982.90761934401</v>
      </c>
      <c r="AG2688">
        <v>295157.10041543399</v>
      </c>
      <c r="AH2688">
        <v>226619.11209837301</v>
      </c>
      <c r="AI2688">
        <v>110166.326951008</v>
      </c>
      <c r="AJ2688">
        <v>221811.783672497</v>
      </c>
      <c r="AK2688">
        <v>146541.50328669799</v>
      </c>
      <c r="AL2688">
        <v>156320.93223063601</v>
      </c>
      <c r="AM2688">
        <v>333782.972784604</v>
      </c>
      <c r="AN2688">
        <v>197651.85933081299</v>
      </c>
      <c r="AO2688">
        <v>104324.33644944501</v>
      </c>
      <c r="AP2688">
        <v>121790.62337087801</v>
      </c>
      <c r="AQ2688">
        <v>294073.95708447002</v>
      </c>
    </row>
    <row r="2689" spans="1:43" x14ac:dyDescent="0.35">
      <c r="A2689" t="s">
        <v>5397</v>
      </c>
      <c r="B2689">
        <v>13</v>
      </c>
      <c r="C2689">
        <v>12</v>
      </c>
      <c r="D2689">
        <v>887.5</v>
      </c>
      <c r="E2689" t="s">
        <v>5398</v>
      </c>
      <c r="F2689">
        <v>126310.72171468999</v>
      </c>
      <c r="G2689">
        <v>165957.75881768501</v>
      </c>
      <c r="H2689">
        <v>206305.27928291401</v>
      </c>
      <c r="I2689">
        <v>132297.938433487</v>
      </c>
      <c r="J2689">
        <v>68214.793566194494</v>
      </c>
      <c r="K2689">
        <v>104341.181199453</v>
      </c>
      <c r="L2689">
        <v>130534.78345720501</v>
      </c>
      <c r="M2689">
        <v>58642.371584797504</v>
      </c>
      <c r="N2689">
        <v>79201.053449970801</v>
      </c>
      <c r="O2689">
        <v>77056.979275795893</v>
      </c>
      <c r="P2689">
        <v>115547.36911724901</v>
      </c>
      <c r="Q2689">
        <v>107955.05172818</v>
      </c>
      <c r="R2689">
        <v>122373.269739144</v>
      </c>
      <c r="S2689">
        <v>81460.019308704199</v>
      </c>
      <c r="T2689">
        <v>91363.782097375995</v>
      </c>
      <c r="U2689">
        <v>46958.9675088679</v>
      </c>
      <c r="V2689">
        <v>97257.835290914605</v>
      </c>
      <c r="W2689">
        <v>116516.665314659</v>
      </c>
      <c r="X2689">
        <v>99336.194081781607</v>
      </c>
      <c r="Y2689">
        <v>237183.794351711</v>
      </c>
      <c r="Z2689">
        <v>104315.800323202</v>
      </c>
      <c r="AA2689">
        <v>85680.928882675493</v>
      </c>
      <c r="AB2689">
        <v>28979.120378117401</v>
      </c>
      <c r="AC2689">
        <v>90019.578198669493</v>
      </c>
      <c r="AD2689">
        <v>304112.40507159499</v>
      </c>
      <c r="AE2689">
        <v>206749.22927273501</v>
      </c>
      <c r="AF2689">
        <v>105020.73629164</v>
      </c>
      <c r="AG2689">
        <v>197145.38483479799</v>
      </c>
      <c r="AH2689">
        <v>45571.980191378498</v>
      </c>
      <c r="AI2689">
        <v>38041.593297846201</v>
      </c>
      <c r="AJ2689">
        <v>89380.3255983938</v>
      </c>
      <c r="AK2689">
        <v>136622.40865806799</v>
      </c>
      <c r="AL2689">
        <v>89301.946360834205</v>
      </c>
      <c r="AM2689">
        <v>58867.426019507402</v>
      </c>
      <c r="AN2689">
        <v>260090.80001473101</v>
      </c>
      <c r="AO2689">
        <v>42161.077959689203</v>
      </c>
      <c r="AP2689">
        <v>103294.011263997</v>
      </c>
      <c r="AQ2689">
        <v>190984.25841647401</v>
      </c>
    </row>
    <row r="2690" spans="1:43" x14ac:dyDescent="0.35">
      <c r="A2690" t="s">
        <v>5399</v>
      </c>
      <c r="B2690">
        <v>8</v>
      </c>
      <c r="C2690">
        <v>8</v>
      </c>
      <c r="D2690">
        <v>326.27999999999997</v>
      </c>
      <c r="E2690" t="s">
        <v>5400</v>
      </c>
      <c r="F2690">
        <v>232026.655362839</v>
      </c>
      <c r="G2690">
        <v>202828.399287765</v>
      </c>
      <c r="H2690">
        <v>146643.47670914399</v>
      </c>
      <c r="I2690">
        <v>199475.831454453</v>
      </c>
      <c r="J2690">
        <v>183716.087586226</v>
      </c>
      <c r="K2690">
        <v>326014.40850361797</v>
      </c>
      <c r="L2690">
        <v>292082.04020072101</v>
      </c>
      <c r="M2690">
        <v>246024.80959767499</v>
      </c>
      <c r="N2690">
        <v>275726.825019932</v>
      </c>
      <c r="O2690">
        <v>81020.174541122396</v>
      </c>
      <c r="P2690">
        <v>151062.76546391501</v>
      </c>
      <c r="Q2690">
        <v>158082.268387438</v>
      </c>
      <c r="R2690">
        <v>198890.625884279</v>
      </c>
      <c r="S2690">
        <v>183401.95659897401</v>
      </c>
      <c r="T2690">
        <v>268933.223862977</v>
      </c>
      <c r="U2690">
        <v>112259.577072074</v>
      </c>
      <c r="V2690">
        <v>133533.24488917901</v>
      </c>
      <c r="W2690">
        <v>140162.99006185099</v>
      </c>
      <c r="X2690">
        <v>215975.54330409999</v>
      </c>
      <c r="Y2690">
        <v>373744.57028749603</v>
      </c>
      <c r="Z2690">
        <v>149438.553557712</v>
      </c>
      <c r="AA2690">
        <v>135833.917361845</v>
      </c>
      <c r="AB2690">
        <v>58656.156682447101</v>
      </c>
      <c r="AC2690">
        <v>146169.88801985601</v>
      </c>
      <c r="AD2690">
        <v>311061.19545801298</v>
      </c>
      <c r="AE2690">
        <v>323757.53208003403</v>
      </c>
      <c r="AF2690">
        <v>161101.17429783399</v>
      </c>
      <c r="AG2690">
        <v>204086.26115363999</v>
      </c>
      <c r="AH2690">
        <v>114461.05624309499</v>
      </c>
      <c r="AI2690">
        <v>135070.95150966101</v>
      </c>
      <c r="AJ2690">
        <v>398120.08828500198</v>
      </c>
      <c r="AK2690">
        <v>218910.184283101</v>
      </c>
      <c r="AL2690">
        <v>93181.472260026596</v>
      </c>
      <c r="AM2690">
        <v>191734.94232313</v>
      </c>
      <c r="AN2690">
        <v>395870.19879919197</v>
      </c>
      <c r="AO2690">
        <v>95763.377992402398</v>
      </c>
      <c r="AP2690">
        <v>153108.733983496</v>
      </c>
      <c r="AQ2690">
        <v>352716.00534557702</v>
      </c>
    </row>
    <row r="2691" spans="1:43" x14ac:dyDescent="0.35">
      <c r="A2691" t="s">
        <v>5401</v>
      </c>
      <c r="B2691">
        <v>3</v>
      </c>
      <c r="C2691">
        <v>3</v>
      </c>
      <c r="D2691">
        <v>137.49</v>
      </c>
      <c r="E2691" t="s">
        <v>5402</v>
      </c>
      <c r="F2691">
        <v>29649.173428236401</v>
      </c>
      <c r="G2691">
        <v>22449.7037572259</v>
      </c>
      <c r="H2691">
        <v>24670.2927134903</v>
      </c>
      <c r="I2691">
        <v>32498.289812699899</v>
      </c>
      <c r="J2691">
        <v>23061.673826657399</v>
      </c>
      <c r="K2691">
        <v>21580.194979534699</v>
      </c>
      <c r="L2691">
        <v>26340.988189497999</v>
      </c>
      <c r="M2691">
        <v>19622.9502044049</v>
      </c>
      <c r="N2691">
        <v>13345.346123920001</v>
      </c>
      <c r="O2691">
        <v>17967.389981180899</v>
      </c>
      <c r="P2691">
        <v>22799.4602623131</v>
      </c>
      <c r="Q2691">
        <v>19905.604734469802</v>
      </c>
      <c r="R2691">
        <v>25965.625263710601</v>
      </c>
      <c r="S2691">
        <v>14649.3380977867</v>
      </c>
      <c r="T2691">
        <v>24934.846627606701</v>
      </c>
      <c r="U2691">
        <v>18687.935540900799</v>
      </c>
      <c r="V2691">
        <v>12982.439394609</v>
      </c>
      <c r="W2691">
        <v>22263.451541547602</v>
      </c>
      <c r="X2691">
        <v>28175.736526531298</v>
      </c>
      <c r="Y2691">
        <v>37327.316608037901</v>
      </c>
      <c r="Z2691">
        <v>19832.984315528702</v>
      </c>
      <c r="AA2691">
        <v>30586.838553594302</v>
      </c>
      <c r="AB2691">
        <v>19285.359184871399</v>
      </c>
      <c r="AC2691">
        <v>25394.834459830701</v>
      </c>
      <c r="AD2691">
        <v>42258.602746214303</v>
      </c>
      <c r="AE2691">
        <v>33996.958608898101</v>
      </c>
      <c r="AF2691">
        <v>6816.94554235129</v>
      </c>
      <c r="AG2691">
        <v>24997.545774035199</v>
      </c>
      <c r="AH2691">
        <v>12870.2799215342</v>
      </c>
      <c r="AI2691">
        <v>16011.094685375299</v>
      </c>
      <c r="AJ2691">
        <v>26524.1643143728</v>
      </c>
      <c r="AK2691">
        <v>19162.398272525301</v>
      </c>
      <c r="AL2691">
        <v>18667.672735923199</v>
      </c>
      <c r="AM2691">
        <v>17769.709768777499</v>
      </c>
      <c r="AN2691">
        <v>14527.327676328499</v>
      </c>
      <c r="AO2691">
        <v>20371.446982448</v>
      </c>
      <c r="AP2691">
        <v>16983.970322297198</v>
      </c>
      <c r="AQ2691">
        <v>57063.728985310699</v>
      </c>
    </row>
    <row r="2692" spans="1:43" x14ac:dyDescent="0.35">
      <c r="A2692" t="s">
        <v>5403</v>
      </c>
      <c r="B2692">
        <v>6</v>
      </c>
      <c r="C2692">
        <v>6</v>
      </c>
      <c r="D2692">
        <v>240.62</v>
      </c>
      <c r="E2692" t="s">
        <v>5404</v>
      </c>
      <c r="F2692">
        <v>14218.563825454599</v>
      </c>
      <c r="G2692">
        <v>21798.428967252999</v>
      </c>
      <c r="H2692">
        <v>18452.636264480399</v>
      </c>
      <c r="I2692">
        <v>34817.839274754799</v>
      </c>
      <c r="J2692">
        <v>12255.326906796699</v>
      </c>
      <c r="K2692">
        <v>3431.6974960238099</v>
      </c>
      <c r="L2692">
        <v>18863.613082248401</v>
      </c>
      <c r="M2692">
        <v>11124.275880415</v>
      </c>
      <c r="N2692">
        <v>2283.8548551723702</v>
      </c>
      <c r="O2692">
        <v>14279.4710733992</v>
      </c>
      <c r="P2692">
        <v>24555.822102881601</v>
      </c>
      <c r="Q2692">
        <v>14248.229975288101</v>
      </c>
      <c r="R2692">
        <v>14227.3391501065</v>
      </c>
      <c r="S2692">
        <v>12888.788220360701</v>
      </c>
      <c r="T2692">
        <v>19745.052443749799</v>
      </c>
      <c r="U2692">
        <v>4885.2028921911597</v>
      </c>
      <c r="V2692">
        <v>27155.004833537401</v>
      </c>
      <c r="W2692">
        <v>32446.269696178999</v>
      </c>
      <c r="X2692">
        <v>31440.025685316301</v>
      </c>
      <c r="Y2692">
        <v>19649.715133565402</v>
      </c>
      <c r="Z2692">
        <v>15831.7555498863</v>
      </c>
      <c r="AA2692">
        <v>8378.0631600235392</v>
      </c>
      <c r="AB2692">
        <v>13537.3784361456</v>
      </c>
      <c r="AC2692">
        <v>26594.063606612599</v>
      </c>
      <c r="AD2692">
        <v>14042.5207618403</v>
      </c>
      <c r="AE2692">
        <v>31453.555064276301</v>
      </c>
      <c r="AF2692">
        <v>24189.801955065399</v>
      </c>
      <c r="AG2692">
        <v>3418.2025466289701</v>
      </c>
      <c r="AH2692">
        <v>6315.0923527239602</v>
      </c>
      <c r="AI2692">
        <v>7444.3756907882398</v>
      </c>
      <c r="AJ2692">
        <v>12335.3012191573</v>
      </c>
      <c r="AK2692">
        <v>9393.65261160714</v>
      </c>
      <c r="AL2692">
        <v>16806.443229321099</v>
      </c>
      <c r="AM2692">
        <v>27150.665296924399</v>
      </c>
      <c r="AN2692">
        <v>22897.951470276501</v>
      </c>
      <c r="AO2692">
        <v>14504.6631738173</v>
      </c>
      <c r="AP2692">
        <v>35110.0613717706</v>
      </c>
      <c r="AQ2692">
        <v>6571.2336799770801</v>
      </c>
    </row>
    <row r="2693" spans="1:43" x14ac:dyDescent="0.35">
      <c r="A2693" t="s">
        <v>5405</v>
      </c>
      <c r="B2693">
        <v>4</v>
      </c>
      <c r="C2693">
        <v>4</v>
      </c>
      <c r="D2693">
        <v>222.72</v>
      </c>
      <c r="E2693" t="s">
        <v>5406</v>
      </c>
      <c r="F2693">
        <v>6539.7338150587002</v>
      </c>
      <c r="G2693">
        <v>4251.2154179409799</v>
      </c>
      <c r="H2693">
        <v>16226.198110589199</v>
      </c>
      <c r="I2693">
        <v>9679.2125207336903</v>
      </c>
      <c r="J2693">
        <v>8546.4141055401706</v>
      </c>
      <c r="K2693">
        <v>4965.1650971099198</v>
      </c>
      <c r="L2693">
        <v>15191.031278431999</v>
      </c>
      <c r="M2693">
        <v>5373.10174185287</v>
      </c>
      <c r="N2693">
        <v>3291.1193574686199</v>
      </c>
      <c r="O2693">
        <v>4548.16508974715</v>
      </c>
      <c r="P2693">
        <v>5490.4914036154096</v>
      </c>
      <c r="Q2693">
        <v>4144.8822953240497</v>
      </c>
      <c r="R2693">
        <v>7339.0888496547104</v>
      </c>
      <c r="S2693">
        <v>7828.0228888809197</v>
      </c>
      <c r="T2693">
        <v>8956.2504766177208</v>
      </c>
      <c r="U2693">
        <v>7045.2076522976204</v>
      </c>
      <c r="V2693">
        <v>9614.1008050081691</v>
      </c>
      <c r="W2693">
        <v>7978.2696000363203</v>
      </c>
      <c r="X2693">
        <v>8519.0714291487693</v>
      </c>
      <c r="Y2693">
        <v>29294.8003237474</v>
      </c>
      <c r="Z2693">
        <v>3409.8150592182201</v>
      </c>
      <c r="AA2693">
        <v>5384.5646521323897</v>
      </c>
      <c r="AB2693">
        <v>2597.3675490754999</v>
      </c>
      <c r="AC2693">
        <v>2678.9648692925898</v>
      </c>
      <c r="AD2693">
        <v>19139.0100758517</v>
      </c>
      <c r="AE2693">
        <v>8690.6053987139694</v>
      </c>
      <c r="AF2693">
        <v>5322.1126127121997</v>
      </c>
      <c r="AG2693">
        <v>4070.9539772449202</v>
      </c>
      <c r="AH2693">
        <v>43275.130401560302</v>
      </c>
      <c r="AI2693">
        <v>7291.7652897797198</v>
      </c>
      <c r="AJ2693">
        <v>17265.724563235199</v>
      </c>
      <c r="AK2693">
        <v>2081.7017973383699</v>
      </c>
      <c r="AL2693">
        <v>4145.0367910779496</v>
      </c>
      <c r="AM2693">
        <v>11969.978549317</v>
      </c>
      <c r="AN2693">
        <v>3482.9135469521798</v>
      </c>
      <c r="AO2693">
        <v>8565.2834092064295</v>
      </c>
      <c r="AP2693">
        <v>6113.7792224758596</v>
      </c>
      <c r="AQ2693">
        <v>14424.392829132999</v>
      </c>
    </row>
    <row r="2694" spans="1:43" x14ac:dyDescent="0.35">
      <c r="A2694" t="s">
        <v>5407</v>
      </c>
      <c r="B2694">
        <v>15</v>
      </c>
      <c r="C2694">
        <v>15</v>
      </c>
      <c r="D2694">
        <v>903.6</v>
      </c>
      <c r="E2694" t="s">
        <v>5408</v>
      </c>
      <c r="F2694">
        <v>1778296.52134382</v>
      </c>
      <c r="G2694">
        <v>1001855.51829204</v>
      </c>
      <c r="H2694">
        <v>1112554.0513919599</v>
      </c>
      <c r="I2694">
        <v>1007335.40424323</v>
      </c>
      <c r="J2694">
        <v>1460998.19992693</v>
      </c>
      <c r="K2694">
        <v>1570302.9296910299</v>
      </c>
      <c r="L2694">
        <v>1119722.8183927401</v>
      </c>
      <c r="M2694">
        <v>1318155.1778982701</v>
      </c>
      <c r="N2694">
        <v>2503398.9155678102</v>
      </c>
      <c r="O2694">
        <v>832241.36538555496</v>
      </c>
      <c r="P2694">
        <v>1039709.9504480599</v>
      </c>
      <c r="Q2694">
        <v>1275308.37935315</v>
      </c>
      <c r="R2694">
        <v>761544.19137949205</v>
      </c>
      <c r="S2694">
        <v>1001231.77000705</v>
      </c>
      <c r="T2694">
        <v>888832.124506447</v>
      </c>
      <c r="U2694">
        <v>1036673.15619861</v>
      </c>
      <c r="V2694">
        <v>913321.01210038306</v>
      </c>
      <c r="W2694">
        <v>1218340.3182014499</v>
      </c>
      <c r="X2694">
        <v>789307.73184021597</v>
      </c>
      <c r="Y2694">
        <v>1066467.5361845</v>
      </c>
      <c r="Z2694">
        <v>1167977.57553518</v>
      </c>
      <c r="AA2694">
        <v>1011275.3201728699</v>
      </c>
      <c r="AB2694">
        <v>1343531.12012529</v>
      </c>
      <c r="AC2694">
        <v>1040024.53640866</v>
      </c>
      <c r="AD2694">
        <v>1045718.94835924</v>
      </c>
      <c r="AE2694">
        <v>1758226.9254119501</v>
      </c>
      <c r="AF2694">
        <v>1764110.55424302</v>
      </c>
      <c r="AG2694">
        <v>1153072.7212245001</v>
      </c>
      <c r="AH2694">
        <v>903714.61737988295</v>
      </c>
      <c r="AI2694">
        <v>1098140.62711101</v>
      </c>
      <c r="AJ2694">
        <v>1346743.1783473101</v>
      </c>
      <c r="AK2694">
        <v>586300.25882782799</v>
      </c>
      <c r="AL2694">
        <v>1125020.3487867599</v>
      </c>
      <c r="AM2694">
        <v>997248.12725439901</v>
      </c>
      <c r="AN2694">
        <v>1870539.6253595899</v>
      </c>
      <c r="AO2694">
        <v>718111.15906220395</v>
      </c>
      <c r="AP2694">
        <v>840416.83795548102</v>
      </c>
      <c r="AQ2694">
        <v>2158190.8299008999</v>
      </c>
    </row>
    <row r="2695" spans="1:43" x14ac:dyDescent="0.35">
      <c r="A2695" t="s">
        <v>5409</v>
      </c>
      <c r="B2695">
        <v>2</v>
      </c>
      <c r="C2695">
        <v>1</v>
      </c>
      <c r="D2695">
        <v>105.17</v>
      </c>
      <c r="E2695" t="s">
        <v>5410</v>
      </c>
      <c r="F2695">
        <v>93.187564584766903</v>
      </c>
      <c r="G2695">
        <v>16.239124929802099</v>
      </c>
      <c r="H2695">
        <v>123.39941445050501</v>
      </c>
      <c r="I2695">
        <v>83.190108635403206</v>
      </c>
      <c r="J2695">
        <v>48.1272040440331</v>
      </c>
      <c r="K2695">
        <v>80.542374130110304</v>
      </c>
      <c r="L2695">
        <v>18.0213782861303</v>
      </c>
      <c r="M2695">
        <v>0</v>
      </c>
      <c r="N2695">
        <v>32.387956191339399</v>
      </c>
      <c r="O2695">
        <v>2.3763589457824699</v>
      </c>
      <c r="P2695">
        <v>2.453407349735</v>
      </c>
      <c r="Q2695">
        <v>28.065923100573201</v>
      </c>
      <c r="R2695">
        <v>2.2293636331609301</v>
      </c>
      <c r="S2695">
        <v>0</v>
      </c>
      <c r="T2695">
        <v>0.50933033147977602</v>
      </c>
      <c r="U2695">
        <v>23.2120073696647</v>
      </c>
      <c r="V2695">
        <v>9.7473647081062609</v>
      </c>
      <c r="W2695">
        <v>33.597896671548902</v>
      </c>
      <c r="X2695">
        <v>9.1845493288991303E-2</v>
      </c>
      <c r="Y2695">
        <v>292.81453972261198</v>
      </c>
      <c r="Z2695">
        <v>38.473472643874501</v>
      </c>
      <c r="AA2695">
        <v>0</v>
      </c>
      <c r="AB2695">
        <v>0</v>
      </c>
      <c r="AC2695">
        <v>26.032058978590001</v>
      </c>
      <c r="AD2695">
        <v>22.188345549493899</v>
      </c>
      <c r="AE2695">
        <v>0.74057031319245004</v>
      </c>
      <c r="AF2695">
        <v>21.6488908291999</v>
      </c>
      <c r="AG2695">
        <v>2.3848343596066202</v>
      </c>
      <c r="AH2695">
        <v>66046.255768252595</v>
      </c>
      <c r="AI2695">
        <v>2.6403983099059E-2</v>
      </c>
      <c r="AJ2695">
        <v>8889.6700796624209</v>
      </c>
      <c r="AK2695">
        <v>0</v>
      </c>
      <c r="AL2695">
        <v>2.9097981023689998</v>
      </c>
      <c r="AM2695">
        <v>2.0333184497866501</v>
      </c>
      <c r="AN2695">
        <v>438.88959641794099</v>
      </c>
      <c r="AO2695">
        <v>0</v>
      </c>
      <c r="AP2695">
        <v>8.0021001512336394</v>
      </c>
      <c r="AQ2695">
        <v>0</v>
      </c>
    </row>
    <row r="2696" spans="1:43" x14ac:dyDescent="0.35">
      <c r="A2696" t="s">
        <v>5411</v>
      </c>
      <c r="B2696">
        <v>1</v>
      </c>
      <c r="C2696">
        <v>1</v>
      </c>
      <c r="D2696">
        <v>101.38</v>
      </c>
      <c r="E2696" t="s">
        <v>5412</v>
      </c>
      <c r="F2696">
        <v>397.89045977389401</v>
      </c>
      <c r="G2696">
        <v>2285.5214848033702</v>
      </c>
      <c r="H2696">
        <v>633.99981976026697</v>
      </c>
      <c r="I2696">
        <v>25149.5748771121</v>
      </c>
      <c r="J2696">
        <v>649.93076069982499</v>
      </c>
      <c r="K2696">
        <v>897.15469875992699</v>
      </c>
      <c r="L2696">
        <v>3148.7217279742699</v>
      </c>
      <c r="M2696">
        <v>1117.93385797068</v>
      </c>
      <c r="N2696">
        <v>334.30862261290599</v>
      </c>
      <c r="O2696">
        <v>2127.0683831567599</v>
      </c>
      <c r="P2696">
        <v>704.24366929052201</v>
      </c>
      <c r="Q2696">
        <v>1680.6997009919201</v>
      </c>
      <c r="R2696">
        <v>5827.88378055873</v>
      </c>
      <c r="S2696">
        <v>1666.2729759055501</v>
      </c>
      <c r="T2696">
        <v>6738.5876909488197</v>
      </c>
      <c r="U2696">
        <v>2789.5898918155699</v>
      </c>
      <c r="V2696">
        <v>4270.4855099802899</v>
      </c>
      <c r="W2696">
        <v>1121.2150799472099</v>
      </c>
      <c r="X2696">
        <v>3005.6664216229801</v>
      </c>
      <c r="Y2696">
        <v>1480.84520996639</v>
      </c>
      <c r="Z2696">
        <v>1223.4772997192899</v>
      </c>
      <c r="AA2696">
        <v>1216.86333678813</v>
      </c>
      <c r="AB2696">
        <v>7135.0834182611297</v>
      </c>
      <c r="AC2696">
        <v>678.23339104894296</v>
      </c>
      <c r="AD2696">
        <v>396.45623106175702</v>
      </c>
      <c r="AE2696">
        <v>5427.4681870713603</v>
      </c>
      <c r="AF2696">
        <v>2172.7470580159002</v>
      </c>
      <c r="AG2696">
        <v>3064.16078800996</v>
      </c>
      <c r="AH2696">
        <v>833.87706034074404</v>
      </c>
      <c r="AI2696">
        <v>1556.3315263602501</v>
      </c>
      <c r="AJ2696">
        <v>374.60566492708602</v>
      </c>
      <c r="AK2696">
        <v>2006.2198263774601</v>
      </c>
      <c r="AL2696">
        <v>2107.2302743926598</v>
      </c>
      <c r="AM2696">
        <v>9532.6532731710795</v>
      </c>
      <c r="AN2696">
        <v>5098.4408001644997</v>
      </c>
      <c r="AO2696">
        <v>4249.6725846413101</v>
      </c>
      <c r="AP2696">
        <v>410.03332949072302</v>
      </c>
      <c r="AQ2696">
        <v>3843.96596221972</v>
      </c>
    </row>
    <row r="2697" spans="1:43" x14ac:dyDescent="0.35">
      <c r="A2697" t="s">
        <v>5413</v>
      </c>
      <c r="B2697">
        <v>2</v>
      </c>
      <c r="C2697">
        <v>2</v>
      </c>
      <c r="D2697">
        <v>88.04</v>
      </c>
      <c r="E2697" t="s">
        <v>5414</v>
      </c>
      <c r="F2697">
        <v>30545.066473951701</v>
      </c>
      <c r="G2697">
        <v>13438.932560642699</v>
      </c>
      <c r="H2697">
        <v>19144.179468706901</v>
      </c>
      <c r="I2697">
        <v>29684.292262432198</v>
      </c>
      <c r="J2697">
        <v>5139.3920110988902</v>
      </c>
      <c r="K2697">
        <v>18084.482037530099</v>
      </c>
      <c r="L2697">
        <v>9695.0281205985793</v>
      </c>
      <c r="M2697">
        <v>21402.320161634601</v>
      </c>
      <c r="N2697">
        <v>29205.704110664399</v>
      </c>
      <c r="O2697">
        <v>12331.0843363402</v>
      </c>
      <c r="P2697">
        <v>10485.465444813901</v>
      </c>
      <c r="Q2697">
        <v>18854.115151614598</v>
      </c>
      <c r="R2697">
        <v>25944.411327779599</v>
      </c>
      <c r="S2697">
        <v>13372.202817448</v>
      </c>
      <c r="T2697">
        <v>20623.470117733901</v>
      </c>
      <c r="U2697">
        <v>24388.472144982199</v>
      </c>
      <c r="V2697">
        <v>14222.9156672115</v>
      </c>
      <c r="W2697">
        <v>37990.201029757198</v>
      </c>
      <c r="X2697">
        <v>6175.4203824633496</v>
      </c>
      <c r="Y2697">
        <v>2984.3439555690802</v>
      </c>
      <c r="Z2697">
        <v>59810.045703609801</v>
      </c>
      <c r="AA2697">
        <v>25504.613622118399</v>
      </c>
      <c r="AB2697">
        <v>14103.801630342199</v>
      </c>
      <c r="AC2697">
        <v>16304.2896717975</v>
      </c>
      <c r="AD2697">
        <v>1606.11138225843</v>
      </c>
      <c r="AE2697">
        <v>33926.760899795503</v>
      </c>
      <c r="AF2697">
        <v>29057.670772743601</v>
      </c>
      <c r="AG2697">
        <v>9651.7767819979508</v>
      </c>
      <c r="AH2697">
        <v>7752.7346176627998</v>
      </c>
      <c r="AI2697">
        <v>5599.22059104647</v>
      </c>
      <c r="AJ2697">
        <v>62750.620427674199</v>
      </c>
      <c r="AK2697">
        <v>65634.244217466505</v>
      </c>
      <c r="AL2697">
        <v>19715.002154326801</v>
      </c>
      <c r="AM2697">
        <v>81101.629509457896</v>
      </c>
      <c r="AN2697">
        <v>19733.4142080319</v>
      </c>
      <c r="AO2697">
        <v>25831.052823255101</v>
      </c>
      <c r="AP2697">
        <v>14220.801336205501</v>
      </c>
      <c r="AQ2697">
        <v>9586.0947053944801</v>
      </c>
    </row>
    <row r="2698" spans="1:43" x14ac:dyDescent="0.35">
      <c r="A2698" t="s">
        <v>5415</v>
      </c>
      <c r="B2698">
        <v>4</v>
      </c>
      <c r="C2698">
        <v>4</v>
      </c>
      <c r="D2698">
        <v>113.19</v>
      </c>
      <c r="E2698" t="s">
        <v>5416</v>
      </c>
      <c r="F2698">
        <v>138202.33378317399</v>
      </c>
      <c r="G2698">
        <v>69993.466100566904</v>
      </c>
      <c r="H2698">
        <v>97708.714979719196</v>
      </c>
      <c r="I2698">
        <v>94729.844765011105</v>
      </c>
      <c r="J2698">
        <v>91834.333177736</v>
      </c>
      <c r="K2698">
        <v>117502.157428525</v>
      </c>
      <c r="L2698">
        <v>74342.9853255075</v>
      </c>
      <c r="M2698">
        <v>101749.55574221601</v>
      </c>
      <c r="N2698">
        <v>119135.525651477</v>
      </c>
      <c r="O2698">
        <v>68891.516330321698</v>
      </c>
      <c r="P2698">
        <v>71670.8906464756</v>
      </c>
      <c r="Q2698">
        <v>68289.360089511305</v>
      </c>
      <c r="R2698">
        <v>55831.860878134903</v>
      </c>
      <c r="S2698">
        <v>88724.900241218405</v>
      </c>
      <c r="T2698">
        <v>70765.717584426704</v>
      </c>
      <c r="U2698">
        <v>69364.786905682005</v>
      </c>
      <c r="V2698">
        <v>49026.234243381703</v>
      </c>
      <c r="W2698">
        <v>62758.797278038001</v>
      </c>
      <c r="X2698">
        <v>77933.882680716997</v>
      </c>
      <c r="Y2698">
        <v>130768.816998062</v>
      </c>
      <c r="Z2698">
        <v>94780.119919725301</v>
      </c>
      <c r="AA2698">
        <v>39903.362223958902</v>
      </c>
      <c r="AB2698">
        <v>56301.298139328697</v>
      </c>
      <c r="AC2698">
        <v>78294.066787625998</v>
      </c>
      <c r="AD2698">
        <v>120648.989586564</v>
      </c>
      <c r="AE2698">
        <v>42854.489464929698</v>
      </c>
      <c r="AF2698">
        <v>121805.311745902</v>
      </c>
      <c r="AG2698">
        <v>72164.285034966393</v>
      </c>
      <c r="AH2698">
        <v>97901.537512429903</v>
      </c>
      <c r="AI2698">
        <v>83652.705737892393</v>
      </c>
      <c r="AJ2698">
        <v>70293.222356039303</v>
      </c>
      <c r="AK2698">
        <v>43741.132824699598</v>
      </c>
      <c r="AL2698">
        <v>100351.041704077</v>
      </c>
      <c r="AM2698">
        <v>100402.066106939</v>
      </c>
      <c r="AN2698">
        <v>68943.900365249705</v>
      </c>
      <c r="AO2698">
        <v>100789.869448214</v>
      </c>
      <c r="AP2698">
        <v>59822.048316776702</v>
      </c>
      <c r="AQ2698">
        <v>136752.45266664599</v>
      </c>
    </row>
    <row r="2699" spans="1:43" x14ac:dyDescent="0.35">
      <c r="A2699" t="s">
        <v>5417</v>
      </c>
      <c r="B2699">
        <v>1</v>
      </c>
      <c r="C2699">
        <v>1</v>
      </c>
      <c r="D2699">
        <v>50.5</v>
      </c>
      <c r="E2699" t="s">
        <v>5418</v>
      </c>
      <c r="F2699">
        <v>7999.1824942989797</v>
      </c>
      <c r="G2699">
        <v>8300.0111938594891</v>
      </c>
      <c r="H2699">
        <v>25233.366285205899</v>
      </c>
      <c r="I2699">
        <v>8537.4459987660302</v>
      </c>
      <c r="J2699">
        <v>8433.1368361457007</v>
      </c>
      <c r="K2699">
        <v>1908.8553454211201</v>
      </c>
      <c r="L2699">
        <v>15136.826872429099</v>
      </c>
      <c r="M2699">
        <v>8116.3723005939801</v>
      </c>
      <c r="N2699">
        <v>1829.54472345977</v>
      </c>
      <c r="O2699">
        <v>3608.42635368946</v>
      </c>
      <c r="P2699">
        <v>17845.201578037599</v>
      </c>
      <c r="Q2699">
        <v>5702.2767871648102</v>
      </c>
      <c r="R2699">
        <v>14664.154166926701</v>
      </c>
      <c r="S2699">
        <v>17322.678608428901</v>
      </c>
      <c r="T2699">
        <v>10905.9208498812</v>
      </c>
      <c r="U2699">
        <v>1929.8564814768599</v>
      </c>
      <c r="V2699">
        <v>4127.9297338958004</v>
      </c>
      <c r="W2699">
        <v>3065.0255619479399</v>
      </c>
      <c r="X2699">
        <v>9415.8591585242793</v>
      </c>
      <c r="Y2699">
        <v>25875.934866640899</v>
      </c>
      <c r="Z2699">
        <v>11204.4909595801</v>
      </c>
      <c r="AA2699">
        <v>12440.704567434201</v>
      </c>
      <c r="AB2699">
        <v>11899.5429462585</v>
      </c>
      <c r="AC2699">
        <v>5398.2632928784697</v>
      </c>
      <c r="AD2699">
        <v>9837.6461145693993</v>
      </c>
      <c r="AE2699">
        <v>14991.9196394749</v>
      </c>
      <c r="AF2699">
        <v>7931.98340275586</v>
      </c>
      <c r="AG2699">
        <v>8068.24794113383</v>
      </c>
      <c r="AH2699">
        <v>15007.748481894299</v>
      </c>
      <c r="AI2699">
        <v>6745.7298957145404</v>
      </c>
      <c r="AJ2699">
        <v>3087.1191128836999</v>
      </c>
      <c r="AK2699">
        <v>22342.940007565401</v>
      </c>
      <c r="AL2699">
        <v>4097.8325201816597</v>
      </c>
      <c r="AM2699">
        <v>9195.9436482628698</v>
      </c>
      <c r="AN2699">
        <v>765.14550719936005</v>
      </c>
      <c r="AO2699">
        <v>5959.3775415069404</v>
      </c>
      <c r="AP2699">
        <v>2629.9523007009102</v>
      </c>
      <c r="AQ2699">
        <v>2646.80233076582</v>
      </c>
    </row>
    <row r="2700" spans="1:43" x14ac:dyDescent="0.35">
      <c r="A2700" t="s">
        <v>5419</v>
      </c>
      <c r="B2700">
        <v>7</v>
      </c>
      <c r="C2700">
        <v>5</v>
      </c>
      <c r="D2700">
        <v>258.25</v>
      </c>
      <c r="E2700" t="s">
        <v>5420</v>
      </c>
      <c r="F2700">
        <v>31455.630116283101</v>
      </c>
      <c r="G2700">
        <v>19834.395099698399</v>
      </c>
      <c r="H2700">
        <v>11962.846608755201</v>
      </c>
      <c r="I2700">
        <v>14579.405848370099</v>
      </c>
      <c r="J2700">
        <v>17859.859348096699</v>
      </c>
      <c r="K2700">
        <v>44753.329170560799</v>
      </c>
      <c r="L2700">
        <v>18691.350470130201</v>
      </c>
      <c r="M2700">
        <v>54463.036049626302</v>
      </c>
      <c r="N2700">
        <v>53142.843194000598</v>
      </c>
      <c r="O2700">
        <v>38952.6288186866</v>
      </c>
      <c r="P2700">
        <v>21393.156189011999</v>
      </c>
      <c r="Q2700">
        <v>25284.284534848299</v>
      </c>
      <c r="R2700">
        <v>37750.132104527598</v>
      </c>
      <c r="S2700">
        <v>34199.653138978501</v>
      </c>
      <c r="T2700">
        <v>21515.603154537599</v>
      </c>
      <c r="U2700">
        <v>35937.176755501998</v>
      </c>
      <c r="V2700">
        <v>15979.667833941099</v>
      </c>
      <c r="W2700">
        <v>18109.8208609803</v>
      </c>
      <c r="X2700">
        <v>15148.596908387901</v>
      </c>
      <c r="Y2700">
        <v>21860.9465386224</v>
      </c>
      <c r="Z2700">
        <v>12710.897383298599</v>
      </c>
      <c r="AA2700">
        <v>41961.723261254003</v>
      </c>
      <c r="AB2700">
        <v>31930.106523635899</v>
      </c>
      <c r="AC2700">
        <v>23282.333978045899</v>
      </c>
      <c r="AD2700">
        <v>29303.8048561656</v>
      </c>
      <c r="AE2700">
        <v>63927.942875258203</v>
      </c>
      <c r="AF2700">
        <v>35296.136642581303</v>
      </c>
      <c r="AG2700">
        <v>31533.745705578702</v>
      </c>
      <c r="AH2700">
        <v>29465.672653574598</v>
      </c>
      <c r="AI2700">
        <v>13722.097556991501</v>
      </c>
      <c r="AJ2700">
        <v>18877.740010389</v>
      </c>
      <c r="AK2700">
        <v>44035.968909212701</v>
      </c>
      <c r="AL2700">
        <v>21268.297006389799</v>
      </c>
      <c r="AM2700">
        <v>18085.3391237713</v>
      </c>
      <c r="AN2700">
        <v>8824.4057469137406</v>
      </c>
      <c r="AO2700">
        <v>31254.3738459101</v>
      </c>
      <c r="AP2700">
        <v>8990.7058482810899</v>
      </c>
      <c r="AQ2700">
        <v>107549.828143312</v>
      </c>
    </row>
    <row r="2701" spans="1:43" x14ac:dyDescent="0.35">
      <c r="A2701" t="s">
        <v>5421</v>
      </c>
      <c r="B2701">
        <v>1</v>
      </c>
      <c r="C2701">
        <v>1</v>
      </c>
      <c r="D2701">
        <v>39.57</v>
      </c>
      <c r="E2701" t="s">
        <v>5422</v>
      </c>
      <c r="F2701">
        <v>1359.0039557775799</v>
      </c>
      <c r="G2701">
        <v>3266.2832466981599</v>
      </c>
      <c r="H2701">
        <v>28999.773948447299</v>
      </c>
      <c r="I2701">
        <v>2496.4947498747501</v>
      </c>
      <c r="J2701">
        <v>8834.1744940977605</v>
      </c>
      <c r="K2701">
        <v>4186.6851972346203</v>
      </c>
      <c r="L2701">
        <v>2853.0114832275499</v>
      </c>
      <c r="M2701">
        <v>3587.71168422032</v>
      </c>
      <c r="N2701">
        <v>590.93042202208301</v>
      </c>
      <c r="O2701">
        <v>6395.3646673983003</v>
      </c>
      <c r="P2701">
        <v>2452.3224945064499</v>
      </c>
      <c r="Q2701">
        <v>4009.2333202960599</v>
      </c>
      <c r="R2701">
        <v>2305.15033468715</v>
      </c>
      <c r="S2701">
        <v>5267.2595990646196</v>
      </c>
      <c r="T2701">
        <v>384.99310399430902</v>
      </c>
      <c r="U2701">
        <v>1232.3666496144201</v>
      </c>
      <c r="V2701">
        <v>2193.9260487808501</v>
      </c>
      <c r="W2701">
        <v>440.01793521725301</v>
      </c>
      <c r="X2701">
        <v>11496.4431639497</v>
      </c>
      <c r="Y2701">
        <v>1979.16003710832</v>
      </c>
      <c r="Z2701">
        <v>11475.4465384941</v>
      </c>
      <c r="AA2701">
        <v>13586.9535720647</v>
      </c>
      <c r="AB2701">
        <v>13186.6547467699</v>
      </c>
      <c r="AC2701">
        <v>1834.03046344022</v>
      </c>
      <c r="AD2701">
        <v>4426.5928635869304</v>
      </c>
      <c r="AE2701">
        <v>8457.4258277082299</v>
      </c>
      <c r="AF2701">
        <v>5190.4940429874396</v>
      </c>
      <c r="AG2701">
        <v>7401.4682524807204</v>
      </c>
      <c r="AH2701">
        <v>0</v>
      </c>
      <c r="AI2701">
        <v>8695.0618576369507</v>
      </c>
      <c r="AJ2701">
        <v>18899.935683989399</v>
      </c>
      <c r="AK2701">
        <v>2772.4057682676798</v>
      </c>
      <c r="AL2701">
        <v>12078.5317899367</v>
      </c>
      <c r="AM2701">
        <v>4381.18199481791</v>
      </c>
      <c r="AN2701">
        <v>1840.74986181191</v>
      </c>
      <c r="AO2701">
        <v>622.16160101877097</v>
      </c>
      <c r="AP2701">
        <v>433.44730947990899</v>
      </c>
      <c r="AQ2701">
        <v>1453.23919581769</v>
      </c>
    </row>
    <row r="2702" spans="1:43" x14ac:dyDescent="0.35">
      <c r="A2702" t="s">
        <v>5423</v>
      </c>
      <c r="B2702">
        <v>7</v>
      </c>
      <c r="C2702">
        <v>6</v>
      </c>
      <c r="D2702">
        <v>348.81</v>
      </c>
      <c r="E2702" t="s">
        <v>5424</v>
      </c>
      <c r="F2702">
        <v>42817.965017297298</v>
      </c>
      <c r="G2702">
        <v>47780.462111571498</v>
      </c>
      <c r="H2702">
        <v>38960.050669069402</v>
      </c>
      <c r="I2702">
        <v>55334.0651482549</v>
      </c>
      <c r="J2702">
        <v>40549.4269145328</v>
      </c>
      <c r="K2702">
        <v>39456.9113961599</v>
      </c>
      <c r="L2702">
        <v>47353.0258354955</v>
      </c>
      <c r="M2702">
        <v>65220.876427112897</v>
      </c>
      <c r="N2702">
        <v>40760.671301364098</v>
      </c>
      <c r="O2702">
        <v>38143.085030780901</v>
      </c>
      <c r="P2702">
        <v>29865.4767402734</v>
      </c>
      <c r="Q2702">
        <v>35963.236223358101</v>
      </c>
      <c r="R2702">
        <v>46337.867556582001</v>
      </c>
      <c r="S2702">
        <v>54358.864410828297</v>
      </c>
      <c r="T2702">
        <v>33996.317601816401</v>
      </c>
      <c r="U2702">
        <v>23739.1274221491</v>
      </c>
      <c r="V2702">
        <v>36309.053620365798</v>
      </c>
      <c r="W2702">
        <v>29792.211255344999</v>
      </c>
      <c r="X2702">
        <v>65063.441627817403</v>
      </c>
      <c r="Y2702">
        <v>64455.167161516198</v>
      </c>
      <c r="Z2702">
        <v>66992.523173048394</v>
      </c>
      <c r="AA2702">
        <v>19508.314275512799</v>
      </c>
      <c r="AB2702">
        <v>24200.441690206</v>
      </c>
      <c r="AC2702">
        <v>24176.8175200197</v>
      </c>
      <c r="AD2702">
        <v>114659.36518070599</v>
      </c>
      <c r="AE2702">
        <v>48675.516039284797</v>
      </c>
      <c r="AF2702">
        <v>32296.289999605699</v>
      </c>
      <c r="AG2702">
        <v>63269.665737862502</v>
      </c>
      <c r="AH2702">
        <v>39839.966861404697</v>
      </c>
      <c r="AI2702">
        <v>23092.272291435998</v>
      </c>
      <c r="AJ2702">
        <v>36865.870567830701</v>
      </c>
      <c r="AK2702">
        <v>72364.668420583301</v>
      </c>
      <c r="AL2702">
        <v>42628.946323146098</v>
      </c>
      <c r="AM2702">
        <v>35800.152342576599</v>
      </c>
      <c r="AN2702">
        <v>74670.229273371297</v>
      </c>
      <c r="AO2702">
        <v>27822.437236132799</v>
      </c>
      <c r="AP2702">
        <v>17196.806953436899</v>
      </c>
      <c r="AQ2702">
        <v>88317.602247246294</v>
      </c>
    </row>
    <row r="2703" spans="1:43" x14ac:dyDescent="0.35">
      <c r="A2703" t="s">
        <v>5425</v>
      </c>
      <c r="B2703">
        <v>6</v>
      </c>
      <c r="C2703">
        <v>6</v>
      </c>
      <c r="D2703">
        <v>277.10000000000002</v>
      </c>
      <c r="E2703" t="s">
        <v>5426</v>
      </c>
      <c r="F2703">
        <v>2149.1156748376302</v>
      </c>
      <c r="G2703">
        <v>3553.7956063624902</v>
      </c>
      <c r="H2703">
        <v>8218.5444730078998</v>
      </c>
      <c r="I2703">
        <v>943.64828284265195</v>
      </c>
      <c r="J2703">
        <v>4384.6442689755604</v>
      </c>
      <c r="K2703">
        <v>11173.114399096999</v>
      </c>
      <c r="L2703">
        <v>381707.13410778402</v>
      </c>
      <c r="M2703">
        <v>14031.266360923601</v>
      </c>
      <c r="N2703">
        <v>16192.787913472501</v>
      </c>
      <c r="O2703">
        <v>11706.165117832101</v>
      </c>
      <c r="P2703">
        <v>6326.6153788646598</v>
      </c>
      <c r="Q2703">
        <v>15334.292671688199</v>
      </c>
      <c r="R2703">
        <v>11643.7535163948</v>
      </c>
      <c r="S2703">
        <v>12463.6365912605</v>
      </c>
      <c r="T2703">
        <v>6272.44444934688</v>
      </c>
      <c r="U2703">
        <v>19498.258194573798</v>
      </c>
      <c r="V2703">
        <v>2509.7485579222198</v>
      </c>
      <c r="W2703">
        <v>30046.438366492501</v>
      </c>
      <c r="X2703">
        <v>9669.5319140902102</v>
      </c>
      <c r="Y2703">
        <v>3495.3890016672099</v>
      </c>
      <c r="Z2703">
        <v>8085.5919234630601</v>
      </c>
      <c r="AA2703">
        <v>4796.4759241126903</v>
      </c>
      <c r="AB2703">
        <v>52785.275392946503</v>
      </c>
      <c r="AC2703">
        <v>9571.4812669095099</v>
      </c>
      <c r="AD2703">
        <v>479179.56954767898</v>
      </c>
      <c r="AE2703">
        <v>4442.7231665256404</v>
      </c>
      <c r="AF2703">
        <v>2200.94791169981</v>
      </c>
      <c r="AG2703">
        <v>66279.864969024798</v>
      </c>
      <c r="AH2703">
        <v>8004.6370964461303</v>
      </c>
      <c r="AI2703">
        <v>116237.608110353</v>
      </c>
      <c r="AJ2703">
        <v>45456.965074100299</v>
      </c>
      <c r="AK2703">
        <v>5711.1104221177302</v>
      </c>
      <c r="AL2703">
        <v>11941.4970057142</v>
      </c>
      <c r="AM2703">
        <v>811.400690202796</v>
      </c>
      <c r="AN2703">
        <v>622.35334950540403</v>
      </c>
      <c r="AO2703">
        <v>3833.36738752168</v>
      </c>
      <c r="AP2703">
        <v>18601.4174833135</v>
      </c>
      <c r="AQ2703">
        <v>4238.1470066213496</v>
      </c>
    </row>
    <row r="2704" spans="1:43" x14ac:dyDescent="0.35">
      <c r="A2704" t="s">
        <v>5427</v>
      </c>
      <c r="B2704">
        <v>1</v>
      </c>
      <c r="C2704">
        <v>1</v>
      </c>
      <c r="D2704">
        <v>58.34</v>
      </c>
      <c r="E2704" t="s">
        <v>5428</v>
      </c>
      <c r="F2704">
        <v>986.13810605025697</v>
      </c>
      <c r="G2704">
        <v>2101.7548683991399</v>
      </c>
      <c r="H2704">
        <v>856.77626404832495</v>
      </c>
      <c r="I2704">
        <v>1364.3924574897801</v>
      </c>
      <c r="J2704">
        <v>221.17641492568501</v>
      </c>
      <c r="K2704">
        <v>497.74555380452398</v>
      </c>
      <c r="L2704">
        <v>865.15706747804995</v>
      </c>
      <c r="M2704">
        <v>514.35433277230402</v>
      </c>
      <c r="N2704">
        <v>134.62531249912499</v>
      </c>
      <c r="O2704">
        <v>718.93719853614903</v>
      </c>
      <c r="P2704">
        <v>471.22999114934402</v>
      </c>
      <c r="Q2704">
        <v>483.99093751611599</v>
      </c>
      <c r="R2704">
        <v>1227.6512615899301</v>
      </c>
      <c r="S2704">
        <v>342.04833239112702</v>
      </c>
      <c r="T2704">
        <v>0</v>
      </c>
      <c r="U2704">
        <v>1811.4852684237501</v>
      </c>
      <c r="V2704">
        <v>1579.3174407982799</v>
      </c>
      <c r="W2704">
        <v>583.79178112823899</v>
      </c>
      <c r="X2704">
        <v>2117.8481356013199</v>
      </c>
      <c r="Y2704">
        <v>2088.6367931525401</v>
      </c>
      <c r="Z2704">
        <v>1031.7422650529199</v>
      </c>
      <c r="AA2704">
        <v>7442.5984180741698</v>
      </c>
      <c r="AB2704">
        <v>542.00765546193395</v>
      </c>
      <c r="AC2704">
        <v>709.48753610337997</v>
      </c>
      <c r="AD2704">
        <v>1295.8553388267201</v>
      </c>
      <c r="AE2704">
        <v>2236.1454224362301</v>
      </c>
      <c r="AF2704">
        <v>232.355247770283</v>
      </c>
      <c r="AG2704">
        <v>733.71112199222898</v>
      </c>
      <c r="AH2704">
        <v>11222.235359043299</v>
      </c>
      <c r="AI2704">
        <v>1186.4370727712601</v>
      </c>
      <c r="AJ2704">
        <v>0</v>
      </c>
      <c r="AK2704">
        <v>3804.5513204311401</v>
      </c>
      <c r="AL2704">
        <v>9.1189215938857898E-2</v>
      </c>
      <c r="AM2704">
        <v>1233.91880214772</v>
      </c>
      <c r="AN2704">
        <v>1654.78152087898</v>
      </c>
      <c r="AO2704">
        <v>2033.62732658922</v>
      </c>
      <c r="AP2704">
        <v>0</v>
      </c>
      <c r="AQ2704">
        <v>5318.5115196543902</v>
      </c>
    </row>
    <row r="2705" spans="1:43" x14ac:dyDescent="0.35">
      <c r="A2705" t="s">
        <v>5429</v>
      </c>
      <c r="B2705">
        <v>2</v>
      </c>
      <c r="C2705">
        <v>2</v>
      </c>
      <c r="D2705">
        <v>62.34</v>
      </c>
      <c r="E2705" t="s">
        <v>5430</v>
      </c>
      <c r="F2705">
        <v>952.63172628160498</v>
      </c>
      <c r="G2705">
        <v>420.92368701214201</v>
      </c>
      <c r="H2705">
        <v>103.260902598512</v>
      </c>
      <c r="I2705">
        <v>441.53083293320498</v>
      </c>
      <c r="J2705">
        <v>111.832136490181</v>
      </c>
      <c r="K2705">
        <v>354.98077515386001</v>
      </c>
      <c r="L2705">
        <v>374.83568701734799</v>
      </c>
      <c r="M2705">
        <v>462.85538899525898</v>
      </c>
      <c r="N2705">
        <v>228.46926141012599</v>
      </c>
      <c r="O2705">
        <v>474.56451411681701</v>
      </c>
      <c r="P2705">
        <v>0</v>
      </c>
      <c r="Q2705">
        <v>0</v>
      </c>
      <c r="R2705">
        <v>1355.3147224818399</v>
      </c>
      <c r="S2705">
        <v>694.701786959944</v>
      </c>
      <c r="T2705">
        <v>1728.11816849979</v>
      </c>
      <c r="U2705">
        <v>88.302019191209396</v>
      </c>
      <c r="V2705">
        <v>83.463927687290493</v>
      </c>
      <c r="W2705">
        <v>0</v>
      </c>
      <c r="X2705">
        <v>242.23095586283901</v>
      </c>
      <c r="Y2705">
        <v>181.99397601147399</v>
      </c>
      <c r="Z2705">
        <v>6.6293380844562197E-2</v>
      </c>
      <c r="AA2705">
        <v>63.957748222456502</v>
      </c>
      <c r="AB2705">
        <v>33.275883051713201</v>
      </c>
      <c r="AC2705">
        <v>50.831529040805997</v>
      </c>
      <c r="AD2705">
        <v>0</v>
      </c>
      <c r="AE2705">
        <v>69635.856994766102</v>
      </c>
      <c r="AF2705">
        <v>1886.40168706596</v>
      </c>
      <c r="AG2705">
        <v>1222.59119632025</v>
      </c>
      <c r="AH2705">
        <v>0</v>
      </c>
      <c r="AI2705">
        <v>0</v>
      </c>
      <c r="AJ2705">
        <v>167.094183447316</v>
      </c>
      <c r="AK2705">
        <v>1925.24133157454</v>
      </c>
      <c r="AL2705">
        <v>149.42307299290201</v>
      </c>
      <c r="AM2705">
        <v>2083.00633455755</v>
      </c>
      <c r="AN2705">
        <v>860.83751528257505</v>
      </c>
      <c r="AO2705">
        <v>382.22615478591098</v>
      </c>
      <c r="AP2705">
        <v>38.123863861597897</v>
      </c>
      <c r="AQ2705">
        <v>4428.50076916334</v>
      </c>
    </row>
    <row r="2706" spans="1:43" x14ac:dyDescent="0.35">
      <c r="A2706" t="s">
        <v>5431</v>
      </c>
      <c r="B2706">
        <v>17</v>
      </c>
      <c r="C2706">
        <v>17</v>
      </c>
      <c r="D2706">
        <v>1107.5</v>
      </c>
      <c r="E2706" t="s">
        <v>5432</v>
      </c>
      <c r="F2706">
        <v>4011250.2859040201</v>
      </c>
      <c r="G2706">
        <v>3037655.8227072898</v>
      </c>
      <c r="H2706">
        <v>3368017.9787312299</v>
      </c>
      <c r="I2706">
        <v>4663990.2732165297</v>
      </c>
      <c r="J2706">
        <v>3459677.9824546501</v>
      </c>
      <c r="K2706">
        <v>3943825.4451022898</v>
      </c>
      <c r="L2706">
        <v>2592977.7092876802</v>
      </c>
      <c r="M2706">
        <v>3286877.4533311599</v>
      </c>
      <c r="N2706">
        <v>3759926.4195912699</v>
      </c>
      <c r="O2706">
        <v>1940560.7657493199</v>
      </c>
      <c r="P2706">
        <v>2008592.79164721</v>
      </c>
      <c r="Q2706">
        <v>2038741.0111831201</v>
      </c>
      <c r="R2706">
        <v>2651085.2580996202</v>
      </c>
      <c r="S2706">
        <v>2585275.2442147401</v>
      </c>
      <c r="T2706">
        <v>2305734.6137075499</v>
      </c>
      <c r="U2706">
        <v>1875801.59014442</v>
      </c>
      <c r="V2706">
        <v>1985321.7954949599</v>
      </c>
      <c r="W2706">
        <v>2103826.4280127999</v>
      </c>
      <c r="X2706">
        <v>2265578.4461673298</v>
      </c>
      <c r="Y2706">
        <v>4521585.4872208703</v>
      </c>
      <c r="Z2706">
        <v>2504691.2757799798</v>
      </c>
      <c r="AA2706">
        <v>2630501.11675015</v>
      </c>
      <c r="AB2706">
        <v>1582952.9917470999</v>
      </c>
      <c r="AC2706">
        <v>2635852.3437749799</v>
      </c>
      <c r="AD2706">
        <v>2627125.9090862102</v>
      </c>
      <c r="AE2706">
        <v>3011327.42841702</v>
      </c>
      <c r="AF2706">
        <v>2362929.4670301201</v>
      </c>
      <c r="AG2706">
        <v>3799112.0667266301</v>
      </c>
      <c r="AH2706">
        <v>5335667.9875672003</v>
      </c>
      <c r="AI2706">
        <v>1385273.5165730501</v>
      </c>
      <c r="AJ2706">
        <v>2048109.1551373601</v>
      </c>
      <c r="AK2706">
        <v>1859214.8433548999</v>
      </c>
      <c r="AL2706">
        <v>2454268.8014303902</v>
      </c>
      <c r="AM2706">
        <v>2845630.9219991402</v>
      </c>
      <c r="AN2706">
        <v>3513413.3538589198</v>
      </c>
      <c r="AO2706">
        <v>2941669.5646178601</v>
      </c>
      <c r="AP2706">
        <v>1814285.52133942</v>
      </c>
      <c r="AQ2706">
        <v>4766792.1561890803</v>
      </c>
    </row>
    <row r="2707" spans="1:43" x14ac:dyDescent="0.35">
      <c r="A2707" t="s">
        <v>5433</v>
      </c>
      <c r="B2707">
        <v>1</v>
      </c>
      <c r="C2707">
        <v>1</v>
      </c>
      <c r="D2707">
        <v>45.65</v>
      </c>
      <c r="E2707" t="s">
        <v>5434</v>
      </c>
      <c r="F2707">
        <v>32968.946469698101</v>
      </c>
      <c r="G2707">
        <v>47668.190703640903</v>
      </c>
      <c r="H2707">
        <v>58647.2211207004</v>
      </c>
      <c r="I2707">
        <v>46907.574057257203</v>
      </c>
      <c r="J2707">
        <v>46816.242590205104</v>
      </c>
      <c r="K2707">
        <v>31662.383224632202</v>
      </c>
      <c r="L2707">
        <v>26779.008260659899</v>
      </c>
      <c r="M2707">
        <v>43722.673958211897</v>
      </c>
      <c r="N2707">
        <v>27889.014080941299</v>
      </c>
      <c r="O2707">
        <v>44240.623261165398</v>
      </c>
      <c r="P2707">
        <v>33344.551514421903</v>
      </c>
      <c r="Q2707">
        <v>51359.1933119475</v>
      </c>
      <c r="R2707">
        <v>27032.032801445399</v>
      </c>
      <c r="S2707">
        <v>28692.776614006802</v>
      </c>
      <c r="T2707">
        <v>20159.979554400801</v>
      </c>
      <c r="U2707">
        <v>18461.160259338099</v>
      </c>
      <c r="V2707">
        <v>32062.2708152138</v>
      </c>
      <c r="W2707">
        <v>37105.880120857</v>
      </c>
      <c r="X2707">
        <v>37124.381690772301</v>
      </c>
      <c r="Y2707">
        <v>62018.695731128202</v>
      </c>
      <c r="Z2707">
        <v>20017.657655578201</v>
      </c>
      <c r="AA2707">
        <v>67850.193507549498</v>
      </c>
      <c r="AB2707">
        <v>16829.601167194101</v>
      </c>
      <c r="AC2707">
        <v>44490.170975417699</v>
      </c>
      <c r="AD2707">
        <v>44359.222927593997</v>
      </c>
      <c r="AE2707">
        <v>20714.899750072102</v>
      </c>
      <c r="AF2707">
        <v>45202.372761061299</v>
      </c>
      <c r="AG2707">
        <v>52934.991367173701</v>
      </c>
      <c r="AH2707">
        <v>49178.877249756602</v>
      </c>
      <c r="AI2707">
        <v>16512.602644270399</v>
      </c>
      <c r="AJ2707">
        <v>19124.998478064601</v>
      </c>
      <c r="AK2707">
        <v>21104.0503983749</v>
      </c>
      <c r="AL2707">
        <v>11584.6386979625</v>
      </c>
      <c r="AM2707">
        <v>63298.483482807002</v>
      </c>
      <c r="AN2707">
        <v>60994.021701292302</v>
      </c>
      <c r="AO2707">
        <v>39774.911071077302</v>
      </c>
      <c r="AP2707">
        <v>27480.983478448001</v>
      </c>
      <c r="AQ2707">
        <v>119118.088504464</v>
      </c>
    </row>
    <row r="2708" spans="1:43" x14ac:dyDescent="0.35">
      <c r="A2708" t="s">
        <v>5435</v>
      </c>
      <c r="B2708">
        <v>5</v>
      </c>
      <c r="C2708">
        <v>5</v>
      </c>
      <c r="D2708">
        <v>205.5</v>
      </c>
      <c r="E2708" t="s">
        <v>5436</v>
      </c>
      <c r="F2708">
        <v>52881.029236689697</v>
      </c>
      <c r="G2708">
        <v>15181.047337984601</v>
      </c>
      <c r="H2708">
        <v>26680.850557260401</v>
      </c>
      <c r="I2708">
        <v>29614.854969103701</v>
      </c>
      <c r="J2708">
        <v>54051.080404435801</v>
      </c>
      <c r="K2708">
        <v>45116.751620745999</v>
      </c>
      <c r="L2708">
        <v>48949.007886132698</v>
      </c>
      <c r="M2708">
        <v>33215.114436278702</v>
      </c>
      <c r="N2708">
        <v>25096.056535170701</v>
      </c>
      <c r="O2708">
        <v>18983.723330623601</v>
      </c>
      <c r="P2708">
        <v>18414.357301049899</v>
      </c>
      <c r="Q2708">
        <v>14879.1874443098</v>
      </c>
      <c r="R2708">
        <v>25607.340368003799</v>
      </c>
      <c r="S2708">
        <v>25163.957491110501</v>
      </c>
      <c r="T2708">
        <v>31792.8876578811</v>
      </c>
      <c r="U2708">
        <v>36795.937139891299</v>
      </c>
      <c r="V2708">
        <v>43123.328175807997</v>
      </c>
      <c r="W2708">
        <v>20263.232550425499</v>
      </c>
      <c r="X2708">
        <v>20588.570855011501</v>
      </c>
      <c r="Y2708">
        <v>23076.614662120599</v>
      </c>
      <c r="Z2708">
        <v>34361.908016318099</v>
      </c>
      <c r="AA2708">
        <v>16164.858311833799</v>
      </c>
      <c r="AB2708">
        <v>58608.3257498655</v>
      </c>
      <c r="AC2708">
        <v>55047.878938131798</v>
      </c>
      <c r="AD2708">
        <v>16319.4631403811</v>
      </c>
      <c r="AE2708">
        <v>22556.052241330799</v>
      </c>
      <c r="AF2708">
        <v>17499.182112854502</v>
      </c>
      <c r="AG2708">
        <v>22572.629533774001</v>
      </c>
      <c r="AH2708">
        <v>29757.686734439201</v>
      </c>
      <c r="AI2708">
        <v>18328.581872706502</v>
      </c>
      <c r="AJ2708">
        <v>18332.8899046933</v>
      </c>
      <c r="AK2708">
        <v>24650.494506102401</v>
      </c>
      <c r="AL2708">
        <v>55867.184133690498</v>
      </c>
      <c r="AM2708">
        <v>23720.112257632401</v>
      </c>
      <c r="AN2708">
        <v>70491.674878848105</v>
      </c>
      <c r="AO2708">
        <v>31038.034228903802</v>
      </c>
      <c r="AP2708">
        <v>22879.9235056615</v>
      </c>
      <c r="AQ2708">
        <v>56228.789876036499</v>
      </c>
    </row>
    <row r="2709" spans="1:43" x14ac:dyDescent="0.35">
      <c r="A2709" t="s">
        <v>5437</v>
      </c>
      <c r="B2709">
        <v>11</v>
      </c>
      <c r="C2709">
        <v>10</v>
      </c>
      <c r="D2709">
        <v>517.38</v>
      </c>
      <c r="E2709" t="s">
        <v>5438</v>
      </c>
      <c r="F2709">
        <v>45885.556669922</v>
      </c>
      <c r="G2709">
        <v>100735.89834399799</v>
      </c>
      <c r="H2709">
        <v>125356.364112597</v>
      </c>
      <c r="I2709">
        <v>77592.651717589993</v>
      </c>
      <c r="J2709">
        <v>56785.117520712098</v>
      </c>
      <c r="K2709">
        <v>55834.915266534197</v>
      </c>
      <c r="L2709">
        <v>86232.751838398995</v>
      </c>
      <c r="M2709">
        <v>41987.371894373799</v>
      </c>
      <c r="N2709">
        <v>70092.478056113701</v>
      </c>
      <c r="O2709">
        <v>70840.0147285165</v>
      </c>
      <c r="P2709">
        <v>61663.420489678101</v>
      </c>
      <c r="Q2709">
        <v>93056.465628148799</v>
      </c>
      <c r="R2709">
        <v>90779.718775221001</v>
      </c>
      <c r="S2709">
        <v>50156.698106563301</v>
      </c>
      <c r="T2709">
        <v>91787.799446138801</v>
      </c>
      <c r="U2709">
        <v>45502.779639701301</v>
      </c>
      <c r="V2709">
        <v>108611.226395497</v>
      </c>
      <c r="W2709">
        <v>106871.35112712999</v>
      </c>
      <c r="X2709">
        <v>86425.120540775693</v>
      </c>
      <c r="Y2709">
        <v>150490.028311462</v>
      </c>
      <c r="Z2709">
        <v>77904.339258702705</v>
      </c>
      <c r="AA2709">
        <v>49466.843551732803</v>
      </c>
      <c r="AB2709">
        <v>30988.156270019001</v>
      </c>
      <c r="AC2709">
        <v>45505.820129528103</v>
      </c>
      <c r="AD2709">
        <v>801702.06603462796</v>
      </c>
      <c r="AE2709">
        <v>49947.773988653898</v>
      </c>
      <c r="AF2709">
        <v>92140.249638526904</v>
      </c>
      <c r="AG2709">
        <v>86924.813974960503</v>
      </c>
      <c r="AH2709">
        <v>27833.811387643</v>
      </c>
      <c r="AI2709">
        <v>152099.986670894</v>
      </c>
      <c r="AJ2709">
        <v>54970.678314755001</v>
      </c>
      <c r="AK2709">
        <v>30944.810676800302</v>
      </c>
      <c r="AL2709">
        <v>58977.097534427499</v>
      </c>
      <c r="AM2709">
        <v>57362.267137062998</v>
      </c>
      <c r="AN2709">
        <v>114264.591702536</v>
      </c>
      <c r="AO2709">
        <v>53118.956366598897</v>
      </c>
      <c r="AP2709">
        <v>111505.39344714901</v>
      </c>
      <c r="AQ2709">
        <v>46330.715804473402</v>
      </c>
    </row>
    <row r="2710" spans="1:43" x14ac:dyDescent="0.35">
      <c r="A2710" t="s">
        <v>5439</v>
      </c>
      <c r="B2710">
        <v>10</v>
      </c>
      <c r="C2710">
        <v>6</v>
      </c>
      <c r="D2710">
        <v>552.19000000000005</v>
      </c>
      <c r="E2710" t="s">
        <v>5440</v>
      </c>
      <c r="F2710">
        <v>98491.1212691572</v>
      </c>
      <c r="G2710">
        <v>71543.747098924301</v>
      </c>
      <c r="H2710">
        <v>74694.408453922006</v>
      </c>
      <c r="I2710">
        <v>49605.336666789299</v>
      </c>
      <c r="J2710">
        <v>63240.539740834</v>
      </c>
      <c r="K2710">
        <v>48803.422935367198</v>
      </c>
      <c r="L2710">
        <v>77055.567250996406</v>
      </c>
      <c r="M2710">
        <v>77367.322537274493</v>
      </c>
      <c r="N2710">
        <v>40473.836756012002</v>
      </c>
      <c r="O2710">
        <v>54436.864104781402</v>
      </c>
      <c r="P2710">
        <v>50941.487759220901</v>
      </c>
      <c r="Q2710">
        <v>33076.931920020099</v>
      </c>
      <c r="R2710">
        <v>52224.296661554101</v>
      </c>
      <c r="S2710">
        <v>70243.870953813006</v>
      </c>
      <c r="T2710">
        <v>52201.554846593302</v>
      </c>
      <c r="U2710">
        <v>57549.165960497201</v>
      </c>
      <c r="V2710">
        <v>25205.8348740283</v>
      </c>
      <c r="W2710">
        <v>37448.362637858503</v>
      </c>
      <c r="X2710">
        <v>65710.395491016607</v>
      </c>
      <c r="Y2710">
        <v>80965.287526009502</v>
      </c>
      <c r="Z2710">
        <v>27428.357406279101</v>
      </c>
      <c r="AA2710">
        <v>68214.506730960697</v>
      </c>
      <c r="AB2710">
        <v>44467.615444889903</v>
      </c>
      <c r="AC2710">
        <v>63369.7770557525</v>
      </c>
      <c r="AD2710">
        <v>8820.8464276857394</v>
      </c>
      <c r="AE2710">
        <v>25316.4849494972</v>
      </c>
      <c r="AF2710">
        <v>113773.07619102699</v>
      </c>
      <c r="AG2710">
        <v>35422.517053169096</v>
      </c>
      <c r="AH2710">
        <v>103362.436840728</v>
      </c>
      <c r="AI2710">
        <v>124754.016497882</v>
      </c>
      <c r="AJ2710">
        <v>54443.7442338705</v>
      </c>
      <c r="AK2710">
        <v>51434.142035724202</v>
      </c>
      <c r="AL2710">
        <v>74788.053893860997</v>
      </c>
      <c r="AM2710">
        <v>95574.603964034701</v>
      </c>
      <c r="AN2710">
        <v>85840.410568784602</v>
      </c>
      <c r="AO2710">
        <v>50038.125217328197</v>
      </c>
      <c r="AP2710">
        <v>43394.940525643702</v>
      </c>
      <c r="AQ2710">
        <v>81389.090911473802</v>
      </c>
    </row>
    <row r="2711" spans="1:43" x14ac:dyDescent="0.35">
      <c r="A2711" t="s">
        <v>5441</v>
      </c>
      <c r="B2711">
        <v>7</v>
      </c>
      <c r="C2711">
        <v>7</v>
      </c>
      <c r="D2711">
        <v>362.73</v>
      </c>
      <c r="E2711" t="s">
        <v>5442</v>
      </c>
      <c r="F2711">
        <v>220894.468576101</v>
      </c>
      <c r="G2711">
        <v>126155.59133457299</v>
      </c>
      <c r="H2711">
        <v>103262.484287901</v>
      </c>
      <c r="I2711">
        <v>70098.960805126801</v>
      </c>
      <c r="J2711">
        <v>153136.775400307</v>
      </c>
      <c r="K2711">
        <v>207183.663034581</v>
      </c>
      <c r="L2711">
        <v>217626.13653735101</v>
      </c>
      <c r="M2711">
        <v>232290.672345614</v>
      </c>
      <c r="N2711">
        <v>320325.95850331802</v>
      </c>
      <c r="O2711">
        <v>140343.20940371999</v>
      </c>
      <c r="P2711">
        <v>136436.11094289599</v>
      </c>
      <c r="Q2711">
        <v>230736.47757004801</v>
      </c>
      <c r="R2711">
        <v>149791.28379319899</v>
      </c>
      <c r="S2711">
        <v>187980.090351975</v>
      </c>
      <c r="T2711">
        <v>152306.81073974899</v>
      </c>
      <c r="U2711">
        <v>192586.796398848</v>
      </c>
      <c r="V2711">
        <v>147227.62862723999</v>
      </c>
      <c r="W2711">
        <v>210989.82971624599</v>
      </c>
      <c r="X2711">
        <v>124467.916561962</v>
      </c>
      <c r="Y2711">
        <v>77291.505070936095</v>
      </c>
      <c r="Z2711">
        <v>181033.14693331299</v>
      </c>
      <c r="AA2711">
        <v>68652.307521922703</v>
      </c>
      <c r="AB2711">
        <v>128938.400606995</v>
      </c>
      <c r="AC2711">
        <v>231942.03429516699</v>
      </c>
      <c r="AD2711">
        <v>202951.61971194801</v>
      </c>
      <c r="AE2711">
        <v>211755.947389621</v>
      </c>
      <c r="AF2711">
        <v>332313.475894125</v>
      </c>
      <c r="AG2711">
        <v>205087.20804047701</v>
      </c>
      <c r="AH2711">
        <v>61710.7532525598</v>
      </c>
      <c r="AI2711">
        <v>283032.98129649099</v>
      </c>
      <c r="AJ2711">
        <v>293691.38309232699</v>
      </c>
      <c r="AK2711">
        <v>111257.353614876</v>
      </c>
      <c r="AL2711">
        <v>306207.11324748199</v>
      </c>
      <c r="AM2711">
        <v>117967.397908621</v>
      </c>
      <c r="AN2711">
        <v>582667.27956292999</v>
      </c>
      <c r="AO2711">
        <v>100828.963800834</v>
      </c>
      <c r="AP2711">
        <v>159574.66129275801</v>
      </c>
      <c r="AQ2711">
        <v>76425.727263832596</v>
      </c>
    </row>
    <row r="2712" spans="1:43" x14ac:dyDescent="0.35">
      <c r="A2712" t="s">
        <v>5443</v>
      </c>
      <c r="B2712">
        <v>1</v>
      </c>
      <c r="C2712">
        <v>1</v>
      </c>
      <c r="D2712">
        <v>41.53</v>
      </c>
      <c r="E2712" t="s">
        <v>5444</v>
      </c>
      <c r="F2712">
        <v>532.34580293683598</v>
      </c>
      <c r="G2712">
        <v>2400.7603174399001</v>
      </c>
      <c r="H2712">
        <v>1884.21232914662</v>
      </c>
      <c r="I2712">
        <v>5387.4748572297603</v>
      </c>
      <c r="J2712">
        <v>0</v>
      </c>
      <c r="K2712">
        <v>266.60031383222099</v>
      </c>
      <c r="L2712">
        <v>1733.2789735931201</v>
      </c>
      <c r="M2712">
        <v>0</v>
      </c>
      <c r="N2712">
        <v>702.01578262409203</v>
      </c>
      <c r="O2712">
        <v>1327.7654886760999</v>
      </c>
      <c r="P2712">
        <v>1101.88858670226</v>
      </c>
      <c r="Q2712">
        <v>1539.3658384399901</v>
      </c>
      <c r="R2712">
        <v>736.70708234058702</v>
      </c>
      <c r="S2712">
        <v>519.86210849276097</v>
      </c>
      <c r="T2712">
        <v>1781.8749676638799</v>
      </c>
      <c r="U2712">
        <v>0</v>
      </c>
      <c r="V2712">
        <v>987.55377250088804</v>
      </c>
      <c r="W2712">
        <v>1552.0785631168001</v>
      </c>
      <c r="X2712">
        <v>2716.31968092222</v>
      </c>
      <c r="Y2712">
        <v>3486.3813966831999</v>
      </c>
      <c r="Z2712">
        <v>400.17714546207202</v>
      </c>
      <c r="AA2712">
        <v>5874.3710461445698</v>
      </c>
      <c r="AB2712">
        <v>0</v>
      </c>
      <c r="AC2712">
        <v>0</v>
      </c>
      <c r="AD2712">
        <v>2344.47741008208</v>
      </c>
      <c r="AE2712">
        <v>681.13468616311604</v>
      </c>
      <c r="AF2712">
        <v>1583.2885365760999</v>
      </c>
      <c r="AG2712">
        <v>3829.2373023171699</v>
      </c>
      <c r="AH2712">
        <v>9917.95836695869</v>
      </c>
      <c r="AI2712">
        <v>776.28697899753195</v>
      </c>
      <c r="AJ2712">
        <v>4016.1539610515401</v>
      </c>
      <c r="AK2712">
        <v>385.92876123937299</v>
      </c>
      <c r="AL2712">
        <v>1334.7623214447401</v>
      </c>
      <c r="AM2712">
        <v>3906.7980032701798</v>
      </c>
      <c r="AN2712">
        <v>3615.6736220636099</v>
      </c>
      <c r="AO2712">
        <v>780.60927250729901</v>
      </c>
      <c r="AP2712">
        <v>0</v>
      </c>
      <c r="AQ2712">
        <v>0</v>
      </c>
    </row>
    <row r="2713" spans="1:43" x14ac:dyDescent="0.35">
      <c r="A2713" t="s">
        <v>5445</v>
      </c>
      <c r="B2713">
        <v>1</v>
      </c>
      <c r="C2713">
        <v>1</v>
      </c>
      <c r="D2713">
        <v>28.55</v>
      </c>
      <c r="E2713" t="s">
        <v>5446</v>
      </c>
      <c r="F2713">
        <v>34610.558827615998</v>
      </c>
      <c r="G2713">
        <v>14375.4004711791</v>
      </c>
      <c r="H2713">
        <v>7145.0470822082398</v>
      </c>
      <c r="I2713">
        <v>17786.6358720563</v>
      </c>
      <c r="J2713">
        <v>15082.8035931747</v>
      </c>
      <c r="K2713">
        <v>28126.7974937861</v>
      </c>
      <c r="L2713">
        <v>14001.963628706801</v>
      </c>
      <c r="M2713">
        <v>14977.005579291101</v>
      </c>
      <c r="N2713">
        <v>48513.172401685297</v>
      </c>
      <c r="O2713">
        <v>18278.097488911</v>
      </c>
      <c r="P2713">
        <v>16574.712361481001</v>
      </c>
      <c r="Q2713">
        <v>16476.482252977599</v>
      </c>
      <c r="R2713">
        <v>22068.599959937601</v>
      </c>
      <c r="S2713">
        <v>43025.401870820802</v>
      </c>
      <c r="T2713">
        <v>28314.4100472932</v>
      </c>
      <c r="U2713">
        <v>17841.3354435648</v>
      </c>
      <c r="V2713">
        <v>5156.6632817774498</v>
      </c>
      <c r="W2713">
        <v>10626.194707234499</v>
      </c>
      <c r="X2713">
        <v>19298.5459833311</v>
      </c>
      <c r="Y2713">
        <v>13824.5517098251</v>
      </c>
      <c r="Z2713">
        <v>6142.8610182880902</v>
      </c>
      <c r="AA2713">
        <v>26072.340150813699</v>
      </c>
      <c r="AB2713">
        <v>22104.273964590899</v>
      </c>
      <c r="AC2713">
        <v>8493.5976948730295</v>
      </c>
      <c r="AD2713">
        <v>9787.4629574988994</v>
      </c>
      <c r="AE2713">
        <v>28989.894650563401</v>
      </c>
      <c r="AF2713">
        <v>14299.3108854812</v>
      </c>
      <c r="AG2713">
        <v>16019.541177798999</v>
      </c>
      <c r="AH2713">
        <v>20306.7581956514</v>
      </c>
      <c r="AI2713">
        <v>55168.594893559202</v>
      </c>
      <c r="AJ2713">
        <v>30570.041304669099</v>
      </c>
      <c r="AK2713">
        <v>13970.081710046699</v>
      </c>
      <c r="AL2713">
        <v>23891.995095016398</v>
      </c>
      <c r="AM2713">
        <v>34750.056834354597</v>
      </c>
      <c r="AN2713">
        <v>20324.440664424299</v>
      </c>
      <c r="AO2713">
        <v>30928.1906988337</v>
      </c>
      <c r="AP2713">
        <v>9858.15163342907</v>
      </c>
      <c r="AQ2713">
        <v>8338.6488839690192</v>
      </c>
    </row>
    <row r="2714" spans="1:43" x14ac:dyDescent="0.35">
      <c r="A2714" t="s">
        <v>5447</v>
      </c>
      <c r="B2714">
        <v>9</v>
      </c>
      <c r="C2714">
        <v>9</v>
      </c>
      <c r="D2714">
        <v>592.62</v>
      </c>
      <c r="E2714" t="s">
        <v>5448</v>
      </c>
      <c r="F2714">
        <v>719163.500820018</v>
      </c>
      <c r="G2714">
        <v>614543.77509818296</v>
      </c>
      <c r="H2714">
        <v>375829.59402015602</v>
      </c>
      <c r="I2714">
        <v>509054.04895011499</v>
      </c>
      <c r="J2714">
        <v>583979.47551818995</v>
      </c>
      <c r="K2714">
        <v>663987.33179465495</v>
      </c>
      <c r="L2714">
        <v>556281.14969402598</v>
      </c>
      <c r="M2714">
        <v>891843.39982107002</v>
      </c>
      <c r="N2714">
        <v>613674.11467505805</v>
      </c>
      <c r="O2714">
        <v>527740.897636835</v>
      </c>
      <c r="P2714">
        <v>510571.45881082298</v>
      </c>
      <c r="Q2714">
        <v>423751.80861050199</v>
      </c>
      <c r="R2714">
        <v>537178.48272450396</v>
      </c>
      <c r="S2714">
        <v>404170.45687736798</v>
      </c>
      <c r="T2714">
        <v>405081.576954127</v>
      </c>
      <c r="U2714">
        <v>442037.25121121702</v>
      </c>
      <c r="V2714">
        <v>659209.89217705803</v>
      </c>
      <c r="W2714">
        <v>457274.97764613101</v>
      </c>
      <c r="X2714">
        <v>780052.82630433002</v>
      </c>
      <c r="Y2714">
        <v>541148.52537377505</v>
      </c>
      <c r="Z2714">
        <v>1453423.6206214901</v>
      </c>
      <c r="AA2714">
        <v>286848.51312036201</v>
      </c>
      <c r="AB2714">
        <v>605819.33938199596</v>
      </c>
      <c r="AC2714">
        <v>809314.38031818497</v>
      </c>
      <c r="AD2714">
        <v>892751.88585823996</v>
      </c>
      <c r="AE2714">
        <v>851655.881897541</v>
      </c>
      <c r="AF2714">
        <v>418841.627893508</v>
      </c>
      <c r="AG2714">
        <v>805197.75956071995</v>
      </c>
      <c r="AH2714">
        <v>178275.416823156</v>
      </c>
      <c r="AI2714">
        <v>561533.74098574405</v>
      </c>
      <c r="AJ2714">
        <v>383090.02883545001</v>
      </c>
      <c r="AK2714">
        <v>806052.46982112003</v>
      </c>
      <c r="AL2714">
        <v>496725.63652655901</v>
      </c>
      <c r="AM2714">
        <v>511896.67051626602</v>
      </c>
      <c r="AN2714">
        <v>643492.96098425495</v>
      </c>
      <c r="AO2714">
        <v>344999.337509982</v>
      </c>
      <c r="AP2714">
        <v>418665.67230266402</v>
      </c>
      <c r="AQ2714">
        <v>443585.01728796901</v>
      </c>
    </row>
    <row r="2715" spans="1:43" x14ac:dyDescent="0.35">
      <c r="A2715" t="s">
        <v>5449</v>
      </c>
      <c r="B2715">
        <v>8</v>
      </c>
      <c r="C2715">
        <v>1</v>
      </c>
      <c r="D2715">
        <v>431.49</v>
      </c>
      <c r="E2715" t="s">
        <v>5450</v>
      </c>
      <c r="F2715">
        <v>10139.701364721501</v>
      </c>
      <c r="G2715">
        <v>18226.098601170299</v>
      </c>
      <c r="H2715">
        <v>11076.055900706901</v>
      </c>
      <c r="I2715">
        <v>16949.700184121699</v>
      </c>
      <c r="J2715">
        <v>9101.4658122494893</v>
      </c>
      <c r="K2715">
        <v>30623.1782844115</v>
      </c>
      <c r="L2715">
        <v>12635.5961126824</v>
      </c>
      <c r="M2715">
        <v>23066.910391570698</v>
      </c>
      <c r="N2715">
        <v>37487.939723793403</v>
      </c>
      <c r="O2715">
        <v>3003.72607345806</v>
      </c>
      <c r="P2715">
        <v>5544.1115993343601</v>
      </c>
      <c r="Q2715">
        <v>8631.6041918871797</v>
      </c>
      <c r="R2715">
        <v>6799.79361457493</v>
      </c>
      <c r="S2715">
        <v>15400.5598756865</v>
      </c>
      <c r="T2715">
        <v>22893.421547975799</v>
      </c>
      <c r="U2715">
        <v>10525.3894607437</v>
      </c>
      <c r="V2715">
        <v>11632.0040274641</v>
      </c>
      <c r="W2715">
        <v>3677.2603598429</v>
      </c>
      <c r="X2715">
        <v>6081.1098417100802</v>
      </c>
      <c r="Y2715">
        <v>11210.926341377401</v>
      </c>
      <c r="Z2715">
        <v>5280.4571459732897</v>
      </c>
      <c r="AA2715">
        <v>12358.619429235699</v>
      </c>
      <c r="AB2715">
        <v>9245.8308806905297</v>
      </c>
      <c r="AC2715">
        <v>28991.129067228099</v>
      </c>
      <c r="AD2715">
        <v>13114.210256144301</v>
      </c>
      <c r="AE2715">
        <v>8136.2195473957099</v>
      </c>
      <c r="AF2715">
        <v>7018.5541435895702</v>
      </c>
      <c r="AG2715">
        <v>13671.893846205599</v>
      </c>
      <c r="AH2715">
        <v>10002.434189112</v>
      </c>
      <c r="AI2715">
        <v>6045.4586924622199</v>
      </c>
      <c r="AJ2715">
        <v>6700.2623446475</v>
      </c>
      <c r="AK2715">
        <v>11363.8078178872</v>
      </c>
      <c r="AL2715">
        <v>5449.1036658784196</v>
      </c>
      <c r="AM2715">
        <v>15668.262882814101</v>
      </c>
      <c r="AN2715">
        <v>7565.4199693971204</v>
      </c>
      <c r="AO2715">
        <v>28265.194978416301</v>
      </c>
      <c r="AP2715">
        <v>13730.658708880999</v>
      </c>
      <c r="AQ2715">
        <v>34155.559239558301</v>
      </c>
    </row>
    <row r="2716" spans="1:43" x14ac:dyDescent="0.35">
      <c r="A2716" t="s">
        <v>5451</v>
      </c>
      <c r="B2716">
        <v>4</v>
      </c>
      <c r="C2716">
        <v>4</v>
      </c>
      <c r="D2716">
        <v>235.43</v>
      </c>
      <c r="E2716" t="s">
        <v>5452</v>
      </c>
      <c r="F2716">
        <v>147080.96005332601</v>
      </c>
      <c r="G2716">
        <v>116096.325301167</v>
      </c>
      <c r="H2716">
        <v>165350.387254962</v>
      </c>
      <c r="I2716">
        <v>133876.93806505</v>
      </c>
      <c r="J2716">
        <v>165726.499792694</v>
      </c>
      <c r="K2716">
        <v>123964.369697027</v>
      </c>
      <c r="L2716">
        <v>163260.69502093201</v>
      </c>
      <c r="M2716">
        <v>128238.001277626</v>
      </c>
      <c r="N2716">
        <v>116940.41309614301</v>
      </c>
      <c r="O2716">
        <v>61683.120003234399</v>
      </c>
      <c r="P2716">
        <v>98214.302214980693</v>
      </c>
      <c r="Q2716">
        <v>64884.590278912801</v>
      </c>
      <c r="R2716">
        <v>127798.561724421</v>
      </c>
      <c r="S2716">
        <v>76037.063618536704</v>
      </c>
      <c r="T2716">
        <v>69030.294002628201</v>
      </c>
      <c r="U2716">
        <v>84344.877882568704</v>
      </c>
      <c r="V2716">
        <v>65251.100018921403</v>
      </c>
      <c r="W2716">
        <v>95584.769739016803</v>
      </c>
      <c r="X2716">
        <v>73981.178649503505</v>
      </c>
      <c r="Y2716">
        <v>316340.79682218499</v>
      </c>
      <c r="Z2716">
        <v>94265.379897949097</v>
      </c>
      <c r="AA2716">
        <v>109565.90655541301</v>
      </c>
      <c r="AB2716">
        <v>49076.079174030303</v>
      </c>
      <c r="AC2716">
        <v>94858.526107519298</v>
      </c>
      <c r="AD2716">
        <v>121195.483390109</v>
      </c>
      <c r="AE2716">
        <v>101033.89862444501</v>
      </c>
      <c r="AF2716">
        <v>87769.326078878497</v>
      </c>
      <c r="AG2716">
        <v>168278.304965724</v>
      </c>
      <c r="AH2716">
        <v>133172.336243089</v>
      </c>
      <c r="AI2716">
        <v>76635.883946035901</v>
      </c>
      <c r="AJ2716">
        <v>132246.964465497</v>
      </c>
      <c r="AK2716">
        <v>113099.409968861</v>
      </c>
      <c r="AL2716">
        <v>76521.556389586302</v>
      </c>
      <c r="AM2716">
        <v>223764.827121704</v>
      </c>
      <c r="AN2716">
        <v>67744.647275257506</v>
      </c>
      <c r="AO2716">
        <v>61154.844426795498</v>
      </c>
      <c r="AP2716">
        <v>67830.838616109002</v>
      </c>
      <c r="AQ2716">
        <v>110404.242890453</v>
      </c>
    </row>
    <row r="2717" spans="1:43" x14ac:dyDescent="0.35">
      <c r="A2717" t="s">
        <v>5453</v>
      </c>
      <c r="B2717">
        <v>17</v>
      </c>
      <c r="C2717">
        <v>16</v>
      </c>
      <c r="D2717">
        <v>805.85</v>
      </c>
      <c r="E2717" t="s">
        <v>5454</v>
      </c>
      <c r="F2717">
        <v>462611.41487375897</v>
      </c>
      <c r="G2717">
        <v>122175.25938318</v>
      </c>
      <c r="H2717">
        <v>309340.80349178798</v>
      </c>
      <c r="I2717">
        <v>257954.60390516499</v>
      </c>
      <c r="J2717">
        <v>67928.268572571498</v>
      </c>
      <c r="K2717">
        <v>242361.57798733999</v>
      </c>
      <c r="L2717">
        <v>132830.237910675</v>
      </c>
      <c r="M2717">
        <v>312278.80969656003</v>
      </c>
      <c r="N2717">
        <v>63651.071453258497</v>
      </c>
      <c r="O2717">
        <v>102395.165657249</v>
      </c>
      <c r="P2717">
        <v>133435.669817822</v>
      </c>
      <c r="Q2717">
        <v>61271.513181328999</v>
      </c>
      <c r="R2717">
        <v>75337.645493329794</v>
      </c>
      <c r="S2717">
        <v>194351.99102275699</v>
      </c>
      <c r="T2717">
        <v>87372.999387349701</v>
      </c>
      <c r="U2717">
        <v>77690.917514096494</v>
      </c>
      <c r="V2717">
        <v>87503.422190443001</v>
      </c>
      <c r="W2717">
        <v>64284.487386680499</v>
      </c>
      <c r="X2717">
        <v>152945.88642634501</v>
      </c>
      <c r="Y2717">
        <v>454338.97186595399</v>
      </c>
      <c r="Z2717">
        <v>35197.656537107498</v>
      </c>
      <c r="AA2717">
        <v>361350.55737219198</v>
      </c>
      <c r="AB2717">
        <v>68589.241564628697</v>
      </c>
      <c r="AC2717">
        <v>110884.21222318801</v>
      </c>
      <c r="AD2717">
        <v>493523.14467515802</v>
      </c>
      <c r="AE2717">
        <v>56253.7458626796</v>
      </c>
      <c r="AF2717">
        <v>74691.545979564005</v>
      </c>
      <c r="AG2717">
        <v>163693.65481214199</v>
      </c>
      <c r="AH2717">
        <v>71976.698356012494</v>
      </c>
      <c r="AI2717">
        <v>47215.688380773099</v>
      </c>
      <c r="AJ2717">
        <v>101190.831618861</v>
      </c>
      <c r="AK2717">
        <v>34377.381033204299</v>
      </c>
      <c r="AL2717">
        <v>85916.060270339294</v>
      </c>
      <c r="AM2717">
        <v>160596.95027126401</v>
      </c>
      <c r="AN2717">
        <v>114155.750999196</v>
      </c>
      <c r="AO2717">
        <v>2418147.44278841</v>
      </c>
      <c r="AP2717">
        <v>170579.102245182</v>
      </c>
      <c r="AQ2717">
        <v>160862.29801393099</v>
      </c>
    </row>
    <row r="2718" spans="1:43" x14ac:dyDescent="0.35">
      <c r="A2718" t="s">
        <v>5455</v>
      </c>
      <c r="B2718">
        <v>3</v>
      </c>
      <c r="C2718">
        <v>3</v>
      </c>
      <c r="D2718">
        <v>222.31</v>
      </c>
      <c r="E2718" t="s">
        <v>5456</v>
      </c>
      <c r="F2718">
        <v>111521.089041927</v>
      </c>
      <c r="G2718">
        <v>41219.994749155601</v>
      </c>
      <c r="H2718">
        <v>89282.630675279797</v>
      </c>
      <c r="I2718">
        <v>75319.167573988394</v>
      </c>
      <c r="J2718">
        <v>95857.372101754096</v>
      </c>
      <c r="K2718">
        <v>119473.815516749</v>
      </c>
      <c r="L2718">
        <v>44586.014758598198</v>
      </c>
      <c r="M2718">
        <v>58099.723038696298</v>
      </c>
      <c r="N2718">
        <v>136706.241907216</v>
      </c>
      <c r="O2718">
        <v>32446.961878597402</v>
      </c>
      <c r="P2718">
        <v>30625.5881156465</v>
      </c>
      <c r="Q2718">
        <v>57022.214931883602</v>
      </c>
      <c r="R2718">
        <v>44057.9823355115</v>
      </c>
      <c r="S2718">
        <v>42038.895880776901</v>
      </c>
      <c r="T2718">
        <v>40551.204399934999</v>
      </c>
      <c r="U2718">
        <v>21579.258155527099</v>
      </c>
      <c r="V2718">
        <v>43082.862150172499</v>
      </c>
      <c r="W2718">
        <v>54328.294791970802</v>
      </c>
      <c r="X2718">
        <v>37745.841152823603</v>
      </c>
      <c r="Y2718">
        <v>136270.98187773899</v>
      </c>
      <c r="Z2718">
        <v>34610.067846500002</v>
      </c>
      <c r="AA2718">
        <v>53834.558453921403</v>
      </c>
      <c r="AB2718">
        <v>15515.1428307802</v>
      </c>
      <c r="AC2718">
        <v>60165.460289723203</v>
      </c>
      <c r="AD2718">
        <v>113779.624900608</v>
      </c>
      <c r="AE2718">
        <v>39191.476753540803</v>
      </c>
      <c r="AF2718">
        <v>31431.2602147373</v>
      </c>
      <c r="AG2718">
        <v>70533.195139183503</v>
      </c>
      <c r="AH2718">
        <v>20093.547859017399</v>
      </c>
      <c r="AI2718">
        <v>66214.008880763999</v>
      </c>
      <c r="AJ2718">
        <v>79474.511957048002</v>
      </c>
      <c r="AK2718">
        <v>19285.815579989001</v>
      </c>
      <c r="AL2718">
        <v>60075.763623717503</v>
      </c>
      <c r="AM2718">
        <v>47024.804122096903</v>
      </c>
      <c r="AN2718">
        <v>83753.143741574706</v>
      </c>
      <c r="AO2718">
        <v>104804.565346565</v>
      </c>
      <c r="AP2718">
        <v>32764.260112644799</v>
      </c>
      <c r="AQ2718">
        <v>218385.801818003</v>
      </c>
    </row>
    <row r="2719" spans="1:43" x14ac:dyDescent="0.35">
      <c r="A2719" t="s">
        <v>5457</v>
      </c>
      <c r="B2719">
        <v>6</v>
      </c>
      <c r="C2719">
        <v>6</v>
      </c>
      <c r="D2719">
        <v>282.08</v>
      </c>
      <c r="E2719" t="s">
        <v>5458</v>
      </c>
      <c r="F2719">
        <v>6907.5663836426002</v>
      </c>
      <c r="G2719">
        <v>46824.085486267999</v>
      </c>
      <c r="H2719">
        <v>19052.283786972599</v>
      </c>
      <c r="I2719">
        <v>24401.6765764702</v>
      </c>
      <c r="J2719">
        <v>4143.6551302386197</v>
      </c>
      <c r="K2719">
        <v>3720.6743691073498</v>
      </c>
      <c r="L2719">
        <v>53563.772350281499</v>
      </c>
      <c r="M2719">
        <v>3778.7431817931001</v>
      </c>
      <c r="N2719">
        <v>2315.55566735618</v>
      </c>
      <c r="O2719">
        <v>27066.367893233801</v>
      </c>
      <c r="P2719">
        <v>27724.064346016799</v>
      </c>
      <c r="Q2719">
        <v>13909.346333613699</v>
      </c>
      <c r="R2719">
        <v>23444.344096908801</v>
      </c>
      <c r="S2719">
        <v>29029.9732701473</v>
      </c>
      <c r="T2719">
        <v>29233.863550472201</v>
      </c>
      <c r="U2719">
        <v>8695.2606941106096</v>
      </c>
      <c r="V2719">
        <v>26181.078395959099</v>
      </c>
      <c r="W2719">
        <v>21882.3487112324</v>
      </c>
      <c r="X2719">
        <v>41922.0543736033</v>
      </c>
      <c r="Y2719">
        <v>70121.509479007305</v>
      </c>
      <c r="Z2719">
        <v>40402.687973615997</v>
      </c>
      <c r="AA2719">
        <v>40894.485316374899</v>
      </c>
      <c r="AB2719">
        <v>4917.0436376433099</v>
      </c>
      <c r="AC2719">
        <v>16304.5646504615</v>
      </c>
      <c r="AD2719">
        <v>11095.979744747199</v>
      </c>
      <c r="AE2719">
        <v>15622.9810664164</v>
      </c>
      <c r="AF2719">
        <v>14197.463404926</v>
      </c>
      <c r="AG2719">
        <v>33162.902862294301</v>
      </c>
      <c r="AH2719">
        <v>10580.432412811801</v>
      </c>
      <c r="AI2719">
        <v>7074.7329538795402</v>
      </c>
      <c r="AJ2719">
        <v>10811.707851954399</v>
      </c>
      <c r="AK2719">
        <v>10113.425453236299</v>
      </c>
      <c r="AL2719">
        <v>5749.5152197575999</v>
      </c>
      <c r="AM2719">
        <v>16196.514299232</v>
      </c>
      <c r="AN2719">
        <v>17622.7244780242</v>
      </c>
      <c r="AO2719">
        <v>21035.754996686501</v>
      </c>
      <c r="AP2719">
        <v>13451.2079536983</v>
      </c>
      <c r="AQ2719">
        <v>12381.4485322665</v>
      </c>
    </row>
    <row r="2720" spans="1:43" x14ac:dyDescent="0.35">
      <c r="A2720" t="s">
        <v>5459</v>
      </c>
      <c r="B2720">
        <v>1</v>
      </c>
      <c r="C2720">
        <v>1</v>
      </c>
      <c r="D2720">
        <v>39.950000000000003</v>
      </c>
      <c r="E2720" t="s">
        <v>5460</v>
      </c>
      <c r="F2720">
        <v>1925.71154622322</v>
      </c>
      <c r="G2720">
        <v>925.65069623080296</v>
      </c>
      <c r="H2720">
        <v>1476.1072308646801</v>
      </c>
      <c r="I2720">
        <v>2436.8708722425999</v>
      </c>
      <c r="J2720">
        <v>2613.4182977734999</v>
      </c>
      <c r="K2720">
        <v>3203.1828076752399</v>
      </c>
      <c r="L2720">
        <v>2396.5321029309398</v>
      </c>
      <c r="M2720">
        <v>1723.35201559036</v>
      </c>
      <c r="N2720">
        <v>1204.09118620199</v>
      </c>
      <c r="O2720">
        <v>471.86743766415998</v>
      </c>
      <c r="P2720">
        <v>1202.54210172014</v>
      </c>
      <c r="Q2720">
        <v>468.82320868539801</v>
      </c>
      <c r="R2720">
        <v>1190.90649283681</v>
      </c>
      <c r="S2720">
        <v>564.564495747249</v>
      </c>
      <c r="T2720">
        <v>0</v>
      </c>
      <c r="U2720">
        <v>857.69524361577896</v>
      </c>
      <c r="V2720">
        <v>96.857759438799206</v>
      </c>
      <c r="W2720">
        <v>709.77648603340799</v>
      </c>
      <c r="X2720">
        <v>1801.7883705040599</v>
      </c>
      <c r="Y2720">
        <v>2656.5905965285001</v>
      </c>
      <c r="Z2720">
        <v>805.95072115332096</v>
      </c>
      <c r="AA2720">
        <v>65.222054188906995</v>
      </c>
      <c r="AB2720">
        <v>8653.5794377181901</v>
      </c>
      <c r="AC2720">
        <v>0</v>
      </c>
      <c r="AD2720">
        <v>1417.43424974238</v>
      </c>
      <c r="AE2720">
        <v>1218.6027620392799</v>
      </c>
      <c r="AF2720">
        <v>78.777793952003606</v>
      </c>
      <c r="AG2720">
        <v>2362.1923757411</v>
      </c>
      <c r="AH2720">
        <v>449.88722026421101</v>
      </c>
      <c r="AI2720">
        <v>3524.58720759263</v>
      </c>
      <c r="AJ2720">
        <v>529.07146337566803</v>
      </c>
      <c r="AK2720">
        <v>1801.9285803841999</v>
      </c>
      <c r="AL2720">
        <v>1400.1684375565201</v>
      </c>
      <c r="AM2720">
        <v>3230.8941133619501</v>
      </c>
      <c r="AN2720">
        <v>609.69703771199295</v>
      </c>
      <c r="AO2720">
        <v>835.80554980213196</v>
      </c>
      <c r="AP2720">
        <v>1522.6047531848999</v>
      </c>
      <c r="AQ2720">
        <v>4837.59112603414</v>
      </c>
    </row>
    <row r="2721" spans="1:43" x14ac:dyDescent="0.35">
      <c r="A2721" t="s">
        <v>5461</v>
      </c>
      <c r="B2721">
        <v>18</v>
      </c>
      <c r="C2721">
        <v>12</v>
      </c>
      <c r="D2721">
        <v>1223.28</v>
      </c>
      <c r="E2721" t="s">
        <v>5462</v>
      </c>
      <c r="F2721">
        <v>386964.35817711498</v>
      </c>
      <c r="G2721">
        <v>418159.25677915802</v>
      </c>
      <c r="H2721">
        <v>467089.66844464699</v>
      </c>
      <c r="I2721">
        <v>396026.58645877999</v>
      </c>
      <c r="J2721">
        <v>257333.99749798601</v>
      </c>
      <c r="K2721">
        <v>1238632.08062111</v>
      </c>
      <c r="L2721">
        <v>249379.34680608299</v>
      </c>
      <c r="M2721">
        <v>407236.11380658398</v>
      </c>
      <c r="N2721">
        <v>666467.03743976296</v>
      </c>
      <c r="O2721">
        <v>239796.72830474499</v>
      </c>
      <c r="P2721">
        <v>238683.407768209</v>
      </c>
      <c r="Q2721">
        <v>348222.18191953702</v>
      </c>
      <c r="R2721">
        <v>192280.28721197601</v>
      </c>
      <c r="S2721">
        <v>328823.96762945602</v>
      </c>
      <c r="T2721">
        <v>263928.106801207</v>
      </c>
      <c r="U2721">
        <v>359925.23376778601</v>
      </c>
      <c r="V2721">
        <v>566973.82993019396</v>
      </c>
      <c r="W2721">
        <v>335029.87389192602</v>
      </c>
      <c r="X2721">
        <v>251357.31259235</v>
      </c>
      <c r="Y2721">
        <v>1180533.33740032</v>
      </c>
      <c r="Z2721">
        <v>325029.35288224003</v>
      </c>
      <c r="AA2721">
        <v>435352.94558678399</v>
      </c>
      <c r="AB2721">
        <v>251328.777411852</v>
      </c>
      <c r="AC2721">
        <v>301688.69002270303</v>
      </c>
      <c r="AD2721">
        <v>687836.63616593403</v>
      </c>
      <c r="AE2721">
        <v>306332.71708534198</v>
      </c>
      <c r="AF2721">
        <v>387919.39333286101</v>
      </c>
      <c r="AG2721">
        <v>657087.00203918701</v>
      </c>
      <c r="AH2721">
        <v>672379.26563970302</v>
      </c>
      <c r="AI2721">
        <v>549959.59094889695</v>
      </c>
      <c r="AJ2721">
        <v>169385.75191289501</v>
      </c>
      <c r="AK2721">
        <v>349784.452995878</v>
      </c>
      <c r="AL2721">
        <v>345548.38632733299</v>
      </c>
      <c r="AM2721">
        <v>190966.307346646</v>
      </c>
      <c r="AN2721">
        <v>338517.20434514998</v>
      </c>
      <c r="AO2721">
        <v>349200.75447278901</v>
      </c>
      <c r="AP2721">
        <v>200345.35501195301</v>
      </c>
      <c r="AQ2721">
        <v>176928.21300437799</v>
      </c>
    </row>
    <row r="2722" spans="1:43" x14ac:dyDescent="0.35">
      <c r="A2722" t="s">
        <v>5463</v>
      </c>
      <c r="B2722">
        <v>3</v>
      </c>
      <c r="C2722">
        <v>3</v>
      </c>
      <c r="D2722">
        <v>118.54</v>
      </c>
      <c r="E2722" t="s">
        <v>5464</v>
      </c>
      <c r="F2722">
        <v>5989.8907030282098</v>
      </c>
      <c r="G2722">
        <v>11799.520185781101</v>
      </c>
      <c r="H2722">
        <v>8719.7976574594504</v>
      </c>
      <c r="I2722">
        <v>11155.8720023475</v>
      </c>
      <c r="J2722">
        <v>9684.9677612171708</v>
      </c>
      <c r="K2722">
        <v>10607.827398314401</v>
      </c>
      <c r="L2722">
        <v>10592.704676257499</v>
      </c>
      <c r="M2722">
        <v>4546.88168274089</v>
      </c>
      <c r="N2722">
        <v>3603.8058145281102</v>
      </c>
      <c r="O2722">
        <v>5414.1270043821896</v>
      </c>
      <c r="P2722">
        <v>5089.63242023164</v>
      </c>
      <c r="Q2722">
        <v>3972.2407453099199</v>
      </c>
      <c r="R2722">
        <v>8749.3853338877198</v>
      </c>
      <c r="S2722">
        <v>8818.2162717884694</v>
      </c>
      <c r="T2722">
        <v>5937.3141351526701</v>
      </c>
      <c r="U2722">
        <v>4176.9557442301402</v>
      </c>
      <c r="V2722">
        <v>3238.2253354372001</v>
      </c>
      <c r="W2722">
        <v>5674.0053372330103</v>
      </c>
      <c r="X2722">
        <v>9609.3265506876705</v>
      </c>
      <c r="Y2722">
        <v>25903.697342101601</v>
      </c>
      <c r="Z2722">
        <v>3501.2791866792099</v>
      </c>
      <c r="AA2722">
        <v>3024.7311155832499</v>
      </c>
      <c r="AB2722">
        <v>1896.4660042889</v>
      </c>
      <c r="AC2722">
        <v>10762.6337784605</v>
      </c>
      <c r="AD2722">
        <v>3996.3234881459298</v>
      </c>
      <c r="AE2722">
        <v>2420.0066055769298</v>
      </c>
      <c r="AF2722">
        <v>3789.6061247989201</v>
      </c>
      <c r="AG2722">
        <v>5012.3126059657498</v>
      </c>
      <c r="AH2722">
        <v>69284.427005008096</v>
      </c>
      <c r="AI2722">
        <v>2609.72030893704</v>
      </c>
      <c r="AJ2722">
        <v>6370.5828606620498</v>
      </c>
      <c r="AK2722">
        <v>9087.5502990276891</v>
      </c>
      <c r="AL2722">
        <v>3758.1192969383201</v>
      </c>
      <c r="AM2722">
        <v>27463.7986032103</v>
      </c>
      <c r="AN2722">
        <v>6405.6760096553598</v>
      </c>
      <c r="AO2722">
        <v>36211.785304018798</v>
      </c>
      <c r="AP2722">
        <v>2601.5476979179398</v>
      </c>
      <c r="AQ2722">
        <v>8704.2528107075796</v>
      </c>
    </row>
    <row r="2723" spans="1:43" x14ac:dyDescent="0.35">
      <c r="A2723" t="s">
        <v>5465</v>
      </c>
      <c r="B2723">
        <v>4</v>
      </c>
      <c r="C2723">
        <v>4</v>
      </c>
      <c r="D2723">
        <v>151.24</v>
      </c>
      <c r="E2723" t="s">
        <v>5466</v>
      </c>
      <c r="F2723">
        <v>78346.468107972498</v>
      </c>
      <c r="G2723">
        <v>29766.041299297802</v>
      </c>
      <c r="H2723">
        <v>42803.4164386915</v>
      </c>
      <c r="I2723">
        <v>35428.967685525997</v>
      </c>
      <c r="J2723">
        <v>50116.100125109799</v>
      </c>
      <c r="K2723">
        <v>81257.342786942507</v>
      </c>
      <c r="L2723">
        <v>29379.366773318001</v>
      </c>
      <c r="M2723">
        <v>39098.1002832374</v>
      </c>
      <c r="N2723">
        <v>53781.776870949601</v>
      </c>
      <c r="O2723">
        <v>34391.154169028101</v>
      </c>
      <c r="P2723">
        <v>31581.691443885298</v>
      </c>
      <c r="Q2723">
        <v>39299.896861338399</v>
      </c>
      <c r="R2723">
        <v>40631.514003237899</v>
      </c>
      <c r="S2723">
        <v>22931.411099127501</v>
      </c>
      <c r="T2723">
        <v>29720.492858694899</v>
      </c>
      <c r="U2723">
        <v>43270.674475788699</v>
      </c>
      <c r="V2723">
        <v>31014.576293414801</v>
      </c>
      <c r="W2723">
        <v>33712.834414246703</v>
      </c>
      <c r="X2723">
        <v>28885.345506026599</v>
      </c>
      <c r="Y2723">
        <v>50358.1032734447</v>
      </c>
      <c r="Z2723">
        <v>37530.429454830301</v>
      </c>
      <c r="AA2723">
        <v>74043.403475211904</v>
      </c>
      <c r="AB2723">
        <v>55033.2464256393</v>
      </c>
      <c r="AC2723">
        <v>64109.099237196802</v>
      </c>
      <c r="AD2723">
        <v>35125.776881143203</v>
      </c>
      <c r="AE2723">
        <v>14833.3229274972</v>
      </c>
      <c r="AF2723">
        <v>37535.179677959102</v>
      </c>
      <c r="AG2723">
        <v>25062.3831706614</v>
      </c>
      <c r="AH2723">
        <v>18426.323979904198</v>
      </c>
      <c r="AI2723">
        <v>61145.611738013198</v>
      </c>
      <c r="AJ2723">
        <v>33193.5477194294</v>
      </c>
      <c r="AK2723">
        <v>30185.060010882</v>
      </c>
      <c r="AL2723">
        <v>32060.190889045101</v>
      </c>
      <c r="AM2723">
        <v>38488.968072541596</v>
      </c>
      <c r="AN2723">
        <v>53886.097899930202</v>
      </c>
      <c r="AO2723">
        <v>38144.029457951699</v>
      </c>
      <c r="AP2723">
        <v>31999.421769090401</v>
      </c>
      <c r="AQ2723">
        <v>68142.720768998595</v>
      </c>
    </row>
    <row r="2724" spans="1:43" x14ac:dyDescent="0.35">
      <c r="A2724" t="s">
        <v>5467</v>
      </c>
      <c r="B2724">
        <v>1</v>
      </c>
      <c r="C2724">
        <v>1</v>
      </c>
      <c r="D2724">
        <v>32.33</v>
      </c>
      <c r="E2724" t="s">
        <v>5468</v>
      </c>
      <c r="F2724">
        <v>1062.1196707285101</v>
      </c>
      <c r="G2724">
        <v>2559.74288722448</v>
      </c>
      <c r="H2724">
        <v>4398.0485521194496</v>
      </c>
      <c r="I2724">
        <v>2710.12655964337</v>
      </c>
      <c r="J2724">
        <v>2483.9271865877699</v>
      </c>
      <c r="K2724">
        <v>1265.7801004176499</v>
      </c>
      <c r="L2724">
        <v>4294.3367034599896</v>
      </c>
      <c r="M2724">
        <v>1241.46733017726</v>
      </c>
      <c r="N2724">
        <v>842.08136966402003</v>
      </c>
      <c r="O2724">
        <v>2884.4369308167502</v>
      </c>
      <c r="P2724">
        <v>3885.4969482428501</v>
      </c>
      <c r="Q2724">
        <v>2675.49003085001</v>
      </c>
      <c r="R2724">
        <v>2229.60635843415</v>
      </c>
      <c r="S2724">
        <v>2003.0096676231101</v>
      </c>
      <c r="T2724">
        <v>1563.64531912344</v>
      </c>
      <c r="U2724">
        <v>4319.4935244488097</v>
      </c>
      <c r="V2724">
        <v>2432.9967016835199</v>
      </c>
      <c r="W2724">
        <v>2841.4851852033198</v>
      </c>
      <c r="X2724">
        <v>3425.3228133507</v>
      </c>
      <c r="Y2724">
        <v>7988.4831065464195</v>
      </c>
      <c r="Z2724">
        <v>3211.7004110427501</v>
      </c>
      <c r="AA2724">
        <v>4693.5252676601403</v>
      </c>
      <c r="AB2724">
        <v>1270.98330697146</v>
      </c>
      <c r="AC2724">
        <v>6611.5367138214797</v>
      </c>
      <c r="AD2724">
        <v>6598.7383837028001</v>
      </c>
      <c r="AE2724">
        <v>892.97585290987502</v>
      </c>
      <c r="AF2724">
        <v>4515.3877961696398</v>
      </c>
      <c r="AG2724">
        <v>3201.3478006447999</v>
      </c>
      <c r="AH2724">
        <v>13138.9753311696</v>
      </c>
      <c r="AI2724">
        <v>2842.4972780562598</v>
      </c>
      <c r="AJ2724">
        <v>0</v>
      </c>
      <c r="AK2724">
        <v>6068.9477406429296</v>
      </c>
      <c r="AL2724">
        <v>1437.16654494566</v>
      </c>
      <c r="AM2724">
        <v>3275.7933585665501</v>
      </c>
      <c r="AN2724">
        <v>4321.59910550119</v>
      </c>
      <c r="AO2724">
        <v>4168.5802673472899</v>
      </c>
      <c r="AP2724">
        <v>3319.8866576088299</v>
      </c>
      <c r="AQ2724">
        <v>2358.1828318313401</v>
      </c>
    </row>
    <row r="2725" spans="1:43" x14ac:dyDescent="0.35">
      <c r="A2725" t="s">
        <v>5469</v>
      </c>
      <c r="B2725">
        <v>1</v>
      </c>
      <c r="C2725">
        <v>1</v>
      </c>
      <c r="D2725">
        <v>42.36</v>
      </c>
      <c r="E2725" t="s">
        <v>5470</v>
      </c>
      <c r="F2725">
        <v>5711.2491407469297</v>
      </c>
      <c r="G2725">
        <v>2893.2212411089899</v>
      </c>
      <c r="H2725">
        <v>262.36570691891302</v>
      </c>
      <c r="I2725">
        <v>0</v>
      </c>
      <c r="J2725">
        <v>1057.11001490486</v>
      </c>
      <c r="K2725">
        <v>8835.3536908395199</v>
      </c>
      <c r="L2725">
        <v>1220.70895495591</v>
      </c>
      <c r="M2725">
        <v>19948.636853898101</v>
      </c>
      <c r="N2725">
        <v>22065.241897821601</v>
      </c>
      <c r="O2725">
        <v>2411.39528001689</v>
      </c>
      <c r="P2725">
        <v>2233.4721527112702</v>
      </c>
      <c r="Q2725">
        <v>5420.0138731323595</v>
      </c>
      <c r="R2725">
        <v>8967.5416189403095</v>
      </c>
      <c r="S2725">
        <v>5238.8779289213699</v>
      </c>
      <c r="T2725">
        <v>3979.7154119392799</v>
      </c>
      <c r="U2725">
        <v>5314.5259259940103</v>
      </c>
      <c r="V2725">
        <v>4713.1557082973904</v>
      </c>
      <c r="W2725">
        <v>1103.78428579305</v>
      </c>
      <c r="X2725">
        <v>3134.1645476807798</v>
      </c>
      <c r="Y2725">
        <v>784.92097641256805</v>
      </c>
      <c r="Z2725">
        <v>1989.2533667545699</v>
      </c>
      <c r="AA2725">
        <v>4459.8344942561698</v>
      </c>
      <c r="AB2725">
        <v>8745.0314159432692</v>
      </c>
      <c r="AC2725">
        <v>2833.7944935894702</v>
      </c>
      <c r="AD2725">
        <v>459.39544954828102</v>
      </c>
      <c r="AE2725">
        <v>5775.8888423954104</v>
      </c>
      <c r="AF2725">
        <v>8606.2239244174998</v>
      </c>
      <c r="AG2725">
        <v>6974.2203210370199</v>
      </c>
      <c r="AH2725">
        <v>3911.8315685765301</v>
      </c>
      <c r="AI2725">
        <v>9926.5509116523899</v>
      </c>
      <c r="AJ2725">
        <v>2547.72745814992</v>
      </c>
      <c r="AK2725">
        <v>1637.32445476317</v>
      </c>
      <c r="AL2725">
        <v>10460.7994258197</v>
      </c>
      <c r="AM2725">
        <v>6488.2253170886497</v>
      </c>
      <c r="AN2725">
        <v>0</v>
      </c>
      <c r="AO2725">
        <v>3541.2325610604198</v>
      </c>
      <c r="AP2725">
        <v>4178.3396080432603</v>
      </c>
      <c r="AQ2725">
        <v>3954.01551998168</v>
      </c>
    </row>
    <row r="2726" spans="1:43" x14ac:dyDescent="0.35">
      <c r="A2726" t="s">
        <v>5471</v>
      </c>
      <c r="B2726">
        <v>1</v>
      </c>
      <c r="C2726">
        <v>1</v>
      </c>
      <c r="D2726">
        <v>59.47</v>
      </c>
      <c r="E2726" t="s">
        <v>5472</v>
      </c>
      <c r="F2726">
        <v>339.57180604559602</v>
      </c>
      <c r="G2726">
        <v>3636.9710140577099</v>
      </c>
      <c r="H2726">
        <v>4345.4845025115101</v>
      </c>
      <c r="I2726">
        <v>1261.7183309393999</v>
      </c>
      <c r="J2726">
        <v>181.45475842861501</v>
      </c>
      <c r="K2726">
        <v>113.598471883068</v>
      </c>
      <c r="L2726">
        <v>3704.2081846279998</v>
      </c>
      <c r="M2726">
        <v>198.456939190779</v>
      </c>
      <c r="N2726">
        <v>403.01929115276602</v>
      </c>
      <c r="O2726">
        <v>6.0700605124360401</v>
      </c>
      <c r="P2726">
        <v>622.85690474278499</v>
      </c>
      <c r="Q2726">
        <v>189.358588554877</v>
      </c>
      <c r="R2726">
        <v>961.48489466180899</v>
      </c>
      <c r="S2726">
        <v>1966.0269356948299</v>
      </c>
      <c r="T2726">
        <v>2316.3439339491001</v>
      </c>
      <c r="U2726">
        <v>99.418775143146604</v>
      </c>
      <c r="V2726">
        <v>332.76560721814099</v>
      </c>
      <c r="W2726">
        <v>502.75555883262899</v>
      </c>
      <c r="X2726">
        <v>233.02620112289401</v>
      </c>
      <c r="Y2726">
        <v>780.05025787120906</v>
      </c>
      <c r="Z2726">
        <v>2507.7637094152101</v>
      </c>
      <c r="AA2726">
        <v>562.04082295291596</v>
      </c>
      <c r="AB2726">
        <v>0</v>
      </c>
      <c r="AC2726">
        <v>420.430972796763</v>
      </c>
      <c r="AD2726">
        <v>1551.8014961249301</v>
      </c>
      <c r="AE2726">
        <v>845.19314153721302</v>
      </c>
      <c r="AF2726">
        <v>1292.7975333603699</v>
      </c>
      <c r="AG2726">
        <v>2733.67814915589</v>
      </c>
      <c r="AH2726">
        <v>811.43636655102705</v>
      </c>
      <c r="AI2726">
        <v>377.15044741491101</v>
      </c>
      <c r="AJ2726">
        <v>125.22904069221801</v>
      </c>
      <c r="AK2726">
        <v>232.14179358969201</v>
      </c>
      <c r="AL2726">
        <v>474.85357497631003</v>
      </c>
      <c r="AM2726">
        <v>4806.6968145557503</v>
      </c>
      <c r="AN2726">
        <v>949.15335959601703</v>
      </c>
      <c r="AO2726">
        <v>1233.89707737852</v>
      </c>
      <c r="AP2726">
        <v>50.180697741038003</v>
      </c>
      <c r="AQ2726">
        <v>263.99905521457498</v>
      </c>
    </row>
    <row r="2727" spans="1:43" x14ac:dyDescent="0.35">
      <c r="A2727" t="s">
        <v>5473</v>
      </c>
      <c r="B2727">
        <v>3</v>
      </c>
      <c r="C2727">
        <v>3</v>
      </c>
      <c r="D2727">
        <v>121.14</v>
      </c>
      <c r="E2727" t="s">
        <v>5474</v>
      </c>
      <c r="F2727">
        <v>13328.562151403001</v>
      </c>
      <c r="G2727">
        <v>29383.364309638499</v>
      </c>
      <c r="H2727">
        <v>33042.3934778884</v>
      </c>
      <c r="I2727">
        <v>27948.766905769899</v>
      </c>
      <c r="J2727">
        <v>24168.328573455601</v>
      </c>
      <c r="K2727">
        <v>11375.870765583601</v>
      </c>
      <c r="L2727">
        <v>35036.906932797501</v>
      </c>
      <c r="M2727">
        <v>14415.538847273099</v>
      </c>
      <c r="N2727">
        <v>8565.9641483408504</v>
      </c>
      <c r="O2727">
        <v>20193.963296609301</v>
      </c>
      <c r="P2727">
        <v>10206.685456831699</v>
      </c>
      <c r="Q2727">
        <v>29999.109464907498</v>
      </c>
      <c r="R2727">
        <v>25495.485506508001</v>
      </c>
      <c r="S2727">
        <v>36196.563129790098</v>
      </c>
      <c r="T2727">
        <v>27529.5374371746</v>
      </c>
      <c r="U2727">
        <v>14151.6130198393</v>
      </c>
      <c r="V2727">
        <v>9070.4674602947798</v>
      </c>
      <c r="W2727">
        <v>11625.679341994901</v>
      </c>
      <c r="X2727">
        <v>24150.2041778362</v>
      </c>
      <c r="Y2727">
        <v>30823.075210157</v>
      </c>
      <c r="Z2727">
        <v>49291.9553971817</v>
      </c>
      <c r="AA2727">
        <v>10876.302957103801</v>
      </c>
      <c r="AB2727">
        <v>15218.1502188139</v>
      </c>
      <c r="AC2727">
        <v>7804.4556598853596</v>
      </c>
      <c r="AD2727">
        <v>5895.4482525827498</v>
      </c>
      <c r="AE2727">
        <v>37888.708850474497</v>
      </c>
      <c r="AF2727">
        <v>5992.4757322892601</v>
      </c>
      <c r="AG2727">
        <v>18700.629766496299</v>
      </c>
      <c r="AH2727">
        <v>40577.295148899699</v>
      </c>
      <c r="AI2727">
        <v>15886.578261479401</v>
      </c>
      <c r="AJ2727">
        <v>57874.724455856398</v>
      </c>
      <c r="AK2727">
        <v>33179.758973312601</v>
      </c>
      <c r="AL2727">
        <v>12764.669762294399</v>
      </c>
      <c r="AM2727">
        <v>21065.8543764856</v>
      </c>
      <c r="AN2727">
        <v>15810.560078820101</v>
      </c>
      <c r="AO2727">
        <v>36601.399327329098</v>
      </c>
      <c r="AP2727">
        <v>23789.876852276</v>
      </c>
      <c r="AQ2727">
        <v>12152.5379916903</v>
      </c>
    </row>
    <row r="2728" spans="1:43" x14ac:dyDescent="0.35">
      <c r="A2728" t="s">
        <v>5475</v>
      </c>
      <c r="B2728">
        <v>4</v>
      </c>
      <c r="C2728">
        <v>4</v>
      </c>
      <c r="D2728">
        <v>170.52</v>
      </c>
      <c r="E2728" t="s">
        <v>5476</v>
      </c>
      <c r="F2728">
        <v>28427.0492954744</v>
      </c>
      <c r="G2728">
        <v>17762.4567757033</v>
      </c>
      <c r="H2728">
        <v>12008.757966786199</v>
      </c>
      <c r="I2728">
        <v>12065.303233165399</v>
      </c>
      <c r="J2728">
        <v>16458.673356953001</v>
      </c>
      <c r="K2728">
        <v>27256.907284872901</v>
      </c>
      <c r="L2728">
        <v>44421.969011966597</v>
      </c>
      <c r="M2728">
        <v>13695.7640425799</v>
      </c>
      <c r="N2728">
        <v>10287.8917193176</v>
      </c>
      <c r="O2728">
        <v>9567.7706720371498</v>
      </c>
      <c r="P2728">
        <v>12919.306136388201</v>
      </c>
      <c r="Q2728">
        <v>9274.1535680590205</v>
      </c>
      <c r="R2728">
        <v>11537.0054114094</v>
      </c>
      <c r="S2728">
        <v>15319.611786256701</v>
      </c>
      <c r="T2728">
        <v>13560.484882430201</v>
      </c>
      <c r="U2728">
        <v>3144.3792051980199</v>
      </c>
      <c r="V2728">
        <v>6870.2215706753605</v>
      </c>
      <c r="W2728">
        <v>4490.48321557082</v>
      </c>
      <c r="X2728">
        <v>16398.319714309499</v>
      </c>
      <c r="Y2728">
        <v>17001.3453964894</v>
      </c>
      <c r="Z2728">
        <v>4554.2667668812801</v>
      </c>
      <c r="AA2728">
        <v>12215.5312186837</v>
      </c>
      <c r="AB2728">
        <v>9857.7175278348805</v>
      </c>
      <c r="AC2728">
        <v>8040.8973184174401</v>
      </c>
      <c r="AD2728">
        <v>24617.768838113599</v>
      </c>
      <c r="AE2728">
        <v>6844.3422310289498</v>
      </c>
      <c r="AF2728">
        <v>8834.3696442845103</v>
      </c>
      <c r="AG2728">
        <v>19573.204560309401</v>
      </c>
      <c r="AH2728">
        <v>21761.367873775798</v>
      </c>
      <c r="AI2728">
        <v>5072.2045870312204</v>
      </c>
      <c r="AJ2728">
        <v>17384.559269360201</v>
      </c>
      <c r="AK2728">
        <v>2973.3807120440201</v>
      </c>
      <c r="AL2728">
        <v>16028.5399063759</v>
      </c>
      <c r="AM2728">
        <v>15169.517092907499</v>
      </c>
      <c r="AN2728">
        <v>34484.369182208597</v>
      </c>
      <c r="AO2728">
        <v>41218.489238748298</v>
      </c>
      <c r="AP2728">
        <v>9128.6005022865593</v>
      </c>
      <c r="AQ2728">
        <v>26704.510772019101</v>
      </c>
    </row>
    <row r="2729" spans="1:43" x14ac:dyDescent="0.35">
      <c r="A2729" t="s">
        <v>5477</v>
      </c>
      <c r="B2729">
        <v>5</v>
      </c>
      <c r="C2729">
        <v>5</v>
      </c>
      <c r="D2729">
        <v>277.58999999999997</v>
      </c>
      <c r="E2729" t="s">
        <v>5478</v>
      </c>
      <c r="F2729">
        <v>20870.046128106798</v>
      </c>
      <c r="G2729">
        <v>18366.385569946899</v>
      </c>
      <c r="H2729">
        <v>35442.561128595204</v>
      </c>
      <c r="I2729">
        <v>20979.110216510999</v>
      </c>
      <c r="J2729">
        <v>6381.9529335369598</v>
      </c>
      <c r="K2729">
        <v>16676.558631631098</v>
      </c>
      <c r="L2729">
        <v>5923.3750292240402</v>
      </c>
      <c r="M2729">
        <v>11812.3746997742</v>
      </c>
      <c r="N2729">
        <v>9245.6988612798596</v>
      </c>
      <c r="O2729">
        <v>5239.9885478079104</v>
      </c>
      <c r="P2729">
        <v>24421.9088043273</v>
      </c>
      <c r="Q2729">
        <v>6048.3975292208297</v>
      </c>
      <c r="R2729">
        <v>2604.2463497096301</v>
      </c>
      <c r="S2729">
        <v>14520.5931692595</v>
      </c>
      <c r="T2729">
        <v>7800.9692506451602</v>
      </c>
      <c r="U2729">
        <v>7303.0705538204302</v>
      </c>
      <c r="V2729">
        <v>5337.3259755796498</v>
      </c>
      <c r="W2729">
        <v>4702.1299599920003</v>
      </c>
      <c r="X2729">
        <v>6360.2219552104598</v>
      </c>
      <c r="Y2729">
        <v>30590.8213478939</v>
      </c>
      <c r="Z2729">
        <v>3249.3582596749802</v>
      </c>
      <c r="AA2729">
        <v>68271.071061838593</v>
      </c>
      <c r="AB2729">
        <v>2377.2082017961502</v>
      </c>
      <c r="AC2729">
        <v>5448.1671295369797</v>
      </c>
      <c r="AD2729">
        <v>79224.2603153823</v>
      </c>
      <c r="AE2729">
        <v>2907.5232179582399</v>
      </c>
      <c r="AF2729">
        <v>20329.354398435298</v>
      </c>
      <c r="AG2729">
        <v>28566.581736208998</v>
      </c>
      <c r="AH2729">
        <v>1386.45361574649</v>
      </c>
      <c r="AI2729">
        <v>5160.12659634377</v>
      </c>
      <c r="AJ2729">
        <v>18570.153875217002</v>
      </c>
      <c r="AK2729">
        <v>1159.68027417181</v>
      </c>
      <c r="AL2729">
        <v>2133.1158664708901</v>
      </c>
      <c r="AM2729">
        <v>3869.8138500298701</v>
      </c>
      <c r="AN2729">
        <v>32688.212720565502</v>
      </c>
      <c r="AO2729">
        <v>181608.17240918899</v>
      </c>
      <c r="AP2729">
        <v>4244.0004835939999</v>
      </c>
      <c r="AQ2729">
        <v>16765.706543189801</v>
      </c>
    </row>
    <row r="2730" spans="1:43" x14ac:dyDescent="0.35">
      <c r="A2730" t="s">
        <v>5479</v>
      </c>
      <c r="B2730">
        <v>3</v>
      </c>
      <c r="C2730">
        <v>3</v>
      </c>
      <c r="D2730">
        <v>186.22</v>
      </c>
      <c r="E2730" t="s">
        <v>5480</v>
      </c>
      <c r="F2730">
        <v>53578.4523896377</v>
      </c>
      <c r="G2730">
        <v>29817.497764829201</v>
      </c>
      <c r="H2730">
        <v>21153.434878266598</v>
      </c>
      <c r="I2730">
        <v>10711.761263259301</v>
      </c>
      <c r="J2730">
        <v>22386.199518577501</v>
      </c>
      <c r="K2730">
        <v>60263.4771693078</v>
      </c>
      <c r="L2730">
        <v>52393.3522611878</v>
      </c>
      <c r="M2730">
        <v>36194.123791803999</v>
      </c>
      <c r="N2730">
        <v>40352.1004920048</v>
      </c>
      <c r="O2730">
        <v>23309.282298810402</v>
      </c>
      <c r="P2730">
        <v>20132.386860159801</v>
      </c>
      <c r="Q2730">
        <v>21841.528002014398</v>
      </c>
      <c r="R2730">
        <v>30917.343762556899</v>
      </c>
      <c r="S2730">
        <v>30964.591930260998</v>
      </c>
      <c r="T2730">
        <v>30824.286474696801</v>
      </c>
      <c r="U2730">
        <v>12094.395717516099</v>
      </c>
      <c r="V2730">
        <v>18307.069183106501</v>
      </c>
      <c r="W2730">
        <v>16672.812687618301</v>
      </c>
      <c r="X2730">
        <v>39095.882105642399</v>
      </c>
      <c r="Y2730">
        <v>13067.983078687501</v>
      </c>
      <c r="Z2730">
        <v>77814.896753241803</v>
      </c>
      <c r="AA2730">
        <v>13223.9081102868</v>
      </c>
      <c r="AB2730">
        <v>10131.3999428307</v>
      </c>
      <c r="AC2730">
        <v>18940.936683673899</v>
      </c>
      <c r="AD2730">
        <v>19298.933525067601</v>
      </c>
      <c r="AE2730">
        <v>55224.3503365336</v>
      </c>
      <c r="AF2730">
        <v>25713.873725320202</v>
      </c>
      <c r="AG2730">
        <v>61203.465518609999</v>
      </c>
      <c r="AH2730">
        <v>11502.0727012717</v>
      </c>
      <c r="AI2730">
        <v>11658.5432627184</v>
      </c>
      <c r="AJ2730">
        <v>84621.754514742599</v>
      </c>
      <c r="AK2730">
        <v>35655.224592521903</v>
      </c>
      <c r="AL2730">
        <v>35952.743611660597</v>
      </c>
      <c r="AM2730">
        <v>44796.153272522999</v>
      </c>
      <c r="AN2730">
        <v>128389.393081808</v>
      </c>
      <c r="AO2730">
        <v>9145.5146079862297</v>
      </c>
      <c r="AP2730">
        <v>10317.821692099</v>
      </c>
      <c r="AQ2730">
        <v>43459.587035531498</v>
      </c>
    </row>
    <row r="2731" spans="1:43" x14ac:dyDescent="0.35">
      <c r="A2731" t="s">
        <v>5481</v>
      </c>
      <c r="B2731">
        <v>1</v>
      </c>
      <c r="C2731">
        <v>1</v>
      </c>
      <c r="D2731">
        <v>68.540000000000006</v>
      </c>
      <c r="E2731" t="s">
        <v>5482</v>
      </c>
      <c r="F2731">
        <v>1558.5041988361299</v>
      </c>
      <c r="G2731">
        <v>194.438962730642</v>
      </c>
      <c r="H2731">
        <v>1432.1362046203501</v>
      </c>
      <c r="I2731">
        <v>242.26776401751599</v>
      </c>
      <c r="J2731">
        <v>471.10023436599499</v>
      </c>
      <c r="K2731">
        <v>369.631637364737</v>
      </c>
      <c r="L2731">
        <v>282.95536465712701</v>
      </c>
      <c r="M2731">
        <v>429.96890062870301</v>
      </c>
      <c r="N2731">
        <v>1383.1448953290301</v>
      </c>
      <c r="O2731">
        <v>237.45680825212401</v>
      </c>
      <c r="P2731">
        <v>983.61226653994095</v>
      </c>
      <c r="Q2731">
        <v>374.75729389616299</v>
      </c>
      <c r="R2731">
        <v>639.21035444614597</v>
      </c>
      <c r="S2731">
        <v>1107.5297012395299</v>
      </c>
      <c r="T2731">
        <v>491.30050877808202</v>
      </c>
      <c r="U2731">
        <v>247.205366643052</v>
      </c>
      <c r="V2731">
        <v>918.77553143561397</v>
      </c>
      <c r="W2731">
        <v>249.82262132238299</v>
      </c>
      <c r="X2731">
        <v>363.36582822193901</v>
      </c>
      <c r="Y2731">
        <v>846.517629210363</v>
      </c>
      <c r="Z2731">
        <v>0</v>
      </c>
      <c r="AA2731">
        <v>683.58079731518603</v>
      </c>
      <c r="AB2731">
        <v>1212.3446033540499</v>
      </c>
      <c r="AC2731">
        <v>326.483181281231</v>
      </c>
      <c r="AD2731">
        <v>711.67151618687603</v>
      </c>
      <c r="AE2731">
        <v>909.45927143696895</v>
      </c>
      <c r="AF2731">
        <v>686.78958434298602</v>
      </c>
      <c r="AG2731">
        <v>1470.7189940456101</v>
      </c>
      <c r="AH2731">
        <v>254.15149269924501</v>
      </c>
      <c r="AI2731">
        <v>164.55468044430199</v>
      </c>
      <c r="AJ2731">
        <v>715.28992298805395</v>
      </c>
      <c r="AK2731">
        <v>267.85829915789299</v>
      </c>
      <c r="AL2731">
        <v>490.378573110118</v>
      </c>
      <c r="AM2731">
        <v>793.28367986800004</v>
      </c>
      <c r="AN2731">
        <v>2022.14141222383</v>
      </c>
      <c r="AO2731">
        <v>2105.2252806513202</v>
      </c>
      <c r="AP2731">
        <v>719.48550944277997</v>
      </c>
      <c r="AQ2731">
        <v>3238.7168503340299</v>
      </c>
    </row>
    <row r="2732" spans="1:43" x14ac:dyDescent="0.35">
      <c r="A2732" t="s">
        <v>5483</v>
      </c>
      <c r="B2732">
        <v>3</v>
      </c>
      <c r="C2732">
        <v>3</v>
      </c>
      <c r="D2732">
        <v>186.47</v>
      </c>
      <c r="E2732" t="s">
        <v>5484</v>
      </c>
      <c r="F2732">
        <v>69283.3718117729</v>
      </c>
      <c r="G2732">
        <v>48059.627501971598</v>
      </c>
      <c r="H2732">
        <v>55095.207972705299</v>
      </c>
      <c r="I2732">
        <v>48394.689170513098</v>
      </c>
      <c r="J2732">
        <v>48750.920516439997</v>
      </c>
      <c r="K2732">
        <v>48262.066860875297</v>
      </c>
      <c r="L2732">
        <v>54091.232171505901</v>
      </c>
      <c r="M2732">
        <v>59452.383148062298</v>
      </c>
      <c r="N2732">
        <v>47332.298888704303</v>
      </c>
      <c r="O2732">
        <v>36000.157579960098</v>
      </c>
      <c r="P2732">
        <v>39681.079818184699</v>
      </c>
      <c r="Q2732">
        <v>36914.020318920098</v>
      </c>
      <c r="R2732">
        <v>34685.9245980825</v>
      </c>
      <c r="S2732">
        <v>42554.839168929197</v>
      </c>
      <c r="T2732">
        <v>51408.074760007701</v>
      </c>
      <c r="U2732">
        <v>42109.424195354302</v>
      </c>
      <c r="V2732">
        <v>35128.902200945398</v>
      </c>
      <c r="W2732">
        <v>34564.625328287402</v>
      </c>
      <c r="X2732">
        <v>43197.549650202098</v>
      </c>
      <c r="Y2732">
        <v>51235.144373882104</v>
      </c>
      <c r="Z2732">
        <v>53036.786672966999</v>
      </c>
      <c r="AA2732">
        <v>52342.734401184403</v>
      </c>
      <c r="AB2732">
        <v>41812.479514617196</v>
      </c>
      <c r="AC2732">
        <v>41655.132303107697</v>
      </c>
      <c r="AD2732">
        <v>47141.069045491298</v>
      </c>
      <c r="AE2732">
        <v>57717.28846109</v>
      </c>
      <c r="AF2732">
        <v>43838.174708145903</v>
      </c>
      <c r="AG2732">
        <v>32709.021246753699</v>
      </c>
      <c r="AH2732">
        <v>50593.026015663498</v>
      </c>
      <c r="AI2732">
        <v>98302.515962606107</v>
      </c>
      <c r="AJ2732">
        <v>43690.3721580813</v>
      </c>
      <c r="AK2732">
        <v>33486.620514287002</v>
      </c>
      <c r="AL2732">
        <v>43204.981893301403</v>
      </c>
      <c r="AM2732">
        <v>39885.936867768403</v>
      </c>
      <c r="AN2732">
        <v>42187.059607195799</v>
      </c>
      <c r="AO2732">
        <v>40421.702594428301</v>
      </c>
      <c r="AP2732">
        <v>39063.275377404301</v>
      </c>
      <c r="AQ2732">
        <v>35775.119235451602</v>
      </c>
    </row>
    <row r="2733" spans="1:43" x14ac:dyDescent="0.35">
      <c r="A2733" t="s">
        <v>5485</v>
      </c>
      <c r="B2733">
        <v>4</v>
      </c>
      <c r="C2733">
        <v>4</v>
      </c>
      <c r="D2733">
        <v>190.63</v>
      </c>
      <c r="E2733" t="s">
        <v>5486</v>
      </c>
      <c r="F2733">
        <v>40266.569766326204</v>
      </c>
      <c r="G2733">
        <v>31793.0415720444</v>
      </c>
      <c r="H2733">
        <v>35843.857695841602</v>
      </c>
      <c r="I2733">
        <v>37739.859535630902</v>
      </c>
      <c r="J2733">
        <v>60291.536702021498</v>
      </c>
      <c r="K2733">
        <v>54135.848340566197</v>
      </c>
      <c r="L2733">
        <v>42653.904528499901</v>
      </c>
      <c r="M2733">
        <v>46932.125394188799</v>
      </c>
      <c r="N2733">
        <v>75224.547527831004</v>
      </c>
      <c r="O2733">
        <v>46099.349218236101</v>
      </c>
      <c r="P2733">
        <v>33548.126470243398</v>
      </c>
      <c r="Q2733">
        <v>40061.140941747297</v>
      </c>
      <c r="R2733">
        <v>28938.2334337059</v>
      </c>
      <c r="S2733">
        <v>40536.057403700303</v>
      </c>
      <c r="T2733">
        <v>45153.745358016196</v>
      </c>
      <c r="U2733">
        <v>32797.569814324801</v>
      </c>
      <c r="V2733">
        <v>36396.317075413201</v>
      </c>
      <c r="W2733">
        <v>37294.8581614004</v>
      </c>
      <c r="X2733">
        <v>25126.202922713201</v>
      </c>
      <c r="Y2733">
        <v>37131.937691975298</v>
      </c>
      <c r="Z2733">
        <v>21158.453893558399</v>
      </c>
      <c r="AA2733">
        <v>61587.562296960998</v>
      </c>
      <c r="AB2733">
        <v>40917.179515955999</v>
      </c>
      <c r="AC2733">
        <v>48778.081409745799</v>
      </c>
      <c r="AD2733">
        <v>25196.8686453105</v>
      </c>
      <c r="AE2733">
        <v>34212.268085900403</v>
      </c>
      <c r="AF2733">
        <v>56094.532955984097</v>
      </c>
      <c r="AG2733">
        <v>50422.362959104903</v>
      </c>
      <c r="AH2733">
        <v>56455.738145441399</v>
      </c>
      <c r="AI2733">
        <v>25902.535395840099</v>
      </c>
      <c r="AJ2733">
        <v>32560.683338848699</v>
      </c>
      <c r="AK2733">
        <v>27239.019173192901</v>
      </c>
      <c r="AL2733">
        <v>20623.492788142299</v>
      </c>
      <c r="AM2733">
        <v>64573.559336202998</v>
      </c>
      <c r="AN2733">
        <v>28387.087953734601</v>
      </c>
      <c r="AO2733">
        <v>64731.669379414598</v>
      </c>
      <c r="AP2733">
        <v>33564.749004531797</v>
      </c>
      <c r="AQ2733">
        <v>119262.528778341</v>
      </c>
    </row>
    <row r="2734" spans="1:43" x14ac:dyDescent="0.35">
      <c r="A2734" t="s">
        <v>5487</v>
      </c>
      <c r="B2734">
        <v>16</v>
      </c>
      <c r="C2734">
        <v>15</v>
      </c>
      <c r="D2734">
        <v>946.24</v>
      </c>
      <c r="E2734" t="s">
        <v>5488</v>
      </c>
      <c r="F2734">
        <v>426328.05469066201</v>
      </c>
      <c r="G2734">
        <v>550867.35257709003</v>
      </c>
      <c r="H2734">
        <v>551766.34305233601</v>
      </c>
      <c r="I2734">
        <v>884696.742355339</v>
      </c>
      <c r="J2734">
        <v>630197.89831629896</v>
      </c>
      <c r="K2734">
        <v>508760.59246831201</v>
      </c>
      <c r="L2734">
        <v>460918.13341267599</v>
      </c>
      <c r="M2734">
        <v>501295.98958783702</v>
      </c>
      <c r="N2734">
        <v>581153.25629987998</v>
      </c>
      <c r="O2734">
        <v>561289.17305119801</v>
      </c>
      <c r="P2734">
        <v>436635.42874528299</v>
      </c>
      <c r="Q2734">
        <v>593594.82237771305</v>
      </c>
      <c r="R2734">
        <v>567392.32508499105</v>
      </c>
      <c r="S2734">
        <v>493196.54121591902</v>
      </c>
      <c r="T2734">
        <v>569414.92718397302</v>
      </c>
      <c r="U2734">
        <v>572863.528240819</v>
      </c>
      <c r="V2734">
        <v>373788.54441139201</v>
      </c>
      <c r="W2734">
        <v>525014.17999655299</v>
      </c>
      <c r="X2734">
        <v>514430.87082855997</v>
      </c>
      <c r="Y2734">
        <v>883764.31086231698</v>
      </c>
      <c r="Z2734">
        <v>356506.033123673</v>
      </c>
      <c r="AA2734">
        <v>405869.36180457502</v>
      </c>
      <c r="AB2734">
        <v>259577.782491091</v>
      </c>
      <c r="AC2734">
        <v>514078.25825551001</v>
      </c>
      <c r="AD2734">
        <v>706534.35879762995</v>
      </c>
      <c r="AE2734">
        <v>512507.55289247102</v>
      </c>
      <c r="AF2734">
        <v>826557.85546267603</v>
      </c>
      <c r="AG2734">
        <v>570933.61162387102</v>
      </c>
      <c r="AH2734">
        <v>639607.64899986598</v>
      </c>
      <c r="AI2734">
        <v>411523.78461401298</v>
      </c>
      <c r="AJ2734">
        <v>411131.34116266301</v>
      </c>
      <c r="AK2734">
        <v>280032.61915731698</v>
      </c>
      <c r="AL2734">
        <v>504078.129863668</v>
      </c>
      <c r="AM2734">
        <v>572501.693680297</v>
      </c>
      <c r="AN2734">
        <v>1346342.6743403601</v>
      </c>
      <c r="AO2734">
        <v>385057.999376936</v>
      </c>
      <c r="AP2734">
        <v>612807.95599247597</v>
      </c>
      <c r="AQ2734">
        <v>789511.23632321903</v>
      </c>
    </row>
    <row r="2735" spans="1:43" x14ac:dyDescent="0.35">
      <c r="A2735" t="s">
        <v>5489</v>
      </c>
      <c r="B2735">
        <v>12</v>
      </c>
      <c r="C2735">
        <v>12</v>
      </c>
      <c r="D2735">
        <v>802.88</v>
      </c>
      <c r="E2735" t="s">
        <v>5490</v>
      </c>
      <c r="F2735">
        <v>773932.94777250302</v>
      </c>
      <c r="G2735">
        <v>355706.28473346302</v>
      </c>
      <c r="H2735">
        <v>364890.40962493198</v>
      </c>
      <c r="I2735">
        <v>757491.85779230099</v>
      </c>
      <c r="J2735">
        <v>309609.954670623</v>
      </c>
      <c r="K2735">
        <v>457630.26469482598</v>
      </c>
      <c r="L2735">
        <v>282992.04371250601</v>
      </c>
      <c r="M2735">
        <v>545552.75854172499</v>
      </c>
      <c r="N2735">
        <v>474563.48203785799</v>
      </c>
      <c r="O2735">
        <v>424154.88256666198</v>
      </c>
      <c r="P2735">
        <v>367745.82822024002</v>
      </c>
      <c r="Q2735">
        <v>304048.88581558701</v>
      </c>
      <c r="R2735">
        <v>410273.58203402098</v>
      </c>
      <c r="S2735">
        <v>889996.308865814</v>
      </c>
      <c r="T2735">
        <v>376131.34641185799</v>
      </c>
      <c r="U2735">
        <v>392757.14879959601</v>
      </c>
      <c r="V2735">
        <v>306080.21084173297</v>
      </c>
      <c r="W2735">
        <v>368374.01778572</v>
      </c>
      <c r="X2735">
        <v>432587.44560910802</v>
      </c>
      <c r="Y2735">
        <v>884889.40416603</v>
      </c>
      <c r="Z2735">
        <v>155024.96631000601</v>
      </c>
      <c r="AA2735">
        <v>540681.19263570802</v>
      </c>
      <c r="AB2735">
        <v>147116.345352095</v>
      </c>
      <c r="AC2735">
        <v>366865.042443168</v>
      </c>
      <c r="AD2735">
        <v>410247.00032838999</v>
      </c>
      <c r="AE2735">
        <v>352959.33890220203</v>
      </c>
      <c r="AF2735">
        <v>396292.25370785902</v>
      </c>
      <c r="AG2735">
        <v>375212.63928892999</v>
      </c>
      <c r="AH2735">
        <v>2199751.5266441498</v>
      </c>
      <c r="AI2735">
        <v>152539.08596038801</v>
      </c>
      <c r="AJ2735">
        <v>271207.725875545</v>
      </c>
      <c r="AK2735">
        <v>260534.352854942</v>
      </c>
      <c r="AL2735">
        <v>310674.457800815</v>
      </c>
      <c r="AM2735">
        <v>294848.27016178099</v>
      </c>
      <c r="AN2735">
        <v>192540.497948281</v>
      </c>
      <c r="AO2735">
        <v>1750222.83847948</v>
      </c>
      <c r="AP2735">
        <v>186096.17104242599</v>
      </c>
      <c r="AQ2735">
        <v>7961977.6911990298</v>
      </c>
    </row>
    <row r="2736" spans="1:43" x14ac:dyDescent="0.35">
      <c r="A2736" t="s">
        <v>5491</v>
      </c>
      <c r="B2736">
        <v>16</v>
      </c>
      <c r="C2736">
        <v>15</v>
      </c>
      <c r="D2736">
        <v>928.92</v>
      </c>
      <c r="E2736" t="s">
        <v>5492</v>
      </c>
      <c r="F2736">
        <v>97127.191967085106</v>
      </c>
      <c r="G2736">
        <v>78460.919950705094</v>
      </c>
      <c r="H2736">
        <v>97252.159457140602</v>
      </c>
      <c r="I2736">
        <v>85263.849085870606</v>
      </c>
      <c r="J2736">
        <v>135724.89243977901</v>
      </c>
      <c r="K2736">
        <v>118513.812370571</v>
      </c>
      <c r="L2736">
        <v>116709.06835629699</v>
      </c>
      <c r="M2736">
        <v>54767.106101775702</v>
      </c>
      <c r="N2736">
        <v>71134.638248401505</v>
      </c>
      <c r="O2736">
        <v>78721.350774003105</v>
      </c>
      <c r="P2736">
        <v>62968.676351758302</v>
      </c>
      <c r="Q2736">
        <v>67243.739649992698</v>
      </c>
      <c r="R2736">
        <v>64172.5484375292</v>
      </c>
      <c r="S2736">
        <v>97044.980132282901</v>
      </c>
      <c r="T2736">
        <v>58840.510916782703</v>
      </c>
      <c r="U2736">
        <v>59410.322107742599</v>
      </c>
      <c r="V2736">
        <v>42618.127870204</v>
      </c>
      <c r="W2736">
        <v>42235.729256076702</v>
      </c>
      <c r="X2736">
        <v>90774.284201562201</v>
      </c>
      <c r="Y2736">
        <v>61025.547869257498</v>
      </c>
      <c r="Z2736">
        <v>46613.418475776998</v>
      </c>
      <c r="AA2736">
        <v>53459.0446553156</v>
      </c>
      <c r="AB2736">
        <v>46521.363850131398</v>
      </c>
      <c r="AC2736">
        <v>60526.949878645297</v>
      </c>
      <c r="AD2736">
        <v>44395.047135818197</v>
      </c>
      <c r="AE2736">
        <v>64627.842109899197</v>
      </c>
      <c r="AF2736">
        <v>49147.039256840602</v>
      </c>
      <c r="AG2736">
        <v>54745.376413159604</v>
      </c>
      <c r="AH2736">
        <v>1410320.1414298799</v>
      </c>
      <c r="AI2736">
        <v>69530.119466715099</v>
      </c>
      <c r="AJ2736">
        <v>84129.832701337</v>
      </c>
      <c r="AK2736">
        <v>51310.689887237299</v>
      </c>
      <c r="AL2736">
        <v>40741.494456945002</v>
      </c>
      <c r="AM2736">
        <v>230017.34718321901</v>
      </c>
      <c r="AN2736">
        <v>82314.610708621796</v>
      </c>
      <c r="AO2736">
        <v>86014.042521403797</v>
      </c>
      <c r="AP2736">
        <v>43655.0232634973</v>
      </c>
      <c r="AQ2736">
        <v>134512.292209762</v>
      </c>
    </row>
    <row r="2737" spans="1:43" x14ac:dyDescent="0.35">
      <c r="A2737" t="s">
        <v>5493</v>
      </c>
      <c r="B2737">
        <v>1</v>
      </c>
      <c r="C2737">
        <v>1</v>
      </c>
      <c r="D2737">
        <v>14.12</v>
      </c>
      <c r="E2737" t="s">
        <v>5494</v>
      </c>
      <c r="F2737">
        <v>738.52197568158101</v>
      </c>
      <c r="G2737">
        <v>1308.39581083863</v>
      </c>
      <c r="H2737">
        <v>2880.9525108959801</v>
      </c>
      <c r="I2737">
        <v>354.19206313681599</v>
      </c>
      <c r="J2737">
        <v>532.71463114405697</v>
      </c>
      <c r="K2737">
        <v>150.07472213618999</v>
      </c>
      <c r="L2737">
        <v>2538.7681149648101</v>
      </c>
      <c r="M2737">
        <v>121.435289055713</v>
      </c>
      <c r="N2737">
        <v>95.235188517325795</v>
      </c>
      <c r="O2737">
        <v>788.24084925477598</v>
      </c>
      <c r="P2737">
        <v>682.83489308367996</v>
      </c>
      <c r="Q2737">
        <v>979.99144974288504</v>
      </c>
      <c r="R2737">
        <v>1092.6896788275899</v>
      </c>
      <c r="S2737">
        <v>2586.36114984706</v>
      </c>
      <c r="T2737">
        <v>3098.73754044107</v>
      </c>
      <c r="U2737">
        <v>342.15693680522702</v>
      </c>
      <c r="V2737">
        <v>879.85747779643498</v>
      </c>
      <c r="W2737">
        <v>403.967541173619</v>
      </c>
      <c r="X2737">
        <v>1401.55636692643</v>
      </c>
      <c r="Y2737">
        <v>1857.48623081442</v>
      </c>
      <c r="Z2737">
        <v>265.77569686288302</v>
      </c>
      <c r="AA2737">
        <v>59.939530794233399</v>
      </c>
      <c r="AB2737">
        <v>207.80488136868101</v>
      </c>
      <c r="AC2737">
        <v>713.16950901194696</v>
      </c>
      <c r="AD2737">
        <v>1419.0949458508901</v>
      </c>
      <c r="AE2737">
        <v>482.68973331478799</v>
      </c>
      <c r="AF2737">
        <v>439.06534656670601</v>
      </c>
      <c r="AG2737">
        <v>457.92598960187001</v>
      </c>
      <c r="AH2737">
        <v>268.78150004527902</v>
      </c>
      <c r="AI2737">
        <v>449.87290577559497</v>
      </c>
      <c r="AJ2737">
        <v>851.50388020517505</v>
      </c>
      <c r="AK2737">
        <v>1769.15644118347</v>
      </c>
      <c r="AL2737">
        <v>799.82562302340705</v>
      </c>
      <c r="AM2737">
        <v>2060.2381830774898</v>
      </c>
      <c r="AN2737">
        <v>1729.7930588100701</v>
      </c>
      <c r="AO2737">
        <v>5537.3056110000598</v>
      </c>
      <c r="AP2737">
        <v>405.71229591704503</v>
      </c>
      <c r="AQ2737">
        <v>2591.57890553795</v>
      </c>
    </row>
    <row r="2738" spans="1:43" x14ac:dyDescent="0.35">
      <c r="A2738" t="s">
        <v>5495</v>
      </c>
      <c r="B2738">
        <v>4</v>
      </c>
      <c r="C2738">
        <v>0</v>
      </c>
      <c r="D2738">
        <v>246.72</v>
      </c>
      <c r="E2738" t="s">
        <v>5496</v>
      </c>
    </row>
    <row r="2739" spans="1:43" x14ac:dyDescent="0.35">
      <c r="A2739" t="s">
        <v>5497</v>
      </c>
      <c r="B2739">
        <v>1</v>
      </c>
      <c r="C2739">
        <v>0</v>
      </c>
      <c r="D2739">
        <v>66.040000000000006</v>
      </c>
      <c r="E2739" t="s">
        <v>5498</v>
      </c>
    </row>
    <row r="2740" spans="1:43" x14ac:dyDescent="0.35">
      <c r="A2740" t="s">
        <v>5499</v>
      </c>
      <c r="B2740">
        <v>4</v>
      </c>
      <c r="C2740">
        <v>0</v>
      </c>
      <c r="D2740">
        <v>246.72</v>
      </c>
      <c r="E2740" t="s">
        <v>5500</v>
      </c>
    </row>
    <row r="2741" spans="1:43" x14ac:dyDescent="0.35">
      <c r="A2741" t="s">
        <v>5501</v>
      </c>
      <c r="B2741">
        <v>1</v>
      </c>
      <c r="C2741">
        <v>0</v>
      </c>
      <c r="D2741">
        <v>132.63999999999999</v>
      </c>
      <c r="E2741" t="s">
        <v>5502</v>
      </c>
    </row>
    <row r="2742" spans="1:43" x14ac:dyDescent="0.35">
      <c r="A2742" t="s">
        <v>5503</v>
      </c>
      <c r="B2742">
        <v>4</v>
      </c>
      <c r="C2742">
        <v>0</v>
      </c>
      <c r="D2742">
        <v>246.72</v>
      </c>
      <c r="E2742" t="s">
        <v>5504</v>
      </c>
    </row>
    <row r="2743" spans="1:43" x14ac:dyDescent="0.35">
      <c r="A2743" t="s">
        <v>5505</v>
      </c>
      <c r="B2743">
        <v>13</v>
      </c>
      <c r="C2743">
        <v>0</v>
      </c>
      <c r="D2743">
        <v>661.25</v>
      </c>
      <c r="E2743" t="s">
        <v>5506</v>
      </c>
    </row>
    <row r="2744" spans="1:43" x14ac:dyDescent="0.35">
      <c r="A2744" t="s">
        <v>5507</v>
      </c>
      <c r="B2744">
        <v>1</v>
      </c>
      <c r="C2744">
        <v>0</v>
      </c>
      <c r="D2744">
        <v>28.82</v>
      </c>
      <c r="E2744" t="s">
        <v>5508</v>
      </c>
    </row>
    <row r="2745" spans="1:43" x14ac:dyDescent="0.35">
      <c r="A2745" t="s">
        <v>5509</v>
      </c>
      <c r="B2745">
        <v>2</v>
      </c>
      <c r="C2745">
        <v>0</v>
      </c>
      <c r="D2745">
        <v>137.51</v>
      </c>
      <c r="E2745" t="s">
        <v>5510</v>
      </c>
    </row>
    <row r="2746" spans="1:43" x14ac:dyDescent="0.35">
      <c r="A2746" t="s">
        <v>5511</v>
      </c>
      <c r="B2746">
        <v>1</v>
      </c>
      <c r="C2746">
        <v>0</v>
      </c>
      <c r="D2746">
        <v>28.82</v>
      </c>
      <c r="E2746" t="s">
        <v>5512</v>
      </c>
    </row>
    <row r="2747" spans="1:43" x14ac:dyDescent="0.35">
      <c r="A2747" t="s">
        <v>5513</v>
      </c>
      <c r="B2747">
        <v>8</v>
      </c>
      <c r="C2747">
        <v>0</v>
      </c>
      <c r="D2747">
        <v>455.53</v>
      </c>
      <c r="E2747" t="s">
        <v>5514</v>
      </c>
    </row>
    <row r="2748" spans="1:43" x14ac:dyDescent="0.35">
      <c r="A2748" t="s">
        <v>5515</v>
      </c>
      <c r="B2748">
        <v>2</v>
      </c>
      <c r="C2748">
        <v>0</v>
      </c>
      <c r="D2748">
        <v>74.88</v>
      </c>
      <c r="E2748" t="s">
        <v>5516</v>
      </c>
    </row>
    <row r="2749" spans="1:43" x14ac:dyDescent="0.35">
      <c r="A2749" t="s">
        <v>5517</v>
      </c>
      <c r="B2749">
        <v>5</v>
      </c>
      <c r="C2749">
        <v>0</v>
      </c>
      <c r="D2749">
        <v>304.18</v>
      </c>
      <c r="E2749" t="s">
        <v>5518</v>
      </c>
    </row>
    <row r="2750" spans="1:43" x14ac:dyDescent="0.35">
      <c r="A2750" t="s">
        <v>5519</v>
      </c>
      <c r="B2750">
        <v>24</v>
      </c>
      <c r="C2750">
        <v>0</v>
      </c>
      <c r="D2750">
        <v>1232.0899999999999</v>
      </c>
      <c r="E2750" t="s">
        <v>5520</v>
      </c>
    </row>
    <row r="2751" spans="1:43" x14ac:dyDescent="0.35">
      <c r="A2751" t="s">
        <v>5521</v>
      </c>
      <c r="B2751">
        <v>1</v>
      </c>
      <c r="C2751">
        <v>0</v>
      </c>
      <c r="D2751">
        <v>30.76</v>
      </c>
      <c r="E2751" t="s">
        <v>5522</v>
      </c>
    </row>
    <row r="2752" spans="1:43" x14ac:dyDescent="0.35">
      <c r="A2752" t="s">
        <v>5523</v>
      </c>
      <c r="B2752">
        <v>1</v>
      </c>
      <c r="C2752">
        <v>0</v>
      </c>
      <c r="D2752">
        <v>61.66</v>
      </c>
      <c r="E2752" t="s">
        <v>5524</v>
      </c>
    </row>
    <row r="2753" spans="1:5" x14ac:dyDescent="0.35">
      <c r="A2753" t="s">
        <v>5525</v>
      </c>
      <c r="B2753">
        <v>38</v>
      </c>
      <c r="C2753">
        <v>0</v>
      </c>
      <c r="D2753">
        <v>2368.02</v>
      </c>
      <c r="E2753" t="s">
        <v>5526</v>
      </c>
    </row>
    <row r="2754" spans="1:5" x14ac:dyDescent="0.35">
      <c r="A2754" t="s">
        <v>5527</v>
      </c>
      <c r="B2754">
        <v>59</v>
      </c>
      <c r="C2754">
        <v>0</v>
      </c>
      <c r="D2754">
        <v>3429.82</v>
      </c>
      <c r="E2754" t="s">
        <v>5528</v>
      </c>
    </row>
    <row r="2755" spans="1:5" x14ac:dyDescent="0.35">
      <c r="A2755" t="s">
        <v>5529</v>
      </c>
      <c r="B2755">
        <v>8</v>
      </c>
      <c r="C2755">
        <v>0</v>
      </c>
      <c r="D2755">
        <v>455.53</v>
      </c>
      <c r="E2755" t="s">
        <v>5530</v>
      </c>
    </row>
    <row r="2756" spans="1:5" x14ac:dyDescent="0.35">
      <c r="A2756" t="s">
        <v>5531</v>
      </c>
      <c r="B2756">
        <v>2</v>
      </c>
      <c r="C2756">
        <v>0</v>
      </c>
      <c r="D2756">
        <v>145.30000000000001</v>
      </c>
      <c r="E2756" t="s">
        <v>5532</v>
      </c>
    </row>
    <row r="2757" spans="1:5" x14ac:dyDescent="0.35">
      <c r="A2757" t="s">
        <v>5533</v>
      </c>
      <c r="B2757">
        <v>1</v>
      </c>
      <c r="C2757">
        <v>0</v>
      </c>
      <c r="D2757">
        <v>31.68</v>
      </c>
      <c r="E2757" t="s">
        <v>5534</v>
      </c>
    </row>
    <row r="2758" spans="1:5" x14ac:dyDescent="0.35">
      <c r="A2758" t="s">
        <v>5535</v>
      </c>
      <c r="B2758">
        <v>9</v>
      </c>
      <c r="C2758">
        <v>0</v>
      </c>
      <c r="D2758">
        <v>559.32000000000005</v>
      </c>
      <c r="E2758" t="s">
        <v>5536</v>
      </c>
    </row>
    <row r="2759" spans="1:5" x14ac:dyDescent="0.35">
      <c r="A2759" t="s">
        <v>5537</v>
      </c>
      <c r="B2759">
        <v>8</v>
      </c>
      <c r="C2759">
        <v>0</v>
      </c>
      <c r="D2759">
        <v>455.53</v>
      </c>
      <c r="E2759" t="s">
        <v>5538</v>
      </c>
    </row>
    <row r="2760" spans="1:5" x14ac:dyDescent="0.35">
      <c r="A2760" t="s">
        <v>5539</v>
      </c>
      <c r="B2760">
        <v>1</v>
      </c>
      <c r="C2760">
        <v>0</v>
      </c>
      <c r="D2760">
        <v>132.63999999999999</v>
      </c>
      <c r="E2760" t="s">
        <v>5540</v>
      </c>
    </row>
    <row r="2761" spans="1:5" x14ac:dyDescent="0.35">
      <c r="A2761" t="s">
        <v>5541</v>
      </c>
      <c r="B2761">
        <v>2</v>
      </c>
      <c r="C2761">
        <v>0</v>
      </c>
      <c r="D2761">
        <v>29.52</v>
      </c>
      <c r="E2761" t="s">
        <v>5542</v>
      </c>
    </row>
    <row r="2762" spans="1:5" x14ac:dyDescent="0.35">
      <c r="A2762" t="s">
        <v>5543</v>
      </c>
      <c r="B2762">
        <v>7</v>
      </c>
      <c r="C2762">
        <v>0</v>
      </c>
      <c r="D2762">
        <v>388.83</v>
      </c>
      <c r="E2762" t="s">
        <v>5544</v>
      </c>
    </row>
    <row r="2763" spans="1:5" x14ac:dyDescent="0.35">
      <c r="A2763" t="s">
        <v>5545</v>
      </c>
      <c r="B2763">
        <v>8</v>
      </c>
      <c r="C2763">
        <v>0</v>
      </c>
      <c r="D2763">
        <v>455.53</v>
      </c>
      <c r="E2763" t="s">
        <v>5546</v>
      </c>
    </row>
    <row r="2764" spans="1:5" x14ac:dyDescent="0.35">
      <c r="A2764" t="s">
        <v>5547</v>
      </c>
      <c r="B2764">
        <v>2</v>
      </c>
      <c r="C2764">
        <v>0</v>
      </c>
      <c r="D2764">
        <v>80.09</v>
      </c>
      <c r="E2764" t="s">
        <v>5548</v>
      </c>
    </row>
    <row r="2765" spans="1:5" x14ac:dyDescent="0.35">
      <c r="A2765" t="s">
        <v>5549</v>
      </c>
      <c r="B2765">
        <v>7</v>
      </c>
      <c r="C2765">
        <v>0</v>
      </c>
      <c r="D2765">
        <v>409.52</v>
      </c>
      <c r="E2765" t="s">
        <v>5550</v>
      </c>
    </row>
    <row r="2766" spans="1:5" x14ac:dyDescent="0.35">
      <c r="A2766" t="s">
        <v>5551</v>
      </c>
      <c r="B2766">
        <v>1</v>
      </c>
      <c r="C2766">
        <v>0</v>
      </c>
      <c r="D2766">
        <v>132.63999999999999</v>
      </c>
      <c r="E2766" t="s">
        <v>5552</v>
      </c>
    </row>
    <row r="2767" spans="1:5" x14ac:dyDescent="0.35">
      <c r="A2767" t="s">
        <v>5553</v>
      </c>
      <c r="B2767">
        <v>2</v>
      </c>
      <c r="C2767">
        <v>0</v>
      </c>
      <c r="D2767">
        <v>80.09</v>
      </c>
      <c r="E2767" t="s">
        <v>5554</v>
      </c>
    </row>
    <row r="2768" spans="1:5" x14ac:dyDescent="0.35">
      <c r="A2768" t="s">
        <v>5555</v>
      </c>
      <c r="B2768">
        <v>1</v>
      </c>
      <c r="C2768">
        <v>0</v>
      </c>
      <c r="D2768">
        <v>59.62</v>
      </c>
      <c r="E2768" t="s">
        <v>5556</v>
      </c>
    </row>
    <row r="2769" spans="1:5" x14ac:dyDescent="0.35">
      <c r="A2769" t="s">
        <v>5557</v>
      </c>
      <c r="B2769">
        <v>3</v>
      </c>
      <c r="C2769">
        <v>0</v>
      </c>
      <c r="D2769">
        <v>173.14</v>
      </c>
      <c r="E2769" t="s">
        <v>5558</v>
      </c>
    </row>
    <row r="2770" spans="1:5" x14ac:dyDescent="0.35">
      <c r="A2770" t="s">
        <v>5559</v>
      </c>
      <c r="B2770">
        <v>1</v>
      </c>
      <c r="C2770">
        <v>0</v>
      </c>
      <c r="D2770">
        <v>132.63999999999999</v>
      </c>
      <c r="E2770" t="s">
        <v>5560</v>
      </c>
    </row>
    <row r="2771" spans="1:5" x14ac:dyDescent="0.35">
      <c r="A2771" t="s">
        <v>5561</v>
      </c>
      <c r="B2771">
        <v>1</v>
      </c>
      <c r="C2771">
        <v>0</v>
      </c>
      <c r="D2771">
        <v>54.92</v>
      </c>
      <c r="E2771" t="s">
        <v>5562</v>
      </c>
    </row>
    <row r="2772" spans="1:5" x14ac:dyDescent="0.35">
      <c r="A2772" t="s">
        <v>5563</v>
      </c>
      <c r="B2772">
        <v>1</v>
      </c>
      <c r="C2772">
        <v>0</v>
      </c>
      <c r="D2772">
        <v>59.62</v>
      </c>
      <c r="E2772" t="s">
        <v>5564</v>
      </c>
    </row>
    <row r="2773" spans="1:5" x14ac:dyDescent="0.35">
      <c r="A2773" t="s">
        <v>5565</v>
      </c>
      <c r="B2773">
        <v>1</v>
      </c>
      <c r="C2773">
        <v>0</v>
      </c>
      <c r="D2773">
        <v>84.05</v>
      </c>
      <c r="E2773" t="s">
        <v>5566</v>
      </c>
    </row>
    <row r="2774" spans="1:5" x14ac:dyDescent="0.35">
      <c r="A2774" t="s">
        <v>5567</v>
      </c>
      <c r="B2774">
        <v>8</v>
      </c>
      <c r="C2774">
        <v>0</v>
      </c>
      <c r="D2774">
        <v>455.53</v>
      </c>
      <c r="E2774" t="s">
        <v>5568</v>
      </c>
    </row>
    <row r="2775" spans="1:5" x14ac:dyDescent="0.35">
      <c r="A2775" t="s">
        <v>5569</v>
      </c>
      <c r="B2775">
        <v>46</v>
      </c>
      <c r="C2775">
        <v>0</v>
      </c>
      <c r="D2775">
        <v>2388.5500000000002</v>
      </c>
      <c r="E2775" t="s">
        <v>5570</v>
      </c>
    </row>
    <row r="2776" spans="1:5" x14ac:dyDescent="0.35">
      <c r="A2776" t="s">
        <v>5571</v>
      </c>
      <c r="B2776">
        <v>1</v>
      </c>
      <c r="C2776">
        <v>0</v>
      </c>
      <c r="D2776">
        <v>29.75</v>
      </c>
      <c r="E2776" t="s">
        <v>5572</v>
      </c>
    </row>
    <row r="2777" spans="1:5" x14ac:dyDescent="0.35">
      <c r="A2777" t="s">
        <v>5573</v>
      </c>
      <c r="B2777">
        <v>1</v>
      </c>
      <c r="C2777">
        <v>0</v>
      </c>
      <c r="D2777">
        <v>29.75</v>
      </c>
      <c r="E2777" t="s">
        <v>5574</v>
      </c>
    </row>
    <row r="2778" spans="1:5" x14ac:dyDescent="0.35">
      <c r="A2778" t="s">
        <v>5575</v>
      </c>
      <c r="B2778">
        <v>1</v>
      </c>
      <c r="C2778">
        <v>0</v>
      </c>
      <c r="D2778">
        <v>72.73</v>
      </c>
      <c r="E2778" t="s">
        <v>5576</v>
      </c>
    </row>
    <row r="2779" spans="1:5" x14ac:dyDescent="0.35">
      <c r="A2779" t="s">
        <v>5577</v>
      </c>
      <c r="B2779">
        <v>11</v>
      </c>
      <c r="C2779">
        <v>0</v>
      </c>
      <c r="D2779">
        <v>476.88</v>
      </c>
      <c r="E2779" t="s">
        <v>5578</v>
      </c>
    </row>
    <row r="2780" spans="1:5" x14ac:dyDescent="0.35">
      <c r="A2780" t="s">
        <v>5579</v>
      </c>
      <c r="B2780">
        <v>1</v>
      </c>
      <c r="C2780">
        <v>0</v>
      </c>
      <c r="D2780">
        <v>27.75</v>
      </c>
      <c r="E2780" t="s">
        <v>5580</v>
      </c>
    </row>
    <row r="2781" spans="1:5" x14ac:dyDescent="0.35">
      <c r="A2781" t="s">
        <v>5581</v>
      </c>
      <c r="B2781">
        <v>8</v>
      </c>
      <c r="C2781">
        <v>0</v>
      </c>
      <c r="D2781">
        <v>455.53</v>
      </c>
      <c r="E2781" t="s">
        <v>5582</v>
      </c>
    </row>
    <row r="2782" spans="1:5" x14ac:dyDescent="0.35">
      <c r="A2782" t="s">
        <v>5583</v>
      </c>
      <c r="B2782">
        <v>4</v>
      </c>
      <c r="C2782">
        <v>0</v>
      </c>
      <c r="D2782">
        <v>221.58</v>
      </c>
      <c r="E2782" t="s">
        <v>5584</v>
      </c>
    </row>
    <row r="2783" spans="1:5" x14ac:dyDescent="0.35">
      <c r="A2783" t="s">
        <v>5585</v>
      </c>
      <c r="B2783">
        <v>11</v>
      </c>
      <c r="C2783">
        <v>0</v>
      </c>
      <c r="D2783">
        <v>476.88</v>
      </c>
      <c r="E2783" t="s">
        <v>5586</v>
      </c>
    </row>
    <row r="2784" spans="1:5" x14ac:dyDescent="0.35">
      <c r="A2784" t="s">
        <v>5587</v>
      </c>
      <c r="B2784">
        <v>1</v>
      </c>
      <c r="C2784">
        <v>0</v>
      </c>
      <c r="D2784">
        <v>25.02</v>
      </c>
      <c r="E2784" t="s">
        <v>5588</v>
      </c>
    </row>
    <row r="2785" spans="1:5" x14ac:dyDescent="0.35">
      <c r="A2785" t="s">
        <v>5589</v>
      </c>
      <c r="B2785">
        <v>2</v>
      </c>
      <c r="C2785">
        <v>0</v>
      </c>
      <c r="D2785">
        <v>132.26</v>
      </c>
      <c r="E2785" t="s">
        <v>5590</v>
      </c>
    </row>
    <row r="2786" spans="1:5" x14ac:dyDescent="0.35">
      <c r="A2786" t="s">
        <v>5591</v>
      </c>
      <c r="B2786">
        <v>5</v>
      </c>
      <c r="C2786">
        <v>0</v>
      </c>
      <c r="D2786">
        <v>270.66000000000003</v>
      </c>
      <c r="E2786" t="s">
        <v>5592</v>
      </c>
    </row>
    <row r="2787" spans="1:5" x14ac:dyDescent="0.35">
      <c r="A2787" t="s">
        <v>5593</v>
      </c>
      <c r="B2787">
        <v>11</v>
      </c>
      <c r="C2787">
        <v>0</v>
      </c>
      <c r="D2787">
        <v>476.88</v>
      </c>
      <c r="E2787" t="s">
        <v>5594</v>
      </c>
    </row>
    <row r="2788" spans="1:5" x14ac:dyDescent="0.35">
      <c r="A2788" t="s">
        <v>5595</v>
      </c>
      <c r="B2788">
        <v>1</v>
      </c>
      <c r="C2788">
        <v>0</v>
      </c>
      <c r="D2788">
        <v>32.49</v>
      </c>
      <c r="E2788" t="s">
        <v>5596</v>
      </c>
    </row>
    <row r="2789" spans="1:5" x14ac:dyDescent="0.35">
      <c r="A2789" t="s">
        <v>5597</v>
      </c>
      <c r="B2789">
        <v>1</v>
      </c>
      <c r="C2789">
        <v>0</v>
      </c>
      <c r="D2789">
        <v>27.37</v>
      </c>
      <c r="E2789" t="s">
        <v>5598</v>
      </c>
    </row>
    <row r="2790" spans="1:5" x14ac:dyDescent="0.35">
      <c r="A2790" t="s">
        <v>5599</v>
      </c>
      <c r="B2790">
        <v>1</v>
      </c>
      <c r="C2790">
        <v>0</v>
      </c>
      <c r="D2790">
        <v>55.48</v>
      </c>
      <c r="E2790" t="s">
        <v>5600</v>
      </c>
    </row>
    <row r="2791" spans="1:5" x14ac:dyDescent="0.35">
      <c r="A2791" t="s">
        <v>5601</v>
      </c>
      <c r="B2791">
        <v>1</v>
      </c>
      <c r="C2791">
        <v>0</v>
      </c>
      <c r="D2791">
        <v>72.73</v>
      </c>
      <c r="E2791" t="s">
        <v>5602</v>
      </c>
    </row>
    <row r="2792" spans="1:5" x14ac:dyDescent="0.35">
      <c r="A2792" t="s">
        <v>5603</v>
      </c>
      <c r="B2792">
        <v>1</v>
      </c>
      <c r="C2792">
        <v>0</v>
      </c>
      <c r="D2792">
        <v>55.48</v>
      </c>
      <c r="E2792" t="s">
        <v>5604</v>
      </c>
    </row>
    <row r="2793" spans="1:5" x14ac:dyDescent="0.35">
      <c r="A2793" t="s">
        <v>5605</v>
      </c>
      <c r="B2793">
        <v>3</v>
      </c>
      <c r="C2793">
        <v>0</v>
      </c>
      <c r="D2793">
        <v>161</v>
      </c>
      <c r="E2793" t="s">
        <v>5606</v>
      </c>
    </row>
    <row r="2794" spans="1:5" x14ac:dyDescent="0.35">
      <c r="A2794" t="s">
        <v>5607</v>
      </c>
      <c r="B2794">
        <v>1</v>
      </c>
      <c r="C2794">
        <v>0</v>
      </c>
      <c r="D2794">
        <v>46.06</v>
      </c>
      <c r="E2794" t="s">
        <v>5608</v>
      </c>
    </row>
    <row r="2795" spans="1:5" x14ac:dyDescent="0.35">
      <c r="A2795" t="s">
        <v>5609</v>
      </c>
      <c r="B2795">
        <v>1</v>
      </c>
      <c r="C2795">
        <v>0</v>
      </c>
      <c r="D2795">
        <v>46.06</v>
      </c>
      <c r="E2795" t="s">
        <v>5610</v>
      </c>
    </row>
    <row r="2796" spans="1:5" x14ac:dyDescent="0.35">
      <c r="A2796" t="s">
        <v>5611</v>
      </c>
      <c r="B2796">
        <v>1</v>
      </c>
      <c r="C2796">
        <v>0</v>
      </c>
      <c r="D2796">
        <v>21.36</v>
      </c>
      <c r="E2796" t="s">
        <v>5612</v>
      </c>
    </row>
    <row r="2797" spans="1:5" x14ac:dyDescent="0.35">
      <c r="A2797" t="s">
        <v>5613</v>
      </c>
      <c r="B2797">
        <v>4</v>
      </c>
      <c r="C2797">
        <v>0</v>
      </c>
      <c r="D2797">
        <v>232.94</v>
      </c>
      <c r="E2797" t="s">
        <v>5614</v>
      </c>
    </row>
    <row r="2798" spans="1:5" x14ac:dyDescent="0.35">
      <c r="A2798" t="s">
        <v>5615</v>
      </c>
      <c r="B2798">
        <v>8</v>
      </c>
      <c r="C2798">
        <v>0</v>
      </c>
      <c r="D2798">
        <v>474.93</v>
      </c>
      <c r="E2798" t="s">
        <v>5616</v>
      </c>
    </row>
    <row r="2799" spans="1:5" x14ac:dyDescent="0.35">
      <c r="A2799" t="s">
        <v>5617</v>
      </c>
      <c r="B2799">
        <v>1</v>
      </c>
      <c r="C2799">
        <v>0</v>
      </c>
      <c r="D2799">
        <v>21.36</v>
      </c>
      <c r="E2799" t="s">
        <v>5618</v>
      </c>
    </row>
    <row r="2800" spans="1:5" x14ac:dyDescent="0.35">
      <c r="A2800" t="s">
        <v>5619</v>
      </c>
      <c r="B2800">
        <v>2</v>
      </c>
      <c r="C2800">
        <v>0</v>
      </c>
      <c r="D2800">
        <v>145.30000000000001</v>
      </c>
      <c r="E2800" t="s">
        <v>5620</v>
      </c>
    </row>
    <row r="2801" spans="1:5" x14ac:dyDescent="0.35">
      <c r="A2801" t="s">
        <v>5621</v>
      </c>
      <c r="B2801">
        <v>1</v>
      </c>
      <c r="C2801">
        <v>0</v>
      </c>
      <c r="D2801">
        <v>46.06</v>
      </c>
      <c r="E2801" t="s">
        <v>5622</v>
      </c>
    </row>
    <row r="2802" spans="1:5" x14ac:dyDescent="0.35">
      <c r="A2802" t="s">
        <v>5623</v>
      </c>
      <c r="B2802">
        <v>8</v>
      </c>
      <c r="C2802">
        <v>0</v>
      </c>
      <c r="D2802">
        <v>474.93</v>
      </c>
      <c r="E2802" t="s">
        <v>5624</v>
      </c>
    </row>
    <row r="2803" spans="1:5" x14ac:dyDescent="0.35">
      <c r="A2803" t="s">
        <v>5625</v>
      </c>
      <c r="B2803">
        <v>1</v>
      </c>
      <c r="C2803">
        <v>0</v>
      </c>
      <c r="D2803">
        <v>46.06</v>
      </c>
      <c r="E2803" t="s">
        <v>5626</v>
      </c>
    </row>
    <row r="2804" spans="1:5" x14ac:dyDescent="0.35">
      <c r="A2804" t="s">
        <v>5627</v>
      </c>
      <c r="B2804">
        <v>1</v>
      </c>
      <c r="C2804">
        <v>0</v>
      </c>
      <c r="D2804">
        <v>36.53</v>
      </c>
      <c r="E2804" t="s">
        <v>5628</v>
      </c>
    </row>
    <row r="2805" spans="1:5" x14ac:dyDescent="0.35">
      <c r="A2805" t="s">
        <v>5629</v>
      </c>
      <c r="B2805">
        <v>3</v>
      </c>
      <c r="C2805">
        <v>0</v>
      </c>
      <c r="D2805">
        <v>141.63999999999999</v>
      </c>
      <c r="E2805" t="s">
        <v>5630</v>
      </c>
    </row>
    <row r="2806" spans="1:5" x14ac:dyDescent="0.35">
      <c r="A2806" t="s">
        <v>5631</v>
      </c>
      <c r="B2806">
        <v>4</v>
      </c>
      <c r="C2806">
        <v>0</v>
      </c>
      <c r="D2806">
        <v>221.58</v>
      </c>
      <c r="E2806" t="s">
        <v>5632</v>
      </c>
    </row>
    <row r="2807" spans="1:5" x14ac:dyDescent="0.35">
      <c r="A2807" t="s">
        <v>5633</v>
      </c>
      <c r="B2807">
        <v>1</v>
      </c>
      <c r="C2807">
        <v>0</v>
      </c>
      <c r="D2807">
        <v>46.06</v>
      </c>
      <c r="E2807" t="s">
        <v>5634</v>
      </c>
    </row>
    <row r="2808" spans="1:5" x14ac:dyDescent="0.35">
      <c r="A2808" t="s">
        <v>5635</v>
      </c>
      <c r="B2808">
        <v>1</v>
      </c>
      <c r="C2808">
        <v>0</v>
      </c>
      <c r="D2808">
        <v>46.06</v>
      </c>
      <c r="E2808" t="s">
        <v>5636</v>
      </c>
    </row>
    <row r="2809" spans="1:5" x14ac:dyDescent="0.35">
      <c r="A2809" t="s">
        <v>5637</v>
      </c>
      <c r="B2809">
        <v>8</v>
      </c>
      <c r="C2809">
        <v>0</v>
      </c>
      <c r="D2809">
        <v>474.93</v>
      </c>
      <c r="E2809" t="s">
        <v>5638</v>
      </c>
    </row>
    <row r="2810" spans="1:5" x14ac:dyDescent="0.35">
      <c r="A2810" t="s">
        <v>5639</v>
      </c>
      <c r="B2810">
        <v>4</v>
      </c>
      <c r="C2810">
        <v>0</v>
      </c>
      <c r="D2810">
        <v>232.94</v>
      </c>
      <c r="E2810" t="s">
        <v>5640</v>
      </c>
    </row>
    <row r="2811" spans="1:5" x14ac:dyDescent="0.35">
      <c r="A2811" t="s">
        <v>5641</v>
      </c>
      <c r="B2811">
        <v>11</v>
      </c>
      <c r="C2811">
        <v>0</v>
      </c>
      <c r="D2811">
        <v>476.88</v>
      </c>
      <c r="E2811" t="s">
        <v>5642</v>
      </c>
    </row>
    <row r="2812" spans="1:5" x14ac:dyDescent="0.35">
      <c r="A2812" t="s">
        <v>5643</v>
      </c>
      <c r="B2812">
        <v>10</v>
      </c>
      <c r="C2812">
        <v>0</v>
      </c>
      <c r="D2812">
        <v>515.34</v>
      </c>
      <c r="E2812" t="s">
        <v>5644</v>
      </c>
    </row>
    <row r="2813" spans="1:5" x14ac:dyDescent="0.35">
      <c r="A2813" t="s">
        <v>5645</v>
      </c>
      <c r="B2813">
        <v>1</v>
      </c>
      <c r="C2813">
        <v>0</v>
      </c>
      <c r="D2813">
        <v>27.19</v>
      </c>
      <c r="E2813" t="s">
        <v>5646</v>
      </c>
    </row>
    <row r="2814" spans="1:5" x14ac:dyDescent="0.35">
      <c r="A2814" t="s">
        <v>5647</v>
      </c>
      <c r="B2814">
        <v>1</v>
      </c>
      <c r="C2814">
        <v>0</v>
      </c>
      <c r="D2814">
        <v>27.19</v>
      </c>
      <c r="E2814" t="s">
        <v>5648</v>
      </c>
    </row>
    <row r="2815" spans="1:5" x14ac:dyDescent="0.35">
      <c r="A2815" t="s">
        <v>5649</v>
      </c>
      <c r="B2815">
        <v>2</v>
      </c>
      <c r="C2815">
        <v>0</v>
      </c>
      <c r="D2815">
        <v>51.65</v>
      </c>
      <c r="E2815" t="s">
        <v>5650</v>
      </c>
    </row>
    <row r="2816" spans="1:5" x14ac:dyDescent="0.35">
      <c r="A2816" t="s">
        <v>5651</v>
      </c>
      <c r="B2816">
        <v>1</v>
      </c>
      <c r="C2816">
        <v>0</v>
      </c>
      <c r="D2816">
        <v>132.63999999999999</v>
      </c>
      <c r="E2816" t="s">
        <v>5652</v>
      </c>
    </row>
    <row r="2817" spans="1:5" x14ac:dyDescent="0.35">
      <c r="A2817" t="s">
        <v>5653</v>
      </c>
      <c r="B2817">
        <v>1</v>
      </c>
      <c r="C2817">
        <v>0</v>
      </c>
      <c r="D2817">
        <v>29.72</v>
      </c>
      <c r="E2817" t="s">
        <v>5654</v>
      </c>
    </row>
    <row r="2818" spans="1:5" x14ac:dyDescent="0.35">
      <c r="A2818" t="s">
        <v>5655</v>
      </c>
      <c r="B2818">
        <v>1</v>
      </c>
      <c r="C2818">
        <v>0</v>
      </c>
      <c r="D2818">
        <v>38.18</v>
      </c>
      <c r="E2818" t="s">
        <v>5656</v>
      </c>
    </row>
    <row r="2819" spans="1:5" x14ac:dyDescent="0.35">
      <c r="A2819" t="s">
        <v>5657</v>
      </c>
      <c r="B2819">
        <v>1</v>
      </c>
      <c r="C2819">
        <v>0</v>
      </c>
      <c r="D2819">
        <v>25.71</v>
      </c>
      <c r="E2819" t="s">
        <v>5658</v>
      </c>
    </row>
    <row r="2820" spans="1:5" x14ac:dyDescent="0.35">
      <c r="A2820" t="s">
        <v>5659</v>
      </c>
      <c r="B2820">
        <v>52</v>
      </c>
      <c r="C2820">
        <v>0</v>
      </c>
      <c r="D2820">
        <v>2826.51</v>
      </c>
      <c r="E2820" t="s">
        <v>5660</v>
      </c>
    </row>
    <row r="2821" spans="1:5" x14ac:dyDescent="0.35">
      <c r="A2821" t="s">
        <v>5661</v>
      </c>
      <c r="B2821">
        <v>1</v>
      </c>
      <c r="C2821">
        <v>0</v>
      </c>
      <c r="D2821">
        <v>132.63999999999999</v>
      </c>
      <c r="E2821" t="s">
        <v>5662</v>
      </c>
    </row>
    <row r="2822" spans="1:5" x14ac:dyDescent="0.35">
      <c r="A2822" t="s">
        <v>5663</v>
      </c>
      <c r="B2822">
        <v>4</v>
      </c>
      <c r="C2822">
        <v>0</v>
      </c>
      <c r="D2822">
        <v>163.26</v>
      </c>
      <c r="E2822" t="s">
        <v>5664</v>
      </c>
    </row>
    <row r="2823" spans="1:5" x14ac:dyDescent="0.35">
      <c r="A2823" t="s">
        <v>5665</v>
      </c>
      <c r="B2823">
        <v>4</v>
      </c>
      <c r="C2823">
        <v>0</v>
      </c>
      <c r="D2823">
        <v>246.72</v>
      </c>
      <c r="E2823" t="s">
        <v>5666</v>
      </c>
    </row>
    <row r="2824" spans="1:5" x14ac:dyDescent="0.35">
      <c r="A2824" t="s">
        <v>5667</v>
      </c>
      <c r="B2824">
        <v>5</v>
      </c>
      <c r="C2824">
        <v>0</v>
      </c>
      <c r="D2824">
        <v>168.47</v>
      </c>
      <c r="E2824" t="s">
        <v>5668</v>
      </c>
    </row>
    <row r="2825" spans="1:5" x14ac:dyDescent="0.35">
      <c r="A2825" t="s">
        <v>5669</v>
      </c>
      <c r="B2825">
        <v>1</v>
      </c>
      <c r="C2825">
        <v>0</v>
      </c>
      <c r="D2825">
        <v>26.44</v>
      </c>
      <c r="E2825" t="s">
        <v>5670</v>
      </c>
    </row>
    <row r="2826" spans="1:5" x14ac:dyDescent="0.35">
      <c r="A2826" t="s">
        <v>5671</v>
      </c>
      <c r="B2826">
        <v>46</v>
      </c>
      <c r="C2826">
        <v>0</v>
      </c>
      <c r="D2826">
        <v>1957.19</v>
      </c>
      <c r="E2826" t="s">
        <v>5672</v>
      </c>
    </row>
    <row r="2827" spans="1:5" x14ac:dyDescent="0.35">
      <c r="A2827" t="s">
        <v>5673</v>
      </c>
      <c r="B2827">
        <v>3</v>
      </c>
      <c r="C2827">
        <v>0</v>
      </c>
      <c r="D2827">
        <v>135.49</v>
      </c>
      <c r="E2827" t="s">
        <v>5674</v>
      </c>
    </row>
    <row r="2828" spans="1:5" x14ac:dyDescent="0.35">
      <c r="A2828" t="s">
        <v>5675</v>
      </c>
      <c r="B2828">
        <v>7</v>
      </c>
      <c r="C2828">
        <v>0</v>
      </c>
      <c r="D2828">
        <v>388.83</v>
      </c>
      <c r="E2828" t="s">
        <v>5676</v>
      </c>
    </row>
    <row r="2829" spans="1:5" x14ac:dyDescent="0.35">
      <c r="A2829" t="s">
        <v>5677</v>
      </c>
      <c r="B2829">
        <v>6</v>
      </c>
      <c r="C2829">
        <v>0</v>
      </c>
      <c r="D2829">
        <v>240.23</v>
      </c>
      <c r="E2829" t="s">
        <v>5678</v>
      </c>
    </row>
    <row r="2830" spans="1:5" x14ac:dyDescent="0.35">
      <c r="A2830" t="s">
        <v>5679</v>
      </c>
      <c r="B2830">
        <v>1</v>
      </c>
      <c r="C2830">
        <v>0</v>
      </c>
      <c r="D2830">
        <v>132.63999999999999</v>
      </c>
      <c r="E2830" t="s">
        <v>5680</v>
      </c>
    </row>
    <row r="2831" spans="1:5" x14ac:dyDescent="0.35">
      <c r="A2831" t="s">
        <v>5681</v>
      </c>
      <c r="B2831">
        <v>1</v>
      </c>
      <c r="C2831">
        <v>0</v>
      </c>
      <c r="D2831">
        <v>132.63999999999999</v>
      </c>
      <c r="E2831" t="s">
        <v>5682</v>
      </c>
    </row>
    <row r="2832" spans="1:5" x14ac:dyDescent="0.35">
      <c r="A2832" t="s">
        <v>5683</v>
      </c>
      <c r="B2832">
        <v>1</v>
      </c>
      <c r="C2832">
        <v>0</v>
      </c>
      <c r="D2832">
        <v>50.95</v>
      </c>
      <c r="E2832" t="s">
        <v>5684</v>
      </c>
    </row>
    <row r="2833" spans="1:5" x14ac:dyDescent="0.35">
      <c r="A2833" t="s">
        <v>5685</v>
      </c>
      <c r="B2833">
        <v>19</v>
      </c>
      <c r="C2833">
        <v>0</v>
      </c>
      <c r="D2833">
        <v>754.68</v>
      </c>
      <c r="E2833" t="s">
        <v>5686</v>
      </c>
    </row>
    <row r="2834" spans="1:5" x14ac:dyDescent="0.35">
      <c r="A2834" t="s">
        <v>5687</v>
      </c>
      <c r="B2834">
        <v>3</v>
      </c>
      <c r="C2834">
        <v>0</v>
      </c>
      <c r="D2834">
        <v>203.98</v>
      </c>
      <c r="E2834" t="s">
        <v>5688</v>
      </c>
    </row>
    <row r="2835" spans="1:5" x14ac:dyDescent="0.35">
      <c r="A2835" t="s">
        <v>5689</v>
      </c>
      <c r="B2835">
        <v>1</v>
      </c>
      <c r="C2835">
        <v>0</v>
      </c>
      <c r="D2835">
        <v>41.52</v>
      </c>
      <c r="E2835" t="s">
        <v>5690</v>
      </c>
    </row>
    <row r="2836" spans="1:5" x14ac:dyDescent="0.35">
      <c r="A2836" t="s">
        <v>5691</v>
      </c>
      <c r="B2836">
        <v>5</v>
      </c>
      <c r="C2836">
        <v>0</v>
      </c>
      <c r="D2836">
        <v>191.14</v>
      </c>
      <c r="E2836" t="s">
        <v>5692</v>
      </c>
    </row>
    <row r="2837" spans="1:5" x14ac:dyDescent="0.35">
      <c r="A2837" t="s">
        <v>5693</v>
      </c>
      <c r="B2837">
        <v>1</v>
      </c>
      <c r="C2837">
        <v>0</v>
      </c>
      <c r="D2837">
        <v>100.02</v>
      </c>
      <c r="E2837" t="s">
        <v>5694</v>
      </c>
    </row>
    <row r="2838" spans="1:5" x14ac:dyDescent="0.35">
      <c r="A2838" t="s">
        <v>5695</v>
      </c>
      <c r="B2838">
        <v>4</v>
      </c>
      <c r="C2838">
        <v>0</v>
      </c>
      <c r="D2838">
        <v>118.81</v>
      </c>
      <c r="E2838" t="s">
        <v>5696</v>
      </c>
    </row>
    <row r="2839" spans="1:5" x14ac:dyDescent="0.35">
      <c r="A2839" t="s">
        <v>5697</v>
      </c>
      <c r="B2839">
        <v>6</v>
      </c>
      <c r="C2839">
        <v>0</v>
      </c>
      <c r="D2839">
        <v>240.23</v>
      </c>
      <c r="E2839" t="s">
        <v>5698</v>
      </c>
    </row>
    <row r="2840" spans="1:5" x14ac:dyDescent="0.35">
      <c r="A2840" t="s">
        <v>5699</v>
      </c>
      <c r="B2840">
        <v>1</v>
      </c>
      <c r="C2840">
        <v>0</v>
      </c>
      <c r="D2840">
        <v>100.02</v>
      </c>
      <c r="E2840" t="s">
        <v>5700</v>
      </c>
    </row>
    <row r="2841" spans="1:5" x14ac:dyDescent="0.35">
      <c r="A2841" t="s">
        <v>5701</v>
      </c>
      <c r="B2841">
        <v>3</v>
      </c>
      <c r="C2841">
        <v>0</v>
      </c>
      <c r="D2841">
        <v>135.49</v>
      </c>
      <c r="E2841" t="s">
        <v>5702</v>
      </c>
    </row>
    <row r="2842" spans="1:5" x14ac:dyDescent="0.35">
      <c r="A2842" t="s">
        <v>5703</v>
      </c>
      <c r="B2842">
        <v>1</v>
      </c>
      <c r="C2842">
        <v>0</v>
      </c>
      <c r="D2842">
        <v>137.26</v>
      </c>
      <c r="E2842" t="s">
        <v>5704</v>
      </c>
    </row>
    <row r="2843" spans="1:5" x14ac:dyDescent="0.35">
      <c r="A2843" t="s">
        <v>5705</v>
      </c>
      <c r="B2843">
        <v>1</v>
      </c>
      <c r="C2843">
        <v>0</v>
      </c>
      <c r="D2843">
        <v>51.56</v>
      </c>
      <c r="E2843" t="s">
        <v>5706</v>
      </c>
    </row>
    <row r="2844" spans="1:5" x14ac:dyDescent="0.35">
      <c r="A2844" t="s">
        <v>5707</v>
      </c>
      <c r="B2844">
        <v>1</v>
      </c>
      <c r="C2844">
        <v>0</v>
      </c>
      <c r="D2844">
        <v>17.43</v>
      </c>
      <c r="E2844" t="s">
        <v>5708</v>
      </c>
    </row>
    <row r="2845" spans="1:5" x14ac:dyDescent="0.35">
      <c r="A2845" t="s">
        <v>5709</v>
      </c>
      <c r="B2845">
        <v>2</v>
      </c>
      <c r="C2845">
        <v>0</v>
      </c>
      <c r="D2845">
        <v>39.19</v>
      </c>
      <c r="E2845" t="s">
        <v>5710</v>
      </c>
    </row>
    <row r="2846" spans="1:5" x14ac:dyDescent="0.35">
      <c r="A2846" t="s">
        <v>5711</v>
      </c>
      <c r="B2846">
        <v>52</v>
      </c>
      <c r="C2846">
        <v>0</v>
      </c>
      <c r="D2846">
        <v>2826.51</v>
      </c>
      <c r="E2846" t="s">
        <v>5712</v>
      </c>
    </row>
    <row r="2847" spans="1:5" x14ac:dyDescent="0.35">
      <c r="A2847" t="s">
        <v>5713</v>
      </c>
      <c r="B2847">
        <v>1</v>
      </c>
      <c r="C2847">
        <v>0</v>
      </c>
      <c r="D2847">
        <v>27.19</v>
      </c>
      <c r="E2847" t="s">
        <v>5714</v>
      </c>
    </row>
    <row r="2848" spans="1:5" x14ac:dyDescent="0.35">
      <c r="A2848" t="s">
        <v>5715</v>
      </c>
      <c r="B2848">
        <v>12</v>
      </c>
      <c r="C2848">
        <v>0</v>
      </c>
      <c r="D2848">
        <v>551.67999999999995</v>
      </c>
      <c r="E2848" t="s">
        <v>5716</v>
      </c>
    </row>
    <row r="2849" spans="1:5" x14ac:dyDescent="0.35">
      <c r="A2849" t="s">
        <v>5717</v>
      </c>
      <c r="B2849">
        <v>1</v>
      </c>
      <c r="C2849">
        <v>0</v>
      </c>
      <c r="D2849">
        <v>71.08</v>
      </c>
      <c r="E2849" t="s">
        <v>5718</v>
      </c>
    </row>
    <row r="2850" spans="1:5" x14ac:dyDescent="0.35">
      <c r="A2850" t="s">
        <v>5719</v>
      </c>
      <c r="B2850">
        <v>1</v>
      </c>
      <c r="C2850">
        <v>0</v>
      </c>
      <c r="D2850">
        <v>86.78</v>
      </c>
      <c r="E2850" t="s">
        <v>5720</v>
      </c>
    </row>
    <row r="2851" spans="1:5" x14ac:dyDescent="0.35">
      <c r="A2851" t="s">
        <v>5721</v>
      </c>
      <c r="B2851">
        <v>2</v>
      </c>
      <c r="C2851">
        <v>0</v>
      </c>
      <c r="D2851">
        <v>68.069999999999993</v>
      </c>
      <c r="E2851" t="s">
        <v>5722</v>
      </c>
    </row>
    <row r="2852" spans="1:5" x14ac:dyDescent="0.35">
      <c r="A2852" t="s">
        <v>5723</v>
      </c>
      <c r="B2852">
        <v>19</v>
      </c>
      <c r="C2852">
        <v>0</v>
      </c>
      <c r="D2852">
        <v>1345.82</v>
      </c>
      <c r="E2852" t="s">
        <v>5724</v>
      </c>
    </row>
    <row r="2853" spans="1:5" x14ac:dyDescent="0.35">
      <c r="A2853" t="s">
        <v>5725</v>
      </c>
      <c r="B2853">
        <v>1</v>
      </c>
      <c r="C2853">
        <v>0</v>
      </c>
      <c r="D2853">
        <v>46.06</v>
      </c>
      <c r="E2853" t="s">
        <v>5726</v>
      </c>
    </row>
    <row r="2854" spans="1:5" x14ac:dyDescent="0.35">
      <c r="A2854" t="s">
        <v>5727</v>
      </c>
      <c r="B2854">
        <v>2</v>
      </c>
      <c r="C2854">
        <v>0</v>
      </c>
      <c r="D2854">
        <v>68.069999999999993</v>
      </c>
      <c r="E2854" t="s">
        <v>5728</v>
      </c>
    </row>
    <row r="2855" spans="1:5" x14ac:dyDescent="0.35">
      <c r="A2855" t="s">
        <v>5729</v>
      </c>
      <c r="B2855">
        <v>9</v>
      </c>
      <c r="C2855">
        <v>0</v>
      </c>
      <c r="D2855">
        <v>294.47000000000003</v>
      </c>
      <c r="E2855" t="s">
        <v>5730</v>
      </c>
    </row>
    <row r="2856" spans="1:5" x14ac:dyDescent="0.35">
      <c r="A2856" t="s">
        <v>5731</v>
      </c>
      <c r="B2856">
        <v>10</v>
      </c>
      <c r="C2856">
        <v>0</v>
      </c>
      <c r="D2856">
        <v>538.66999999999996</v>
      </c>
      <c r="E2856" t="s">
        <v>5732</v>
      </c>
    </row>
    <row r="2857" spans="1:5" x14ac:dyDescent="0.35">
      <c r="A2857" t="s">
        <v>5733</v>
      </c>
      <c r="B2857">
        <v>1</v>
      </c>
      <c r="C2857">
        <v>0</v>
      </c>
      <c r="D2857">
        <v>62.02</v>
      </c>
      <c r="E2857" t="s">
        <v>5734</v>
      </c>
    </row>
    <row r="2858" spans="1:5" x14ac:dyDescent="0.35">
      <c r="A2858" t="s">
        <v>5735</v>
      </c>
      <c r="B2858">
        <v>1</v>
      </c>
      <c r="C2858">
        <v>0</v>
      </c>
      <c r="D2858">
        <v>30.99</v>
      </c>
      <c r="E2858" t="s">
        <v>5736</v>
      </c>
    </row>
    <row r="2859" spans="1:5" x14ac:dyDescent="0.35">
      <c r="A2859" t="s">
        <v>5737</v>
      </c>
      <c r="B2859">
        <v>1</v>
      </c>
      <c r="C2859">
        <v>0</v>
      </c>
      <c r="D2859">
        <v>47.4</v>
      </c>
      <c r="E2859" t="s">
        <v>5738</v>
      </c>
    </row>
    <row r="2860" spans="1:5" x14ac:dyDescent="0.35">
      <c r="A2860" t="s">
        <v>5739</v>
      </c>
      <c r="B2860">
        <v>9</v>
      </c>
      <c r="C2860">
        <v>0</v>
      </c>
      <c r="D2860">
        <v>554.01</v>
      </c>
      <c r="E2860" t="s">
        <v>5740</v>
      </c>
    </row>
    <row r="2861" spans="1:5" x14ac:dyDescent="0.35">
      <c r="A2861" t="s">
        <v>5741</v>
      </c>
      <c r="B2861">
        <v>6</v>
      </c>
      <c r="C2861">
        <v>0</v>
      </c>
      <c r="D2861">
        <v>228.95</v>
      </c>
      <c r="E2861" t="s">
        <v>5742</v>
      </c>
    </row>
    <row r="2862" spans="1:5" x14ac:dyDescent="0.35">
      <c r="A2862" t="s">
        <v>5743</v>
      </c>
      <c r="B2862">
        <v>1</v>
      </c>
      <c r="C2862">
        <v>0</v>
      </c>
      <c r="D2862">
        <v>21.26</v>
      </c>
      <c r="E2862" t="s">
        <v>5744</v>
      </c>
    </row>
    <row r="2863" spans="1:5" x14ac:dyDescent="0.35">
      <c r="A2863" t="s">
        <v>5745</v>
      </c>
      <c r="B2863">
        <v>2</v>
      </c>
      <c r="C2863">
        <v>0</v>
      </c>
      <c r="D2863">
        <v>55.83</v>
      </c>
      <c r="E2863" t="s">
        <v>5746</v>
      </c>
    </row>
    <row r="2864" spans="1:5" x14ac:dyDescent="0.35">
      <c r="A2864" t="s">
        <v>5747</v>
      </c>
      <c r="B2864">
        <v>2</v>
      </c>
      <c r="C2864">
        <v>0</v>
      </c>
      <c r="D2864">
        <v>68.75</v>
      </c>
      <c r="E2864" t="s">
        <v>5748</v>
      </c>
    </row>
    <row r="2865" spans="1:5" x14ac:dyDescent="0.35">
      <c r="A2865" t="s">
        <v>5749</v>
      </c>
      <c r="B2865">
        <v>1</v>
      </c>
      <c r="C2865">
        <v>0</v>
      </c>
      <c r="D2865">
        <v>65.349999999999994</v>
      </c>
      <c r="E2865" t="s">
        <v>5750</v>
      </c>
    </row>
    <row r="2866" spans="1:5" x14ac:dyDescent="0.35">
      <c r="A2866" t="s">
        <v>5751</v>
      </c>
      <c r="B2866">
        <v>1</v>
      </c>
      <c r="C2866">
        <v>0</v>
      </c>
      <c r="D2866">
        <v>65.349999999999994</v>
      </c>
      <c r="E2866" t="s">
        <v>5752</v>
      </c>
    </row>
    <row r="2867" spans="1:5" x14ac:dyDescent="0.35">
      <c r="A2867" t="s">
        <v>5753</v>
      </c>
      <c r="B2867">
        <v>1</v>
      </c>
      <c r="C2867">
        <v>0</v>
      </c>
      <c r="D2867">
        <v>22.38</v>
      </c>
      <c r="E2867" t="s">
        <v>5754</v>
      </c>
    </row>
    <row r="2868" spans="1:5" x14ac:dyDescent="0.35">
      <c r="A2868" t="s">
        <v>5755</v>
      </c>
      <c r="B2868">
        <v>1</v>
      </c>
      <c r="C2868">
        <v>0</v>
      </c>
      <c r="D2868">
        <v>25.3</v>
      </c>
      <c r="E2868" t="s">
        <v>5756</v>
      </c>
    </row>
    <row r="2869" spans="1:5" x14ac:dyDescent="0.35">
      <c r="A2869" t="s">
        <v>5757</v>
      </c>
      <c r="B2869">
        <v>1</v>
      </c>
      <c r="C2869">
        <v>0</v>
      </c>
      <c r="D2869">
        <v>25.3</v>
      </c>
      <c r="E2869" t="s">
        <v>5758</v>
      </c>
    </row>
    <row r="2870" spans="1:5" x14ac:dyDescent="0.35">
      <c r="A2870" t="s">
        <v>5759</v>
      </c>
      <c r="B2870">
        <v>1</v>
      </c>
      <c r="C2870">
        <v>0</v>
      </c>
      <c r="D2870">
        <v>65.42</v>
      </c>
      <c r="E2870" t="s">
        <v>5760</v>
      </c>
    </row>
    <row r="2871" spans="1:5" x14ac:dyDescent="0.35">
      <c r="A2871" t="s">
        <v>5761</v>
      </c>
      <c r="B2871">
        <v>1</v>
      </c>
      <c r="C2871">
        <v>0</v>
      </c>
      <c r="D2871">
        <v>31.3</v>
      </c>
      <c r="E2871" t="s">
        <v>5762</v>
      </c>
    </row>
    <row r="2872" spans="1:5" x14ac:dyDescent="0.35">
      <c r="A2872" t="s">
        <v>5763</v>
      </c>
      <c r="B2872">
        <v>1</v>
      </c>
      <c r="C2872">
        <v>0</v>
      </c>
      <c r="D2872">
        <v>46.06</v>
      </c>
      <c r="E2872" t="s">
        <v>5764</v>
      </c>
    </row>
    <row r="2873" spans="1:5" x14ac:dyDescent="0.35">
      <c r="A2873" t="s">
        <v>5765</v>
      </c>
      <c r="B2873">
        <v>19</v>
      </c>
      <c r="C2873">
        <v>0</v>
      </c>
      <c r="D2873">
        <v>1345.82</v>
      </c>
      <c r="E2873" t="s">
        <v>5766</v>
      </c>
    </row>
    <row r="2874" spans="1:5" x14ac:dyDescent="0.35">
      <c r="A2874" t="s">
        <v>5767</v>
      </c>
      <c r="B2874">
        <v>28</v>
      </c>
      <c r="C2874">
        <v>0</v>
      </c>
      <c r="D2874">
        <v>1322.15</v>
      </c>
      <c r="E2874" t="s">
        <v>5768</v>
      </c>
    </row>
    <row r="2875" spans="1:5" x14ac:dyDescent="0.35">
      <c r="A2875" t="s">
        <v>5769</v>
      </c>
      <c r="B2875">
        <v>28</v>
      </c>
      <c r="C2875">
        <v>0</v>
      </c>
      <c r="D2875">
        <v>1322.15</v>
      </c>
      <c r="E2875" t="s">
        <v>5770</v>
      </c>
    </row>
    <row r="2876" spans="1:5" x14ac:dyDescent="0.35">
      <c r="A2876" t="s">
        <v>5771</v>
      </c>
      <c r="B2876">
        <v>1</v>
      </c>
      <c r="C2876">
        <v>0</v>
      </c>
      <c r="D2876">
        <v>34.92</v>
      </c>
      <c r="E2876" t="s">
        <v>5772</v>
      </c>
    </row>
    <row r="2877" spans="1:5" x14ac:dyDescent="0.35">
      <c r="A2877" t="s">
        <v>5773</v>
      </c>
      <c r="B2877">
        <v>1</v>
      </c>
      <c r="C2877">
        <v>0</v>
      </c>
      <c r="D2877">
        <v>64.42</v>
      </c>
      <c r="E2877" t="s">
        <v>5774</v>
      </c>
    </row>
    <row r="2878" spans="1:5" x14ac:dyDescent="0.35">
      <c r="A2878" t="s">
        <v>5775</v>
      </c>
      <c r="B2878">
        <v>2</v>
      </c>
      <c r="C2878">
        <v>0</v>
      </c>
      <c r="D2878">
        <v>57.89</v>
      </c>
      <c r="E2878" t="s">
        <v>5776</v>
      </c>
    </row>
    <row r="2879" spans="1:5" x14ac:dyDescent="0.35">
      <c r="A2879" t="s">
        <v>5777</v>
      </c>
      <c r="B2879">
        <v>1</v>
      </c>
      <c r="C2879">
        <v>0</v>
      </c>
      <c r="D2879">
        <v>46.06</v>
      </c>
      <c r="E2879" t="s">
        <v>5778</v>
      </c>
    </row>
    <row r="2880" spans="1:5" x14ac:dyDescent="0.35">
      <c r="A2880" t="s">
        <v>5779</v>
      </c>
      <c r="B2880">
        <v>3</v>
      </c>
      <c r="C2880">
        <v>0</v>
      </c>
      <c r="D2880">
        <v>57.07</v>
      </c>
      <c r="E2880" t="s">
        <v>5780</v>
      </c>
    </row>
    <row r="2881" spans="1:5" x14ac:dyDescent="0.35">
      <c r="A2881" t="s">
        <v>5781</v>
      </c>
      <c r="B2881">
        <v>18</v>
      </c>
      <c r="C2881">
        <v>0</v>
      </c>
      <c r="D2881">
        <v>1294.1400000000001</v>
      </c>
      <c r="E2881" t="s">
        <v>5782</v>
      </c>
    </row>
    <row r="2882" spans="1:5" x14ac:dyDescent="0.35">
      <c r="A2882" t="s">
        <v>5783</v>
      </c>
      <c r="B2882">
        <v>1</v>
      </c>
      <c r="C2882">
        <v>0</v>
      </c>
      <c r="D2882">
        <v>62.02</v>
      </c>
      <c r="E2882" t="s">
        <v>5784</v>
      </c>
    </row>
    <row r="2883" spans="1:5" x14ac:dyDescent="0.35">
      <c r="A2883" t="s">
        <v>5785</v>
      </c>
      <c r="B2883">
        <v>16</v>
      </c>
      <c r="C2883">
        <v>0</v>
      </c>
      <c r="D2883">
        <v>1235.3699999999999</v>
      </c>
      <c r="E2883" t="s">
        <v>5786</v>
      </c>
    </row>
    <row r="2884" spans="1:5" x14ac:dyDescent="0.35">
      <c r="A2884" t="s">
        <v>5787</v>
      </c>
      <c r="B2884">
        <v>4</v>
      </c>
      <c r="C2884">
        <v>0</v>
      </c>
      <c r="D2884">
        <v>238.27</v>
      </c>
      <c r="E2884" t="s">
        <v>5788</v>
      </c>
    </row>
    <row r="2885" spans="1:5" x14ac:dyDescent="0.35">
      <c r="A2885" t="s">
        <v>5789</v>
      </c>
      <c r="B2885">
        <v>19</v>
      </c>
      <c r="C2885">
        <v>0</v>
      </c>
      <c r="D2885">
        <v>1345.82</v>
      </c>
      <c r="E2885" t="s">
        <v>5790</v>
      </c>
    </row>
    <row r="2886" spans="1:5" x14ac:dyDescent="0.35">
      <c r="A2886" t="s">
        <v>5791</v>
      </c>
      <c r="B2886">
        <v>11</v>
      </c>
      <c r="C2886">
        <v>0</v>
      </c>
      <c r="D2886">
        <v>465.58</v>
      </c>
      <c r="E2886" t="s">
        <v>5792</v>
      </c>
    </row>
    <row r="2887" spans="1:5" x14ac:dyDescent="0.35">
      <c r="A2887" t="s">
        <v>5793</v>
      </c>
      <c r="B2887">
        <v>1</v>
      </c>
      <c r="C2887">
        <v>0</v>
      </c>
      <c r="D2887">
        <v>25.71</v>
      </c>
      <c r="E2887" t="s">
        <v>5794</v>
      </c>
    </row>
    <row r="2888" spans="1:5" x14ac:dyDescent="0.35">
      <c r="A2888" t="s">
        <v>5795</v>
      </c>
      <c r="B2888">
        <v>19</v>
      </c>
      <c r="C2888">
        <v>0</v>
      </c>
      <c r="D2888">
        <v>1345.82</v>
      </c>
      <c r="E2888" t="s">
        <v>5796</v>
      </c>
    </row>
    <row r="2889" spans="1:5" x14ac:dyDescent="0.35">
      <c r="A2889" t="s">
        <v>5797</v>
      </c>
      <c r="B2889">
        <v>1</v>
      </c>
      <c r="C2889">
        <v>0</v>
      </c>
      <c r="D2889">
        <v>65.349999999999994</v>
      </c>
      <c r="E2889" t="s">
        <v>5798</v>
      </c>
    </row>
    <row r="2890" spans="1:5" x14ac:dyDescent="0.35">
      <c r="A2890" t="s">
        <v>5799</v>
      </c>
      <c r="B2890">
        <v>22</v>
      </c>
      <c r="C2890">
        <v>0</v>
      </c>
      <c r="D2890">
        <v>1504.78</v>
      </c>
      <c r="E2890" t="s">
        <v>5800</v>
      </c>
    </row>
    <row r="2891" spans="1:5" x14ac:dyDescent="0.35">
      <c r="A2891" t="s">
        <v>5801</v>
      </c>
      <c r="B2891">
        <v>1</v>
      </c>
      <c r="C2891">
        <v>0</v>
      </c>
      <c r="D2891">
        <v>57.57</v>
      </c>
      <c r="E2891" t="s">
        <v>5802</v>
      </c>
    </row>
    <row r="2892" spans="1:5" x14ac:dyDescent="0.35">
      <c r="A2892" t="s">
        <v>5803</v>
      </c>
      <c r="B2892">
        <v>1</v>
      </c>
      <c r="C2892">
        <v>0</v>
      </c>
      <c r="D2892">
        <v>36</v>
      </c>
      <c r="E2892" t="s">
        <v>5804</v>
      </c>
    </row>
    <row r="2893" spans="1:5" x14ac:dyDescent="0.35">
      <c r="A2893" t="s">
        <v>5805</v>
      </c>
      <c r="B2893">
        <v>9</v>
      </c>
      <c r="C2893">
        <v>0</v>
      </c>
      <c r="D2893">
        <v>554.92999999999995</v>
      </c>
      <c r="E2893" t="s">
        <v>5806</v>
      </c>
    </row>
    <row r="2894" spans="1:5" x14ac:dyDescent="0.35">
      <c r="A2894" t="s">
        <v>5807</v>
      </c>
      <c r="B2894">
        <v>1</v>
      </c>
      <c r="C2894">
        <v>0</v>
      </c>
      <c r="D2894">
        <v>57.57</v>
      </c>
      <c r="E2894" t="s">
        <v>5808</v>
      </c>
    </row>
    <row r="2895" spans="1:5" x14ac:dyDescent="0.35">
      <c r="A2895" t="s">
        <v>5809</v>
      </c>
      <c r="B2895">
        <v>1</v>
      </c>
      <c r="C2895">
        <v>0</v>
      </c>
      <c r="D2895">
        <v>10.25</v>
      </c>
      <c r="E2895" t="s">
        <v>5810</v>
      </c>
    </row>
    <row r="2896" spans="1:5" x14ac:dyDescent="0.35">
      <c r="A2896" t="s">
        <v>5811</v>
      </c>
      <c r="B2896">
        <v>1</v>
      </c>
      <c r="C2896">
        <v>0</v>
      </c>
      <c r="D2896">
        <v>54.56</v>
      </c>
      <c r="E2896" t="s">
        <v>5812</v>
      </c>
    </row>
    <row r="2897" spans="1:5" x14ac:dyDescent="0.35">
      <c r="A2897" t="s">
        <v>5813</v>
      </c>
      <c r="B2897">
        <v>7</v>
      </c>
      <c r="C2897">
        <v>0</v>
      </c>
      <c r="D2897">
        <v>379.18</v>
      </c>
      <c r="E2897" t="s">
        <v>5814</v>
      </c>
    </row>
    <row r="2898" spans="1:5" x14ac:dyDescent="0.35">
      <c r="A2898" t="s">
        <v>5815</v>
      </c>
      <c r="B2898">
        <v>3</v>
      </c>
      <c r="C2898">
        <v>0</v>
      </c>
      <c r="D2898">
        <v>41.67</v>
      </c>
      <c r="E2898" t="s">
        <v>5816</v>
      </c>
    </row>
    <row r="2899" spans="1:5" x14ac:dyDescent="0.35">
      <c r="A2899" t="s">
        <v>5817</v>
      </c>
      <c r="B2899">
        <v>1</v>
      </c>
      <c r="C2899">
        <v>0</v>
      </c>
      <c r="D2899">
        <v>46.06</v>
      </c>
      <c r="E2899" t="s">
        <v>5818</v>
      </c>
    </row>
    <row r="2900" spans="1:5" x14ac:dyDescent="0.35">
      <c r="A2900" t="s">
        <v>5819</v>
      </c>
      <c r="B2900">
        <v>2</v>
      </c>
      <c r="C2900">
        <v>0</v>
      </c>
      <c r="D2900">
        <v>103.95</v>
      </c>
      <c r="E2900" t="s">
        <v>5820</v>
      </c>
    </row>
    <row r="2901" spans="1:5" x14ac:dyDescent="0.35">
      <c r="A2901" t="s">
        <v>5821</v>
      </c>
      <c r="B2901">
        <v>1</v>
      </c>
      <c r="C2901">
        <v>0</v>
      </c>
      <c r="D2901">
        <v>48.49</v>
      </c>
      <c r="E2901" t="s">
        <v>5822</v>
      </c>
    </row>
    <row r="2902" spans="1:5" x14ac:dyDescent="0.35">
      <c r="A2902" t="s">
        <v>5823</v>
      </c>
      <c r="B2902">
        <v>2</v>
      </c>
      <c r="C2902">
        <v>0</v>
      </c>
      <c r="D2902">
        <v>103.95</v>
      </c>
      <c r="E2902" t="s">
        <v>5824</v>
      </c>
    </row>
    <row r="2903" spans="1:5" x14ac:dyDescent="0.35">
      <c r="A2903" t="s">
        <v>5825</v>
      </c>
      <c r="B2903">
        <v>1</v>
      </c>
      <c r="C2903">
        <v>0</v>
      </c>
      <c r="D2903">
        <v>53.69</v>
      </c>
      <c r="E2903" t="s">
        <v>5826</v>
      </c>
    </row>
    <row r="2904" spans="1:5" x14ac:dyDescent="0.35">
      <c r="A2904" t="s">
        <v>5827</v>
      </c>
      <c r="B2904">
        <v>1</v>
      </c>
      <c r="C2904">
        <v>0</v>
      </c>
      <c r="D2904">
        <v>29.6</v>
      </c>
      <c r="E2904" t="s">
        <v>5828</v>
      </c>
    </row>
    <row r="2905" spans="1:5" x14ac:dyDescent="0.35">
      <c r="A2905" t="s">
        <v>5829</v>
      </c>
      <c r="B2905">
        <v>1</v>
      </c>
      <c r="C2905">
        <v>0</v>
      </c>
      <c r="D2905">
        <v>53.7</v>
      </c>
      <c r="E2905" t="s">
        <v>5830</v>
      </c>
    </row>
    <row r="2906" spans="1:5" x14ac:dyDescent="0.35">
      <c r="A2906" t="s">
        <v>5831</v>
      </c>
      <c r="B2906">
        <v>4</v>
      </c>
      <c r="C2906">
        <v>0</v>
      </c>
      <c r="D2906">
        <v>258.95</v>
      </c>
      <c r="E2906" t="s">
        <v>5832</v>
      </c>
    </row>
    <row r="2907" spans="1:5" x14ac:dyDescent="0.35">
      <c r="A2907" t="s">
        <v>5833</v>
      </c>
      <c r="B2907">
        <v>1</v>
      </c>
      <c r="C2907">
        <v>0</v>
      </c>
      <c r="D2907">
        <v>53.7</v>
      </c>
      <c r="E2907" t="s">
        <v>5834</v>
      </c>
    </row>
    <row r="2908" spans="1:5" x14ac:dyDescent="0.35">
      <c r="A2908" t="s">
        <v>5835</v>
      </c>
      <c r="B2908">
        <v>1</v>
      </c>
      <c r="C2908">
        <v>0</v>
      </c>
      <c r="D2908">
        <v>46.06</v>
      </c>
      <c r="E2908" t="s">
        <v>5836</v>
      </c>
    </row>
    <row r="2909" spans="1:5" x14ac:dyDescent="0.35">
      <c r="A2909" t="s">
        <v>5837</v>
      </c>
      <c r="B2909">
        <v>1</v>
      </c>
      <c r="C2909">
        <v>0</v>
      </c>
      <c r="D2909">
        <v>30.36</v>
      </c>
      <c r="E2909" t="s">
        <v>5838</v>
      </c>
    </row>
    <row r="2910" spans="1:5" x14ac:dyDescent="0.35">
      <c r="A2910" t="s">
        <v>5839</v>
      </c>
      <c r="B2910">
        <v>1</v>
      </c>
      <c r="C2910">
        <v>0</v>
      </c>
      <c r="D2910">
        <v>31.08</v>
      </c>
      <c r="E2910" t="s">
        <v>5840</v>
      </c>
    </row>
    <row r="2911" spans="1:5" x14ac:dyDescent="0.35">
      <c r="A2911" t="s">
        <v>5841</v>
      </c>
      <c r="B2911">
        <v>1</v>
      </c>
      <c r="C2911">
        <v>0</v>
      </c>
      <c r="D2911">
        <v>35.51</v>
      </c>
      <c r="E2911" t="s">
        <v>5842</v>
      </c>
    </row>
    <row r="2912" spans="1:5" x14ac:dyDescent="0.35">
      <c r="A2912" t="s">
        <v>5843</v>
      </c>
      <c r="B2912">
        <v>1</v>
      </c>
      <c r="C2912">
        <v>0</v>
      </c>
      <c r="D2912">
        <v>13.7</v>
      </c>
      <c r="E2912" t="s">
        <v>5844</v>
      </c>
    </row>
    <row r="2913" spans="1:5" x14ac:dyDescent="0.35">
      <c r="A2913" t="s">
        <v>5845</v>
      </c>
      <c r="B2913">
        <v>1</v>
      </c>
      <c r="C2913">
        <v>0</v>
      </c>
      <c r="D2913">
        <v>29.87</v>
      </c>
      <c r="E2913" t="s">
        <v>5846</v>
      </c>
    </row>
    <row r="2914" spans="1:5" x14ac:dyDescent="0.35">
      <c r="A2914" t="s">
        <v>5847</v>
      </c>
      <c r="B2914">
        <v>3</v>
      </c>
      <c r="C2914">
        <v>0</v>
      </c>
      <c r="D2914">
        <v>134.94</v>
      </c>
      <c r="E2914" t="s">
        <v>5848</v>
      </c>
    </row>
    <row r="2915" spans="1:5" x14ac:dyDescent="0.35">
      <c r="A2915" t="s">
        <v>5849</v>
      </c>
      <c r="B2915">
        <v>19</v>
      </c>
      <c r="C2915">
        <v>0</v>
      </c>
      <c r="D2915">
        <v>1345.82</v>
      </c>
      <c r="E2915" t="s">
        <v>5850</v>
      </c>
    </row>
    <row r="2916" spans="1:5" x14ac:dyDescent="0.35">
      <c r="A2916" t="s">
        <v>5851</v>
      </c>
      <c r="B2916">
        <v>1</v>
      </c>
      <c r="C2916">
        <v>0</v>
      </c>
      <c r="D2916">
        <v>31.08</v>
      </c>
      <c r="E2916" t="s">
        <v>5852</v>
      </c>
    </row>
    <row r="2917" spans="1:5" x14ac:dyDescent="0.35">
      <c r="A2917" t="s">
        <v>5853</v>
      </c>
      <c r="B2917">
        <v>1</v>
      </c>
      <c r="C2917">
        <v>0</v>
      </c>
      <c r="D2917">
        <v>36.409999999999997</v>
      </c>
      <c r="E2917" t="s">
        <v>5854</v>
      </c>
    </row>
    <row r="2918" spans="1:5" x14ac:dyDescent="0.35">
      <c r="A2918" t="s">
        <v>5855</v>
      </c>
      <c r="B2918">
        <v>8</v>
      </c>
      <c r="C2918">
        <v>0</v>
      </c>
      <c r="D2918">
        <v>604.16</v>
      </c>
      <c r="E2918" t="s">
        <v>5856</v>
      </c>
    </row>
    <row r="2919" spans="1:5" x14ac:dyDescent="0.35">
      <c r="A2919" t="s">
        <v>5857</v>
      </c>
      <c r="B2919">
        <v>1</v>
      </c>
      <c r="C2919">
        <v>0</v>
      </c>
      <c r="D2919">
        <v>46.06</v>
      </c>
      <c r="E2919" t="s">
        <v>5858</v>
      </c>
    </row>
    <row r="2920" spans="1:5" x14ac:dyDescent="0.35">
      <c r="A2920" t="s">
        <v>5859</v>
      </c>
      <c r="B2920">
        <v>10</v>
      </c>
      <c r="C2920">
        <v>0</v>
      </c>
      <c r="D2920">
        <v>464.31</v>
      </c>
      <c r="E2920" t="s">
        <v>5860</v>
      </c>
    </row>
    <row r="2921" spans="1:5" x14ac:dyDescent="0.35">
      <c r="A2921" t="s">
        <v>5861</v>
      </c>
      <c r="B2921">
        <v>1</v>
      </c>
      <c r="C2921">
        <v>0</v>
      </c>
      <c r="D2921">
        <v>54.56</v>
      </c>
      <c r="E2921" t="s">
        <v>5862</v>
      </c>
    </row>
    <row r="2922" spans="1:5" x14ac:dyDescent="0.35">
      <c r="A2922" t="s">
        <v>5863</v>
      </c>
      <c r="B2922">
        <v>1</v>
      </c>
      <c r="C2922">
        <v>0</v>
      </c>
      <c r="D2922">
        <v>54.56</v>
      </c>
      <c r="E2922" t="s">
        <v>5864</v>
      </c>
    </row>
    <row r="2923" spans="1:5" x14ac:dyDescent="0.35">
      <c r="A2923" t="s">
        <v>5865</v>
      </c>
      <c r="B2923">
        <v>1</v>
      </c>
      <c r="C2923">
        <v>0</v>
      </c>
      <c r="D2923">
        <v>41.78</v>
      </c>
      <c r="E2923" t="s">
        <v>5866</v>
      </c>
    </row>
    <row r="2924" spans="1:5" x14ac:dyDescent="0.35">
      <c r="A2924" t="s">
        <v>5867</v>
      </c>
      <c r="B2924">
        <v>40</v>
      </c>
      <c r="C2924">
        <v>0</v>
      </c>
      <c r="D2924">
        <v>2022.82</v>
      </c>
      <c r="E2924" t="s">
        <v>5868</v>
      </c>
    </row>
    <row r="2925" spans="1:5" x14ac:dyDescent="0.35">
      <c r="A2925" t="s">
        <v>5869</v>
      </c>
      <c r="B2925">
        <v>6</v>
      </c>
      <c r="C2925">
        <v>0</v>
      </c>
      <c r="D2925">
        <v>252.26</v>
      </c>
      <c r="E2925" t="s">
        <v>5870</v>
      </c>
    </row>
    <row r="2926" spans="1:5" x14ac:dyDescent="0.35">
      <c r="A2926" t="s">
        <v>5871</v>
      </c>
      <c r="B2926">
        <v>2</v>
      </c>
      <c r="C2926">
        <v>0</v>
      </c>
      <c r="D2926">
        <v>105.61</v>
      </c>
      <c r="E2926" t="s">
        <v>5872</v>
      </c>
    </row>
    <row r="2927" spans="1:5" x14ac:dyDescent="0.35">
      <c r="A2927" t="s">
        <v>5873</v>
      </c>
      <c r="B2927">
        <v>1</v>
      </c>
      <c r="C2927">
        <v>0</v>
      </c>
      <c r="D2927">
        <v>52.19</v>
      </c>
      <c r="E2927" t="s">
        <v>5874</v>
      </c>
    </row>
    <row r="2928" spans="1:5" x14ac:dyDescent="0.35">
      <c r="A2928" t="s">
        <v>5875</v>
      </c>
      <c r="B2928">
        <v>1</v>
      </c>
      <c r="C2928">
        <v>0</v>
      </c>
      <c r="D2928">
        <v>34.92</v>
      </c>
      <c r="E2928" t="s">
        <v>5876</v>
      </c>
    </row>
    <row r="2929" spans="1:5" x14ac:dyDescent="0.35">
      <c r="A2929" t="s">
        <v>5877</v>
      </c>
      <c r="B2929">
        <v>4</v>
      </c>
      <c r="C2929">
        <v>0</v>
      </c>
      <c r="D2929">
        <v>157.85</v>
      </c>
      <c r="E2929" t="s">
        <v>5878</v>
      </c>
    </row>
    <row r="2930" spans="1:5" x14ac:dyDescent="0.35">
      <c r="A2930" t="s">
        <v>5879</v>
      </c>
      <c r="B2930">
        <v>5</v>
      </c>
      <c r="C2930">
        <v>0</v>
      </c>
      <c r="D2930">
        <v>232.33</v>
      </c>
      <c r="E2930" t="s">
        <v>5880</v>
      </c>
    </row>
    <row r="2931" spans="1:5" x14ac:dyDescent="0.35">
      <c r="A2931" t="s">
        <v>5881</v>
      </c>
      <c r="B2931">
        <v>1</v>
      </c>
      <c r="C2931">
        <v>0</v>
      </c>
      <c r="D2931">
        <v>132.63999999999999</v>
      </c>
      <c r="E2931" t="s">
        <v>5882</v>
      </c>
    </row>
    <row r="2932" spans="1:5" x14ac:dyDescent="0.35">
      <c r="A2932" t="s">
        <v>5883</v>
      </c>
      <c r="B2932">
        <v>10</v>
      </c>
      <c r="C2932">
        <v>0</v>
      </c>
      <c r="D2932">
        <v>542.42999999999995</v>
      </c>
      <c r="E2932" t="s">
        <v>5884</v>
      </c>
    </row>
    <row r="2933" spans="1:5" x14ac:dyDescent="0.35">
      <c r="A2933" t="s">
        <v>5885</v>
      </c>
      <c r="B2933">
        <v>1</v>
      </c>
      <c r="C2933">
        <v>0</v>
      </c>
      <c r="D2933">
        <v>102.75</v>
      </c>
      <c r="E2933" t="s">
        <v>5886</v>
      </c>
    </row>
    <row r="2934" spans="1:5" x14ac:dyDescent="0.35">
      <c r="A2934" t="s">
        <v>5887</v>
      </c>
      <c r="B2934">
        <v>26</v>
      </c>
      <c r="C2934">
        <v>0</v>
      </c>
      <c r="D2934">
        <v>1438.55</v>
      </c>
      <c r="E2934" t="s">
        <v>5888</v>
      </c>
    </row>
    <row r="2935" spans="1:5" x14ac:dyDescent="0.35">
      <c r="A2935" t="s">
        <v>5889</v>
      </c>
      <c r="B2935">
        <v>3</v>
      </c>
      <c r="C2935">
        <v>0</v>
      </c>
      <c r="D2935">
        <v>139.07</v>
      </c>
      <c r="E2935" t="s">
        <v>5890</v>
      </c>
    </row>
    <row r="2936" spans="1:5" x14ac:dyDescent="0.35">
      <c r="A2936" t="s">
        <v>5891</v>
      </c>
      <c r="B2936">
        <v>4</v>
      </c>
      <c r="C2936">
        <v>0</v>
      </c>
      <c r="D2936">
        <v>166.28</v>
      </c>
      <c r="E2936" t="s">
        <v>5892</v>
      </c>
    </row>
    <row r="2937" spans="1:5" x14ac:dyDescent="0.35">
      <c r="A2937" t="s">
        <v>5893</v>
      </c>
      <c r="B2937">
        <v>50</v>
      </c>
      <c r="C2937">
        <v>0</v>
      </c>
      <c r="D2937">
        <v>2588.4699999999998</v>
      </c>
      <c r="E2937" t="s">
        <v>5894</v>
      </c>
    </row>
    <row r="2938" spans="1:5" x14ac:dyDescent="0.35">
      <c r="A2938" t="s">
        <v>5895</v>
      </c>
      <c r="B2938">
        <v>1</v>
      </c>
      <c r="C2938">
        <v>0</v>
      </c>
      <c r="D2938">
        <v>14.59</v>
      </c>
      <c r="E2938" t="s">
        <v>5896</v>
      </c>
    </row>
    <row r="2939" spans="1:5" x14ac:dyDescent="0.35">
      <c r="A2939" t="s">
        <v>5897</v>
      </c>
      <c r="B2939">
        <v>1</v>
      </c>
      <c r="C2939">
        <v>0</v>
      </c>
      <c r="D2939">
        <v>30.72</v>
      </c>
      <c r="E2939" t="s">
        <v>5898</v>
      </c>
    </row>
    <row r="2940" spans="1:5" x14ac:dyDescent="0.35">
      <c r="A2940" t="s">
        <v>5899</v>
      </c>
      <c r="B2940">
        <v>39</v>
      </c>
      <c r="C2940">
        <v>0</v>
      </c>
      <c r="D2940">
        <v>2243.31</v>
      </c>
      <c r="E2940" t="s">
        <v>5900</v>
      </c>
    </row>
    <row r="2941" spans="1:5" x14ac:dyDescent="0.35">
      <c r="A2941" t="s">
        <v>5901</v>
      </c>
      <c r="B2941">
        <v>20</v>
      </c>
      <c r="C2941">
        <v>0</v>
      </c>
      <c r="D2941">
        <v>1228.8900000000001</v>
      </c>
      <c r="E2941" t="s">
        <v>5902</v>
      </c>
    </row>
    <row r="2942" spans="1:5" x14ac:dyDescent="0.35">
      <c r="A2942" t="s">
        <v>5903</v>
      </c>
      <c r="B2942">
        <v>1</v>
      </c>
      <c r="C2942">
        <v>0</v>
      </c>
      <c r="D2942">
        <v>38.479999999999997</v>
      </c>
      <c r="E2942" t="s">
        <v>5904</v>
      </c>
    </row>
    <row r="2943" spans="1:5" x14ac:dyDescent="0.35">
      <c r="A2943" t="s">
        <v>5905</v>
      </c>
      <c r="B2943">
        <v>4</v>
      </c>
      <c r="C2943">
        <v>0</v>
      </c>
      <c r="D2943">
        <v>216.53</v>
      </c>
      <c r="E2943" t="s">
        <v>5906</v>
      </c>
    </row>
    <row r="2944" spans="1:5" x14ac:dyDescent="0.35">
      <c r="A2944" t="s">
        <v>5907</v>
      </c>
      <c r="B2944">
        <v>15</v>
      </c>
      <c r="C2944">
        <v>0</v>
      </c>
      <c r="D2944">
        <v>719.64</v>
      </c>
      <c r="E2944" t="s">
        <v>5908</v>
      </c>
    </row>
    <row r="2945" spans="1:5" x14ac:dyDescent="0.35">
      <c r="A2945" t="s">
        <v>5909</v>
      </c>
      <c r="B2945">
        <v>15</v>
      </c>
      <c r="C2945">
        <v>0</v>
      </c>
      <c r="D2945">
        <v>719.64</v>
      </c>
      <c r="E2945" t="s">
        <v>5910</v>
      </c>
    </row>
    <row r="2946" spans="1:5" x14ac:dyDescent="0.35">
      <c r="A2946" t="s">
        <v>5911</v>
      </c>
      <c r="B2946">
        <v>1</v>
      </c>
      <c r="C2946">
        <v>0</v>
      </c>
      <c r="D2946">
        <v>38.479999999999997</v>
      </c>
      <c r="E2946" t="s">
        <v>5912</v>
      </c>
    </row>
    <row r="2947" spans="1:5" x14ac:dyDescent="0.35">
      <c r="A2947" t="s">
        <v>5913</v>
      </c>
      <c r="B2947">
        <v>12</v>
      </c>
      <c r="C2947">
        <v>0</v>
      </c>
      <c r="D2947">
        <v>467.89</v>
      </c>
      <c r="E2947" t="s">
        <v>5914</v>
      </c>
    </row>
    <row r="2948" spans="1:5" x14ac:dyDescent="0.35">
      <c r="A2948" t="s">
        <v>5915</v>
      </c>
      <c r="B2948">
        <v>1</v>
      </c>
      <c r="C2948">
        <v>0</v>
      </c>
      <c r="D2948">
        <v>31.68</v>
      </c>
      <c r="E2948" t="s">
        <v>5916</v>
      </c>
    </row>
    <row r="2949" spans="1:5" x14ac:dyDescent="0.35">
      <c r="A2949" t="s">
        <v>5917</v>
      </c>
      <c r="B2949">
        <v>1</v>
      </c>
      <c r="C2949">
        <v>0</v>
      </c>
      <c r="D2949">
        <v>31.68</v>
      </c>
      <c r="E2949" t="s">
        <v>5918</v>
      </c>
    </row>
    <row r="2950" spans="1:5" x14ac:dyDescent="0.35">
      <c r="A2950" t="s">
        <v>5919</v>
      </c>
      <c r="B2950">
        <v>1</v>
      </c>
      <c r="C2950">
        <v>0</v>
      </c>
      <c r="D2950">
        <v>127.01</v>
      </c>
      <c r="E2950" t="s">
        <v>5920</v>
      </c>
    </row>
    <row r="2951" spans="1:5" x14ac:dyDescent="0.35">
      <c r="A2951" t="s">
        <v>5921</v>
      </c>
      <c r="B2951">
        <v>1</v>
      </c>
      <c r="C2951">
        <v>0</v>
      </c>
      <c r="D2951">
        <v>127.01</v>
      </c>
      <c r="E2951" t="s">
        <v>5922</v>
      </c>
    </row>
    <row r="2952" spans="1:5" x14ac:dyDescent="0.35">
      <c r="A2952" t="s">
        <v>5923</v>
      </c>
      <c r="B2952">
        <v>1</v>
      </c>
      <c r="C2952">
        <v>0</v>
      </c>
      <c r="D2952">
        <v>127.01</v>
      </c>
      <c r="E2952" t="s">
        <v>5924</v>
      </c>
    </row>
    <row r="2953" spans="1:5" x14ac:dyDescent="0.35">
      <c r="A2953" t="s">
        <v>5925</v>
      </c>
      <c r="B2953">
        <v>4</v>
      </c>
      <c r="C2953">
        <v>0</v>
      </c>
      <c r="D2953">
        <v>191.76</v>
      </c>
      <c r="E2953" t="s">
        <v>5926</v>
      </c>
    </row>
    <row r="2954" spans="1:5" x14ac:dyDescent="0.35">
      <c r="A2954" t="s">
        <v>5927</v>
      </c>
      <c r="B2954">
        <v>5</v>
      </c>
      <c r="C2954">
        <v>0</v>
      </c>
      <c r="D2954">
        <v>172.07</v>
      </c>
      <c r="E2954" t="s">
        <v>5928</v>
      </c>
    </row>
    <row r="2955" spans="1:5" x14ac:dyDescent="0.35">
      <c r="A2955" t="s">
        <v>5929</v>
      </c>
      <c r="B2955">
        <v>2</v>
      </c>
      <c r="C2955">
        <v>0</v>
      </c>
      <c r="D2955">
        <v>53.16</v>
      </c>
      <c r="E2955" t="s">
        <v>5930</v>
      </c>
    </row>
    <row r="2956" spans="1:5" x14ac:dyDescent="0.35">
      <c r="A2956" t="s">
        <v>5931</v>
      </c>
      <c r="B2956">
        <v>8</v>
      </c>
      <c r="C2956">
        <v>0</v>
      </c>
      <c r="D2956">
        <v>361.56</v>
      </c>
      <c r="E2956" t="s">
        <v>5932</v>
      </c>
    </row>
    <row r="2957" spans="1:5" x14ac:dyDescent="0.35">
      <c r="A2957" t="s">
        <v>5933</v>
      </c>
      <c r="B2957">
        <v>5</v>
      </c>
      <c r="C2957">
        <v>0</v>
      </c>
      <c r="D2957">
        <v>272.77</v>
      </c>
      <c r="E2957" t="s">
        <v>5934</v>
      </c>
    </row>
    <row r="2958" spans="1:5" x14ac:dyDescent="0.35">
      <c r="A2958" t="s">
        <v>5935</v>
      </c>
      <c r="B2958">
        <v>55</v>
      </c>
      <c r="C2958">
        <v>0</v>
      </c>
      <c r="D2958">
        <v>2709.74</v>
      </c>
      <c r="E2958" t="s">
        <v>5936</v>
      </c>
    </row>
    <row r="2959" spans="1:5" x14ac:dyDescent="0.35">
      <c r="A2959" t="s">
        <v>5937</v>
      </c>
      <c r="B2959">
        <v>13</v>
      </c>
      <c r="C2959">
        <v>0</v>
      </c>
      <c r="D2959">
        <v>661.25</v>
      </c>
      <c r="E2959" t="s">
        <v>5938</v>
      </c>
    </row>
    <row r="2960" spans="1:5" x14ac:dyDescent="0.35">
      <c r="A2960" t="s">
        <v>5939</v>
      </c>
      <c r="B2960">
        <v>3</v>
      </c>
      <c r="C2960">
        <v>0</v>
      </c>
      <c r="D2960">
        <v>139.07</v>
      </c>
      <c r="E2960" t="s">
        <v>5940</v>
      </c>
    </row>
    <row r="2961" spans="1:5" x14ac:dyDescent="0.35">
      <c r="A2961" t="s">
        <v>5941</v>
      </c>
      <c r="B2961">
        <v>1</v>
      </c>
      <c r="C2961">
        <v>0</v>
      </c>
      <c r="D2961">
        <v>47.9</v>
      </c>
      <c r="E2961" t="s">
        <v>5942</v>
      </c>
    </row>
    <row r="2962" spans="1:5" x14ac:dyDescent="0.35">
      <c r="A2962" t="s">
        <v>5943</v>
      </c>
      <c r="B2962">
        <v>2</v>
      </c>
      <c r="C2962">
        <v>0</v>
      </c>
      <c r="D2962">
        <v>53.16</v>
      </c>
      <c r="E2962" t="s">
        <v>5944</v>
      </c>
    </row>
    <row r="2963" spans="1:5" x14ac:dyDescent="0.35">
      <c r="A2963" t="s">
        <v>5945</v>
      </c>
      <c r="B2963">
        <v>40</v>
      </c>
      <c r="C2963">
        <v>0</v>
      </c>
      <c r="D2963">
        <v>2317.25</v>
      </c>
      <c r="E2963" t="s">
        <v>5946</v>
      </c>
    </row>
    <row r="2964" spans="1:5" x14ac:dyDescent="0.35">
      <c r="A2964" t="s">
        <v>5947</v>
      </c>
      <c r="B2964">
        <v>1</v>
      </c>
      <c r="C2964">
        <v>0</v>
      </c>
      <c r="D2964">
        <v>35.69</v>
      </c>
      <c r="E2964" t="s">
        <v>5948</v>
      </c>
    </row>
    <row r="2965" spans="1:5" x14ac:dyDescent="0.35">
      <c r="A2965" t="s">
        <v>5949</v>
      </c>
      <c r="B2965">
        <v>3</v>
      </c>
      <c r="C2965">
        <v>0</v>
      </c>
      <c r="D2965">
        <v>134.06</v>
      </c>
      <c r="E2965" t="s">
        <v>5950</v>
      </c>
    </row>
    <row r="2966" spans="1:5" x14ac:dyDescent="0.35">
      <c r="A2966" t="s">
        <v>5951</v>
      </c>
      <c r="B2966">
        <v>3</v>
      </c>
      <c r="C2966">
        <v>0</v>
      </c>
      <c r="D2966">
        <v>139.07</v>
      </c>
      <c r="E2966" t="s">
        <v>5952</v>
      </c>
    </row>
    <row r="2967" spans="1:5" x14ac:dyDescent="0.35">
      <c r="A2967" t="s">
        <v>5953</v>
      </c>
      <c r="B2967">
        <v>6</v>
      </c>
      <c r="C2967">
        <v>0</v>
      </c>
      <c r="D2967">
        <v>351.09</v>
      </c>
      <c r="E2967" t="s">
        <v>5954</v>
      </c>
    </row>
    <row r="2968" spans="1:5" x14ac:dyDescent="0.35">
      <c r="A2968" t="s">
        <v>5955</v>
      </c>
      <c r="B2968">
        <v>3</v>
      </c>
      <c r="C2968">
        <v>0</v>
      </c>
      <c r="D2968">
        <v>161</v>
      </c>
      <c r="E2968" t="s">
        <v>5956</v>
      </c>
    </row>
    <row r="2969" spans="1:5" x14ac:dyDescent="0.35">
      <c r="A2969" t="s">
        <v>5957</v>
      </c>
      <c r="B2969">
        <v>18</v>
      </c>
      <c r="C2969">
        <v>0</v>
      </c>
      <c r="D2969">
        <v>1294.1400000000001</v>
      </c>
      <c r="E2969" t="s">
        <v>5958</v>
      </c>
    </row>
    <row r="2970" spans="1:5" x14ac:dyDescent="0.35">
      <c r="A2970" t="s">
        <v>5959</v>
      </c>
      <c r="B2970">
        <v>4</v>
      </c>
      <c r="C2970">
        <v>0</v>
      </c>
      <c r="D2970">
        <v>160.09</v>
      </c>
      <c r="E2970" t="s">
        <v>5960</v>
      </c>
    </row>
    <row r="2971" spans="1:5" x14ac:dyDescent="0.35">
      <c r="A2971" t="s">
        <v>5961</v>
      </c>
      <c r="B2971">
        <v>1</v>
      </c>
      <c r="C2971">
        <v>0</v>
      </c>
      <c r="D2971">
        <v>52.19</v>
      </c>
      <c r="E2971" t="s">
        <v>5962</v>
      </c>
    </row>
    <row r="2972" spans="1:5" x14ac:dyDescent="0.35">
      <c r="A2972" t="s">
        <v>5963</v>
      </c>
      <c r="B2972">
        <v>19</v>
      </c>
      <c r="C2972">
        <v>0</v>
      </c>
      <c r="D2972">
        <v>1345.82</v>
      </c>
      <c r="E2972" t="s">
        <v>5964</v>
      </c>
    </row>
    <row r="2973" spans="1:5" x14ac:dyDescent="0.35">
      <c r="A2973" t="s">
        <v>5965</v>
      </c>
      <c r="B2973">
        <v>18</v>
      </c>
      <c r="C2973">
        <v>0</v>
      </c>
      <c r="D2973">
        <v>1319.28</v>
      </c>
      <c r="E2973" t="s">
        <v>5966</v>
      </c>
    </row>
    <row r="2974" spans="1:5" x14ac:dyDescent="0.35">
      <c r="A2974" t="s">
        <v>5967</v>
      </c>
      <c r="B2974">
        <v>1</v>
      </c>
      <c r="C2974">
        <v>0</v>
      </c>
      <c r="D2974">
        <v>132.63999999999999</v>
      </c>
      <c r="E2974" t="s">
        <v>5968</v>
      </c>
    </row>
    <row r="2975" spans="1:5" x14ac:dyDescent="0.35">
      <c r="A2975" t="s">
        <v>5969</v>
      </c>
      <c r="B2975">
        <v>4</v>
      </c>
      <c r="C2975">
        <v>0</v>
      </c>
      <c r="D2975">
        <v>151.91</v>
      </c>
      <c r="E2975" t="s">
        <v>5970</v>
      </c>
    </row>
    <row r="2976" spans="1:5" x14ac:dyDescent="0.35">
      <c r="A2976" t="s">
        <v>5971</v>
      </c>
      <c r="B2976">
        <v>3</v>
      </c>
      <c r="C2976">
        <v>0</v>
      </c>
      <c r="D2976">
        <v>178.98</v>
      </c>
      <c r="E2976" t="s">
        <v>5972</v>
      </c>
    </row>
    <row r="2977" spans="1:5" x14ac:dyDescent="0.35">
      <c r="A2977" t="s">
        <v>5973</v>
      </c>
      <c r="B2977">
        <v>8</v>
      </c>
      <c r="C2977">
        <v>0</v>
      </c>
      <c r="D2977">
        <v>455.53</v>
      </c>
      <c r="E2977" t="s">
        <v>5974</v>
      </c>
    </row>
    <row r="2978" spans="1:5" x14ac:dyDescent="0.35">
      <c r="A2978" t="s">
        <v>5975</v>
      </c>
      <c r="B2978">
        <v>4</v>
      </c>
      <c r="C2978">
        <v>0</v>
      </c>
      <c r="D2978">
        <v>151.91</v>
      </c>
      <c r="E2978" t="s">
        <v>5976</v>
      </c>
    </row>
    <row r="2979" spans="1:5" x14ac:dyDescent="0.35">
      <c r="A2979" t="s">
        <v>5977</v>
      </c>
      <c r="B2979">
        <v>1</v>
      </c>
      <c r="C2979">
        <v>0</v>
      </c>
      <c r="D2979">
        <v>30.99</v>
      </c>
      <c r="E2979" t="s">
        <v>5978</v>
      </c>
    </row>
    <row r="2980" spans="1:5" x14ac:dyDescent="0.35">
      <c r="A2980" t="s">
        <v>5979</v>
      </c>
      <c r="B2980">
        <v>2</v>
      </c>
      <c r="C2980">
        <v>0</v>
      </c>
      <c r="D2980">
        <v>107.2</v>
      </c>
      <c r="E2980" t="s">
        <v>5980</v>
      </c>
    </row>
    <row r="2981" spans="1:5" x14ac:dyDescent="0.35">
      <c r="A2981" t="s">
        <v>5981</v>
      </c>
      <c r="B2981">
        <v>2</v>
      </c>
      <c r="C2981">
        <v>0</v>
      </c>
      <c r="D2981">
        <v>107.2</v>
      </c>
      <c r="E2981" t="s">
        <v>5982</v>
      </c>
    </row>
    <row r="2982" spans="1:5" x14ac:dyDescent="0.35">
      <c r="A2982" t="s">
        <v>5983</v>
      </c>
      <c r="B2982">
        <v>18</v>
      </c>
      <c r="C2982">
        <v>0</v>
      </c>
      <c r="D2982">
        <v>1294.1400000000001</v>
      </c>
      <c r="E2982" t="s">
        <v>5984</v>
      </c>
    </row>
    <row r="2983" spans="1:5" x14ac:dyDescent="0.35">
      <c r="A2983" t="s">
        <v>5985</v>
      </c>
      <c r="B2983">
        <v>4</v>
      </c>
      <c r="C2983">
        <v>0</v>
      </c>
      <c r="D2983">
        <v>151.91</v>
      </c>
      <c r="E2983" t="s">
        <v>5986</v>
      </c>
    </row>
    <row r="2984" spans="1:5" x14ac:dyDescent="0.35">
      <c r="A2984" t="s">
        <v>5987</v>
      </c>
      <c r="B2984">
        <v>1</v>
      </c>
      <c r="C2984">
        <v>0</v>
      </c>
      <c r="D2984">
        <v>52.19</v>
      </c>
      <c r="E2984" t="s">
        <v>5988</v>
      </c>
    </row>
    <row r="2985" spans="1:5" x14ac:dyDescent="0.35">
      <c r="A2985" t="s">
        <v>5989</v>
      </c>
      <c r="B2985">
        <v>18</v>
      </c>
      <c r="C2985">
        <v>0</v>
      </c>
      <c r="D2985">
        <v>1294.1400000000001</v>
      </c>
      <c r="E2985" t="s">
        <v>5990</v>
      </c>
    </row>
    <row r="2986" spans="1:5" x14ac:dyDescent="0.35">
      <c r="A2986" t="s">
        <v>5991</v>
      </c>
      <c r="B2986">
        <v>3</v>
      </c>
      <c r="C2986">
        <v>0</v>
      </c>
      <c r="D2986">
        <v>164.33</v>
      </c>
      <c r="E2986" t="s">
        <v>5992</v>
      </c>
    </row>
    <row r="2987" spans="1:5" x14ac:dyDescent="0.35">
      <c r="A2987" t="s">
        <v>5993</v>
      </c>
      <c r="B2987">
        <v>31</v>
      </c>
      <c r="C2987">
        <v>0</v>
      </c>
      <c r="D2987">
        <v>1780.6</v>
      </c>
      <c r="E2987" t="s">
        <v>5994</v>
      </c>
    </row>
    <row r="2988" spans="1:5" x14ac:dyDescent="0.35">
      <c r="A2988" t="s">
        <v>5995</v>
      </c>
      <c r="B2988">
        <v>1</v>
      </c>
      <c r="C2988">
        <v>0</v>
      </c>
      <c r="D2988">
        <v>30.72</v>
      </c>
      <c r="E2988" t="s">
        <v>5996</v>
      </c>
    </row>
    <row r="2989" spans="1:5" x14ac:dyDescent="0.35">
      <c r="A2989" t="s">
        <v>5997</v>
      </c>
      <c r="B2989">
        <v>3</v>
      </c>
      <c r="C2989">
        <v>0</v>
      </c>
      <c r="D2989">
        <v>180.34</v>
      </c>
      <c r="E2989" t="s">
        <v>5998</v>
      </c>
    </row>
    <row r="2990" spans="1:5" x14ac:dyDescent="0.35">
      <c r="A2990" t="s">
        <v>5999</v>
      </c>
      <c r="B2990">
        <v>1</v>
      </c>
      <c r="C2990">
        <v>0</v>
      </c>
      <c r="D2990">
        <v>40.479999999999997</v>
      </c>
      <c r="E2990" t="s">
        <v>6000</v>
      </c>
    </row>
    <row r="2991" spans="1:5" x14ac:dyDescent="0.35">
      <c r="A2991" t="s">
        <v>6001</v>
      </c>
      <c r="B2991">
        <v>15</v>
      </c>
      <c r="C2991">
        <v>0</v>
      </c>
      <c r="D2991">
        <v>719.64</v>
      </c>
      <c r="E2991" t="s">
        <v>6002</v>
      </c>
    </row>
    <row r="2992" spans="1:5" x14ac:dyDescent="0.35">
      <c r="A2992" t="s">
        <v>6003</v>
      </c>
      <c r="B2992">
        <v>3</v>
      </c>
      <c r="C2992">
        <v>0</v>
      </c>
      <c r="D2992">
        <v>180.34</v>
      </c>
      <c r="E2992" t="s">
        <v>6004</v>
      </c>
    </row>
    <row r="2993" spans="1:5" x14ac:dyDescent="0.35">
      <c r="A2993" t="s">
        <v>6005</v>
      </c>
      <c r="B2993">
        <v>2</v>
      </c>
      <c r="C2993">
        <v>0</v>
      </c>
      <c r="D2993">
        <v>116.87</v>
      </c>
      <c r="E2993" t="s">
        <v>6006</v>
      </c>
    </row>
    <row r="2994" spans="1:5" x14ac:dyDescent="0.35">
      <c r="A2994" t="s">
        <v>6007</v>
      </c>
      <c r="B2994">
        <v>1</v>
      </c>
      <c r="C2994">
        <v>0</v>
      </c>
      <c r="D2994">
        <v>59.44</v>
      </c>
      <c r="E2994" t="s">
        <v>6008</v>
      </c>
    </row>
    <row r="2995" spans="1:5" x14ac:dyDescent="0.35">
      <c r="A2995" t="s">
        <v>6009</v>
      </c>
      <c r="B2995">
        <v>1</v>
      </c>
      <c r="C2995">
        <v>0</v>
      </c>
      <c r="D2995">
        <v>59.44</v>
      </c>
      <c r="E2995" t="s">
        <v>6010</v>
      </c>
    </row>
    <row r="2996" spans="1:5" x14ac:dyDescent="0.35">
      <c r="A2996" t="s">
        <v>6011</v>
      </c>
      <c r="B2996">
        <v>1</v>
      </c>
      <c r="C2996">
        <v>0</v>
      </c>
      <c r="D2996">
        <v>52.97</v>
      </c>
      <c r="E2996" t="s">
        <v>6012</v>
      </c>
    </row>
    <row r="2997" spans="1:5" x14ac:dyDescent="0.35">
      <c r="A2997" t="s">
        <v>6013</v>
      </c>
      <c r="B2997">
        <v>4</v>
      </c>
      <c r="C2997">
        <v>0</v>
      </c>
      <c r="D2997">
        <v>209.18</v>
      </c>
      <c r="E2997" t="s">
        <v>6014</v>
      </c>
    </row>
    <row r="2998" spans="1:5" x14ac:dyDescent="0.35">
      <c r="A2998" t="s">
        <v>6015</v>
      </c>
      <c r="B2998">
        <v>3</v>
      </c>
      <c r="C2998">
        <v>0</v>
      </c>
      <c r="D2998">
        <v>178.98</v>
      </c>
      <c r="E2998" t="s">
        <v>6016</v>
      </c>
    </row>
    <row r="2999" spans="1:5" x14ac:dyDescent="0.35">
      <c r="A2999" t="s">
        <v>6017</v>
      </c>
      <c r="B2999">
        <v>1</v>
      </c>
      <c r="C2999">
        <v>0</v>
      </c>
      <c r="D2999">
        <v>24.16</v>
      </c>
      <c r="E2999" t="s">
        <v>6018</v>
      </c>
    </row>
    <row r="3000" spans="1:5" x14ac:dyDescent="0.35">
      <c r="A3000" t="s">
        <v>6019</v>
      </c>
      <c r="B3000">
        <v>4</v>
      </c>
      <c r="C3000">
        <v>0</v>
      </c>
      <c r="D3000">
        <v>209.18</v>
      </c>
      <c r="E3000" t="s">
        <v>6020</v>
      </c>
    </row>
    <row r="3001" spans="1:5" x14ac:dyDescent="0.35">
      <c r="A3001" t="s">
        <v>6021</v>
      </c>
      <c r="B3001">
        <v>2</v>
      </c>
      <c r="C3001">
        <v>0</v>
      </c>
      <c r="D3001">
        <v>95.35</v>
      </c>
      <c r="E3001" t="s">
        <v>6022</v>
      </c>
    </row>
    <row r="3002" spans="1:5" x14ac:dyDescent="0.35">
      <c r="A3002" t="s">
        <v>6023</v>
      </c>
      <c r="B3002">
        <v>19</v>
      </c>
      <c r="C3002">
        <v>0</v>
      </c>
      <c r="D3002">
        <v>1345.82</v>
      </c>
      <c r="E3002" t="s">
        <v>6024</v>
      </c>
    </row>
    <row r="3003" spans="1:5" x14ac:dyDescent="0.35">
      <c r="A3003" t="s">
        <v>6025</v>
      </c>
      <c r="B3003">
        <v>4</v>
      </c>
      <c r="C3003">
        <v>0</v>
      </c>
      <c r="D3003">
        <v>210.54</v>
      </c>
      <c r="E3003" t="s">
        <v>6026</v>
      </c>
    </row>
    <row r="3004" spans="1:5" x14ac:dyDescent="0.35">
      <c r="A3004" t="s">
        <v>6027</v>
      </c>
      <c r="B3004">
        <v>1</v>
      </c>
      <c r="C3004">
        <v>0</v>
      </c>
      <c r="D3004">
        <v>51.33</v>
      </c>
      <c r="E3004" t="s">
        <v>6028</v>
      </c>
    </row>
    <row r="3005" spans="1:5" x14ac:dyDescent="0.35">
      <c r="A3005" t="s">
        <v>6029</v>
      </c>
      <c r="B3005">
        <v>19</v>
      </c>
      <c r="C3005">
        <v>0</v>
      </c>
      <c r="D3005">
        <v>1345.82</v>
      </c>
      <c r="E3005" t="s">
        <v>6030</v>
      </c>
    </row>
    <row r="3006" spans="1:5" x14ac:dyDescent="0.35">
      <c r="A3006" t="s">
        <v>6031</v>
      </c>
      <c r="B3006">
        <v>2</v>
      </c>
      <c r="C3006">
        <v>0</v>
      </c>
      <c r="D3006">
        <v>23.5</v>
      </c>
      <c r="E3006" t="s">
        <v>6032</v>
      </c>
    </row>
    <row r="3007" spans="1:5" x14ac:dyDescent="0.35">
      <c r="A3007" t="s">
        <v>6033</v>
      </c>
      <c r="B3007">
        <v>1</v>
      </c>
      <c r="C3007">
        <v>0</v>
      </c>
      <c r="D3007">
        <v>21.22</v>
      </c>
      <c r="E3007" t="s">
        <v>6034</v>
      </c>
    </row>
    <row r="3008" spans="1:5" x14ac:dyDescent="0.35">
      <c r="A3008" t="s">
        <v>6035</v>
      </c>
      <c r="B3008">
        <v>1</v>
      </c>
      <c r="C3008">
        <v>0</v>
      </c>
      <c r="D3008">
        <v>31.38</v>
      </c>
      <c r="E3008" t="s">
        <v>6036</v>
      </c>
    </row>
    <row r="3009" spans="1:5" x14ac:dyDescent="0.35">
      <c r="A3009" t="s">
        <v>6037</v>
      </c>
      <c r="B3009">
        <v>3</v>
      </c>
      <c r="C3009">
        <v>0</v>
      </c>
      <c r="D3009">
        <v>89.56</v>
      </c>
      <c r="E3009" t="s">
        <v>6038</v>
      </c>
    </row>
    <row r="3010" spans="1:5" x14ac:dyDescent="0.35">
      <c r="A3010" t="s">
        <v>6039</v>
      </c>
      <c r="B3010">
        <v>2</v>
      </c>
      <c r="C3010">
        <v>0</v>
      </c>
      <c r="D3010">
        <v>114.84</v>
      </c>
      <c r="E3010" t="s">
        <v>6040</v>
      </c>
    </row>
    <row r="3011" spans="1:5" x14ac:dyDescent="0.35">
      <c r="A3011" t="s">
        <v>6041</v>
      </c>
      <c r="B3011">
        <v>2</v>
      </c>
      <c r="C3011">
        <v>0</v>
      </c>
      <c r="D3011">
        <v>114.84</v>
      </c>
      <c r="E3011" t="s">
        <v>6042</v>
      </c>
    </row>
    <row r="3012" spans="1:5" x14ac:dyDescent="0.35">
      <c r="A3012" t="s">
        <v>6043</v>
      </c>
      <c r="B3012">
        <v>1</v>
      </c>
      <c r="C3012">
        <v>0</v>
      </c>
      <c r="D3012">
        <v>42.43</v>
      </c>
      <c r="E3012" t="s">
        <v>6044</v>
      </c>
    </row>
    <row r="3013" spans="1:5" x14ac:dyDescent="0.35">
      <c r="A3013" t="s">
        <v>6045</v>
      </c>
      <c r="B3013">
        <v>3</v>
      </c>
      <c r="C3013">
        <v>0</v>
      </c>
      <c r="D3013">
        <v>131.29</v>
      </c>
      <c r="E3013" t="s">
        <v>6046</v>
      </c>
    </row>
    <row r="3014" spans="1:5" x14ac:dyDescent="0.35">
      <c r="A3014" t="s">
        <v>6047</v>
      </c>
      <c r="B3014">
        <v>4</v>
      </c>
      <c r="C3014">
        <v>0</v>
      </c>
      <c r="D3014">
        <v>161.63</v>
      </c>
      <c r="E3014" t="s">
        <v>6048</v>
      </c>
    </row>
    <row r="3015" spans="1:5" x14ac:dyDescent="0.35">
      <c r="A3015" t="s">
        <v>6049</v>
      </c>
      <c r="B3015">
        <v>2</v>
      </c>
      <c r="C3015">
        <v>0</v>
      </c>
      <c r="D3015">
        <v>15.27</v>
      </c>
      <c r="E3015" t="s">
        <v>6050</v>
      </c>
    </row>
    <row r="3016" spans="1:5" x14ac:dyDescent="0.35">
      <c r="A3016" t="s">
        <v>6051</v>
      </c>
      <c r="B3016">
        <v>1</v>
      </c>
      <c r="C3016">
        <v>0</v>
      </c>
      <c r="D3016">
        <v>22.16</v>
      </c>
      <c r="E3016" t="s">
        <v>6052</v>
      </c>
    </row>
    <row r="3017" spans="1:5" x14ac:dyDescent="0.35">
      <c r="A3017" t="s">
        <v>6053</v>
      </c>
      <c r="B3017">
        <v>17</v>
      </c>
      <c r="C3017">
        <v>0</v>
      </c>
      <c r="D3017">
        <v>973.8</v>
      </c>
      <c r="E3017" t="s">
        <v>6054</v>
      </c>
    </row>
    <row r="3018" spans="1:5" x14ac:dyDescent="0.35">
      <c r="A3018" t="s">
        <v>6055</v>
      </c>
      <c r="B3018">
        <v>1</v>
      </c>
      <c r="C3018">
        <v>0</v>
      </c>
      <c r="D3018">
        <v>30.2</v>
      </c>
      <c r="E3018" t="s">
        <v>6056</v>
      </c>
    </row>
    <row r="3019" spans="1:5" x14ac:dyDescent="0.35">
      <c r="A3019" t="s">
        <v>6057</v>
      </c>
      <c r="B3019">
        <v>7</v>
      </c>
      <c r="C3019">
        <v>0</v>
      </c>
      <c r="D3019">
        <v>386.92</v>
      </c>
      <c r="E3019" t="s">
        <v>6058</v>
      </c>
    </row>
    <row r="3020" spans="1:5" x14ac:dyDescent="0.35">
      <c r="A3020" t="s">
        <v>6059</v>
      </c>
      <c r="B3020">
        <v>1</v>
      </c>
      <c r="C3020">
        <v>0</v>
      </c>
      <c r="D3020">
        <v>38.15</v>
      </c>
      <c r="E3020" t="s">
        <v>6060</v>
      </c>
    </row>
    <row r="3021" spans="1:5" x14ac:dyDescent="0.35">
      <c r="A3021" t="s">
        <v>6061</v>
      </c>
      <c r="B3021">
        <v>1</v>
      </c>
      <c r="C3021">
        <v>0</v>
      </c>
      <c r="D3021">
        <v>29.25</v>
      </c>
      <c r="E3021" t="s">
        <v>6062</v>
      </c>
    </row>
    <row r="3022" spans="1:5" x14ac:dyDescent="0.35">
      <c r="A3022" t="s">
        <v>6063</v>
      </c>
      <c r="B3022">
        <v>4</v>
      </c>
      <c r="C3022">
        <v>0</v>
      </c>
      <c r="D3022">
        <v>211.55</v>
      </c>
      <c r="E3022" t="s">
        <v>6064</v>
      </c>
    </row>
    <row r="3023" spans="1:5" x14ac:dyDescent="0.35">
      <c r="A3023" t="s">
        <v>6065</v>
      </c>
      <c r="B3023">
        <v>3</v>
      </c>
      <c r="C3023">
        <v>0</v>
      </c>
      <c r="D3023">
        <v>148.21</v>
      </c>
      <c r="E3023" t="s">
        <v>6066</v>
      </c>
    </row>
    <row r="3024" spans="1:5" x14ac:dyDescent="0.35">
      <c r="A3024" t="s">
        <v>6067</v>
      </c>
      <c r="B3024">
        <v>1</v>
      </c>
      <c r="C3024">
        <v>0</v>
      </c>
      <c r="D3024">
        <v>32.24</v>
      </c>
      <c r="E3024" t="s">
        <v>6068</v>
      </c>
    </row>
    <row r="3025" spans="1:5" x14ac:dyDescent="0.35">
      <c r="A3025" t="s">
        <v>6069</v>
      </c>
      <c r="B3025">
        <v>14</v>
      </c>
      <c r="C3025">
        <v>0</v>
      </c>
      <c r="D3025">
        <v>648.03</v>
      </c>
      <c r="E3025" t="s">
        <v>6070</v>
      </c>
    </row>
    <row r="3026" spans="1:5" x14ac:dyDescent="0.35">
      <c r="A3026" t="s">
        <v>6071</v>
      </c>
      <c r="B3026">
        <v>1</v>
      </c>
      <c r="C3026">
        <v>0</v>
      </c>
      <c r="D3026">
        <v>30.66</v>
      </c>
      <c r="E3026" t="s">
        <v>6072</v>
      </c>
    </row>
    <row r="3027" spans="1:5" x14ac:dyDescent="0.35">
      <c r="A3027" t="s">
        <v>6073</v>
      </c>
      <c r="B3027">
        <v>1</v>
      </c>
      <c r="C3027">
        <v>0</v>
      </c>
      <c r="D3027">
        <v>29.24</v>
      </c>
      <c r="E3027" t="s">
        <v>6074</v>
      </c>
    </row>
    <row r="3028" spans="1:5" x14ac:dyDescent="0.35">
      <c r="A3028" t="s">
        <v>6075</v>
      </c>
      <c r="B3028">
        <v>2</v>
      </c>
      <c r="C3028">
        <v>0</v>
      </c>
      <c r="D3028">
        <v>72.599999999999994</v>
      </c>
      <c r="E3028" t="s">
        <v>6076</v>
      </c>
    </row>
    <row r="3029" spans="1:5" x14ac:dyDescent="0.35">
      <c r="A3029" t="s">
        <v>6077</v>
      </c>
      <c r="B3029">
        <v>1</v>
      </c>
      <c r="C3029">
        <v>0</v>
      </c>
      <c r="D3029">
        <v>57.93</v>
      </c>
      <c r="E3029" t="s">
        <v>6078</v>
      </c>
    </row>
    <row r="3030" spans="1:5" x14ac:dyDescent="0.35">
      <c r="A3030" t="s">
        <v>6079</v>
      </c>
      <c r="B3030">
        <v>1</v>
      </c>
      <c r="C3030">
        <v>0</v>
      </c>
      <c r="D3030">
        <v>34.200000000000003</v>
      </c>
      <c r="E3030" t="s">
        <v>6080</v>
      </c>
    </row>
    <row r="3031" spans="1:5" x14ac:dyDescent="0.35">
      <c r="A3031" t="s">
        <v>6081</v>
      </c>
      <c r="B3031">
        <v>1</v>
      </c>
      <c r="C3031">
        <v>0</v>
      </c>
      <c r="D3031">
        <v>32.950000000000003</v>
      </c>
      <c r="E3031" t="s">
        <v>6082</v>
      </c>
    </row>
    <row r="3032" spans="1:5" x14ac:dyDescent="0.35">
      <c r="A3032" t="s">
        <v>6083</v>
      </c>
      <c r="B3032">
        <v>3</v>
      </c>
      <c r="C3032">
        <v>0</v>
      </c>
      <c r="D3032">
        <v>148.21</v>
      </c>
      <c r="E3032" t="s">
        <v>6084</v>
      </c>
    </row>
    <row r="3033" spans="1:5" x14ac:dyDescent="0.35">
      <c r="A3033" t="s">
        <v>6085</v>
      </c>
      <c r="B3033">
        <v>1</v>
      </c>
      <c r="C3033">
        <v>0</v>
      </c>
      <c r="D3033">
        <v>40.369999999999997</v>
      </c>
      <c r="E3033" t="s">
        <v>6086</v>
      </c>
    </row>
    <row r="3034" spans="1:5" x14ac:dyDescent="0.35">
      <c r="A3034" t="s">
        <v>6087</v>
      </c>
      <c r="B3034">
        <v>1</v>
      </c>
      <c r="C3034">
        <v>0</v>
      </c>
      <c r="D3034">
        <v>30.83</v>
      </c>
      <c r="E3034" t="s">
        <v>6088</v>
      </c>
    </row>
    <row r="3035" spans="1:5" x14ac:dyDescent="0.35">
      <c r="A3035" t="s">
        <v>6089</v>
      </c>
      <c r="B3035">
        <v>1</v>
      </c>
      <c r="C3035">
        <v>0</v>
      </c>
      <c r="D3035">
        <v>35.86</v>
      </c>
      <c r="E3035" t="s">
        <v>6090</v>
      </c>
    </row>
    <row r="3036" spans="1:5" x14ac:dyDescent="0.35">
      <c r="A3036" t="s">
        <v>6091</v>
      </c>
      <c r="B3036">
        <v>7</v>
      </c>
      <c r="C3036">
        <v>0</v>
      </c>
      <c r="D3036">
        <v>320.12</v>
      </c>
      <c r="E3036" t="s">
        <v>6092</v>
      </c>
    </row>
    <row r="3037" spans="1:5" x14ac:dyDescent="0.35">
      <c r="A3037" t="s">
        <v>6093</v>
      </c>
      <c r="B3037">
        <v>8</v>
      </c>
      <c r="C3037">
        <v>0</v>
      </c>
      <c r="D3037">
        <v>346.47</v>
      </c>
      <c r="E3037" t="s">
        <v>6094</v>
      </c>
    </row>
    <row r="3038" spans="1:5" x14ac:dyDescent="0.35">
      <c r="A3038" t="s">
        <v>6095</v>
      </c>
      <c r="B3038">
        <v>7</v>
      </c>
      <c r="C3038">
        <v>0</v>
      </c>
      <c r="D3038">
        <v>346.13</v>
      </c>
      <c r="E3038" t="s">
        <v>6096</v>
      </c>
    </row>
    <row r="3039" spans="1:5" x14ac:dyDescent="0.35">
      <c r="A3039" t="s">
        <v>6097</v>
      </c>
      <c r="B3039">
        <v>7</v>
      </c>
      <c r="C3039">
        <v>0</v>
      </c>
      <c r="D3039">
        <v>304.58999999999997</v>
      </c>
      <c r="E3039" t="s">
        <v>6098</v>
      </c>
    </row>
    <row r="3040" spans="1:5" x14ac:dyDescent="0.35">
      <c r="A3040" t="s">
        <v>6099</v>
      </c>
      <c r="B3040">
        <v>1</v>
      </c>
      <c r="C3040">
        <v>0</v>
      </c>
      <c r="D3040">
        <v>88.88</v>
      </c>
      <c r="E3040" t="s">
        <v>6100</v>
      </c>
    </row>
    <row r="3041" spans="1:5" x14ac:dyDescent="0.35">
      <c r="A3041" t="s">
        <v>6101</v>
      </c>
      <c r="B3041">
        <v>1</v>
      </c>
      <c r="C3041">
        <v>0</v>
      </c>
      <c r="D3041">
        <v>88.88</v>
      </c>
      <c r="E3041" t="s">
        <v>6102</v>
      </c>
    </row>
    <row r="3042" spans="1:5" x14ac:dyDescent="0.35">
      <c r="A3042" t="s">
        <v>6103</v>
      </c>
      <c r="B3042">
        <v>1</v>
      </c>
      <c r="C3042">
        <v>0</v>
      </c>
      <c r="D3042">
        <v>54.24</v>
      </c>
      <c r="E3042" t="s">
        <v>6104</v>
      </c>
    </row>
    <row r="3043" spans="1:5" x14ac:dyDescent="0.35">
      <c r="A3043" t="s">
        <v>6105</v>
      </c>
      <c r="B3043">
        <v>5</v>
      </c>
      <c r="C3043">
        <v>0</v>
      </c>
      <c r="D3043">
        <v>244.23</v>
      </c>
      <c r="E3043" t="s">
        <v>6106</v>
      </c>
    </row>
    <row r="3044" spans="1:5" x14ac:dyDescent="0.35">
      <c r="A3044" t="s">
        <v>6107</v>
      </c>
      <c r="B3044">
        <v>7</v>
      </c>
      <c r="C3044">
        <v>0</v>
      </c>
      <c r="D3044">
        <v>346.13</v>
      </c>
      <c r="E3044" t="s">
        <v>6108</v>
      </c>
    </row>
    <row r="3045" spans="1:5" x14ac:dyDescent="0.35">
      <c r="A3045" t="s">
        <v>6109</v>
      </c>
      <c r="B3045">
        <v>5</v>
      </c>
      <c r="C3045">
        <v>0</v>
      </c>
      <c r="D3045">
        <v>244.23</v>
      </c>
      <c r="E3045" t="s">
        <v>6110</v>
      </c>
    </row>
    <row r="3046" spans="1:5" x14ac:dyDescent="0.35">
      <c r="A3046" t="s">
        <v>6111</v>
      </c>
      <c r="B3046">
        <v>5</v>
      </c>
      <c r="C3046">
        <v>0</v>
      </c>
      <c r="D3046">
        <v>244.23</v>
      </c>
      <c r="E3046" t="s">
        <v>6112</v>
      </c>
    </row>
    <row r="3047" spans="1:5" x14ac:dyDescent="0.35">
      <c r="A3047" t="s">
        <v>6113</v>
      </c>
      <c r="B3047">
        <v>7</v>
      </c>
      <c r="C3047">
        <v>0</v>
      </c>
      <c r="D3047">
        <v>346.13</v>
      </c>
      <c r="E3047" t="s">
        <v>6114</v>
      </c>
    </row>
    <row r="3048" spans="1:5" x14ac:dyDescent="0.35">
      <c r="A3048" t="s">
        <v>6115</v>
      </c>
      <c r="B3048">
        <v>7</v>
      </c>
      <c r="C3048">
        <v>0</v>
      </c>
      <c r="D3048">
        <v>346.13</v>
      </c>
      <c r="E3048" t="s">
        <v>6116</v>
      </c>
    </row>
    <row r="3049" spans="1:5" x14ac:dyDescent="0.35">
      <c r="A3049" t="s">
        <v>6117</v>
      </c>
      <c r="B3049">
        <v>5</v>
      </c>
      <c r="C3049">
        <v>0</v>
      </c>
      <c r="D3049">
        <v>321.20999999999998</v>
      </c>
      <c r="E3049" t="s">
        <v>6118</v>
      </c>
    </row>
    <row r="3050" spans="1:5" x14ac:dyDescent="0.35">
      <c r="A3050" t="s">
        <v>6119</v>
      </c>
      <c r="B3050">
        <v>1</v>
      </c>
      <c r="C3050">
        <v>0</v>
      </c>
      <c r="D3050">
        <v>28.08</v>
      </c>
      <c r="E3050" t="s">
        <v>6120</v>
      </c>
    </row>
    <row r="3051" spans="1:5" x14ac:dyDescent="0.35">
      <c r="A3051" t="s">
        <v>6121</v>
      </c>
      <c r="B3051">
        <v>1</v>
      </c>
      <c r="C3051">
        <v>0</v>
      </c>
      <c r="D3051">
        <v>24.15</v>
      </c>
      <c r="E3051" t="s">
        <v>6122</v>
      </c>
    </row>
    <row r="3052" spans="1:5" x14ac:dyDescent="0.35">
      <c r="A3052" t="s">
        <v>6123</v>
      </c>
      <c r="B3052">
        <v>1</v>
      </c>
      <c r="C3052">
        <v>0</v>
      </c>
      <c r="D3052">
        <v>74.03</v>
      </c>
      <c r="E3052" t="s">
        <v>6124</v>
      </c>
    </row>
    <row r="3053" spans="1:5" x14ac:dyDescent="0.35">
      <c r="A3053" t="s">
        <v>6125</v>
      </c>
      <c r="B3053">
        <v>13</v>
      </c>
      <c r="C3053">
        <v>0</v>
      </c>
      <c r="D3053">
        <v>632.52</v>
      </c>
      <c r="E3053" t="s">
        <v>6126</v>
      </c>
    </row>
    <row r="3054" spans="1:5" x14ac:dyDescent="0.35">
      <c r="A3054" t="s">
        <v>6127</v>
      </c>
      <c r="B3054">
        <v>8</v>
      </c>
      <c r="C3054">
        <v>0</v>
      </c>
      <c r="D3054">
        <v>318.51</v>
      </c>
      <c r="E3054" t="s">
        <v>6128</v>
      </c>
    </row>
    <row r="3055" spans="1:5" x14ac:dyDescent="0.35">
      <c r="A3055" t="s">
        <v>6129</v>
      </c>
      <c r="B3055">
        <v>2</v>
      </c>
      <c r="C3055">
        <v>0</v>
      </c>
      <c r="D3055">
        <v>159.16999999999999</v>
      </c>
      <c r="E3055" t="s">
        <v>6130</v>
      </c>
    </row>
    <row r="3056" spans="1:5" x14ac:dyDescent="0.35">
      <c r="A3056" t="s">
        <v>6131</v>
      </c>
      <c r="B3056">
        <v>1</v>
      </c>
      <c r="C3056">
        <v>0</v>
      </c>
      <c r="D3056">
        <v>36.53</v>
      </c>
      <c r="E3056" t="s">
        <v>6132</v>
      </c>
    </row>
    <row r="3057" spans="1:5" x14ac:dyDescent="0.35">
      <c r="A3057" t="s">
        <v>6133</v>
      </c>
      <c r="B3057">
        <v>2</v>
      </c>
      <c r="C3057">
        <v>0</v>
      </c>
      <c r="D3057">
        <v>159.16999999999999</v>
      </c>
      <c r="E3057" t="s">
        <v>6134</v>
      </c>
    </row>
    <row r="3058" spans="1:5" x14ac:dyDescent="0.35">
      <c r="A3058" t="s">
        <v>6135</v>
      </c>
      <c r="B3058">
        <v>2</v>
      </c>
      <c r="C3058">
        <v>0</v>
      </c>
      <c r="D3058">
        <v>121.4</v>
      </c>
      <c r="E3058" t="s">
        <v>6136</v>
      </c>
    </row>
    <row r="3059" spans="1:5" x14ac:dyDescent="0.35">
      <c r="A3059" t="s">
        <v>6137</v>
      </c>
      <c r="B3059">
        <v>2</v>
      </c>
      <c r="C3059">
        <v>0</v>
      </c>
      <c r="D3059">
        <v>121.4</v>
      </c>
      <c r="E3059" t="s">
        <v>6138</v>
      </c>
    </row>
    <row r="3060" spans="1:5" x14ac:dyDescent="0.35">
      <c r="A3060" t="s">
        <v>6139</v>
      </c>
      <c r="B3060">
        <v>2</v>
      </c>
      <c r="C3060">
        <v>0</v>
      </c>
      <c r="D3060">
        <v>121.4</v>
      </c>
      <c r="E3060" t="s">
        <v>6140</v>
      </c>
    </row>
    <row r="3061" spans="1:5" x14ac:dyDescent="0.35">
      <c r="A3061" t="s">
        <v>6141</v>
      </c>
      <c r="B3061">
        <v>1</v>
      </c>
      <c r="C3061">
        <v>0</v>
      </c>
      <c r="D3061">
        <v>109.41</v>
      </c>
      <c r="E3061" t="s">
        <v>6142</v>
      </c>
    </row>
    <row r="3062" spans="1:5" x14ac:dyDescent="0.35">
      <c r="A3062" t="s">
        <v>6143</v>
      </c>
      <c r="B3062">
        <v>1</v>
      </c>
      <c r="C3062">
        <v>0</v>
      </c>
      <c r="D3062">
        <v>74.03</v>
      </c>
      <c r="E3062" t="s">
        <v>6144</v>
      </c>
    </row>
    <row r="3063" spans="1:5" x14ac:dyDescent="0.35">
      <c r="A3063" t="s">
        <v>6145</v>
      </c>
      <c r="B3063">
        <v>1</v>
      </c>
      <c r="C3063">
        <v>0</v>
      </c>
      <c r="D3063">
        <v>74.03</v>
      </c>
      <c r="E3063" t="s">
        <v>6146</v>
      </c>
    </row>
    <row r="3064" spans="1:5" x14ac:dyDescent="0.35">
      <c r="A3064" t="s">
        <v>6147</v>
      </c>
      <c r="B3064">
        <v>1</v>
      </c>
      <c r="C3064">
        <v>0</v>
      </c>
      <c r="D3064">
        <v>109.41</v>
      </c>
      <c r="E3064" t="s">
        <v>6148</v>
      </c>
    </row>
    <row r="3065" spans="1:5" x14ac:dyDescent="0.35">
      <c r="A3065" t="s">
        <v>6149</v>
      </c>
      <c r="B3065">
        <v>1</v>
      </c>
      <c r="C3065">
        <v>0</v>
      </c>
      <c r="D3065">
        <v>21.44</v>
      </c>
      <c r="E3065" t="s">
        <v>6150</v>
      </c>
    </row>
    <row r="3066" spans="1:5" x14ac:dyDescent="0.35">
      <c r="A3066" t="s">
        <v>6151</v>
      </c>
      <c r="B3066">
        <v>4</v>
      </c>
      <c r="C3066">
        <v>0</v>
      </c>
      <c r="D3066">
        <v>233.89</v>
      </c>
      <c r="E3066" t="s">
        <v>6152</v>
      </c>
    </row>
    <row r="3067" spans="1:5" x14ac:dyDescent="0.35">
      <c r="A3067" t="s">
        <v>6153</v>
      </c>
      <c r="B3067">
        <v>1</v>
      </c>
      <c r="C3067">
        <v>0</v>
      </c>
      <c r="D3067">
        <v>49.79</v>
      </c>
      <c r="E3067" t="s">
        <v>6154</v>
      </c>
    </row>
    <row r="3068" spans="1:5" x14ac:dyDescent="0.35">
      <c r="A3068" t="s">
        <v>6155</v>
      </c>
      <c r="B3068">
        <v>3</v>
      </c>
      <c r="C3068">
        <v>0</v>
      </c>
      <c r="D3068">
        <v>99.46</v>
      </c>
      <c r="E3068" t="s">
        <v>6156</v>
      </c>
    </row>
    <row r="3069" spans="1:5" x14ac:dyDescent="0.35">
      <c r="A3069" t="s">
        <v>6157</v>
      </c>
      <c r="B3069">
        <v>4</v>
      </c>
      <c r="C3069">
        <v>0</v>
      </c>
      <c r="D3069">
        <v>255.27</v>
      </c>
      <c r="E3069" t="s">
        <v>6158</v>
      </c>
    </row>
    <row r="3070" spans="1:5" x14ac:dyDescent="0.35">
      <c r="A3070" t="s">
        <v>6159</v>
      </c>
      <c r="B3070">
        <v>3</v>
      </c>
      <c r="C3070">
        <v>0</v>
      </c>
      <c r="D3070">
        <v>142.55000000000001</v>
      </c>
      <c r="E3070" t="s">
        <v>6160</v>
      </c>
    </row>
    <row r="3071" spans="1:5" x14ac:dyDescent="0.35">
      <c r="A3071" t="s">
        <v>6161</v>
      </c>
      <c r="B3071">
        <v>12</v>
      </c>
      <c r="C3071">
        <v>0</v>
      </c>
      <c r="D3071">
        <v>555.37</v>
      </c>
      <c r="E3071" t="s">
        <v>6162</v>
      </c>
    </row>
    <row r="3072" spans="1:5" x14ac:dyDescent="0.35">
      <c r="A3072" t="s">
        <v>6163</v>
      </c>
      <c r="B3072">
        <v>5</v>
      </c>
      <c r="C3072">
        <v>0</v>
      </c>
      <c r="D3072">
        <v>323.79000000000002</v>
      </c>
      <c r="E3072" t="s">
        <v>6164</v>
      </c>
    </row>
    <row r="3073" spans="1:5" x14ac:dyDescent="0.35">
      <c r="A3073" t="s">
        <v>6165</v>
      </c>
      <c r="B3073">
        <v>2</v>
      </c>
      <c r="C3073">
        <v>0</v>
      </c>
      <c r="D3073">
        <v>83.81</v>
      </c>
      <c r="E3073" t="s">
        <v>6166</v>
      </c>
    </row>
    <row r="3074" spans="1:5" x14ac:dyDescent="0.35">
      <c r="A3074" t="s">
        <v>6167</v>
      </c>
      <c r="B3074">
        <v>15</v>
      </c>
      <c r="C3074">
        <v>0</v>
      </c>
      <c r="D3074">
        <v>919.92</v>
      </c>
      <c r="E3074" t="s">
        <v>6168</v>
      </c>
    </row>
    <row r="3075" spans="1:5" x14ac:dyDescent="0.35">
      <c r="A3075" t="s">
        <v>6169</v>
      </c>
      <c r="B3075">
        <v>3</v>
      </c>
      <c r="C3075">
        <v>0</v>
      </c>
      <c r="D3075">
        <v>134.55000000000001</v>
      </c>
      <c r="E3075" t="s">
        <v>6170</v>
      </c>
    </row>
    <row r="3076" spans="1:5" x14ac:dyDescent="0.35">
      <c r="A3076" t="s">
        <v>6171</v>
      </c>
      <c r="B3076">
        <v>12</v>
      </c>
      <c r="C3076">
        <v>0</v>
      </c>
      <c r="D3076">
        <v>760.79</v>
      </c>
      <c r="E3076" t="s">
        <v>6172</v>
      </c>
    </row>
    <row r="3077" spans="1:5" x14ac:dyDescent="0.35">
      <c r="A3077" t="s">
        <v>6173</v>
      </c>
      <c r="B3077">
        <v>1</v>
      </c>
      <c r="C3077">
        <v>0</v>
      </c>
      <c r="D3077">
        <v>39.5</v>
      </c>
      <c r="E3077" t="s">
        <v>6174</v>
      </c>
    </row>
    <row r="3078" spans="1:5" x14ac:dyDescent="0.35">
      <c r="A3078" t="s">
        <v>6175</v>
      </c>
      <c r="B3078">
        <v>7</v>
      </c>
      <c r="C3078">
        <v>0</v>
      </c>
      <c r="D3078">
        <v>298.02</v>
      </c>
      <c r="E3078" t="s">
        <v>6176</v>
      </c>
    </row>
    <row r="3079" spans="1:5" x14ac:dyDescent="0.35">
      <c r="A3079" t="s">
        <v>6177</v>
      </c>
      <c r="B3079">
        <v>2</v>
      </c>
      <c r="C3079">
        <v>0</v>
      </c>
      <c r="D3079">
        <v>83.81</v>
      </c>
      <c r="E3079" t="s">
        <v>6178</v>
      </c>
    </row>
    <row r="3080" spans="1:5" x14ac:dyDescent="0.35">
      <c r="A3080" t="s">
        <v>6179</v>
      </c>
      <c r="B3080">
        <v>1</v>
      </c>
      <c r="C3080">
        <v>0</v>
      </c>
      <c r="D3080">
        <v>28.61</v>
      </c>
      <c r="E3080" t="s">
        <v>6180</v>
      </c>
    </row>
    <row r="3081" spans="1:5" x14ac:dyDescent="0.35">
      <c r="A3081" t="s">
        <v>6181</v>
      </c>
      <c r="B3081">
        <v>2</v>
      </c>
      <c r="C3081">
        <v>0</v>
      </c>
      <c r="D3081">
        <v>61.52</v>
      </c>
      <c r="E3081" t="s">
        <v>6182</v>
      </c>
    </row>
    <row r="3082" spans="1:5" x14ac:dyDescent="0.35">
      <c r="A3082" t="s">
        <v>6183</v>
      </c>
      <c r="B3082">
        <v>8</v>
      </c>
      <c r="C3082">
        <v>0</v>
      </c>
      <c r="D3082">
        <v>356.7</v>
      </c>
      <c r="E3082" t="s">
        <v>6184</v>
      </c>
    </row>
    <row r="3083" spans="1:5" x14ac:dyDescent="0.35">
      <c r="A3083" t="s">
        <v>6185</v>
      </c>
      <c r="B3083">
        <v>3</v>
      </c>
      <c r="C3083">
        <v>0</v>
      </c>
      <c r="D3083">
        <v>98.3</v>
      </c>
      <c r="E3083" t="s">
        <v>6186</v>
      </c>
    </row>
    <row r="3084" spans="1:5" x14ac:dyDescent="0.35">
      <c r="A3084" t="s">
        <v>6187</v>
      </c>
      <c r="B3084">
        <v>1</v>
      </c>
      <c r="C3084">
        <v>0</v>
      </c>
      <c r="D3084">
        <v>23.83</v>
      </c>
      <c r="E3084" t="s">
        <v>6188</v>
      </c>
    </row>
    <row r="3085" spans="1:5" x14ac:dyDescent="0.35">
      <c r="A3085" t="s">
        <v>6189</v>
      </c>
      <c r="B3085">
        <v>5</v>
      </c>
      <c r="C3085">
        <v>0</v>
      </c>
      <c r="D3085">
        <v>238.2</v>
      </c>
      <c r="E3085" t="s">
        <v>6190</v>
      </c>
    </row>
    <row r="3086" spans="1:5" x14ac:dyDescent="0.35">
      <c r="A3086" t="s">
        <v>6191</v>
      </c>
      <c r="B3086">
        <v>5</v>
      </c>
      <c r="C3086">
        <v>0</v>
      </c>
      <c r="D3086">
        <v>275.98</v>
      </c>
      <c r="E3086" t="s">
        <v>6192</v>
      </c>
    </row>
    <row r="3087" spans="1:5" x14ac:dyDescent="0.35">
      <c r="A3087" t="s">
        <v>6193</v>
      </c>
      <c r="B3087">
        <v>7</v>
      </c>
      <c r="C3087">
        <v>0</v>
      </c>
      <c r="D3087">
        <v>344.81</v>
      </c>
      <c r="E3087" t="s">
        <v>6194</v>
      </c>
    </row>
    <row r="3088" spans="1:5" x14ac:dyDescent="0.35">
      <c r="A3088" t="s">
        <v>6195</v>
      </c>
      <c r="B3088">
        <v>1</v>
      </c>
      <c r="C3088">
        <v>0</v>
      </c>
      <c r="D3088">
        <v>41.3</v>
      </c>
      <c r="E3088" t="s">
        <v>6196</v>
      </c>
    </row>
    <row r="3089" spans="1:5" x14ac:dyDescent="0.35">
      <c r="A3089" t="s">
        <v>6197</v>
      </c>
      <c r="B3089">
        <v>1</v>
      </c>
      <c r="C3089">
        <v>0</v>
      </c>
      <c r="D3089">
        <v>24.97</v>
      </c>
      <c r="E3089" t="s">
        <v>6198</v>
      </c>
    </row>
    <row r="3090" spans="1:5" x14ac:dyDescent="0.35">
      <c r="A3090" t="s">
        <v>6199</v>
      </c>
      <c r="B3090">
        <v>1</v>
      </c>
      <c r="C3090">
        <v>0</v>
      </c>
      <c r="D3090">
        <v>28.65</v>
      </c>
      <c r="E3090" t="s">
        <v>6200</v>
      </c>
    </row>
    <row r="3091" spans="1:5" x14ac:dyDescent="0.35">
      <c r="A3091" t="s">
        <v>6201</v>
      </c>
      <c r="B3091">
        <v>1</v>
      </c>
      <c r="C3091">
        <v>0</v>
      </c>
      <c r="D3091">
        <v>50.15</v>
      </c>
      <c r="E3091" t="s">
        <v>6202</v>
      </c>
    </row>
    <row r="3092" spans="1:5" x14ac:dyDescent="0.35">
      <c r="A3092" t="s">
        <v>6203</v>
      </c>
      <c r="B3092">
        <v>1</v>
      </c>
      <c r="C3092">
        <v>0</v>
      </c>
      <c r="D3092">
        <v>50.15</v>
      </c>
      <c r="E3092" t="s">
        <v>6204</v>
      </c>
    </row>
    <row r="3093" spans="1:5" x14ac:dyDescent="0.35">
      <c r="A3093" t="s">
        <v>6205</v>
      </c>
      <c r="B3093">
        <v>11</v>
      </c>
      <c r="C3093">
        <v>0</v>
      </c>
      <c r="D3093">
        <v>470.48</v>
      </c>
      <c r="E3093" t="s">
        <v>6206</v>
      </c>
    </row>
    <row r="3094" spans="1:5" x14ac:dyDescent="0.35">
      <c r="A3094" t="s">
        <v>6207</v>
      </c>
      <c r="B3094">
        <v>1</v>
      </c>
      <c r="C3094">
        <v>0</v>
      </c>
      <c r="D3094">
        <v>50.15</v>
      </c>
      <c r="E3094" t="s">
        <v>6208</v>
      </c>
    </row>
    <row r="3095" spans="1:5" x14ac:dyDescent="0.35">
      <c r="A3095" t="s">
        <v>6209</v>
      </c>
      <c r="B3095">
        <v>1</v>
      </c>
      <c r="C3095">
        <v>0</v>
      </c>
      <c r="D3095">
        <v>29.83</v>
      </c>
      <c r="E3095" t="s">
        <v>6210</v>
      </c>
    </row>
    <row r="3096" spans="1:5" x14ac:dyDescent="0.35">
      <c r="A3096" t="s">
        <v>6211</v>
      </c>
      <c r="B3096">
        <v>1</v>
      </c>
      <c r="C3096">
        <v>0</v>
      </c>
      <c r="D3096">
        <v>36.700000000000003</v>
      </c>
      <c r="E3096" t="s">
        <v>6212</v>
      </c>
    </row>
    <row r="3097" spans="1:5" x14ac:dyDescent="0.35">
      <c r="A3097" t="s">
        <v>6213</v>
      </c>
      <c r="B3097">
        <v>3</v>
      </c>
      <c r="C3097">
        <v>0</v>
      </c>
      <c r="D3097">
        <v>219.12</v>
      </c>
      <c r="E3097" t="s">
        <v>6214</v>
      </c>
    </row>
    <row r="3098" spans="1:5" x14ac:dyDescent="0.35">
      <c r="A3098" t="s">
        <v>6215</v>
      </c>
      <c r="B3098">
        <v>2</v>
      </c>
      <c r="C3098">
        <v>0</v>
      </c>
      <c r="D3098">
        <v>84.63</v>
      </c>
      <c r="E3098" t="s">
        <v>6216</v>
      </c>
    </row>
    <row r="3099" spans="1:5" x14ac:dyDescent="0.35">
      <c r="A3099" t="s">
        <v>6217</v>
      </c>
      <c r="B3099">
        <v>6</v>
      </c>
      <c r="C3099">
        <v>0</v>
      </c>
      <c r="D3099">
        <v>465.46</v>
      </c>
      <c r="E3099" t="s">
        <v>6218</v>
      </c>
    </row>
    <row r="3100" spans="1:5" x14ac:dyDescent="0.35">
      <c r="A3100" t="s">
        <v>6219</v>
      </c>
      <c r="B3100">
        <v>3</v>
      </c>
      <c r="C3100">
        <v>0</v>
      </c>
      <c r="D3100">
        <v>129.94999999999999</v>
      </c>
      <c r="E3100" t="s">
        <v>6220</v>
      </c>
    </row>
    <row r="3101" spans="1:5" x14ac:dyDescent="0.35">
      <c r="A3101" t="s">
        <v>6221</v>
      </c>
      <c r="B3101">
        <v>1</v>
      </c>
      <c r="C3101">
        <v>0</v>
      </c>
      <c r="D3101">
        <v>51.06</v>
      </c>
      <c r="E3101" t="s">
        <v>6222</v>
      </c>
    </row>
    <row r="3102" spans="1:5" x14ac:dyDescent="0.35">
      <c r="A3102" t="s">
        <v>6223</v>
      </c>
      <c r="B3102">
        <v>1</v>
      </c>
      <c r="C3102">
        <v>0</v>
      </c>
      <c r="D3102">
        <v>51.06</v>
      </c>
      <c r="E3102" t="s">
        <v>6224</v>
      </c>
    </row>
    <row r="3103" spans="1:5" x14ac:dyDescent="0.35">
      <c r="A3103" t="s">
        <v>6225</v>
      </c>
      <c r="B3103">
        <v>1</v>
      </c>
      <c r="C3103">
        <v>0</v>
      </c>
      <c r="D3103">
        <v>39.61</v>
      </c>
      <c r="E3103" t="s">
        <v>6226</v>
      </c>
    </row>
    <row r="3104" spans="1:5" x14ac:dyDescent="0.35">
      <c r="A3104" t="s">
        <v>6227</v>
      </c>
      <c r="B3104">
        <v>1</v>
      </c>
      <c r="C3104">
        <v>0</v>
      </c>
      <c r="D3104">
        <v>36.4</v>
      </c>
      <c r="E3104" t="s">
        <v>6228</v>
      </c>
    </row>
    <row r="3105" spans="1:5" x14ac:dyDescent="0.35">
      <c r="A3105" t="s">
        <v>6229</v>
      </c>
      <c r="B3105">
        <v>1</v>
      </c>
      <c r="C3105">
        <v>0</v>
      </c>
      <c r="D3105">
        <v>36.4</v>
      </c>
      <c r="E3105" t="s">
        <v>6230</v>
      </c>
    </row>
    <row r="3106" spans="1:5" x14ac:dyDescent="0.35">
      <c r="A3106" t="s">
        <v>6231</v>
      </c>
      <c r="B3106">
        <v>1</v>
      </c>
      <c r="C3106">
        <v>0</v>
      </c>
      <c r="D3106">
        <v>24.9</v>
      </c>
      <c r="E3106" t="s">
        <v>6232</v>
      </c>
    </row>
    <row r="3107" spans="1:5" x14ac:dyDescent="0.35">
      <c r="A3107" t="s">
        <v>6233</v>
      </c>
      <c r="B3107">
        <v>11</v>
      </c>
      <c r="C3107">
        <v>0</v>
      </c>
      <c r="D3107">
        <v>696.28</v>
      </c>
      <c r="E3107" t="s">
        <v>6234</v>
      </c>
    </row>
    <row r="3108" spans="1:5" x14ac:dyDescent="0.35">
      <c r="A3108" t="s">
        <v>6235</v>
      </c>
      <c r="B3108">
        <v>1</v>
      </c>
      <c r="C3108">
        <v>0</v>
      </c>
      <c r="D3108">
        <v>59.45</v>
      </c>
      <c r="E3108" t="s">
        <v>6236</v>
      </c>
    </row>
    <row r="3109" spans="1:5" x14ac:dyDescent="0.35">
      <c r="A3109" t="s">
        <v>6237</v>
      </c>
      <c r="B3109">
        <v>1</v>
      </c>
      <c r="C3109">
        <v>0</v>
      </c>
      <c r="D3109">
        <v>20.62</v>
      </c>
      <c r="E3109" t="s">
        <v>6238</v>
      </c>
    </row>
    <row r="3110" spans="1:5" x14ac:dyDescent="0.35">
      <c r="A3110" t="s">
        <v>6239</v>
      </c>
      <c r="B3110">
        <v>1</v>
      </c>
      <c r="C3110">
        <v>0</v>
      </c>
      <c r="D3110">
        <v>63.85</v>
      </c>
      <c r="E3110" t="s">
        <v>6240</v>
      </c>
    </row>
    <row r="3111" spans="1:5" x14ac:dyDescent="0.35">
      <c r="A3111" t="s">
        <v>6241</v>
      </c>
      <c r="B3111">
        <v>1</v>
      </c>
      <c r="C3111">
        <v>0</v>
      </c>
      <c r="D3111">
        <v>36.28</v>
      </c>
      <c r="E3111" t="s">
        <v>6242</v>
      </c>
    </row>
    <row r="3112" spans="1:5" x14ac:dyDescent="0.35">
      <c r="A3112" t="s">
        <v>6243</v>
      </c>
      <c r="B3112">
        <v>2</v>
      </c>
      <c r="C3112">
        <v>0</v>
      </c>
      <c r="D3112">
        <v>81.8</v>
      </c>
      <c r="E3112" t="s">
        <v>6244</v>
      </c>
    </row>
    <row r="3113" spans="1:5" x14ac:dyDescent="0.35">
      <c r="A3113" t="s">
        <v>6245</v>
      </c>
      <c r="B3113">
        <v>2</v>
      </c>
      <c r="C3113">
        <v>0</v>
      </c>
      <c r="D3113">
        <v>81.8</v>
      </c>
      <c r="E3113" t="s">
        <v>6246</v>
      </c>
    </row>
    <row r="3114" spans="1:5" x14ac:dyDescent="0.35">
      <c r="A3114" t="s">
        <v>6247</v>
      </c>
      <c r="B3114">
        <v>15</v>
      </c>
      <c r="C3114">
        <v>0</v>
      </c>
      <c r="D3114">
        <v>913.28</v>
      </c>
      <c r="E3114" t="s">
        <v>6248</v>
      </c>
    </row>
    <row r="3115" spans="1:5" x14ac:dyDescent="0.35">
      <c r="A3115" t="s">
        <v>6249</v>
      </c>
      <c r="B3115">
        <v>1</v>
      </c>
      <c r="C3115">
        <v>0</v>
      </c>
      <c r="D3115">
        <v>46.53</v>
      </c>
      <c r="E3115" t="s">
        <v>6250</v>
      </c>
    </row>
    <row r="3116" spans="1:5" x14ac:dyDescent="0.35">
      <c r="A3116" t="s">
        <v>6251</v>
      </c>
      <c r="B3116">
        <v>15</v>
      </c>
      <c r="C3116">
        <v>0</v>
      </c>
      <c r="D3116">
        <v>947.75</v>
      </c>
      <c r="E3116" t="s">
        <v>6252</v>
      </c>
    </row>
    <row r="3117" spans="1:5" x14ac:dyDescent="0.35">
      <c r="A3117" t="s">
        <v>6253</v>
      </c>
      <c r="B3117">
        <v>1</v>
      </c>
      <c r="C3117">
        <v>0</v>
      </c>
      <c r="D3117">
        <v>29.83</v>
      </c>
      <c r="E3117" t="s">
        <v>6254</v>
      </c>
    </row>
    <row r="3118" spans="1:5" x14ac:dyDescent="0.35">
      <c r="A3118" t="s">
        <v>6255</v>
      </c>
      <c r="B3118">
        <v>1</v>
      </c>
      <c r="C3118">
        <v>0</v>
      </c>
      <c r="D3118">
        <v>38.409999999999997</v>
      </c>
      <c r="E3118" t="s">
        <v>6256</v>
      </c>
    </row>
    <row r="3119" spans="1:5" x14ac:dyDescent="0.35">
      <c r="A3119" t="s">
        <v>6257</v>
      </c>
      <c r="B3119">
        <v>23</v>
      </c>
      <c r="C3119">
        <v>0</v>
      </c>
      <c r="D3119">
        <v>1189.18</v>
      </c>
      <c r="E3119" t="s">
        <v>6258</v>
      </c>
    </row>
    <row r="3120" spans="1:5" x14ac:dyDescent="0.35">
      <c r="A3120" t="s">
        <v>6259</v>
      </c>
      <c r="B3120">
        <v>12</v>
      </c>
      <c r="C3120">
        <v>0</v>
      </c>
      <c r="D3120">
        <v>570.99</v>
      </c>
      <c r="E3120" t="s">
        <v>6260</v>
      </c>
    </row>
    <row r="3121" spans="1:5" x14ac:dyDescent="0.35">
      <c r="A3121" t="s">
        <v>6261</v>
      </c>
      <c r="B3121">
        <v>21</v>
      </c>
      <c r="C3121">
        <v>0</v>
      </c>
      <c r="D3121">
        <v>1222.95</v>
      </c>
      <c r="E3121" t="s">
        <v>6262</v>
      </c>
    </row>
    <row r="3122" spans="1:5" x14ac:dyDescent="0.35">
      <c r="A3122" t="s">
        <v>6263</v>
      </c>
      <c r="B3122">
        <v>7</v>
      </c>
      <c r="C3122">
        <v>0</v>
      </c>
      <c r="D3122">
        <v>370.89</v>
      </c>
      <c r="E3122" t="s">
        <v>6264</v>
      </c>
    </row>
    <row r="3123" spans="1:5" x14ac:dyDescent="0.35">
      <c r="A3123" t="s">
        <v>6265</v>
      </c>
      <c r="B3123">
        <v>1</v>
      </c>
      <c r="C3123">
        <v>0</v>
      </c>
      <c r="D3123">
        <v>64.290000000000006</v>
      </c>
      <c r="E3123" t="s">
        <v>6266</v>
      </c>
    </row>
    <row r="3124" spans="1:5" x14ac:dyDescent="0.35">
      <c r="A3124" t="s">
        <v>6267</v>
      </c>
      <c r="B3124">
        <v>21</v>
      </c>
      <c r="C3124">
        <v>0</v>
      </c>
      <c r="D3124">
        <v>1222.95</v>
      </c>
      <c r="E3124" t="s">
        <v>6268</v>
      </c>
    </row>
    <row r="3125" spans="1:5" x14ac:dyDescent="0.35">
      <c r="A3125" t="s">
        <v>6269</v>
      </c>
      <c r="B3125">
        <v>2</v>
      </c>
      <c r="C3125">
        <v>0</v>
      </c>
      <c r="D3125">
        <v>82.14</v>
      </c>
      <c r="E3125" t="s">
        <v>6270</v>
      </c>
    </row>
    <row r="3126" spans="1:5" x14ac:dyDescent="0.35">
      <c r="A3126" t="s">
        <v>6271</v>
      </c>
      <c r="B3126">
        <v>1</v>
      </c>
      <c r="C3126">
        <v>0</v>
      </c>
      <c r="D3126">
        <v>63.08</v>
      </c>
      <c r="E3126" t="s">
        <v>6272</v>
      </c>
    </row>
    <row r="3127" spans="1:5" x14ac:dyDescent="0.35">
      <c r="A3127" t="s">
        <v>6273</v>
      </c>
      <c r="B3127">
        <v>2</v>
      </c>
      <c r="C3127">
        <v>0</v>
      </c>
      <c r="D3127">
        <v>87.68</v>
      </c>
      <c r="E3127" t="s">
        <v>6274</v>
      </c>
    </row>
    <row r="3128" spans="1:5" x14ac:dyDescent="0.35">
      <c r="A3128" t="s">
        <v>6275</v>
      </c>
      <c r="B3128">
        <v>3</v>
      </c>
      <c r="C3128">
        <v>0</v>
      </c>
      <c r="D3128">
        <v>134.63</v>
      </c>
      <c r="E3128" t="s">
        <v>6276</v>
      </c>
    </row>
    <row r="3129" spans="1:5" x14ac:dyDescent="0.35">
      <c r="A3129" t="s">
        <v>6277</v>
      </c>
      <c r="B3129">
        <v>3</v>
      </c>
      <c r="C3129">
        <v>0</v>
      </c>
      <c r="D3129">
        <v>172.22</v>
      </c>
      <c r="E3129" t="s">
        <v>6278</v>
      </c>
    </row>
    <row r="3130" spans="1:5" x14ac:dyDescent="0.35">
      <c r="A3130" t="s">
        <v>6279</v>
      </c>
      <c r="B3130">
        <v>1</v>
      </c>
      <c r="C3130">
        <v>0</v>
      </c>
      <c r="D3130">
        <v>42.03</v>
      </c>
      <c r="E3130" t="s">
        <v>6280</v>
      </c>
    </row>
    <row r="3131" spans="1:5" x14ac:dyDescent="0.35">
      <c r="A3131" t="s">
        <v>6281</v>
      </c>
      <c r="B3131">
        <v>3</v>
      </c>
      <c r="C3131">
        <v>0</v>
      </c>
      <c r="D3131">
        <v>172.12</v>
      </c>
      <c r="E3131" t="s">
        <v>6282</v>
      </c>
    </row>
    <row r="3132" spans="1:5" x14ac:dyDescent="0.35">
      <c r="A3132" t="s">
        <v>6283</v>
      </c>
      <c r="B3132">
        <v>2</v>
      </c>
      <c r="C3132">
        <v>0</v>
      </c>
      <c r="D3132">
        <v>44.67</v>
      </c>
      <c r="E3132" t="s">
        <v>6284</v>
      </c>
    </row>
    <row r="3133" spans="1:5" x14ac:dyDescent="0.35">
      <c r="A3133" t="s">
        <v>6285</v>
      </c>
      <c r="B3133">
        <v>9</v>
      </c>
      <c r="C3133">
        <v>0</v>
      </c>
      <c r="D3133">
        <v>382.68</v>
      </c>
      <c r="E3133" t="s">
        <v>6286</v>
      </c>
    </row>
    <row r="3134" spans="1:5" x14ac:dyDescent="0.35">
      <c r="A3134" t="s">
        <v>6287</v>
      </c>
      <c r="B3134">
        <v>2</v>
      </c>
      <c r="C3134">
        <v>0</v>
      </c>
      <c r="D3134">
        <v>76.89</v>
      </c>
      <c r="E3134" t="s">
        <v>6288</v>
      </c>
    </row>
    <row r="3135" spans="1:5" x14ac:dyDescent="0.35">
      <c r="A3135" t="s">
        <v>6289</v>
      </c>
      <c r="B3135">
        <v>1</v>
      </c>
      <c r="C3135">
        <v>0</v>
      </c>
      <c r="D3135">
        <v>28.45</v>
      </c>
      <c r="E3135" t="s">
        <v>6290</v>
      </c>
    </row>
    <row r="3136" spans="1:5" x14ac:dyDescent="0.35">
      <c r="A3136" t="s">
        <v>6291</v>
      </c>
      <c r="B3136">
        <v>3</v>
      </c>
      <c r="C3136">
        <v>0</v>
      </c>
      <c r="D3136">
        <v>176.47</v>
      </c>
      <c r="E3136" t="s">
        <v>6292</v>
      </c>
    </row>
    <row r="3137" spans="1:5" x14ac:dyDescent="0.35">
      <c r="A3137" t="s">
        <v>6293</v>
      </c>
      <c r="B3137">
        <v>1</v>
      </c>
      <c r="C3137">
        <v>0</v>
      </c>
      <c r="D3137">
        <v>39.94</v>
      </c>
      <c r="E3137" t="s">
        <v>6294</v>
      </c>
    </row>
    <row r="3138" spans="1:5" x14ac:dyDescent="0.35">
      <c r="A3138" t="s">
        <v>6295</v>
      </c>
      <c r="B3138">
        <v>1</v>
      </c>
      <c r="C3138">
        <v>0</v>
      </c>
      <c r="D3138">
        <v>39.94</v>
      </c>
      <c r="E3138" t="s">
        <v>6296</v>
      </c>
    </row>
    <row r="3139" spans="1:5" x14ac:dyDescent="0.35">
      <c r="A3139" t="s">
        <v>6297</v>
      </c>
      <c r="B3139">
        <v>3</v>
      </c>
      <c r="C3139">
        <v>0</v>
      </c>
      <c r="D3139">
        <v>172.22</v>
      </c>
      <c r="E3139" t="s">
        <v>6298</v>
      </c>
    </row>
    <row r="3140" spans="1:5" x14ac:dyDescent="0.35">
      <c r="A3140" t="s">
        <v>6299</v>
      </c>
      <c r="B3140">
        <v>3</v>
      </c>
      <c r="C3140">
        <v>0</v>
      </c>
      <c r="D3140">
        <v>152.88999999999999</v>
      </c>
      <c r="E3140" t="s">
        <v>6300</v>
      </c>
    </row>
    <row r="3141" spans="1:5" x14ac:dyDescent="0.35">
      <c r="A3141" t="s">
        <v>6301</v>
      </c>
      <c r="B3141">
        <v>2</v>
      </c>
      <c r="C3141">
        <v>0</v>
      </c>
      <c r="D3141">
        <v>91.34</v>
      </c>
      <c r="E3141" t="s">
        <v>6302</v>
      </c>
    </row>
    <row r="3142" spans="1:5" x14ac:dyDescent="0.35">
      <c r="A3142" t="s">
        <v>6303</v>
      </c>
      <c r="B3142">
        <v>2</v>
      </c>
      <c r="C3142">
        <v>0</v>
      </c>
      <c r="D3142">
        <v>182.38</v>
      </c>
      <c r="E3142" t="s">
        <v>6304</v>
      </c>
    </row>
    <row r="3143" spans="1:5" x14ac:dyDescent="0.35">
      <c r="A3143" t="s">
        <v>6305</v>
      </c>
      <c r="B3143">
        <v>1</v>
      </c>
      <c r="C3143">
        <v>0</v>
      </c>
      <c r="D3143">
        <v>47.27</v>
      </c>
      <c r="E3143" t="s">
        <v>6306</v>
      </c>
    </row>
    <row r="3144" spans="1:5" x14ac:dyDescent="0.35">
      <c r="A3144" t="s">
        <v>6307</v>
      </c>
      <c r="B3144">
        <v>1</v>
      </c>
      <c r="C3144">
        <v>0</v>
      </c>
      <c r="D3144">
        <v>35.32</v>
      </c>
      <c r="E3144" t="s">
        <v>6308</v>
      </c>
    </row>
    <row r="3145" spans="1:5" x14ac:dyDescent="0.35">
      <c r="A3145" t="s">
        <v>6309</v>
      </c>
      <c r="B3145">
        <v>1</v>
      </c>
      <c r="C3145">
        <v>0</v>
      </c>
      <c r="D3145">
        <v>59.81</v>
      </c>
      <c r="E3145" t="s">
        <v>6310</v>
      </c>
    </row>
    <row r="3146" spans="1:5" x14ac:dyDescent="0.35">
      <c r="A3146" t="s">
        <v>6311</v>
      </c>
      <c r="B3146">
        <v>2</v>
      </c>
      <c r="C3146">
        <v>0</v>
      </c>
      <c r="D3146">
        <v>91.34</v>
      </c>
      <c r="E3146" t="s">
        <v>6312</v>
      </c>
    </row>
    <row r="3147" spans="1:5" x14ac:dyDescent="0.35">
      <c r="A3147" t="s">
        <v>6313</v>
      </c>
      <c r="B3147">
        <v>1</v>
      </c>
      <c r="C3147">
        <v>0</v>
      </c>
      <c r="D3147">
        <v>48.01</v>
      </c>
      <c r="E3147" t="s">
        <v>6314</v>
      </c>
    </row>
    <row r="3148" spans="1:5" x14ac:dyDescent="0.35">
      <c r="A3148" t="s">
        <v>6315</v>
      </c>
      <c r="B3148">
        <v>1</v>
      </c>
      <c r="C3148">
        <v>0</v>
      </c>
      <c r="D3148">
        <v>51.54</v>
      </c>
      <c r="E3148" t="s">
        <v>6316</v>
      </c>
    </row>
    <row r="3149" spans="1:5" x14ac:dyDescent="0.35">
      <c r="A3149" t="s">
        <v>6317</v>
      </c>
      <c r="B3149">
        <v>1</v>
      </c>
      <c r="C3149">
        <v>0</v>
      </c>
      <c r="D3149">
        <v>27.5</v>
      </c>
      <c r="E3149" t="s">
        <v>6318</v>
      </c>
    </row>
    <row r="3150" spans="1:5" x14ac:dyDescent="0.35">
      <c r="A3150" t="s">
        <v>6319</v>
      </c>
      <c r="B3150">
        <v>1</v>
      </c>
      <c r="C3150">
        <v>0</v>
      </c>
      <c r="D3150">
        <v>29.21</v>
      </c>
      <c r="E3150" t="s">
        <v>6320</v>
      </c>
    </row>
    <row r="3151" spans="1:5" x14ac:dyDescent="0.35">
      <c r="A3151" t="s">
        <v>6321</v>
      </c>
      <c r="B3151">
        <v>2</v>
      </c>
      <c r="C3151">
        <v>0</v>
      </c>
      <c r="D3151">
        <v>182.38</v>
      </c>
      <c r="E3151" t="s">
        <v>6322</v>
      </c>
    </row>
    <row r="3152" spans="1:5" x14ac:dyDescent="0.35">
      <c r="A3152" t="s">
        <v>6323</v>
      </c>
      <c r="B3152">
        <v>3</v>
      </c>
      <c r="C3152">
        <v>0</v>
      </c>
      <c r="D3152">
        <v>178.49</v>
      </c>
      <c r="E3152" t="s">
        <v>6324</v>
      </c>
    </row>
    <row r="3153" spans="1:5" x14ac:dyDescent="0.35">
      <c r="A3153" t="s">
        <v>6325</v>
      </c>
      <c r="B3153">
        <v>1</v>
      </c>
      <c r="C3153">
        <v>0</v>
      </c>
      <c r="D3153">
        <v>111.23</v>
      </c>
      <c r="E3153" t="s">
        <v>6326</v>
      </c>
    </row>
    <row r="3154" spans="1:5" x14ac:dyDescent="0.35">
      <c r="A3154" t="s">
        <v>6327</v>
      </c>
      <c r="B3154">
        <v>2</v>
      </c>
      <c r="C3154">
        <v>0</v>
      </c>
      <c r="D3154">
        <v>76.89</v>
      </c>
      <c r="E3154" t="s">
        <v>6328</v>
      </c>
    </row>
    <row r="3155" spans="1:5" x14ac:dyDescent="0.35">
      <c r="A3155" t="s">
        <v>6329</v>
      </c>
      <c r="B3155">
        <v>1</v>
      </c>
      <c r="C3155">
        <v>0</v>
      </c>
      <c r="D3155">
        <v>15.05</v>
      </c>
      <c r="E3155" t="s">
        <v>6330</v>
      </c>
    </row>
    <row r="3156" spans="1:5" x14ac:dyDescent="0.35">
      <c r="A3156" t="s">
        <v>6331</v>
      </c>
      <c r="B3156">
        <v>1</v>
      </c>
      <c r="C3156">
        <v>0</v>
      </c>
      <c r="D3156">
        <v>15.05</v>
      </c>
      <c r="E3156" t="s">
        <v>6332</v>
      </c>
    </row>
    <row r="3157" spans="1:5" x14ac:dyDescent="0.35">
      <c r="A3157" t="s">
        <v>6333</v>
      </c>
      <c r="B3157">
        <v>7</v>
      </c>
      <c r="C3157">
        <v>0</v>
      </c>
      <c r="D3157">
        <v>357.97</v>
      </c>
      <c r="E3157" t="s">
        <v>6334</v>
      </c>
    </row>
    <row r="3158" spans="1:5" x14ac:dyDescent="0.35">
      <c r="A3158" t="s">
        <v>6335</v>
      </c>
      <c r="B3158">
        <v>1</v>
      </c>
      <c r="C3158">
        <v>0</v>
      </c>
      <c r="D3158">
        <v>15.05</v>
      </c>
      <c r="E3158" t="s">
        <v>6336</v>
      </c>
    </row>
    <row r="3159" spans="1:5" x14ac:dyDescent="0.35">
      <c r="A3159" t="s">
        <v>6337</v>
      </c>
      <c r="B3159">
        <v>2</v>
      </c>
      <c r="C3159">
        <v>0</v>
      </c>
      <c r="D3159">
        <v>160.85</v>
      </c>
      <c r="E3159" t="s">
        <v>6338</v>
      </c>
    </row>
    <row r="3160" spans="1:5" x14ac:dyDescent="0.35">
      <c r="A3160" t="s">
        <v>6339</v>
      </c>
      <c r="B3160">
        <v>8</v>
      </c>
      <c r="C3160">
        <v>0</v>
      </c>
      <c r="D3160">
        <v>501.88</v>
      </c>
      <c r="E3160" t="s">
        <v>6340</v>
      </c>
    </row>
    <row r="3161" spans="1:5" x14ac:dyDescent="0.35">
      <c r="A3161" t="s">
        <v>6341</v>
      </c>
      <c r="B3161">
        <v>1</v>
      </c>
      <c r="C3161">
        <v>0</v>
      </c>
      <c r="D3161">
        <v>15.05</v>
      </c>
      <c r="E3161" t="s">
        <v>6342</v>
      </c>
    </row>
    <row r="3162" spans="1:5" x14ac:dyDescent="0.35">
      <c r="A3162" t="s">
        <v>6343</v>
      </c>
      <c r="B3162">
        <v>1</v>
      </c>
      <c r="C3162">
        <v>0</v>
      </c>
      <c r="D3162">
        <v>29.11</v>
      </c>
      <c r="E3162" t="s">
        <v>6344</v>
      </c>
    </row>
    <row r="3163" spans="1:5" x14ac:dyDescent="0.35">
      <c r="A3163" t="s">
        <v>6345</v>
      </c>
      <c r="B3163">
        <v>1</v>
      </c>
      <c r="C3163">
        <v>0</v>
      </c>
      <c r="D3163">
        <v>49.32</v>
      </c>
      <c r="E3163" t="s">
        <v>6346</v>
      </c>
    </row>
    <row r="3164" spans="1:5" x14ac:dyDescent="0.35">
      <c r="A3164" t="s">
        <v>6347</v>
      </c>
      <c r="B3164">
        <v>2</v>
      </c>
      <c r="C3164">
        <v>0</v>
      </c>
      <c r="D3164">
        <v>102.08</v>
      </c>
      <c r="E3164" t="s">
        <v>6348</v>
      </c>
    </row>
    <row r="3165" spans="1:5" x14ac:dyDescent="0.35">
      <c r="A3165" t="s">
        <v>6349</v>
      </c>
      <c r="B3165">
        <v>4</v>
      </c>
      <c r="C3165">
        <v>0</v>
      </c>
      <c r="D3165">
        <v>111.93</v>
      </c>
      <c r="E3165" t="s">
        <v>6350</v>
      </c>
    </row>
    <row r="3166" spans="1:5" x14ac:dyDescent="0.35">
      <c r="A3166" t="s">
        <v>6351</v>
      </c>
      <c r="B3166">
        <v>2</v>
      </c>
      <c r="C3166">
        <v>0</v>
      </c>
      <c r="D3166">
        <v>106.63</v>
      </c>
      <c r="E3166" t="s">
        <v>6352</v>
      </c>
    </row>
    <row r="3167" spans="1:5" x14ac:dyDescent="0.35">
      <c r="A3167" t="s">
        <v>6353</v>
      </c>
      <c r="B3167">
        <v>1</v>
      </c>
      <c r="C3167">
        <v>0</v>
      </c>
      <c r="D3167">
        <v>54.79</v>
      </c>
      <c r="E3167" t="s">
        <v>6354</v>
      </c>
    </row>
    <row r="3168" spans="1:5" x14ac:dyDescent="0.35">
      <c r="A3168" t="s">
        <v>6355</v>
      </c>
      <c r="B3168">
        <v>4</v>
      </c>
      <c r="C3168">
        <v>0</v>
      </c>
      <c r="D3168">
        <v>111.93</v>
      </c>
      <c r="E3168" t="s">
        <v>6356</v>
      </c>
    </row>
    <row r="3169" spans="1:5" x14ac:dyDescent="0.35">
      <c r="A3169" t="s">
        <v>6357</v>
      </c>
      <c r="B3169">
        <v>8</v>
      </c>
      <c r="C3169">
        <v>0</v>
      </c>
      <c r="D3169">
        <v>505.44</v>
      </c>
      <c r="E3169" t="s">
        <v>6358</v>
      </c>
    </row>
    <row r="3170" spans="1:5" x14ac:dyDescent="0.35">
      <c r="A3170" t="s">
        <v>6359</v>
      </c>
      <c r="B3170">
        <v>1</v>
      </c>
      <c r="C3170">
        <v>0</v>
      </c>
      <c r="D3170">
        <v>21.28</v>
      </c>
      <c r="E3170" t="s">
        <v>6360</v>
      </c>
    </row>
    <row r="3171" spans="1:5" x14ac:dyDescent="0.35">
      <c r="A3171" t="s">
        <v>6361</v>
      </c>
      <c r="B3171">
        <v>3</v>
      </c>
      <c r="C3171">
        <v>0</v>
      </c>
      <c r="D3171">
        <v>93.12</v>
      </c>
      <c r="E3171" t="s">
        <v>6362</v>
      </c>
    </row>
    <row r="3172" spans="1:5" x14ac:dyDescent="0.35">
      <c r="A3172" t="s">
        <v>6363</v>
      </c>
      <c r="B3172">
        <v>4</v>
      </c>
      <c r="C3172">
        <v>0</v>
      </c>
      <c r="D3172">
        <v>188.08</v>
      </c>
      <c r="E3172" t="s">
        <v>6364</v>
      </c>
    </row>
    <row r="3173" spans="1:5" x14ac:dyDescent="0.35">
      <c r="A3173" t="s">
        <v>6365</v>
      </c>
      <c r="B3173">
        <v>1</v>
      </c>
      <c r="C3173">
        <v>0</v>
      </c>
      <c r="D3173">
        <v>27.08</v>
      </c>
      <c r="E3173" t="s">
        <v>6366</v>
      </c>
    </row>
    <row r="3174" spans="1:5" x14ac:dyDescent="0.35">
      <c r="A3174" t="s">
        <v>6367</v>
      </c>
      <c r="B3174">
        <v>1</v>
      </c>
      <c r="C3174">
        <v>0</v>
      </c>
      <c r="D3174">
        <v>21.28</v>
      </c>
      <c r="E3174" t="s">
        <v>6368</v>
      </c>
    </row>
    <row r="3175" spans="1:5" x14ac:dyDescent="0.35">
      <c r="A3175" t="s">
        <v>6369</v>
      </c>
      <c r="B3175">
        <v>3</v>
      </c>
      <c r="C3175">
        <v>0</v>
      </c>
      <c r="D3175">
        <v>164.99</v>
      </c>
      <c r="E3175" t="s">
        <v>6370</v>
      </c>
    </row>
    <row r="3176" spans="1:5" x14ac:dyDescent="0.35">
      <c r="A3176" t="s">
        <v>6371</v>
      </c>
      <c r="B3176">
        <v>1</v>
      </c>
      <c r="C3176">
        <v>0</v>
      </c>
      <c r="D3176">
        <v>27.08</v>
      </c>
      <c r="E3176" t="s">
        <v>6372</v>
      </c>
    </row>
    <row r="3177" spans="1:5" x14ac:dyDescent="0.35">
      <c r="A3177" t="s">
        <v>6373</v>
      </c>
      <c r="B3177">
        <v>1</v>
      </c>
      <c r="C3177">
        <v>0</v>
      </c>
      <c r="D3177">
        <v>80.489999999999995</v>
      </c>
      <c r="E3177" t="s">
        <v>6374</v>
      </c>
    </row>
    <row r="3178" spans="1:5" x14ac:dyDescent="0.35">
      <c r="A3178" t="s">
        <v>6375</v>
      </c>
      <c r="B3178">
        <v>1</v>
      </c>
      <c r="C3178">
        <v>0</v>
      </c>
      <c r="D3178">
        <v>80.489999999999995</v>
      </c>
      <c r="E3178" t="s">
        <v>6376</v>
      </c>
    </row>
    <row r="3179" spans="1:5" x14ac:dyDescent="0.35">
      <c r="A3179" t="s">
        <v>6377</v>
      </c>
      <c r="B3179">
        <v>1</v>
      </c>
      <c r="C3179">
        <v>0</v>
      </c>
      <c r="D3179">
        <v>51.76</v>
      </c>
      <c r="E3179" t="s">
        <v>6378</v>
      </c>
    </row>
    <row r="3180" spans="1:5" x14ac:dyDescent="0.35">
      <c r="A3180" t="s">
        <v>6379</v>
      </c>
      <c r="B3180">
        <v>1</v>
      </c>
      <c r="C3180">
        <v>0</v>
      </c>
      <c r="D3180">
        <v>38.29</v>
      </c>
      <c r="E3180" t="s">
        <v>6380</v>
      </c>
    </row>
    <row r="3181" spans="1:5" x14ac:dyDescent="0.35">
      <c r="A3181" t="s">
        <v>6381</v>
      </c>
      <c r="B3181">
        <v>1</v>
      </c>
      <c r="C3181">
        <v>0</v>
      </c>
      <c r="D3181">
        <v>60.32</v>
      </c>
      <c r="E3181" t="s">
        <v>6382</v>
      </c>
    </row>
    <row r="3182" spans="1:5" x14ac:dyDescent="0.35">
      <c r="A3182" t="s">
        <v>6383</v>
      </c>
      <c r="B3182">
        <v>1</v>
      </c>
      <c r="C3182">
        <v>0</v>
      </c>
      <c r="D3182">
        <v>33.78</v>
      </c>
      <c r="E3182" t="s">
        <v>6384</v>
      </c>
    </row>
    <row r="3183" spans="1:5" x14ac:dyDescent="0.35">
      <c r="A3183" t="s">
        <v>6385</v>
      </c>
      <c r="B3183">
        <v>1</v>
      </c>
      <c r="C3183">
        <v>0</v>
      </c>
      <c r="D3183">
        <v>33.78</v>
      </c>
      <c r="E3183" t="s">
        <v>6386</v>
      </c>
    </row>
    <row r="3184" spans="1:5" x14ac:dyDescent="0.35">
      <c r="A3184" t="s">
        <v>6387</v>
      </c>
      <c r="B3184">
        <v>1</v>
      </c>
      <c r="C3184">
        <v>0</v>
      </c>
      <c r="D3184">
        <v>22.73</v>
      </c>
      <c r="E3184" t="s">
        <v>6388</v>
      </c>
    </row>
    <row r="3185" spans="1:5" x14ac:dyDescent="0.35">
      <c r="A3185" t="s">
        <v>6389</v>
      </c>
      <c r="B3185">
        <v>6</v>
      </c>
      <c r="C3185">
        <v>0</v>
      </c>
      <c r="D3185">
        <v>300.37</v>
      </c>
      <c r="E3185" t="s">
        <v>6390</v>
      </c>
    </row>
    <row r="3186" spans="1:5" x14ac:dyDescent="0.35">
      <c r="A3186" t="s">
        <v>6391</v>
      </c>
      <c r="B3186">
        <v>6</v>
      </c>
      <c r="C3186">
        <v>0</v>
      </c>
      <c r="D3186">
        <v>279.64</v>
      </c>
      <c r="E3186" t="s">
        <v>6392</v>
      </c>
    </row>
    <row r="3187" spans="1:5" x14ac:dyDescent="0.35">
      <c r="A3187" t="s">
        <v>6393</v>
      </c>
      <c r="B3187">
        <v>6</v>
      </c>
      <c r="C3187">
        <v>0</v>
      </c>
      <c r="D3187">
        <v>279.64</v>
      </c>
      <c r="E3187" t="s">
        <v>6394</v>
      </c>
    </row>
    <row r="3188" spans="1:5" x14ac:dyDescent="0.35">
      <c r="A3188" t="s">
        <v>6395</v>
      </c>
      <c r="B3188">
        <v>5</v>
      </c>
      <c r="C3188">
        <v>0</v>
      </c>
      <c r="D3188">
        <v>244.23</v>
      </c>
      <c r="E3188" t="s">
        <v>6396</v>
      </c>
    </row>
    <row r="3189" spans="1:5" x14ac:dyDescent="0.35">
      <c r="A3189" t="s">
        <v>6397</v>
      </c>
      <c r="B3189">
        <v>5</v>
      </c>
      <c r="C3189">
        <v>0</v>
      </c>
      <c r="D3189">
        <v>196.78</v>
      </c>
      <c r="E3189" t="s">
        <v>6398</v>
      </c>
    </row>
    <row r="3190" spans="1:5" x14ac:dyDescent="0.35">
      <c r="A3190" t="s">
        <v>6399</v>
      </c>
      <c r="B3190">
        <v>5</v>
      </c>
      <c r="C3190">
        <v>0</v>
      </c>
      <c r="D3190">
        <v>244.23</v>
      </c>
      <c r="E3190" t="s">
        <v>6400</v>
      </c>
    </row>
    <row r="3191" spans="1:5" x14ac:dyDescent="0.35">
      <c r="A3191" t="s">
        <v>6401</v>
      </c>
      <c r="B3191">
        <v>1</v>
      </c>
      <c r="C3191">
        <v>0</v>
      </c>
      <c r="D3191">
        <v>33.69</v>
      </c>
      <c r="E3191" t="s">
        <v>6402</v>
      </c>
    </row>
    <row r="3192" spans="1:5" x14ac:dyDescent="0.35">
      <c r="A3192" t="s">
        <v>6403</v>
      </c>
      <c r="B3192">
        <v>1</v>
      </c>
      <c r="C3192">
        <v>0</v>
      </c>
      <c r="D3192">
        <v>10.15</v>
      </c>
      <c r="E3192" t="s">
        <v>6404</v>
      </c>
    </row>
    <row r="3193" spans="1:5" x14ac:dyDescent="0.35">
      <c r="A3193" t="s">
        <v>6405</v>
      </c>
      <c r="B3193">
        <v>2</v>
      </c>
      <c r="C3193">
        <v>0</v>
      </c>
      <c r="D3193">
        <v>70.47</v>
      </c>
      <c r="E3193" t="s">
        <v>6406</v>
      </c>
    </row>
    <row r="3194" spans="1:5" x14ac:dyDescent="0.35">
      <c r="A3194" t="s">
        <v>6407</v>
      </c>
      <c r="B3194">
        <v>2</v>
      </c>
      <c r="C3194">
        <v>0</v>
      </c>
      <c r="D3194">
        <v>70.47</v>
      </c>
      <c r="E3194" t="s">
        <v>6408</v>
      </c>
    </row>
    <row r="3195" spans="1:5" x14ac:dyDescent="0.35">
      <c r="A3195" t="s">
        <v>6409</v>
      </c>
      <c r="B3195">
        <v>1</v>
      </c>
      <c r="C3195">
        <v>0</v>
      </c>
      <c r="D3195">
        <v>30.13</v>
      </c>
      <c r="E3195" t="s">
        <v>6410</v>
      </c>
    </row>
    <row r="3196" spans="1:5" x14ac:dyDescent="0.35">
      <c r="A3196" t="s">
        <v>6411</v>
      </c>
      <c r="B3196">
        <v>6</v>
      </c>
      <c r="C3196">
        <v>0</v>
      </c>
      <c r="D3196">
        <v>299.93</v>
      </c>
      <c r="E3196" t="s">
        <v>6412</v>
      </c>
    </row>
    <row r="3197" spans="1:5" x14ac:dyDescent="0.35">
      <c r="A3197" t="s">
        <v>6413</v>
      </c>
      <c r="B3197">
        <v>2</v>
      </c>
      <c r="C3197">
        <v>0</v>
      </c>
      <c r="D3197">
        <v>162.05000000000001</v>
      </c>
      <c r="E3197" t="s">
        <v>6414</v>
      </c>
    </row>
    <row r="3198" spans="1:5" x14ac:dyDescent="0.35">
      <c r="A3198" t="s">
        <v>6415</v>
      </c>
      <c r="B3198">
        <v>7</v>
      </c>
      <c r="C3198">
        <v>0</v>
      </c>
      <c r="D3198">
        <v>366.27</v>
      </c>
      <c r="E3198" t="s">
        <v>6416</v>
      </c>
    </row>
    <row r="3199" spans="1:5" x14ac:dyDescent="0.35">
      <c r="A3199" t="s">
        <v>6417</v>
      </c>
      <c r="B3199">
        <v>5</v>
      </c>
      <c r="C3199">
        <v>0</v>
      </c>
      <c r="D3199">
        <v>244.23</v>
      </c>
      <c r="E3199" t="s">
        <v>6418</v>
      </c>
    </row>
    <row r="3200" spans="1:5" x14ac:dyDescent="0.35">
      <c r="A3200" t="s">
        <v>6419</v>
      </c>
      <c r="B3200">
        <v>4</v>
      </c>
      <c r="C3200">
        <v>0</v>
      </c>
      <c r="D3200">
        <v>177.89</v>
      </c>
      <c r="E3200" t="s">
        <v>6420</v>
      </c>
    </row>
    <row r="3201" spans="1:5" x14ac:dyDescent="0.35">
      <c r="A3201" t="s">
        <v>6421</v>
      </c>
      <c r="B3201">
        <v>6</v>
      </c>
      <c r="C3201">
        <v>0</v>
      </c>
      <c r="D3201">
        <v>310.58999999999997</v>
      </c>
      <c r="E3201" t="s">
        <v>6422</v>
      </c>
    </row>
    <row r="3202" spans="1:5" x14ac:dyDescent="0.35">
      <c r="A3202" t="s">
        <v>6423</v>
      </c>
      <c r="B3202">
        <v>1</v>
      </c>
      <c r="C3202">
        <v>0</v>
      </c>
      <c r="D3202">
        <v>18.32</v>
      </c>
      <c r="E3202" t="s">
        <v>6424</v>
      </c>
    </row>
    <row r="3203" spans="1:5" x14ac:dyDescent="0.35">
      <c r="A3203" t="s">
        <v>6425</v>
      </c>
      <c r="B3203">
        <v>5</v>
      </c>
      <c r="C3203">
        <v>0</v>
      </c>
      <c r="D3203">
        <v>244.23</v>
      </c>
      <c r="E3203" t="s">
        <v>6426</v>
      </c>
    </row>
    <row r="3204" spans="1:5" x14ac:dyDescent="0.35">
      <c r="A3204" t="s">
        <v>6427</v>
      </c>
      <c r="B3204">
        <v>1</v>
      </c>
      <c r="C3204">
        <v>0</v>
      </c>
      <c r="D3204">
        <v>30.3</v>
      </c>
      <c r="E3204" t="s">
        <v>6428</v>
      </c>
    </row>
    <row r="3205" spans="1:5" x14ac:dyDescent="0.35">
      <c r="A3205" t="s">
        <v>6429</v>
      </c>
      <c r="B3205">
        <v>5</v>
      </c>
      <c r="C3205">
        <v>0</v>
      </c>
      <c r="D3205">
        <v>244.23</v>
      </c>
      <c r="E3205" t="s">
        <v>6430</v>
      </c>
    </row>
    <row r="3206" spans="1:5" x14ac:dyDescent="0.35">
      <c r="A3206" t="s">
        <v>6431</v>
      </c>
      <c r="B3206">
        <v>5</v>
      </c>
      <c r="C3206">
        <v>0</v>
      </c>
      <c r="D3206">
        <v>244.23</v>
      </c>
      <c r="E3206" t="s">
        <v>6432</v>
      </c>
    </row>
    <row r="3207" spans="1:5" x14ac:dyDescent="0.35">
      <c r="A3207" t="s">
        <v>6433</v>
      </c>
      <c r="B3207">
        <v>11</v>
      </c>
      <c r="C3207">
        <v>0</v>
      </c>
      <c r="D3207">
        <v>613.53</v>
      </c>
      <c r="E3207" t="s">
        <v>6434</v>
      </c>
    </row>
    <row r="3208" spans="1:5" x14ac:dyDescent="0.35">
      <c r="A3208" t="s">
        <v>6435</v>
      </c>
      <c r="B3208">
        <v>2</v>
      </c>
      <c r="C3208">
        <v>0</v>
      </c>
      <c r="D3208">
        <v>155.62</v>
      </c>
      <c r="E3208" t="s">
        <v>6436</v>
      </c>
    </row>
    <row r="3209" spans="1:5" x14ac:dyDescent="0.35">
      <c r="A3209" t="s">
        <v>6437</v>
      </c>
      <c r="B3209">
        <v>2</v>
      </c>
      <c r="C3209">
        <v>0</v>
      </c>
      <c r="D3209">
        <v>155.62</v>
      </c>
      <c r="E3209" t="s">
        <v>6438</v>
      </c>
    </row>
    <row r="3210" spans="1:5" x14ac:dyDescent="0.35">
      <c r="A3210" t="s">
        <v>6439</v>
      </c>
      <c r="B3210">
        <v>4</v>
      </c>
      <c r="C3210">
        <v>0</v>
      </c>
      <c r="D3210">
        <v>177.89</v>
      </c>
      <c r="E3210" t="s">
        <v>6440</v>
      </c>
    </row>
    <row r="3211" spans="1:5" x14ac:dyDescent="0.35">
      <c r="A3211" t="s">
        <v>6441</v>
      </c>
      <c r="B3211">
        <v>7</v>
      </c>
      <c r="C3211">
        <v>0</v>
      </c>
      <c r="D3211">
        <v>346.13</v>
      </c>
      <c r="E3211" t="s">
        <v>6442</v>
      </c>
    </row>
    <row r="3212" spans="1:5" x14ac:dyDescent="0.35">
      <c r="A3212" t="s">
        <v>6443</v>
      </c>
      <c r="B3212">
        <v>5</v>
      </c>
      <c r="C3212">
        <v>0</v>
      </c>
      <c r="D3212">
        <v>196.78</v>
      </c>
      <c r="E3212" t="s">
        <v>6444</v>
      </c>
    </row>
    <row r="3213" spans="1:5" x14ac:dyDescent="0.35">
      <c r="A3213" t="s">
        <v>6445</v>
      </c>
      <c r="B3213">
        <v>1</v>
      </c>
      <c r="C3213">
        <v>0</v>
      </c>
      <c r="D3213">
        <v>97.45</v>
      </c>
      <c r="E3213" t="s">
        <v>6446</v>
      </c>
    </row>
    <row r="3214" spans="1:5" x14ac:dyDescent="0.35">
      <c r="A3214" t="s">
        <v>6447</v>
      </c>
      <c r="B3214">
        <v>8</v>
      </c>
      <c r="C3214">
        <v>0</v>
      </c>
      <c r="D3214">
        <v>385.42</v>
      </c>
      <c r="E3214" t="s">
        <v>6448</v>
      </c>
    </row>
    <row r="3215" spans="1:5" x14ac:dyDescent="0.35">
      <c r="A3215" t="s">
        <v>6449</v>
      </c>
      <c r="B3215">
        <v>1</v>
      </c>
      <c r="C3215">
        <v>0</v>
      </c>
      <c r="D3215">
        <v>34.090000000000003</v>
      </c>
      <c r="E3215" t="s">
        <v>6450</v>
      </c>
    </row>
    <row r="3216" spans="1:5" x14ac:dyDescent="0.35">
      <c r="A3216" t="s">
        <v>6451</v>
      </c>
      <c r="B3216">
        <v>1</v>
      </c>
      <c r="C3216">
        <v>0</v>
      </c>
      <c r="D3216">
        <v>35.47</v>
      </c>
      <c r="E3216" t="s">
        <v>6452</v>
      </c>
    </row>
    <row r="3217" spans="1:5" x14ac:dyDescent="0.35">
      <c r="A3217" t="s">
        <v>6453</v>
      </c>
      <c r="B3217">
        <v>1</v>
      </c>
      <c r="C3217">
        <v>0</v>
      </c>
      <c r="D3217">
        <v>17.68</v>
      </c>
      <c r="E3217" t="s">
        <v>6454</v>
      </c>
    </row>
    <row r="3218" spans="1:5" x14ac:dyDescent="0.35">
      <c r="A3218" t="s">
        <v>6455</v>
      </c>
      <c r="B3218">
        <v>1</v>
      </c>
      <c r="C3218">
        <v>0</v>
      </c>
      <c r="D3218">
        <v>58.44</v>
      </c>
      <c r="E3218" t="s">
        <v>6456</v>
      </c>
    </row>
    <row r="3219" spans="1:5" x14ac:dyDescent="0.35">
      <c r="A3219" t="s">
        <v>6457</v>
      </c>
      <c r="B3219">
        <v>3</v>
      </c>
      <c r="C3219">
        <v>0</v>
      </c>
      <c r="D3219">
        <v>143.41</v>
      </c>
      <c r="E3219" t="s">
        <v>6458</v>
      </c>
    </row>
    <row r="3220" spans="1:5" x14ac:dyDescent="0.35">
      <c r="A3220" t="s">
        <v>6459</v>
      </c>
      <c r="B3220">
        <v>10</v>
      </c>
      <c r="C3220">
        <v>0</v>
      </c>
      <c r="D3220">
        <v>500.19</v>
      </c>
      <c r="E3220" t="s">
        <v>6460</v>
      </c>
    </row>
    <row r="3221" spans="1:5" x14ac:dyDescent="0.35">
      <c r="A3221" t="s">
        <v>6461</v>
      </c>
      <c r="B3221">
        <v>3</v>
      </c>
      <c r="C3221">
        <v>0</v>
      </c>
      <c r="D3221">
        <v>143.41</v>
      </c>
      <c r="E3221" t="s">
        <v>6462</v>
      </c>
    </row>
    <row r="3222" spans="1:5" x14ac:dyDescent="0.35">
      <c r="A3222" t="s">
        <v>6463</v>
      </c>
      <c r="B3222">
        <v>8</v>
      </c>
      <c r="C3222">
        <v>0</v>
      </c>
      <c r="D3222">
        <v>486.56</v>
      </c>
      <c r="E3222" t="s">
        <v>6464</v>
      </c>
    </row>
    <row r="3223" spans="1:5" x14ac:dyDescent="0.35">
      <c r="A3223" t="s">
        <v>6465</v>
      </c>
      <c r="B3223">
        <v>6</v>
      </c>
      <c r="C3223">
        <v>0</v>
      </c>
      <c r="D3223">
        <v>237.07</v>
      </c>
      <c r="E3223" t="s">
        <v>6466</v>
      </c>
    </row>
    <row r="3224" spans="1:5" x14ac:dyDescent="0.35">
      <c r="A3224" t="s">
        <v>6467</v>
      </c>
      <c r="B3224">
        <v>3</v>
      </c>
      <c r="C3224">
        <v>0</v>
      </c>
      <c r="D3224">
        <v>89.26</v>
      </c>
      <c r="E3224" t="s">
        <v>6468</v>
      </c>
    </row>
    <row r="3225" spans="1:5" x14ac:dyDescent="0.35">
      <c r="A3225" t="s">
        <v>6469</v>
      </c>
      <c r="B3225">
        <v>8</v>
      </c>
      <c r="C3225">
        <v>0</v>
      </c>
      <c r="D3225">
        <v>486.56</v>
      </c>
      <c r="E3225" t="s">
        <v>6470</v>
      </c>
    </row>
    <row r="3226" spans="1:5" x14ac:dyDescent="0.35">
      <c r="A3226" t="s">
        <v>6471</v>
      </c>
      <c r="B3226">
        <v>4</v>
      </c>
      <c r="C3226">
        <v>0</v>
      </c>
      <c r="D3226">
        <v>178.06</v>
      </c>
      <c r="E3226" t="s">
        <v>6472</v>
      </c>
    </row>
    <row r="3227" spans="1:5" x14ac:dyDescent="0.35">
      <c r="A3227" t="s">
        <v>6473</v>
      </c>
      <c r="B3227">
        <v>1</v>
      </c>
      <c r="C3227">
        <v>0</v>
      </c>
      <c r="D3227">
        <v>57.22</v>
      </c>
      <c r="E3227" t="s">
        <v>6474</v>
      </c>
    </row>
    <row r="3228" spans="1:5" x14ac:dyDescent="0.35">
      <c r="A3228" t="s">
        <v>6475</v>
      </c>
      <c r="B3228">
        <v>8</v>
      </c>
      <c r="C3228">
        <v>0</v>
      </c>
      <c r="D3228">
        <v>486.56</v>
      </c>
      <c r="E3228" t="s">
        <v>6476</v>
      </c>
    </row>
    <row r="3229" spans="1:5" x14ac:dyDescent="0.35">
      <c r="A3229" t="s">
        <v>6477</v>
      </c>
      <c r="B3229">
        <v>3</v>
      </c>
      <c r="C3229">
        <v>0</v>
      </c>
      <c r="D3229">
        <v>143.41</v>
      </c>
      <c r="E3229" t="s">
        <v>6478</v>
      </c>
    </row>
    <row r="3230" spans="1:5" x14ac:dyDescent="0.35">
      <c r="A3230" t="s">
        <v>6479</v>
      </c>
      <c r="B3230">
        <v>5</v>
      </c>
      <c r="C3230">
        <v>0</v>
      </c>
      <c r="D3230">
        <v>252.57</v>
      </c>
      <c r="E3230" t="s">
        <v>6480</v>
      </c>
    </row>
    <row r="3231" spans="1:5" x14ac:dyDescent="0.35">
      <c r="A3231" t="s">
        <v>6481</v>
      </c>
      <c r="B3231">
        <v>4</v>
      </c>
      <c r="C3231">
        <v>0</v>
      </c>
      <c r="D3231">
        <v>188.96</v>
      </c>
      <c r="E3231" t="s">
        <v>6482</v>
      </c>
    </row>
    <row r="3232" spans="1:5" x14ac:dyDescent="0.35">
      <c r="A3232" t="s">
        <v>6483</v>
      </c>
      <c r="B3232">
        <v>7</v>
      </c>
      <c r="C3232">
        <v>0</v>
      </c>
      <c r="D3232">
        <v>311.06</v>
      </c>
      <c r="E3232" t="s">
        <v>6484</v>
      </c>
    </row>
    <row r="3233" spans="1:5" x14ac:dyDescent="0.35">
      <c r="A3233" t="s">
        <v>6485</v>
      </c>
      <c r="B3233">
        <v>7</v>
      </c>
      <c r="C3233">
        <v>0</v>
      </c>
      <c r="D3233">
        <v>311.06</v>
      </c>
      <c r="E3233" t="s">
        <v>6486</v>
      </c>
    </row>
    <row r="3234" spans="1:5" x14ac:dyDescent="0.35">
      <c r="A3234" t="s">
        <v>6487</v>
      </c>
      <c r="B3234">
        <v>1</v>
      </c>
      <c r="C3234">
        <v>0</v>
      </c>
      <c r="D3234">
        <v>25.46</v>
      </c>
      <c r="E3234" t="s">
        <v>6488</v>
      </c>
    </row>
    <row r="3235" spans="1:5" x14ac:dyDescent="0.35">
      <c r="A3235" t="s">
        <v>6489</v>
      </c>
      <c r="B3235">
        <v>7</v>
      </c>
      <c r="C3235">
        <v>0</v>
      </c>
      <c r="D3235">
        <v>359.07</v>
      </c>
      <c r="E3235" t="s">
        <v>6490</v>
      </c>
    </row>
    <row r="3236" spans="1:5" x14ac:dyDescent="0.35">
      <c r="A3236" t="s">
        <v>6491</v>
      </c>
      <c r="B3236">
        <v>7</v>
      </c>
      <c r="C3236">
        <v>0</v>
      </c>
      <c r="D3236">
        <v>311.06</v>
      </c>
      <c r="E3236" t="s">
        <v>6492</v>
      </c>
    </row>
    <row r="3237" spans="1:5" x14ac:dyDescent="0.35">
      <c r="A3237" t="s">
        <v>6493</v>
      </c>
      <c r="B3237">
        <v>10</v>
      </c>
      <c r="C3237">
        <v>0</v>
      </c>
      <c r="D3237">
        <v>500.19</v>
      </c>
      <c r="E3237" t="s">
        <v>6494</v>
      </c>
    </row>
    <row r="3238" spans="1:5" x14ac:dyDescent="0.35">
      <c r="A3238" t="s">
        <v>6495</v>
      </c>
      <c r="B3238">
        <v>1</v>
      </c>
      <c r="C3238">
        <v>0</v>
      </c>
      <c r="D3238">
        <v>37.11</v>
      </c>
      <c r="E3238" t="s">
        <v>6496</v>
      </c>
    </row>
    <row r="3239" spans="1:5" x14ac:dyDescent="0.35">
      <c r="A3239" t="s">
        <v>6497</v>
      </c>
      <c r="B3239">
        <v>1</v>
      </c>
      <c r="C3239">
        <v>0</v>
      </c>
      <c r="D3239">
        <v>20.11</v>
      </c>
      <c r="E3239" t="s">
        <v>6498</v>
      </c>
    </row>
    <row r="3240" spans="1:5" x14ac:dyDescent="0.35">
      <c r="A3240" t="s">
        <v>6499</v>
      </c>
      <c r="B3240">
        <v>4</v>
      </c>
      <c r="C3240">
        <v>0</v>
      </c>
      <c r="D3240">
        <v>165.64</v>
      </c>
      <c r="E3240" t="s">
        <v>6500</v>
      </c>
    </row>
    <row r="3241" spans="1:5" x14ac:dyDescent="0.35">
      <c r="A3241" t="s">
        <v>6501</v>
      </c>
      <c r="B3241">
        <v>6</v>
      </c>
      <c r="C3241">
        <v>0</v>
      </c>
      <c r="D3241">
        <v>284.70999999999998</v>
      </c>
      <c r="E3241" t="s">
        <v>6502</v>
      </c>
    </row>
    <row r="3242" spans="1:5" x14ac:dyDescent="0.35">
      <c r="A3242" t="s">
        <v>6503</v>
      </c>
      <c r="B3242">
        <v>7</v>
      </c>
      <c r="C3242">
        <v>0</v>
      </c>
      <c r="D3242">
        <v>286.60000000000002</v>
      </c>
      <c r="E3242" t="s">
        <v>6504</v>
      </c>
    </row>
    <row r="3243" spans="1:5" x14ac:dyDescent="0.35">
      <c r="A3243" t="s">
        <v>6505</v>
      </c>
      <c r="B3243">
        <v>7</v>
      </c>
      <c r="C3243">
        <v>0</v>
      </c>
      <c r="D3243">
        <v>286.60000000000002</v>
      </c>
      <c r="E3243" t="s">
        <v>6506</v>
      </c>
    </row>
    <row r="3244" spans="1:5" x14ac:dyDescent="0.35">
      <c r="A3244" t="s">
        <v>6507</v>
      </c>
      <c r="B3244">
        <v>7</v>
      </c>
      <c r="C3244">
        <v>0</v>
      </c>
      <c r="D3244">
        <v>412.84</v>
      </c>
      <c r="E3244" t="s">
        <v>6508</v>
      </c>
    </row>
    <row r="3245" spans="1:5" x14ac:dyDescent="0.35">
      <c r="A3245" t="s">
        <v>6509</v>
      </c>
      <c r="B3245">
        <v>6</v>
      </c>
      <c r="C3245">
        <v>0</v>
      </c>
      <c r="D3245">
        <v>272.77999999999997</v>
      </c>
      <c r="E3245" t="s">
        <v>6510</v>
      </c>
    </row>
    <row r="3246" spans="1:5" x14ac:dyDescent="0.35">
      <c r="A3246" t="s">
        <v>6511</v>
      </c>
      <c r="B3246">
        <v>6</v>
      </c>
      <c r="C3246">
        <v>0</v>
      </c>
      <c r="D3246">
        <v>272.77999999999997</v>
      </c>
      <c r="E3246" t="s">
        <v>6512</v>
      </c>
    </row>
    <row r="3247" spans="1:5" x14ac:dyDescent="0.35">
      <c r="A3247" t="s">
        <v>6513</v>
      </c>
      <c r="B3247">
        <v>3</v>
      </c>
      <c r="C3247">
        <v>0</v>
      </c>
      <c r="D3247">
        <v>190.21</v>
      </c>
      <c r="E3247" t="s">
        <v>6514</v>
      </c>
    </row>
    <row r="3248" spans="1:5" x14ac:dyDescent="0.35">
      <c r="A3248" t="s">
        <v>6515</v>
      </c>
      <c r="B3248">
        <v>1</v>
      </c>
      <c r="C3248">
        <v>0</v>
      </c>
      <c r="D3248">
        <v>83.93</v>
      </c>
      <c r="E3248" t="s">
        <v>6516</v>
      </c>
    </row>
    <row r="3249" spans="1:5" x14ac:dyDescent="0.35">
      <c r="A3249" t="s">
        <v>6517</v>
      </c>
      <c r="B3249">
        <v>1</v>
      </c>
      <c r="C3249">
        <v>0</v>
      </c>
      <c r="D3249">
        <v>57.01</v>
      </c>
      <c r="E3249" t="s">
        <v>6518</v>
      </c>
    </row>
    <row r="3250" spans="1:5" x14ac:dyDescent="0.35">
      <c r="A3250" t="s">
        <v>6519</v>
      </c>
      <c r="B3250">
        <v>1</v>
      </c>
      <c r="C3250">
        <v>0</v>
      </c>
      <c r="D3250">
        <v>37.5</v>
      </c>
      <c r="E3250" t="s">
        <v>6520</v>
      </c>
    </row>
    <row r="3251" spans="1:5" x14ac:dyDescent="0.35">
      <c r="A3251" t="s">
        <v>6521</v>
      </c>
      <c r="B3251">
        <v>2</v>
      </c>
      <c r="C3251">
        <v>0</v>
      </c>
      <c r="D3251">
        <v>84.61</v>
      </c>
      <c r="E3251" t="s">
        <v>6522</v>
      </c>
    </row>
    <row r="3252" spans="1:5" x14ac:dyDescent="0.35">
      <c r="A3252" t="s">
        <v>6523</v>
      </c>
      <c r="B3252">
        <v>2</v>
      </c>
      <c r="C3252">
        <v>0</v>
      </c>
      <c r="D3252">
        <v>76.569999999999993</v>
      </c>
      <c r="E3252" t="s">
        <v>6524</v>
      </c>
    </row>
    <row r="3253" spans="1:5" x14ac:dyDescent="0.35">
      <c r="A3253" t="s">
        <v>6525</v>
      </c>
      <c r="B3253">
        <v>2</v>
      </c>
      <c r="C3253">
        <v>0</v>
      </c>
      <c r="D3253">
        <v>76.569999999999993</v>
      </c>
      <c r="E3253" t="s">
        <v>6526</v>
      </c>
    </row>
    <row r="3254" spans="1:5" x14ac:dyDescent="0.35">
      <c r="A3254" t="s">
        <v>6527</v>
      </c>
      <c r="B3254">
        <v>1</v>
      </c>
      <c r="C3254">
        <v>0</v>
      </c>
      <c r="D3254">
        <v>55.06</v>
      </c>
      <c r="E3254" t="s">
        <v>6528</v>
      </c>
    </row>
    <row r="3255" spans="1:5" x14ac:dyDescent="0.35">
      <c r="A3255" t="s">
        <v>6529</v>
      </c>
      <c r="B3255">
        <v>1</v>
      </c>
      <c r="C3255">
        <v>0</v>
      </c>
      <c r="D3255">
        <v>27.63</v>
      </c>
      <c r="E3255" t="s">
        <v>6530</v>
      </c>
    </row>
    <row r="3256" spans="1:5" x14ac:dyDescent="0.35">
      <c r="A3256" t="s">
        <v>6531</v>
      </c>
      <c r="B3256">
        <v>19</v>
      </c>
      <c r="C3256">
        <v>0</v>
      </c>
      <c r="D3256">
        <v>1021.88</v>
      </c>
      <c r="E3256" t="s">
        <v>6532</v>
      </c>
    </row>
    <row r="3257" spans="1:5" x14ac:dyDescent="0.35">
      <c r="A3257" t="s">
        <v>6533</v>
      </c>
      <c r="B3257">
        <v>1</v>
      </c>
      <c r="C3257">
        <v>0</v>
      </c>
      <c r="D3257">
        <v>67.05</v>
      </c>
      <c r="E3257" t="s">
        <v>6534</v>
      </c>
    </row>
    <row r="3258" spans="1:5" x14ac:dyDescent="0.35">
      <c r="A3258" t="s">
        <v>6535</v>
      </c>
      <c r="B3258">
        <v>1</v>
      </c>
      <c r="C3258">
        <v>0</v>
      </c>
      <c r="D3258">
        <v>72.709999999999994</v>
      </c>
      <c r="E3258" t="s">
        <v>6536</v>
      </c>
    </row>
    <row r="3259" spans="1:5" x14ac:dyDescent="0.35">
      <c r="A3259" t="s">
        <v>6537</v>
      </c>
      <c r="B3259">
        <v>4</v>
      </c>
      <c r="C3259">
        <v>0</v>
      </c>
      <c r="D3259">
        <v>285.29000000000002</v>
      </c>
      <c r="E3259" t="s">
        <v>6538</v>
      </c>
    </row>
    <row r="3260" spans="1:5" x14ac:dyDescent="0.35">
      <c r="A3260" t="s">
        <v>6539</v>
      </c>
      <c r="B3260">
        <v>15</v>
      </c>
      <c r="C3260">
        <v>0</v>
      </c>
      <c r="D3260">
        <v>801.91</v>
      </c>
      <c r="E3260" t="s">
        <v>6540</v>
      </c>
    </row>
    <row r="3261" spans="1:5" x14ac:dyDescent="0.35">
      <c r="A3261" t="s">
        <v>6541</v>
      </c>
      <c r="B3261">
        <v>10</v>
      </c>
      <c r="C3261">
        <v>0</v>
      </c>
      <c r="D3261">
        <v>542.77</v>
      </c>
      <c r="E3261" t="s">
        <v>6542</v>
      </c>
    </row>
    <row r="3262" spans="1:5" x14ac:dyDescent="0.35">
      <c r="A3262" t="s">
        <v>6543</v>
      </c>
      <c r="B3262">
        <v>20</v>
      </c>
      <c r="C3262">
        <v>0</v>
      </c>
      <c r="D3262">
        <v>1031.94</v>
      </c>
      <c r="E3262" t="s">
        <v>6544</v>
      </c>
    </row>
    <row r="3263" spans="1:5" x14ac:dyDescent="0.35">
      <c r="A3263" t="s">
        <v>6545</v>
      </c>
      <c r="B3263">
        <v>16</v>
      </c>
      <c r="C3263">
        <v>0</v>
      </c>
      <c r="D3263">
        <v>846.87</v>
      </c>
      <c r="E3263" t="s">
        <v>6546</v>
      </c>
    </row>
    <row r="3264" spans="1:5" x14ac:dyDescent="0.35">
      <c r="A3264" t="s">
        <v>6547</v>
      </c>
      <c r="B3264">
        <v>1</v>
      </c>
      <c r="C3264">
        <v>0</v>
      </c>
      <c r="D3264">
        <v>57.01</v>
      </c>
      <c r="E3264" t="s">
        <v>6548</v>
      </c>
    </row>
    <row r="3265" spans="1:5" x14ac:dyDescent="0.35">
      <c r="A3265" t="s">
        <v>6549</v>
      </c>
      <c r="B3265">
        <v>1</v>
      </c>
      <c r="C3265">
        <v>0</v>
      </c>
      <c r="D3265">
        <v>57.01</v>
      </c>
      <c r="E3265" t="s">
        <v>6550</v>
      </c>
    </row>
    <row r="3266" spans="1:5" x14ac:dyDescent="0.35">
      <c r="A3266" t="s">
        <v>6551</v>
      </c>
      <c r="B3266">
        <v>1</v>
      </c>
      <c r="C3266">
        <v>0</v>
      </c>
      <c r="D3266">
        <v>57.01</v>
      </c>
      <c r="E3266" t="s">
        <v>6552</v>
      </c>
    </row>
    <row r="3267" spans="1:5" x14ac:dyDescent="0.35">
      <c r="A3267" t="s">
        <v>6553</v>
      </c>
      <c r="B3267">
        <v>7</v>
      </c>
      <c r="C3267">
        <v>0</v>
      </c>
      <c r="D3267">
        <v>359.43</v>
      </c>
      <c r="E3267" t="s">
        <v>6554</v>
      </c>
    </row>
    <row r="3268" spans="1:5" x14ac:dyDescent="0.35">
      <c r="A3268" t="s">
        <v>6555</v>
      </c>
      <c r="B3268">
        <v>2</v>
      </c>
      <c r="C3268">
        <v>0</v>
      </c>
      <c r="D3268">
        <v>24.1</v>
      </c>
      <c r="E3268" t="s">
        <v>6556</v>
      </c>
    </row>
    <row r="3269" spans="1:5" x14ac:dyDescent="0.35">
      <c r="A3269" t="s">
        <v>6557</v>
      </c>
      <c r="B3269">
        <v>1</v>
      </c>
      <c r="C3269">
        <v>0</v>
      </c>
      <c r="D3269">
        <v>30.85</v>
      </c>
      <c r="E3269" t="s">
        <v>6558</v>
      </c>
    </row>
    <row r="3270" spans="1:5" x14ac:dyDescent="0.35">
      <c r="A3270" t="s">
        <v>6559</v>
      </c>
      <c r="B3270">
        <v>5</v>
      </c>
      <c r="C3270">
        <v>0</v>
      </c>
      <c r="D3270">
        <v>227.53</v>
      </c>
      <c r="E3270" t="s">
        <v>6560</v>
      </c>
    </row>
    <row r="3271" spans="1:5" x14ac:dyDescent="0.35">
      <c r="A3271" t="s">
        <v>6561</v>
      </c>
      <c r="B3271">
        <v>1</v>
      </c>
      <c r="C3271">
        <v>0</v>
      </c>
      <c r="D3271">
        <v>27.54</v>
      </c>
      <c r="E3271" t="s">
        <v>6562</v>
      </c>
    </row>
    <row r="3272" spans="1:5" x14ac:dyDescent="0.35">
      <c r="A3272" t="s">
        <v>6563</v>
      </c>
      <c r="B3272">
        <v>1</v>
      </c>
      <c r="C3272">
        <v>0</v>
      </c>
      <c r="D3272">
        <v>57.01</v>
      </c>
      <c r="E3272" t="s">
        <v>6564</v>
      </c>
    </row>
    <row r="3273" spans="1:5" x14ac:dyDescent="0.35">
      <c r="A3273" t="s">
        <v>6565</v>
      </c>
      <c r="B3273">
        <v>5</v>
      </c>
      <c r="C3273">
        <v>0</v>
      </c>
      <c r="D3273">
        <v>227.53</v>
      </c>
      <c r="E3273" t="s">
        <v>6566</v>
      </c>
    </row>
    <row r="3274" spans="1:5" x14ac:dyDescent="0.35">
      <c r="A3274" t="s">
        <v>6567</v>
      </c>
      <c r="B3274">
        <v>1</v>
      </c>
      <c r="C3274">
        <v>0</v>
      </c>
      <c r="D3274">
        <v>34.04</v>
      </c>
      <c r="E3274" t="s">
        <v>6568</v>
      </c>
    </row>
    <row r="3275" spans="1:5" x14ac:dyDescent="0.35">
      <c r="A3275" t="s">
        <v>6569</v>
      </c>
      <c r="B3275">
        <v>2</v>
      </c>
      <c r="C3275">
        <v>0</v>
      </c>
      <c r="D3275">
        <v>39.119999999999997</v>
      </c>
      <c r="E3275" t="s">
        <v>6570</v>
      </c>
    </row>
    <row r="3276" spans="1:5" x14ac:dyDescent="0.35">
      <c r="A3276" t="s">
        <v>6571</v>
      </c>
      <c r="B3276">
        <v>1</v>
      </c>
      <c r="C3276">
        <v>0</v>
      </c>
      <c r="D3276">
        <v>28.38</v>
      </c>
      <c r="E3276" t="s">
        <v>6572</v>
      </c>
    </row>
    <row r="3277" spans="1:5" x14ac:dyDescent="0.35">
      <c r="A3277" t="s">
        <v>6573</v>
      </c>
      <c r="B3277">
        <v>3</v>
      </c>
      <c r="C3277">
        <v>0</v>
      </c>
      <c r="D3277">
        <v>72.72</v>
      </c>
      <c r="E3277" t="s">
        <v>6574</v>
      </c>
    </row>
    <row r="3278" spans="1:5" x14ac:dyDescent="0.35">
      <c r="A3278" t="s">
        <v>6575</v>
      </c>
      <c r="B3278">
        <v>1</v>
      </c>
      <c r="C3278">
        <v>0</v>
      </c>
      <c r="D3278">
        <v>60</v>
      </c>
      <c r="E3278" t="s">
        <v>6576</v>
      </c>
    </row>
    <row r="3279" spans="1:5" x14ac:dyDescent="0.35">
      <c r="A3279" t="s">
        <v>6577</v>
      </c>
      <c r="B3279">
        <v>4</v>
      </c>
      <c r="C3279">
        <v>0</v>
      </c>
      <c r="D3279">
        <v>251.27</v>
      </c>
      <c r="E3279" t="s">
        <v>6578</v>
      </c>
    </row>
    <row r="3280" spans="1:5" x14ac:dyDescent="0.35">
      <c r="A3280" t="s">
        <v>6579</v>
      </c>
      <c r="B3280">
        <v>1</v>
      </c>
      <c r="C3280">
        <v>0</v>
      </c>
      <c r="D3280">
        <v>73.19</v>
      </c>
      <c r="E3280" t="s">
        <v>6580</v>
      </c>
    </row>
    <row r="3281" spans="1:5" x14ac:dyDescent="0.35">
      <c r="A3281" t="s">
        <v>6581</v>
      </c>
      <c r="B3281">
        <v>1</v>
      </c>
      <c r="C3281">
        <v>0</v>
      </c>
      <c r="D3281">
        <v>39.49</v>
      </c>
      <c r="E3281" t="s">
        <v>6582</v>
      </c>
    </row>
    <row r="3282" spans="1:5" x14ac:dyDescent="0.35">
      <c r="A3282" t="s">
        <v>6583</v>
      </c>
      <c r="B3282">
        <v>7</v>
      </c>
      <c r="C3282">
        <v>0</v>
      </c>
      <c r="D3282">
        <v>373.93</v>
      </c>
      <c r="E3282" t="s">
        <v>6584</v>
      </c>
    </row>
    <row r="3283" spans="1:5" x14ac:dyDescent="0.35">
      <c r="A3283" t="s">
        <v>6585</v>
      </c>
      <c r="B3283">
        <v>1</v>
      </c>
      <c r="C3283">
        <v>0</v>
      </c>
      <c r="D3283">
        <v>20.32</v>
      </c>
      <c r="E3283" t="s">
        <v>6586</v>
      </c>
    </row>
    <row r="3284" spans="1:5" x14ac:dyDescent="0.35">
      <c r="A3284" t="s">
        <v>6587</v>
      </c>
      <c r="B3284">
        <v>2</v>
      </c>
      <c r="C3284">
        <v>0</v>
      </c>
      <c r="D3284">
        <v>92.29</v>
      </c>
      <c r="E3284" t="s">
        <v>6588</v>
      </c>
    </row>
    <row r="3285" spans="1:5" x14ac:dyDescent="0.35">
      <c r="A3285" t="s">
        <v>6589</v>
      </c>
      <c r="B3285">
        <v>1</v>
      </c>
      <c r="C3285">
        <v>0</v>
      </c>
      <c r="D3285">
        <v>26.63</v>
      </c>
      <c r="E3285" t="s">
        <v>6590</v>
      </c>
    </row>
    <row r="3286" spans="1:5" x14ac:dyDescent="0.35">
      <c r="A3286" t="s">
        <v>6591</v>
      </c>
      <c r="B3286">
        <v>2</v>
      </c>
      <c r="C3286">
        <v>0</v>
      </c>
      <c r="D3286">
        <v>55.04</v>
      </c>
      <c r="E3286" t="s">
        <v>6592</v>
      </c>
    </row>
    <row r="3287" spans="1:5" x14ac:dyDescent="0.35">
      <c r="A3287" t="s">
        <v>6593</v>
      </c>
      <c r="B3287">
        <v>15</v>
      </c>
      <c r="C3287">
        <v>0</v>
      </c>
      <c r="D3287">
        <v>802.38</v>
      </c>
      <c r="E3287" t="s">
        <v>6594</v>
      </c>
    </row>
    <row r="3288" spans="1:5" x14ac:dyDescent="0.35">
      <c r="A3288" t="s">
        <v>6595</v>
      </c>
      <c r="B3288">
        <v>1</v>
      </c>
      <c r="C3288">
        <v>0</v>
      </c>
      <c r="D3288">
        <v>26.63</v>
      </c>
      <c r="E3288" t="s">
        <v>6596</v>
      </c>
    </row>
    <row r="3289" spans="1:5" x14ac:dyDescent="0.35">
      <c r="A3289" t="s">
        <v>6597</v>
      </c>
      <c r="B3289">
        <v>1</v>
      </c>
      <c r="C3289">
        <v>0</v>
      </c>
      <c r="D3289">
        <v>27.43</v>
      </c>
      <c r="E3289" t="s">
        <v>6598</v>
      </c>
    </row>
    <row r="3290" spans="1:5" x14ac:dyDescent="0.35">
      <c r="A3290" t="s">
        <v>6599</v>
      </c>
      <c r="B3290">
        <v>3</v>
      </c>
      <c r="C3290">
        <v>0</v>
      </c>
      <c r="D3290">
        <v>127.13</v>
      </c>
      <c r="E3290" t="s">
        <v>6600</v>
      </c>
    </row>
    <row r="3291" spans="1:5" x14ac:dyDescent="0.35">
      <c r="A3291" t="s">
        <v>6601</v>
      </c>
      <c r="B3291">
        <v>1</v>
      </c>
      <c r="C3291">
        <v>0</v>
      </c>
      <c r="D3291">
        <v>65.75</v>
      </c>
      <c r="E3291" t="s">
        <v>6602</v>
      </c>
    </row>
    <row r="3292" spans="1:5" x14ac:dyDescent="0.35">
      <c r="A3292" t="s">
        <v>6603</v>
      </c>
      <c r="B3292">
        <v>1</v>
      </c>
      <c r="C3292">
        <v>0</v>
      </c>
      <c r="D3292">
        <v>84.53</v>
      </c>
      <c r="E3292" t="s">
        <v>6604</v>
      </c>
    </row>
    <row r="3293" spans="1:5" x14ac:dyDescent="0.35">
      <c r="A3293" t="s">
        <v>6605</v>
      </c>
      <c r="B3293">
        <v>2</v>
      </c>
      <c r="C3293">
        <v>0</v>
      </c>
      <c r="D3293">
        <v>77.430000000000007</v>
      </c>
      <c r="E3293" t="s">
        <v>6606</v>
      </c>
    </row>
    <row r="3294" spans="1:5" x14ac:dyDescent="0.35">
      <c r="A3294" t="s">
        <v>6607</v>
      </c>
      <c r="B3294">
        <v>1</v>
      </c>
      <c r="C3294">
        <v>0</v>
      </c>
      <c r="D3294">
        <v>34.04</v>
      </c>
      <c r="E3294" t="s">
        <v>6608</v>
      </c>
    </row>
    <row r="3295" spans="1:5" x14ac:dyDescent="0.35">
      <c r="A3295" t="s">
        <v>6609</v>
      </c>
      <c r="B3295">
        <v>2</v>
      </c>
      <c r="C3295">
        <v>0</v>
      </c>
      <c r="D3295">
        <v>80.239999999999995</v>
      </c>
      <c r="E3295" t="s">
        <v>6610</v>
      </c>
    </row>
    <row r="3296" spans="1:5" x14ac:dyDescent="0.35">
      <c r="A3296" t="s">
        <v>6611</v>
      </c>
      <c r="B3296">
        <v>4</v>
      </c>
      <c r="C3296">
        <v>0</v>
      </c>
      <c r="D3296">
        <v>329.1</v>
      </c>
      <c r="E3296" t="s">
        <v>6612</v>
      </c>
    </row>
    <row r="3297" spans="1:5" x14ac:dyDescent="0.35">
      <c r="A3297" t="s">
        <v>6613</v>
      </c>
      <c r="B3297">
        <v>1</v>
      </c>
      <c r="C3297">
        <v>0</v>
      </c>
      <c r="D3297">
        <v>20.84</v>
      </c>
      <c r="E3297" t="s">
        <v>6614</v>
      </c>
    </row>
    <row r="3298" spans="1:5" x14ac:dyDescent="0.35">
      <c r="A3298" t="s">
        <v>6615</v>
      </c>
      <c r="B3298">
        <v>1</v>
      </c>
      <c r="C3298">
        <v>0</v>
      </c>
      <c r="D3298">
        <v>27.43</v>
      </c>
      <c r="E3298" t="s">
        <v>6616</v>
      </c>
    </row>
    <row r="3299" spans="1:5" x14ac:dyDescent="0.35">
      <c r="A3299" t="s">
        <v>6617</v>
      </c>
      <c r="B3299">
        <v>1</v>
      </c>
      <c r="C3299">
        <v>0</v>
      </c>
      <c r="D3299">
        <v>27.43</v>
      </c>
      <c r="E3299" t="s">
        <v>6618</v>
      </c>
    </row>
    <row r="3300" spans="1:5" x14ac:dyDescent="0.35">
      <c r="A3300" t="s">
        <v>6619</v>
      </c>
      <c r="B3300">
        <v>2</v>
      </c>
      <c r="C3300">
        <v>0</v>
      </c>
      <c r="D3300">
        <v>58.42</v>
      </c>
      <c r="E3300" t="s">
        <v>6620</v>
      </c>
    </row>
    <row r="3301" spans="1:5" x14ac:dyDescent="0.35">
      <c r="A3301" t="s">
        <v>6621</v>
      </c>
      <c r="B3301">
        <v>1</v>
      </c>
      <c r="C3301">
        <v>0</v>
      </c>
      <c r="D3301">
        <v>84.53</v>
      </c>
      <c r="E3301" t="s">
        <v>6622</v>
      </c>
    </row>
    <row r="3302" spans="1:5" x14ac:dyDescent="0.35">
      <c r="A3302" t="s">
        <v>6623</v>
      </c>
      <c r="B3302">
        <v>1</v>
      </c>
      <c r="C3302">
        <v>0</v>
      </c>
      <c r="D3302">
        <v>20.84</v>
      </c>
      <c r="E3302" t="s">
        <v>6624</v>
      </c>
    </row>
    <row r="3303" spans="1:5" x14ac:dyDescent="0.35">
      <c r="A3303" t="s">
        <v>6625</v>
      </c>
      <c r="B3303">
        <v>1</v>
      </c>
      <c r="C3303">
        <v>0</v>
      </c>
      <c r="D3303">
        <v>31.53</v>
      </c>
      <c r="E3303" t="s">
        <v>6626</v>
      </c>
    </row>
    <row r="3304" spans="1:5" x14ac:dyDescent="0.35">
      <c r="A3304" t="s">
        <v>6627</v>
      </c>
      <c r="B3304">
        <v>5</v>
      </c>
      <c r="C3304">
        <v>0</v>
      </c>
      <c r="D3304">
        <v>174.79</v>
      </c>
      <c r="E3304" t="s">
        <v>6628</v>
      </c>
    </row>
    <row r="3305" spans="1:5" x14ac:dyDescent="0.35">
      <c r="A3305" t="s">
        <v>6629</v>
      </c>
      <c r="B3305">
        <v>3</v>
      </c>
      <c r="C3305">
        <v>0</v>
      </c>
      <c r="D3305">
        <v>87.25</v>
      </c>
      <c r="E3305" t="s">
        <v>6630</v>
      </c>
    </row>
    <row r="3306" spans="1:5" x14ac:dyDescent="0.35">
      <c r="A3306" t="s">
        <v>6631</v>
      </c>
      <c r="B3306">
        <v>1</v>
      </c>
      <c r="C3306">
        <v>0</v>
      </c>
      <c r="D3306">
        <v>31.64</v>
      </c>
      <c r="E3306" t="s">
        <v>6632</v>
      </c>
    </row>
    <row r="3307" spans="1:5" x14ac:dyDescent="0.35">
      <c r="A3307" t="s">
        <v>6633</v>
      </c>
      <c r="B3307">
        <v>2</v>
      </c>
      <c r="C3307">
        <v>0</v>
      </c>
      <c r="D3307">
        <v>56.37</v>
      </c>
      <c r="E3307" t="s">
        <v>6634</v>
      </c>
    </row>
    <row r="3308" spans="1:5" x14ac:dyDescent="0.35">
      <c r="A3308" t="s">
        <v>6635</v>
      </c>
      <c r="B3308">
        <v>3</v>
      </c>
      <c r="C3308">
        <v>0</v>
      </c>
      <c r="D3308">
        <v>87.25</v>
      </c>
      <c r="E3308" t="s">
        <v>6636</v>
      </c>
    </row>
    <row r="3309" spans="1:5" x14ac:dyDescent="0.35">
      <c r="A3309" t="s">
        <v>6637</v>
      </c>
      <c r="B3309">
        <v>1</v>
      </c>
      <c r="C3309">
        <v>0</v>
      </c>
      <c r="D3309">
        <v>31.64</v>
      </c>
      <c r="E3309" t="s">
        <v>6638</v>
      </c>
    </row>
    <row r="3310" spans="1:5" x14ac:dyDescent="0.35">
      <c r="A3310" t="s">
        <v>6639</v>
      </c>
      <c r="B3310">
        <v>1</v>
      </c>
      <c r="C3310">
        <v>0</v>
      </c>
      <c r="D3310">
        <v>31.64</v>
      </c>
      <c r="E3310" t="s">
        <v>6640</v>
      </c>
    </row>
    <row r="3311" spans="1:5" x14ac:dyDescent="0.35">
      <c r="A3311" t="s">
        <v>6641</v>
      </c>
      <c r="B3311">
        <v>3</v>
      </c>
      <c r="C3311">
        <v>0</v>
      </c>
      <c r="D3311">
        <v>87.25</v>
      </c>
      <c r="E3311" t="s">
        <v>6642</v>
      </c>
    </row>
    <row r="3312" spans="1:5" x14ac:dyDescent="0.35">
      <c r="A3312" t="s">
        <v>6643</v>
      </c>
      <c r="B3312">
        <v>11</v>
      </c>
      <c r="C3312">
        <v>0</v>
      </c>
      <c r="D3312">
        <v>684.98</v>
      </c>
      <c r="E3312" t="s">
        <v>6644</v>
      </c>
    </row>
    <row r="3313" spans="1:5" x14ac:dyDescent="0.35">
      <c r="A3313" t="s">
        <v>6645</v>
      </c>
      <c r="B3313">
        <v>3</v>
      </c>
      <c r="C3313">
        <v>0</v>
      </c>
      <c r="D3313">
        <v>113.59</v>
      </c>
      <c r="E3313" t="s">
        <v>6646</v>
      </c>
    </row>
    <row r="3314" spans="1:5" x14ac:dyDescent="0.35">
      <c r="A3314" t="s">
        <v>6647</v>
      </c>
      <c r="B3314">
        <v>1</v>
      </c>
      <c r="C3314">
        <v>0</v>
      </c>
      <c r="D3314">
        <v>25.13</v>
      </c>
      <c r="E3314" t="s">
        <v>6648</v>
      </c>
    </row>
    <row r="3315" spans="1:5" x14ac:dyDescent="0.35">
      <c r="A3315" t="s">
        <v>6649</v>
      </c>
      <c r="B3315">
        <v>22</v>
      </c>
      <c r="C3315">
        <v>0</v>
      </c>
      <c r="D3315">
        <v>1030.06</v>
      </c>
      <c r="E3315" t="s">
        <v>6650</v>
      </c>
    </row>
    <row r="3316" spans="1:5" x14ac:dyDescent="0.35">
      <c r="A3316" t="s">
        <v>6651</v>
      </c>
      <c r="B3316">
        <v>1</v>
      </c>
      <c r="C3316">
        <v>0</v>
      </c>
      <c r="D3316">
        <v>31.64</v>
      </c>
      <c r="E3316" t="s">
        <v>6652</v>
      </c>
    </row>
    <row r="3317" spans="1:5" x14ac:dyDescent="0.35">
      <c r="A3317" t="s">
        <v>6653</v>
      </c>
      <c r="B3317">
        <v>8</v>
      </c>
      <c r="C3317">
        <v>0</v>
      </c>
      <c r="D3317">
        <v>402.15</v>
      </c>
      <c r="E3317" t="s">
        <v>6654</v>
      </c>
    </row>
    <row r="3318" spans="1:5" x14ac:dyDescent="0.35">
      <c r="A3318" t="s">
        <v>6655</v>
      </c>
      <c r="B3318">
        <v>4</v>
      </c>
      <c r="C3318">
        <v>0</v>
      </c>
      <c r="D3318">
        <v>196.67</v>
      </c>
      <c r="E3318" t="s">
        <v>6656</v>
      </c>
    </row>
    <row r="3319" spans="1:5" x14ac:dyDescent="0.35">
      <c r="A3319" t="s">
        <v>6657</v>
      </c>
      <c r="B3319">
        <v>1</v>
      </c>
      <c r="C3319">
        <v>0</v>
      </c>
      <c r="D3319">
        <v>31.64</v>
      </c>
      <c r="E3319" t="s">
        <v>6658</v>
      </c>
    </row>
    <row r="3320" spans="1:5" x14ac:dyDescent="0.35">
      <c r="A3320" t="s">
        <v>6659</v>
      </c>
      <c r="B3320">
        <v>1</v>
      </c>
      <c r="C3320">
        <v>0</v>
      </c>
      <c r="D3320">
        <v>23.21</v>
      </c>
      <c r="E3320" t="s">
        <v>6660</v>
      </c>
    </row>
    <row r="3321" spans="1:5" x14ac:dyDescent="0.35">
      <c r="A3321" t="s">
        <v>6661</v>
      </c>
      <c r="B3321">
        <v>1</v>
      </c>
      <c r="C3321">
        <v>0</v>
      </c>
      <c r="D3321">
        <v>30.5</v>
      </c>
      <c r="E3321" t="s">
        <v>6662</v>
      </c>
    </row>
    <row r="3322" spans="1:5" x14ac:dyDescent="0.35">
      <c r="A3322" t="s">
        <v>6663</v>
      </c>
      <c r="B3322">
        <v>7</v>
      </c>
      <c r="C3322">
        <v>0</v>
      </c>
      <c r="D3322">
        <v>342.47</v>
      </c>
      <c r="E3322" t="s">
        <v>6664</v>
      </c>
    </row>
    <row r="3323" spans="1:5" x14ac:dyDescent="0.35">
      <c r="A3323" t="s">
        <v>6665</v>
      </c>
      <c r="B3323">
        <v>2</v>
      </c>
      <c r="C3323">
        <v>0</v>
      </c>
      <c r="D3323">
        <v>120.25</v>
      </c>
      <c r="E3323" t="s">
        <v>6666</v>
      </c>
    </row>
    <row r="3324" spans="1:5" x14ac:dyDescent="0.35">
      <c r="A3324" t="s">
        <v>6667</v>
      </c>
      <c r="B3324">
        <v>2</v>
      </c>
      <c r="C3324">
        <v>0</v>
      </c>
      <c r="D3324">
        <v>145.30000000000001</v>
      </c>
      <c r="E3324" t="s">
        <v>6668</v>
      </c>
    </row>
    <row r="3325" spans="1:5" x14ac:dyDescent="0.35">
      <c r="A3325" t="s">
        <v>6669</v>
      </c>
      <c r="B3325">
        <v>4</v>
      </c>
      <c r="C3325">
        <v>0</v>
      </c>
      <c r="D3325">
        <v>274.3</v>
      </c>
      <c r="E3325" t="s">
        <v>6670</v>
      </c>
    </row>
    <row r="3326" spans="1:5" x14ac:dyDescent="0.35">
      <c r="A3326" t="s">
        <v>6671</v>
      </c>
      <c r="B3326">
        <v>2</v>
      </c>
      <c r="C3326">
        <v>0</v>
      </c>
      <c r="D3326">
        <v>80.150000000000006</v>
      </c>
      <c r="E3326" t="s">
        <v>6672</v>
      </c>
    </row>
    <row r="3327" spans="1:5" x14ac:dyDescent="0.35">
      <c r="A3327" t="s">
        <v>6673</v>
      </c>
      <c r="B3327">
        <v>2</v>
      </c>
      <c r="C3327">
        <v>0</v>
      </c>
      <c r="D3327">
        <v>82.3</v>
      </c>
      <c r="E3327" t="s">
        <v>6674</v>
      </c>
    </row>
    <row r="3328" spans="1:5" x14ac:dyDescent="0.35">
      <c r="A3328" t="s">
        <v>6675</v>
      </c>
      <c r="B3328">
        <v>2</v>
      </c>
      <c r="C3328">
        <v>0</v>
      </c>
      <c r="D3328">
        <v>74.2</v>
      </c>
      <c r="E3328" t="s">
        <v>6676</v>
      </c>
    </row>
    <row r="3329" spans="1:5" x14ac:dyDescent="0.35">
      <c r="A3329" t="s">
        <v>6677</v>
      </c>
      <c r="B3329">
        <v>8</v>
      </c>
      <c r="C3329">
        <v>0</v>
      </c>
      <c r="D3329">
        <v>314.83999999999997</v>
      </c>
      <c r="E3329" t="s">
        <v>6678</v>
      </c>
    </row>
    <row r="3330" spans="1:5" x14ac:dyDescent="0.35">
      <c r="A3330" t="s">
        <v>6679</v>
      </c>
      <c r="B3330">
        <v>1</v>
      </c>
      <c r="C3330">
        <v>0</v>
      </c>
      <c r="D3330">
        <v>20.59</v>
      </c>
      <c r="E3330" t="s">
        <v>6680</v>
      </c>
    </row>
    <row r="3331" spans="1:5" x14ac:dyDescent="0.35">
      <c r="A3331" t="s">
        <v>6681</v>
      </c>
      <c r="B3331">
        <v>7</v>
      </c>
      <c r="C3331">
        <v>0</v>
      </c>
      <c r="D3331">
        <v>342.47</v>
      </c>
      <c r="E3331" t="s">
        <v>6682</v>
      </c>
    </row>
    <row r="3332" spans="1:5" x14ac:dyDescent="0.35">
      <c r="A3332" t="s">
        <v>6683</v>
      </c>
      <c r="B3332">
        <v>1</v>
      </c>
      <c r="C3332">
        <v>0</v>
      </c>
      <c r="D3332">
        <v>24.02</v>
      </c>
      <c r="E3332" t="s">
        <v>6684</v>
      </c>
    </row>
    <row r="3333" spans="1:5" x14ac:dyDescent="0.35">
      <c r="A3333" t="s">
        <v>6685</v>
      </c>
      <c r="B3333">
        <v>1</v>
      </c>
      <c r="C3333">
        <v>0</v>
      </c>
      <c r="D3333">
        <v>13.53</v>
      </c>
      <c r="E3333" t="s">
        <v>6686</v>
      </c>
    </row>
    <row r="3334" spans="1:5" x14ac:dyDescent="0.35">
      <c r="A3334" t="s">
        <v>6687</v>
      </c>
      <c r="B3334">
        <v>3</v>
      </c>
      <c r="C3334">
        <v>0</v>
      </c>
      <c r="D3334">
        <v>122.19</v>
      </c>
      <c r="E3334" t="s">
        <v>6688</v>
      </c>
    </row>
    <row r="3335" spans="1:5" x14ac:dyDescent="0.35">
      <c r="A3335" t="s">
        <v>6689</v>
      </c>
      <c r="B3335">
        <v>2</v>
      </c>
      <c r="C3335">
        <v>0</v>
      </c>
      <c r="D3335">
        <v>79.599999999999994</v>
      </c>
      <c r="E3335" t="s">
        <v>6690</v>
      </c>
    </row>
    <row r="3336" spans="1:5" x14ac:dyDescent="0.35">
      <c r="A3336" t="s">
        <v>6691</v>
      </c>
      <c r="B3336">
        <v>1</v>
      </c>
      <c r="C3336">
        <v>0</v>
      </c>
      <c r="D3336">
        <v>45.76</v>
      </c>
      <c r="E3336" t="s">
        <v>6692</v>
      </c>
    </row>
    <row r="3337" spans="1:5" x14ac:dyDescent="0.35">
      <c r="A3337" t="s">
        <v>6693</v>
      </c>
      <c r="B3337">
        <v>1</v>
      </c>
      <c r="C3337">
        <v>0</v>
      </c>
      <c r="D3337">
        <v>45.76</v>
      </c>
      <c r="E3337" t="s">
        <v>6694</v>
      </c>
    </row>
    <row r="3338" spans="1:5" x14ac:dyDescent="0.35">
      <c r="A3338" t="s">
        <v>6695</v>
      </c>
      <c r="B3338">
        <v>1</v>
      </c>
      <c r="C3338">
        <v>0</v>
      </c>
      <c r="D3338">
        <v>46.52</v>
      </c>
      <c r="E3338" t="s">
        <v>6696</v>
      </c>
    </row>
    <row r="3339" spans="1:5" x14ac:dyDescent="0.35">
      <c r="A3339" t="s">
        <v>6697</v>
      </c>
      <c r="B3339">
        <v>1</v>
      </c>
      <c r="C3339">
        <v>0</v>
      </c>
      <c r="D3339">
        <v>57.01</v>
      </c>
      <c r="E3339" t="s">
        <v>6698</v>
      </c>
    </row>
    <row r="3340" spans="1:5" x14ac:dyDescent="0.35">
      <c r="A3340" t="s">
        <v>6699</v>
      </c>
      <c r="B3340">
        <v>2</v>
      </c>
      <c r="C3340">
        <v>0</v>
      </c>
      <c r="D3340">
        <v>155.66</v>
      </c>
      <c r="E3340" t="s">
        <v>6700</v>
      </c>
    </row>
    <row r="3341" spans="1:5" x14ac:dyDescent="0.35">
      <c r="A3341" t="s">
        <v>6701</v>
      </c>
      <c r="B3341">
        <v>2</v>
      </c>
      <c r="C3341">
        <v>0</v>
      </c>
      <c r="D3341">
        <v>155.66</v>
      </c>
      <c r="E3341" t="s">
        <v>6702</v>
      </c>
    </row>
    <row r="3342" spans="1:5" x14ac:dyDescent="0.35">
      <c r="A3342" t="s">
        <v>6703</v>
      </c>
      <c r="B3342">
        <v>1</v>
      </c>
      <c r="C3342">
        <v>0</v>
      </c>
      <c r="D3342">
        <v>57.01</v>
      </c>
      <c r="E3342" t="s">
        <v>6704</v>
      </c>
    </row>
    <row r="3343" spans="1:5" x14ac:dyDescent="0.35">
      <c r="A3343" t="s">
        <v>6705</v>
      </c>
      <c r="B3343">
        <v>1</v>
      </c>
      <c r="C3343">
        <v>0</v>
      </c>
      <c r="D3343">
        <v>54.64</v>
      </c>
      <c r="E3343" t="s">
        <v>6706</v>
      </c>
    </row>
    <row r="3344" spans="1:5" x14ac:dyDescent="0.35">
      <c r="A3344" t="s">
        <v>6707</v>
      </c>
      <c r="B3344">
        <v>1</v>
      </c>
      <c r="C3344">
        <v>0</v>
      </c>
      <c r="D3344">
        <v>54.64</v>
      </c>
      <c r="E3344" t="s">
        <v>6708</v>
      </c>
    </row>
    <row r="3345" spans="1:5" x14ac:dyDescent="0.35">
      <c r="A3345" t="s">
        <v>6709</v>
      </c>
      <c r="B3345">
        <v>2</v>
      </c>
      <c r="C3345">
        <v>0</v>
      </c>
      <c r="D3345">
        <v>102.99</v>
      </c>
      <c r="E3345" t="s">
        <v>6710</v>
      </c>
    </row>
    <row r="3346" spans="1:5" x14ac:dyDescent="0.35">
      <c r="A3346" t="s">
        <v>6711</v>
      </c>
      <c r="B3346">
        <v>2</v>
      </c>
      <c r="C3346">
        <v>0</v>
      </c>
      <c r="D3346">
        <v>79.599999999999994</v>
      </c>
      <c r="E3346" t="s">
        <v>6712</v>
      </c>
    </row>
    <row r="3347" spans="1:5" x14ac:dyDescent="0.35">
      <c r="A3347" t="s">
        <v>6713</v>
      </c>
      <c r="B3347">
        <v>1</v>
      </c>
      <c r="C3347">
        <v>0</v>
      </c>
      <c r="D3347">
        <v>12.47</v>
      </c>
      <c r="E3347" t="s">
        <v>6714</v>
      </c>
    </row>
    <row r="3348" spans="1:5" x14ac:dyDescent="0.35">
      <c r="A3348" t="s">
        <v>6715</v>
      </c>
      <c r="B3348">
        <v>1</v>
      </c>
      <c r="C3348">
        <v>0</v>
      </c>
      <c r="D3348">
        <v>36.32</v>
      </c>
      <c r="E3348" t="s">
        <v>6716</v>
      </c>
    </row>
    <row r="3349" spans="1:5" x14ac:dyDescent="0.35">
      <c r="A3349" t="s">
        <v>6717</v>
      </c>
      <c r="B3349">
        <v>3</v>
      </c>
      <c r="C3349">
        <v>0</v>
      </c>
      <c r="D3349">
        <v>184.14</v>
      </c>
      <c r="E3349" t="s">
        <v>6718</v>
      </c>
    </row>
    <row r="3350" spans="1:5" x14ac:dyDescent="0.35">
      <c r="A3350" t="s">
        <v>6719</v>
      </c>
      <c r="B3350">
        <v>9</v>
      </c>
      <c r="C3350">
        <v>0</v>
      </c>
      <c r="D3350">
        <v>467.25</v>
      </c>
      <c r="E3350" t="s">
        <v>6720</v>
      </c>
    </row>
    <row r="3351" spans="1:5" x14ac:dyDescent="0.35">
      <c r="A3351" t="s">
        <v>6721</v>
      </c>
      <c r="B3351">
        <v>2</v>
      </c>
      <c r="C3351">
        <v>0</v>
      </c>
      <c r="D3351">
        <v>11.85</v>
      </c>
      <c r="E3351" t="s">
        <v>6722</v>
      </c>
    </row>
    <row r="3352" spans="1:5" x14ac:dyDescent="0.35">
      <c r="A3352" t="s">
        <v>6723</v>
      </c>
      <c r="B3352">
        <v>7</v>
      </c>
      <c r="C3352">
        <v>0</v>
      </c>
      <c r="D3352">
        <v>322.64</v>
      </c>
      <c r="E3352" t="s">
        <v>6724</v>
      </c>
    </row>
    <row r="3353" spans="1:5" x14ac:dyDescent="0.35">
      <c r="A3353" t="s">
        <v>6725</v>
      </c>
      <c r="B3353">
        <v>9</v>
      </c>
      <c r="C3353">
        <v>0</v>
      </c>
      <c r="D3353">
        <v>406.92</v>
      </c>
      <c r="E3353" t="s">
        <v>6726</v>
      </c>
    </row>
    <row r="3354" spans="1:5" x14ac:dyDescent="0.35">
      <c r="A3354" t="s">
        <v>6727</v>
      </c>
      <c r="B3354">
        <v>1</v>
      </c>
      <c r="C3354">
        <v>0</v>
      </c>
      <c r="D3354">
        <v>33.11</v>
      </c>
      <c r="E3354" t="s">
        <v>6728</v>
      </c>
    </row>
    <row r="3355" spans="1:5" x14ac:dyDescent="0.35">
      <c r="A3355" t="s">
        <v>6729</v>
      </c>
      <c r="B3355">
        <v>1</v>
      </c>
      <c r="C3355">
        <v>0</v>
      </c>
      <c r="D3355">
        <v>20.8</v>
      </c>
      <c r="E3355" t="s">
        <v>6730</v>
      </c>
    </row>
    <row r="3356" spans="1:5" x14ac:dyDescent="0.35">
      <c r="A3356" t="s">
        <v>6731</v>
      </c>
      <c r="B3356">
        <v>8</v>
      </c>
      <c r="C3356">
        <v>0</v>
      </c>
      <c r="D3356">
        <v>465.5</v>
      </c>
      <c r="E3356" t="s">
        <v>6732</v>
      </c>
    </row>
    <row r="3357" spans="1:5" x14ac:dyDescent="0.35">
      <c r="A3357" t="s">
        <v>6733</v>
      </c>
      <c r="B3357">
        <v>1</v>
      </c>
      <c r="C3357">
        <v>0</v>
      </c>
      <c r="D3357">
        <v>63.61</v>
      </c>
      <c r="E3357" t="s">
        <v>6734</v>
      </c>
    </row>
    <row r="3358" spans="1:5" x14ac:dyDescent="0.35">
      <c r="A3358" t="s">
        <v>6735</v>
      </c>
      <c r="B3358">
        <v>2</v>
      </c>
      <c r="C3358">
        <v>0</v>
      </c>
      <c r="D3358">
        <v>82.68</v>
      </c>
      <c r="E3358" t="s">
        <v>6736</v>
      </c>
    </row>
    <row r="3359" spans="1:5" x14ac:dyDescent="0.35">
      <c r="A3359" t="s">
        <v>6737</v>
      </c>
      <c r="B3359">
        <v>3</v>
      </c>
      <c r="C3359">
        <v>0</v>
      </c>
      <c r="D3359">
        <v>103.23</v>
      </c>
      <c r="E3359" t="s">
        <v>6738</v>
      </c>
    </row>
    <row r="3360" spans="1:5" x14ac:dyDescent="0.35">
      <c r="A3360" t="s">
        <v>6739</v>
      </c>
      <c r="B3360">
        <v>1</v>
      </c>
      <c r="C3360">
        <v>0</v>
      </c>
      <c r="D3360">
        <v>27.26</v>
      </c>
      <c r="E3360" t="s">
        <v>6740</v>
      </c>
    </row>
    <row r="3361" spans="1:5" x14ac:dyDescent="0.35">
      <c r="A3361" t="s">
        <v>6741</v>
      </c>
      <c r="B3361">
        <v>1</v>
      </c>
      <c r="C3361">
        <v>0</v>
      </c>
      <c r="D3361">
        <v>35.03</v>
      </c>
      <c r="E3361" t="s">
        <v>6742</v>
      </c>
    </row>
    <row r="3362" spans="1:5" x14ac:dyDescent="0.35">
      <c r="A3362" t="s">
        <v>6743</v>
      </c>
      <c r="B3362">
        <v>3</v>
      </c>
      <c r="C3362">
        <v>0</v>
      </c>
      <c r="D3362">
        <v>152.63</v>
      </c>
      <c r="E3362" t="s">
        <v>6744</v>
      </c>
    </row>
    <row r="3363" spans="1:5" x14ac:dyDescent="0.35">
      <c r="A3363" t="s">
        <v>6745</v>
      </c>
      <c r="B3363">
        <v>1</v>
      </c>
      <c r="C3363">
        <v>0</v>
      </c>
      <c r="D3363">
        <v>30.25</v>
      </c>
      <c r="E3363" t="s">
        <v>6746</v>
      </c>
    </row>
    <row r="3364" spans="1:5" x14ac:dyDescent="0.35">
      <c r="A3364" t="s">
        <v>6747</v>
      </c>
      <c r="B3364">
        <v>11</v>
      </c>
      <c r="C3364">
        <v>0</v>
      </c>
      <c r="D3364">
        <v>460.42</v>
      </c>
      <c r="E3364" t="s">
        <v>6748</v>
      </c>
    </row>
    <row r="3365" spans="1:5" x14ac:dyDescent="0.35">
      <c r="A3365" t="s">
        <v>6749</v>
      </c>
      <c r="B3365">
        <v>11</v>
      </c>
      <c r="C3365">
        <v>0</v>
      </c>
      <c r="D3365">
        <v>460.42</v>
      </c>
      <c r="E3365" t="s">
        <v>6750</v>
      </c>
    </row>
    <row r="3366" spans="1:5" x14ac:dyDescent="0.35">
      <c r="A3366" t="s">
        <v>6751</v>
      </c>
      <c r="B3366">
        <v>9</v>
      </c>
      <c r="C3366">
        <v>0</v>
      </c>
      <c r="D3366">
        <v>403.04</v>
      </c>
      <c r="E3366" t="s">
        <v>6752</v>
      </c>
    </row>
    <row r="3367" spans="1:5" x14ac:dyDescent="0.35">
      <c r="A3367" t="s">
        <v>6753</v>
      </c>
      <c r="B3367">
        <v>8</v>
      </c>
      <c r="C3367">
        <v>0</v>
      </c>
      <c r="D3367">
        <v>376.69</v>
      </c>
      <c r="E3367" t="s">
        <v>6754</v>
      </c>
    </row>
    <row r="3368" spans="1:5" x14ac:dyDescent="0.35">
      <c r="A3368" t="s">
        <v>6755</v>
      </c>
      <c r="B3368">
        <v>1</v>
      </c>
      <c r="C3368">
        <v>0</v>
      </c>
      <c r="D3368">
        <v>54.74</v>
      </c>
      <c r="E3368" t="s">
        <v>6756</v>
      </c>
    </row>
    <row r="3369" spans="1:5" x14ac:dyDescent="0.35">
      <c r="A3369" t="s">
        <v>6757</v>
      </c>
      <c r="B3369">
        <v>2</v>
      </c>
      <c r="C3369">
        <v>0</v>
      </c>
      <c r="D3369">
        <v>133.83000000000001</v>
      </c>
      <c r="E3369" t="s">
        <v>6758</v>
      </c>
    </row>
    <row r="3370" spans="1:5" x14ac:dyDescent="0.35">
      <c r="A3370" t="s">
        <v>6759</v>
      </c>
      <c r="B3370">
        <v>7</v>
      </c>
      <c r="C3370">
        <v>0</v>
      </c>
      <c r="D3370">
        <v>350.41</v>
      </c>
      <c r="E3370" t="s">
        <v>6760</v>
      </c>
    </row>
    <row r="3371" spans="1:5" x14ac:dyDescent="0.35">
      <c r="A3371" t="s">
        <v>6761</v>
      </c>
      <c r="B3371">
        <v>1</v>
      </c>
      <c r="C3371">
        <v>0</v>
      </c>
      <c r="D3371">
        <v>34.15</v>
      </c>
      <c r="E3371" t="s">
        <v>6762</v>
      </c>
    </row>
    <row r="3372" spans="1:5" x14ac:dyDescent="0.35">
      <c r="A3372" t="s">
        <v>6763</v>
      </c>
      <c r="B3372">
        <v>6</v>
      </c>
      <c r="C3372">
        <v>0</v>
      </c>
      <c r="D3372">
        <v>293.18</v>
      </c>
      <c r="E3372" t="s">
        <v>6764</v>
      </c>
    </row>
    <row r="3373" spans="1:5" x14ac:dyDescent="0.35">
      <c r="A3373" t="s">
        <v>6765</v>
      </c>
      <c r="B3373">
        <v>4</v>
      </c>
      <c r="C3373">
        <v>0</v>
      </c>
      <c r="D3373">
        <v>232.14</v>
      </c>
      <c r="E3373" t="s">
        <v>6766</v>
      </c>
    </row>
    <row r="3374" spans="1:5" x14ac:dyDescent="0.35">
      <c r="A3374" t="s">
        <v>6767</v>
      </c>
      <c r="B3374">
        <v>1</v>
      </c>
      <c r="C3374">
        <v>0</v>
      </c>
      <c r="D3374">
        <v>39.590000000000003</v>
      </c>
      <c r="E3374" t="s">
        <v>6768</v>
      </c>
    </row>
    <row r="3375" spans="1:5" x14ac:dyDescent="0.35">
      <c r="A3375" t="s">
        <v>6769</v>
      </c>
      <c r="B3375">
        <v>9</v>
      </c>
      <c r="C3375">
        <v>0</v>
      </c>
      <c r="D3375">
        <v>403.04</v>
      </c>
      <c r="E3375" t="s">
        <v>6770</v>
      </c>
    </row>
    <row r="3376" spans="1:5" x14ac:dyDescent="0.35">
      <c r="A3376" t="s">
        <v>6771</v>
      </c>
      <c r="B3376">
        <v>4</v>
      </c>
      <c r="C3376">
        <v>0</v>
      </c>
      <c r="D3376">
        <v>232.14</v>
      </c>
      <c r="E3376" t="s">
        <v>6772</v>
      </c>
    </row>
    <row r="3377" spans="1:5" x14ac:dyDescent="0.35">
      <c r="A3377" t="s">
        <v>6773</v>
      </c>
      <c r="B3377">
        <v>6</v>
      </c>
      <c r="C3377">
        <v>0</v>
      </c>
      <c r="D3377">
        <v>298.07</v>
      </c>
      <c r="E3377" t="s">
        <v>6774</v>
      </c>
    </row>
    <row r="3378" spans="1:5" x14ac:dyDescent="0.35">
      <c r="A3378" t="s">
        <v>6775</v>
      </c>
      <c r="B3378">
        <v>1</v>
      </c>
      <c r="C3378">
        <v>0</v>
      </c>
      <c r="D3378">
        <v>33.75</v>
      </c>
      <c r="E3378" t="s">
        <v>6776</v>
      </c>
    </row>
    <row r="3379" spans="1:5" x14ac:dyDescent="0.35">
      <c r="A3379" t="s">
        <v>6777</v>
      </c>
      <c r="B3379">
        <v>1</v>
      </c>
      <c r="C3379">
        <v>0</v>
      </c>
      <c r="D3379">
        <v>27.25</v>
      </c>
      <c r="E3379" t="s">
        <v>6778</v>
      </c>
    </row>
    <row r="3380" spans="1:5" x14ac:dyDescent="0.35">
      <c r="A3380" t="s">
        <v>6779</v>
      </c>
      <c r="B3380">
        <v>6</v>
      </c>
      <c r="C3380">
        <v>0</v>
      </c>
      <c r="D3380">
        <v>345.71</v>
      </c>
      <c r="E3380" t="s">
        <v>6780</v>
      </c>
    </row>
    <row r="3381" spans="1:5" x14ac:dyDescent="0.35">
      <c r="A3381" t="s">
        <v>6781</v>
      </c>
      <c r="B3381">
        <v>6</v>
      </c>
      <c r="C3381">
        <v>0</v>
      </c>
      <c r="D3381">
        <v>345.71</v>
      </c>
      <c r="E3381" t="s">
        <v>6782</v>
      </c>
    </row>
    <row r="3382" spans="1:5" x14ac:dyDescent="0.35">
      <c r="A3382" t="s">
        <v>6783</v>
      </c>
      <c r="B3382">
        <v>1</v>
      </c>
      <c r="C3382">
        <v>0</v>
      </c>
      <c r="D3382">
        <v>25.23</v>
      </c>
      <c r="E3382" t="s">
        <v>6784</v>
      </c>
    </row>
    <row r="3383" spans="1:5" x14ac:dyDescent="0.35">
      <c r="A3383" t="s">
        <v>6785</v>
      </c>
      <c r="B3383">
        <v>1</v>
      </c>
      <c r="C3383">
        <v>0</v>
      </c>
      <c r="D3383">
        <v>50.92</v>
      </c>
      <c r="E3383" t="s">
        <v>6786</v>
      </c>
    </row>
    <row r="3384" spans="1:5" x14ac:dyDescent="0.35">
      <c r="A3384" t="s">
        <v>6787</v>
      </c>
      <c r="B3384">
        <v>1</v>
      </c>
      <c r="C3384">
        <v>0</v>
      </c>
      <c r="D3384">
        <v>36.42</v>
      </c>
      <c r="E3384" t="s">
        <v>6788</v>
      </c>
    </row>
    <row r="3385" spans="1:5" x14ac:dyDescent="0.35">
      <c r="A3385" t="s">
        <v>6789</v>
      </c>
      <c r="B3385">
        <v>1</v>
      </c>
      <c r="C3385">
        <v>0</v>
      </c>
      <c r="D3385">
        <v>25.23</v>
      </c>
      <c r="E3385" t="s">
        <v>6790</v>
      </c>
    </row>
    <row r="3386" spans="1:5" x14ac:dyDescent="0.35">
      <c r="A3386" t="s">
        <v>6791</v>
      </c>
      <c r="B3386">
        <v>1</v>
      </c>
      <c r="C3386">
        <v>0</v>
      </c>
      <c r="D3386">
        <v>62.99</v>
      </c>
      <c r="E3386" t="s">
        <v>6792</v>
      </c>
    </row>
    <row r="3387" spans="1:5" x14ac:dyDescent="0.35">
      <c r="A3387" t="s">
        <v>6793</v>
      </c>
      <c r="B3387">
        <v>8</v>
      </c>
      <c r="C3387">
        <v>0</v>
      </c>
      <c r="D3387">
        <v>389.57</v>
      </c>
      <c r="E3387" t="s">
        <v>6794</v>
      </c>
    </row>
    <row r="3388" spans="1:5" x14ac:dyDescent="0.35">
      <c r="A3388" t="s">
        <v>6795</v>
      </c>
      <c r="B3388">
        <v>1</v>
      </c>
      <c r="C3388">
        <v>0</v>
      </c>
      <c r="D3388">
        <v>25.91</v>
      </c>
      <c r="E3388" t="s">
        <v>6796</v>
      </c>
    </row>
    <row r="3389" spans="1:5" x14ac:dyDescent="0.35">
      <c r="A3389" t="s">
        <v>6797</v>
      </c>
      <c r="B3389">
        <v>3</v>
      </c>
      <c r="C3389">
        <v>0</v>
      </c>
      <c r="D3389">
        <v>194.74</v>
      </c>
      <c r="E3389" t="s">
        <v>6798</v>
      </c>
    </row>
    <row r="3390" spans="1:5" x14ac:dyDescent="0.35">
      <c r="A3390" t="s">
        <v>6799</v>
      </c>
      <c r="B3390">
        <v>1</v>
      </c>
      <c r="C3390">
        <v>0</v>
      </c>
      <c r="D3390">
        <v>25.66</v>
      </c>
      <c r="E3390" t="s">
        <v>6800</v>
      </c>
    </row>
    <row r="3391" spans="1:5" x14ac:dyDescent="0.35">
      <c r="A3391" t="s">
        <v>6801</v>
      </c>
      <c r="B3391">
        <v>1</v>
      </c>
      <c r="C3391">
        <v>0</v>
      </c>
      <c r="D3391">
        <v>21.09</v>
      </c>
      <c r="E3391" t="s">
        <v>6802</v>
      </c>
    </row>
    <row r="3392" spans="1:5" x14ac:dyDescent="0.35">
      <c r="A3392" t="s">
        <v>6803</v>
      </c>
      <c r="B3392">
        <v>1</v>
      </c>
      <c r="C3392">
        <v>0</v>
      </c>
      <c r="D3392">
        <v>54.74</v>
      </c>
      <c r="E3392" t="s">
        <v>6804</v>
      </c>
    </row>
    <row r="3393" spans="1:5" x14ac:dyDescent="0.35">
      <c r="A3393" t="s">
        <v>6805</v>
      </c>
      <c r="B3393">
        <v>2</v>
      </c>
      <c r="C3393">
        <v>0</v>
      </c>
      <c r="D3393">
        <v>94.82</v>
      </c>
      <c r="E3393" t="s">
        <v>6806</v>
      </c>
    </row>
    <row r="3394" spans="1:5" x14ac:dyDescent="0.35">
      <c r="A3394" t="s">
        <v>6807</v>
      </c>
      <c r="B3394">
        <v>1</v>
      </c>
      <c r="C3394">
        <v>0</v>
      </c>
      <c r="D3394">
        <v>35.19</v>
      </c>
      <c r="E3394" t="s">
        <v>6808</v>
      </c>
    </row>
    <row r="3395" spans="1:5" x14ac:dyDescent="0.35">
      <c r="A3395" t="s">
        <v>6809</v>
      </c>
      <c r="B3395">
        <v>8</v>
      </c>
      <c r="C3395">
        <v>0</v>
      </c>
      <c r="D3395">
        <v>508.95</v>
      </c>
      <c r="E3395" t="s">
        <v>6810</v>
      </c>
    </row>
    <row r="3396" spans="1:5" x14ac:dyDescent="0.35">
      <c r="A3396" t="s">
        <v>6811</v>
      </c>
      <c r="B3396">
        <v>1</v>
      </c>
      <c r="C3396">
        <v>0</v>
      </c>
      <c r="D3396">
        <v>21.59</v>
      </c>
      <c r="E3396" t="s">
        <v>6812</v>
      </c>
    </row>
    <row r="3397" spans="1:5" x14ac:dyDescent="0.35">
      <c r="A3397" t="s">
        <v>6813</v>
      </c>
      <c r="B3397">
        <v>1</v>
      </c>
      <c r="C3397">
        <v>0</v>
      </c>
      <c r="D3397">
        <v>23.72</v>
      </c>
      <c r="E3397" t="s">
        <v>6814</v>
      </c>
    </row>
    <row r="3398" spans="1:5" x14ac:dyDescent="0.35">
      <c r="A3398" t="s">
        <v>6815</v>
      </c>
      <c r="B3398">
        <v>1</v>
      </c>
      <c r="C3398">
        <v>0</v>
      </c>
      <c r="D3398">
        <v>35.19</v>
      </c>
      <c r="E3398" t="s">
        <v>6816</v>
      </c>
    </row>
    <row r="3399" spans="1:5" x14ac:dyDescent="0.35">
      <c r="A3399" t="s">
        <v>6817</v>
      </c>
      <c r="B3399">
        <v>9</v>
      </c>
      <c r="C3399">
        <v>0</v>
      </c>
      <c r="D3399">
        <v>364.61</v>
      </c>
      <c r="E3399" t="s">
        <v>6818</v>
      </c>
    </row>
    <row r="3400" spans="1:5" x14ac:dyDescent="0.35">
      <c r="A3400" t="s">
        <v>6819</v>
      </c>
      <c r="B3400">
        <v>1</v>
      </c>
      <c r="C3400">
        <v>0</v>
      </c>
      <c r="D3400">
        <v>32.92</v>
      </c>
      <c r="E3400" t="s">
        <v>6820</v>
      </c>
    </row>
    <row r="3401" spans="1:5" x14ac:dyDescent="0.35">
      <c r="A3401" t="s">
        <v>6821</v>
      </c>
      <c r="B3401">
        <v>8</v>
      </c>
      <c r="C3401">
        <v>0</v>
      </c>
      <c r="D3401">
        <v>475.17</v>
      </c>
      <c r="E3401" t="s">
        <v>6822</v>
      </c>
    </row>
    <row r="3402" spans="1:5" x14ac:dyDescent="0.35">
      <c r="A3402" t="s">
        <v>6823</v>
      </c>
      <c r="B3402">
        <v>6</v>
      </c>
      <c r="C3402">
        <v>0</v>
      </c>
      <c r="D3402">
        <v>295.43</v>
      </c>
      <c r="E3402" t="s">
        <v>6824</v>
      </c>
    </row>
    <row r="3403" spans="1:5" x14ac:dyDescent="0.35">
      <c r="A3403" t="s">
        <v>6825</v>
      </c>
      <c r="B3403">
        <v>5</v>
      </c>
      <c r="C3403">
        <v>0</v>
      </c>
      <c r="D3403">
        <v>254.95</v>
      </c>
      <c r="E3403" t="s">
        <v>6826</v>
      </c>
    </row>
    <row r="3404" spans="1:5" x14ac:dyDescent="0.35">
      <c r="A3404" t="s">
        <v>6827</v>
      </c>
      <c r="B3404">
        <v>1</v>
      </c>
      <c r="C3404">
        <v>0</v>
      </c>
      <c r="D3404">
        <v>26.03</v>
      </c>
      <c r="E3404" t="s">
        <v>6828</v>
      </c>
    </row>
    <row r="3405" spans="1:5" x14ac:dyDescent="0.35">
      <c r="A3405" t="s">
        <v>6829</v>
      </c>
      <c r="B3405">
        <v>4</v>
      </c>
      <c r="C3405">
        <v>0</v>
      </c>
      <c r="D3405">
        <v>195.08</v>
      </c>
      <c r="E3405" t="s">
        <v>6830</v>
      </c>
    </row>
    <row r="3406" spans="1:5" x14ac:dyDescent="0.35">
      <c r="A3406" t="s">
        <v>6831</v>
      </c>
      <c r="B3406">
        <v>3</v>
      </c>
      <c r="C3406">
        <v>0</v>
      </c>
      <c r="D3406">
        <v>237.99</v>
      </c>
      <c r="E3406" t="s">
        <v>6832</v>
      </c>
    </row>
    <row r="3407" spans="1:5" x14ac:dyDescent="0.35">
      <c r="A3407" t="s">
        <v>6833</v>
      </c>
      <c r="B3407">
        <v>5</v>
      </c>
      <c r="C3407">
        <v>0</v>
      </c>
      <c r="D3407">
        <v>304.52</v>
      </c>
      <c r="E3407" t="s">
        <v>6834</v>
      </c>
    </row>
    <row r="3408" spans="1:5" x14ac:dyDescent="0.35">
      <c r="A3408" t="s">
        <v>6835</v>
      </c>
      <c r="B3408">
        <v>7</v>
      </c>
      <c r="C3408">
        <v>0</v>
      </c>
      <c r="D3408">
        <v>248.73</v>
      </c>
      <c r="E3408" t="s">
        <v>6836</v>
      </c>
    </row>
    <row r="3409" spans="1:5" x14ac:dyDescent="0.35">
      <c r="A3409" t="s">
        <v>6837</v>
      </c>
      <c r="B3409">
        <v>7</v>
      </c>
      <c r="C3409">
        <v>0</v>
      </c>
      <c r="D3409">
        <v>311.98</v>
      </c>
      <c r="E3409" t="s">
        <v>6838</v>
      </c>
    </row>
    <row r="3410" spans="1:5" x14ac:dyDescent="0.35">
      <c r="A3410" t="s">
        <v>6839</v>
      </c>
      <c r="B3410">
        <v>1</v>
      </c>
      <c r="C3410">
        <v>0</v>
      </c>
      <c r="D3410">
        <v>35.19</v>
      </c>
      <c r="E3410" t="s">
        <v>6840</v>
      </c>
    </row>
    <row r="3411" spans="1:5" x14ac:dyDescent="0.35">
      <c r="A3411" t="s">
        <v>6841</v>
      </c>
      <c r="B3411">
        <v>6</v>
      </c>
      <c r="C3411">
        <v>0</v>
      </c>
      <c r="D3411">
        <v>384.67</v>
      </c>
      <c r="E3411" t="s">
        <v>6842</v>
      </c>
    </row>
    <row r="3412" spans="1:5" x14ac:dyDescent="0.35">
      <c r="A3412" t="s">
        <v>6843</v>
      </c>
      <c r="B3412">
        <v>7</v>
      </c>
      <c r="C3412">
        <v>0</v>
      </c>
      <c r="D3412">
        <v>298.10000000000002</v>
      </c>
      <c r="E3412" t="s">
        <v>6844</v>
      </c>
    </row>
    <row r="3413" spans="1:5" x14ac:dyDescent="0.35">
      <c r="A3413" t="s">
        <v>6845</v>
      </c>
      <c r="B3413">
        <v>2</v>
      </c>
      <c r="C3413">
        <v>0</v>
      </c>
      <c r="D3413">
        <v>86.78</v>
      </c>
      <c r="E3413" t="s">
        <v>6846</v>
      </c>
    </row>
    <row r="3414" spans="1:5" x14ac:dyDescent="0.35">
      <c r="A3414" t="s">
        <v>6847</v>
      </c>
      <c r="B3414">
        <v>2</v>
      </c>
      <c r="C3414">
        <v>0</v>
      </c>
      <c r="D3414">
        <v>86.78</v>
      </c>
      <c r="E3414" t="s">
        <v>6848</v>
      </c>
    </row>
    <row r="3415" spans="1:5" x14ac:dyDescent="0.35">
      <c r="A3415" t="s">
        <v>6849</v>
      </c>
      <c r="B3415">
        <v>8</v>
      </c>
      <c r="C3415">
        <v>0</v>
      </c>
      <c r="D3415">
        <v>508.95</v>
      </c>
      <c r="E3415" t="s">
        <v>6850</v>
      </c>
    </row>
    <row r="3416" spans="1:5" x14ac:dyDescent="0.35">
      <c r="A3416" t="s">
        <v>6851</v>
      </c>
      <c r="B3416">
        <v>1</v>
      </c>
      <c r="C3416">
        <v>0</v>
      </c>
      <c r="D3416">
        <v>62.33</v>
      </c>
      <c r="E3416" t="s">
        <v>6852</v>
      </c>
    </row>
    <row r="3417" spans="1:5" x14ac:dyDescent="0.35">
      <c r="A3417" t="s">
        <v>6853</v>
      </c>
      <c r="B3417">
        <v>9</v>
      </c>
      <c r="C3417">
        <v>0</v>
      </c>
      <c r="D3417">
        <v>422.57</v>
      </c>
      <c r="E3417" t="s">
        <v>6854</v>
      </c>
    </row>
    <row r="3418" spans="1:5" x14ac:dyDescent="0.35">
      <c r="A3418" t="s">
        <v>6855</v>
      </c>
      <c r="B3418">
        <v>1</v>
      </c>
      <c r="C3418">
        <v>0</v>
      </c>
      <c r="D3418">
        <v>35.19</v>
      </c>
      <c r="E3418" t="s">
        <v>6856</v>
      </c>
    </row>
    <row r="3419" spans="1:5" x14ac:dyDescent="0.35">
      <c r="A3419" t="s">
        <v>6857</v>
      </c>
      <c r="B3419">
        <v>10</v>
      </c>
      <c r="C3419">
        <v>0</v>
      </c>
      <c r="D3419">
        <v>564.32000000000005</v>
      </c>
      <c r="E3419" t="s">
        <v>6858</v>
      </c>
    </row>
    <row r="3420" spans="1:5" x14ac:dyDescent="0.35">
      <c r="A3420" t="s">
        <v>6859</v>
      </c>
      <c r="B3420">
        <v>9</v>
      </c>
      <c r="C3420">
        <v>0</v>
      </c>
      <c r="D3420">
        <v>422.57</v>
      </c>
      <c r="E3420" t="s">
        <v>6860</v>
      </c>
    </row>
    <row r="3421" spans="1:5" x14ac:dyDescent="0.35">
      <c r="A3421" t="s">
        <v>6861</v>
      </c>
      <c r="B3421">
        <v>10</v>
      </c>
      <c r="C3421">
        <v>0</v>
      </c>
      <c r="D3421">
        <v>566.33000000000004</v>
      </c>
      <c r="E3421" t="s">
        <v>6862</v>
      </c>
    </row>
    <row r="3422" spans="1:5" x14ac:dyDescent="0.35">
      <c r="A3422" t="s">
        <v>6863</v>
      </c>
      <c r="B3422">
        <v>9</v>
      </c>
      <c r="C3422">
        <v>0</v>
      </c>
      <c r="D3422">
        <v>399.12</v>
      </c>
      <c r="E3422" t="s">
        <v>6864</v>
      </c>
    </row>
    <row r="3423" spans="1:5" x14ac:dyDescent="0.35">
      <c r="A3423" t="s">
        <v>6865</v>
      </c>
      <c r="B3423">
        <v>1</v>
      </c>
      <c r="C3423">
        <v>0</v>
      </c>
      <c r="D3423">
        <v>50.92</v>
      </c>
      <c r="E3423" t="s">
        <v>6866</v>
      </c>
    </row>
    <row r="3424" spans="1:5" x14ac:dyDescent="0.35">
      <c r="A3424" t="s">
        <v>6867</v>
      </c>
      <c r="B3424">
        <v>2</v>
      </c>
      <c r="C3424">
        <v>0</v>
      </c>
      <c r="D3424">
        <v>164.29</v>
      </c>
      <c r="E3424" t="s">
        <v>6868</v>
      </c>
    </row>
    <row r="3425" spans="1:5" x14ac:dyDescent="0.35">
      <c r="A3425" t="s">
        <v>6869</v>
      </c>
      <c r="B3425">
        <v>1</v>
      </c>
      <c r="C3425">
        <v>0</v>
      </c>
      <c r="D3425">
        <v>37.44</v>
      </c>
      <c r="E3425" t="s">
        <v>6870</v>
      </c>
    </row>
    <row r="3426" spans="1:5" x14ac:dyDescent="0.35">
      <c r="A3426" t="s">
        <v>6871</v>
      </c>
      <c r="B3426">
        <v>1</v>
      </c>
      <c r="C3426">
        <v>0</v>
      </c>
      <c r="D3426">
        <v>48.82</v>
      </c>
      <c r="E3426" t="s">
        <v>6872</v>
      </c>
    </row>
    <row r="3427" spans="1:5" x14ac:dyDescent="0.35">
      <c r="A3427" t="s">
        <v>6873</v>
      </c>
      <c r="B3427">
        <v>2</v>
      </c>
      <c r="C3427">
        <v>0</v>
      </c>
      <c r="D3427">
        <v>164.29</v>
      </c>
      <c r="E3427" t="s">
        <v>6874</v>
      </c>
    </row>
    <row r="3428" spans="1:5" x14ac:dyDescent="0.35">
      <c r="A3428" t="s">
        <v>6875</v>
      </c>
      <c r="B3428">
        <v>1</v>
      </c>
      <c r="C3428">
        <v>0</v>
      </c>
      <c r="D3428">
        <v>47.24</v>
      </c>
      <c r="E3428" t="s">
        <v>6876</v>
      </c>
    </row>
    <row r="3429" spans="1:5" x14ac:dyDescent="0.35">
      <c r="A3429" t="s">
        <v>6877</v>
      </c>
      <c r="B3429">
        <v>1</v>
      </c>
      <c r="C3429">
        <v>0</v>
      </c>
      <c r="D3429">
        <v>53.85</v>
      </c>
      <c r="E3429" t="s">
        <v>6878</v>
      </c>
    </row>
    <row r="3430" spans="1:5" x14ac:dyDescent="0.35">
      <c r="A3430" t="s">
        <v>6879</v>
      </c>
      <c r="B3430">
        <v>2</v>
      </c>
      <c r="C3430">
        <v>0</v>
      </c>
      <c r="D3430">
        <v>28.09</v>
      </c>
      <c r="E3430" t="s">
        <v>6880</v>
      </c>
    </row>
    <row r="3431" spans="1:5" x14ac:dyDescent="0.35">
      <c r="A3431" t="s">
        <v>6881</v>
      </c>
      <c r="B3431">
        <v>1</v>
      </c>
      <c r="C3431">
        <v>0</v>
      </c>
      <c r="D3431">
        <v>48.91</v>
      </c>
      <c r="E3431" t="s">
        <v>6882</v>
      </c>
    </row>
    <row r="3432" spans="1:5" x14ac:dyDescent="0.35">
      <c r="A3432" t="s">
        <v>6883</v>
      </c>
      <c r="B3432">
        <v>1</v>
      </c>
      <c r="C3432">
        <v>0</v>
      </c>
      <c r="D3432">
        <v>48.91</v>
      </c>
      <c r="E3432" t="s">
        <v>6884</v>
      </c>
    </row>
    <row r="3433" spans="1:5" x14ac:dyDescent="0.35">
      <c r="A3433" t="s">
        <v>6885</v>
      </c>
      <c r="B3433">
        <v>1</v>
      </c>
      <c r="C3433">
        <v>0</v>
      </c>
      <c r="D3433">
        <v>40.93</v>
      </c>
      <c r="E3433" t="s">
        <v>6886</v>
      </c>
    </row>
    <row r="3434" spans="1:5" x14ac:dyDescent="0.35">
      <c r="A3434" t="s">
        <v>6887</v>
      </c>
      <c r="B3434">
        <v>3</v>
      </c>
      <c r="C3434">
        <v>0</v>
      </c>
      <c r="D3434">
        <v>153.93</v>
      </c>
      <c r="E3434" t="s">
        <v>6888</v>
      </c>
    </row>
    <row r="3435" spans="1:5" x14ac:dyDescent="0.35">
      <c r="A3435" t="s">
        <v>6889</v>
      </c>
      <c r="B3435">
        <v>1</v>
      </c>
      <c r="C3435">
        <v>0</v>
      </c>
      <c r="D3435">
        <v>48.82</v>
      </c>
      <c r="E3435" t="s">
        <v>6890</v>
      </c>
    </row>
    <row r="3436" spans="1:5" x14ac:dyDescent="0.35">
      <c r="A3436" t="s">
        <v>6891</v>
      </c>
      <c r="B3436">
        <v>1</v>
      </c>
      <c r="C3436">
        <v>0</v>
      </c>
      <c r="D3436">
        <v>48.82</v>
      </c>
      <c r="E3436" t="s">
        <v>6892</v>
      </c>
    </row>
    <row r="3437" spans="1:5" x14ac:dyDescent="0.35">
      <c r="A3437" t="s">
        <v>6893</v>
      </c>
      <c r="B3437">
        <v>1</v>
      </c>
      <c r="C3437">
        <v>0</v>
      </c>
      <c r="D3437">
        <v>48.91</v>
      </c>
      <c r="E3437" t="s">
        <v>6894</v>
      </c>
    </row>
    <row r="3438" spans="1:5" x14ac:dyDescent="0.35">
      <c r="A3438" t="s">
        <v>6895</v>
      </c>
      <c r="B3438">
        <v>1</v>
      </c>
      <c r="C3438">
        <v>0</v>
      </c>
      <c r="D3438">
        <v>47.24</v>
      </c>
      <c r="E3438" t="s">
        <v>6896</v>
      </c>
    </row>
    <row r="3439" spans="1:5" x14ac:dyDescent="0.35">
      <c r="A3439" t="s">
        <v>6897</v>
      </c>
      <c r="B3439">
        <v>1</v>
      </c>
      <c r="C3439">
        <v>0</v>
      </c>
      <c r="D3439">
        <v>47.24</v>
      </c>
      <c r="E3439" t="s">
        <v>6898</v>
      </c>
    </row>
    <row r="3440" spans="1:5" x14ac:dyDescent="0.35">
      <c r="A3440" t="s">
        <v>6899</v>
      </c>
      <c r="B3440">
        <v>7</v>
      </c>
      <c r="C3440">
        <v>0</v>
      </c>
      <c r="D3440">
        <v>424.09</v>
      </c>
      <c r="E3440" t="s">
        <v>6900</v>
      </c>
    </row>
    <row r="3441" spans="1:5" x14ac:dyDescent="0.35">
      <c r="A3441" t="s">
        <v>6901</v>
      </c>
      <c r="B3441">
        <v>1</v>
      </c>
      <c r="C3441">
        <v>0</v>
      </c>
      <c r="D3441">
        <v>47.24</v>
      </c>
      <c r="E3441" t="s">
        <v>6902</v>
      </c>
    </row>
    <row r="3442" spans="1:5" x14ac:dyDescent="0.35">
      <c r="A3442" t="s">
        <v>6903</v>
      </c>
      <c r="B3442">
        <v>1</v>
      </c>
      <c r="C3442">
        <v>0</v>
      </c>
      <c r="D3442">
        <v>48.21</v>
      </c>
      <c r="E3442" t="s">
        <v>6904</v>
      </c>
    </row>
    <row r="3443" spans="1:5" x14ac:dyDescent="0.35">
      <c r="A3443" t="s">
        <v>6905</v>
      </c>
      <c r="B3443">
        <v>1</v>
      </c>
      <c r="C3443">
        <v>0</v>
      </c>
      <c r="D3443">
        <v>29.87</v>
      </c>
      <c r="E3443" t="s">
        <v>6906</v>
      </c>
    </row>
    <row r="3444" spans="1:5" x14ac:dyDescent="0.35">
      <c r="A3444" t="s">
        <v>6907</v>
      </c>
      <c r="B3444">
        <v>2</v>
      </c>
      <c r="C3444">
        <v>0</v>
      </c>
      <c r="D3444">
        <v>123.71</v>
      </c>
      <c r="E3444" t="s">
        <v>6908</v>
      </c>
    </row>
    <row r="3445" spans="1:5" x14ac:dyDescent="0.35">
      <c r="A3445" t="s">
        <v>6909</v>
      </c>
      <c r="B3445">
        <v>2</v>
      </c>
      <c r="C3445">
        <v>0</v>
      </c>
      <c r="D3445">
        <v>92.29</v>
      </c>
      <c r="E3445" t="s">
        <v>6910</v>
      </c>
    </row>
    <row r="3446" spans="1:5" x14ac:dyDescent="0.35">
      <c r="A3446" t="s">
        <v>6911</v>
      </c>
      <c r="B3446">
        <v>1</v>
      </c>
      <c r="C3446">
        <v>0</v>
      </c>
      <c r="D3446">
        <v>47.24</v>
      </c>
      <c r="E3446" t="s">
        <v>6912</v>
      </c>
    </row>
    <row r="3447" spans="1:5" x14ac:dyDescent="0.35">
      <c r="A3447" t="s">
        <v>6913</v>
      </c>
      <c r="B3447">
        <v>1</v>
      </c>
      <c r="C3447">
        <v>0</v>
      </c>
      <c r="D3447">
        <v>64.099999999999994</v>
      </c>
      <c r="E3447" t="s">
        <v>6914</v>
      </c>
    </row>
    <row r="3448" spans="1:5" x14ac:dyDescent="0.35">
      <c r="A3448" t="s">
        <v>6915</v>
      </c>
      <c r="B3448">
        <v>1</v>
      </c>
      <c r="C3448">
        <v>0</v>
      </c>
      <c r="D3448">
        <v>47.24</v>
      </c>
      <c r="E3448" t="s">
        <v>6916</v>
      </c>
    </row>
    <row r="3449" spans="1:5" x14ac:dyDescent="0.35">
      <c r="A3449" t="s">
        <v>6917</v>
      </c>
      <c r="B3449">
        <v>1</v>
      </c>
      <c r="C3449">
        <v>0</v>
      </c>
      <c r="D3449">
        <v>64.650000000000006</v>
      </c>
      <c r="E3449" t="s">
        <v>6918</v>
      </c>
    </row>
    <row r="3450" spans="1:5" x14ac:dyDescent="0.35">
      <c r="A3450" t="s">
        <v>6919</v>
      </c>
      <c r="B3450">
        <v>1</v>
      </c>
      <c r="C3450">
        <v>0</v>
      </c>
      <c r="D3450">
        <v>47.24</v>
      </c>
      <c r="E3450" t="s">
        <v>6920</v>
      </c>
    </row>
    <row r="3451" spans="1:5" x14ac:dyDescent="0.35">
      <c r="A3451" t="s">
        <v>6921</v>
      </c>
      <c r="B3451">
        <v>1</v>
      </c>
      <c r="C3451">
        <v>0</v>
      </c>
      <c r="D3451">
        <v>64.650000000000006</v>
      </c>
      <c r="E3451" t="s">
        <v>6922</v>
      </c>
    </row>
    <row r="3452" spans="1:5" x14ac:dyDescent="0.35">
      <c r="A3452" t="s">
        <v>6923</v>
      </c>
      <c r="B3452">
        <v>1</v>
      </c>
      <c r="C3452">
        <v>0</v>
      </c>
      <c r="D3452">
        <v>64.650000000000006</v>
      </c>
      <c r="E3452" t="s">
        <v>6924</v>
      </c>
    </row>
    <row r="3453" spans="1:5" x14ac:dyDescent="0.35">
      <c r="A3453" t="s">
        <v>6925</v>
      </c>
      <c r="B3453">
        <v>3</v>
      </c>
      <c r="C3453">
        <v>0</v>
      </c>
      <c r="D3453">
        <v>153.93</v>
      </c>
      <c r="E3453" t="s">
        <v>6926</v>
      </c>
    </row>
    <row r="3454" spans="1:5" x14ac:dyDescent="0.35">
      <c r="A3454" t="s">
        <v>6927</v>
      </c>
      <c r="B3454">
        <v>2</v>
      </c>
      <c r="C3454">
        <v>0</v>
      </c>
      <c r="D3454">
        <v>89.99</v>
      </c>
      <c r="E3454" t="s">
        <v>6928</v>
      </c>
    </row>
    <row r="3455" spans="1:5" x14ac:dyDescent="0.35">
      <c r="A3455" t="s">
        <v>6929</v>
      </c>
      <c r="B3455">
        <v>2</v>
      </c>
      <c r="C3455">
        <v>0</v>
      </c>
      <c r="D3455">
        <v>89.99</v>
      </c>
      <c r="E3455" t="s">
        <v>6930</v>
      </c>
    </row>
    <row r="3456" spans="1:5" x14ac:dyDescent="0.35">
      <c r="A3456" t="s">
        <v>6931</v>
      </c>
      <c r="B3456">
        <v>1</v>
      </c>
      <c r="C3456">
        <v>0</v>
      </c>
      <c r="D3456">
        <v>20.86</v>
      </c>
      <c r="E3456" t="s">
        <v>6932</v>
      </c>
    </row>
    <row r="3457" spans="1:5" x14ac:dyDescent="0.35">
      <c r="A3457" t="s">
        <v>6933</v>
      </c>
      <c r="B3457">
        <v>1</v>
      </c>
      <c r="C3457">
        <v>0</v>
      </c>
      <c r="D3457">
        <v>52.91</v>
      </c>
      <c r="E3457" t="s">
        <v>6934</v>
      </c>
    </row>
    <row r="3458" spans="1:5" x14ac:dyDescent="0.35">
      <c r="A3458" t="s">
        <v>6935</v>
      </c>
      <c r="B3458">
        <v>1</v>
      </c>
      <c r="C3458">
        <v>0</v>
      </c>
      <c r="D3458">
        <v>29.49</v>
      </c>
      <c r="E3458" t="s">
        <v>6936</v>
      </c>
    </row>
    <row r="3459" spans="1:5" x14ac:dyDescent="0.35">
      <c r="A3459" t="s">
        <v>6937</v>
      </c>
      <c r="B3459">
        <v>1</v>
      </c>
      <c r="C3459">
        <v>0</v>
      </c>
      <c r="D3459">
        <v>30.8</v>
      </c>
      <c r="E3459" t="s">
        <v>6938</v>
      </c>
    </row>
    <row r="3460" spans="1:5" x14ac:dyDescent="0.35">
      <c r="A3460" t="s">
        <v>6939</v>
      </c>
      <c r="B3460">
        <v>5</v>
      </c>
      <c r="C3460">
        <v>0</v>
      </c>
      <c r="D3460">
        <v>336.92</v>
      </c>
      <c r="E3460" t="s">
        <v>6940</v>
      </c>
    </row>
    <row r="3461" spans="1:5" x14ac:dyDescent="0.35">
      <c r="A3461" t="s">
        <v>6941</v>
      </c>
      <c r="B3461">
        <v>1</v>
      </c>
      <c r="C3461">
        <v>0</v>
      </c>
      <c r="D3461">
        <v>20.05</v>
      </c>
      <c r="E3461" t="s">
        <v>6942</v>
      </c>
    </row>
    <row r="3462" spans="1:5" x14ac:dyDescent="0.35">
      <c r="A3462" t="s">
        <v>6943</v>
      </c>
      <c r="B3462">
        <v>2</v>
      </c>
      <c r="C3462">
        <v>0</v>
      </c>
      <c r="D3462">
        <v>80.41</v>
      </c>
      <c r="E3462" t="s">
        <v>6944</v>
      </c>
    </row>
    <row r="3463" spans="1:5" x14ac:dyDescent="0.35">
      <c r="A3463" t="s">
        <v>6945</v>
      </c>
      <c r="B3463">
        <v>7</v>
      </c>
      <c r="C3463">
        <v>0</v>
      </c>
      <c r="D3463">
        <v>277.73</v>
      </c>
      <c r="E3463" t="s">
        <v>6946</v>
      </c>
    </row>
    <row r="3464" spans="1:5" x14ac:dyDescent="0.35">
      <c r="A3464" t="s">
        <v>6947</v>
      </c>
      <c r="B3464">
        <v>1</v>
      </c>
      <c r="C3464">
        <v>0</v>
      </c>
      <c r="D3464">
        <v>48.29</v>
      </c>
      <c r="E3464" t="s">
        <v>6948</v>
      </c>
    </row>
    <row r="3465" spans="1:5" x14ac:dyDescent="0.35">
      <c r="A3465" t="s">
        <v>6949</v>
      </c>
      <c r="B3465">
        <v>1</v>
      </c>
      <c r="C3465">
        <v>0</v>
      </c>
      <c r="D3465">
        <v>35.5</v>
      </c>
      <c r="E3465" t="s">
        <v>6950</v>
      </c>
    </row>
    <row r="3466" spans="1:5" x14ac:dyDescent="0.35">
      <c r="A3466" t="s">
        <v>6951</v>
      </c>
      <c r="B3466">
        <v>7</v>
      </c>
      <c r="C3466">
        <v>0</v>
      </c>
      <c r="D3466">
        <v>336.12</v>
      </c>
      <c r="E3466" t="s">
        <v>6952</v>
      </c>
    </row>
    <row r="3467" spans="1:5" x14ac:dyDescent="0.35">
      <c r="A3467" t="s">
        <v>6953</v>
      </c>
      <c r="B3467">
        <v>1</v>
      </c>
      <c r="C3467">
        <v>0</v>
      </c>
      <c r="D3467">
        <v>48.29</v>
      </c>
      <c r="E3467" t="s">
        <v>6954</v>
      </c>
    </row>
    <row r="3468" spans="1:5" x14ac:dyDescent="0.35">
      <c r="A3468" t="s">
        <v>6955</v>
      </c>
      <c r="B3468">
        <v>1</v>
      </c>
      <c r="C3468">
        <v>0</v>
      </c>
      <c r="D3468">
        <v>29.49</v>
      </c>
      <c r="E3468" t="s">
        <v>6956</v>
      </c>
    </row>
    <row r="3469" spans="1:5" x14ac:dyDescent="0.35">
      <c r="A3469" t="s">
        <v>6957</v>
      </c>
      <c r="B3469">
        <v>1</v>
      </c>
      <c r="C3469">
        <v>0</v>
      </c>
      <c r="D3469">
        <v>84.95</v>
      </c>
      <c r="E3469" t="s">
        <v>6958</v>
      </c>
    </row>
    <row r="3470" spans="1:5" x14ac:dyDescent="0.35">
      <c r="A3470" t="s">
        <v>6959</v>
      </c>
      <c r="B3470">
        <v>1</v>
      </c>
      <c r="C3470">
        <v>0</v>
      </c>
      <c r="D3470">
        <v>84.95</v>
      </c>
      <c r="E3470" t="s">
        <v>6960</v>
      </c>
    </row>
    <row r="3471" spans="1:5" x14ac:dyDescent="0.35">
      <c r="A3471" t="s">
        <v>6961</v>
      </c>
      <c r="B3471">
        <v>15</v>
      </c>
      <c r="C3471">
        <v>0</v>
      </c>
      <c r="D3471">
        <v>1056.9000000000001</v>
      </c>
      <c r="E3471" t="s">
        <v>6962</v>
      </c>
    </row>
    <row r="3472" spans="1:5" x14ac:dyDescent="0.35">
      <c r="A3472" t="s">
        <v>6963</v>
      </c>
      <c r="B3472">
        <v>1</v>
      </c>
      <c r="C3472">
        <v>0</v>
      </c>
      <c r="D3472">
        <v>33.799999999999997</v>
      </c>
      <c r="E3472" t="s">
        <v>6964</v>
      </c>
    </row>
    <row r="3473" spans="1:5" x14ac:dyDescent="0.35">
      <c r="A3473" t="s">
        <v>6965</v>
      </c>
      <c r="B3473">
        <v>1</v>
      </c>
      <c r="C3473">
        <v>0</v>
      </c>
      <c r="D3473">
        <v>30.77</v>
      </c>
      <c r="E3473" t="s">
        <v>6966</v>
      </c>
    </row>
    <row r="3474" spans="1:5" x14ac:dyDescent="0.35">
      <c r="A3474" t="s">
        <v>6967</v>
      </c>
      <c r="B3474">
        <v>2</v>
      </c>
      <c r="C3474">
        <v>0</v>
      </c>
      <c r="D3474">
        <v>96.28</v>
      </c>
      <c r="E3474" t="s">
        <v>6968</v>
      </c>
    </row>
    <row r="3475" spans="1:5" x14ac:dyDescent="0.35">
      <c r="A3475" t="s">
        <v>6969</v>
      </c>
      <c r="B3475">
        <v>1</v>
      </c>
      <c r="C3475">
        <v>0</v>
      </c>
      <c r="D3475">
        <v>48.82</v>
      </c>
      <c r="E3475" t="s">
        <v>6970</v>
      </c>
    </row>
    <row r="3476" spans="1:5" x14ac:dyDescent="0.35">
      <c r="A3476" t="s">
        <v>6971</v>
      </c>
      <c r="B3476">
        <v>1</v>
      </c>
      <c r="C3476">
        <v>0</v>
      </c>
      <c r="D3476">
        <v>34.57</v>
      </c>
      <c r="E3476" t="s">
        <v>6972</v>
      </c>
    </row>
    <row r="3477" spans="1:5" x14ac:dyDescent="0.35">
      <c r="A3477" t="s">
        <v>6973</v>
      </c>
      <c r="B3477">
        <v>2</v>
      </c>
      <c r="C3477">
        <v>0</v>
      </c>
      <c r="D3477">
        <v>134.31</v>
      </c>
      <c r="E3477" t="s">
        <v>6974</v>
      </c>
    </row>
    <row r="3478" spans="1:5" x14ac:dyDescent="0.35">
      <c r="A3478" t="s">
        <v>6975</v>
      </c>
      <c r="B3478">
        <v>2</v>
      </c>
      <c r="C3478">
        <v>0</v>
      </c>
      <c r="D3478">
        <v>134.31</v>
      </c>
      <c r="E3478" t="s">
        <v>6976</v>
      </c>
    </row>
    <row r="3479" spans="1:5" x14ac:dyDescent="0.35">
      <c r="A3479" t="s">
        <v>6977</v>
      </c>
      <c r="B3479">
        <v>1</v>
      </c>
      <c r="C3479">
        <v>0</v>
      </c>
      <c r="D3479">
        <v>46.8</v>
      </c>
      <c r="E3479" t="s">
        <v>6978</v>
      </c>
    </row>
    <row r="3480" spans="1:5" x14ac:dyDescent="0.35">
      <c r="A3480" t="s">
        <v>6979</v>
      </c>
      <c r="B3480">
        <v>1</v>
      </c>
      <c r="C3480">
        <v>0</v>
      </c>
      <c r="D3480">
        <v>35.44</v>
      </c>
      <c r="E3480" t="s">
        <v>6980</v>
      </c>
    </row>
    <row r="3481" spans="1:5" x14ac:dyDescent="0.35">
      <c r="A3481" t="s">
        <v>6981</v>
      </c>
      <c r="B3481">
        <v>2</v>
      </c>
      <c r="C3481">
        <v>0</v>
      </c>
      <c r="D3481">
        <v>49.28</v>
      </c>
      <c r="E3481" t="s">
        <v>6982</v>
      </c>
    </row>
    <row r="3482" spans="1:5" x14ac:dyDescent="0.35">
      <c r="A3482" t="s">
        <v>6983</v>
      </c>
      <c r="B3482">
        <v>3</v>
      </c>
      <c r="C3482">
        <v>0</v>
      </c>
      <c r="D3482">
        <v>156.03</v>
      </c>
      <c r="E3482" t="s">
        <v>6984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737"/>
  <sheetViews>
    <sheetView topLeftCell="C1" zoomScale="115" zoomScaleNormal="115" workbookViewId="0">
      <selection activeCell="G1" sqref="G1:G1048576"/>
    </sheetView>
  </sheetViews>
  <sheetFormatPr baseColWidth="10" defaultColWidth="11.453125" defaultRowHeight="14.5" x14ac:dyDescent="0.35"/>
  <cols>
    <col min="1" max="1" width="11.81640625" customWidth="1"/>
    <col min="2" max="2" width="15.54296875" customWidth="1"/>
    <col min="3" max="3" width="17.81640625" customWidth="1"/>
    <col min="4" max="4" width="18.453125" customWidth="1"/>
    <col min="5" max="5" width="11.7265625" customWidth="1"/>
    <col min="6" max="6" width="12.81640625" bestFit="1" customWidth="1"/>
    <col min="7" max="7" width="12.81640625" customWidth="1"/>
    <col min="8" max="10" width="17.54296875" customWidth="1"/>
    <col min="11" max="11" width="19" bestFit="1" customWidth="1"/>
    <col min="12" max="12" width="20.1796875" bestFit="1" customWidth="1"/>
    <col min="13" max="13" width="24.1796875" customWidth="1"/>
    <col min="14" max="14" width="23.7265625" customWidth="1"/>
    <col min="15" max="15" width="53.81640625" customWidth="1"/>
    <col min="16" max="16" width="22.26953125" customWidth="1"/>
    <col min="17" max="17" width="23" customWidth="1"/>
    <col min="18" max="18" width="37.7265625" customWidth="1"/>
    <col min="19" max="19" width="37.26953125" customWidth="1"/>
    <col min="20" max="20" width="28.26953125" customWidth="1"/>
    <col min="21" max="21" width="28" customWidth="1"/>
    <col min="22" max="22" width="14.453125" customWidth="1"/>
    <col min="23" max="23" width="35.54296875" customWidth="1"/>
    <col min="24" max="24" width="44.81640625" customWidth="1"/>
    <col min="25" max="25" width="39.54296875" customWidth="1"/>
  </cols>
  <sheetData>
    <row r="1" spans="1:25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6987</v>
      </c>
      <c r="G1" t="s">
        <v>6988</v>
      </c>
      <c r="H1" t="s">
        <v>7</v>
      </c>
      <c r="I1" t="s">
        <v>6986</v>
      </c>
      <c r="J1" t="s">
        <v>6985</v>
      </c>
      <c r="K1" t="s">
        <v>6990</v>
      </c>
      <c r="L1" t="s">
        <v>6989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5">
      <c r="A2" t="s">
        <v>2486</v>
      </c>
      <c r="B2">
        <v>4</v>
      </c>
      <c r="C2">
        <v>1</v>
      </c>
      <c r="D2">
        <v>191.51</v>
      </c>
      <c r="E2">
        <v>1.14126466418816E-2</v>
      </c>
      <c r="F2" s="1">
        <f>-LOG10(Table2[[#This Row],[Anova (p)]])</f>
        <v>1.9426136291421272</v>
      </c>
      <c r="G2" s="1">
        <f>Table2[[#This Row],[Anova (p)2]]^2</f>
        <v>3.7737477121287459</v>
      </c>
      <c r="H2" t="s">
        <v>2487</v>
      </c>
      <c r="I2" t="e">
        <f>LOG(Table2[[#This Row],[Max fold change]],2)</f>
        <v>#VALUE!</v>
      </c>
      <c r="J2" t="e">
        <f>LOG(Table2[[#This Row],[Max fold change]],2)</f>
        <v>#VALUE!</v>
      </c>
      <c r="K2" t="e">
        <f>Table2[[#This Row],[Column1]]^2</f>
        <v>#VALUE!</v>
      </c>
      <c r="L2" t="e">
        <f>SQRT(Table2[[#This Row],[Euclidean Distance]]+Table2[[#This Row],[Euclidean Distance3]])</f>
        <v>#VALUE!</v>
      </c>
      <c r="M2" t="s">
        <v>1</v>
      </c>
      <c r="N2" t="s">
        <v>0</v>
      </c>
      <c r="O2" t="s">
        <v>2488</v>
      </c>
      <c r="P2" t="s">
        <v>23</v>
      </c>
      <c r="Q2" t="s">
        <v>23</v>
      </c>
      <c r="R2" t="s">
        <v>23</v>
      </c>
      <c r="S2" t="s">
        <v>23</v>
      </c>
      <c r="V2" t="s">
        <v>23</v>
      </c>
      <c r="W2" t="s">
        <v>23</v>
      </c>
      <c r="X2" t="s">
        <v>23</v>
      </c>
      <c r="Y2" t="s">
        <v>23</v>
      </c>
    </row>
    <row r="3" spans="1:25" x14ac:dyDescent="0.35">
      <c r="A3" t="s">
        <v>3943</v>
      </c>
      <c r="B3">
        <v>1</v>
      </c>
      <c r="C3">
        <v>1</v>
      </c>
      <c r="D3">
        <v>26.24</v>
      </c>
      <c r="E3">
        <v>0.16311946405646599</v>
      </c>
      <c r="F3" s="1">
        <f>-LOG10(Table2[[#This Row],[Anova (p)]])</f>
        <v>0.78749421414079068</v>
      </c>
      <c r="G3" s="1">
        <f>Table2[[#This Row],[Anova (p)2]]^2</f>
        <v>0.62014713730522153</v>
      </c>
      <c r="H3" t="s">
        <v>2487</v>
      </c>
      <c r="I3" t="e">
        <f>LOG(Table2[[#This Row],[Max fold change]],2)</f>
        <v>#VALUE!</v>
      </c>
      <c r="J3" t="e">
        <f>LOG(Table2[[#This Row],[Max fold change]],2)</f>
        <v>#VALUE!</v>
      </c>
      <c r="K3" t="e">
        <f>Table2[[#This Row],[Column1]]^2</f>
        <v>#VALUE!</v>
      </c>
      <c r="L3" t="e">
        <f>SQRT(Table2[[#This Row],[Euclidean Distance]]+Table2[[#This Row],[Euclidean Distance3]])</f>
        <v>#VALUE!</v>
      </c>
      <c r="M3" t="s">
        <v>1</v>
      </c>
      <c r="N3" t="s">
        <v>0</v>
      </c>
      <c r="O3" t="s">
        <v>3944</v>
      </c>
      <c r="Q3" t="s">
        <v>23</v>
      </c>
      <c r="V3" t="s">
        <v>23</v>
      </c>
      <c r="Y3" t="s">
        <v>23</v>
      </c>
    </row>
    <row r="4" spans="1:25" x14ac:dyDescent="0.35">
      <c r="A4" t="s">
        <v>1730</v>
      </c>
      <c r="B4">
        <v>2</v>
      </c>
      <c r="C4">
        <v>1</v>
      </c>
      <c r="D4">
        <v>111.15</v>
      </c>
      <c r="E4">
        <v>1.9039497889966599E-3</v>
      </c>
      <c r="F4" s="1">
        <f>-LOG10(Table2[[#This Row],[Anova (p)]])</f>
        <v>2.7203445090236125</v>
      </c>
      <c r="G4" s="1">
        <f>Table2[[#This Row],[Anova (p)2]]^2</f>
        <v>7.4002742477749193</v>
      </c>
      <c r="H4">
        <v>689.07147437879701</v>
      </c>
      <c r="I4">
        <f>LOG(Table2[[#This Row],[Max fold change]],2)</f>
        <v>9.4285098249303925</v>
      </c>
      <c r="J4">
        <f>LOG(Table2[[#This Row],[Max fold change]],2)</f>
        <v>9.4285098249303925</v>
      </c>
      <c r="K4">
        <f>Table2[[#This Row],[Column1]]^2</f>
        <v>88.896797518808938</v>
      </c>
      <c r="L4">
        <f>SQRT(Table2[[#This Row],[Euclidean Distance]]+Table2[[#This Row],[Euclidean Distance3]])</f>
        <v>9.8131071412974933</v>
      </c>
      <c r="M4" t="s">
        <v>1</v>
      </c>
      <c r="N4" t="s">
        <v>0</v>
      </c>
      <c r="O4" t="s">
        <v>1731</v>
      </c>
      <c r="P4" t="s">
        <v>23</v>
      </c>
      <c r="Q4" t="s">
        <v>23</v>
      </c>
      <c r="R4" t="s">
        <v>23</v>
      </c>
      <c r="S4" t="s">
        <v>23</v>
      </c>
      <c r="V4" t="s">
        <v>23</v>
      </c>
      <c r="W4" t="s">
        <v>23</v>
      </c>
      <c r="X4" t="s">
        <v>23</v>
      </c>
      <c r="Y4" t="s">
        <v>23</v>
      </c>
    </row>
    <row r="5" spans="1:25" x14ac:dyDescent="0.35">
      <c r="A5" t="s">
        <v>5135</v>
      </c>
      <c r="B5">
        <v>1</v>
      </c>
      <c r="C5">
        <v>1</v>
      </c>
      <c r="D5">
        <v>50.87</v>
      </c>
      <c r="E5">
        <v>0.73104606510487302</v>
      </c>
      <c r="F5" s="1">
        <f>-LOG10(Table2[[#This Row],[Anova (p)]])</f>
        <v>0.13605525616042666</v>
      </c>
      <c r="G5" s="1">
        <f>Table2[[#This Row],[Anova (p)2]]^2</f>
        <v>1.8511032728879315E-2</v>
      </c>
      <c r="H5">
        <v>277.42648983940597</v>
      </c>
      <c r="I5">
        <f>LOG(Table2[[#This Row],[Max fold change]],2)</f>
        <v>8.1159617385585872</v>
      </c>
      <c r="J5">
        <f>LOG(Table2[[#This Row],[Max fold change]],2)</f>
        <v>8.1159617385585872</v>
      </c>
      <c r="K5">
        <f>Table2[[#This Row],[Column1]]^2</f>
        <v>65.868834941746925</v>
      </c>
      <c r="L5">
        <f>SQRT(Table2[[#This Row],[Euclidean Distance]]+Table2[[#This Row],[Euclidean Distance3]])</f>
        <v>8.1171020675162016</v>
      </c>
      <c r="M5" t="s">
        <v>1</v>
      </c>
      <c r="N5" t="s">
        <v>0</v>
      </c>
      <c r="O5" t="s">
        <v>5136</v>
      </c>
      <c r="P5" t="s">
        <v>23</v>
      </c>
      <c r="Q5" t="s">
        <v>23</v>
      </c>
    </row>
    <row r="6" spans="1:25" x14ac:dyDescent="0.35">
      <c r="A6" t="s">
        <v>3087</v>
      </c>
      <c r="B6">
        <v>1</v>
      </c>
      <c r="C6">
        <v>1</v>
      </c>
      <c r="D6">
        <v>34.200000000000003</v>
      </c>
      <c r="E6">
        <v>4.2115017522281098E-2</v>
      </c>
      <c r="F6" s="1">
        <f>-LOG10(Table2[[#This Row],[Anova (p)]])</f>
        <v>1.3755630142808035</v>
      </c>
      <c r="G6" s="1">
        <f>Table2[[#This Row],[Anova (p)2]]^2</f>
        <v>1.89217360625729</v>
      </c>
      <c r="H6">
        <v>126.999730719913</v>
      </c>
      <c r="I6">
        <f>LOG(Table2[[#This Row],[Max fold change]],2)</f>
        <v>6.9886816278000552</v>
      </c>
      <c r="J6">
        <f>LOG(Table2[[#This Row],[Max fold change]],2)</f>
        <v>6.9886816278000552</v>
      </c>
      <c r="K6">
        <f>Table2[[#This Row],[Column1]]^2</f>
        <v>48.841670894750031</v>
      </c>
      <c r="L6">
        <f>SQRT(Table2[[#This Row],[Euclidean Distance]]+Table2[[#This Row],[Euclidean Distance3]])</f>
        <v>7.1227694403937658</v>
      </c>
      <c r="M6" t="s">
        <v>1</v>
      </c>
      <c r="N6" t="s">
        <v>0</v>
      </c>
      <c r="O6" t="s">
        <v>3088</v>
      </c>
      <c r="P6" t="s">
        <v>23</v>
      </c>
      <c r="Q6" t="s">
        <v>23</v>
      </c>
      <c r="V6" t="s">
        <v>23</v>
      </c>
      <c r="X6" t="s">
        <v>23</v>
      </c>
      <c r="Y6" t="s">
        <v>23</v>
      </c>
    </row>
    <row r="7" spans="1:25" x14ac:dyDescent="0.35">
      <c r="A7" t="s">
        <v>5409</v>
      </c>
      <c r="B7">
        <v>2</v>
      </c>
      <c r="C7">
        <v>1</v>
      </c>
      <c r="D7">
        <v>105.17</v>
      </c>
      <c r="E7">
        <v>0.91449003824921504</v>
      </c>
      <c r="F7" s="1">
        <f>-LOG10(Table2[[#This Row],[Anova (p)]])</f>
        <v>3.8821021031697503E-2</v>
      </c>
      <c r="G7" s="1">
        <f>Table2[[#This Row],[Anova (p)2]]^2</f>
        <v>1.5070716739434998E-3</v>
      </c>
      <c r="H7">
        <v>126.87442582919201</v>
      </c>
      <c r="I7">
        <f>LOG(Table2[[#This Row],[Max fold change]],2)</f>
        <v>6.9872574831641519</v>
      </c>
      <c r="J7">
        <f>LOG(Table2[[#This Row],[Max fold change]],2)</f>
        <v>6.9872574831641519</v>
      </c>
      <c r="K7">
        <f>Table2[[#This Row],[Column1]]^2</f>
        <v>48.821767136033436</v>
      </c>
      <c r="L7">
        <f>SQRT(Table2[[#This Row],[Euclidean Distance]]+Table2[[#This Row],[Euclidean Distance3]])</f>
        <v>6.9873653266240039</v>
      </c>
      <c r="M7" t="s">
        <v>1</v>
      </c>
      <c r="N7" t="s">
        <v>0</v>
      </c>
      <c r="O7" t="s">
        <v>5410</v>
      </c>
      <c r="Q7" t="s">
        <v>23</v>
      </c>
      <c r="R7" t="s">
        <v>23</v>
      </c>
    </row>
    <row r="8" spans="1:25" x14ac:dyDescent="0.35">
      <c r="A8" t="s">
        <v>2629</v>
      </c>
      <c r="B8">
        <v>2</v>
      </c>
      <c r="C8">
        <v>1</v>
      </c>
      <c r="D8">
        <v>77.260000000000005</v>
      </c>
      <c r="E8">
        <v>1.6125255968167201E-2</v>
      </c>
      <c r="F8" s="1">
        <f>-LOG10(Table2[[#This Row],[Anova (p)]])</f>
        <v>1.7924933827590359</v>
      </c>
      <c r="G8" s="1">
        <f>Table2[[#This Row],[Anova (p)2]]^2</f>
        <v>3.2130325272349318</v>
      </c>
      <c r="H8">
        <v>103.143394869706</v>
      </c>
      <c r="I8">
        <f>LOG(Table2[[#This Row],[Max fold change]],2)</f>
        <v>6.688507626182548</v>
      </c>
      <c r="J8">
        <f>LOG(Table2[[#This Row],[Max fold change]],2)</f>
        <v>6.688507626182548</v>
      </c>
      <c r="K8">
        <f>Table2[[#This Row],[Column1]]^2</f>
        <v>44.736134265502102</v>
      </c>
      <c r="L8">
        <f>SQRT(Table2[[#This Row],[Euclidean Distance]]+Table2[[#This Row],[Euclidean Distance3]])</f>
        <v>6.924533687746564</v>
      </c>
      <c r="M8" t="s">
        <v>1</v>
      </c>
      <c r="N8" t="s">
        <v>0</v>
      </c>
      <c r="O8" t="s">
        <v>2630</v>
      </c>
      <c r="P8" t="s">
        <v>23</v>
      </c>
      <c r="Q8" t="s">
        <v>23</v>
      </c>
      <c r="R8" t="s">
        <v>23</v>
      </c>
      <c r="S8" t="s">
        <v>23</v>
      </c>
      <c r="V8" t="s">
        <v>23</v>
      </c>
      <c r="W8" t="s">
        <v>23</v>
      </c>
      <c r="X8" t="s">
        <v>23</v>
      </c>
      <c r="Y8" t="s">
        <v>23</v>
      </c>
    </row>
    <row r="9" spans="1:25" x14ac:dyDescent="0.35">
      <c r="A9" t="s">
        <v>584</v>
      </c>
      <c r="B9">
        <v>2</v>
      </c>
      <c r="C9">
        <v>2</v>
      </c>
      <c r="D9">
        <v>81.3</v>
      </c>
      <c r="E9" s="1">
        <v>1.9547826796251202E-5</v>
      </c>
      <c r="F9" s="1">
        <f>-LOG10(Table2[[#This Row],[Anova (p)]])</f>
        <v>4.7089015176981732</v>
      </c>
      <c r="G9" s="1">
        <f>Table2[[#This Row],[Anova (p)2]]^2</f>
        <v>22.173753503380158</v>
      </c>
      <c r="H9">
        <v>102.03289532453999</v>
      </c>
      <c r="I9">
        <f>LOG(Table2[[#This Row],[Max fold change]],2)</f>
        <v>6.6728905407024941</v>
      </c>
      <c r="J9">
        <f>LOG(Table2[[#This Row],[Max fold change]],2)</f>
        <v>6.6728905407024941</v>
      </c>
      <c r="K9">
        <f>Table2[[#This Row],[Column1]]^2</f>
        <v>44.527468168196826</v>
      </c>
      <c r="L9">
        <f>SQRT(Table2[[#This Row],[Euclidean Distance]]+Table2[[#This Row],[Euclidean Distance3]])</f>
        <v>8.167081588399677</v>
      </c>
      <c r="M9" t="s">
        <v>1</v>
      </c>
      <c r="N9" t="s">
        <v>0</v>
      </c>
      <c r="O9" t="s">
        <v>585</v>
      </c>
      <c r="P9" t="s">
        <v>23</v>
      </c>
      <c r="Q9" t="s">
        <v>23</v>
      </c>
      <c r="R9" t="s">
        <v>23</v>
      </c>
      <c r="S9" t="s">
        <v>23</v>
      </c>
      <c r="V9" t="s">
        <v>23</v>
      </c>
      <c r="W9" t="s">
        <v>23</v>
      </c>
      <c r="X9" t="s">
        <v>23</v>
      </c>
      <c r="Y9" t="s">
        <v>23</v>
      </c>
    </row>
    <row r="10" spans="1:25" x14ac:dyDescent="0.35">
      <c r="A10" t="s">
        <v>3985</v>
      </c>
      <c r="B10">
        <v>1</v>
      </c>
      <c r="C10">
        <v>1</v>
      </c>
      <c r="D10">
        <v>61.23</v>
      </c>
      <c r="E10">
        <v>0.17425719859060801</v>
      </c>
      <c r="F10" s="1">
        <f>-LOG10(Table2[[#This Row],[Anova (p)]])</f>
        <v>0.758809272090191</v>
      </c>
      <c r="G10" s="1">
        <f>Table2[[#This Row],[Anova (p)2]]^2</f>
        <v>0.57579151141004548</v>
      </c>
      <c r="H10">
        <v>59.069923310389797</v>
      </c>
      <c r="I10">
        <f>LOG(Table2[[#This Row],[Max fold change]],2)</f>
        <v>5.8843518338195082</v>
      </c>
      <c r="J10">
        <f>LOG(Table2[[#This Row],[Max fold change]],2)</f>
        <v>5.8843518338195082</v>
      </c>
      <c r="K10">
        <f>Table2[[#This Row],[Column1]]^2</f>
        <v>34.625596504175007</v>
      </c>
      <c r="L10">
        <f>SQRT(Table2[[#This Row],[Euclidean Distance]]+Table2[[#This Row],[Euclidean Distance3]])</f>
        <v>5.9330757635129734</v>
      </c>
      <c r="M10" t="s">
        <v>1</v>
      </c>
      <c r="N10" t="s">
        <v>0</v>
      </c>
      <c r="O10" t="s">
        <v>3986</v>
      </c>
      <c r="Q10" t="s">
        <v>23</v>
      </c>
      <c r="R10" t="s">
        <v>23</v>
      </c>
      <c r="V10" t="s">
        <v>23</v>
      </c>
      <c r="Y10" t="s">
        <v>23</v>
      </c>
    </row>
    <row r="11" spans="1:25" x14ac:dyDescent="0.35">
      <c r="A11" t="s">
        <v>1892</v>
      </c>
      <c r="B11">
        <v>1</v>
      </c>
      <c r="C11">
        <v>1</v>
      </c>
      <c r="D11">
        <v>79</v>
      </c>
      <c r="E11">
        <v>2.8567441391861301E-3</v>
      </c>
      <c r="F11" s="1">
        <f>-LOG10(Table2[[#This Row],[Anova (p)]])</f>
        <v>2.5441286549324711</v>
      </c>
      <c r="G11" s="1">
        <f>Table2[[#This Row],[Anova (p)2]]^2</f>
        <v>6.4725906128485047</v>
      </c>
      <c r="H11">
        <v>58.574941280276597</v>
      </c>
      <c r="I11">
        <f>LOG(Table2[[#This Row],[Max fold change]],2)</f>
        <v>5.8722116977154881</v>
      </c>
      <c r="J11">
        <f>LOG(Table2[[#This Row],[Max fold change]],2)</f>
        <v>5.8722116977154881</v>
      </c>
      <c r="K11">
        <f>Table2[[#This Row],[Column1]]^2</f>
        <v>34.482870222786616</v>
      </c>
      <c r="L11">
        <f>SQRT(Table2[[#This Row],[Euclidean Distance]]+Table2[[#This Row],[Euclidean Distance3]])</f>
        <v>6.3996453679586907</v>
      </c>
      <c r="M11" t="s">
        <v>1</v>
      </c>
      <c r="N11" t="s">
        <v>0</v>
      </c>
      <c r="O11" t="s">
        <v>1893</v>
      </c>
      <c r="P11" t="s">
        <v>23</v>
      </c>
      <c r="Q11" t="s">
        <v>23</v>
      </c>
      <c r="R11" t="s">
        <v>23</v>
      </c>
      <c r="S11" t="s">
        <v>23</v>
      </c>
      <c r="V11" t="s">
        <v>23</v>
      </c>
      <c r="W11" t="s">
        <v>23</v>
      </c>
      <c r="X11" t="s">
        <v>23</v>
      </c>
      <c r="Y11" t="s">
        <v>23</v>
      </c>
    </row>
    <row r="12" spans="1:25" x14ac:dyDescent="0.35">
      <c r="A12" t="s">
        <v>2825</v>
      </c>
      <c r="B12">
        <v>1</v>
      </c>
      <c r="C12">
        <v>1</v>
      </c>
      <c r="D12">
        <v>49.8</v>
      </c>
      <c r="E12">
        <v>2.41500903191335E-2</v>
      </c>
      <c r="F12" s="1">
        <f>-LOG10(Table2[[#This Row],[Anova (p)]])</f>
        <v>1.6170812406877095</v>
      </c>
      <c r="G12" s="1">
        <f>Table2[[#This Row],[Anova (p)2]]^2</f>
        <v>2.6149517389841019</v>
      </c>
      <c r="H12">
        <v>55.2076583050913</v>
      </c>
      <c r="I12">
        <f>LOG(Table2[[#This Row],[Max fold change]],2)</f>
        <v>5.7867965037824867</v>
      </c>
      <c r="J12">
        <f>LOG(Table2[[#This Row],[Max fold change]],2)</f>
        <v>5.7867965037824867</v>
      </c>
      <c r="K12">
        <f>Table2[[#This Row],[Column1]]^2</f>
        <v>33.487013776189208</v>
      </c>
      <c r="L12">
        <f>SQRT(Table2[[#This Row],[Euclidean Distance]]+Table2[[#This Row],[Euclidean Distance3]])</f>
        <v>6.0084911180073579</v>
      </c>
      <c r="M12" t="s">
        <v>1</v>
      </c>
      <c r="N12" t="s">
        <v>0</v>
      </c>
      <c r="O12" t="s">
        <v>2826</v>
      </c>
      <c r="Q12" t="s">
        <v>23</v>
      </c>
      <c r="R12" t="s">
        <v>23</v>
      </c>
      <c r="V12" t="s">
        <v>23</v>
      </c>
      <c r="W12" t="s">
        <v>23</v>
      </c>
      <c r="X12" t="s">
        <v>23</v>
      </c>
      <c r="Y12" t="s">
        <v>23</v>
      </c>
    </row>
    <row r="13" spans="1:25" x14ac:dyDescent="0.35">
      <c r="A13" t="s">
        <v>1754</v>
      </c>
      <c r="B13">
        <v>3</v>
      </c>
      <c r="C13">
        <v>3</v>
      </c>
      <c r="D13">
        <v>218.3</v>
      </c>
      <c r="E13">
        <v>2.0608712992267199E-3</v>
      </c>
      <c r="F13" s="1">
        <f>-LOG10(Table2[[#This Row],[Anova (p)]])</f>
        <v>2.6859491289296171</v>
      </c>
      <c r="G13" s="1">
        <f>Table2[[#This Row],[Anova (p)2]]^2</f>
        <v>7.2143227231977693</v>
      </c>
      <c r="H13">
        <v>50.100807651084502</v>
      </c>
      <c r="I13">
        <f>LOG(Table2[[#This Row],[Max fold change]],2)</f>
        <v>5.6467619554899331</v>
      </c>
      <c r="J13">
        <f>LOG(Table2[[#This Row],[Max fold change]],2)</f>
        <v>5.6467619554899331</v>
      </c>
      <c r="K13">
        <f>Table2[[#This Row],[Column1]]^2</f>
        <v>31.885920581968492</v>
      </c>
      <c r="L13">
        <f>SQRT(Table2[[#This Row],[Euclidean Distance]]+Table2[[#This Row],[Euclidean Distance3]])</f>
        <v>6.2530187353922315</v>
      </c>
      <c r="M13" t="s">
        <v>1</v>
      </c>
      <c r="N13" t="s">
        <v>0</v>
      </c>
      <c r="O13" t="s">
        <v>1755</v>
      </c>
      <c r="P13" t="s">
        <v>23</v>
      </c>
      <c r="Q13" t="s">
        <v>23</v>
      </c>
      <c r="R13" t="s">
        <v>23</v>
      </c>
      <c r="S13" t="s">
        <v>23</v>
      </c>
      <c r="V13" t="s">
        <v>23</v>
      </c>
      <c r="W13" t="s">
        <v>23</v>
      </c>
      <c r="X13" t="s">
        <v>23</v>
      </c>
      <c r="Y13" t="s">
        <v>23</v>
      </c>
    </row>
    <row r="14" spans="1:25" x14ac:dyDescent="0.35">
      <c r="A14" t="s">
        <v>1796</v>
      </c>
      <c r="B14">
        <v>8</v>
      </c>
      <c r="C14">
        <v>1</v>
      </c>
      <c r="D14">
        <v>382.82</v>
      </c>
      <c r="E14">
        <v>2.3109410193088401E-3</v>
      </c>
      <c r="F14" s="1">
        <f>-LOG10(Table2[[#This Row],[Anova (p)]])</f>
        <v>2.6362111386037919</v>
      </c>
      <c r="G14" s="1">
        <f>Table2[[#This Row],[Anova (p)2]]^2</f>
        <v>6.9496091672987008</v>
      </c>
      <c r="H14">
        <v>35.997069123497603</v>
      </c>
      <c r="I14">
        <f>LOG(Table2[[#This Row],[Max fold change]],2)</f>
        <v>5.1698075421887824</v>
      </c>
      <c r="J14">
        <f>LOG(Table2[[#This Row],[Max fold change]],2)</f>
        <v>5.1698075421887824</v>
      </c>
      <c r="K14">
        <f>Table2[[#This Row],[Column1]]^2</f>
        <v>26.726910023272019</v>
      </c>
      <c r="L14">
        <f>SQRT(Table2[[#This Row],[Euclidean Distance]]+Table2[[#This Row],[Euclidean Distance3]])</f>
        <v>5.8031473521332133</v>
      </c>
      <c r="M14" t="s">
        <v>1</v>
      </c>
      <c r="N14" t="s">
        <v>0</v>
      </c>
      <c r="O14" t="s">
        <v>1797</v>
      </c>
      <c r="P14" t="s">
        <v>23</v>
      </c>
      <c r="Q14" t="s">
        <v>23</v>
      </c>
      <c r="R14" t="s">
        <v>23</v>
      </c>
      <c r="S14" t="s">
        <v>23</v>
      </c>
      <c r="V14" t="s">
        <v>23</v>
      </c>
      <c r="W14" t="s">
        <v>23</v>
      </c>
      <c r="X14" t="s">
        <v>23</v>
      </c>
      <c r="Y14" t="s">
        <v>23</v>
      </c>
    </row>
    <row r="15" spans="1:25" x14ac:dyDescent="0.35">
      <c r="A15" t="s">
        <v>1024</v>
      </c>
      <c r="B15">
        <v>1</v>
      </c>
      <c r="C15">
        <v>1</v>
      </c>
      <c r="D15">
        <v>20.88</v>
      </c>
      <c r="E15">
        <v>1.5143489034641399E-4</v>
      </c>
      <c r="F15" s="1">
        <f>-LOG10(Table2[[#This Row],[Anova (p)]])</f>
        <v>3.819774052582257</v>
      </c>
      <c r="G15" s="1">
        <f>Table2[[#This Row],[Anova (p)2]]^2</f>
        <v>14.590673812780679</v>
      </c>
      <c r="H15">
        <v>30.8975553429424</v>
      </c>
      <c r="I15">
        <f>LOG(Table2[[#This Row],[Max fold change]],2)</f>
        <v>4.9494207895174531</v>
      </c>
      <c r="J15">
        <f>LOG(Table2[[#This Row],[Max fold change]],2)</f>
        <v>4.9494207895174531</v>
      </c>
      <c r="K15">
        <f>Table2[[#This Row],[Column1]]^2</f>
        <v>24.496766151707568</v>
      </c>
      <c r="L15">
        <f>SQRT(Table2[[#This Row],[Euclidean Distance]]+Table2[[#This Row],[Euclidean Distance3]])</f>
        <v>6.2519948787957471</v>
      </c>
      <c r="M15" t="s">
        <v>1</v>
      </c>
      <c r="N15" t="s">
        <v>0</v>
      </c>
      <c r="O15" t="s">
        <v>1025</v>
      </c>
      <c r="P15" t="s">
        <v>23</v>
      </c>
      <c r="Q15" t="s">
        <v>23</v>
      </c>
      <c r="R15" t="s">
        <v>23</v>
      </c>
      <c r="S15" t="s">
        <v>23</v>
      </c>
      <c r="V15" t="s">
        <v>23</v>
      </c>
      <c r="W15" t="s">
        <v>23</v>
      </c>
      <c r="X15" t="s">
        <v>23</v>
      </c>
      <c r="Y15" t="s">
        <v>23</v>
      </c>
    </row>
    <row r="16" spans="1:25" x14ac:dyDescent="0.35">
      <c r="A16" t="s">
        <v>3575</v>
      </c>
      <c r="B16">
        <v>1</v>
      </c>
      <c r="C16">
        <v>1</v>
      </c>
      <c r="D16">
        <v>58.61</v>
      </c>
      <c r="E16">
        <v>9.3054883782728096E-2</v>
      </c>
      <c r="F16" s="1">
        <f>-LOG10(Table2[[#This Row],[Anova (p)]])</f>
        <v>1.0312608289358942</v>
      </c>
      <c r="G16" s="1">
        <f>Table2[[#This Row],[Anova (p)2]]^2</f>
        <v>1.0634988972975477</v>
      </c>
      <c r="H16">
        <v>27.6755598113368</v>
      </c>
      <c r="I16">
        <f>LOG(Table2[[#This Row],[Max fold change]],2)</f>
        <v>4.7905405945092241</v>
      </c>
      <c r="J16">
        <f>LOG(Table2[[#This Row],[Max fold change]],2)</f>
        <v>4.7905405945092241</v>
      </c>
      <c r="K16">
        <f>Table2[[#This Row],[Column1]]^2</f>
        <v>22.949279187640791</v>
      </c>
      <c r="L16">
        <f>SQRT(Table2[[#This Row],[Euclidean Distance]]+Table2[[#This Row],[Euclidean Distance3]])</f>
        <v>4.9002834698554265</v>
      </c>
      <c r="M16" t="s">
        <v>1</v>
      </c>
      <c r="N16" t="s">
        <v>0</v>
      </c>
      <c r="O16" t="s">
        <v>3576</v>
      </c>
      <c r="Q16" t="s">
        <v>23</v>
      </c>
      <c r="R16" t="s">
        <v>23</v>
      </c>
      <c r="V16" t="s">
        <v>23</v>
      </c>
      <c r="W16" t="s">
        <v>23</v>
      </c>
      <c r="Y16" t="s">
        <v>23</v>
      </c>
    </row>
    <row r="17" spans="1:25" x14ac:dyDescent="0.35">
      <c r="A17" t="s">
        <v>372</v>
      </c>
      <c r="B17">
        <v>1</v>
      </c>
      <c r="C17">
        <v>1</v>
      </c>
      <c r="D17">
        <v>30.62</v>
      </c>
      <c r="E17" s="1">
        <v>4.67774224344186E-6</v>
      </c>
      <c r="F17" s="1">
        <f>-LOG10(Table2[[#This Row],[Anova (p)]])</f>
        <v>5.3299637126968067</v>
      </c>
      <c r="G17" s="1">
        <f>Table2[[#This Row],[Anova (p)2]]^2</f>
        <v>28.408513178664727</v>
      </c>
      <c r="H17">
        <v>26.2534957783095</v>
      </c>
      <c r="I17">
        <f>LOG(Table2[[#This Row],[Max fold change]],2)</f>
        <v>4.7144376321896937</v>
      </c>
      <c r="J17">
        <f>LOG(Table2[[#This Row],[Max fold change]],2)</f>
        <v>4.7144376321896937</v>
      </c>
      <c r="K17">
        <f>Table2[[#This Row],[Column1]]^2</f>
        <v>22.225922187806365</v>
      </c>
      <c r="L17">
        <f>SQRT(Table2[[#This Row],[Euclidean Distance]]+Table2[[#This Row],[Euclidean Distance3]])</f>
        <v>7.1157877544563606</v>
      </c>
      <c r="M17" t="s">
        <v>1</v>
      </c>
      <c r="N17" t="s">
        <v>0</v>
      </c>
      <c r="O17" t="s">
        <v>373</v>
      </c>
      <c r="P17" t="s">
        <v>23</v>
      </c>
      <c r="Q17" t="s">
        <v>23</v>
      </c>
      <c r="R17" t="s">
        <v>23</v>
      </c>
      <c r="S17" t="s">
        <v>23</v>
      </c>
      <c r="V17" t="s">
        <v>23</v>
      </c>
      <c r="W17" t="s">
        <v>23</v>
      </c>
      <c r="X17" t="s">
        <v>23</v>
      </c>
      <c r="Y17" t="s">
        <v>23</v>
      </c>
    </row>
    <row r="18" spans="1:25" x14ac:dyDescent="0.35">
      <c r="A18" t="s">
        <v>798</v>
      </c>
      <c r="B18">
        <v>20</v>
      </c>
      <c r="C18">
        <v>11</v>
      </c>
      <c r="D18">
        <v>888.8</v>
      </c>
      <c r="E18" s="1">
        <v>6.9394985887427706E-5</v>
      </c>
      <c r="F18" s="1">
        <f>-LOG10(Table2[[#This Row],[Anova (p)]])</f>
        <v>4.1586719082208052</v>
      </c>
      <c r="G18" s="1">
        <f>Table2[[#This Row],[Anova (p)2]]^2</f>
        <v>17.294552040224872</v>
      </c>
      <c r="H18">
        <v>24.668059637430702</v>
      </c>
      <c r="I18">
        <f>LOG(Table2[[#This Row],[Max fold change]],2)</f>
        <v>4.6245723341755678</v>
      </c>
      <c r="J18">
        <f>LOG(Table2[[#This Row],[Max fold change]],2)</f>
        <v>4.6245723341755678</v>
      </c>
      <c r="K18">
        <f>Table2[[#This Row],[Column1]]^2</f>
        <v>21.386669274022058</v>
      </c>
      <c r="L18">
        <f>SQRT(Table2[[#This Row],[Euclidean Distance]]+Table2[[#This Row],[Euclidean Distance3]])</f>
        <v>6.2194229084575783</v>
      </c>
      <c r="M18" t="s">
        <v>1</v>
      </c>
      <c r="N18" t="s">
        <v>0</v>
      </c>
      <c r="O18" t="s">
        <v>799</v>
      </c>
      <c r="P18" t="s">
        <v>23</v>
      </c>
      <c r="Q18" t="s">
        <v>23</v>
      </c>
      <c r="R18" t="s">
        <v>23</v>
      </c>
      <c r="S18" t="s">
        <v>23</v>
      </c>
      <c r="V18" t="s">
        <v>23</v>
      </c>
      <c r="W18" t="s">
        <v>23</v>
      </c>
      <c r="X18" t="s">
        <v>23</v>
      </c>
      <c r="Y18" t="s">
        <v>23</v>
      </c>
    </row>
    <row r="19" spans="1:25" x14ac:dyDescent="0.35">
      <c r="A19" t="s">
        <v>576</v>
      </c>
      <c r="B19">
        <v>9</v>
      </c>
      <c r="C19">
        <v>9</v>
      </c>
      <c r="D19">
        <v>429.24</v>
      </c>
      <c r="E19" s="1">
        <v>1.9421259470742099E-5</v>
      </c>
      <c r="F19" s="1">
        <f>-LOG10(Table2[[#This Row],[Anova (p)]])</f>
        <v>4.7117226094714155</v>
      </c>
      <c r="G19" s="1">
        <f>Table2[[#This Row],[Anova (p)2]]^2</f>
        <v>22.200329948604125</v>
      </c>
      <c r="H19">
        <v>24.5391148614607</v>
      </c>
      <c r="I19">
        <f>LOG(Table2[[#This Row],[Max fold change]],2)</f>
        <v>4.6170113060718956</v>
      </c>
      <c r="J19">
        <f>LOG(Table2[[#This Row],[Max fold change]],2)</f>
        <v>4.6170113060718956</v>
      </c>
      <c r="K19">
        <f>Table2[[#This Row],[Column1]]^2</f>
        <v>21.31679340039571</v>
      </c>
      <c r="L19">
        <f>SQRT(Table2[[#This Row],[Euclidean Distance]]+Table2[[#This Row],[Euclidean Distance3]])</f>
        <v>6.5967509691513921</v>
      </c>
      <c r="M19" t="s">
        <v>1</v>
      </c>
      <c r="N19" t="s">
        <v>0</v>
      </c>
      <c r="O19" t="s">
        <v>577</v>
      </c>
      <c r="P19" t="s">
        <v>23</v>
      </c>
      <c r="Q19" t="s">
        <v>23</v>
      </c>
      <c r="R19" t="s">
        <v>23</v>
      </c>
      <c r="S19" t="s">
        <v>23</v>
      </c>
      <c r="V19" t="s">
        <v>23</v>
      </c>
      <c r="W19" t="s">
        <v>23</v>
      </c>
      <c r="X19" t="s">
        <v>23</v>
      </c>
      <c r="Y19" t="s">
        <v>23</v>
      </c>
    </row>
    <row r="20" spans="1:25" x14ac:dyDescent="0.35">
      <c r="A20" t="s">
        <v>4607</v>
      </c>
      <c r="B20">
        <v>1</v>
      </c>
      <c r="C20">
        <v>1</v>
      </c>
      <c r="D20">
        <v>27.4</v>
      </c>
      <c r="E20">
        <v>0.40243691196470299</v>
      </c>
      <c r="F20" s="1">
        <f>-LOG10(Table2[[#This Row],[Anova (p)]])</f>
        <v>0.39530219214847823</v>
      </c>
      <c r="G20" s="1">
        <f>Table2[[#This Row],[Anova (p)2]]^2</f>
        <v>0.1562638231173924</v>
      </c>
      <c r="H20">
        <v>23.7018569586117</v>
      </c>
      <c r="I20">
        <f>LOG(Table2[[#This Row],[Max fold change]],2)</f>
        <v>4.5669281886113744</v>
      </c>
      <c r="J20">
        <f>LOG(Table2[[#This Row],[Max fold change]],2)</f>
        <v>4.5669281886113744</v>
      </c>
      <c r="K20">
        <f>Table2[[#This Row],[Column1]]^2</f>
        <v>20.856833079933168</v>
      </c>
      <c r="L20">
        <f>SQRT(Table2[[#This Row],[Euclidean Distance]]+Table2[[#This Row],[Euclidean Distance3]])</f>
        <v>4.5840044614998536</v>
      </c>
      <c r="M20" t="s">
        <v>1</v>
      </c>
      <c r="N20" t="s">
        <v>0</v>
      </c>
      <c r="O20" t="s">
        <v>4608</v>
      </c>
      <c r="Q20" t="s">
        <v>23</v>
      </c>
    </row>
    <row r="21" spans="1:25" x14ac:dyDescent="0.35">
      <c r="A21" t="s">
        <v>2519</v>
      </c>
      <c r="B21">
        <v>28</v>
      </c>
      <c r="C21">
        <v>26</v>
      </c>
      <c r="D21">
        <v>1390.8</v>
      </c>
      <c r="E21">
        <v>1.22280352823855E-2</v>
      </c>
      <c r="F21" s="1">
        <f>-LOG10(Table2[[#This Row],[Anova (p)]])</f>
        <v>1.9126433168446055</v>
      </c>
      <c r="G21" s="1">
        <f>Table2[[#This Row],[Anova (p)2]]^2</f>
        <v>3.6582044574703341</v>
      </c>
      <c r="H21">
        <v>23.652004151134999</v>
      </c>
      <c r="I21">
        <f>LOG(Table2[[#This Row],[Max fold change]],2)</f>
        <v>4.5638905303082611</v>
      </c>
      <c r="J21">
        <f>LOG(Table2[[#This Row],[Max fold change]],2)</f>
        <v>4.5638905303082611</v>
      </c>
      <c r="K21">
        <f>Table2[[#This Row],[Column1]]^2</f>
        <v>20.829096772637421</v>
      </c>
      <c r="L21">
        <f>SQRT(Table2[[#This Row],[Euclidean Distance]]+Table2[[#This Row],[Euclidean Distance3]])</f>
        <v>4.9484645325704575</v>
      </c>
      <c r="M21" t="s">
        <v>1</v>
      </c>
      <c r="N21" t="s">
        <v>0</v>
      </c>
      <c r="O21" t="s">
        <v>2520</v>
      </c>
      <c r="P21" t="s">
        <v>23</v>
      </c>
      <c r="Q21" t="s">
        <v>23</v>
      </c>
      <c r="R21" t="s">
        <v>23</v>
      </c>
      <c r="S21" t="s">
        <v>23</v>
      </c>
      <c r="V21" t="s">
        <v>23</v>
      </c>
      <c r="W21" t="s">
        <v>23</v>
      </c>
      <c r="X21" t="s">
        <v>23</v>
      </c>
      <c r="Y21" t="s">
        <v>23</v>
      </c>
    </row>
    <row r="22" spans="1:25" x14ac:dyDescent="0.35">
      <c r="A22" t="s">
        <v>3235</v>
      </c>
      <c r="B22">
        <v>1</v>
      </c>
      <c r="C22">
        <v>1</v>
      </c>
      <c r="D22">
        <v>56.79</v>
      </c>
      <c r="E22">
        <v>5.3831050208918797E-2</v>
      </c>
      <c r="F22" s="1">
        <f>-LOG10(Table2[[#This Row],[Anova (p)]])</f>
        <v>1.2689671472976478</v>
      </c>
      <c r="G22" s="1">
        <f>Table2[[#This Row],[Anova (p)2]]^2</f>
        <v>1.6102776209207301</v>
      </c>
      <c r="H22">
        <v>23.1607785144597</v>
      </c>
      <c r="I22">
        <f>LOG(Table2[[#This Row],[Max fold change]],2)</f>
        <v>4.5336118430363346</v>
      </c>
      <c r="J22">
        <f>LOG(Table2[[#This Row],[Max fold change]],2)</f>
        <v>4.5336118430363346</v>
      </c>
      <c r="K22">
        <f>Table2[[#This Row],[Column1]]^2</f>
        <v>20.553636343319312</v>
      </c>
      <c r="L22">
        <f>SQRT(Table2[[#This Row],[Euclidean Distance]]+Table2[[#This Row],[Euclidean Distance3]])</f>
        <v>4.7078566210368002</v>
      </c>
      <c r="M22" t="s">
        <v>1</v>
      </c>
      <c r="N22" t="s">
        <v>0</v>
      </c>
      <c r="O22" t="s">
        <v>3236</v>
      </c>
      <c r="P22" t="s">
        <v>23</v>
      </c>
      <c r="Q22" t="s">
        <v>23</v>
      </c>
      <c r="V22" t="s">
        <v>23</v>
      </c>
      <c r="W22" t="s">
        <v>23</v>
      </c>
      <c r="Y22" t="s">
        <v>23</v>
      </c>
    </row>
    <row r="23" spans="1:25" x14ac:dyDescent="0.35">
      <c r="A23" t="s">
        <v>1270</v>
      </c>
      <c r="B23">
        <v>1</v>
      </c>
      <c r="C23">
        <v>1</v>
      </c>
      <c r="D23">
        <v>49.95</v>
      </c>
      <c r="E23">
        <v>3.89303167638744E-4</v>
      </c>
      <c r="F23" s="1">
        <f>-LOG10(Table2[[#This Row],[Anova (p)]])</f>
        <v>3.4097120625483925</v>
      </c>
      <c r="G23" s="1">
        <f>Table2[[#This Row],[Anova (p)2]]^2</f>
        <v>11.626136349488013</v>
      </c>
      <c r="H23">
        <v>23.0822057730607</v>
      </c>
      <c r="I23">
        <f>LOG(Table2[[#This Row],[Max fold change]],2)</f>
        <v>4.528709191739055</v>
      </c>
      <c r="J23">
        <f>LOG(Table2[[#This Row],[Max fold change]],2)</f>
        <v>4.528709191739055</v>
      </c>
      <c r="K23">
        <f>Table2[[#This Row],[Column1]]^2</f>
        <v>20.509206943341805</v>
      </c>
      <c r="L23">
        <f>SQRT(Table2[[#This Row],[Euclidean Distance]]+Table2[[#This Row],[Euclidean Distance3]])</f>
        <v>5.6688043971220079</v>
      </c>
      <c r="M23" t="s">
        <v>1</v>
      </c>
      <c r="N23" t="s">
        <v>0</v>
      </c>
      <c r="O23" t="s">
        <v>1271</v>
      </c>
      <c r="P23" t="s">
        <v>23</v>
      </c>
      <c r="Q23" t="s">
        <v>23</v>
      </c>
      <c r="R23" t="s">
        <v>23</v>
      </c>
      <c r="S23" t="s">
        <v>23</v>
      </c>
      <c r="V23" t="s">
        <v>23</v>
      </c>
      <c r="W23" t="s">
        <v>23</v>
      </c>
      <c r="X23" t="s">
        <v>23</v>
      </c>
      <c r="Y23" t="s">
        <v>23</v>
      </c>
    </row>
    <row r="24" spans="1:25" x14ac:dyDescent="0.35">
      <c r="A24" t="s">
        <v>346</v>
      </c>
      <c r="B24">
        <v>1</v>
      </c>
      <c r="C24">
        <v>1</v>
      </c>
      <c r="D24">
        <v>54.23</v>
      </c>
      <c r="E24" s="1">
        <v>3.4475781357512498E-6</v>
      </c>
      <c r="F24" s="1">
        <f>-LOG10(Table2[[#This Row],[Anova (p)]])</f>
        <v>5.462485882210542</v>
      </c>
      <c r="G24" s="1">
        <f>Table2[[#This Row],[Anova (p)2]]^2</f>
        <v>29.838752013349485</v>
      </c>
      <c r="H24">
        <v>22.262333853933399</v>
      </c>
      <c r="I24">
        <f>LOG(Table2[[#This Row],[Max fold change]],2)</f>
        <v>4.4765329392742998</v>
      </c>
      <c r="J24">
        <f>LOG(Table2[[#This Row],[Max fold change]],2)</f>
        <v>4.4765329392742998</v>
      </c>
      <c r="K24">
        <f>Table2[[#This Row],[Column1]]^2</f>
        <v>20.039347156407803</v>
      </c>
      <c r="L24">
        <f>SQRT(Table2[[#This Row],[Euclidean Distance]]+Table2[[#This Row],[Euclidean Distance3]])</f>
        <v>7.0624428613445991</v>
      </c>
      <c r="M24" t="s">
        <v>1</v>
      </c>
      <c r="N24" t="s">
        <v>0</v>
      </c>
      <c r="O24" t="s">
        <v>347</v>
      </c>
      <c r="P24" t="s">
        <v>23</v>
      </c>
      <c r="Q24" t="s">
        <v>23</v>
      </c>
      <c r="R24" t="s">
        <v>23</v>
      </c>
      <c r="S24" t="s">
        <v>23</v>
      </c>
      <c r="V24" t="s">
        <v>23</v>
      </c>
      <c r="W24" t="s">
        <v>23</v>
      </c>
      <c r="X24" t="s">
        <v>23</v>
      </c>
      <c r="Y24" t="s">
        <v>23</v>
      </c>
    </row>
    <row r="25" spans="1:25" x14ac:dyDescent="0.35">
      <c r="A25" t="s">
        <v>1424</v>
      </c>
      <c r="B25">
        <v>3</v>
      </c>
      <c r="C25">
        <v>3</v>
      </c>
      <c r="D25">
        <v>172.49</v>
      </c>
      <c r="E25">
        <v>7.2487395343301397E-4</v>
      </c>
      <c r="F25" s="1">
        <f>-LOG10(Table2[[#This Row],[Anova (p)]])</f>
        <v>3.1397375052740371</v>
      </c>
      <c r="G25" s="1">
        <f>Table2[[#This Row],[Anova (p)2]]^2</f>
        <v>9.8579516020244338</v>
      </c>
      <c r="H25">
        <v>19.905635795980899</v>
      </c>
      <c r="I25">
        <f>LOG(Table2[[#This Row],[Max fold change]],2)</f>
        <v>4.3151050474550141</v>
      </c>
      <c r="J25">
        <f>LOG(Table2[[#This Row],[Max fold change]],2)</f>
        <v>4.3151050474550141</v>
      </c>
      <c r="K25">
        <f>Table2[[#This Row],[Column1]]^2</f>
        <v>18.62013157057174</v>
      </c>
      <c r="L25">
        <f>SQRT(Table2[[#This Row],[Euclidean Distance]]+Table2[[#This Row],[Euclidean Distance3]])</f>
        <v>5.3364860322684411</v>
      </c>
      <c r="M25" t="s">
        <v>1</v>
      </c>
      <c r="N25" t="s">
        <v>0</v>
      </c>
      <c r="O25" t="s">
        <v>1425</v>
      </c>
      <c r="P25" t="s">
        <v>23</v>
      </c>
      <c r="Q25" t="s">
        <v>23</v>
      </c>
      <c r="R25" t="s">
        <v>23</v>
      </c>
      <c r="S25" t="s">
        <v>23</v>
      </c>
      <c r="V25" t="s">
        <v>23</v>
      </c>
      <c r="W25" t="s">
        <v>23</v>
      </c>
      <c r="X25" t="s">
        <v>23</v>
      </c>
      <c r="Y25" t="s">
        <v>23</v>
      </c>
    </row>
    <row r="26" spans="1:25" x14ac:dyDescent="0.35">
      <c r="A26" t="s">
        <v>2909</v>
      </c>
      <c r="B26">
        <v>1</v>
      </c>
      <c r="C26">
        <v>1</v>
      </c>
      <c r="D26">
        <v>36.19</v>
      </c>
      <c r="E26">
        <v>2.9233882544174299E-2</v>
      </c>
      <c r="F26" s="1">
        <f>-LOG10(Table2[[#This Row],[Anova (p)]])</f>
        <v>1.5341135022773238</v>
      </c>
      <c r="G26" s="1">
        <f>Table2[[#This Row],[Anova (p)2]]^2</f>
        <v>2.3535042378695965</v>
      </c>
      <c r="H26">
        <v>19.1647397443434</v>
      </c>
      <c r="I26">
        <f>LOG(Table2[[#This Row],[Max fold change]],2)</f>
        <v>4.2603825014737691</v>
      </c>
      <c r="J26">
        <f>LOG(Table2[[#This Row],[Max fold change]],2)</f>
        <v>4.2603825014737691</v>
      </c>
      <c r="K26">
        <f>Table2[[#This Row],[Column1]]^2</f>
        <v>18.15085905886389</v>
      </c>
      <c r="L26">
        <f>SQRT(Table2[[#This Row],[Euclidean Distance]]+Table2[[#This Row],[Euclidean Distance3]])</f>
        <v>4.5281743889489823</v>
      </c>
      <c r="M26" t="s">
        <v>1</v>
      </c>
      <c r="N26" t="s">
        <v>0</v>
      </c>
      <c r="O26" t="s">
        <v>2910</v>
      </c>
      <c r="P26" t="s">
        <v>23</v>
      </c>
      <c r="Q26" t="s">
        <v>23</v>
      </c>
      <c r="R26" t="s">
        <v>23</v>
      </c>
      <c r="S26" t="s">
        <v>23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</row>
    <row r="27" spans="1:25" x14ac:dyDescent="0.35">
      <c r="A27" t="s">
        <v>408</v>
      </c>
      <c r="B27">
        <v>1</v>
      </c>
      <c r="C27">
        <v>1</v>
      </c>
      <c r="D27">
        <v>45.31</v>
      </c>
      <c r="E27" s="1">
        <v>6.1457838113065898E-6</v>
      </c>
      <c r="F27" s="1">
        <f>-LOG10(Table2[[#This Row],[Anova (p)]])</f>
        <v>5.2114227208788506</v>
      </c>
      <c r="G27" s="1">
        <f>Table2[[#This Row],[Anova (p)2]]^2</f>
        <v>27.158926775692322</v>
      </c>
      <c r="H27">
        <v>18.971376098793002</v>
      </c>
      <c r="I27">
        <f>LOG(Table2[[#This Row],[Max fold change]],2)</f>
        <v>4.2457524240795887</v>
      </c>
      <c r="J27">
        <f>LOG(Table2[[#This Row],[Max fold change]],2)</f>
        <v>4.2457524240795887</v>
      </c>
      <c r="K27">
        <f>Table2[[#This Row],[Column1]]^2</f>
        <v>18.026413646577705</v>
      </c>
      <c r="L27">
        <f>SQRT(Table2[[#This Row],[Euclidean Distance]]+Table2[[#This Row],[Euclidean Distance3]])</f>
        <v>6.7220041968351989</v>
      </c>
      <c r="M27" t="s">
        <v>1</v>
      </c>
      <c r="N27" t="s">
        <v>0</v>
      </c>
      <c r="O27" t="s">
        <v>409</v>
      </c>
      <c r="P27" t="s">
        <v>23</v>
      </c>
      <c r="Q27" t="s">
        <v>23</v>
      </c>
      <c r="R27" t="s">
        <v>23</v>
      </c>
      <c r="S27" t="s">
        <v>23</v>
      </c>
      <c r="V27" t="s">
        <v>23</v>
      </c>
      <c r="W27" t="s">
        <v>23</v>
      </c>
      <c r="X27" t="s">
        <v>23</v>
      </c>
      <c r="Y27" t="s">
        <v>23</v>
      </c>
    </row>
    <row r="28" spans="1:25" x14ac:dyDescent="0.35">
      <c r="A28" t="s">
        <v>696</v>
      </c>
      <c r="B28">
        <v>3</v>
      </c>
      <c r="C28">
        <v>1</v>
      </c>
      <c r="D28">
        <v>132.62</v>
      </c>
      <c r="E28" s="1">
        <v>4.1309377588949501E-5</v>
      </c>
      <c r="F28" s="1">
        <f>-LOG10(Table2[[#This Row],[Anova (p)]])</f>
        <v>4.3839513485170256</v>
      </c>
      <c r="G28" s="1">
        <f>Table2[[#This Row],[Anova (p)2]]^2</f>
        <v>19.219029426164248</v>
      </c>
      <c r="H28">
        <v>18.4647819881218</v>
      </c>
      <c r="I28">
        <f>LOG(Table2[[#This Row],[Max fold change]],2)</f>
        <v>4.2067043237719499</v>
      </c>
      <c r="J28">
        <f>LOG(Table2[[#This Row],[Max fold change]],2)</f>
        <v>4.2067043237719499</v>
      </c>
      <c r="K28">
        <f>Table2[[#This Row],[Column1]]^2</f>
        <v>17.696361267641617</v>
      </c>
      <c r="L28">
        <f>SQRT(Table2[[#This Row],[Euclidean Distance]]+Table2[[#This Row],[Euclidean Distance3]])</f>
        <v>6.0758037076427893</v>
      </c>
      <c r="M28" t="s">
        <v>1</v>
      </c>
      <c r="N28" t="s">
        <v>0</v>
      </c>
      <c r="O28" t="s">
        <v>697</v>
      </c>
      <c r="P28" t="s">
        <v>23</v>
      </c>
      <c r="Q28" t="s">
        <v>23</v>
      </c>
      <c r="R28" t="s">
        <v>23</v>
      </c>
      <c r="S28" t="s">
        <v>23</v>
      </c>
      <c r="V28" t="s">
        <v>23</v>
      </c>
      <c r="W28" t="s">
        <v>23</v>
      </c>
      <c r="X28" t="s">
        <v>23</v>
      </c>
      <c r="Y28" t="s">
        <v>23</v>
      </c>
    </row>
    <row r="29" spans="1:25" x14ac:dyDescent="0.35">
      <c r="A29" t="s">
        <v>3683</v>
      </c>
      <c r="B29">
        <v>14</v>
      </c>
      <c r="C29">
        <v>12</v>
      </c>
      <c r="D29">
        <v>750.32</v>
      </c>
      <c r="E29">
        <v>0.11048907904453401</v>
      </c>
      <c r="F29" s="1">
        <f>-LOG10(Table2[[#This Row],[Anova (p)]])</f>
        <v>0.9566806463688029</v>
      </c>
      <c r="G29" s="1">
        <f>Table2[[#This Row],[Anova (p)2]]^2</f>
        <v>0.91523785913663047</v>
      </c>
      <c r="H29">
        <v>18.100806183219799</v>
      </c>
      <c r="I29">
        <f>LOG(Table2[[#This Row],[Max fold change]],2)</f>
        <v>4.1779820491368387</v>
      </c>
      <c r="J29">
        <f>LOG(Table2[[#This Row],[Max fold change]],2)</f>
        <v>4.1779820491368387</v>
      </c>
      <c r="K29">
        <f>Table2[[#This Row],[Column1]]^2</f>
        <v>17.455534002909658</v>
      </c>
      <c r="L29">
        <f>SQRT(Table2[[#This Row],[Euclidean Distance]]+Table2[[#This Row],[Euclidean Distance3]])</f>
        <v>4.2861138414706499</v>
      </c>
      <c r="M29" t="s">
        <v>1</v>
      </c>
      <c r="N29" t="s">
        <v>0</v>
      </c>
      <c r="O29" t="s">
        <v>3684</v>
      </c>
      <c r="P29" t="s">
        <v>23</v>
      </c>
      <c r="Q29" t="s">
        <v>23</v>
      </c>
      <c r="R29" t="s">
        <v>23</v>
      </c>
      <c r="V29" t="s">
        <v>23</v>
      </c>
      <c r="Y29" t="s">
        <v>23</v>
      </c>
    </row>
    <row r="30" spans="1:25" x14ac:dyDescent="0.35">
      <c r="A30" t="s">
        <v>1808</v>
      </c>
      <c r="B30">
        <v>3</v>
      </c>
      <c r="C30">
        <v>3</v>
      </c>
      <c r="D30">
        <v>153.46</v>
      </c>
      <c r="E30">
        <v>2.3877619085993498E-3</v>
      </c>
      <c r="F30" s="1">
        <f>-LOG10(Table2[[#This Row],[Anova (p)]])</f>
        <v>2.6220089802799302</v>
      </c>
      <c r="G30" s="1">
        <f>Table2[[#This Row],[Anova (p)2]]^2</f>
        <v>6.8749310926685991</v>
      </c>
      <c r="H30">
        <v>17.212803721932399</v>
      </c>
      <c r="I30">
        <f>LOG(Table2[[#This Row],[Max fold change]],2)</f>
        <v>4.1054102059947217</v>
      </c>
      <c r="J30">
        <f>LOG(Table2[[#This Row],[Max fold change]],2)</f>
        <v>4.1054102059947217</v>
      </c>
      <c r="K30">
        <f>Table2[[#This Row],[Column1]]^2</f>
        <v>16.854392959485622</v>
      </c>
      <c r="L30">
        <f>SQRT(Table2[[#This Row],[Euclidean Distance]]+Table2[[#This Row],[Euclidean Distance3]])</f>
        <v>4.8712754030288847</v>
      </c>
      <c r="M30" t="s">
        <v>1</v>
      </c>
      <c r="N30" t="s">
        <v>0</v>
      </c>
      <c r="O30" t="s">
        <v>1809</v>
      </c>
      <c r="P30" t="s">
        <v>23</v>
      </c>
      <c r="Q30" t="s">
        <v>23</v>
      </c>
      <c r="R30" t="s">
        <v>23</v>
      </c>
      <c r="S30" t="s">
        <v>23</v>
      </c>
      <c r="V30" t="s">
        <v>23</v>
      </c>
      <c r="W30" t="s">
        <v>23</v>
      </c>
      <c r="X30" t="s">
        <v>23</v>
      </c>
      <c r="Y30" t="s">
        <v>23</v>
      </c>
    </row>
    <row r="31" spans="1:25" x14ac:dyDescent="0.35">
      <c r="A31" t="s">
        <v>4325</v>
      </c>
      <c r="B31">
        <v>1</v>
      </c>
      <c r="C31">
        <v>1</v>
      </c>
      <c r="D31">
        <v>64.12</v>
      </c>
      <c r="E31">
        <v>0.27397273030192199</v>
      </c>
      <c r="F31" s="1">
        <f>-LOG10(Table2[[#This Row],[Anova (p)]])</f>
        <v>0.56229266224813579</v>
      </c>
      <c r="G31" s="1">
        <f>Table2[[#This Row],[Anova (p)2]]^2</f>
        <v>0.3161730380180961</v>
      </c>
      <c r="H31">
        <v>17.0262025526239</v>
      </c>
      <c r="I31">
        <f>LOG(Table2[[#This Row],[Max fold change]],2)</f>
        <v>4.0896847935909229</v>
      </c>
      <c r="J31">
        <f>LOG(Table2[[#This Row],[Max fold change]],2)</f>
        <v>4.0896847935909229</v>
      </c>
      <c r="K31">
        <f>Table2[[#This Row],[Column1]]^2</f>
        <v>16.725521710928831</v>
      </c>
      <c r="L31">
        <f>SQRT(Table2[[#This Row],[Euclidean Distance]]+Table2[[#This Row],[Euclidean Distance3]])</f>
        <v>4.1281587601431857</v>
      </c>
      <c r="M31" t="s">
        <v>1</v>
      </c>
      <c r="N31" t="s">
        <v>0</v>
      </c>
      <c r="O31" t="s">
        <v>4326</v>
      </c>
      <c r="Q31" t="s">
        <v>23</v>
      </c>
      <c r="T31" t="s">
        <v>23</v>
      </c>
      <c r="V31" t="s">
        <v>23</v>
      </c>
    </row>
    <row r="32" spans="1:25" x14ac:dyDescent="0.35">
      <c r="A32" t="s">
        <v>1340</v>
      </c>
      <c r="B32">
        <v>1</v>
      </c>
      <c r="C32">
        <v>1</v>
      </c>
      <c r="D32">
        <v>73.760000000000005</v>
      </c>
      <c r="E32">
        <v>5.36477390050472E-4</v>
      </c>
      <c r="F32" s="1">
        <f>-LOG10(Table2[[#This Row],[Anova (p)]])</f>
        <v>3.2704485767422669</v>
      </c>
      <c r="G32" s="1">
        <f>Table2[[#This Row],[Anova (p)2]]^2</f>
        <v>10.69583389311552</v>
      </c>
      <c r="H32">
        <v>16.4237387684075</v>
      </c>
      <c r="I32">
        <f>LOG(Table2[[#This Row],[Max fold change]],2)</f>
        <v>4.0377106805078729</v>
      </c>
      <c r="J32">
        <f>LOG(Table2[[#This Row],[Max fold change]],2)</f>
        <v>4.0377106805078729</v>
      </c>
      <c r="K32">
        <f>Table2[[#This Row],[Column1]]^2</f>
        <v>16.30310753948735</v>
      </c>
      <c r="L32">
        <f>SQRT(Table2[[#This Row],[Euclidean Distance]]+Table2[[#This Row],[Euclidean Distance3]])</f>
        <v>5.1960505610129379</v>
      </c>
      <c r="M32" t="s">
        <v>1</v>
      </c>
      <c r="N32" t="s">
        <v>0</v>
      </c>
      <c r="O32" t="s">
        <v>1341</v>
      </c>
      <c r="P32" t="s">
        <v>23</v>
      </c>
      <c r="Q32" t="s">
        <v>23</v>
      </c>
      <c r="R32" t="s">
        <v>23</v>
      </c>
      <c r="S32" t="s">
        <v>23</v>
      </c>
      <c r="U32" t="s">
        <v>23</v>
      </c>
      <c r="V32" t="s">
        <v>23</v>
      </c>
      <c r="W32" t="s">
        <v>23</v>
      </c>
      <c r="X32" t="s">
        <v>23</v>
      </c>
      <c r="Y32" t="s">
        <v>23</v>
      </c>
    </row>
    <row r="33" spans="1:25" x14ac:dyDescent="0.35">
      <c r="A33" t="s">
        <v>186</v>
      </c>
      <c r="B33">
        <v>1</v>
      </c>
      <c r="C33">
        <v>1</v>
      </c>
      <c r="D33">
        <v>28.31</v>
      </c>
      <c r="E33" s="1">
        <v>6.9346866493624802E-7</v>
      </c>
      <c r="F33" s="1">
        <f>-LOG10(Table2[[#This Row],[Anova (p)]])</f>
        <v>6.158973158170701</v>
      </c>
      <c r="G33" s="1">
        <f>Table2[[#This Row],[Anova (p)2]]^2</f>
        <v>37.932950363067178</v>
      </c>
      <c r="H33">
        <v>15.309477639654199</v>
      </c>
      <c r="I33">
        <f>LOG(Table2[[#This Row],[Max fold change]],2)</f>
        <v>3.9363531537187368</v>
      </c>
      <c r="J33">
        <f>LOG(Table2[[#This Row],[Max fold change]],2)</f>
        <v>3.9363531537187368</v>
      </c>
      <c r="K33">
        <f>Table2[[#This Row],[Column1]]^2</f>
        <v>15.494876150791445</v>
      </c>
      <c r="L33">
        <f>SQRT(Table2[[#This Row],[Euclidean Distance]]+Table2[[#This Row],[Euclidean Distance3]])</f>
        <v>7.3094340761688672</v>
      </c>
      <c r="M33" t="s">
        <v>1</v>
      </c>
      <c r="N33" t="s">
        <v>0</v>
      </c>
      <c r="O33" t="s">
        <v>187</v>
      </c>
      <c r="P33" t="s">
        <v>23</v>
      </c>
      <c r="Q33" t="s">
        <v>23</v>
      </c>
      <c r="R33" t="s">
        <v>23</v>
      </c>
      <c r="S33" t="s">
        <v>23</v>
      </c>
      <c r="T33" t="s">
        <v>23</v>
      </c>
      <c r="V33" t="s">
        <v>23</v>
      </c>
      <c r="W33" t="s">
        <v>23</v>
      </c>
      <c r="X33" t="s">
        <v>23</v>
      </c>
      <c r="Y33" t="s">
        <v>23</v>
      </c>
    </row>
    <row r="34" spans="1:25" x14ac:dyDescent="0.35">
      <c r="A34" t="s">
        <v>1900</v>
      </c>
      <c r="B34">
        <v>3</v>
      </c>
      <c r="C34">
        <v>3</v>
      </c>
      <c r="D34">
        <v>210.11</v>
      </c>
      <c r="E34">
        <v>2.91987072607269E-3</v>
      </c>
      <c r="F34" s="1">
        <f>-LOG10(Table2[[#This Row],[Anova (p)]])</f>
        <v>2.5346363760159991</v>
      </c>
      <c r="G34" s="1">
        <f>Table2[[#This Row],[Anova (p)2]]^2</f>
        <v>6.4243815586235176</v>
      </c>
      <c r="H34">
        <v>15.135378605772001</v>
      </c>
      <c r="I34">
        <f>LOG(Table2[[#This Row],[Max fold change]],2)</f>
        <v>3.9198528589750228</v>
      </c>
      <c r="J34">
        <f>LOG(Table2[[#This Row],[Max fold change]],2)</f>
        <v>3.9198528589750228</v>
      </c>
      <c r="K34">
        <f>Table2[[#This Row],[Column1]]^2</f>
        <v>15.36524643601466</v>
      </c>
      <c r="L34">
        <f>SQRT(Table2[[#This Row],[Euclidean Distance]]+Table2[[#This Row],[Euclidean Distance3]])</f>
        <v>4.667936160085973</v>
      </c>
      <c r="M34" t="s">
        <v>1</v>
      </c>
      <c r="N34" t="s">
        <v>0</v>
      </c>
      <c r="O34" t="s">
        <v>1901</v>
      </c>
      <c r="P34" t="s">
        <v>23</v>
      </c>
      <c r="Q34" t="s">
        <v>23</v>
      </c>
      <c r="R34" t="s">
        <v>23</v>
      </c>
      <c r="V34" t="s">
        <v>23</v>
      </c>
      <c r="W34" t="s">
        <v>23</v>
      </c>
      <c r="X34" t="s">
        <v>23</v>
      </c>
      <c r="Y34" t="s">
        <v>23</v>
      </c>
    </row>
    <row r="35" spans="1:25" x14ac:dyDescent="0.35">
      <c r="A35" t="s">
        <v>570</v>
      </c>
      <c r="B35">
        <v>4</v>
      </c>
      <c r="C35">
        <v>4</v>
      </c>
      <c r="D35">
        <v>165.63</v>
      </c>
      <c r="E35" s="1">
        <v>1.8800553428510701E-5</v>
      </c>
      <c r="F35" s="1">
        <f>-LOG10(Table2[[#This Row],[Anova (p)]])</f>
        <v>4.7258293662995801</v>
      </c>
      <c r="G35" s="1">
        <f>Table2[[#This Row],[Anova (p)2]]^2</f>
        <v>22.333463199379491</v>
      </c>
      <c r="H35">
        <v>15.0801417830285</v>
      </c>
      <c r="I35">
        <f>LOG(Table2[[#This Row],[Max fold change]],2)</f>
        <v>3.9145780877320373</v>
      </c>
      <c r="J35">
        <f>LOG(Table2[[#This Row],[Max fold change]],2)</f>
        <v>3.9145780877320373</v>
      </c>
      <c r="K35">
        <f>Table2[[#This Row],[Column1]]^2</f>
        <v>15.323921604951813</v>
      </c>
      <c r="L35">
        <f>SQRT(Table2[[#This Row],[Euclidean Distance]]+Table2[[#This Row],[Euclidean Distance3]])</f>
        <v>6.1365613175728395</v>
      </c>
      <c r="M35" t="s">
        <v>1</v>
      </c>
      <c r="N35" t="s">
        <v>0</v>
      </c>
      <c r="O35" t="s">
        <v>571</v>
      </c>
      <c r="P35" t="s">
        <v>23</v>
      </c>
      <c r="Q35" t="s">
        <v>23</v>
      </c>
      <c r="R35" t="s">
        <v>23</v>
      </c>
      <c r="S35" t="s">
        <v>23</v>
      </c>
      <c r="V35" t="s">
        <v>23</v>
      </c>
      <c r="W35" t="s">
        <v>23</v>
      </c>
      <c r="X35" t="s">
        <v>23</v>
      </c>
      <c r="Y35" t="s">
        <v>23</v>
      </c>
    </row>
    <row r="36" spans="1:25" x14ac:dyDescent="0.35">
      <c r="A36" t="s">
        <v>3163</v>
      </c>
      <c r="B36">
        <v>1</v>
      </c>
      <c r="C36">
        <v>1</v>
      </c>
      <c r="D36">
        <v>23.74</v>
      </c>
      <c r="E36">
        <v>4.7752444176500902E-2</v>
      </c>
      <c r="F36" s="1">
        <f>-LOG10(Table2[[#This Row],[Anova (p)]])</f>
        <v>1.3210043944425218</v>
      </c>
      <c r="G36" s="1">
        <f>Table2[[#This Row],[Anova (p)2]]^2</f>
        <v>1.7450526101364539</v>
      </c>
      <c r="H36">
        <v>15.038274793230499</v>
      </c>
      <c r="I36">
        <f>LOG(Table2[[#This Row],[Max fold change]],2)</f>
        <v>3.9105671638967467</v>
      </c>
      <c r="J36">
        <f>LOG(Table2[[#This Row],[Max fold change]],2)</f>
        <v>3.9105671638967467</v>
      </c>
      <c r="K36">
        <f>Table2[[#This Row],[Column1]]^2</f>
        <v>15.292535543347446</v>
      </c>
      <c r="L36">
        <f>SQRT(Table2[[#This Row],[Euclidean Distance]]+Table2[[#This Row],[Euclidean Distance3]])</f>
        <v>4.1276613419082597</v>
      </c>
      <c r="M36" t="s">
        <v>1</v>
      </c>
      <c r="N36" t="s">
        <v>0</v>
      </c>
      <c r="O36" t="s">
        <v>3164</v>
      </c>
      <c r="Q36" t="s">
        <v>23</v>
      </c>
      <c r="V36" t="s">
        <v>23</v>
      </c>
      <c r="W36" t="s">
        <v>23</v>
      </c>
      <c r="X36" t="s">
        <v>23</v>
      </c>
      <c r="Y36" t="s">
        <v>23</v>
      </c>
    </row>
    <row r="37" spans="1:25" x14ac:dyDescent="0.35">
      <c r="A37" t="s">
        <v>4115</v>
      </c>
      <c r="B37">
        <v>2</v>
      </c>
      <c r="C37">
        <v>2</v>
      </c>
      <c r="D37">
        <v>43.16</v>
      </c>
      <c r="E37">
        <v>0.20377949877136201</v>
      </c>
      <c r="F37" s="1">
        <f>-LOG10(Table2[[#This Row],[Anova (p)]])</f>
        <v>0.69083951031156676</v>
      </c>
      <c r="G37" s="1">
        <f>Table2[[#This Row],[Anova (p)2]]^2</f>
        <v>0.47725922900752538</v>
      </c>
      <c r="H37">
        <v>14.8209301521968</v>
      </c>
      <c r="I37">
        <f>LOG(Table2[[#This Row],[Max fold change]],2)</f>
        <v>3.8895640880001712</v>
      </c>
      <c r="J37">
        <f>LOG(Table2[[#This Row],[Max fold change]],2)</f>
        <v>3.8895640880001712</v>
      </c>
      <c r="K37">
        <f>Table2[[#This Row],[Column1]]^2</f>
        <v>15.128708794660604</v>
      </c>
      <c r="L37">
        <f>SQRT(Table2[[#This Row],[Euclidean Distance]]+Table2[[#This Row],[Euclidean Distance3]])</f>
        <v>3.9504389659464594</v>
      </c>
      <c r="M37" t="s">
        <v>1</v>
      </c>
      <c r="N37" t="s">
        <v>0</v>
      </c>
      <c r="O37" t="s">
        <v>4116</v>
      </c>
      <c r="Q37" t="s">
        <v>23</v>
      </c>
      <c r="V37" t="s">
        <v>23</v>
      </c>
      <c r="Y37" t="s">
        <v>23</v>
      </c>
    </row>
    <row r="38" spans="1:25" x14ac:dyDescent="0.35">
      <c r="A38" t="s">
        <v>1214</v>
      </c>
      <c r="B38">
        <v>2</v>
      </c>
      <c r="C38">
        <v>2</v>
      </c>
      <c r="D38">
        <v>206.6</v>
      </c>
      <c r="E38">
        <v>3.0793613214730203E-4</v>
      </c>
      <c r="F38" s="1">
        <f>-LOG10(Table2[[#This Row],[Anova (p)]])</f>
        <v>3.5115393495133822</v>
      </c>
      <c r="G38" s="1">
        <f>Table2[[#This Row],[Anova (p)2]]^2</f>
        <v>12.330908603180868</v>
      </c>
      <c r="H38">
        <v>14.380684119647199</v>
      </c>
      <c r="I38">
        <f>LOG(Table2[[#This Row],[Max fold change]],2)</f>
        <v>3.846060404360383</v>
      </c>
      <c r="J38">
        <f>LOG(Table2[[#This Row],[Max fold change]],2)</f>
        <v>3.846060404360383</v>
      </c>
      <c r="K38">
        <f>Table2[[#This Row],[Column1]]^2</f>
        <v>14.792180633988753</v>
      </c>
      <c r="L38">
        <f>SQRT(Table2[[#This Row],[Euclidean Distance]]+Table2[[#This Row],[Euclidean Distance3]])</f>
        <v>5.2079832216674449</v>
      </c>
      <c r="M38" t="s">
        <v>1</v>
      </c>
      <c r="N38" t="s">
        <v>0</v>
      </c>
      <c r="O38" t="s">
        <v>1215</v>
      </c>
      <c r="P38" t="s">
        <v>23</v>
      </c>
      <c r="Q38" t="s">
        <v>23</v>
      </c>
      <c r="R38" t="s">
        <v>23</v>
      </c>
      <c r="S38" t="s">
        <v>23</v>
      </c>
      <c r="V38" t="s">
        <v>23</v>
      </c>
      <c r="W38" t="s">
        <v>23</v>
      </c>
      <c r="X38" t="s">
        <v>23</v>
      </c>
      <c r="Y38" t="s">
        <v>23</v>
      </c>
    </row>
    <row r="39" spans="1:25" x14ac:dyDescent="0.35">
      <c r="A39" t="s">
        <v>722</v>
      </c>
      <c r="B39">
        <v>1</v>
      </c>
      <c r="C39">
        <v>1</v>
      </c>
      <c r="D39">
        <v>47.65</v>
      </c>
      <c r="E39" s="1">
        <v>4.6548889140907198E-5</v>
      </c>
      <c r="F39" s="1">
        <f>-LOG10(Table2[[#This Row],[Anova (p)]])</f>
        <v>4.3320906787155211</v>
      </c>
      <c r="G39" s="1">
        <f>Table2[[#This Row],[Anova (p)2]]^2</f>
        <v>18.767009648613904</v>
      </c>
      <c r="H39">
        <v>14.2224509833277</v>
      </c>
      <c r="I39">
        <f>LOG(Table2[[#This Row],[Max fold change]],2)</f>
        <v>3.8300982037820925</v>
      </c>
      <c r="J39">
        <f>LOG(Table2[[#This Row],[Max fold change]],2)</f>
        <v>3.8300982037820925</v>
      </c>
      <c r="K39">
        <f>Table2[[#This Row],[Column1]]^2</f>
        <v>14.669652250614812</v>
      </c>
      <c r="L39">
        <f>SQRT(Table2[[#This Row],[Euclidean Distance]]+Table2[[#This Row],[Euclidean Distance3]])</f>
        <v>5.7824442841439225</v>
      </c>
      <c r="M39" t="s">
        <v>1</v>
      </c>
      <c r="N39" t="s">
        <v>0</v>
      </c>
      <c r="O39" t="s">
        <v>723</v>
      </c>
      <c r="P39" t="s">
        <v>23</v>
      </c>
      <c r="Q39" t="s">
        <v>23</v>
      </c>
      <c r="R39" t="s">
        <v>23</v>
      </c>
      <c r="S39" t="s">
        <v>23</v>
      </c>
      <c r="V39" t="s">
        <v>23</v>
      </c>
      <c r="W39" t="s">
        <v>23</v>
      </c>
      <c r="X39" t="s">
        <v>23</v>
      </c>
      <c r="Y39" t="s">
        <v>23</v>
      </c>
    </row>
    <row r="40" spans="1:25" x14ac:dyDescent="0.35">
      <c r="A40" t="s">
        <v>3695</v>
      </c>
      <c r="B40">
        <v>1</v>
      </c>
      <c r="C40">
        <v>1</v>
      </c>
      <c r="D40">
        <v>40.24</v>
      </c>
      <c r="E40">
        <v>0.11169830475135401</v>
      </c>
      <c r="F40" s="1">
        <f>-LOG10(Table2[[#This Row],[Anova (p)]])</f>
        <v>0.95195341813523537</v>
      </c>
      <c r="G40" s="1">
        <f>Table2[[#This Row],[Anova (p)2]]^2</f>
        <v>0.90621531029935831</v>
      </c>
      <c r="H40">
        <v>14.203055636956901</v>
      </c>
      <c r="I40">
        <f>LOG(Table2[[#This Row],[Max fold change]],2)</f>
        <v>3.8281294385641735</v>
      </c>
      <c r="J40">
        <f>LOG(Table2[[#This Row],[Max fold change]],2)</f>
        <v>3.8281294385641735</v>
      </c>
      <c r="K40">
        <f>Table2[[#This Row],[Column1]]^2</f>
        <v>14.654574998401655</v>
      </c>
      <c r="L40">
        <f>SQRT(Table2[[#This Row],[Euclidean Distance]]+Table2[[#This Row],[Euclidean Distance3]])</f>
        <v>3.9447167589956336</v>
      </c>
      <c r="M40" t="s">
        <v>1</v>
      </c>
      <c r="N40" t="s">
        <v>0</v>
      </c>
      <c r="O40" t="s">
        <v>3696</v>
      </c>
      <c r="Q40" t="s">
        <v>23</v>
      </c>
      <c r="V40" t="s">
        <v>23</v>
      </c>
      <c r="Y40" t="s">
        <v>23</v>
      </c>
    </row>
    <row r="41" spans="1:25" x14ac:dyDescent="0.35">
      <c r="A41" t="s">
        <v>1558</v>
      </c>
      <c r="B41">
        <v>5</v>
      </c>
      <c r="C41">
        <v>5</v>
      </c>
      <c r="D41">
        <v>228.13</v>
      </c>
      <c r="E41">
        <v>1.20852599170229E-3</v>
      </c>
      <c r="F41" s="1">
        <f>-LOG10(Table2[[#This Row],[Anova (p)]])</f>
        <v>2.9177440048082603</v>
      </c>
      <c r="G41" s="1">
        <f>Table2[[#This Row],[Anova (p)2]]^2</f>
        <v>8.513230077594546</v>
      </c>
      <c r="H41">
        <v>14.185826329778401</v>
      </c>
      <c r="I41">
        <f>LOG(Table2[[#This Row],[Max fold change]],2)</f>
        <v>3.8263782854821087</v>
      </c>
      <c r="J41">
        <f>LOG(Table2[[#This Row],[Max fold change]],2)</f>
        <v>3.8263782854821087</v>
      </c>
      <c r="K41">
        <f>Table2[[#This Row],[Column1]]^2</f>
        <v>14.641170783609002</v>
      </c>
      <c r="L41">
        <f>SQRT(Table2[[#This Row],[Euclidean Distance]]+Table2[[#This Row],[Euclidean Distance3]])</f>
        <v>4.8119020003740252</v>
      </c>
      <c r="M41" t="s">
        <v>1</v>
      </c>
      <c r="N41" t="s">
        <v>0</v>
      </c>
      <c r="O41" t="s">
        <v>1559</v>
      </c>
      <c r="P41" t="s">
        <v>23</v>
      </c>
      <c r="Q41" t="s">
        <v>23</v>
      </c>
      <c r="R41" t="s">
        <v>23</v>
      </c>
      <c r="S41" t="s">
        <v>23</v>
      </c>
      <c r="V41" t="s">
        <v>23</v>
      </c>
      <c r="W41" t="s">
        <v>23</v>
      </c>
      <c r="X41" t="s">
        <v>23</v>
      </c>
      <c r="Y41" t="s">
        <v>23</v>
      </c>
    </row>
    <row r="42" spans="1:25" x14ac:dyDescent="0.35">
      <c r="A42" t="s">
        <v>3129</v>
      </c>
      <c r="B42">
        <v>2</v>
      </c>
      <c r="C42">
        <v>2</v>
      </c>
      <c r="D42">
        <v>36.78</v>
      </c>
      <c r="E42">
        <v>4.5486171380368097E-2</v>
      </c>
      <c r="F42" s="1">
        <f>-LOG10(Table2[[#This Row],[Anova (p)]])</f>
        <v>1.342120616662134</v>
      </c>
      <c r="G42" s="1">
        <f>Table2[[#This Row],[Anova (p)2]]^2</f>
        <v>1.8012877496695467</v>
      </c>
      <c r="H42">
        <v>13.8666704130318</v>
      </c>
      <c r="I42">
        <f>LOG(Table2[[#This Row],[Max fold change]],2)</f>
        <v>3.7935495123062517</v>
      </c>
      <c r="J42">
        <f>LOG(Table2[[#This Row],[Max fold change]],2)</f>
        <v>3.7935495123062517</v>
      </c>
      <c r="K42">
        <f>Table2[[#This Row],[Column1]]^2</f>
        <v>14.391017902319</v>
      </c>
      <c r="L42">
        <f>SQRT(Table2[[#This Row],[Euclidean Distance]]+Table2[[#This Row],[Euclidean Distance3]])</f>
        <v>4.0239664079100548</v>
      </c>
      <c r="M42" t="s">
        <v>1</v>
      </c>
      <c r="N42" t="s">
        <v>0</v>
      </c>
      <c r="O42" t="s">
        <v>3130</v>
      </c>
      <c r="Q42" t="s">
        <v>23</v>
      </c>
      <c r="V42" t="s">
        <v>23</v>
      </c>
      <c r="W42" t="s">
        <v>23</v>
      </c>
      <c r="X42" t="s">
        <v>23</v>
      </c>
      <c r="Y42" t="s">
        <v>23</v>
      </c>
    </row>
    <row r="43" spans="1:25" x14ac:dyDescent="0.35">
      <c r="A43" t="s">
        <v>404</v>
      </c>
      <c r="B43">
        <v>5</v>
      </c>
      <c r="C43">
        <v>5</v>
      </c>
      <c r="D43">
        <v>267.88</v>
      </c>
      <c r="E43" s="1">
        <v>5.7181349655266402E-6</v>
      </c>
      <c r="F43" s="1">
        <f>-LOG10(Table2[[#This Row],[Anova (p)]])</f>
        <v>5.2427455981750013</v>
      </c>
      <c r="G43" s="1">
        <f>Table2[[#This Row],[Anova (p)2]]^2</f>
        <v>27.486381407183352</v>
      </c>
      <c r="H43">
        <v>13.6742461939597</v>
      </c>
      <c r="I43">
        <f>LOG(Table2[[#This Row],[Max fold change]],2)</f>
        <v>3.7733894001384183</v>
      </c>
      <c r="J43">
        <f>LOG(Table2[[#This Row],[Max fold change]],2)</f>
        <v>3.7733894001384183</v>
      </c>
      <c r="K43">
        <f>Table2[[#This Row],[Column1]]^2</f>
        <v>14.238467565076972</v>
      </c>
      <c r="L43">
        <f>SQRT(Table2[[#This Row],[Euclidean Distance]]+Table2[[#This Row],[Euclidean Distance3]])</f>
        <v>6.4594774534988764</v>
      </c>
      <c r="M43" t="s">
        <v>1</v>
      </c>
      <c r="N43" t="s">
        <v>0</v>
      </c>
      <c r="O43" t="s">
        <v>405</v>
      </c>
      <c r="P43" t="s">
        <v>23</v>
      </c>
      <c r="Q43" t="s">
        <v>23</v>
      </c>
      <c r="R43" t="s">
        <v>23</v>
      </c>
      <c r="S43" t="s">
        <v>23</v>
      </c>
      <c r="V43" t="s">
        <v>23</v>
      </c>
      <c r="W43" t="s">
        <v>23</v>
      </c>
      <c r="X43" t="s">
        <v>23</v>
      </c>
      <c r="Y43" t="s">
        <v>23</v>
      </c>
    </row>
    <row r="44" spans="1:25" x14ac:dyDescent="0.35">
      <c r="A44" t="s">
        <v>960</v>
      </c>
      <c r="B44">
        <v>2</v>
      </c>
      <c r="C44">
        <v>2</v>
      </c>
      <c r="D44">
        <v>103.85</v>
      </c>
      <c r="E44">
        <v>1.1994318734687099E-4</v>
      </c>
      <c r="F44" s="1">
        <f>-LOG10(Table2[[#This Row],[Anova (p)]])</f>
        <v>3.9210244144880222</v>
      </c>
      <c r="G44" s="1">
        <f>Table2[[#This Row],[Anova (p)2]]^2</f>
        <v>15.374432459011137</v>
      </c>
      <c r="H44">
        <v>13.617748186333699</v>
      </c>
      <c r="I44">
        <f>LOG(Table2[[#This Row],[Max fold change]],2)</f>
        <v>3.767416255726816</v>
      </c>
      <c r="J44">
        <f>LOG(Table2[[#This Row],[Max fold change]],2)</f>
        <v>3.767416255726816</v>
      </c>
      <c r="K44">
        <f>Table2[[#This Row],[Column1]]^2</f>
        <v>14.193425243914662</v>
      </c>
      <c r="L44">
        <f>SQRT(Table2[[#This Row],[Euclidean Distance]]+Table2[[#This Row],[Euclidean Distance3]])</f>
        <v>5.4376334652977301</v>
      </c>
      <c r="M44" t="s">
        <v>1</v>
      </c>
      <c r="N44" t="s">
        <v>0</v>
      </c>
      <c r="O44" t="s">
        <v>961</v>
      </c>
      <c r="P44" t="s">
        <v>23</v>
      </c>
      <c r="Q44" t="s">
        <v>23</v>
      </c>
      <c r="R44" t="s">
        <v>23</v>
      </c>
      <c r="S44" t="s">
        <v>23</v>
      </c>
      <c r="V44" t="s">
        <v>23</v>
      </c>
      <c r="W44" t="s">
        <v>23</v>
      </c>
      <c r="X44" t="s">
        <v>23</v>
      </c>
      <c r="Y44" t="s">
        <v>23</v>
      </c>
    </row>
    <row r="45" spans="1:25" x14ac:dyDescent="0.35">
      <c r="A45" t="s">
        <v>2561</v>
      </c>
      <c r="B45">
        <v>9</v>
      </c>
      <c r="C45">
        <v>2</v>
      </c>
      <c r="D45">
        <v>409.84</v>
      </c>
      <c r="E45">
        <v>1.3842835826915501E-2</v>
      </c>
      <c r="F45" s="1">
        <f>-LOG10(Table2[[#This Row],[Anova (p)]])</f>
        <v>1.8587749317129312</v>
      </c>
      <c r="G45" s="1">
        <f>Table2[[#This Row],[Anova (p)2]]^2</f>
        <v>3.455044246764412</v>
      </c>
      <c r="H45">
        <v>13.562712467913601</v>
      </c>
      <c r="I45">
        <f>LOG(Table2[[#This Row],[Max fold change]],2)</f>
        <v>3.7615738332927249</v>
      </c>
      <c r="J45">
        <f>LOG(Table2[[#This Row],[Max fold change]],2)</f>
        <v>3.7615738332927249</v>
      </c>
      <c r="K45">
        <f>Table2[[#This Row],[Column1]]^2</f>
        <v>14.149437703312524</v>
      </c>
      <c r="L45">
        <f>SQRT(Table2[[#This Row],[Euclidean Distance]]+Table2[[#This Row],[Euclidean Distance3]])</f>
        <v>4.1957695301430622</v>
      </c>
      <c r="M45" t="s">
        <v>1</v>
      </c>
      <c r="N45" t="s">
        <v>0</v>
      </c>
      <c r="O45" t="s">
        <v>2562</v>
      </c>
      <c r="P45" t="s">
        <v>23</v>
      </c>
      <c r="Q45" t="s">
        <v>23</v>
      </c>
      <c r="R45" t="s">
        <v>23</v>
      </c>
      <c r="S45" t="s">
        <v>23</v>
      </c>
      <c r="U45" t="s">
        <v>23</v>
      </c>
      <c r="V45" t="s">
        <v>23</v>
      </c>
      <c r="W45" t="s">
        <v>23</v>
      </c>
      <c r="X45" t="s">
        <v>23</v>
      </c>
      <c r="Y45" t="s">
        <v>23</v>
      </c>
    </row>
    <row r="46" spans="1:25" x14ac:dyDescent="0.35">
      <c r="A46" t="s">
        <v>3053</v>
      </c>
      <c r="B46">
        <v>1</v>
      </c>
      <c r="C46">
        <v>1</v>
      </c>
      <c r="D46">
        <v>43.51</v>
      </c>
      <c r="E46">
        <v>3.9559878818844298E-2</v>
      </c>
      <c r="F46" s="1">
        <f>-LOG10(Table2[[#This Row],[Anova (p)]])</f>
        <v>1.4027450474183323</v>
      </c>
      <c r="G46" s="1">
        <f>Table2[[#This Row],[Anova (p)2]]^2</f>
        <v>1.9676936680566592</v>
      </c>
      <c r="H46">
        <v>12.788912397029801</v>
      </c>
      <c r="I46">
        <f>LOG(Table2[[#This Row],[Max fold change]],2)</f>
        <v>3.6768216737176234</v>
      </c>
      <c r="J46">
        <f>LOG(Table2[[#This Row],[Max fold change]],2)</f>
        <v>3.6768216737176234</v>
      </c>
      <c r="K46">
        <f>Table2[[#This Row],[Column1]]^2</f>
        <v>13.519017620319666</v>
      </c>
      <c r="L46">
        <f>SQRT(Table2[[#This Row],[Euclidean Distance]]+Table2[[#This Row],[Euclidean Distance3]])</f>
        <v>3.9353159070621415</v>
      </c>
      <c r="M46" t="s">
        <v>1</v>
      </c>
      <c r="N46" t="s">
        <v>0</v>
      </c>
      <c r="O46" t="s">
        <v>3054</v>
      </c>
      <c r="P46" t="s">
        <v>23</v>
      </c>
      <c r="Q46" t="s">
        <v>23</v>
      </c>
      <c r="V46" t="s">
        <v>23</v>
      </c>
      <c r="W46" t="s">
        <v>23</v>
      </c>
      <c r="X46" t="s">
        <v>23</v>
      </c>
      <c r="Y46" t="s">
        <v>23</v>
      </c>
    </row>
    <row r="47" spans="1:25" x14ac:dyDescent="0.35">
      <c r="A47" t="s">
        <v>3747</v>
      </c>
      <c r="B47">
        <v>17</v>
      </c>
      <c r="C47">
        <v>15</v>
      </c>
      <c r="D47">
        <v>788.27</v>
      </c>
      <c r="E47">
        <v>0.120962260134301</v>
      </c>
      <c r="F47" s="1">
        <f>-LOG10(Table2[[#This Row],[Anova (p)]])</f>
        <v>0.91735010713813037</v>
      </c>
      <c r="G47" s="1">
        <f>Table2[[#This Row],[Anova (p)2]]^2</f>
        <v>0.84153121906633921</v>
      </c>
      <c r="H47">
        <v>12.2560818058148</v>
      </c>
      <c r="I47">
        <f>LOG(Table2[[#This Row],[Max fold change]],2)</f>
        <v>3.6154259268687325</v>
      </c>
      <c r="J47">
        <f>LOG(Table2[[#This Row],[Max fold change]],2)</f>
        <v>3.6154259268687325</v>
      </c>
      <c r="K47">
        <f>Table2[[#This Row],[Column1]]^2</f>
        <v>13.071304632674634</v>
      </c>
      <c r="L47">
        <f>SQRT(Table2[[#This Row],[Euclidean Distance]]+Table2[[#This Row],[Euclidean Distance3]])</f>
        <v>3.7299914010277524</v>
      </c>
      <c r="M47" t="s">
        <v>1</v>
      </c>
      <c r="N47" t="s">
        <v>0</v>
      </c>
      <c r="O47" t="s">
        <v>3748</v>
      </c>
      <c r="P47" t="s">
        <v>23</v>
      </c>
      <c r="Q47" t="s">
        <v>23</v>
      </c>
      <c r="R47" t="s">
        <v>23</v>
      </c>
      <c r="V47" t="s">
        <v>23</v>
      </c>
      <c r="Y47" t="s">
        <v>23</v>
      </c>
    </row>
    <row r="48" spans="1:25" x14ac:dyDescent="0.35">
      <c r="A48" t="s">
        <v>3197</v>
      </c>
      <c r="B48">
        <v>10</v>
      </c>
      <c r="C48">
        <v>9</v>
      </c>
      <c r="D48">
        <v>420.65</v>
      </c>
      <c r="E48">
        <v>5.1033862847116397E-2</v>
      </c>
      <c r="F48" s="1">
        <f>-LOG10(Table2[[#This Row],[Anova (p)]])</f>
        <v>1.2921415578740263</v>
      </c>
      <c r="G48" s="1">
        <f>Table2[[#This Row],[Anova (p)2]]^2</f>
        <v>1.6696298055851155</v>
      </c>
      <c r="H48">
        <v>12.0217590578615</v>
      </c>
      <c r="I48">
        <f>LOG(Table2[[#This Row],[Max fold change]],2)</f>
        <v>3.5875761056100459</v>
      </c>
      <c r="J48">
        <f>LOG(Table2[[#This Row],[Max fold change]],2)</f>
        <v>3.5875761056100459</v>
      </c>
      <c r="K48">
        <f>Table2[[#This Row],[Column1]]^2</f>
        <v>12.870702313544143</v>
      </c>
      <c r="L48">
        <f>SQRT(Table2[[#This Row],[Euclidean Distance]]+Table2[[#This Row],[Euclidean Distance3]])</f>
        <v>3.8131787420902863</v>
      </c>
      <c r="M48" t="s">
        <v>1</v>
      </c>
      <c r="N48" t="s">
        <v>0</v>
      </c>
      <c r="O48" t="s">
        <v>3198</v>
      </c>
      <c r="Q48" t="s">
        <v>23</v>
      </c>
      <c r="V48" t="s">
        <v>23</v>
      </c>
      <c r="Y48" t="s">
        <v>23</v>
      </c>
    </row>
    <row r="49" spans="1:25" x14ac:dyDescent="0.35">
      <c r="A49" t="s">
        <v>1140</v>
      </c>
      <c r="B49">
        <v>1</v>
      </c>
      <c r="C49">
        <v>1</v>
      </c>
      <c r="D49">
        <v>27.1</v>
      </c>
      <c r="E49">
        <v>2.30199440290568E-4</v>
      </c>
      <c r="F49" s="1">
        <f>-LOG10(Table2[[#This Row],[Anova (p)]])</f>
        <v>3.6378957366532876</v>
      </c>
      <c r="G49" s="1">
        <f>Table2[[#This Row],[Anova (p)2]]^2</f>
        <v>13.234285390760165</v>
      </c>
      <c r="H49">
        <v>11.709979626576899</v>
      </c>
      <c r="I49">
        <f>LOG(Table2[[#This Row],[Max fold change]],2)</f>
        <v>3.5496666606784939</v>
      </c>
      <c r="J49">
        <f>LOG(Table2[[#This Row],[Max fold change]],2)</f>
        <v>3.5496666606784939</v>
      </c>
      <c r="K49">
        <f>Table2[[#This Row],[Column1]]^2</f>
        <v>12.60013340193241</v>
      </c>
      <c r="L49">
        <f>SQRT(Table2[[#This Row],[Euclidean Distance]]+Table2[[#This Row],[Euclidean Distance3]])</f>
        <v>5.0827570070477082</v>
      </c>
      <c r="M49" t="s">
        <v>1</v>
      </c>
      <c r="N49" t="s">
        <v>0</v>
      </c>
      <c r="O49" t="s">
        <v>1141</v>
      </c>
      <c r="P49" t="s">
        <v>23</v>
      </c>
      <c r="Q49" t="s">
        <v>23</v>
      </c>
      <c r="R49" t="s">
        <v>23</v>
      </c>
      <c r="S49" t="s">
        <v>23</v>
      </c>
      <c r="V49" t="s">
        <v>23</v>
      </c>
      <c r="W49" t="s">
        <v>23</v>
      </c>
      <c r="X49" t="s">
        <v>23</v>
      </c>
      <c r="Y49" t="s">
        <v>23</v>
      </c>
    </row>
    <row r="50" spans="1:25" x14ac:dyDescent="0.35">
      <c r="A50" t="s">
        <v>428</v>
      </c>
      <c r="B50">
        <v>1</v>
      </c>
      <c r="C50">
        <v>1</v>
      </c>
      <c r="D50">
        <v>35.85</v>
      </c>
      <c r="E50" s="1">
        <v>7.3856784078563101E-6</v>
      </c>
      <c r="F50" s="1">
        <f>-LOG10(Table2[[#This Row],[Anova (p)]])</f>
        <v>5.1316096066138366</v>
      </c>
      <c r="G50" s="1">
        <f>Table2[[#This Row],[Anova (p)2]]^2</f>
        <v>26.333417154691414</v>
      </c>
      <c r="H50">
        <v>11.6478428748025</v>
      </c>
      <c r="I50">
        <f>LOG(Table2[[#This Row],[Max fold change]],2)</f>
        <v>3.5419908942323373</v>
      </c>
      <c r="J50">
        <f>LOG(Table2[[#This Row],[Max fold change]],2)</f>
        <v>3.5419908942323373</v>
      </c>
      <c r="K50">
        <f>Table2[[#This Row],[Column1]]^2</f>
        <v>12.545699494824792</v>
      </c>
      <c r="L50">
        <f>SQRT(Table2[[#This Row],[Euclidean Distance]]+Table2[[#This Row],[Euclidean Distance3]])</f>
        <v>6.2353120731456739</v>
      </c>
      <c r="M50" t="s">
        <v>1</v>
      </c>
      <c r="N50" t="s">
        <v>0</v>
      </c>
      <c r="O50" t="s">
        <v>429</v>
      </c>
      <c r="P50" t="s">
        <v>23</v>
      </c>
      <c r="Q50" t="s">
        <v>23</v>
      </c>
      <c r="R50" t="s">
        <v>23</v>
      </c>
      <c r="S50" t="s">
        <v>23</v>
      </c>
      <c r="V50" t="s">
        <v>23</v>
      </c>
      <c r="W50" t="s">
        <v>23</v>
      </c>
      <c r="X50" t="s">
        <v>23</v>
      </c>
      <c r="Y50" t="s">
        <v>23</v>
      </c>
    </row>
    <row r="51" spans="1:25" x14ac:dyDescent="0.35">
      <c r="A51" t="s">
        <v>944</v>
      </c>
      <c r="B51">
        <v>1</v>
      </c>
      <c r="C51">
        <v>1</v>
      </c>
      <c r="D51">
        <v>22.5</v>
      </c>
      <c r="E51">
        <v>1.12207931359909E-4</v>
      </c>
      <c r="F51" s="1">
        <f>-LOG10(Table2[[#This Row],[Anova (p)]])</f>
        <v>3.9499764441128198</v>
      </c>
      <c r="G51" s="1">
        <f>Table2[[#This Row],[Anova (p)2]]^2</f>
        <v>15.602313909046156</v>
      </c>
      <c r="H51">
        <v>11.258005895842601</v>
      </c>
      <c r="I51">
        <f>LOG(Table2[[#This Row],[Max fold change]],2)</f>
        <v>3.4928794037485136</v>
      </c>
      <c r="J51">
        <f>LOG(Table2[[#This Row],[Max fold change]],2)</f>
        <v>3.4928794037485136</v>
      </c>
      <c r="K51">
        <f>Table2[[#This Row],[Column1]]^2</f>
        <v>12.200206529130572</v>
      </c>
      <c r="L51">
        <f>SQRT(Table2[[#This Row],[Euclidean Distance]]+Table2[[#This Row],[Euclidean Distance3]])</f>
        <v>5.2728095393420693</v>
      </c>
      <c r="M51" t="s">
        <v>1</v>
      </c>
      <c r="N51" t="s">
        <v>0</v>
      </c>
      <c r="O51" t="s">
        <v>945</v>
      </c>
      <c r="P51" t="s">
        <v>23</v>
      </c>
      <c r="Q51" t="s">
        <v>23</v>
      </c>
      <c r="R51" t="s">
        <v>23</v>
      </c>
      <c r="S51" t="s">
        <v>23</v>
      </c>
      <c r="V51" t="s">
        <v>23</v>
      </c>
      <c r="W51" t="s">
        <v>23</v>
      </c>
      <c r="X51" t="s">
        <v>23</v>
      </c>
      <c r="Y51" t="s">
        <v>23</v>
      </c>
    </row>
    <row r="52" spans="1:25" x14ac:dyDescent="0.35">
      <c r="A52" t="s">
        <v>1596</v>
      </c>
      <c r="B52">
        <v>1</v>
      </c>
      <c r="C52">
        <v>1</v>
      </c>
      <c r="D52">
        <v>30.28</v>
      </c>
      <c r="E52">
        <v>1.3387920133330899E-3</v>
      </c>
      <c r="F52" s="1">
        <f>-LOG10(Table2[[#This Row],[Anova (p)]])</f>
        <v>2.8732868871237272</v>
      </c>
      <c r="G52" s="1">
        <f>Table2[[#This Row],[Anova (p)2]]^2</f>
        <v>8.2557775357171579</v>
      </c>
      <c r="H52">
        <v>11.1854736660228</v>
      </c>
      <c r="I52">
        <f>LOG(Table2[[#This Row],[Max fold change]],2)</f>
        <v>3.4835544457102374</v>
      </c>
      <c r="J52">
        <f>LOG(Table2[[#This Row],[Max fold change]],2)</f>
        <v>3.4835544457102374</v>
      </c>
      <c r="K52">
        <f>Table2[[#This Row],[Column1]]^2</f>
        <v>12.13515157622756</v>
      </c>
      <c r="L52">
        <f>SQRT(Table2[[#This Row],[Euclidean Distance]]+Table2[[#This Row],[Euclidean Distance3]])</f>
        <v>4.5156316404180616</v>
      </c>
      <c r="M52" t="s">
        <v>1</v>
      </c>
      <c r="N52" t="s">
        <v>0</v>
      </c>
      <c r="O52" t="s">
        <v>1597</v>
      </c>
      <c r="P52" t="s">
        <v>23</v>
      </c>
      <c r="Q52" t="s">
        <v>23</v>
      </c>
      <c r="R52" t="s">
        <v>23</v>
      </c>
      <c r="S52" t="s">
        <v>23</v>
      </c>
      <c r="V52" t="s">
        <v>23</v>
      </c>
      <c r="W52" t="s">
        <v>23</v>
      </c>
      <c r="X52" t="s">
        <v>23</v>
      </c>
      <c r="Y52" t="s">
        <v>23</v>
      </c>
    </row>
    <row r="53" spans="1:25" x14ac:dyDescent="0.35">
      <c r="A53" t="s">
        <v>5157</v>
      </c>
      <c r="B53">
        <v>2</v>
      </c>
      <c r="C53">
        <v>1</v>
      </c>
      <c r="D53">
        <v>146.27000000000001</v>
      </c>
      <c r="E53">
        <v>0.74421092899880104</v>
      </c>
      <c r="F53" s="1">
        <f>-LOG10(Table2[[#This Row],[Anova (p)]])</f>
        <v>0.1283039565006974</v>
      </c>
      <c r="G53" s="1">
        <f>Table2[[#This Row],[Anova (p)2]]^2</f>
        <v>1.646190525373285E-2</v>
      </c>
      <c r="H53">
        <v>10.823786673665801</v>
      </c>
      <c r="I53">
        <f>LOG(Table2[[#This Row],[Max fold change]],2)</f>
        <v>3.4361334054750845</v>
      </c>
      <c r="J53">
        <f>LOG(Table2[[#This Row],[Max fold change]],2)</f>
        <v>3.4361334054750845</v>
      </c>
      <c r="K53">
        <f>Table2[[#This Row],[Column1]]^2</f>
        <v>11.807012780221802</v>
      </c>
      <c r="L53">
        <f>SQRT(Table2[[#This Row],[Euclidean Distance]]+Table2[[#This Row],[Euclidean Distance3]])</f>
        <v>3.4385279823604074</v>
      </c>
      <c r="M53" t="s">
        <v>1</v>
      </c>
      <c r="N53" t="s">
        <v>0</v>
      </c>
      <c r="O53" t="s">
        <v>5158</v>
      </c>
      <c r="Q53" t="s">
        <v>23</v>
      </c>
    </row>
    <row r="54" spans="1:25" x14ac:dyDescent="0.35">
      <c r="A54" t="s">
        <v>1194</v>
      </c>
      <c r="B54">
        <v>1</v>
      </c>
      <c r="C54">
        <v>1</v>
      </c>
      <c r="D54">
        <v>22.73</v>
      </c>
      <c r="E54">
        <v>2.8151502653939203E-4</v>
      </c>
      <c r="F54" s="1">
        <f>-LOG10(Table2[[#This Row],[Anova (p)]])</f>
        <v>3.550498418684862</v>
      </c>
      <c r="G54" s="1">
        <f>Table2[[#This Row],[Anova (p)2]]^2</f>
        <v>12.606039021083706</v>
      </c>
      <c r="H54">
        <v>10.8206053760399</v>
      </c>
      <c r="I54">
        <f>LOG(Table2[[#This Row],[Max fold change]],2)</f>
        <v>3.4357093101869385</v>
      </c>
      <c r="J54">
        <f>LOG(Table2[[#This Row],[Max fold change]],2)</f>
        <v>3.4357093101869385</v>
      </c>
      <c r="K54">
        <f>Table2[[#This Row],[Column1]]^2</f>
        <v>11.804098464105209</v>
      </c>
      <c r="L54">
        <f>SQRT(Table2[[#This Row],[Euclidean Distance]]+Table2[[#This Row],[Euclidean Distance3]])</f>
        <v>4.9406616444752531</v>
      </c>
      <c r="M54" t="s">
        <v>1</v>
      </c>
      <c r="N54" t="s">
        <v>0</v>
      </c>
      <c r="O54" t="s">
        <v>1195</v>
      </c>
      <c r="P54" t="s">
        <v>23</v>
      </c>
      <c r="Q54" t="s">
        <v>23</v>
      </c>
      <c r="R54" t="s">
        <v>23</v>
      </c>
      <c r="S54" t="s">
        <v>23</v>
      </c>
      <c r="V54" t="s">
        <v>23</v>
      </c>
      <c r="W54" t="s">
        <v>23</v>
      </c>
      <c r="X54" t="s">
        <v>23</v>
      </c>
      <c r="Y54" t="s">
        <v>23</v>
      </c>
    </row>
    <row r="55" spans="1:25" x14ac:dyDescent="0.35">
      <c r="A55" t="s">
        <v>4259</v>
      </c>
      <c r="B55">
        <v>2</v>
      </c>
      <c r="C55">
        <v>2</v>
      </c>
      <c r="D55">
        <v>184.47</v>
      </c>
      <c r="E55">
        <v>0.252001033322788</v>
      </c>
      <c r="F55" s="1">
        <f>-LOG10(Table2[[#This Row],[Anova (p)]])</f>
        <v>0.5985976784031195</v>
      </c>
      <c r="G55" s="1">
        <f>Table2[[#This Row],[Anova (p)2]]^2</f>
        <v>0.35831918058960449</v>
      </c>
      <c r="H55">
        <v>10.371670278496101</v>
      </c>
      <c r="I55">
        <f>LOG(Table2[[#This Row],[Max fold change]],2)</f>
        <v>3.3745763427955597</v>
      </c>
      <c r="J55">
        <f>LOG(Table2[[#This Row],[Max fold change]],2)</f>
        <v>3.3745763427955597</v>
      </c>
      <c r="K55">
        <f>Table2[[#This Row],[Column1]]^2</f>
        <v>11.387765493355456</v>
      </c>
      <c r="L55">
        <f>SQRT(Table2[[#This Row],[Euclidean Distance]]+Table2[[#This Row],[Euclidean Distance3]])</f>
        <v>3.4272561436147519</v>
      </c>
      <c r="M55" t="s">
        <v>1</v>
      </c>
      <c r="N55" t="s">
        <v>0</v>
      </c>
      <c r="O55" t="s">
        <v>4260</v>
      </c>
      <c r="Q55" t="s">
        <v>23</v>
      </c>
      <c r="V55" t="s">
        <v>23</v>
      </c>
    </row>
    <row r="56" spans="1:25" x14ac:dyDescent="0.35">
      <c r="A56" t="s">
        <v>1408</v>
      </c>
      <c r="B56">
        <v>1</v>
      </c>
      <c r="C56">
        <v>1</v>
      </c>
      <c r="D56">
        <v>38.840000000000003</v>
      </c>
      <c r="E56">
        <v>6.8420014608061596E-4</v>
      </c>
      <c r="F56" s="1">
        <f>-LOG10(Table2[[#This Row],[Anova (p)]])</f>
        <v>3.1648168374266086</v>
      </c>
      <c r="G56" s="1">
        <f>Table2[[#This Row],[Anova (p)2]]^2</f>
        <v>10.016065614458961</v>
      </c>
      <c r="H56">
        <v>10.3649291276884</v>
      </c>
      <c r="I56">
        <f>LOG(Table2[[#This Row],[Max fold change]],2)</f>
        <v>3.373638346647565</v>
      </c>
      <c r="J56">
        <f>LOG(Table2[[#This Row],[Max fold change]],2)</f>
        <v>3.373638346647565</v>
      </c>
      <c r="K56">
        <f>Table2[[#This Row],[Column1]]^2</f>
        <v>11.381435693970916</v>
      </c>
      <c r="L56">
        <f>SQRT(Table2[[#This Row],[Euclidean Distance]]+Table2[[#This Row],[Euclidean Distance3]])</f>
        <v>4.6257433249619329</v>
      </c>
      <c r="M56" t="s">
        <v>1</v>
      </c>
      <c r="N56" t="s">
        <v>0</v>
      </c>
      <c r="O56" t="s">
        <v>1409</v>
      </c>
      <c r="P56" t="s">
        <v>23</v>
      </c>
      <c r="Q56" t="s">
        <v>23</v>
      </c>
      <c r="R56" t="s">
        <v>23</v>
      </c>
      <c r="S56" t="s">
        <v>23</v>
      </c>
      <c r="V56" t="s">
        <v>23</v>
      </c>
      <c r="W56" t="s">
        <v>23</v>
      </c>
      <c r="X56" t="s">
        <v>23</v>
      </c>
      <c r="Y56" t="s">
        <v>23</v>
      </c>
    </row>
    <row r="57" spans="1:25" x14ac:dyDescent="0.35">
      <c r="A57" t="s">
        <v>5429</v>
      </c>
      <c r="B57">
        <v>2</v>
      </c>
      <c r="C57">
        <v>2</v>
      </c>
      <c r="D57">
        <v>62.34</v>
      </c>
      <c r="E57">
        <v>0.93006729608162597</v>
      </c>
      <c r="F57" s="1">
        <f>-LOG10(Table2[[#This Row],[Anova (p)]])</f>
        <v>3.1485626435821236E-2</v>
      </c>
      <c r="G57" s="1">
        <f>Table2[[#This Row],[Anova (p)2]]^2</f>
        <v>9.9134467205608517E-4</v>
      </c>
      <c r="H57">
        <v>10.237652092520699</v>
      </c>
      <c r="I57">
        <f>LOG(Table2[[#This Row],[Max fold change]],2)</f>
        <v>3.3558129798667564</v>
      </c>
      <c r="J57">
        <f>LOG(Table2[[#This Row],[Max fold change]],2)</f>
        <v>3.3558129798667564</v>
      </c>
      <c r="K57">
        <f>Table2[[#This Row],[Column1]]^2</f>
        <v>11.2614807558422</v>
      </c>
      <c r="L57">
        <f>SQRT(Table2[[#This Row],[Euclidean Distance]]+Table2[[#This Row],[Euclidean Distance3]])</f>
        <v>3.3559606822062524</v>
      </c>
      <c r="M57" t="s">
        <v>1</v>
      </c>
      <c r="N57" t="s">
        <v>0</v>
      </c>
      <c r="O57" t="s">
        <v>5430</v>
      </c>
      <c r="Q57" t="s">
        <v>23</v>
      </c>
    </row>
    <row r="58" spans="1:25" x14ac:dyDescent="0.35">
      <c r="A58" t="s">
        <v>4085</v>
      </c>
      <c r="B58">
        <v>4</v>
      </c>
      <c r="C58">
        <v>4</v>
      </c>
      <c r="D58">
        <v>180.58</v>
      </c>
      <c r="E58">
        <v>0.197627649802325</v>
      </c>
      <c r="F58" s="1">
        <f>-LOG10(Table2[[#This Row],[Anova (p)]])</f>
        <v>0.70415229397655732</v>
      </c>
      <c r="G58" s="1">
        <f>Table2[[#This Row],[Anova (p)2]]^2</f>
        <v>0.495830453112448</v>
      </c>
      <c r="H58">
        <v>9.9542527895983905</v>
      </c>
      <c r="I58">
        <f>LOG(Table2[[#This Row],[Max fold change]],2)</f>
        <v>3.3153130249161946</v>
      </c>
      <c r="J58">
        <f>LOG(Table2[[#This Row],[Max fold change]],2)</f>
        <v>3.3153130249161946</v>
      </c>
      <c r="K58">
        <f>Table2[[#This Row],[Column1]]^2</f>
        <v>10.991300453178969</v>
      </c>
      <c r="L58">
        <f>SQRT(Table2[[#This Row],[Euclidean Distance]]+Table2[[#This Row],[Euclidean Distance3]])</f>
        <v>3.3892670160805296</v>
      </c>
      <c r="M58" t="s">
        <v>1</v>
      </c>
      <c r="N58" t="s">
        <v>0</v>
      </c>
      <c r="O58" t="s">
        <v>4086</v>
      </c>
      <c r="Q58" t="s">
        <v>23</v>
      </c>
      <c r="Y58" t="s">
        <v>23</v>
      </c>
    </row>
    <row r="59" spans="1:25" x14ac:dyDescent="0.35">
      <c r="A59" t="s">
        <v>1350</v>
      </c>
      <c r="B59">
        <v>1</v>
      </c>
      <c r="C59">
        <v>1</v>
      </c>
      <c r="D59">
        <v>31.18</v>
      </c>
      <c r="E59">
        <v>5.5716271535455298E-4</v>
      </c>
      <c r="F59" s="1">
        <f>-LOG10(Table2[[#This Row],[Anova (p)]])</f>
        <v>3.2540179537296909</v>
      </c>
      <c r="G59" s="1">
        <f>Table2[[#This Row],[Anova (p)2]]^2</f>
        <v>10.588632843195166</v>
      </c>
      <c r="H59">
        <v>9.8604093814218796</v>
      </c>
      <c r="I59">
        <f>LOG(Table2[[#This Row],[Max fold change]],2)</f>
        <v>3.301647545212373</v>
      </c>
      <c r="J59">
        <f>LOG(Table2[[#This Row],[Max fold change]],2)</f>
        <v>3.301647545212373</v>
      </c>
      <c r="K59">
        <f>Table2[[#This Row],[Column1]]^2</f>
        <v>10.900876512806889</v>
      </c>
      <c r="L59">
        <f>SQRT(Table2[[#This Row],[Euclidean Distance]]+Table2[[#This Row],[Euclidean Distance3]])</f>
        <v>4.6356778744863254</v>
      </c>
      <c r="M59" t="s">
        <v>1</v>
      </c>
      <c r="N59" t="s">
        <v>0</v>
      </c>
      <c r="O59" t="s">
        <v>1351</v>
      </c>
      <c r="P59" t="s">
        <v>23</v>
      </c>
      <c r="Q59" t="s">
        <v>23</v>
      </c>
      <c r="R59" t="s">
        <v>23</v>
      </c>
      <c r="S59" t="s">
        <v>23</v>
      </c>
      <c r="V59" t="s">
        <v>23</v>
      </c>
      <c r="W59" t="s">
        <v>23</v>
      </c>
      <c r="X59" t="s">
        <v>23</v>
      </c>
      <c r="Y59" t="s">
        <v>23</v>
      </c>
    </row>
    <row r="60" spans="1:25" x14ac:dyDescent="0.35">
      <c r="A60" t="s">
        <v>1820</v>
      </c>
      <c r="B60">
        <v>1</v>
      </c>
      <c r="C60">
        <v>1</v>
      </c>
      <c r="D60">
        <v>38.51</v>
      </c>
      <c r="E60">
        <v>2.4986610774772001E-3</v>
      </c>
      <c r="F60" s="1">
        <f>-LOG10(Table2[[#This Row],[Anova (p)]])</f>
        <v>2.6022926483007964</v>
      </c>
      <c r="G60" s="1">
        <f>Table2[[#This Row],[Anova (p)2]]^2</f>
        <v>6.7719270274003724</v>
      </c>
      <c r="H60">
        <v>9.8344732947490208</v>
      </c>
      <c r="I60">
        <f>LOG(Table2[[#This Row],[Max fold change]],2)</f>
        <v>3.2978477881010031</v>
      </c>
      <c r="J60">
        <f>LOG(Table2[[#This Row],[Max fold change]],2)</f>
        <v>3.2978477881010031</v>
      </c>
      <c r="K60">
        <f>Table2[[#This Row],[Column1]]^2</f>
        <v>10.875800033482678</v>
      </c>
      <c r="L60">
        <f>SQRT(Table2[[#This Row],[Euclidean Distance]]+Table2[[#This Row],[Euclidean Distance3]])</f>
        <v>4.2009197874850042</v>
      </c>
      <c r="M60" t="s">
        <v>1</v>
      </c>
      <c r="N60" t="s">
        <v>0</v>
      </c>
      <c r="O60" t="s">
        <v>1821</v>
      </c>
      <c r="P60" t="s">
        <v>23</v>
      </c>
      <c r="Q60" t="s">
        <v>23</v>
      </c>
      <c r="R60" t="s">
        <v>23</v>
      </c>
      <c r="S60" t="s">
        <v>23</v>
      </c>
      <c r="V60" t="s">
        <v>23</v>
      </c>
      <c r="W60" t="s">
        <v>23</v>
      </c>
      <c r="X60" t="s">
        <v>23</v>
      </c>
      <c r="Y60" t="s">
        <v>23</v>
      </c>
    </row>
    <row r="61" spans="1:25" x14ac:dyDescent="0.35">
      <c r="A61" t="s">
        <v>2050</v>
      </c>
      <c r="B61">
        <v>2</v>
      </c>
      <c r="C61">
        <v>2</v>
      </c>
      <c r="D61">
        <v>76.39</v>
      </c>
      <c r="E61">
        <v>4.2519386346745501E-3</v>
      </c>
      <c r="F61" s="1">
        <f>-LOG10(Table2[[#This Row],[Anova (p)]])</f>
        <v>2.3714130119790648</v>
      </c>
      <c r="G61" s="1">
        <f>Table2[[#This Row],[Anova (p)2]]^2</f>
        <v>5.6235996733836204</v>
      </c>
      <c r="H61">
        <v>9.6537022018795593</v>
      </c>
      <c r="I61">
        <f>LOG(Table2[[#This Row],[Max fold change]],2)</f>
        <v>3.2710823231054764</v>
      </c>
      <c r="J61">
        <f>LOG(Table2[[#This Row],[Max fold change]],2)</f>
        <v>3.2710823231054764</v>
      </c>
      <c r="K61">
        <f>Table2[[#This Row],[Column1]]^2</f>
        <v>10.69997956453312</v>
      </c>
      <c r="L61">
        <f>SQRT(Table2[[#This Row],[Euclidean Distance]]+Table2[[#This Row],[Euclidean Distance3]])</f>
        <v>4.0402449477620461</v>
      </c>
      <c r="M61" t="s">
        <v>1</v>
      </c>
      <c r="N61" t="s">
        <v>0</v>
      </c>
      <c r="O61" t="s">
        <v>2051</v>
      </c>
      <c r="P61" t="s">
        <v>23</v>
      </c>
      <c r="Q61" t="s">
        <v>23</v>
      </c>
      <c r="R61" t="s">
        <v>23</v>
      </c>
      <c r="S61" t="s">
        <v>23</v>
      </c>
      <c r="V61" t="s">
        <v>23</v>
      </c>
      <c r="W61" t="s">
        <v>23</v>
      </c>
      <c r="X61" t="s">
        <v>23</v>
      </c>
      <c r="Y61" t="s">
        <v>23</v>
      </c>
    </row>
    <row r="62" spans="1:25" x14ac:dyDescent="0.35">
      <c r="A62" t="s">
        <v>592</v>
      </c>
      <c r="B62">
        <v>1</v>
      </c>
      <c r="C62">
        <v>1</v>
      </c>
      <c r="D62">
        <v>22.03</v>
      </c>
      <c r="E62" s="1">
        <v>1.99443860101622E-5</v>
      </c>
      <c r="F62" s="1">
        <f>-LOG10(Table2[[#This Row],[Anova (p)]])</f>
        <v>4.7001793289456639</v>
      </c>
      <c r="G62" s="1">
        <f>Table2[[#This Row],[Anova (p)2]]^2</f>
        <v>22.091685724248112</v>
      </c>
      <c r="H62">
        <v>9.5069382520896895</v>
      </c>
      <c r="I62">
        <f>LOG(Table2[[#This Row],[Max fold change]],2)</f>
        <v>3.2489807901148815</v>
      </c>
      <c r="J62">
        <f>LOG(Table2[[#This Row],[Max fold change]],2)</f>
        <v>3.2489807901148815</v>
      </c>
      <c r="K62">
        <f>Table2[[#This Row],[Column1]]^2</f>
        <v>10.55587617453552</v>
      </c>
      <c r="L62">
        <f>SQRT(Table2[[#This Row],[Euclidean Distance]]+Table2[[#This Row],[Euclidean Distance3]])</f>
        <v>5.7138045030245506</v>
      </c>
      <c r="M62" t="s">
        <v>1</v>
      </c>
      <c r="N62" t="s">
        <v>0</v>
      </c>
      <c r="O62" t="s">
        <v>593</v>
      </c>
      <c r="P62" t="s">
        <v>23</v>
      </c>
      <c r="Q62" t="s">
        <v>23</v>
      </c>
      <c r="R62" t="s">
        <v>23</v>
      </c>
      <c r="S62" t="s">
        <v>23</v>
      </c>
      <c r="V62" t="s">
        <v>23</v>
      </c>
      <c r="W62" t="s">
        <v>23</v>
      </c>
      <c r="X62" t="s">
        <v>23</v>
      </c>
      <c r="Y62" t="s">
        <v>23</v>
      </c>
    </row>
    <row r="63" spans="1:25" x14ac:dyDescent="0.35">
      <c r="A63" t="s">
        <v>5271</v>
      </c>
      <c r="B63">
        <v>1</v>
      </c>
      <c r="C63">
        <v>1</v>
      </c>
      <c r="D63">
        <v>49.06</v>
      </c>
      <c r="E63">
        <v>0.81961361218470397</v>
      </c>
      <c r="F63" s="1">
        <f>-LOG10(Table2[[#This Row],[Anova (p)]])</f>
        <v>8.6390837426025102E-2</v>
      </c>
      <c r="G63" s="1">
        <f>Table2[[#This Row],[Anova (p)2]]^2</f>
        <v>7.4633767911698994E-3</v>
      </c>
      <c r="H63">
        <v>9.4225287918567808</v>
      </c>
      <c r="I63">
        <f>LOG(Table2[[#This Row],[Max fold change]],2)</f>
        <v>3.2361142982531801</v>
      </c>
      <c r="J63">
        <f>LOG(Table2[[#This Row],[Max fold change]],2)</f>
        <v>3.2361142982531801</v>
      </c>
      <c r="K63">
        <f>Table2[[#This Row],[Column1]]^2</f>
        <v>10.472435751358672</v>
      </c>
      <c r="L63">
        <f>SQRT(Table2[[#This Row],[Euclidean Distance]]+Table2[[#This Row],[Euclidean Distance3]])</f>
        <v>3.2372672315009527</v>
      </c>
      <c r="M63" t="s">
        <v>1</v>
      </c>
      <c r="N63" t="s">
        <v>0</v>
      </c>
      <c r="O63" t="s">
        <v>5272</v>
      </c>
      <c r="Q63" t="s">
        <v>23</v>
      </c>
    </row>
    <row r="64" spans="1:25" x14ac:dyDescent="0.35">
      <c r="A64" t="s">
        <v>56</v>
      </c>
      <c r="B64">
        <v>7</v>
      </c>
      <c r="C64">
        <v>7</v>
      </c>
      <c r="D64">
        <v>422.48</v>
      </c>
      <c r="E64" s="1">
        <v>2.90704309513501E-8</v>
      </c>
      <c r="F64" s="1">
        <f>-LOG10(Table2[[#This Row],[Anova (p)]])</f>
        <v>7.5365485300319097</v>
      </c>
      <c r="G64" s="1">
        <f>Table2[[#This Row],[Anova (p)2]]^2</f>
        <v>56.799563745526136</v>
      </c>
      <c r="H64">
        <v>9.2870349384365696</v>
      </c>
      <c r="I64">
        <f>LOG(Table2[[#This Row],[Max fold change]],2)</f>
        <v>3.2152180624415241</v>
      </c>
      <c r="J64">
        <f>LOG(Table2[[#This Row],[Max fold change]],2)</f>
        <v>3.2152180624415241</v>
      </c>
      <c r="K64">
        <f>Table2[[#This Row],[Column1]]^2</f>
        <v>10.337627189050227</v>
      </c>
      <c r="L64">
        <f>SQRT(Table2[[#This Row],[Euclidean Distance]]+Table2[[#This Row],[Euclidean Distance3]])</f>
        <v>8.1937287564683494</v>
      </c>
      <c r="M64" t="s">
        <v>1</v>
      </c>
      <c r="N64" t="s">
        <v>0</v>
      </c>
      <c r="O64" t="s">
        <v>57</v>
      </c>
      <c r="P64" t="s">
        <v>23</v>
      </c>
      <c r="Q64" t="s">
        <v>23</v>
      </c>
      <c r="R64" t="s">
        <v>23</v>
      </c>
      <c r="S64" t="s">
        <v>23</v>
      </c>
      <c r="V64" t="s">
        <v>23</v>
      </c>
      <c r="W64" t="s">
        <v>23</v>
      </c>
      <c r="X64" t="s">
        <v>23</v>
      </c>
      <c r="Y64" t="s">
        <v>23</v>
      </c>
    </row>
    <row r="65" spans="1:25" x14ac:dyDescent="0.35">
      <c r="A65" t="s">
        <v>5019</v>
      </c>
      <c r="B65">
        <v>2</v>
      </c>
      <c r="C65">
        <v>2</v>
      </c>
      <c r="D65">
        <v>59.68</v>
      </c>
      <c r="E65">
        <v>0.64494133523215602</v>
      </c>
      <c r="F65" s="1">
        <f>-LOG10(Table2[[#This Row],[Anova (p)]])</f>
        <v>0.19047978760297898</v>
      </c>
      <c r="G65" s="1">
        <f>Table2[[#This Row],[Anova (p)2]]^2</f>
        <v>3.6282549485275983E-2</v>
      </c>
      <c r="H65">
        <v>9.2642964507956194</v>
      </c>
      <c r="I65">
        <f>LOG(Table2[[#This Row],[Max fold change]],2)</f>
        <v>3.2116814192651657</v>
      </c>
      <c r="J65">
        <f>LOG(Table2[[#This Row],[Max fold change]],2)</f>
        <v>3.2116814192651657</v>
      </c>
      <c r="K65">
        <f>Table2[[#This Row],[Column1]]^2</f>
        <v>10.31489753885311</v>
      </c>
      <c r="L65">
        <f>SQRT(Table2[[#This Row],[Euclidean Distance]]+Table2[[#This Row],[Euclidean Distance3]])</f>
        <v>3.2173249895430809</v>
      </c>
      <c r="M65" t="s">
        <v>1</v>
      </c>
      <c r="N65" t="s">
        <v>0</v>
      </c>
      <c r="O65" t="s">
        <v>5020</v>
      </c>
      <c r="Q65" t="s">
        <v>23</v>
      </c>
    </row>
    <row r="66" spans="1:25" x14ac:dyDescent="0.35">
      <c r="A66" t="s">
        <v>2553</v>
      </c>
      <c r="B66">
        <v>1</v>
      </c>
      <c r="C66">
        <v>1</v>
      </c>
      <c r="D66">
        <v>16.47</v>
      </c>
      <c r="E66">
        <v>1.3400535062723901E-2</v>
      </c>
      <c r="F66" s="1">
        <f>-LOG10(Table2[[#This Row],[Anova (p)]])</f>
        <v>1.8728778605792806</v>
      </c>
      <c r="G66" s="1">
        <f>Table2[[#This Row],[Anova (p)2]]^2</f>
        <v>3.5076714806480234</v>
      </c>
      <c r="H66">
        <v>9.1737608006625599</v>
      </c>
      <c r="I66">
        <f>LOG(Table2[[#This Row],[Max fold change]],2)</f>
        <v>3.197513290655444</v>
      </c>
      <c r="J66">
        <f>LOG(Table2[[#This Row],[Max fold change]],2)</f>
        <v>3.197513290655444</v>
      </c>
      <c r="K66">
        <f>Table2[[#This Row],[Column1]]^2</f>
        <v>10.224091243918206</v>
      </c>
      <c r="L66">
        <f>SQRT(Table2[[#This Row],[Euclidean Distance]]+Table2[[#This Row],[Euclidean Distance3]])</f>
        <v>3.7056393138790815</v>
      </c>
      <c r="M66" t="s">
        <v>1</v>
      </c>
      <c r="N66" t="s">
        <v>0</v>
      </c>
      <c r="O66" t="s">
        <v>2554</v>
      </c>
      <c r="P66" t="s">
        <v>23</v>
      </c>
      <c r="Q66" t="s">
        <v>23</v>
      </c>
      <c r="R66" t="s">
        <v>23</v>
      </c>
      <c r="V66" t="s">
        <v>23</v>
      </c>
      <c r="W66" t="s">
        <v>23</v>
      </c>
      <c r="X66" t="s">
        <v>23</v>
      </c>
      <c r="Y66" t="s">
        <v>23</v>
      </c>
    </row>
    <row r="67" spans="1:25" x14ac:dyDescent="0.35">
      <c r="A67" t="s">
        <v>4835</v>
      </c>
      <c r="B67">
        <v>1</v>
      </c>
      <c r="C67">
        <v>1</v>
      </c>
      <c r="D67">
        <v>42.53</v>
      </c>
      <c r="E67">
        <v>0.53220030935833695</v>
      </c>
      <c r="F67" s="1">
        <f>-LOG10(Table2[[#This Row],[Anova (p)]])</f>
        <v>0.27392487733709214</v>
      </c>
      <c r="G67" s="1">
        <f>Table2[[#This Row],[Anova (p)2]]^2</f>
        <v>7.5034838424140979E-2</v>
      </c>
      <c r="H67">
        <v>9.1378237803628508</v>
      </c>
      <c r="I67">
        <f>LOG(Table2[[#This Row],[Max fold change]],2)</f>
        <v>3.1918506209608957</v>
      </c>
      <c r="J67">
        <f>LOG(Table2[[#This Row],[Max fold change]],2)</f>
        <v>3.1918506209608957</v>
      </c>
      <c r="K67">
        <f>Table2[[#This Row],[Column1]]^2</f>
        <v>10.187910386528456</v>
      </c>
      <c r="L67">
        <f>SQRT(Table2[[#This Row],[Euclidean Distance]]+Table2[[#This Row],[Euclidean Distance3]])</f>
        <v>3.2035831852712358</v>
      </c>
      <c r="M67" t="s">
        <v>1</v>
      </c>
      <c r="N67" t="s">
        <v>0</v>
      </c>
      <c r="O67" t="s">
        <v>4836</v>
      </c>
      <c r="Q67" t="s">
        <v>23</v>
      </c>
    </row>
    <row r="68" spans="1:25" x14ac:dyDescent="0.35">
      <c r="A68" t="s">
        <v>708</v>
      </c>
      <c r="B68">
        <v>1</v>
      </c>
      <c r="C68">
        <v>1</v>
      </c>
      <c r="D68">
        <v>11.74</v>
      </c>
      <c r="E68" s="1">
        <v>4.4612023259671403E-5</v>
      </c>
      <c r="F68" s="1">
        <f>-LOG10(Table2[[#This Row],[Anova (p)]])</f>
        <v>4.3505480800404923</v>
      </c>
      <c r="G68" s="1">
        <f>Table2[[#This Row],[Anova (p)2]]^2</f>
        <v>18.927268596744014</v>
      </c>
      <c r="H68">
        <v>8.9155486561486708</v>
      </c>
      <c r="I68">
        <f>LOG(Table2[[#This Row],[Max fold change]],2)</f>
        <v>3.1563235829482901</v>
      </c>
      <c r="J68">
        <f>LOG(Table2[[#This Row],[Max fold change]],2)</f>
        <v>3.1563235829482901</v>
      </c>
      <c r="K68">
        <f>Table2[[#This Row],[Column1]]^2</f>
        <v>9.9623785602755319</v>
      </c>
      <c r="L68">
        <f>SQRT(Table2[[#This Row],[Euclidean Distance]]+Table2[[#This Row],[Euclidean Distance3]])</f>
        <v>5.3749090370925856</v>
      </c>
      <c r="M68" t="s">
        <v>1</v>
      </c>
      <c r="N68" t="s">
        <v>0</v>
      </c>
      <c r="O68" t="s">
        <v>709</v>
      </c>
      <c r="P68" t="s">
        <v>23</v>
      </c>
      <c r="Q68" t="s">
        <v>23</v>
      </c>
      <c r="R68" t="s">
        <v>23</v>
      </c>
      <c r="S68" t="s">
        <v>23</v>
      </c>
      <c r="V68" t="s">
        <v>23</v>
      </c>
      <c r="W68" t="s">
        <v>23</v>
      </c>
      <c r="X68" t="s">
        <v>23</v>
      </c>
      <c r="Y68" t="s">
        <v>23</v>
      </c>
    </row>
    <row r="69" spans="1:25" x14ac:dyDescent="0.35">
      <c r="A69" t="s">
        <v>3285</v>
      </c>
      <c r="B69">
        <v>3</v>
      </c>
      <c r="C69">
        <v>2</v>
      </c>
      <c r="D69">
        <v>122.38</v>
      </c>
      <c r="E69">
        <v>5.8313353775086299E-2</v>
      </c>
      <c r="F69" s="1">
        <f>-LOG10(Table2[[#This Row],[Anova (p)]])</f>
        <v>1.2342319802882997</v>
      </c>
      <c r="G69" s="1">
        <f>Table2[[#This Row],[Anova (p)2]]^2</f>
        <v>1.5233285811663779</v>
      </c>
      <c r="H69">
        <v>8.8685997434305595</v>
      </c>
      <c r="I69">
        <f>LOG(Table2[[#This Row],[Max fold change]],2)</f>
        <v>3.1487063364677419</v>
      </c>
      <c r="J69">
        <f>LOG(Table2[[#This Row],[Max fold change]],2)</f>
        <v>3.1487063364677419</v>
      </c>
      <c r="K69">
        <f>Table2[[#This Row],[Column1]]^2</f>
        <v>9.9143515933121087</v>
      </c>
      <c r="L69">
        <f>SQRT(Table2[[#This Row],[Euclidean Distance]]+Table2[[#This Row],[Euclidean Distance3]])</f>
        <v>3.381963952273662</v>
      </c>
      <c r="M69" t="s">
        <v>1</v>
      </c>
      <c r="N69" t="s">
        <v>0</v>
      </c>
      <c r="O69" t="s">
        <v>3286</v>
      </c>
      <c r="P69" t="s">
        <v>23</v>
      </c>
      <c r="Q69" t="s">
        <v>23</v>
      </c>
      <c r="R69" t="s">
        <v>23</v>
      </c>
      <c r="S69" t="s">
        <v>23</v>
      </c>
      <c r="V69" t="s">
        <v>23</v>
      </c>
      <c r="W69" t="s">
        <v>23</v>
      </c>
      <c r="Y69" t="s">
        <v>23</v>
      </c>
    </row>
    <row r="70" spans="1:25" x14ac:dyDescent="0.35">
      <c r="A70" t="s">
        <v>3047</v>
      </c>
      <c r="B70">
        <v>1</v>
      </c>
      <c r="C70">
        <v>1</v>
      </c>
      <c r="D70">
        <v>19.579999999999998</v>
      </c>
      <c r="E70">
        <v>3.8843103479101998E-2</v>
      </c>
      <c r="F70" s="1">
        <f>-LOG10(Table2[[#This Row],[Anova (p)]])</f>
        <v>1.4106860781975246</v>
      </c>
      <c r="G70" s="1">
        <f>Table2[[#This Row],[Anova (p)2]]^2</f>
        <v>1.9900352112203124</v>
      </c>
      <c r="H70">
        <v>8.5985537498410505</v>
      </c>
      <c r="I70">
        <f>LOG(Table2[[#This Row],[Max fold change]],2)</f>
        <v>3.1040940233736181</v>
      </c>
      <c r="J70">
        <f>LOG(Table2[[#This Row],[Max fold change]],2)</f>
        <v>3.1040940233736181</v>
      </c>
      <c r="K70">
        <f>Table2[[#This Row],[Column1]]^2</f>
        <v>9.635399705943815</v>
      </c>
      <c r="L70">
        <f>SQRT(Table2[[#This Row],[Euclidean Distance]]+Table2[[#This Row],[Euclidean Distance3]])</f>
        <v>3.4096092029973359</v>
      </c>
      <c r="M70" t="s">
        <v>1</v>
      </c>
      <c r="N70" t="s">
        <v>0</v>
      </c>
      <c r="O70" t="s">
        <v>3048</v>
      </c>
      <c r="Q70" t="s">
        <v>23</v>
      </c>
      <c r="R70" t="s">
        <v>23</v>
      </c>
      <c r="S70" t="s">
        <v>23</v>
      </c>
      <c r="V70" t="s">
        <v>23</v>
      </c>
      <c r="W70" t="s">
        <v>23</v>
      </c>
      <c r="X70" t="s">
        <v>23</v>
      </c>
      <c r="Y70" t="s">
        <v>23</v>
      </c>
    </row>
    <row r="71" spans="1:25" x14ac:dyDescent="0.35">
      <c r="A71" t="s">
        <v>1422</v>
      </c>
      <c r="B71">
        <v>2</v>
      </c>
      <c r="C71">
        <v>1</v>
      </c>
      <c r="D71">
        <v>49.15</v>
      </c>
      <c r="E71">
        <v>7.1090708928123203E-4</v>
      </c>
      <c r="F71" s="1">
        <f>-LOG10(Table2[[#This Row],[Anova (p)]])</f>
        <v>3.1481871548948903</v>
      </c>
      <c r="G71" s="1">
        <f>Table2[[#This Row],[Anova (p)2]]^2</f>
        <v>9.9110823622451836</v>
      </c>
      <c r="H71">
        <v>8.4900849513761703</v>
      </c>
      <c r="I71">
        <f>LOG(Table2[[#This Row],[Max fold change]],2)</f>
        <v>3.0857789893867897</v>
      </c>
      <c r="J71">
        <f>LOG(Table2[[#This Row],[Max fold change]],2)</f>
        <v>3.0857789893867897</v>
      </c>
      <c r="K71">
        <f>Table2[[#This Row],[Column1]]^2</f>
        <v>9.522031971340958</v>
      </c>
      <c r="L71">
        <f>SQRT(Table2[[#This Row],[Euclidean Distance]]+Table2[[#This Row],[Euclidean Distance3]])</f>
        <v>4.4083006174246036</v>
      </c>
      <c r="M71" t="s">
        <v>1</v>
      </c>
      <c r="N71" t="s">
        <v>0</v>
      </c>
      <c r="O71" t="s">
        <v>1423</v>
      </c>
      <c r="P71" t="s">
        <v>23</v>
      </c>
      <c r="Q71" t="s">
        <v>23</v>
      </c>
      <c r="R71" t="s">
        <v>23</v>
      </c>
      <c r="S71" t="s">
        <v>23</v>
      </c>
      <c r="V71" t="s">
        <v>23</v>
      </c>
      <c r="W71" t="s">
        <v>23</v>
      </c>
      <c r="X71" t="s">
        <v>23</v>
      </c>
      <c r="Y71" t="s">
        <v>23</v>
      </c>
    </row>
    <row r="72" spans="1:25" x14ac:dyDescent="0.35">
      <c r="A72" t="s">
        <v>2933</v>
      </c>
      <c r="B72">
        <v>2</v>
      </c>
      <c r="C72">
        <v>2</v>
      </c>
      <c r="D72">
        <v>135.33000000000001</v>
      </c>
      <c r="E72">
        <v>3.0614320820055E-2</v>
      </c>
      <c r="F72" s="1">
        <f>-LOG10(Table2[[#This Row],[Anova (p)]])</f>
        <v>1.5140753709620129</v>
      </c>
      <c r="G72" s="1">
        <f>Table2[[#This Row],[Anova (p)2]]^2</f>
        <v>2.2924242289537573</v>
      </c>
      <c r="H72">
        <v>8.4104706590199392</v>
      </c>
      <c r="I72">
        <f>LOG(Table2[[#This Row],[Max fold change]],2)</f>
        <v>3.0721865375118571</v>
      </c>
      <c r="J72">
        <f>LOG(Table2[[#This Row],[Max fold change]],2)</f>
        <v>3.0721865375118571</v>
      </c>
      <c r="K72">
        <f>Table2[[#This Row],[Column1]]^2</f>
        <v>9.4383301212690931</v>
      </c>
      <c r="L72">
        <f>SQRT(Table2[[#This Row],[Euclidean Distance]]+Table2[[#This Row],[Euclidean Distance3]])</f>
        <v>3.4250188831921569</v>
      </c>
      <c r="M72" t="s">
        <v>1</v>
      </c>
      <c r="N72" t="s">
        <v>0</v>
      </c>
      <c r="O72" t="s">
        <v>2934</v>
      </c>
      <c r="Q72" t="s">
        <v>23</v>
      </c>
      <c r="V72" t="s">
        <v>23</v>
      </c>
      <c r="W72" t="s">
        <v>23</v>
      </c>
      <c r="X72" t="s">
        <v>23</v>
      </c>
      <c r="Y72" t="s">
        <v>23</v>
      </c>
    </row>
    <row r="73" spans="1:25" x14ac:dyDescent="0.35">
      <c r="A73" t="s">
        <v>216</v>
      </c>
      <c r="B73">
        <v>1</v>
      </c>
      <c r="C73">
        <v>1</v>
      </c>
      <c r="D73">
        <v>55.44</v>
      </c>
      <c r="E73" s="1">
        <v>1.2593279713479801E-6</v>
      </c>
      <c r="F73" s="1">
        <f>-LOG10(Table2[[#This Row],[Anova (p)]])</f>
        <v>5.8998611502754104</v>
      </c>
      <c r="G73" s="1">
        <f>Table2[[#This Row],[Anova (p)2]]^2</f>
        <v>34.808361592529089</v>
      </c>
      <c r="H73">
        <v>8.3617399423986001</v>
      </c>
      <c r="I73">
        <f>LOG(Table2[[#This Row],[Max fold change]],2)</f>
        <v>3.0638031749718495</v>
      </c>
      <c r="J73">
        <f>LOG(Table2[[#This Row],[Max fold change]],2)</f>
        <v>3.0638031749718495</v>
      </c>
      <c r="K73">
        <f>Table2[[#This Row],[Column1]]^2</f>
        <v>9.3868898949675863</v>
      </c>
      <c r="L73">
        <f>SQRT(Table2[[#This Row],[Euclidean Distance]]+Table2[[#This Row],[Euclidean Distance3]])</f>
        <v>6.6479509239687289</v>
      </c>
      <c r="M73" t="s">
        <v>1</v>
      </c>
      <c r="N73" t="s">
        <v>0</v>
      </c>
      <c r="O73" t="s">
        <v>217</v>
      </c>
      <c r="P73" t="s">
        <v>23</v>
      </c>
      <c r="Q73" t="s">
        <v>23</v>
      </c>
      <c r="R73" t="s">
        <v>23</v>
      </c>
      <c r="S73" t="s">
        <v>23</v>
      </c>
      <c r="T73" t="s">
        <v>23</v>
      </c>
      <c r="V73" t="s">
        <v>23</v>
      </c>
      <c r="W73" t="s">
        <v>23</v>
      </c>
      <c r="X73" t="s">
        <v>23</v>
      </c>
      <c r="Y73" t="s">
        <v>23</v>
      </c>
    </row>
    <row r="74" spans="1:25" x14ac:dyDescent="0.35">
      <c r="A74" t="s">
        <v>4797</v>
      </c>
      <c r="B74">
        <v>3</v>
      </c>
      <c r="C74">
        <v>1</v>
      </c>
      <c r="D74">
        <v>77.319999999999993</v>
      </c>
      <c r="E74">
        <v>0.50833218277304204</v>
      </c>
      <c r="F74" s="1">
        <f>-LOG10(Table2[[#This Row],[Anova (p)]])</f>
        <v>0.29385239401892554</v>
      </c>
      <c r="G74" s="1">
        <f>Table2[[#This Row],[Anova (p)2]]^2</f>
        <v>8.6349229470653863E-2</v>
      </c>
      <c r="H74">
        <v>8.2988649256563907</v>
      </c>
      <c r="I74">
        <f>LOG(Table2[[#This Row],[Max fold change]],2)</f>
        <v>3.0529140258438723</v>
      </c>
      <c r="J74">
        <f>LOG(Table2[[#This Row],[Max fold change]],2)</f>
        <v>3.0529140258438723</v>
      </c>
      <c r="K74">
        <f>Table2[[#This Row],[Column1]]^2</f>
        <v>9.3202840491942389</v>
      </c>
      <c r="L74">
        <f>SQRT(Table2[[#This Row],[Euclidean Distance]]+Table2[[#This Row],[Euclidean Distance3]])</f>
        <v>3.067023521048525</v>
      </c>
      <c r="M74" t="s">
        <v>1</v>
      </c>
      <c r="N74" t="s">
        <v>0</v>
      </c>
      <c r="O74" t="s">
        <v>4798</v>
      </c>
      <c r="Q74" t="s">
        <v>23</v>
      </c>
    </row>
    <row r="75" spans="1:25" x14ac:dyDescent="0.35">
      <c r="A75" t="s">
        <v>1264</v>
      </c>
      <c r="B75">
        <v>1</v>
      </c>
      <c r="C75">
        <v>1</v>
      </c>
      <c r="D75">
        <v>48.62</v>
      </c>
      <c r="E75">
        <v>3.62100455072567E-4</v>
      </c>
      <c r="F75" s="1">
        <f>-LOG10(Table2[[#This Row],[Anova (p)]])</f>
        <v>3.4411709293796728</v>
      </c>
      <c r="G75" s="1">
        <f>Table2[[#This Row],[Anova (p)2]]^2</f>
        <v>11.841657365207761</v>
      </c>
      <c r="H75">
        <v>8.1433866448005503</v>
      </c>
      <c r="I75">
        <f>LOG(Table2[[#This Row],[Max fold change]],2)</f>
        <v>3.0256289025447223</v>
      </c>
      <c r="J75">
        <f>LOG(Table2[[#This Row],[Max fold change]],2)</f>
        <v>3.0256289025447223</v>
      </c>
      <c r="K75">
        <f>Table2[[#This Row],[Column1]]^2</f>
        <v>9.1544302559139812</v>
      </c>
      <c r="L75">
        <f>SQRT(Table2[[#This Row],[Euclidean Distance]]+Table2[[#This Row],[Euclidean Distance3]])</f>
        <v>4.5821487995395502</v>
      </c>
      <c r="M75" t="s">
        <v>1</v>
      </c>
      <c r="N75" t="s">
        <v>0</v>
      </c>
      <c r="O75" t="s">
        <v>1265</v>
      </c>
      <c r="P75" t="s">
        <v>23</v>
      </c>
      <c r="Q75" t="s">
        <v>23</v>
      </c>
      <c r="R75" t="s">
        <v>23</v>
      </c>
      <c r="S75" t="s">
        <v>23</v>
      </c>
      <c r="V75" t="s">
        <v>23</v>
      </c>
      <c r="W75" t="s">
        <v>23</v>
      </c>
      <c r="X75" t="s">
        <v>23</v>
      </c>
      <c r="Y75" t="s">
        <v>23</v>
      </c>
    </row>
    <row r="76" spans="1:25" x14ac:dyDescent="0.35">
      <c r="A76" t="s">
        <v>3397</v>
      </c>
      <c r="B76">
        <v>1</v>
      </c>
      <c r="C76">
        <v>1</v>
      </c>
      <c r="D76">
        <v>35.06</v>
      </c>
      <c r="E76">
        <v>6.9041356108439603E-2</v>
      </c>
      <c r="F76" s="1">
        <f>-LOG10(Table2[[#This Row],[Anova (p)]])</f>
        <v>1.1608906868086628</v>
      </c>
      <c r="G76" s="1">
        <f>Table2[[#This Row],[Anova (p)2]]^2</f>
        <v>1.3476671867190888</v>
      </c>
      <c r="H76">
        <v>8.1372994007484198</v>
      </c>
      <c r="I76">
        <f>LOG(Table2[[#This Row],[Max fold change]],2)</f>
        <v>3.0245500736561421</v>
      </c>
      <c r="J76">
        <f>LOG(Table2[[#This Row],[Max fold change]],2)</f>
        <v>3.0245500736561421</v>
      </c>
      <c r="K76">
        <f>Table2[[#This Row],[Column1]]^2</f>
        <v>9.1479031480533752</v>
      </c>
      <c r="L76">
        <f>SQRT(Table2[[#This Row],[Euclidean Distance]]+Table2[[#This Row],[Euclidean Distance3]])</f>
        <v>3.2396867649160876</v>
      </c>
      <c r="M76" t="s">
        <v>1</v>
      </c>
      <c r="N76" t="s">
        <v>0</v>
      </c>
      <c r="O76" t="s">
        <v>3398</v>
      </c>
      <c r="Q76" t="s">
        <v>23</v>
      </c>
      <c r="V76" t="s">
        <v>23</v>
      </c>
      <c r="Y76" t="s">
        <v>23</v>
      </c>
    </row>
    <row r="77" spans="1:25" x14ac:dyDescent="0.35">
      <c r="A77" t="s">
        <v>2206</v>
      </c>
      <c r="B77">
        <v>2</v>
      </c>
      <c r="C77">
        <v>1</v>
      </c>
      <c r="D77">
        <v>128.06</v>
      </c>
      <c r="E77">
        <v>6.1072225645687501E-3</v>
      </c>
      <c r="F77" s="1">
        <f>-LOG10(Table2[[#This Row],[Anova (p)]])</f>
        <v>2.2141562527890049</v>
      </c>
      <c r="G77" s="1">
        <f>Table2[[#This Row],[Anova (p)2]]^2</f>
        <v>4.9024879117646476</v>
      </c>
      <c r="H77">
        <v>8.0615005126754493</v>
      </c>
      <c r="I77">
        <f>LOG(Table2[[#This Row],[Max fold change]],2)</f>
        <v>3.011048397154517</v>
      </c>
      <c r="J77">
        <f>LOG(Table2[[#This Row],[Max fold change]],2)</f>
        <v>3.011048397154517</v>
      </c>
      <c r="K77">
        <f>Table2[[#This Row],[Column1]]^2</f>
        <v>9.0664124500067853</v>
      </c>
      <c r="L77">
        <f>SQRT(Table2[[#This Row],[Euclidean Distance]]+Table2[[#This Row],[Euclidean Distance3]])</f>
        <v>3.7374992122770316</v>
      </c>
      <c r="M77" t="s">
        <v>1</v>
      </c>
      <c r="N77" t="s">
        <v>0</v>
      </c>
      <c r="O77" t="s">
        <v>2207</v>
      </c>
      <c r="P77" t="s">
        <v>23</v>
      </c>
      <c r="Q77" t="s">
        <v>23</v>
      </c>
      <c r="R77" t="s">
        <v>23</v>
      </c>
      <c r="S77" t="s">
        <v>23</v>
      </c>
      <c r="V77" t="s">
        <v>23</v>
      </c>
      <c r="W77" t="s">
        <v>23</v>
      </c>
      <c r="X77" t="s">
        <v>23</v>
      </c>
      <c r="Y77" t="s">
        <v>23</v>
      </c>
    </row>
    <row r="78" spans="1:25" x14ac:dyDescent="0.35">
      <c r="A78" t="s">
        <v>904</v>
      </c>
      <c r="B78">
        <v>1</v>
      </c>
      <c r="C78">
        <v>1</v>
      </c>
      <c r="D78">
        <v>39.19</v>
      </c>
      <c r="E78">
        <v>1.0189082068401399E-4</v>
      </c>
      <c r="F78" s="1">
        <f>-LOG10(Table2[[#This Row],[Anova (p)]])</f>
        <v>3.9918649397015962</v>
      </c>
      <c r="G78" s="1">
        <f>Table2[[#This Row],[Anova (p)2]]^2</f>
        <v>15.934985696818828</v>
      </c>
      <c r="H78">
        <v>8.0356010038827499</v>
      </c>
      <c r="I78">
        <f>LOG(Table2[[#This Row],[Max fold change]],2)</f>
        <v>3.0064059309190792</v>
      </c>
      <c r="J78">
        <f>LOG(Table2[[#This Row],[Max fold change]],2)</f>
        <v>3.0064059309190792</v>
      </c>
      <c r="K78">
        <f>Table2[[#This Row],[Column1]]^2</f>
        <v>9.0384766214654153</v>
      </c>
      <c r="L78">
        <f>SQRT(Table2[[#This Row],[Euclidean Distance]]+Table2[[#This Row],[Euclidean Distance3]])</f>
        <v>4.9973455272058427</v>
      </c>
      <c r="M78" t="s">
        <v>1</v>
      </c>
      <c r="N78" t="s">
        <v>0</v>
      </c>
      <c r="O78" t="s">
        <v>905</v>
      </c>
      <c r="P78" t="s">
        <v>23</v>
      </c>
      <c r="Q78" t="s">
        <v>23</v>
      </c>
      <c r="R78" t="s">
        <v>23</v>
      </c>
      <c r="S78" t="s">
        <v>23</v>
      </c>
      <c r="T78" t="s">
        <v>23</v>
      </c>
      <c r="V78" t="s">
        <v>23</v>
      </c>
      <c r="W78" t="s">
        <v>23</v>
      </c>
      <c r="X78" t="s">
        <v>23</v>
      </c>
      <c r="Y78" t="s">
        <v>23</v>
      </c>
    </row>
    <row r="79" spans="1:25" x14ac:dyDescent="0.35">
      <c r="A79" t="s">
        <v>540</v>
      </c>
      <c r="B79">
        <v>2</v>
      </c>
      <c r="C79">
        <v>1</v>
      </c>
      <c r="D79">
        <v>89.54</v>
      </c>
      <c r="E79" s="1">
        <v>1.5761573899597499E-5</v>
      </c>
      <c r="F79" s="1">
        <f>-LOG10(Table2[[#This Row],[Anova (p)]])</f>
        <v>4.8024004174440975</v>
      </c>
      <c r="G79" s="1">
        <f>Table2[[#This Row],[Anova (p)2]]^2</f>
        <v>23.063049769467241</v>
      </c>
      <c r="H79">
        <v>8.0263403531054305</v>
      </c>
      <c r="I79">
        <f>LOG(Table2[[#This Row],[Max fold change]],2)</f>
        <v>3.0047423342049195</v>
      </c>
      <c r="J79">
        <f>LOG(Table2[[#This Row],[Max fold change]],2)</f>
        <v>3.0047423342049195</v>
      </c>
      <c r="K79">
        <f>Table2[[#This Row],[Column1]]^2</f>
        <v>9.028476494963229</v>
      </c>
      <c r="L79">
        <f>SQRT(Table2[[#This Row],[Euclidean Distance]]+Table2[[#This Row],[Euclidean Distance3]])</f>
        <v>5.6649383283872092</v>
      </c>
      <c r="M79" t="s">
        <v>1</v>
      </c>
      <c r="N79" t="s">
        <v>0</v>
      </c>
      <c r="O79" t="s">
        <v>541</v>
      </c>
      <c r="P79" t="s">
        <v>23</v>
      </c>
      <c r="Q79" t="s">
        <v>23</v>
      </c>
      <c r="R79" t="s">
        <v>23</v>
      </c>
      <c r="S79" t="s">
        <v>23</v>
      </c>
      <c r="V79" t="s">
        <v>23</v>
      </c>
      <c r="W79" t="s">
        <v>23</v>
      </c>
      <c r="X79" t="s">
        <v>23</v>
      </c>
      <c r="Y79" t="s">
        <v>23</v>
      </c>
    </row>
    <row r="80" spans="1:25" x14ac:dyDescent="0.35">
      <c r="A80" t="s">
        <v>1840</v>
      </c>
      <c r="B80">
        <v>1</v>
      </c>
      <c r="C80">
        <v>1</v>
      </c>
      <c r="D80">
        <v>68.86</v>
      </c>
      <c r="E80">
        <v>2.5579544376738198E-3</v>
      </c>
      <c r="F80" s="1">
        <f>-LOG10(Table2[[#This Row],[Anova (p)]])</f>
        <v>2.5921071954488695</v>
      </c>
      <c r="G80" s="1">
        <f>Table2[[#This Row],[Anova (p)2]]^2</f>
        <v>6.7190197126978033</v>
      </c>
      <c r="H80">
        <v>7.9742006825659999</v>
      </c>
      <c r="I80">
        <f>LOG(Table2[[#This Row],[Max fold change]],2)</f>
        <v>2.9953399133487357</v>
      </c>
      <c r="J80">
        <f>LOG(Table2[[#This Row],[Max fold change]],2)</f>
        <v>2.9953399133487357</v>
      </c>
      <c r="K80">
        <f>Table2[[#This Row],[Column1]]^2</f>
        <v>8.972061196500011</v>
      </c>
      <c r="L80">
        <f>SQRT(Table2[[#This Row],[Euclidean Distance]]+Table2[[#This Row],[Euclidean Distance3]])</f>
        <v>3.9611969036135801</v>
      </c>
      <c r="M80" t="s">
        <v>1</v>
      </c>
      <c r="N80" t="s">
        <v>0</v>
      </c>
      <c r="O80" t="s">
        <v>1841</v>
      </c>
      <c r="Q80" t="s">
        <v>23</v>
      </c>
      <c r="V80" t="s">
        <v>23</v>
      </c>
      <c r="W80" t="s">
        <v>23</v>
      </c>
      <c r="X80" t="s">
        <v>23</v>
      </c>
      <c r="Y80" t="s">
        <v>23</v>
      </c>
    </row>
    <row r="81" spans="1:25" x14ac:dyDescent="0.35">
      <c r="A81" t="s">
        <v>5011</v>
      </c>
      <c r="B81">
        <v>2</v>
      </c>
      <c r="C81">
        <v>1</v>
      </c>
      <c r="D81">
        <v>121.52</v>
      </c>
      <c r="E81">
        <v>0.63977311763305</v>
      </c>
      <c r="F81" s="1">
        <f>-LOG10(Table2[[#This Row],[Anova (p)]])</f>
        <v>0.19397401231209324</v>
      </c>
      <c r="G81" s="1">
        <f>Table2[[#This Row],[Anova (p)2]]^2</f>
        <v>3.7625917452452098E-2</v>
      </c>
      <c r="H81">
        <v>7.96324760254788</v>
      </c>
      <c r="I81">
        <f>LOG(Table2[[#This Row],[Max fold change]],2)</f>
        <v>2.9933569162679277</v>
      </c>
      <c r="J81">
        <f>LOG(Table2[[#This Row],[Max fold change]],2)</f>
        <v>2.9933569162679277</v>
      </c>
      <c r="K81">
        <f>Table2[[#This Row],[Column1]]^2</f>
        <v>8.9601856281690377</v>
      </c>
      <c r="L81">
        <f>SQRT(Table2[[#This Row],[Euclidean Distance]]+Table2[[#This Row],[Euclidean Distance3]])</f>
        <v>2.9996352354280496</v>
      </c>
      <c r="M81" t="s">
        <v>1</v>
      </c>
      <c r="N81" t="s">
        <v>0</v>
      </c>
      <c r="O81" t="s">
        <v>5012</v>
      </c>
      <c r="Q81" t="s">
        <v>23</v>
      </c>
    </row>
    <row r="82" spans="1:25" x14ac:dyDescent="0.35">
      <c r="A82" t="s">
        <v>254</v>
      </c>
      <c r="B82">
        <v>1</v>
      </c>
      <c r="C82">
        <v>1</v>
      </c>
      <c r="D82">
        <v>30.1</v>
      </c>
      <c r="E82" s="1">
        <v>1.8068527425363401E-6</v>
      </c>
      <c r="F82" s="1">
        <f>-LOG10(Table2[[#This Row],[Anova (p)]])</f>
        <v>5.7430772407483577</v>
      </c>
      <c r="G82" s="1">
        <f>Table2[[#This Row],[Anova (p)2]]^2</f>
        <v>32.982936193201766</v>
      </c>
      <c r="H82">
        <v>7.8377409490127796</v>
      </c>
      <c r="I82">
        <f>LOG(Table2[[#This Row],[Max fold change]],2)</f>
        <v>2.9704378901446682</v>
      </c>
      <c r="J82">
        <f>LOG(Table2[[#This Row],[Max fold change]],2)</f>
        <v>2.9704378901446682</v>
      </c>
      <c r="K82">
        <f>Table2[[#This Row],[Column1]]^2</f>
        <v>8.8235012592071076</v>
      </c>
      <c r="L82">
        <f>SQRT(Table2[[#This Row],[Euclidean Distance]]+Table2[[#This Row],[Euclidean Distance3]])</f>
        <v>6.4657897779319171</v>
      </c>
      <c r="M82" t="s">
        <v>1</v>
      </c>
      <c r="N82" t="s">
        <v>0</v>
      </c>
      <c r="O82" t="s">
        <v>255</v>
      </c>
      <c r="P82" t="s">
        <v>23</v>
      </c>
      <c r="Q82" t="s">
        <v>23</v>
      </c>
      <c r="R82" t="s">
        <v>23</v>
      </c>
      <c r="S82" t="s">
        <v>23</v>
      </c>
      <c r="V82" t="s">
        <v>23</v>
      </c>
      <c r="W82" t="s">
        <v>23</v>
      </c>
      <c r="X82" t="s">
        <v>23</v>
      </c>
      <c r="Y82" t="s">
        <v>23</v>
      </c>
    </row>
    <row r="83" spans="1:25" x14ac:dyDescent="0.35">
      <c r="A83" t="s">
        <v>2857</v>
      </c>
      <c r="B83">
        <v>17</v>
      </c>
      <c r="C83">
        <v>13</v>
      </c>
      <c r="D83">
        <v>987.31</v>
      </c>
      <c r="E83">
        <v>2.51980119953478E-2</v>
      </c>
      <c r="F83" s="1">
        <f>-LOG10(Table2[[#This Row],[Anova (p)]])</f>
        <v>1.5986337216592432</v>
      </c>
      <c r="G83" s="1">
        <f>Table2[[#This Row],[Anova (p)2]]^2</f>
        <v>2.5556297760260827</v>
      </c>
      <c r="H83">
        <v>7.8355798747132601</v>
      </c>
      <c r="I83">
        <f>LOG(Table2[[#This Row],[Max fold change]],2)</f>
        <v>2.9700400457784699</v>
      </c>
      <c r="J83">
        <f>LOG(Table2[[#This Row],[Max fold change]],2)</f>
        <v>2.9700400457784699</v>
      </c>
      <c r="K83">
        <f>Table2[[#This Row],[Column1]]^2</f>
        <v>8.8211378735277766</v>
      </c>
      <c r="L83">
        <f>SQRT(Table2[[#This Row],[Euclidean Distance]]+Table2[[#This Row],[Euclidean Distance3]])</f>
        <v>3.3729464344329365</v>
      </c>
      <c r="M83" t="s">
        <v>1</v>
      </c>
      <c r="N83" t="s">
        <v>0</v>
      </c>
      <c r="O83" t="s">
        <v>2858</v>
      </c>
      <c r="P83" t="s">
        <v>23</v>
      </c>
      <c r="Q83" t="s">
        <v>23</v>
      </c>
      <c r="S83" t="s">
        <v>23</v>
      </c>
      <c r="V83" t="s">
        <v>23</v>
      </c>
      <c r="W83" t="s">
        <v>23</v>
      </c>
      <c r="X83" t="s">
        <v>23</v>
      </c>
      <c r="Y83" t="s">
        <v>23</v>
      </c>
    </row>
    <row r="84" spans="1:25" x14ac:dyDescent="0.35">
      <c r="A84" t="s">
        <v>2981</v>
      </c>
      <c r="B84">
        <v>1</v>
      </c>
      <c r="C84">
        <v>1</v>
      </c>
      <c r="D84">
        <v>31.81</v>
      </c>
      <c r="E84">
        <v>3.4099674562719798E-2</v>
      </c>
      <c r="F84" s="1">
        <f>-LOG10(Table2[[#This Row],[Anova (p)]])</f>
        <v>1.4672497657667229</v>
      </c>
      <c r="G84" s="1">
        <f>Table2[[#This Row],[Anova (p)2]]^2</f>
        <v>2.1528218751425032</v>
      </c>
      <c r="H84">
        <v>7.7835578439741502</v>
      </c>
      <c r="I84">
        <f>LOG(Table2[[#This Row],[Max fold change]],2)</f>
        <v>2.9604297581118626</v>
      </c>
      <c r="J84">
        <f>LOG(Table2[[#This Row],[Max fold change]],2)</f>
        <v>2.9604297581118626</v>
      </c>
      <c r="K84">
        <f>Table2[[#This Row],[Column1]]^2</f>
        <v>8.7641443527142613</v>
      </c>
      <c r="L84">
        <f>SQRT(Table2[[#This Row],[Euclidean Distance]]+Table2[[#This Row],[Euclidean Distance3]])</f>
        <v>3.3040832658782624</v>
      </c>
      <c r="M84" t="s">
        <v>1</v>
      </c>
      <c r="N84" t="s">
        <v>0</v>
      </c>
      <c r="O84" t="s">
        <v>2982</v>
      </c>
      <c r="Q84" t="s">
        <v>23</v>
      </c>
      <c r="R84" t="s">
        <v>23</v>
      </c>
      <c r="S84" t="s">
        <v>23</v>
      </c>
      <c r="V84" t="s">
        <v>23</v>
      </c>
      <c r="W84" t="s">
        <v>23</v>
      </c>
      <c r="X84" t="s">
        <v>23</v>
      </c>
      <c r="Y84" t="s">
        <v>23</v>
      </c>
    </row>
    <row r="85" spans="1:25" x14ac:dyDescent="0.35">
      <c r="A85" t="s">
        <v>4451</v>
      </c>
      <c r="B85">
        <v>1</v>
      </c>
      <c r="C85">
        <v>1</v>
      </c>
      <c r="D85">
        <v>49.48</v>
      </c>
      <c r="E85">
        <v>0.32531216233492399</v>
      </c>
      <c r="F85" s="1">
        <f>-LOG10(Table2[[#This Row],[Anova (p)]])</f>
        <v>0.48769969959486176</v>
      </c>
      <c r="G85" s="1">
        <f>Table2[[#This Row],[Anova (p)2]]^2</f>
        <v>0.23785099698491841</v>
      </c>
      <c r="H85">
        <v>7.7521645982904399</v>
      </c>
      <c r="I85">
        <f>LOG(Table2[[#This Row],[Max fold change]],2)</f>
        <v>2.9545992031854427</v>
      </c>
      <c r="J85">
        <f>LOG(Table2[[#This Row],[Max fold change]],2)</f>
        <v>2.9545992031854427</v>
      </c>
      <c r="K85">
        <f>Table2[[#This Row],[Column1]]^2</f>
        <v>8.7296564514640522</v>
      </c>
      <c r="L85">
        <f>SQRT(Table2[[#This Row],[Euclidean Distance]]+Table2[[#This Row],[Euclidean Distance3]])</f>
        <v>2.994579678093233</v>
      </c>
      <c r="M85" t="s">
        <v>1</v>
      </c>
      <c r="N85" t="s">
        <v>0</v>
      </c>
      <c r="O85" t="s">
        <v>4452</v>
      </c>
      <c r="P85" t="s">
        <v>23</v>
      </c>
      <c r="Q85" t="s">
        <v>23</v>
      </c>
    </row>
    <row r="86" spans="1:25" x14ac:dyDescent="0.35">
      <c r="A86" t="s">
        <v>2392</v>
      </c>
      <c r="B86">
        <v>10</v>
      </c>
      <c r="C86">
        <v>8</v>
      </c>
      <c r="D86">
        <v>548.65</v>
      </c>
      <c r="E86">
        <v>9.2032098978387395E-3</v>
      </c>
      <c r="F86" s="1">
        <f>-LOG10(Table2[[#This Row],[Anova (p)]])</f>
        <v>2.0360606728953576</v>
      </c>
      <c r="G86" s="1">
        <f>Table2[[#This Row],[Anova (p)2]]^2</f>
        <v>4.1455430637110968</v>
      </c>
      <c r="H86">
        <v>7.7361731545880401</v>
      </c>
      <c r="I86">
        <f>LOG(Table2[[#This Row],[Max fold change]],2)</f>
        <v>2.9516200862405269</v>
      </c>
      <c r="J86">
        <f>LOG(Table2[[#This Row],[Max fold change]],2)</f>
        <v>2.9516200862405269</v>
      </c>
      <c r="K86">
        <f>Table2[[#This Row],[Column1]]^2</f>
        <v>8.7120611334985352</v>
      </c>
      <c r="L86">
        <f>SQRT(Table2[[#This Row],[Euclidean Distance]]+Table2[[#This Row],[Euclidean Distance3]])</f>
        <v>3.5857501582248634</v>
      </c>
      <c r="M86" t="s">
        <v>1</v>
      </c>
      <c r="N86" t="s">
        <v>0</v>
      </c>
      <c r="O86" t="s">
        <v>2393</v>
      </c>
      <c r="P86" t="s">
        <v>23</v>
      </c>
      <c r="Q86" t="s">
        <v>23</v>
      </c>
      <c r="R86" t="s">
        <v>23</v>
      </c>
      <c r="S86" t="s">
        <v>23</v>
      </c>
      <c r="V86" t="s">
        <v>23</v>
      </c>
      <c r="W86" t="s">
        <v>23</v>
      </c>
      <c r="X86" t="s">
        <v>23</v>
      </c>
      <c r="Y86" t="s">
        <v>23</v>
      </c>
    </row>
    <row r="87" spans="1:25" x14ac:dyDescent="0.35">
      <c r="A87" t="s">
        <v>1942</v>
      </c>
      <c r="B87">
        <v>1</v>
      </c>
      <c r="C87">
        <v>1</v>
      </c>
      <c r="D87">
        <v>36.72</v>
      </c>
      <c r="E87">
        <v>3.3682214729608998E-3</v>
      </c>
      <c r="F87" s="1">
        <f>-LOG10(Table2[[#This Row],[Anova (p)]])</f>
        <v>2.4725993597725964</v>
      </c>
      <c r="G87" s="1">
        <f>Table2[[#This Row],[Anova (p)2]]^2</f>
        <v>6.1137475939478536</v>
      </c>
      <c r="H87">
        <v>7.7325271037932604</v>
      </c>
      <c r="I87">
        <f>LOG(Table2[[#This Row],[Max fold change]],2)</f>
        <v>2.9509399852094114</v>
      </c>
      <c r="J87">
        <f>LOG(Table2[[#This Row],[Max fold change]],2)</f>
        <v>2.9509399852094114</v>
      </c>
      <c r="K87">
        <f>Table2[[#This Row],[Column1]]^2</f>
        <v>8.7080467963077215</v>
      </c>
      <c r="L87">
        <f>SQRT(Table2[[#This Row],[Euclidean Distance]]+Table2[[#This Row],[Euclidean Distance3]])</f>
        <v>3.8499083612802494</v>
      </c>
      <c r="M87" t="s">
        <v>1</v>
      </c>
      <c r="N87" t="s">
        <v>0</v>
      </c>
      <c r="O87" t="s">
        <v>1943</v>
      </c>
      <c r="P87" t="s">
        <v>23</v>
      </c>
      <c r="Q87" t="s">
        <v>23</v>
      </c>
      <c r="R87" t="s">
        <v>23</v>
      </c>
      <c r="S87" t="s">
        <v>23</v>
      </c>
      <c r="V87" t="s">
        <v>23</v>
      </c>
      <c r="W87" t="s">
        <v>23</v>
      </c>
      <c r="X87" t="s">
        <v>23</v>
      </c>
      <c r="Y87" t="s">
        <v>23</v>
      </c>
    </row>
    <row r="88" spans="1:25" x14ac:dyDescent="0.35">
      <c r="A88" t="s">
        <v>1216</v>
      </c>
      <c r="B88">
        <v>1</v>
      </c>
      <c r="C88">
        <v>1</v>
      </c>
      <c r="D88">
        <v>87.74</v>
      </c>
      <c r="E88">
        <v>3.0962721191674097E-4</v>
      </c>
      <c r="F88" s="1">
        <f>-LOG10(Table2[[#This Row],[Anova (p)]])</f>
        <v>3.5091608778794896</v>
      </c>
      <c r="G88" s="1">
        <f>Table2[[#This Row],[Anova (p)2]]^2</f>
        <v>12.31421006683995</v>
      </c>
      <c r="H88">
        <v>7.7246554999520303</v>
      </c>
      <c r="I88">
        <f>LOG(Table2[[#This Row],[Max fold change]],2)</f>
        <v>2.9494705939110855</v>
      </c>
      <c r="J88">
        <f>LOG(Table2[[#This Row],[Max fold change]],2)</f>
        <v>2.9494705939110855</v>
      </c>
      <c r="K88">
        <f>Table2[[#This Row],[Column1]]^2</f>
        <v>8.699376784346212</v>
      </c>
      <c r="L88">
        <f>SQRT(Table2[[#This Row],[Euclidean Distance]]+Table2[[#This Row],[Euclidean Distance3]])</f>
        <v>4.5840579022505992</v>
      </c>
      <c r="M88" t="s">
        <v>1</v>
      </c>
      <c r="N88" t="s">
        <v>0</v>
      </c>
      <c r="O88" t="s">
        <v>1217</v>
      </c>
      <c r="P88" t="s">
        <v>23</v>
      </c>
      <c r="Q88" t="s">
        <v>23</v>
      </c>
      <c r="R88" t="s">
        <v>23</v>
      </c>
      <c r="S88" t="s">
        <v>23</v>
      </c>
      <c r="V88" t="s">
        <v>23</v>
      </c>
      <c r="W88" t="s">
        <v>23</v>
      </c>
      <c r="X88" t="s">
        <v>23</v>
      </c>
      <c r="Y88" t="s">
        <v>23</v>
      </c>
    </row>
    <row r="89" spans="1:25" x14ac:dyDescent="0.35">
      <c r="A89" t="s">
        <v>330</v>
      </c>
      <c r="B89">
        <v>7</v>
      </c>
      <c r="C89">
        <v>4</v>
      </c>
      <c r="D89">
        <v>358.1</v>
      </c>
      <c r="E89" s="1">
        <v>2.952186026417E-6</v>
      </c>
      <c r="F89" s="1">
        <f>-LOG10(Table2[[#This Row],[Anova (p)]])</f>
        <v>5.5298562797416402</v>
      </c>
      <c r="G89" s="1">
        <f>Table2[[#This Row],[Anova (p)2]]^2</f>
        <v>30.579310474598053</v>
      </c>
      <c r="H89">
        <v>7.4855703974257999</v>
      </c>
      <c r="I89">
        <f>LOG(Table2[[#This Row],[Max fold change]],2)</f>
        <v>2.9041122532488299</v>
      </c>
      <c r="J89">
        <f>LOG(Table2[[#This Row],[Max fold change]],2)</f>
        <v>2.9041122532488299</v>
      </c>
      <c r="K89">
        <f>Table2[[#This Row],[Column1]]^2</f>
        <v>8.433867979469996</v>
      </c>
      <c r="L89">
        <f>SQRT(Table2[[#This Row],[Euclidean Distance]]+Table2[[#This Row],[Euclidean Distance3]])</f>
        <v>6.2460530300396941</v>
      </c>
      <c r="M89" t="s">
        <v>1</v>
      </c>
      <c r="N89" t="s">
        <v>0</v>
      </c>
      <c r="O89" t="s">
        <v>331</v>
      </c>
      <c r="P89" t="s">
        <v>23</v>
      </c>
      <c r="Q89" t="s">
        <v>23</v>
      </c>
      <c r="R89" t="s">
        <v>23</v>
      </c>
      <c r="S89" t="s">
        <v>23</v>
      </c>
      <c r="T89" t="s">
        <v>23</v>
      </c>
      <c r="V89" t="s">
        <v>23</v>
      </c>
      <c r="W89" t="s">
        <v>23</v>
      </c>
      <c r="X89" t="s">
        <v>23</v>
      </c>
      <c r="Y89" t="s">
        <v>23</v>
      </c>
    </row>
    <row r="90" spans="1:25" x14ac:dyDescent="0.35">
      <c r="A90" t="s">
        <v>3175</v>
      </c>
      <c r="B90">
        <v>4</v>
      </c>
      <c r="C90">
        <v>4</v>
      </c>
      <c r="D90">
        <v>224.68</v>
      </c>
      <c r="E90">
        <v>4.9407073187019299E-2</v>
      </c>
      <c r="F90" s="1">
        <f>-LOG10(Table2[[#This Row],[Anova (p)]])</f>
        <v>1.3062108724084072</v>
      </c>
      <c r="G90" s="1">
        <f>Table2[[#This Row],[Anova (p)2]]^2</f>
        <v>1.7061868431979321</v>
      </c>
      <c r="H90">
        <v>7.4554030394607098</v>
      </c>
      <c r="I90">
        <f>LOG(Table2[[#This Row],[Max fold change]],2)</f>
        <v>2.8982863467828972</v>
      </c>
      <c r="J90">
        <f>LOG(Table2[[#This Row],[Max fold change]],2)</f>
        <v>2.8982863467828972</v>
      </c>
      <c r="K90">
        <f>Table2[[#This Row],[Column1]]^2</f>
        <v>8.4000637479481526</v>
      </c>
      <c r="L90">
        <f>SQRT(Table2[[#This Row],[Euclidean Distance]]+Table2[[#This Row],[Euclidean Distance3]])</f>
        <v>3.179032964778139</v>
      </c>
      <c r="M90" t="s">
        <v>1</v>
      </c>
      <c r="N90" t="s">
        <v>0</v>
      </c>
      <c r="O90" t="s">
        <v>3176</v>
      </c>
      <c r="P90" t="s">
        <v>23</v>
      </c>
      <c r="Q90" t="s">
        <v>23</v>
      </c>
      <c r="R90" t="s">
        <v>23</v>
      </c>
      <c r="V90" t="s">
        <v>23</v>
      </c>
      <c r="W90" t="s">
        <v>23</v>
      </c>
      <c r="X90" t="s">
        <v>23</v>
      </c>
      <c r="Y90" t="s">
        <v>23</v>
      </c>
    </row>
    <row r="91" spans="1:25" x14ac:dyDescent="0.35">
      <c r="A91" t="s">
        <v>3881</v>
      </c>
      <c r="B91">
        <v>16</v>
      </c>
      <c r="C91">
        <v>14</v>
      </c>
      <c r="D91">
        <v>1009.11</v>
      </c>
      <c r="E91">
        <v>0.14395527068963501</v>
      </c>
      <c r="F91" s="1">
        <f>-LOG10(Table2[[#This Row],[Anova (p)]])</f>
        <v>0.84177242950407072</v>
      </c>
      <c r="G91" s="1">
        <f>Table2[[#This Row],[Anova (p)2]]^2</f>
        <v>0.70858082307318571</v>
      </c>
      <c r="H91">
        <v>7.44479372806956</v>
      </c>
      <c r="I91">
        <f>LOG(Table2[[#This Row],[Max fold change]],2)</f>
        <v>2.8962318767974771</v>
      </c>
      <c r="J91">
        <f>LOG(Table2[[#This Row],[Max fold change]],2)</f>
        <v>2.8962318767974771</v>
      </c>
      <c r="K91">
        <f>Table2[[#This Row],[Column1]]^2</f>
        <v>8.3881590841778362</v>
      </c>
      <c r="L91">
        <f>SQRT(Table2[[#This Row],[Euclidean Distance]]+Table2[[#This Row],[Euclidean Distance3]])</f>
        <v>3.0160802222837213</v>
      </c>
      <c r="M91" t="s">
        <v>1</v>
      </c>
      <c r="N91" t="s">
        <v>0</v>
      </c>
      <c r="O91" t="s">
        <v>3882</v>
      </c>
      <c r="Q91" t="s">
        <v>23</v>
      </c>
      <c r="R91" t="s">
        <v>23</v>
      </c>
      <c r="Y91" t="s">
        <v>23</v>
      </c>
    </row>
    <row r="92" spans="1:25" x14ac:dyDescent="0.35">
      <c r="A92" t="s">
        <v>1496</v>
      </c>
      <c r="B92">
        <v>1</v>
      </c>
      <c r="C92">
        <v>1</v>
      </c>
      <c r="D92">
        <v>39.369999999999997</v>
      </c>
      <c r="E92">
        <v>9.7706306818934308E-4</v>
      </c>
      <c r="F92" s="1">
        <f>-LOG10(Table2[[#This Row],[Anova (p)]])</f>
        <v>3.0100774022151104</v>
      </c>
      <c r="G92" s="1">
        <f>Table2[[#This Row],[Anova (p)2]]^2</f>
        <v>9.0605659673260686</v>
      </c>
      <c r="H92">
        <v>7.4398044147227704</v>
      </c>
      <c r="I92">
        <f>LOG(Table2[[#This Row],[Max fold change]],2)</f>
        <v>2.8952646947716825</v>
      </c>
      <c r="J92">
        <f>LOG(Table2[[#This Row],[Max fold change]],2)</f>
        <v>2.8952646947716825</v>
      </c>
      <c r="K92">
        <f>Table2[[#This Row],[Column1]]^2</f>
        <v>8.3825576527913643</v>
      </c>
      <c r="L92">
        <f>SQRT(Table2[[#This Row],[Euclidean Distance]]+Table2[[#This Row],[Euclidean Distance3]])</f>
        <v>4.1764965725015788</v>
      </c>
      <c r="M92" t="s">
        <v>1</v>
      </c>
      <c r="N92" t="s">
        <v>0</v>
      </c>
      <c r="O92" t="s">
        <v>1497</v>
      </c>
      <c r="P92" t="s">
        <v>23</v>
      </c>
      <c r="Q92" t="s">
        <v>23</v>
      </c>
      <c r="R92" t="s">
        <v>23</v>
      </c>
      <c r="S92" t="s">
        <v>23</v>
      </c>
      <c r="V92" t="s">
        <v>23</v>
      </c>
      <c r="W92" t="s">
        <v>23</v>
      </c>
      <c r="X92" t="s">
        <v>23</v>
      </c>
      <c r="Y92" t="s">
        <v>23</v>
      </c>
    </row>
    <row r="93" spans="1:25" x14ac:dyDescent="0.35">
      <c r="A93" t="s">
        <v>2434</v>
      </c>
      <c r="B93">
        <v>1</v>
      </c>
      <c r="C93">
        <v>1</v>
      </c>
      <c r="D93">
        <v>53.7</v>
      </c>
      <c r="E93">
        <v>1.0344051983693E-2</v>
      </c>
      <c r="F93" s="1">
        <f>-LOG10(Table2[[#This Row],[Anova (p)]])</f>
        <v>1.9853093055895445</v>
      </c>
      <c r="G93" s="1">
        <f>Table2[[#This Row],[Anova (p)2]]^2</f>
        <v>3.9414530388604394</v>
      </c>
      <c r="H93">
        <v>7.2737647488624004</v>
      </c>
      <c r="I93">
        <f>LOG(Table2[[#This Row],[Max fold change]],2)</f>
        <v>2.8627022663024717</v>
      </c>
      <c r="J93">
        <f>LOG(Table2[[#This Row],[Max fold change]],2)</f>
        <v>2.8627022663024717</v>
      </c>
      <c r="K93">
        <f>Table2[[#This Row],[Column1]]^2</f>
        <v>8.1950642654933077</v>
      </c>
      <c r="L93">
        <f>SQRT(Table2[[#This Row],[Euclidean Distance]]+Table2[[#This Row],[Euclidean Distance3]])</f>
        <v>3.4837504652821716</v>
      </c>
      <c r="M93" t="s">
        <v>1</v>
      </c>
      <c r="N93" t="s">
        <v>0</v>
      </c>
      <c r="O93" t="s">
        <v>2435</v>
      </c>
      <c r="Q93" t="s">
        <v>23</v>
      </c>
      <c r="S93" t="s">
        <v>23</v>
      </c>
      <c r="V93" t="s">
        <v>23</v>
      </c>
      <c r="W93" t="s">
        <v>23</v>
      </c>
      <c r="X93" t="s">
        <v>23</v>
      </c>
      <c r="Y93" t="s">
        <v>23</v>
      </c>
    </row>
    <row r="94" spans="1:25" x14ac:dyDescent="0.35">
      <c r="A94" t="s">
        <v>2885</v>
      </c>
      <c r="B94">
        <v>1</v>
      </c>
      <c r="C94">
        <v>1</v>
      </c>
      <c r="D94">
        <v>48.59</v>
      </c>
      <c r="E94">
        <v>2.7395566209830701E-2</v>
      </c>
      <c r="F94" s="1">
        <f>-LOG10(Table2[[#This Row],[Anova (p)]])</f>
        <v>1.5623197191656133</v>
      </c>
      <c r="G94" s="1">
        <f>Table2[[#This Row],[Anova (p)2]]^2</f>
        <v>2.4408429048937208</v>
      </c>
      <c r="H94">
        <v>7.2020891442632902</v>
      </c>
      <c r="I94">
        <f>LOG(Table2[[#This Row],[Max fold change]],2)</f>
        <v>2.8484154566776856</v>
      </c>
      <c r="J94">
        <f>LOG(Table2[[#This Row],[Max fold change]],2)</f>
        <v>2.8484154566776856</v>
      </c>
      <c r="K94">
        <f>Table2[[#This Row],[Column1]]^2</f>
        <v>8.1134706138403487</v>
      </c>
      <c r="L94">
        <f>SQRT(Table2[[#This Row],[Euclidean Distance]]+Table2[[#This Row],[Euclidean Distance3]])</f>
        <v>3.2487402972127626</v>
      </c>
      <c r="M94" t="s">
        <v>1</v>
      </c>
      <c r="N94" t="s">
        <v>0</v>
      </c>
      <c r="O94" t="s">
        <v>2886</v>
      </c>
      <c r="P94" t="s">
        <v>23</v>
      </c>
      <c r="Q94" t="s">
        <v>23</v>
      </c>
      <c r="R94" t="s">
        <v>23</v>
      </c>
      <c r="V94" t="s">
        <v>23</v>
      </c>
      <c r="W94" t="s">
        <v>23</v>
      </c>
      <c r="X94" t="s">
        <v>23</v>
      </c>
      <c r="Y94" t="s">
        <v>23</v>
      </c>
    </row>
    <row r="95" spans="1:25" x14ac:dyDescent="0.35">
      <c r="A95" t="s">
        <v>844</v>
      </c>
      <c r="B95">
        <v>2</v>
      </c>
      <c r="C95">
        <v>2</v>
      </c>
      <c r="D95">
        <v>77.42</v>
      </c>
      <c r="E95" s="1">
        <v>7.9977258788721501E-5</v>
      </c>
      <c r="F95" s="1">
        <f>-LOG10(Table2[[#This Row],[Anova (p)]])</f>
        <v>4.0970334853404538</v>
      </c>
      <c r="G95" s="1">
        <f>Table2[[#This Row],[Anova (p)2]]^2</f>
        <v>16.785683380000947</v>
      </c>
      <c r="H95">
        <v>7.1773155968779303</v>
      </c>
      <c r="I95">
        <f>LOG(Table2[[#This Row],[Max fold change]],2)</f>
        <v>2.8434443594781156</v>
      </c>
      <c r="J95">
        <f>LOG(Table2[[#This Row],[Max fold change]],2)</f>
        <v>2.8434443594781156</v>
      </c>
      <c r="K95">
        <f>Table2[[#This Row],[Column1]]^2</f>
        <v>8.0851758254479105</v>
      </c>
      <c r="L95">
        <f>SQRT(Table2[[#This Row],[Euclidean Distance]]+Table2[[#This Row],[Euclidean Distance3]])</f>
        <v>4.987069199985986</v>
      </c>
      <c r="M95" t="s">
        <v>1</v>
      </c>
      <c r="N95" t="s">
        <v>0</v>
      </c>
      <c r="O95" t="s">
        <v>845</v>
      </c>
      <c r="P95" t="s">
        <v>23</v>
      </c>
      <c r="Q95" t="s">
        <v>23</v>
      </c>
      <c r="R95" t="s">
        <v>23</v>
      </c>
      <c r="S95" t="s">
        <v>23</v>
      </c>
      <c r="V95" t="s">
        <v>23</v>
      </c>
      <c r="W95" t="s">
        <v>23</v>
      </c>
      <c r="X95" t="s">
        <v>23</v>
      </c>
      <c r="Y95" t="s">
        <v>23</v>
      </c>
    </row>
    <row r="96" spans="1:25" x14ac:dyDescent="0.35">
      <c r="A96" t="s">
        <v>1332</v>
      </c>
      <c r="B96">
        <v>1</v>
      </c>
      <c r="C96">
        <v>1</v>
      </c>
      <c r="D96">
        <v>16.829999999999998</v>
      </c>
      <c r="E96">
        <v>5.2563570979779995E-4</v>
      </c>
      <c r="F96" s="1">
        <f>-LOG10(Table2[[#This Row],[Anova (p)]])</f>
        <v>3.2793151380424073</v>
      </c>
      <c r="G96" s="1">
        <f>Table2[[#This Row],[Anova (p)2]]^2</f>
        <v>10.753907774594092</v>
      </c>
      <c r="H96">
        <v>7.0717302064813001</v>
      </c>
      <c r="I96">
        <f>LOG(Table2[[#This Row],[Max fold change]],2)</f>
        <v>2.8220632355330566</v>
      </c>
      <c r="J96">
        <f>LOG(Table2[[#This Row],[Max fold change]],2)</f>
        <v>2.8220632355330566</v>
      </c>
      <c r="K96">
        <f>Table2[[#This Row],[Column1]]^2</f>
        <v>7.9640409053473045</v>
      </c>
      <c r="L96">
        <f>SQRT(Table2[[#This Row],[Euclidean Distance]]+Table2[[#This Row],[Euclidean Distance3]])</f>
        <v>4.3264244683042135</v>
      </c>
      <c r="M96" t="s">
        <v>1</v>
      </c>
      <c r="N96" t="s">
        <v>0</v>
      </c>
      <c r="O96" t="s">
        <v>1333</v>
      </c>
      <c r="P96" t="s">
        <v>23</v>
      </c>
      <c r="Q96" t="s">
        <v>23</v>
      </c>
      <c r="R96" t="s">
        <v>23</v>
      </c>
      <c r="S96" t="s">
        <v>23</v>
      </c>
      <c r="V96" t="s">
        <v>23</v>
      </c>
      <c r="W96" t="s">
        <v>23</v>
      </c>
      <c r="X96" t="s">
        <v>23</v>
      </c>
      <c r="Y96" t="s">
        <v>23</v>
      </c>
    </row>
    <row r="97" spans="1:25" x14ac:dyDescent="0.35">
      <c r="A97" t="s">
        <v>3467</v>
      </c>
      <c r="B97">
        <v>1</v>
      </c>
      <c r="C97">
        <v>1</v>
      </c>
      <c r="D97">
        <v>27.41</v>
      </c>
      <c r="E97">
        <v>8.0280332857661105E-2</v>
      </c>
      <c r="F97" s="1">
        <f>-LOG10(Table2[[#This Row],[Anova (p)]])</f>
        <v>1.0953908355125814</v>
      </c>
      <c r="G97" s="1">
        <f>Table2[[#This Row],[Anova (p)2]]^2</f>
        <v>1.1998810825249513</v>
      </c>
      <c r="H97">
        <v>7.0570924503894297</v>
      </c>
      <c r="I97">
        <f>LOG(Table2[[#This Row],[Max fold change]],2)</f>
        <v>2.8190739099265456</v>
      </c>
      <c r="J97">
        <f>LOG(Table2[[#This Row],[Max fold change]],2)</f>
        <v>2.8190739099265456</v>
      </c>
      <c r="K97">
        <f>Table2[[#This Row],[Column1]]^2</f>
        <v>7.9471777096285416</v>
      </c>
      <c r="L97">
        <f>SQRT(Table2[[#This Row],[Euclidean Distance]]+Table2[[#This Row],[Euclidean Distance3]])</f>
        <v>3.0244104867153023</v>
      </c>
      <c r="M97" t="s">
        <v>1</v>
      </c>
      <c r="N97" t="s">
        <v>0</v>
      </c>
      <c r="O97" t="s">
        <v>3468</v>
      </c>
      <c r="Q97" t="s">
        <v>23</v>
      </c>
      <c r="V97" t="s">
        <v>23</v>
      </c>
      <c r="Y97" t="s">
        <v>23</v>
      </c>
    </row>
    <row r="98" spans="1:25" x14ac:dyDescent="0.35">
      <c r="A98" t="s">
        <v>1690</v>
      </c>
      <c r="B98">
        <v>1</v>
      </c>
      <c r="C98">
        <v>1</v>
      </c>
      <c r="D98">
        <v>48.16</v>
      </c>
      <c r="E98">
        <v>1.74401756113118E-3</v>
      </c>
      <c r="F98" s="1">
        <f>-LOG10(Table2[[#This Row],[Anova (p)]])</f>
        <v>2.758449146316313</v>
      </c>
      <c r="G98" s="1">
        <f>Table2[[#This Row],[Anova (p)2]]^2</f>
        <v>7.6090416928131956</v>
      </c>
      <c r="H98">
        <v>7.0552064807337302</v>
      </c>
      <c r="I98">
        <f>LOG(Table2[[#This Row],[Max fold change]],2)</f>
        <v>2.8186883059793755</v>
      </c>
      <c r="J98">
        <f>LOG(Table2[[#This Row],[Max fold change]],2)</f>
        <v>2.8186883059793755</v>
      </c>
      <c r="K98">
        <f>Table2[[#This Row],[Column1]]^2</f>
        <v>7.9450037662648816</v>
      </c>
      <c r="L98">
        <f>SQRT(Table2[[#This Row],[Euclidean Distance]]+Table2[[#This Row],[Euclidean Distance3]])</f>
        <v>3.9438617444172759</v>
      </c>
      <c r="M98" t="s">
        <v>1</v>
      </c>
      <c r="N98" t="s">
        <v>0</v>
      </c>
      <c r="O98" t="s">
        <v>1691</v>
      </c>
      <c r="P98" t="s">
        <v>23</v>
      </c>
      <c r="Q98" t="s">
        <v>23</v>
      </c>
      <c r="R98" t="s">
        <v>23</v>
      </c>
      <c r="S98" t="s">
        <v>23</v>
      </c>
      <c r="V98" t="s">
        <v>23</v>
      </c>
      <c r="W98" t="s">
        <v>23</v>
      </c>
      <c r="X98" t="s">
        <v>23</v>
      </c>
      <c r="Y98" t="s">
        <v>23</v>
      </c>
    </row>
    <row r="99" spans="1:25" x14ac:dyDescent="0.35">
      <c r="A99" t="s">
        <v>1310</v>
      </c>
      <c r="B99">
        <v>3</v>
      </c>
      <c r="C99">
        <v>2</v>
      </c>
      <c r="D99">
        <v>186.39</v>
      </c>
      <c r="E99">
        <v>4.8721930305817301E-4</v>
      </c>
      <c r="F99" s="1">
        <f>-LOG10(Table2[[#This Row],[Anova (p)]])</f>
        <v>3.3122755137955839</v>
      </c>
      <c r="G99" s="1">
        <f>Table2[[#This Row],[Anova (p)2]]^2</f>
        <v>10.971169079289799</v>
      </c>
      <c r="H99">
        <v>6.9623293740691601</v>
      </c>
      <c r="I99">
        <f>LOG(Table2[[#This Row],[Max fold change]],2)</f>
        <v>2.7995700667326573</v>
      </c>
      <c r="J99">
        <f>LOG(Table2[[#This Row],[Max fold change]],2)</f>
        <v>2.7995700667326573</v>
      </c>
      <c r="K99">
        <f>Table2[[#This Row],[Column1]]^2</f>
        <v>7.8375925585454951</v>
      </c>
      <c r="L99">
        <f>SQRT(Table2[[#This Row],[Euclidean Distance]]+Table2[[#This Row],[Euclidean Distance3]])</f>
        <v>4.3369069205869861</v>
      </c>
      <c r="M99" t="s">
        <v>1</v>
      </c>
      <c r="N99" t="s">
        <v>0</v>
      </c>
      <c r="O99" t="s">
        <v>1311</v>
      </c>
      <c r="P99" t="s">
        <v>23</v>
      </c>
      <c r="Q99" t="s">
        <v>23</v>
      </c>
      <c r="R99" t="s">
        <v>23</v>
      </c>
      <c r="S99" t="s">
        <v>23</v>
      </c>
      <c r="V99" t="s">
        <v>23</v>
      </c>
      <c r="W99" t="s">
        <v>23</v>
      </c>
      <c r="X99" t="s">
        <v>23</v>
      </c>
      <c r="Y99" t="s">
        <v>23</v>
      </c>
    </row>
    <row r="100" spans="1:25" x14ac:dyDescent="0.35">
      <c r="A100" t="s">
        <v>1488</v>
      </c>
      <c r="B100">
        <v>5</v>
      </c>
      <c r="C100">
        <v>5</v>
      </c>
      <c r="D100">
        <v>245.66</v>
      </c>
      <c r="E100">
        <v>9.1651134801184998E-4</v>
      </c>
      <c r="F100" s="1">
        <f>-LOG10(Table2[[#This Row],[Anova (p)]])</f>
        <v>3.0378621533439731</v>
      </c>
      <c r="G100" s="1">
        <f>Table2[[#This Row],[Anova (p)2]]^2</f>
        <v>9.2286064627196822</v>
      </c>
      <c r="H100">
        <v>6.8828989374314702</v>
      </c>
      <c r="I100">
        <f>LOG(Table2[[#This Row],[Max fold change]],2)</f>
        <v>2.783016326814908</v>
      </c>
      <c r="J100">
        <f>LOG(Table2[[#This Row],[Max fold change]],2)</f>
        <v>2.783016326814908</v>
      </c>
      <c r="K100">
        <f>Table2[[#This Row],[Column1]]^2</f>
        <v>7.7451798753183425</v>
      </c>
      <c r="L100">
        <f>SQRT(Table2[[#This Row],[Euclidean Distance]]+Table2[[#This Row],[Euclidean Distance3]])</f>
        <v>4.1199255257878171</v>
      </c>
      <c r="M100" t="s">
        <v>1</v>
      </c>
      <c r="N100" t="s">
        <v>0</v>
      </c>
      <c r="O100" t="s">
        <v>1489</v>
      </c>
      <c r="P100" t="s">
        <v>23</v>
      </c>
      <c r="Q100" t="s">
        <v>23</v>
      </c>
      <c r="R100" t="s">
        <v>23</v>
      </c>
      <c r="S100" t="s">
        <v>23</v>
      </c>
      <c r="V100" t="s">
        <v>23</v>
      </c>
      <c r="W100" t="s">
        <v>23</v>
      </c>
      <c r="X100" t="s">
        <v>23</v>
      </c>
      <c r="Y100" t="s">
        <v>23</v>
      </c>
    </row>
    <row r="101" spans="1:25" x14ac:dyDescent="0.35">
      <c r="A101" t="s">
        <v>344</v>
      </c>
      <c r="B101">
        <v>14</v>
      </c>
      <c r="C101">
        <v>14</v>
      </c>
      <c r="D101">
        <v>687.97</v>
      </c>
      <c r="E101" s="1">
        <v>3.4390034522324701E-6</v>
      </c>
      <c r="F101" s="1">
        <f>-LOG10(Table2[[#This Row],[Anova (p)]])</f>
        <v>5.4635673882126596</v>
      </c>
      <c r="G101" s="1">
        <f>Table2[[#This Row],[Anova (p)2]]^2</f>
        <v>29.850568605540904</v>
      </c>
      <c r="H101">
        <v>6.8606183858110903</v>
      </c>
      <c r="I101">
        <f>LOG(Table2[[#This Row],[Max fold change]],2)</f>
        <v>2.7783386204119265</v>
      </c>
      <c r="J101">
        <f>LOG(Table2[[#This Row],[Max fold change]],2)</f>
        <v>2.7783386204119265</v>
      </c>
      <c r="K101">
        <f>Table2[[#This Row],[Column1]]^2</f>
        <v>7.7191654896724469</v>
      </c>
      <c r="L101">
        <f>SQRT(Table2[[#This Row],[Euclidean Distance]]+Table2[[#This Row],[Euclidean Distance3]])</f>
        <v>6.1294154774507943</v>
      </c>
      <c r="M101" t="s">
        <v>1</v>
      </c>
      <c r="N101" t="s">
        <v>0</v>
      </c>
      <c r="O101" t="s">
        <v>345</v>
      </c>
      <c r="P101" t="s">
        <v>23</v>
      </c>
      <c r="Q101" t="s">
        <v>23</v>
      </c>
      <c r="R101" t="s">
        <v>23</v>
      </c>
      <c r="S101" t="s">
        <v>23</v>
      </c>
      <c r="V101" t="s">
        <v>23</v>
      </c>
      <c r="W101" t="s">
        <v>23</v>
      </c>
      <c r="X101" t="s">
        <v>23</v>
      </c>
      <c r="Y101" t="s">
        <v>23</v>
      </c>
    </row>
    <row r="102" spans="1:25" x14ac:dyDescent="0.35">
      <c r="A102" t="s">
        <v>1616</v>
      </c>
      <c r="B102">
        <v>1</v>
      </c>
      <c r="C102">
        <v>1</v>
      </c>
      <c r="D102">
        <v>33.11</v>
      </c>
      <c r="E102">
        <v>1.3958677714021E-3</v>
      </c>
      <c r="F102" s="1">
        <f>-LOG10(Table2[[#This Row],[Anova (p)]])</f>
        <v>2.8551557198720849</v>
      </c>
      <c r="G102" s="1">
        <f>Table2[[#This Row],[Anova (p)2]]^2</f>
        <v>8.151914184718283</v>
      </c>
      <c r="H102">
        <v>6.8261915404381597</v>
      </c>
      <c r="I102">
        <f>LOG(Table2[[#This Row],[Max fold change]],2)</f>
        <v>2.771080896499964</v>
      </c>
      <c r="J102">
        <f>LOG(Table2[[#This Row],[Max fold change]],2)</f>
        <v>2.771080896499964</v>
      </c>
      <c r="K102">
        <f>Table2[[#This Row],[Column1]]^2</f>
        <v>7.6788893349470442</v>
      </c>
      <c r="L102">
        <f>SQRT(Table2[[#This Row],[Euclidean Distance]]+Table2[[#This Row],[Euclidean Distance3]])</f>
        <v>3.9787942293696625</v>
      </c>
      <c r="M102" t="s">
        <v>1</v>
      </c>
      <c r="N102" t="s">
        <v>0</v>
      </c>
      <c r="O102" t="s">
        <v>1617</v>
      </c>
      <c r="P102" t="s">
        <v>23</v>
      </c>
      <c r="Q102" t="s">
        <v>23</v>
      </c>
      <c r="R102" t="s">
        <v>23</v>
      </c>
      <c r="S102" t="s">
        <v>23</v>
      </c>
      <c r="V102" t="s">
        <v>23</v>
      </c>
      <c r="W102" t="s">
        <v>23</v>
      </c>
      <c r="X102" t="s">
        <v>23</v>
      </c>
      <c r="Y102" t="s">
        <v>23</v>
      </c>
    </row>
    <row r="103" spans="1:25" x14ac:dyDescent="0.35">
      <c r="A103" t="s">
        <v>3627</v>
      </c>
      <c r="B103">
        <v>1</v>
      </c>
      <c r="C103">
        <v>1</v>
      </c>
      <c r="D103">
        <v>67.790000000000006</v>
      </c>
      <c r="E103">
        <v>9.9872986669901895E-2</v>
      </c>
      <c r="F103" s="1">
        <f>-LOG10(Table2[[#This Row],[Anova (p)]])</f>
        <v>1.0005519624911192</v>
      </c>
      <c r="G103" s="1">
        <f>Table2[[#This Row],[Anova (p)2]]^2</f>
        <v>1.00110422964483</v>
      </c>
      <c r="H103">
        <v>6.78299700633921</v>
      </c>
      <c r="I103">
        <f>LOG(Table2[[#This Row],[Max fold change]],2)</f>
        <v>2.7619228560804596</v>
      </c>
      <c r="J103">
        <f>LOG(Table2[[#This Row],[Max fold change]],2)</f>
        <v>2.7619228560804596</v>
      </c>
      <c r="K103">
        <f>Table2[[#This Row],[Column1]]^2</f>
        <v>7.6282178629396435</v>
      </c>
      <c r="L103">
        <f>SQRT(Table2[[#This Row],[Euclidean Distance]]+Table2[[#This Row],[Euclidean Distance3]])</f>
        <v>2.9375707808637519</v>
      </c>
      <c r="M103" t="s">
        <v>1</v>
      </c>
      <c r="N103" t="s">
        <v>0</v>
      </c>
      <c r="O103" t="s">
        <v>3628</v>
      </c>
      <c r="P103" t="s">
        <v>23</v>
      </c>
      <c r="Q103" t="s">
        <v>23</v>
      </c>
      <c r="V103" t="s">
        <v>23</v>
      </c>
      <c r="W103" t="s">
        <v>23</v>
      </c>
      <c r="Y103" t="s">
        <v>23</v>
      </c>
    </row>
    <row r="104" spans="1:25" x14ac:dyDescent="0.35">
      <c r="A104" t="s">
        <v>1302</v>
      </c>
      <c r="B104">
        <v>1</v>
      </c>
      <c r="C104">
        <v>1</v>
      </c>
      <c r="D104">
        <v>68.040000000000006</v>
      </c>
      <c r="E104">
        <v>4.7502624102024898E-4</v>
      </c>
      <c r="F104" s="1">
        <f>-LOG10(Table2[[#This Row],[Anova (p)]])</f>
        <v>3.3232823987635243</v>
      </c>
      <c r="G104" s="1">
        <f>Table2[[#This Row],[Anova (p)2]]^2</f>
        <v>11.044205901931443</v>
      </c>
      <c r="H104">
        <v>6.7755961109476797</v>
      </c>
      <c r="I104">
        <f>LOG(Table2[[#This Row],[Max fold change]],2)</f>
        <v>2.7603478790828384</v>
      </c>
      <c r="J104">
        <f>LOG(Table2[[#This Row],[Max fold change]],2)</f>
        <v>2.7603478790828384</v>
      </c>
      <c r="K104">
        <f>Table2[[#This Row],[Column1]]^2</f>
        <v>7.6195204135571242</v>
      </c>
      <c r="L104">
        <f>SQRT(Table2[[#This Row],[Euclidean Distance]]+Table2[[#This Row],[Euclidean Distance3]])</f>
        <v>4.3201535060097767</v>
      </c>
      <c r="M104" t="s">
        <v>1</v>
      </c>
      <c r="N104" t="s">
        <v>0</v>
      </c>
      <c r="O104" t="s">
        <v>1303</v>
      </c>
      <c r="P104" t="s">
        <v>23</v>
      </c>
      <c r="Q104" t="s">
        <v>23</v>
      </c>
      <c r="R104" t="s">
        <v>23</v>
      </c>
      <c r="S104" t="s">
        <v>23</v>
      </c>
      <c r="V104" t="s">
        <v>23</v>
      </c>
      <c r="W104" t="s">
        <v>23</v>
      </c>
      <c r="X104" t="s">
        <v>23</v>
      </c>
      <c r="Y104" t="s">
        <v>23</v>
      </c>
    </row>
    <row r="105" spans="1:25" x14ac:dyDescent="0.35">
      <c r="A105" t="s">
        <v>848</v>
      </c>
      <c r="B105">
        <v>3</v>
      </c>
      <c r="C105">
        <v>3</v>
      </c>
      <c r="D105">
        <v>170.49</v>
      </c>
      <c r="E105" s="1">
        <v>8.0993221535874405E-5</v>
      </c>
      <c r="F105" s="1">
        <f>-LOG10(Table2[[#This Row],[Anova (p)]])</f>
        <v>4.0915513264639438</v>
      </c>
      <c r="G105" s="1">
        <f>Table2[[#This Row],[Anova (p)2]]^2</f>
        <v>16.740792257088859</v>
      </c>
      <c r="H105">
        <v>6.7403375888305401</v>
      </c>
      <c r="I105">
        <f>LOG(Table2[[#This Row],[Max fold change]],2)</f>
        <v>2.7528208503885687</v>
      </c>
      <c r="J105">
        <f>LOG(Table2[[#This Row],[Max fold change]],2)</f>
        <v>2.7528208503885687</v>
      </c>
      <c r="K105">
        <f>Table2[[#This Row],[Column1]]^2</f>
        <v>7.5780226343340429</v>
      </c>
      <c r="L105">
        <f>SQRT(Table2[[#This Row],[Euclidean Distance]]+Table2[[#This Row],[Euclidean Distance3]])</f>
        <v>4.9314110446628661</v>
      </c>
      <c r="M105" t="s">
        <v>1</v>
      </c>
      <c r="N105" t="s">
        <v>0</v>
      </c>
      <c r="O105" t="s">
        <v>849</v>
      </c>
      <c r="P105" t="s">
        <v>23</v>
      </c>
      <c r="Q105" t="s">
        <v>23</v>
      </c>
      <c r="R105" t="s">
        <v>23</v>
      </c>
      <c r="S105" t="s">
        <v>23</v>
      </c>
      <c r="V105" t="s">
        <v>23</v>
      </c>
      <c r="W105" t="s">
        <v>23</v>
      </c>
      <c r="X105" t="s">
        <v>23</v>
      </c>
      <c r="Y105" t="s">
        <v>23</v>
      </c>
    </row>
    <row r="106" spans="1:25" x14ac:dyDescent="0.35">
      <c r="A106" t="s">
        <v>1736</v>
      </c>
      <c r="B106">
        <v>2</v>
      </c>
      <c r="C106">
        <v>2</v>
      </c>
      <c r="D106">
        <v>82.61</v>
      </c>
      <c r="E106">
        <v>1.9453178871057201E-3</v>
      </c>
      <c r="F106" s="1">
        <f>-LOG10(Table2[[#This Row],[Anova (p)]])</f>
        <v>2.711009419872846</v>
      </c>
      <c r="G106" s="1">
        <f>Table2[[#This Row],[Anova (p)2]]^2</f>
        <v>7.3495720746393056</v>
      </c>
      <c r="H106">
        <v>6.7345845936804896</v>
      </c>
      <c r="I106">
        <f>LOG(Table2[[#This Row],[Max fold change]],2)</f>
        <v>2.7515889593297387</v>
      </c>
      <c r="J106">
        <f>LOG(Table2[[#This Row],[Max fold change]],2)</f>
        <v>2.7515889593297387</v>
      </c>
      <c r="K106">
        <f>Table2[[#This Row],[Column1]]^2</f>
        <v>7.5712418011053142</v>
      </c>
      <c r="L106">
        <f>SQRT(Table2[[#This Row],[Euclidean Distance]]+Table2[[#This Row],[Euclidean Distance3]])</f>
        <v>3.8627469339505818</v>
      </c>
      <c r="M106" t="s">
        <v>1</v>
      </c>
      <c r="N106" t="s">
        <v>0</v>
      </c>
      <c r="O106" t="s">
        <v>1737</v>
      </c>
      <c r="P106" t="s">
        <v>23</v>
      </c>
      <c r="Q106" t="s">
        <v>23</v>
      </c>
      <c r="R106" t="s">
        <v>23</v>
      </c>
      <c r="S106" t="s">
        <v>23</v>
      </c>
      <c r="V106" t="s">
        <v>23</v>
      </c>
      <c r="W106" t="s">
        <v>23</v>
      </c>
      <c r="X106" t="s">
        <v>23</v>
      </c>
      <c r="Y106" t="s">
        <v>23</v>
      </c>
    </row>
    <row r="107" spans="1:25" x14ac:dyDescent="0.35">
      <c r="A107" t="s">
        <v>282</v>
      </c>
      <c r="B107">
        <v>11</v>
      </c>
      <c r="C107">
        <v>10</v>
      </c>
      <c r="D107">
        <v>618.08000000000004</v>
      </c>
      <c r="E107" s="1">
        <v>2.2001285162609501E-6</v>
      </c>
      <c r="F107" s="1">
        <f>-LOG10(Table2[[#This Row],[Anova (p)]])</f>
        <v>5.6575519499628832</v>
      </c>
      <c r="G107" s="1">
        <f>Table2[[#This Row],[Anova (p)2]]^2</f>
        <v>32.00789406652882</v>
      </c>
      <c r="H107">
        <v>6.7023806914863897</v>
      </c>
      <c r="I107">
        <f>LOG(Table2[[#This Row],[Max fold change]],2)</f>
        <v>2.7446736331436199</v>
      </c>
      <c r="J107">
        <f>LOG(Table2[[#This Row],[Max fold change]],2)</f>
        <v>2.7446736331436199</v>
      </c>
      <c r="K107">
        <f>Table2[[#This Row],[Column1]]^2</f>
        <v>7.5332333524737978</v>
      </c>
      <c r="L107">
        <f>SQRT(Table2[[#This Row],[Euclidean Distance]]+Table2[[#This Row],[Euclidean Distance3]])</f>
        <v>6.2881736155264205</v>
      </c>
      <c r="M107" t="s">
        <v>1</v>
      </c>
      <c r="N107" t="s">
        <v>0</v>
      </c>
      <c r="O107" t="s">
        <v>283</v>
      </c>
      <c r="P107" t="s">
        <v>23</v>
      </c>
      <c r="Q107" t="s">
        <v>23</v>
      </c>
      <c r="R107" t="s">
        <v>23</v>
      </c>
      <c r="S107" t="s">
        <v>23</v>
      </c>
      <c r="V107" t="s">
        <v>23</v>
      </c>
      <c r="W107" t="s">
        <v>23</v>
      </c>
      <c r="X107" t="s">
        <v>23</v>
      </c>
      <c r="Y107" t="s">
        <v>23</v>
      </c>
    </row>
    <row r="108" spans="1:25" x14ac:dyDescent="0.35">
      <c r="A108" t="s">
        <v>1088</v>
      </c>
      <c r="B108">
        <v>1</v>
      </c>
      <c r="C108">
        <v>1</v>
      </c>
      <c r="D108">
        <v>50.87</v>
      </c>
      <c r="E108">
        <v>1.97339313717793E-4</v>
      </c>
      <c r="F108" s="1">
        <f>-LOG10(Table2[[#This Row],[Anova (p)]])</f>
        <v>3.7047863864665982</v>
      </c>
      <c r="G108" s="1">
        <f>Table2[[#This Row],[Anova (p)2]]^2</f>
        <v>13.725442169348234</v>
      </c>
      <c r="H108">
        <v>6.6411652779039603</v>
      </c>
      <c r="I108">
        <f>LOG(Table2[[#This Row],[Max fold change]],2)</f>
        <v>2.7314364031920486</v>
      </c>
      <c r="J108">
        <f>LOG(Table2[[#This Row],[Max fold change]],2)</f>
        <v>2.7314364031920486</v>
      </c>
      <c r="K108">
        <f>Table2[[#This Row],[Column1]]^2</f>
        <v>7.4607448246827159</v>
      </c>
      <c r="L108">
        <f>SQRT(Table2[[#This Row],[Euclidean Distance]]+Table2[[#This Row],[Euclidean Distance3]])</f>
        <v>4.6028455322801083</v>
      </c>
      <c r="M108" t="s">
        <v>1</v>
      </c>
      <c r="N108" t="s">
        <v>0</v>
      </c>
      <c r="O108" t="s">
        <v>1089</v>
      </c>
      <c r="P108" t="s">
        <v>23</v>
      </c>
      <c r="Q108" t="s">
        <v>23</v>
      </c>
      <c r="R108" t="s">
        <v>23</v>
      </c>
      <c r="S108" t="s">
        <v>23</v>
      </c>
      <c r="V108" t="s">
        <v>23</v>
      </c>
      <c r="W108" t="s">
        <v>23</v>
      </c>
      <c r="X108" t="s">
        <v>23</v>
      </c>
      <c r="Y108" t="s">
        <v>23</v>
      </c>
    </row>
    <row r="109" spans="1:25" x14ac:dyDescent="0.35">
      <c r="A109" t="s">
        <v>2292</v>
      </c>
      <c r="B109">
        <v>2</v>
      </c>
      <c r="C109">
        <v>2</v>
      </c>
      <c r="D109">
        <v>114.92</v>
      </c>
      <c r="E109">
        <v>7.4091356143551898E-3</v>
      </c>
      <c r="F109" s="1">
        <f>-LOG10(Table2[[#This Row],[Anova (p)]])</f>
        <v>2.1302324559630192</v>
      </c>
      <c r="G109" s="1">
        <f>Table2[[#This Row],[Anova (p)2]]^2</f>
        <v>4.5378903164382365</v>
      </c>
      <c r="H109">
        <v>6.6406880114776596</v>
      </c>
      <c r="I109">
        <f>LOG(Table2[[#This Row],[Max fold change]],2)</f>
        <v>2.7313327203863889</v>
      </c>
      <c r="J109">
        <f>LOG(Table2[[#This Row],[Max fold change]],2)</f>
        <v>2.7313327203863889</v>
      </c>
      <c r="K109">
        <f>Table2[[#This Row],[Column1]]^2</f>
        <v>7.4601784294533111</v>
      </c>
      <c r="L109">
        <f>SQRT(Table2[[#This Row],[Euclidean Distance]]+Table2[[#This Row],[Euclidean Distance3]])</f>
        <v>3.4638228514015474</v>
      </c>
      <c r="M109" t="s">
        <v>1</v>
      </c>
      <c r="N109" t="s">
        <v>0</v>
      </c>
      <c r="O109" t="s">
        <v>2293</v>
      </c>
      <c r="Q109" t="s">
        <v>23</v>
      </c>
      <c r="R109" t="s">
        <v>23</v>
      </c>
      <c r="S109" t="s">
        <v>23</v>
      </c>
      <c r="V109" t="s">
        <v>23</v>
      </c>
      <c r="W109" t="s">
        <v>23</v>
      </c>
      <c r="X109" t="s">
        <v>23</v>
      </c>
      <c r="Y109" t="s">
        <v>23</v>
      </c>
    </row>
    <row r="110" spans="1:25" x14ac:dyDescent="0.35">
      <c r="A110" t="s">
        <v>2719</v>
      </c>
      <c r="B110">
        <v>13</v>
      </c>
      <c r="C110">
        <v>13</v>
      </c>
      <c r="D110">
        <v>575</v>
      </c>
      <c r="E110">
        <v>1.90061679841339E-2</v>
      </c>
      <c r="F110" s="1">
        <f>-LOG10(Table2[[#This Row],[Anova (p)]])</f>
        <v>1.7211054365855802</v>
      </c>
      <c r="G110" s="1">
        <f>Table2[[#This Row],[Anova (p)2]]^2</f>
        <v>2.9622039238444406</v>
      </c>
      <c r="H110">
        <v>6.6374585523729701</v>
      </c>
      <c r="I110">
        <f>LOG(Table2[[#This Row],[Max fold change]],2)</f>
        <v>2.73063094703202</v>
      </c>
      <c r="J110">
        <f>LOG(Table2[[#This Row],[Max fold change]],2)</f>
        <v>2.73063094703202</v>
      </c>
      <c r="K110">
        <f>Table2[[#This Row],[Column1]]^2</f>
        <v>7.4563453688889867</v>
      </c>
      <c r="L110">
        <f>SQRT(Table2[[#This Row],[Euclidean Distance]]+Table2[[#This Row],[Euclidean Distance3]])</f>
        <v>3.2277777638389895</v>
      </c>
      <c r="M110" t="s">
        <v>1</v>
      </c>
      <c r="N110" t="s">
        <v>0</v>
      </c>
      <c r="O110" t="s">
        <v>2720</v>
      </c>
      <c r="P110" t="s">
        <v>23</v>
      </c>
      <c r="Q110" t="s">
        <v>23</v>
      </c>
      <c r="S110" t="s">
        <v>23</v>
      </c>
      <c r="V110" t="s">
        <v>23</v>
      </c>
      <c r="W110" t="s">
        <v>23</v>
      </c>
      <c r="X110" t="s">
        <v>23</v>
      </c>
      <c r="Y110" t="s">
        <v>23</v>
      </c>
    </row>
    <row r="111" spans="1:25" x14ac:dyDescent="0.35">
      <c r="A111" t="s">
        <v>3495</v>
      </c>
      <c r="B111">
        <v>8</v>
      </c>
      <c r="C111">
        <v>4</v>
      </c>
      <c r="D111">
        <v>223.2</v>
      </c>
      <c r="E111">
        <v>8.35594235110005E-2</v>
      </c>
      <c r="F111" s="1">
        <f>-LOG10(Table2[[#This Row],[Anova (p)]])</f>
        <v>1.0780045649441825</v>
      </c>
      <c r="G111" s="1">
        <f>Table2[[#This Row],[Anova (p)2]]^2</f>
        <v>1.1620938420404963</v>
      </c>
      <c r="H111">
        <v>6.5390696558318604</v>
      </c>
      <c r="I111">
        <f>LOG(Table2[[#This Row],[Max fold change]],2)</f>
        <v>2.7090853913206172</v>
      </c>
      <c r="J111">
        <f>LOG(Table2[[#This Row],[Max fold change]],2)</f>
        <v>2.7090853913206172</v>
      </c>
      <c r="K111">
        <f>Table2[[#This Row],[Column1]]^2</f>
        <v>7.3391436574667814</v>
      </c>
      <c r="L111">
        <f>SQRT(Table2[[#This Row],[Euclidean Distance]]+Table2[[#This Row],[Euclidean Distance3]])</f>
        <v>2.9156881691133019</v>
      </c>
      <c r="M111" t="s">
        <v>1</v>
      </c>
      <c r="N111" t="s">
        <v>0</v>
      </c>
      <c r="O111" t="s">
        <v>3496</v>
      </c>
      <c r="Q111" t="s">
        <v>23</v>
      </c>
      <c r="Y111" t="s">
        <v>23</v>
      </c>
    </row>
    <row r="112" spans="1:25" x14ac:dyDescent="0.35">
      <c r="A112" t="s">
        <v>914</v>
      </c>
      <c r="B112">
        <v>6</v>
      </c>
      <c r="C112">
        <v>6</v>
      </c>
      <c r="D112">
        <v>277.52</v>
      </c>
      <c r="E112">
        <v>1.03711538916307E-4</v>
      </c>
      <c r="F112" s="1">
        <f>-LOG10(Table2[[#This Row],[Anova (p)]])</f>
        <v>3.984172921442283</v>
      </c>
      <c r="G112" s="1">
        <f>Table2[[#This Row],[Anova (p)2]]^2</f>
        <v>15.873633867953936</v>
      </c>
      <c r="H112">
        <v>6.5198124878041499</v>
      </c>
      <c r="I112">
        <f>LOG(Table2[[#This Row],[Max fold change]],2)</f>
        <v>2.704830472615066</v>
      </c>
      <c r="J112">
        <f>LOG(Table2[[#This Row],[Max fold change]],2)</f>
        <v>2.704830472615066</v>
      </c>
      <c r="K112">
        <f>Table2[[#This Row],[Column1]]^2</f>
        <v>7.3161078855870416</v>
      </c>
      <c r="L112">
        <f>SQRT(Table2[[#This Row],[Euclidean Distance]]+Table2[[#This Row],[Euclidean Distance3]])</f>
        <v>4.8155728375283635</v>
      </c>
      <c r="M112" t="s">
        <v>1</v>
      </c>
      <c r="N112" t="s">
        <v>0</v>
      </c>
      <c r="O112" t="s">
        <v>915</v>
      </c>
      <c r="P112" t="s">
        <v>23</v>
      </c>
      <c r="Q112" t="s">
        <v>23</v>
      </c>
      <c r="R112" t="s">
        <v>23</v>
      </c>
      <c r="S112" t="s">
        <v>23</v>
      </c>
      <c r="V112" t="s">
        <v>23</v>
      </c>
      <c r="W112" t="s">
        <v>23</v>
      </c>
      <c r="X112" t="s">
        <v>23</v>
      </c>
      <c r="Y112" t="s">
        <v>23</v>
      </c>
    </row>
    <row r="113" spans="1:25" x14ac:dyDescent="0.35">
      <c r="A113" t="s">
        <v>982</v>
      </c>
      <c r="B113">
        <v>1</v>
      </c>
      <c r="C113">
        <v>1</v>
      </c>
      <c r="D113">
        <v>87.33</v>
      </c>
      <c r="E113">
        <v>1.2725070924790599E-4</v>
      </c>
      <c r="F113" s="1">
        <f>-LOG10(Table2[[#This Row],[Anova (p)]])</f>
        <v>3.8953397883892902</v>
      </c>
      <c r="G113" s="1">
        <f>Table2[[#This Row],[Anova (p)2]]^2</f>
        <v>15.17367206700872</v>
      </c>
      <c r="H113">
        <v>6.4592422351619003</v>
      </c>
      <c r="I113">
        <f>LOG(Table2[[#This Row],[Max fold change]],2)</f>
        <v>2.691364925337584</v>
      </c>
      <c r="J113">
        <f>LOG(Table2[[#This Row],[Max fold change]],2)</f>
        <v>2.691364925337584</v>
      </c>
      <c r="K113">
        <f>Table2[[#This Row],[Column1]]^2</f>
        <v>7.2434451613373794</v>
      </c>
      <c r="L113">
        <f>SQRT(Table2[[#This Row],[Euclidean Distance]]+Table2[[#This Row],[Euclidean Distance3]])</f>
        <v>4.7346718184417069</v>
      </c>
      <c r="M113" t="s">
        <v>1</v>
      </c>
      <c r="N113" t="s">
        <v>0</v>
      </c>
      <c r="O113" t="s">
        <v>983</v>
      </c>
      <c r="P113" t="s">
        <v>23</v>
      </c>
      <c r="Q113" t="s">
        <v>23</v>
      </c>
      <c r="R113" t="s">
        <v>23</v>
      </c>
      <c r="S113" t="s">
        <v>23</v>
      </c>
      <c r="V113" t="s">
        <v>23</v>
      </c>
      <c r="W113" t="s">
        <v>23</v>
      </c>
      <c r="X113" t="s">
        <v>23</v>
      </c>
      <c r="Y113" t="s">
        <v>23</v>
      </c>
    </row>
    <row r="114" spans="1:25" x14ac:dyDescent="0.35">
      <c r="A114" t="s">
        <v>3477</v>
      </c>
      <c r="B114">
        <v>1</v>
      </c>
      <c r="C114">
        <v>1</v>
      </c>
      <c r="D114">
        <v>19.73</v>
      </c>
      <c r="E114">
        <v>8.1477941053357997E-2</v>
      </c>
      <c r="F114" s="1">
        <f>-LOG10(Table2[[#This Row],[Anova (p)]])</f>
        <v>1.0889599541498207</v>
      </c>
      <c r="G114" s="1">
        <f>Table2[[#This Row],[Anova (p)2]]^2</f>
        <v>1.1858337817419797</v>
      </c>
      <c r="H114">
        <v>6.4323208373385299</v>
      </c>
      <c r="I114">
        <f>LOG(Table2[[#This Row],[Max fold change]],2)</f>
        <v>2.6853393684094558</v>
      </c>
      <c r="J114">
        <f>LOG(Table2[[#This Row],[Max fold change]],2)</f>
        <v>2.6853393684094558</v>
      </c>
      <c r="K114">
        <f>Table2[[#This Row],[Column1]]^2</f>
        <v>7.2110475235296949</v>
      </c>
      <c r="L114">
        <f>SQRT(Table2[[#This Row],[Euclidean Distance]]+Table2[[#This Row],[Euclidean Distance3]])</f>
        <v>2.8977372733344331</v>
      </c>
      <c r="M114" t="s">
        <v>1</v>
      </c>
      <c r="N114" t="s">
        <v>0</v>
      </c>
      <c r="O114" t="s">
        <v>3478</v>
      </c>
      <c r="P114" t="s">
        <v>23</v>
      </c>
      <c r="Q114" t="s">
        <v>23</v>
      </c>
      <c r="V114" t="s">
        <v>23</v>
      </c>
      <c r="W114" t="s">
        <v>23</v>
      </c>
      <c r="Y114" t="s">
        <v>23</v>
      </c>
    </row>
    <row r="115" spans="1:25" x14ac:dyDescent="0.35">
      <c r="A115" t="s">
        <v>1052</v>
      </c>
      <c r="B115">
        <v>2</v>
      </c>
      <c r="C115">
        <v>2</v>
      </c>
      <c r="D115">
        <v>81.53</v>
      </c>
      <c r="E115">
        <v>1.70471703993313E-4</v>
      </c>
      <c r="F115" s="1">
        <f>-LOG10(Table2[[#This Row],[Anova (p)]])</f>
        <v>3.7683476977236547</v>
      </c>
      <c r="G115" s="1">
        <f>Table2[[#This Row],[Anova (p)2]]^2</f>
        <v>14.200444370939168</v>
      </c>
      <c r="H115">
        <v>6.4290661694485003</v>
      </c>
      <c r="I115">
        <f>LOG(Table2[[#This Row],[Max fold change]],2)</f>
        <v>2.6846091993658781</v>
      </c>
      <c r="J115">
        <f>LOG(Table2[[#This Row],[Max fold change]],2)</f>
        <v>2.6846091993658781</v>
      </c>
      <c r="K115">
        <f>Table2[[#This Row],[Column1]]^2</f>
        <v>7.2071265533199007</v>
      </c>
      <c r="L115">
        <f>SQRT(Table2[[#This Row],[Euclidean Distance]]+Table2[[#This Row],[Euclidean Distance3]])</f>
        <v>4.6268316291236564</v>
      </c>
      <c r="M115" t="s">
        <v>1</v>
      </c>
      <c r="N115" t="s">
        <v>0</v>
      </c>
      <c r="O115" t="s">
        <v>1053</v>
      </c>
      <c r="P115" t="s">
        <v>23</v>
      </c>
      <c r="Q115" t="s">
        <v>23</v>
      </c>
      <c r="R115" t="s">
        <v>23</v>
      </c>
      <c r="S115" t="s">
        <v>23</v>
      </c>
      <c r="V115" t="s">
        <v>23</v>
      </c>
      <c r="W115" t="s">
        <v>23</v>
      </c>
      <c r="X115" t="s">
        <v>23</v>
      </c>
      <c r="Y115" t="s">
        <v>23</v>
      </c>
    </row>
    <row r="116" spans="1:25" x14ac:dyDescent="0.35">
      <c r="A116" t="s">
        <v>1392</v>
      </c>
      <c r="B116">
        <v>1</v>
      </c>
      <c r="C116">
        <v>1</v>
      </c>
      <c r="D116">
        <v>47.03</v>
      </c>
      <c r="E116">
        <v>6.5859735037465705E-4</v>
      </c>
      <c r="F116" s="1">
        <f>-LOG10(Table2[[#This Row],[Anova (p)]])</f>
        <v>3.1813800208454599</v>
      </c>
      <c r="G116" s="1">
        <f>Table2[[#This Row],[Anova (p)2]]^2</f>
        <v>10.121178837034659</v>
      </c>
      <c r="H116">
        <v>6.38838379180467</v>
      </c>
      <c r="I116">
        <f>LOG(Table2[[#This Row],[Max fold change]],2)</f>
        <v>2.675450987436212</v>
      </c>
      <c r="J116">
        <f>LOG(Table2[[#This Row],[Max fold change]],2)</f>
        <v>2.675450987436212</v>
      </c>
      <c r="K116">
        <f>Table2[[#This Row],[Column1]]^2</f>
        <v>7.1580379861734018</v>
      </c>
      <c r="L116">
        <f>SQRT(Table2[[#This Row],[Euclidean Distance]]+Table2[[#This Row],[Euclidean Distance3]])</f>
        <v>4.156827735570487</v>
      </c>
      <c r="M116" t="s">
        <v>1</v>
      </c>
      <c r="N116" t="s">
        <v>0</v>
      </c>
      <c r="O116" t="s">
        <v>1393</v>
      </c>
      <c r="P116" t="s">
        <v>23</v>
      </c>
      <c r="Q116" t="s">
        <v>23</v>
      </c>
      <c r="R116" t="s">
        <v>23</v>
      </c>
      <c r="S116" t="s">
        <v>23</v>
      </c>
      <c r="V116" t="s">
        <v>23</v>
      </c>
      <c r="W116" t="s">
        <v>23</v>
      </c>
      <c r="X116" t="s">
        <v>23</v>
      </c>
      <c r="Y116" t="s">
        <v>23</v>
      </c>
    </row>
    <row r="117" spans="1:25" x14ac:dyDescent="0.35">
      <c r="A117" t="s">
        <v>144</v>
      </c>
      <c r="B117">
        <v>8</v>
      </c>
      <c r="C117">
        <v>5</v>
      </c>
      <c r="D117">
        <v>400.03</v>
      </c>
      <c r="E117" s="1">
        <v>3.4720576547187002E-7</v>
      </c>
      <c r="F117" s="1">
        <f>-LOG10(Table2[[#This Row],[Anova (p)]])</f>
        <v>6.45941307182553</v>
      </c>
      <c r="G117" s="1">
        <f>Table2[[#This Row],[Anova (p)2]]^2</f>
        <v>41.72401723247053</v>
      </c>
      <c r="H117">
        <v>6.3140771096894603</v>
      </c>
      <c r="I117">
        <f>LOG(Table2[[#This Row],[Max fold change]],2)</f>
        <v>2.6585718794483797</v>
      </c>
      <c r="J117">
        <f>LOG(Table2[[#This Row],[Max fold change]],2)</f>
        <v>2.6585718794483797</v>
      </c>
      <c r="K117">
        <f>Table2[[#This Row],[Column1]]^2</f>
        <v>7.0680044381936895</v>
      </c>
      <c r="L117">
        <f>SQRT(Table2[[#This Row],[Euclidean Distance]]+Table2[[#This Row],[Euclidean Distance3]])</f>
        <v>6.9851286080260699</v>
      </c>
      <c r="M117" t="s">
        <v>1</v>
      </c>
      <c r="N117" t="s">
        <v>0</v>
      </c>
      <c r="O117" t="s">
        <v>145</v>
      </c>
      <c r="P117" t="s">
        <v>23</v>
      </c>
      <c r="Q117" t="s">
        <v>23</v>
      </c>
      <c r="R117" t="s">
        <v>23</v>
      </c>
      <c r="S117" t="s">
        <v>23</v>
      </c>
      <c r="V117" t="s">
        <v>23</v>
      </c>
      <c r="W117" t="s">
        <v>23</v>
      </c>
      <c r="X117" t="s">
        <v>23</v>
      </c>
      <c r="Y117" t="s">
        <v>23</v>
      </c>
    </row>
    <row r="118" spans="1:25" x14ac:dyDescent="0.35">
      <c r="A118" t="s">
        <v>220</v>
      </c>
      <c r="B118">
        <v>10</v>
      </c>
      <c r="C118">
        <v>10</v>
      </c>
      <c r="D118">
        <v>615.34</v>
      </c>
      <c r="E118" s="1">
        <v>1.3113550964005699E-6</v>
      </c>
      <c r="F118" s="1">
        <f>-LOG10(Table2[[#This Row],[Anova (p)]])</f>
        <v>5.8822796915855706</v>
      </c>
      <c r="G118" s="1">
        <f>Table2[[#This Row],[Anova (p)2]]^2</f>
        <v>34.601214370040033</v>
      </c>
      <c r="H118">
        <v>6.2566838066007202</v>
      </c>
      <c r="I118">
        <f>LOG(Table2[[#This Row],[Max fold change]],2)</f>
        <v>2.6453981965455404</v>
      </c>
      <c r="J118">
        <f>LOG(Table2[[#This Row],[Max fold change]],2)</f>
        <v>2.6453981965455404</v>
      </c>
      <c r="K118">
        <f>Table2[[#This Row],[Column1]]^2</f>
        <v>6.998131618286398</v>
      </c>
      <c r="L118">
        <f>SQRT(Table2[[#This Row],[Euclidean Distance]]+Table2[[#This Row],[Euclidean Distance3]])</f>
        <v>6.4497554983368506</v>
      </c>
      <c r="M118" t="s">
        <v>1</v>
      </c>
      <c r="N118" t="s">
        <v>0</v>
      </c>
      <c r="O118" t="s">
        <v>221</v>
      </c>
      <c r="P118" t="s">
        <v>23</v>
      </c>
      <c r="Q118" t="s">
        <v>23</v>
      </c>
      <c r="R118" t="s">
        <v>23</v>
      </c>
      <c r="S118" t="s">
        <v>23</v>
      </c>
      <c r="V118" t="s">
        <v>23</v>
      </c>
      <c r="W118" t="s">
        <v>23</v>
      </c>
      <c r="X118" t="s">
        <v>23</v>
      </c>
      <c r="Y118" t="s">
        <v>23</v>
      </c>
    </row>
    <row r="119" spans="1:25" x14ac:dyDescent="0.35">
      <c r="A119" t="s">
        <v>4253</v>
      </c>
      <c r="B119">
        <v>1</v>
      </c>
      <c r="C119">
        <v>1</v>
      </c>
      <c r="D119">
        <v>44.98</v>
      </c>
      <c r="E119">
        <v>0.25090716933060198</v>
      </c>
      <c r="F119" s="1">
        <f>-LOG10(Table2[[#This Row],[Anova (p)]])</f>
        <v>0.60048692913482948</v>
      </c>
      <c r="G119" s="1">
        <f>Table2[[#This Row],[Anova (p)2]]^2</f>
        <v>0.36058455206177775</v>
      </c>
      <c r="H119">
        <v>6.1708155187329599</v>
      </c>
      <c r="I119">
        <f>LOG(Table2[[#This Row],[Max fold change]],2)</f>
        <v>2.6254611647529487</v>
      </c>
      <c r="J119">
        <f>LOG(Table2[[#This Row],[Max fold change]],2)</f>
        <v>2.6254611647529487</v>
      </c>
      <c r="K119">
        <f>Table2[[#This Row],[Column1]]^2</f>
        <v>6.8930463276259095</v>
      </c>
      <c r="L119">
        <f>SQRT(Table2[[#This Row],[Euclidean Distance]]+Table2[[#This Row],[Euclidean Distance3]])</f>
        <v>2.6932565566034898</v>
      </c>
      <c r="M119" t="s">
        <v>1</v>
      </c>
      <c r="N119" t="s">
        <v>0</v>
      </c>
      <c r="O119" t="s">
        <v>4254</v>
      </c>
      <c r="P119" t="s">
        <v>23</v>
      </c>
      <c r="Q119" t="s">
        <v>23</v>
      </c>
    </row>
    <row r="120" spans="1:25" x14ac:dyDescent="0.35">
      <c r="A120" t="s">
        <v>578</v>
      </c>
      <c r="B120">
        <v>1</v>
      </c>
      <c r="C120">
        <v>1</v>
      </c>
      <c r="D120">
        <v>78.650000000000006</v>
      </c>
      <c r="E120" s="1">
        <v>1.9452938114450399E-5</v>
      </c>
      <c r="F120" s="1">
        <f>-LOG10(Table2[[#This Row],[Anova (p)]])</f>
        <v>4.7110147948253687</v>
      </c>
      <c r="G120" s="1">
        <f>Table2[[#This Row],[Anova (p)2]]^2</f>
        <v>22.19366039706351</v>
      </c>
      <c r="H120">
        <v>6.1495849017372697</v>
      </c>
      <c r="I120">
        <f>LOG(Table2[[#This Row],[Max fold change]],2)</f>
        <v>2.6204890315224039</v>
      </c>
      <c r="J120">
        <f>LOG(Table2[[#This Row],[Max fold change]],2)</f>
        <v>2.6204890315224039</v>
      </c>
      <c r="K120">
        <f>Table2[[#This Row],[Column1]]^2</f>
        <v>6.8669627643292266</v>
      </c>
      <c r="L120">
        <f>SQRT(Table2[[#This Row],[Euclidean Distance]]+Table2[[#This Row],[Euclidean Distance3]])</f>
        <v>5.3907905877888389</v>
      </c>
      <c r="M120" t="s">
        <v>1</v>
      </c>
      <c r="N120" t="s">
        <v>0</v>
      </c>
      <c r="O120" t="s">
        <v>579</v>
      </c>
      <c r="P120" t="s">
        <v>23</v>
      </c>
      <c r="Q120" t="s">
        <v>23</v>
      </c>
      <c r="R120" t="s">
        <v>23</v>
      </c>
      <c r="S120" t="s">
        <v>23</v>
      </c>
      <c r="V120" t="s">
        <v>23</v>
      </c>
      <c r="W120" t="s">
        <v>23</v>
      </c>
      <c r="X120" t="s">
        <v>23</v>
      </c>
      <c r="Y120" t="s">
        <v>23</v>
      </c>
    </row>
    <row r="121" spans="1:25" x14ac:dyDescent="0.35">
      <c r="A121" t="s">
        <v>588</v>
      </c>
      <c r="B121">
        <v>4</v>
      </c>
      <c r="C121">
        <v>4</v>
      </c>
      <c r="D121">
        <v>220.34</v>
      </c>
      <c r="E121" s="1">
        <v>1.9799407906084799E-5</v>
      </c>
      <c r="F121" s="1">
        <f>-LOG10(Table2[[#This Row],[Anova (p)]])</f>
        <v>4.7033477969589228</v>
      </c>
      <c r="G121" s="1">
        <f>Table2[[#This Row],[Anova (p)2]]^2</f>
        <v>22.121480499158352</v>
      </c>
      <c r="H121">
        <v>6.1394802415387497</v>
      </c>
      <c r="I121">
        <f>LOG(Table2[[#This Row],[Max fold change]],2)</f>
        <v>2.6181165245377547</v>
      </c>
      <c r="J121">
        <f>LOG(Table2[[#This Row],[Max fold change]],2)</f>
        <v>2.6181165245377547</v>
      </c>
      <c r="K121">
        <f>Table2[[#This Row],[Column1]]^2</f>
        <v>6.8545341360576515</v>
      </c>
      <c r="L121">
        <f>SQRT(Table2[[#This Row],[Euclidean Distance]]+Table2[[#This Row],[Euclidean Distance3]])</f>
        <v>5.382937361256956</v>
      </c>
      <c r="M121" t="s">
        <v>1</v>
      </c>
      <c r="N121" t="s">
        <v>0</v>
      </c>
      <c r="O121" t="s">
        <v>589</v>
      </c>
      <c r="P121" t="s">
        <v>23</v>
      </c>
      <c r="Q121" t="s">
        <v>23</v>
      </c>
      <c r="R121" t="s">
        <v>23</v>
      </c>
      <c r="S121" t="s">
        <v>23</v>
      </c>
      <c r="V121" t="s">
        <v>23</v>
      </c>
      <c r="W121" t="s">
        <v>23</v>
      </c>
      <c r="X121" t="s">
        <v>23</v>
      </c>
      <c r="Y121" t="s">
        <v>23</v>
      </c>
    </row>
    <row r="122" spans="1:25" x14ac:dyDescent="0.35">
      <c r="A122" t="s">
        <v>1748</v>
      </c>
      <c r="B122">
        <v>8</v>
      </c>
      <c r="C122">
        <v>8</v>
      </c>
      <c r="D122">
        <v>511.15</v>
      </c>
      <c r="E122">
        <v>2.0309572014111099E-3</v>
      </c>
      <c r="F122" s="1">
        <f>-LOG10(Table2[[#This Row],[Anova (p)]])</f>
        <v>2.6922992284350906</v>
      </c>
      <c r="G122" s="1">
        <f>Table2[[#This Row],[Anova (p)2]]^2</f>
        <v>7.2484751354321846</v>
      </c>
      <c r="H122">
        <v>6.1248677453329696</v>
      </c>
      <c r="I122">
        <f>LOG(Table2[[#This Row],[Max fold change]],2)</f>
        <v>2.6146786922438197</v>
      </c>
      <c r="J122">
        <f>LOG(Table2[[#This Row],[Max fold change]],2)</f>
        <v>2.6146786922438197</v>
      </c>
      <c r="K122">
        <f>Table2[[#This Row],[Column1]]^2</f>
        <v>6.8365446636738509</v>
      </c>
      <c r="L122">
        <f>SQRT(Table2[[#This Row],[Euclidean Distance]]+Table2[[#This Row],[Euclidean Distance3]])</f>
        <v>3.7530014387295449</v>
      </c>
      <c r="M122" t="s">
        <v>1</v>
      </c>
      <c r="N122" t="s">
        <v>0</v>
      </c>
      <c r="O122" t="s">
        <v>1749</v>
      </c>
      <c r="P122" t="s">
        <v>23</v>
      </c>
      <c r="Q122" t="s">
        <v>23</v>
      </c>
      <c r="R122" t="s">
        <v>23</v>
      </c>
      <c r="S122" t="s">
        <v>23</v>
      </c>
      <c r="V122" t="s">
        <v>23</v>
      </c>
      <c r="W122" t="s">
        <v>23</v>
      </c>
      <c r="X122" t="s">
        <v>23</v>
      </c>
      <c r="Y122" t="s">
        <v>23</v>
      </c>
    </row>
    <row r="123" spans="1:25" x14ac:dyDescent="0.35">
      <c r="A123" t="s">
        <v>244</v>
      </c>
      <c r="B123">
        <v>2</v>
      </c>
      <c r="C123">
        <v>2</v>
      </c>
      <c r="D123">
        <v>127.97</v>
      </c>
      <c r="E123" s="1">
        <v>1.63780184669893E-6</v>
      </c>
      <c r="F123" s="1">
        <f>-LOG10(Table2[[#This Row],[Anova (p)]])</f>
        <v>5.7857386435346436</v>
      </c>
      <c r="G123" s="1">
        <f>Table2[[#This Row],[Anova (p)2]]^2</f>
        <v>33.474771651290098</v>
      </c>
      <c r="H123">
        <v>6.1152950784861702</v>
      </c>
      <c r="I123">
        <f>LOG(Table2[[#This Row],[Max fold change]],2)</f>
        <v>2.6124221141243305</v>
      </c>
      <c r="J123">
        <f>LOG(Table2[[#This Row],[Max fold change]],2)</f>
        <v>2.6124221141243305</v>
      </c>
      <c r="K123">
        <f>Table2[[#This Row],[Column1]]^2</f>
        <v>6.8247493023658361</v>
      </c>
      <c r="L123">
        <f>SQRT(Table2[[#This Row],[Euclidean Distance]]+Table2[[#This Row],[Euclidean Distance3]])</f>
        <v>6.3481903684164935</v>
      </c>
      <c r="M123" t="s">
        <v>1</v>
      </c>
      <c r="N123" t="s">
        <v>0</v>
      </c>
      <c r="O123" t="s">
        <v>245</v>
      </c>
      <c r="P123" t="s">
        <v>23</v>
      </c>
      <c r="Q123" t="s">
        <v>23</v>
      </c>
      <c r="R123" t="s">
        <v>23</v>
      </c>
      <c r="S123" t="s">
        <v>23</v>
      </c>
      <c r="V123" t="s">
        <v>23</v>
      </c>
      <c r="W123" t="s">
        <v>23</v>
      </c>
      <c r="X123" t="s">
        <v>23</v>
      </c>
      <c r="Y123" t="s">
        <v>23</v>
      </c>
    </row>
    <row r="124" spans="1:25" x14ac:dyDescent="0.35">
      <c r="A124" t="s">
        <v>1682</v>
      </c>
      <c r="B124">
        <v>3</v>
      </c>
      <c r="C124">
        <v>2</v>
      </c>
      <c r="D124">
        <v>190.51</v>
      </c>
      <c r="E124">
        <v>1.70900720122125E-3</v>
      </c>
      <c r="F124" s="1">
        <f>-LOG10(Table2[[#This Row],[Anova (p)]])</f>
        <v>2.7672561072944402</v>
      </c>
      <c r="G124" s="1">
        <f>Table2[[#This Row],[Anova (p)2]]^2</f>
        <v>7.6577063633583782</v>
      </c>
      <c r="H124">
        <v>6.0437214575237803</v>
      </c>
      <c r="I124">
        <f>LOG(Table2[[#This Row],[Max fold change]],2)</f>
        <v>2.5954371712391362</v>
      </c>
      <c r="J124">
        <f>LOG(Table2[[#This Row],[Max fold change]],2)</f>
        <v>2.5954371712391362</v>
      </c>
      <c r="K124">
        <f>Table2[[#This Row],[Column1]]^2</f>
        <v>6.7362941098498093</v>
      </c>
      <c r="L124">
        <f>SQRT(Table2[[#This Row],[Euclidean Distance]]+Table2[[#This Row],[Euclidean Distance3]])</f>
        <v>3.793942602782518</v>
      </c>
      <c r="M124" t="s">
        <v>1</v>
      </c>
      <c r="N124" t="s">
        <v>0</v>
      </c>
      <c r="O124" t="s">
        <v>1683</v>
      </c>
      <c r="P124" t="s">
        <v>23</v>
      </c>
      <c r="Q124" t="s">
        <v>23</v>
      </c>
      <c r="R124" t="s">
        <v>23</v>
      </c>
      <c r="S124" t="s">
        <v>23</v>
      </c>
      <c r="V124" t="s">
        <v>23</v>
      </c>
      <c r="W124" t="s">
        <v>23</v>
      </c>
      <c r="X124" t="s">
        <v>23</v>
      </c>
      <c r="Y124" t="s">
        <v>23</v>
      </c>
    </row>
    <row r="125" spans="1:25" x14ac:dyDescent="0.35">
      <c r="A125" t="s">
        <v>2651</v>
      </c>
      <c r="B125">
        <v>1</v>
      </c>
      <c r="C125">
        <v>1</v>
      </c>
      <c r="D125">
        <v>28.58</v>
      </c>
      <c r="E125">
        <v>1.6518676126130699E-2</v>
      </c>
      <c r="F125" s="1">
        <f>-LOG10(Table2[[#This Row],[Anova (p)]])</f>
        <v>1.7820247617465699</v>
      </c>
      <c r="G125" s="1">
        <f>Table2[[#This Row],[Anova (p)2]]^2</f>
        <v>3.175612251477919</v>
      </c>
      <c r="H125">
        <v>6.0366041636405203</v>
      </c>
      <c r="I125">
        <f>LOG(Table2[[#This Row],[Max fold change]],2)</f>
        <v>2.5937372028608001</v>
      </c>
      <c r="J125">
        <f>LOG(Table2[[#This Row],[Max fold change]],2)</f>
        <v>2.5937372028608001</v>
      </c>
      <c r="K125">
        <f>Table2[[#This Row],[Column1]]^2</f>
        <v>6.7274726775041671</v>
      </c>
      <c r="L125">
        <f>SQRT(Table2[[#This Row],[Euclidean Distance]]+Table2[[#This Row],[Euclidean Distance3]])</f>
        <v>3.1469167337224042</v>
      </c>
      <c r="M125" t="s">
        <v>1</v>
      </c>
      <c r="N125" t="s">
        <v>0</v>
      </c>
      <c r="O125" t="s">
        <v>2652</v>
      </c>
      <c r="Q125" t="s">
        <v>23</v>
      </c>
      <c r="R125" t="s">
        <v>23</v>
      </c>
      <c r="S125" t="s">
        <v>23</v>
      </c>
      <c r="V125" t="s">
        <v>23</v>
      </c>
      <c r="W125" t="s">
        <v>23</v>
      </c>
      <c r="X125" t="s">
        <v>23</v>
      </c>
      <c r="Y125" t="s">
        <v>23</v>
      </c>
    </row>
    <row r="126" spans="1:25" x14ac:dyDescent="0.35">
      <c r="A126" t="s">
        <v>1370</v>
      </c>
      <c r="B126">
        <v>1</v>
      </c>
      <c r="C126">
        <v>1</v>
      </c>
      <c r="D126">
        <v>34.4</v>
      </c>
      <c r="E126">
        <v>6.2224400655308499E-4</v>
      </c>
      <c r="F126" s="1">
        <f>-LOG10(Table2[[#This Row],[Anova (p)]])</f>
        <v>3.2060392778185389</v>
      </c>
      <c r="G126" s="1">
        <f>Table2[[#This Row],[Anova (p)2]]^2</f>
        <v>10.278687850915219</v>
      </c>
      <c r="H126">
        <v>5.9928696944296203</v>
      </c>
      <c r="I126">
        <f>LOG(Table2[[#This Row],[Max fold change]],2)</f>
        <v>2.5832470051040781</v>
      </c>
      <c r="J126">
        <f>LOG(Table2[[#This Row],[Max fold change]],2)</f>
        <v>2.5832470051040781</v>
      </c>
      <c r="K126">
        <f>Table2[[#This Row],[Column1]]^2</f>
        <v>6.6731650893791894</v>
      </c>
      <c r="L126">
        <f>SQRT(Table2[[#This Row],[Euclidean Distance]]+Table2[[#This Row],[Euclidean Distance3]])</f>
        <v>4.1172627970891549</v>
      </c>
      <c r="M126" t="s">
        <v>1</v>
      </c>
      <c r="N126" t="s">
        <v>0</v>
      </c>
      <c r="O126" t="s">
        <v>1371</v>
      </c>
      <c r="P126" t="s">
        <v>23</v>
      </c>
      <c r="Q126" t="s">
        <v>23</v>
      </c>
      <c r="R126" t="s">
        <v>23</v>
      </c>
      <c r="S126" t="s">
        <v>23</v>
      </c>
      <c r="V126" t="s">
        <v>23</v>
      </c>
      <c r="W126" t="s">
        <v>23</v>
      </c>
      <c r="X126" t="s">
        <v>23</v>
      </c>
      <c r="Y126" t="s">
        <v>23</v>
      </c>
    </row>
    <row r="127" spans="1:25" x14ac:dyDescent="0.35">
      <c r="A127" t="s">
        <v>162</v>
      </c>
      <c r="B127">
        <v>2</v>
      </c>
      <c r="C127">
        <v>2</v>
      </c>
      <c r="D127">
        <v>104.64</v>
      </c>
      <c r="E127" s="1">
        <v>4.6519736451866599E-7</v>
      </c>
      <c r="F127" s="1">
        <f>-LOG10(Table2[[#This Row],[Anova (p)]])</f>
        <v>6.3323627543439391</v>
      </c>
      <c r="G127" s="1">
        <f>Table2[[#This Row],[Anova (p)2]]^2</f>
        <v>40.098818052602361</v>
      </c>
      <c r="H127">
        <v>5.95896522044454</v>
      </c>
      <c r="I127">
        <f>LOG(Table2[[#This Row],[Max fold change]],2)</f>
        <v>2.5750618271732115</v>
      </c>
      <c r="J127">
        <f>LOG(Table2[[#This Row],[Max fold change]],2)</f>
        <v>2.5750618271732115</v>
      </c>
      <c r="K127">
        <f>Table2[[#This Row],[Column1]]^2</f>
        <v>6.6309434137646388</v>
      </c>
      <c r="L127">
        <f>SQRT(Table2[[#This Row],[Euclidean Distance]]+Table2[[#This Row],[Euclidean Distance3]])</f>
        <v>6.8359170172235855</v>
      </c>
      <c r="M127" t="s">
        <v>1</v>
      </c>
      <c r="N127" t="s">
        <v>0</v>
      </c>
      <c r="O127" t="s">
        <v>163</v>
      </c>
      <c r="P127" t="s">
        <v>23</v>
      </c>
      <c r="Q127" t="s">
        <v>23</v>
      </c>
      <c r="R127" t="s">
        <v>23</v>
      </c>
      <c r="S127" t="s">
        <v>23</v>
      </c>
      <c r="V127" t="s">
        <v>23</v>
      </c>
      <c r="W127" t="s">
        <v>23</v>
      </c>
      <c r="X127" t="s">
        <v>23</v>
      </c>
      <c r="Y127" t="s">
        <v>23</v>
      </c>
    </row>
    <row r="128" spans="1:25" x14ac:dyDescent="0.35">
      <c r="A128" t="s">
        <v>4373</v>
      </c>
      <c r="B128">
        <v>16</v>
      </c>
      <c r="C128">
        <v>2</v>
      </c>
      <c r="D128">
        <v>800.29</v>
      </c>
      <c r="E128">
        <v>0.29582245760557102</v>
      </c>
      <c r="F128" s="1">
        <f>-LOG10(Table2[[#This Row],[Anova (p)]])</f>
        <v>0.52896885926422699</v>
      </c>
      <c r="G128" s="1">
        <f>Table2[[#This Row],[Anova (p)2]]^2</f>
        <v>0.27980805407129755</v>
      </c>
      <c r="H128">
        <v>5.9093013651298403</v>
      </c>
      <c r="I128">
        <f>LOG(Table2[[#This Row],[Max fold change]],2)</f>
        <v>2.5629875759795624</v>
      </c>
      <c r="J128">
        <f>LOG(Table2[[#This Row],[Max fold change]],2)</f>
        <v>2.5629875759795624</v>
      </c>
      <c r="K128">
        <f>Table2[[#This Row],[Column1]]^2</f>
        <v>6.5689053146255931</v>
      </c>
      <c r="L128">
        <f>SQRT(Table2[[#This Row],[Euclidean Distance]]+Table2[[#This Row],[Euclidean Distance3]])</f>
        <v>2.6170046558416535</v>
      </c>
      <c r="M128" t="s">
        <v>1</v>
      </c>
      <c r="N128" t="s">
        <v>0</v>
      </c>
      <c r="O128" t="s">
        <v>4374</v>
      </c>
      <c r="Q128" t="s">
        <v>23</v>
      </c>
      <c r="R128" t="s">
        <v>23</v>
      </c>
    </row>
    <row r="129" spans="1:25" x14ac:dyDescent="0.35">
      <c r="A129" t="s">
        <v>550</v>
      </c>
      <c r="B129">
        <v>6</v>
      </c>
      <c r="C129">
        <v>4</v>
      </c>
      <c r="D129">
        <v>250.81</v>
      </c>
      <c r="E129" s="1">
        <v>1.7404701007639501E-5</v>
      </c>
      <c r="F129" s="1">
        <f>-LOG10(Table2[[#This Row],[Anova (p)]])</f>
        <v>4.759333432985704</v>
      </c>
      <c r="G129" s="1">
        <f>Table2[[#This Row],[Anova (p)2]]^2</f>
        <v>22.651254726335488</v>
      </c>
      <c r="H129">
        <v>5.9077762682646098</v>
      </c>
      <c r="I129">
        <f>LOG(Table2[[#This Row],[Max fold change]],2)</f>
        <v>2.5626151912386277</v>
      </c>
      <c r="J129">
        <f>LOG(Table2[[#This Row],[Max fold change]],2)</f>
        <v>2.5626151912386277</v>
      </c>
      <c r="K129">
        <f>Table2[[#This Row],[Column1]]^2</f>
        <v>6.5669966183669883</v>
      </c>
      <c r="L129">
        <f>SQRT(Table2[[#This Row],[Euclidean Distance]]+Table2[[#This Row],[Euclidean Distance3]])</f>
        <v>5.405390952068359</v>
      </c>
      <c r="M129" t="s">
        <v>1</v>
      </c>
      <c r="N129" t="s">
        <v>0</v>
      </c>
      <c r="O129" t="s">
        <v>551</v>
      </c>
      <c r="P129" t="s">
        <v>23</v>
      </c>
      <c r="Q129" t="s">
        <v>23</v>
      </c>
      <c r="R129" t="s">
        <v>23</v>
      </c>
      <c r="S129" t="s">
        <v>23</v>
      </c>
      <c r="V129" t="s">
        <v>23</v>
      </c>
      <c r="W129" t="s">
        <v>23</v>
      </c>
      <c r="X129" t="s">
        <v>23</v>
      </c>
      <c r="Y129" t="s">
        <v>23</v>
      </c>
    </row>
    <row r="130" spans="1:25" x14ac:dyDescent="0.35">
      <c r="A130" t="s">
        <v>608</v>
      </c>
      <c r="B130">
        <v>81</v>
      </c>
      <c r="C130">
        <v>80</v>
      </c>
      <c r="D130">
        <v>4495.1499999999996</v>
      </c>
      <c r="E130" s="1">
        <v>2.2375526418372301E-5</v>
      </c>
      <c r="F130" s="1">
        <f>-LOG10(Table2[[#This Row],[Anova (p)]])</f>
        <v>4.6502267384520541</v>
      </c>
      <c r="G130" s="1">
        <f>Table2[[#This Row],[Anova (p)2]]^2</f>
        <v>21.624608719014429</v>
      </c>
      <c r="H130">
        <v>5.8808454985613103</v>
      </c>
      <c r="I130">
        <f>LOG(Table2[[#This Row],[Max fold change]],2)</f>
        <v>2.5560235885465423</v>
      </c>
      <c r="J130">
        <f>LOG(Table2[[#This Row],[Max fold change]],2)</f>
        <v>2.5560235885465423</v>
      </c>
      <c r="K130">
        <f>Table2[[#This Row],[Column1]]^2</f>
        <v>6.5332565852063436</v>
      </c>
      <c r="L130">
        <f>SQRT(Table2[[#This Row],[Euclidean Distance]]+Table2[[#This Row],[Euclidean Distance3]])</f>
        <v>5.3063985248208381</v>
      </c>
      <c r="M130" t="s">
        <v>1</v>
      </c>
      <c r="N130" t="s">
        <v>0</v>
      </c>
      <c r="O130" t="s">
        <v>609</v>
      </c>
      <c r="P130" t="s">
        <v>23</v>
      </c>
      <c r="Q130" t="s">
        <v>23</v>
      </c>
      <c r="R130" t="s">
        <v>23</v>
      </c>
      <c r="S130" t="s">
        <v>23</v>
      </c>
      <c r="V130" t="s">
        <v>23</v>
      </c>
      <c r="W130" t="s">
        <v>23</v>
      </c>
      <c r="X130" t="s">
        <v>23</v>
      </c>
      <c r="Y130" t="s">
        <v>23</v>
      </c>
    </row>
    <row r="131" spans="1:25" x14ac:dyDescent="0.35">
      <c r="A131" t="s">
        <v>1108</v>
      </c>
      <c r="B131">
        <v>8</v>
      </c>
      <c r="C131">
        <v>8</v>
      </c>
      <c r="D131">
        <v>306.10000000000002</v>
      </c>
      <c r="E131">
        <v>2.12569521691464E-4</v>
      </c>
      <c r="F131" s="1">
        <f>-LOG10(Table2[[#This Row],[Anova (p)]])</f>
        <v>3.6724990046767929</v>
      </c>
      <c r="G131" s="1">
        <f>Table2[[#This Row],[Anova (p)2]]^2</f>
        <v>13.487248939352035</v>
      </c>
      <c r="H131">
        <v>5.8417618281770798</v>
      </c>
      <c r="I131">
        <f>LOG(Table2[[#This Row],[Max fold change]],2)</f>
        <v>2.5464035399006963</v>
      </c>
      <c r="J131">
        <f>LOG(Table2[[#This Row],[Max fold change]],2)</f>
        <v>2.5464035399006963</v>
      </c>
      <c r="K131">
        <f>Table2[[#This Row],[Column1]]^2</f>
        <v>6.4841709880187972</v>
      </c>
      <c r="L131">
        <f>SQRT(Table2[[#This Row],[Euclidean Distance]]+Table2[[#This Row],[Euclidean Distance3]])</f>
        <v>4.4689394633817576</v>
      </c>
      <c r="M131" t="s">
        <v>1</v>
      </c>
      <c r="N131" t="s">
        <v>0</v>
      </c>
      <c r="O131" t="s">
        <v>1109</v>
      </c>
      <c r="P131" t="s">
        <v>23</v>
      </c>
      <c r="Q131" t="s">
        <v>23</v>
      </c>
      <c r="R131" t="s">
        <v>23</v>
      </c>
      <c r="S131" t="s">
        <v>23</v>
      </c>
      <c r="V131" t="s">
        <v>23</v>
      </c>
      <c r="W131" t="s">
        <v>23</v>
      </c>
      <c r="X131" t="s">
        <v>23</v>
      </c>
      <c r="Y131" t="s">
        <v>23</v>
      </c>
    </row>
    <row r="132" spans="1:25" x14ac:dyDescent="0.35">
      <c r="A132" t="s">
        <v>2583</v>
      </c>
      <c r="B132">
        <v>1</v>
      </c>
      <c r="C132">
        <v>1</v>
      </c>
      <c r="D132">
        <v>49.4</v>
      </c>
      <c r="E132">
        <v>1.4732686829106801E-2</v>
      </c>
      <c r="F132" s="1">
        <f>-LOG10(Table2[[#This Row],[Anova (p)]])</f>
        <v>1.8317180427944513</v>
      </c>
      <c r="G132" s="1">
        <f>Table2[[#This Row],[Anova (p)2]]^2</f>
        <v>3.3551909882987352</v>
      </c>
      <c r="H132">
        <v>5.7912243373077104</v>
      </c>
      <c r="I132">
        <f>LOG(Table2[[#This Row],[Max fold change]],2)</f>
        <v>2.5338683842482412</v>
      </c>
      <c r="J132">
        <f>LOG(Table2[[#This Row],[Max fold change]],2)</f>
        <v>2.5338683842482412</v>
      </c>
      <c r="K132">
        <f>Table2[[#This Row],[Column1]]^2</f>
        <v>6.4204889886927923</v>
      </c>
      <c r="L132">
        <f>SQRT(Table2[[#This Row],[Euclidean Distance]]+Table2[[#This Row],[Euclidean Distance3]])</f>
        <v>3.1266083824156055</v>
      </c>
      <c r="M132" t="s">
        <v>1</v>
      </c>
      <c r="N132" t="s">
        <v>0</v>
      </c>
      <c r="O132" t="s">
        <v>2584</v>
      </c>
      <c r="P132" t="s">
        <v>23</v>
      </c>
      <c r="Q132" t="s">
        <v>23</v>
      </c>
      <c r="R132" t="s">
        <v>23</v>
      </c>
      <c r="S132" t="s">
        <v>23</v>
      </c>
      <c r="V132" t="s">
        <v>23</v>
      </c>
      <c r="W132" t="s">
        <v>23</v>
      </c>
      <c r="X132" t="s">
        <v>23</v>
      </c>
      <c r="Y132" t="s">
        <v>23</v>
      </c>
    </row>
    <row r="133" spans="1:25" x14ac:dyDescent="0.35">
      <c r="A133" t="s">
        <v>842</v>
      </c>
      <c r="B133">
        <v>1</v>
      </c>
      <c r="C133">
        <v>1</v>
      </c>
      <c r="D133">
        <v>22.82</v>
      </c>
      <c r="E133" s="1">
        <v>7.9965993159514194E-5</v>
      </c>
      <c r="F133" s="1">
        <f>-LOG10(Table2[[#This Row],[Anova (p)]])</f>
        <v>4.097094664546808</v>
      </c>
      <c r="G133" s="1">
        <f>Table2[[#This Row],[Anova (p)2]]^2</f>
        <v>16.786184690257922</v>
      </c>
      <c r="H133">
        <v>5.6716981914704503</v>
      </c>
      <c r="I133">
        <f>LOG(Table2[[#This Row],[Max fold change]],2)</f>
        <v>2.503780764373333</v>
      </c>
      <c r="J133">
        <f>LOG(Table2[[#This Row],[Max fold change]],2)</f>
        <v>2.503780764373333</v>
      </c>
      <c r="K133">
        <f>Table2[[#This Row],[Column1]]^2</f>
        <v>6.2689181160459118</v>
      </c>
      <c r="L133">
        <f>SQRT(Table2[[#This Row],[Euclidean Distance]]+Table2[[#This Row],[Euclidean Distance3]])</f>
        <v>4.80157295126335</v>
      </c>
      <c r="M133" t="s">
        <v>1</v>
      </c>
      <c r="N133" t="s">
        <v>0</v>
      </c>
      <c r="O133" t="s">
        <v>843</v>
      </c>
      <c r="P133" t="s">
        <v>23</v>
      </c>
      <c r="Q133" t="s">
        <v>23</v>
      </c>
      <c r="R133" t="s">
        <v>23</v>
      </c>
      <c r="S133" t="s">
        <v>23</v>
      </c>
      <c r="V133" t="s">
        <v>23</v>
      </c>
      <c r="W133" t="s">
        <v>23</v>
      </c>
      <c r="X133" t="s">
        <v>23</v>
      </c>
      <c r="Y133" t="s">
        <v>23</v>
      </c>
    </row>
    <row r="134" spans="1:25" x14ac:dyDescent="0.35">
      <c r="A134" t="s">
        <v>892</v>
      </c>
      <c r="B134">
        <v>47</v>
      </c>
      <c r="C134">
        <v>2</v>
      </c>
      <c r="D134">
        <v>2760.12</v>
      </c>
      <c r="E134" s="1">
        <v>9.7601740198571804E-5</v>
      </c>
      <c r="F134" s="1">
        <f>-LOG10(Table2[[#This Row],[Anova (p)]])</f>
        <v>4.0105424389736806</v>
      </c>
      <c r="G134" s="1">
        <f>Table2[[#This Row],[Anova (p)2]]^2</f>
        <v>16.084450654808958</v>
      </c>
      <c r="H134">
        <v>5.6662129704466304</v>
      </c>
      <c r="I134">
        <f>LOG(Table2[[#This Row],[Max fold change]],2)</f>
        <v>2.5023848279131449</v>
      </c>
      <c r="J134">
        <f>LOG(Table2[[#This Row],[Max fold change]],2)</f>
        <v>2.5023848279131449</v>
      </c>
      <c r="K134">
        <f>Table2[[#This Row],[Column1]]^2</f>
        <v>6.2619298269699</v>
      </c>
      <c r="L134">
        <f>SQRT(Table2[[#This Row],[Euclidean Distance]]+Table2[[#This Row],[Euclidean Distance3]])</f>
        <v>4.7271958370453468</v>
      </c>
      <c r="M134" t="s">
        <v>1</v>
      </c>
      <c r="N134" t="s">
        <v>0</v>
      </c>
      <c r="O134" t="s">
        <v>893</v>
      </c>
      <c r="P134" t="s">
        <v>23</v>
      </c>
      <c r="Q134" t="s">
        <v>23</v>
      </c>
      <c r="R134" t="s">
        <v>23</v>
      </c>
      <c r="S134" t="s">
        <v>23</v>
      </c>
      <c r="V134" t="s">
        <v>23</v>
      </c>
      <c r="W134" t="s">
        <v>23</v>
      </c>
      <c r="X134" t="s">
        <v>23</v>
      </c>
      <c r="Y134" t="s">
        <v>23</v>
      </c>
    </row>
    <row r="135" spans="1:25" x14ac:dyDescent="0.35">
      <c r="A135" t="s">
        <v>2142</v>
      </c>
      <c r="B135">
        <v>1</v>
      </c>
      <c r="C135">
        <v>1</v>
      </c>
      <c r="D135">
        <v>46.59</v>
      </c>
      <c r="E135">
        <v>5.2793499579552004E-3</v>
      </c>
      <c r="F135" s="1">
        <f>-LOG10(Table2[[#This Row],[Anova (p)]])</f>
        <v>2.2774195484988824</v>
      </c>
      <c r="G135" s="1">
        <f>Table2[[#This Row],[Anova (p)2]]^2</f>
        <v>5.186639799884853</v>
      </c>
      <c r="H135">
        <v>5.64588715988498</v>
      </c>
      <c r="I135">
        <f>LOG(Table2[[#This Row],[Max fold change]],2)</f>
        <v>2.4972002950112757</v>
      </c>
      <c r="J135">
        <f>LOG(Table2[[#This Row],[Max fold change]],2)</f>
        <v>2.4972002950112757</v>
      </c>
      <c r="K135">
        <f>Table2[[#This Row],[Column1]]^2</f>
        <v>6.2360093134044021</v>
      </c>
      <c r="L135">
        <f>SQRT(Table2[[#This Row],[Euclidean Distance]]+Table2[[#This Row],[Euclidean Distance3]])</f>
        <v>3.3797409831656116</v>
      </c>
      <c r="M135" t="s">
        <v>1</v>
      </c>
      <c r="N135" t="s">
        <v>0</v>
      </c>
      <c r="O135" t="s">
        <v>2143</v>
      </c>
      <c r="P135" t="s">
        <v>23</v>
      </c>
      <c r="Q135" t="s">
        <v>23</v>
      </c>
      <c r="R135" t="s">
        <v>23</v>
      </c>
      <c r="S135" t="s">
        <v>23</v>
      </c>
      <c r="V135" t="s">
        <v>23</v>
      </c>
      <c r="W135" t="s">
        <v>23</v>
      </c>
      <c r="X135" t="s">
        <v>23</v>
      </c>
      <c r="Y135" t="s">
        <v>23</v>
      </c>
    </row>
    <row r="136" spans="1:25" x14ac:dyDescent="0.35">
      <c r="A136" t="s">
        <v>2707</v>
      </c>
      <c r="B136">
        <v>1</v>
      </c>
      <c r="C136">
        <v>1</v>
      </c>
      <c r="D136">
        <v>52.88</v>
      </c>
      <c r="E136">
        <v>1.85585119431326E-2</v>
      </c>
      <c r="F136" s="1">
        <f>-LOG10(Table2[[#This Row],[Anova (p)]])</f>
        <v>1.7314568492806564</v>
      </c>
      <c r="G136" s="1">
        <f>Table2[[#This Row],[Anova (p)2]]^2</f>
        <v>2.9979428209208976</v>
      </c>
      <c r="H136">
        <v>5.5410498183885499</v>
      </c>
      <c r="I136">
        <f>LOG(Table2[[#This Row],[Max fold change]],2)</f>
        <v>2.4701593380610003</v>
      </c>
      <c r="J136">
        <f>LOG(Table2[[#This Row],[Max fold change]],2)</f>
        <v>2.4701593380610003</v>
      </c>
      <c r="K136">
        <f>Table2[[#This Row],[Column1]]^2</f>
        <v>6.1016871554099588</v>
      </c>
      <c r="L136">
        <f>SQRT(Table2[[#This Row],[Euclidean Distance]]+Table2[[#This Row],[Euclidean Distance3]])</f>
        <v>3.0165592943502464</v>
      </c>
      <c r="M136" t="s">
        <v>1</v>
      </c>
      <c r="N136" t="s">
        <v>0</v>
      </c>
      <c r="O136" t="s">
        <v>2708</v>
      </c>
      <c r="P136" t="s">
        <v>23</v>
      </c>
      <c r="Q136" t="s">
        <v>23</v>
      </c>
      <c r="R136" t="s">
        <v>23</v>
      </c>
      <c r="S136" t="s">
        <v>23</v>
      </c>
      <c r="V136" t="s">
        <v>23</v>
      </c>
      <c r="W136" t="s">
        <v>23</v>
      </c>
      <c r="X136" t="s">
        <v>23</v>
      </c>
      <c r="Y136" t="s">
        <v>23</v>
      </c>
    </row>
    <row r="137" spans="1:25" x14ac:dyDescent="0.35">
      <c r="A137" t="s">
        <v>1452</v>
      </c>
      <c r="B137">
        <v>2</v>
      </c>
      <c r="C137">
        <v>2</v>
      </c>
      <c r="D137">
        <v>83.1</v>
      </c>
      <c r="E137">
        <v>8.1904556965339804E-4</v>
      </c>
      <c r="F137" s="1">
        <f>-LOG10(Table2[[#This Row],[Anova (p)]])</f>
        <v>3.0866919345052084</v>
      </c>
      <c r="G137" s="1">
        <f>Table2[[#This Row],[Anova (p)2]]^2</f>
        <v>9.5276670985395064</v>
      </c>
      <c r="H137">
        <v>5.5265584709673998</v>
      </c>
      <c r="I137">
        <f>LOG(Table2[[#This Row],[Max fold change]],2)</f>
        <v>2.4663813570444919</v>
      </c>
      <c r="J137">
        <f>LOG(Table2[[#This Row],[Max fold change]],2)</f>
        <v>2.4663813570444919</v>
      </c>
      <c r="K137">
        <f>Table2[[#This Row],[Column1]]^2</f>
        <v>6.0830369983766293</v>
      </c>
      <c r="L137">
        <f>SQRT(Table2[[#This Row],[Euclidean Distance]]+Table2[[#This Row],[Euclidean Distance3]])</f>
        <v>3.9510383568014289</v>
      </c>
      <c r="M137" t="s">
        <v>1</v>
      </c>
      <c r="N137" t="s">
        <v>0</v>
      </c>
      <c r="O137" t="s">
        <v>1453</v>
      </c>
      <c r="P137" t="s">
        <v>23</v>
      </c>
      <c r="Q137" t="s">
        <v>23</v>
      </c>
      <c r="R137" t="s">
        <v>23</v>
      </c>
      <c r="S137" t="s">
        <v>23</v>
      </c>
      <c r="V137" t="s">
        <v>23</v>
      </c>
      <c r="W137" t="s">
        <v>23</v>
      </c>
      <c r="X137" t="s">
        <v>23</v>
      </c>
      <c r="Y137" t="s">
        <v>23</v>
      </c>
    </row>
    <row r="138" spans="1:25" x14ac:dyDescent="0.35">
      <c r="A138" t="s">
        <v>2605</v>
      </c>
      <c r="B138">
        <v>1</v>
      </c>
      <c r="C138">
        <v>1</v>
      </c>
      <c r="D138">
        <v>49.71</v>
      </c>
      <c r="E138">
        <v>1.5507656512227099E-2</v>
      </c>
      <c r="F138" s="1">
        <f>-LOG10(Table2[[#This Row],[Anova (p)]])</f>
        <v>1.8094538269901073</v>
      </c>
      <c r="G138" s="1">
        <f>Table2[[#This Row],[Anova (p)2]]^2</f>
        <v>3.2741231520091452</v>
      </c>
      <c r="H138">
        <v>5.5179609024499898</v>
      </c>
      <c r="I138">
        <f>LOG(Table2[[#This Row],[Max fold change]],2)</f>
        <v>2.464135234501744</v>
      </c>
      <c r="J138">
        <f>LOG(Table2[[#This Row],[Max fold change]],2)</f>
        <v>2.464135234501744</v>
      </c>
      <c r="K138">
        <f>Table2[[#This Row],[Column1]]^2</f>
        <v>6.0719624539129651</v>
      </c>
      <c r="L138">
        <f>SQRT(Table2[[#This Row],[Euclidean Distance]]+Table2[[#This Row],[Euclidean Distance3]])</f>
        <v>3.0571368314032181</v>
      </c>
      <c r="M138" t="s">
        <v>1</v>
      </c>
      <c r="N138" t="s">
        <v>0</v>
      </c>
      <c r="O138" t="s">
        <v>2606</v>
      </c>
      <c r="Q138" t="s">
        <v>23</v>
      </c>
      <c r="V138" t="s">
        <v>23</v>
      </c>
      <c r="W138" t="s">
        <v>23</v>
      </c>
      <c r="X138" t="s">
        <v>23</v>
      </c>
      <c r="Y138" t="s">
        <v>23</v>
      </c>
    </row>
    <row r="139" spans="1:25" x14ac:dyDescent="0.35">
      <c r="A139" t="s">
        <v>1972</v>
      </c>
      <c r="B139">
        <v>8</v>
      </c>
      <c r="C139">
        <v>6</v>
      </c>
      <c r="D139">
        <v>579.83000000000004</v>
      </c>
      <c r="E139">
        <v>3.6863384758002399E-3</v>
      </c>
      <c r="F139" s="1">
        <f>-LOG10(Table2[[#This Row],[Anova (p)]])</f>
        <v>2.4334047908143175</v>
      </c>
      <c r="G139" s="1">
        <f>Table2[[#This Row],[Anova (p)2]]^2</f>
        <v>5.9214588759580726</v>
      </c>
      <c r="H139">
        <v>5.4202609323328099</v>
      </c>
      <c r="I139">
        <f>LOG(Table2[[#This Row],[Max fold change]],2)</f>
        <v>2.4383623048487637</v>
      </c>
      <c r="J139">
        <f>LOG(Table2[[#This Row],[Max fold change]],2)</f>
        <v>2.4383623048487637</v>
      </c>
      <c r="K139">
        <f>Table2[[#This Row],[Column1]]^2</f>
        <v>5.9456107297073757</v>
      </c>
      <c r="L139">
        <f>SQRT(Table2[[#This Row],[Euclidean Distance]]+Table2[[#This Row],[Euclidean Distance3]])</f>
        <v>3.4448613332999996</v>
      </c>
      <c r="M139" t="s">
        <v>1</v>
      </c>
      <c r="N139" t="s">
        <v>0</v>
      </c>
      <c r="O139" t="s">
        <v>1973</v>
      </c>
      <c r="P139" t="s">
        <v>23</v>
      </c>
      <c r="Q139" t="s">
        <v>23</v>
      </c>
      <c r="R139" t="s">
        <v>23</v>
      </c>
      <c r="S139" t="s">
        <v>23</v>
      </c>
      <c r="V139" t="s">
        <v>23</v>
      </c>
      <c r="W139" t="s">
        <v>23</v>
      </c>
      <c r="X139" t="s">
        <v>23</v>
      </c>
      <c r="Y139" t="s">
        <v>23</v>
      </c>
    </row>
    <row r="140" spans="1:25" x14ac:dyDescent="0.35">
      <c r="A140" t="s">
        <v>1284</v>
      </c>
      <c r="B140">
        <v>1</v>
      </c>
      <c r="C140">
        <v>1</v>
      </c>
      <c r="D140">
        <v>21.61</v>
      </c>
      <c r="E140">
        <v>4.2063208143372499E-4</v>
      </c>
      <c r="F140" s="1">
        <f>-LOG10(Table2[[#This Row],[Anova (p)]])</f>
        <v>3.3760976069271567</v>
      </c>
      <c r="G140" s="1">
        <f>Table2[[#This Row],[Anova (p)2]]^2</f>
        <v>11.398035051499274</v>
      </c>
      <c r="H140">
        <v>5.4171050648658703</v>
      </c>
      <c r="I140">
        <f>LOG(Table2[[#This Row],[Max fold change]],2)</f>
        <v>2.4375220721807653</v>
      </c>
      <c r="J140">
        <f>LOG(Table2[[#This Row],[Max fold change]],2)</f>
        <v>2.4375220721807653</v>
      </c>
      <c r="K140">
        <f>Table2[[#This Row],[Column1]]^2</f>
        <v>5.9415138523684119</v>
      </c>
      <c r="L140">
        <f>SQRT(Table2[[#This Row],[Euclidean Distance]]+Table2[[#This Row],[Euclidean Distance3]])</f>
        <v>4.1640783979012319</v>
      </c>
      <c r="M140" t="s">
        <v>1</v>
      </c>
      <c r="N140" t="s">
        <v>0</v>
      </c>
      <c r="O140" t="s">
        <v>1285</v>
      </c>
      <c r="P140" t="s">
        <v>23</v>
      </c>
      <c r="Q140" t="s">
        <v>23</v>
      </c>
      <c r="R140" t="s">
        <v>23</v>
      </c>
      <c r="S140" t="s">
        <v>23</v>
      </c>
      <c r="V140" t="s">
        <v>23</v>
      </c>
      <c r="W140" t="s">
        <v>23</v>
      </c>
      <c r="X140" t="s">
        <v>23</v>
      </c>
      <c r="Y140" t="s">
        <v>23</v>
      </c>
    </row>
    <row r="141" spans="1:25" x14ac:dyDescent="0.35">
      <c r="A141" t="s">
        <v>1530</v>
      </c>
      <c r="B141">
        <v>7</v>
      </c>
      <c r="C141">
        <v>3</v>
      </c>
      <c r="D141">
        <v>446.61</v>
      </c>
      <c r="E141">
        <v>1.08703135618504E-3</v>
      </c>
      <c r="F141" s="1">
        <f>-LOG10(Table2[[#This Row],[Anova (p)]])</f>
        <v>2.9637579282028255</v>
      </c>
      <c r="G141" s="1">
        <f>Table2[[#This Row],[Anova (p)2]]^2</f>
        <v>8.7838610569851046</v>
      </c>
      <c r="H141">
        <v>5.4005429303316497</v>
      </c>
      <c r="I141">
        <f>LOG(Table2[[#This Row],[Max fold change]],2)</f>
        <v>2.4331044523729557</v>
      </c>
      <c r="J141">
        <f>LOG(Table2[[#This Row],[Max fold change]],2)</f>
        <v>2.4331044523729557</v>
      </c>
      <c r="K141">
        <f>Table2[[#This Row],[Column1]]^2</f>
        <v>5.9199972761571003</v>
      </c>
      <c r="L141">
        <f>SQRT(Table2[[#This Row],[Euclidean Distance]]+Table2[[#This Row],[Euclidean Distance3]])</f>
        <v>3.834561035261038</v>
      </c>
      <c r="M141" t="s">
        <v>1</v>
      </c>
      <c r="N141" t="s">
        <v>0</v>
      </c>
      <c r="O141" t="s">
        <v>1531</v>
      </c>
      <c r="P141" t="s">
        <v>23</v>
      </c>
      <c r="Q141" t="s">
        <v>23</v>
      </c>
      <c r="R141" t="s">
        <v>23</v>
      </c>
      <c r="S141" t="s">
        <v>23</v>
      </c>
      <c r="V141" t="s">
        <v>23</v>
      </c>
      <c r="W141" t="s">
        <v>23</v>
      </c>
      <c r="X141" t="s">
        <v>23</v>
      </c>
      <c r="Y141" t="s">
        <v>23</v>
      </c>
    </row>
    <row r="142" spans="1:25" x14ac:dyDescent="0.35">
      <c r="A142" t="s">
        <v>896</v>
      </c>
      <c r="B142">
        <v>1</v>
      </c>
      <c r="C142">
        <v>1</v>
      </c>
      <c r="D142">
        <v>19.14</v>
      </c>
      <c r="E142" s="1">
        <v>9.8567350811706894E-5</v>
      </c>
      <c r="F142" s="1">
        <f>-LOG10(Table2[[#This Row],[Anova (p)]])</f>
        <v>4.0062669157932946</v>
      </c>
      <c r="G142" s="1">
        <f>Table2[[#This Row],[Anova (p)2]]^2</f>
        <v>16.050174600579918</v>
      </c>
      <c r="H142">
        <v>5.3426330185923998</v>
      </c>
      <c r="I142">
        <f>LOG(Table2[[#This Row],[Max fold change]],2)</f>
        <v>2.4175509229364844</v>
      </c>
      <c r="J142">
        <f>LOG(Table2[[#This Row],[Max fold change]],2)</f>
        <v>2.4175509229364844</v>
      </c>
      <c r="K142">
        <f>Table2[[#This Row],[Column1]]^2</f>
        <v>5.8445524649910476</v>
      </c>
      <c r="L142">
        <f>SQRT(Table2[[#This Row],[Euclidean Distance]]+Table2[[#This Row],[Euclidean Distance3]])</f>
        <v>4.6791801702403983</v>
      </c>
      <c r="M142" t="s">
        <v>1</v>
      </c>
      <c r="N142" t="s">
        <v>0</v>
      </c>
      <c r="O142" t="s">
        <v>897</v>
      </c>
      <c r="P142" t="s">
        <v>23</v>
      </c>
      <c r="Q142" t="s">
        <v>23</v>
      </c>
      <c r="R142" t="s">
        <v>23</v>
      </c>
      <c r="S142" t="s">
        <v>23</v>
      </c>
      <c r="V142" t="s">
        <v>23</v>
      </c>
      <c r="W142" t="s">
        <v>23</v>
      </c>
      <c r="X142" t="s">
        <v>23</v>
      </c>
      <c r="Y142" t="s">
        <v>23</v>
      </c>
    </row>
    <row r="143" spans="1:25" x14ac:dyDescent="0.35">
      <c r="A143" t="s">
        <v>94</v>
      </c>
      <c r="B143">
        <v>2</v>
      </c>
      <c r="C143">
        <v>2</v>
      </c>
      <c r="D143">
        <v>118.85</v>
      </c>
      <c r="E143" s="1">
        <v>1.1003811362098001E-7</v>
      </c>
      <c r="F143" s="1">
        <f>-LOG10(Table2[[#This Row],[Anova (p)]])</f>
        <v>6.9584568633116275</v>
      </c>
      <c r="G143" s="1">
        <f>Table2[[#This Row],[Anova (p)2]]^2</f>
        <v>48.420121918568697</v>
      </c>
      <c r="H143">
        <v>5.3331758399746203</v>
      </c>
      <c r="I143">
        <f>LOG(Table2[[#This Row],[Max fold change]],2)</f>
        <v>2.4149948958583787</v>
      </c>
      <c r="J143">
        <f>LOG(Table2[[#This Row],[Max fold change]],2)</f>
        <v>2.4149948958583787</v>
      </c>
      <c r="K143">
        <f>Table2[[#This Row],[Column1]]^2</f>
        <v>5.8322003470220212</v>
      </c>
      <c r="L143">
        <f>SQRT(Table2[[#This Row],[Euclidean Distance]]+Table2[[#This Row],[Euclidean Distance3]])</f>
        <v>7.3656175753015249</v>
      </c>
      <c r="M143" t="s">
        <v>1</v>
      </c>
      <c r="N143" t="s">
        <v>0</v>
      </c>
      <c r="O143" t="s">
        <v>95</v>
      </c>
      <c r="P143" t="s">
        <v>23</v>
      </c>
      <c r="Q143" t="s">
        <v>23</v>
      </c>
      <c r="R143" t="s">
        <v>23</v>
      </c>
      <c r="S143" t="s">
        <v>23</v>
      </c>
      <c r="V143" t="s">
        <v>23</v>
      </c>
      <c r="W143" t="s">
        <v>23</v>
      </c>
      <c r="X143" t="s">
        <v>23</v>
      </c>
      <c r="Y143" t="s">
        <v>23</v>
      </c>
    </row>
    <row r="144" spans="1:25" x14ac:dyDescent="0.35">
      <c r="A144" t="s">
        <v>1278</v>
      </c>
      <c r="B144">
        <v>1</v>
      </c>
      <c r="C144">
        <v>1</v>
      </c>
      <c r="D144">
        <v>25.52</v>
      </c>
      <c r="E144">
        <v>4.08566477035466E-4</v>
      </c>
      <c r="F144" s="1">
        <f>-LOG10(Table2[[#This Row],[Anova (p)]])</f>
        <v>3.3887372701944565</v>
      </c>
      <c r="G144" s="1">
        <f>Table2[[#This Row],[Anova (p)2]]^2</f>
        <v>11.483540286404978</v>
      </c>
      <c r="H144">
        <v>5.2698810070331898</v>
      </c>
      <c r="I144">
        <f>LOG(Table2[[#This Row],[Max fold change]],2)</f>
        <v>2.3977703864353082</v>
      </c>
      <c r="J144">
        <f>LOG(Table2[[#This Row],[Max fold change]],2)</f>
        <v>2.3977703864353082</v>
      </c>
      <c r="K144">
        <f>Table2[[#This Row],[Column1]]^2</f>
        <v>5.7493028260661267</v>
      </c>
      <c r="L144">
        <f>SQRT(Table2[[#This Row],[Euclidean Distance]]+Table2[[#This Row],[Euclidean Distance3]])</f>
        <v>4.1512459710876088</v>
      </c>
      <c r="M144" t="s">
        <v>1</v>
      </c>
      <c r="N144" t="s">
        <v>0</v>
      </c>
      <c r="O144" t="s">
        <v>1279</v>
      </c>
      <c r="P144" t="s">
        <v>23</v>
      </c>
      <c r="Q144" t="s">
        <v>23</v>
      </c>
      <c r="R144" t="s">
        <v>23</v>
      </c>
      <c r="S144" t="s">
        <v>23</v>
      </c>
      <c r="V144" t="s">
        <v>23</v>
      </c>
      <c r="W144" t="s">
        <v>23</v>
      </c>
      <c r="X144" t="s">
        <v>23</v>
      </c>
      <c r="Y144" t="s">
        <v>23</v>
      </c>
    </row>
    <row r="145" spans="1:25" x14ac:dyDescent="0.35">
      <c r="A145" t="s">
        <v>1348</v>
      </c>
      <c r="B145">
        <v>1</v>
      </c>
      <c r="C145">
        <v>1</v>
      </c>
      <c r="D145">
        <v>44.8</v>
      </c>
      <c r="E145">
        <v>5.5379487354878499E-4</v>
      </c>
      <c r="F145" s="1">
        <f>-LOG10(Table2[[#This Row],[Anova (p)]])</f>
        <v>3.2566510688139529</v>
      </c>
      <c r="G145" s="1">
        <f>Table2[[#This Row],[Anova (p)2]]^2</f>
        <v>10.605776184007063</v>
      </c>
      <c r="H145">
        <v>5.2331762012817604</v>
      </c>
      <c r="I145">
        <f>LOG(Table2[[#This Row],[Max fold change]],2)</f>
        <v>2.38768683537835</v>
      </c>
      <c r="J145">
        <f>LOG(Table2[[#This Row],[Max fold change]],2)</f>
        <v>2.38768683537835</v>
      </c>
      <c r="K145">
        <f>Table2[[#This Row],[Column1]]^2</f>
        <v>5.7010484238390804</v>
      </c>
      <c r="L145">
        <f>SQRT(Table2[[#This Row],[Euclidean Distance]]+Table2[[#This Row],[Euclidean Distance3]])</f>
        <v>4.0381709483188226</v>
      </c>
      <c r="M145" t="s">
        <v>1</v>
      </c>
      <c r="N145" t="s">
        <v>0</v>
      </c>
      <c r="O145" t="s">
        <v>1349</v>
      </c>
      <c r="P145" t="s">
        <v>23</v>
      </c>
      <c r="Q145" t="s">
        <v>23</v>
      </c>
      <c r="R145" t="s">
        <v>23</v>
      </c>
      <c r="S145" t="s">
        <v>23</v>
      </c>
      <c r="V145" t="s">
        <v>23</v>
      </c>
      <c r="W145" t="s">
        <v>23</v>
      </c>
      <c r="X145" t="s">
        <v>23</v>
      </c>
      <c r="Y145" t="s">
        <v>23</v>
      </c>
    </row>
    <row r="146" spans="1:25" x14ac:dyDescent="0.35">
      <c r="A146" t="s">
        <v>1258</v>
      </c>
      <c r="B146">
        <v>1</v>
      </c>
      <c r="C146">
        <v>1</v>
      </c>
      <c r="D146">
        <v>41</v>
      </c>
      <c r="E146">
        <v>3.5286432745684798E-4</v>
      </c>
      <c r="F146" s="1">
        <f>-LOG10(Table2[[#This Row],[Anova (p)]])</f>
        <v>3.4523922440818429</v>
      </c>
      <c r="G146" s="1">
        <f>Table2[[#This Row],[Anova (p)2]]^2</f>
        <v>11.919012206996463</v>
      </c>
      <c r="H146">
        <v>5.2103224605891496</v>
      </c>
      <c r="I146">
        <f>LOG(Table2[[#This Row],[Max fold change]],2)</f>
        <v>2.3813726619273607</v>
      </c>
      <c r="J146">
        <f>LOG(Table2[[#This Row],[Max fold change]],2)</f>
        <v>2.3813726619273607</v>
      </c>
      <c r="K146">
        <f>Table2[[#This Row],[Column1]]^2</f>
        <v>5.6709357549750044</v>
      </c>
      <c r="L146">
        <f>SQRT(Table2[[#This Row],[Euclidean Distance]]+Table2[[#This Row],[Euclidean Distance3]])</f>
        <v>4.1940371912956937</v>
      </c>
      <c r="M146" t="s">
        <v>1</v>
      </c>
      <c r="N146" t="s">
        <v>0</v>
      </c>
      <c r="O146" t="s">
        <v>1259</v>
      </c>
      <c r="P146" t="s">
        <v>23</v>
      </c>
      <c r="Q146" t="s">
        <v>23</v>
      </c>
      <c r="R146" t="s">
        <v>23</v>
      </c>
      <c r="S146" t="s">
        <v>23</v>
      </c>
      <c r="V146" t="s">
        <v>23</v>
      </c>
      <c r="W146" t="s">
        <v>23</v>
      </c>
      <c r="X146" t="s">
        <v>23</v>
      </c>
      <c r="Y146" t="s">
        <v>23</v>
      </c>
    </row>
    <row r="147" spans="1:25" x14ac:dyDescent="0.35">
      <c r="A147" t="s">
        <v>4791</v>
      </c>
      <c r="B147">
        <v>1</v>
      </c>
      <c r="C147">
        <v>1</v>
      </c>
      <c r="D147">
        <v>77.48</v>
      </c>
      <c r="E147">
        <v>0.50317773832452595</v>
      </c>
      <c r="F147" s="1">
        <f>-LOG10(Table2[[#This Row],[Anova (p)]])</f>
        <v>0.29827858126843637</v>
      </c>
      <c r="G147" s="1">
        <f>Table2[[#This Row],[Anova (p)2]]^2</f>
        <v>8.8970112043511199E-2</v>
      </c>
      <c r="H147">
        <v>5.2042738809411198</v>
      </c>
      <c r="I147">
        <f>LOG(Table2[[#This Row],[Max fold change]],2)</f>
        <v>2.3796968875511668</v>
      </c>
      <c r="J147">
        <f>LOG(Table2[[#This Row],[Max fold change]],2)</f>
        <v>2.3796968875511668</v>
      </c>
      <c r="K147">
        <f>Table2[[#This Row],[Column1]]^2</f>
        <v>5.6629572766207108</v>
      </c>
      <c r="L147">
        <f>SQRT(Table2[[#This Row],[Euclidean Distance]]+Table2[[#This Row],[Euclidean Distance3]])</f>
        <v>2.3983176163019406</v>
      </c>
      <c r="M147" t="s">
        <v>1</v>
      </c>
      <c r="N147" t="s">
        <v>0</v>
      </c>
      <c r="O147" t="s">
        <v>4792</v>
      </c>
      <c r="Q147" t="s">
        <v>23</v>
      </c>
    </row>
    <row r="148" spans="1:25" x14ac:dyDescent="0.35">
      <c r="A148" t="s">
        <v>4175</v>
      </c>
      <c r="B148">
        <v>1</v>
      </c>
      <c r="C148">
        <v>1</v>
      </c>
      <c r="D148">
        <v>43.14</v>
      </c>
      <c r="E148">
        <v>0.218993306608671</v>
      </c>
      <c r="F148" s="1">
        <f>-LOG10(Table2[[#This Row],[Anova (p)]])</f>
        <v>0.65956915889204049</v>
      </c>
      <c r="G148" s="1">
        <f>Table2[[#This Row],[Anova (p)2]]^2</f>
        <v>0.43503147536155373</v>
      </c>
      <c r="H148">
        <v>5.17805101717064</v>
      </c>
      <c r="I148">
        <f>LOG(Table2[[#This Row],[Max fold change]],2)</f>
        <v>2.372409179578792</v>
      </c>
      <c r="J148">
        <f>LOG(Table2[[#This Row],[Max fold change]],2)</f>
        <v>2.372409179578792</v>
      </c>
      <c r="K148">
        <f>Table2[[#This Row],[Column1]]^2</f>
        <v>5.6283253153497173</v>
      </c>
      <c r="L148">
        <f>SQRT(Table2[[#This Row],[Euclidean Distance]]+Table2[[#This Row],[Euclidean Distance3]])</f>
        <v>2.4623884321347984</v>
      </c>
      <c r="M148" t="s">
        <v>1</v>
      </c>
      <c r="N148" t="s">
        <v>0</v>
      </c>
      <c r="O148" t="s">
        <v>4176</v>
      </c>
      <c r="Q148" t="s">
        <v>23</v>
      </c>
      <c r="V148" t="s">
        <v>23</v>
      </c>
    </row>
    <row r="149" spans="1:25" x14ac:dyDescent="0.35">
      <c r="A149" t="s">
        <v>976</v>
      </c>
      <c r="B149">
        <v>1</v>
      </c>
      <c r="C149">
        <v>1</v>
      </c>
      <c r="D149">
        <v>65.64</v>
      </c>
      <c r="E149">
        <v>1.25971866048902E-4</v>
      </c>
      <c r="F149" s="1">
        <f>-LOG10(Table2[[#This Row],[Anova (p)]])</f>
        <v>3.8997264372952625</v>
      </c>
      <c r="G149" s="1">
        <f>Table2[[#This Row],[Anova (p)2]]^2</f>
        <v>15.2078662857396</v>
      </c>
      <c r="H149">
        <v>5.1709412455656301</v>
      </c>
      <c r="I149">
        <f>LOG(Table2[[#This Row],[Max fold change]],2)</f>
        <v>2.370426912399592</v>
      </c>
      <c r="J149">
        <f>LOG(Table2[[#This Row],[Max fold change]],2)</f>
        <v>2.370426912399592</v>
      </c>
      <c r="K149">
        <f>Table2[[#This Row],[Column1]]^2</f>
        <v>5.6189237470282629</v>
      </c>
      <c r="L149">
        <f>SQRT(Table2[[#This Row],[Euclidean Distance]]+Table2[[#This Row],[Euclidean Distance3]])</f>
        <v>4.563637806922002</v>
      </c>
      <c r="M149" t="s">
        <v>1</v>
      </c>
      <c r="N149" t="s">
        <v>0</v>
      </c>
      <c r="O149" t="s">
        <v>977</v>
      </c>
      <c r="P149" t="s">
        <v>23</v>
      </c>
      <c r="Q149" t="s">
        <v>23</v>
      </c>
      <c r="R149" t="s">
        <v>23</v>
      </c>
      <c r="S149" t="s">
        <v>23</v>
      </c>
      <c r="V149" t="s">
        <v>23</v>
      </c>
      <c r="W149" t="s">
        <v>23</v>
      </c>
      <c r="X149" t="s">
        <v>23</v>
      </c>
      <c r="Y149" t="s">
        <v>23</v>
      </c>
    </row>
    <row r="150" spans="1:25" x14ac:dyDescent="0.35">
      <c r="A150" t="s">
        <v>836</v>
      </c>
      <c r="B150">
        <v>3</v>
      </c>
      <c r="C150">
        <v>3</v>
      </c>
      <c r="D150">
        <v>117.44</v>
      </c>
      <c r="E150" s="1">
        <v>7.8797593235480106E-5</v>
      </c>
      <c r="F150" s="1">
        <f>-LOG10(Table2[[#This Row],[Anova (p)]])</f>
        <v>4.1034870472377651</v>
      </c>
      <c r="G150" s="1">
        <f>Table2[[#This Row],[Anova (p)2]]^2</f>
        <v>16.838605946848112</v>
      </c>
      <c r="H150">
        <v>5.1703707698404404</v>
      </c>
      <c r="I150">
        <f>LOG(Table2[[#This Row],[Max fold change]],2)</f>
        <v>2.3702677406234605</v>
      </c>
      <c r="J150">
        <f>LOG(Table2[[#This Row],[Max fold change]],2)</f>
        <v>2.3702677406234605</v>
      </c>
      <c r="K150">
        <f>Table2[[#This Row],[Column1]]^2</f>
        <v>5.6181691622402443</v>
      </c>
      <c r="L150">
        <f>SQRT(Table2[[#This Row],[Euclidean Distance]]+Table2[[#This Row],[Euclidean Distance3]])</f>
        <v>4.7388579962991457</v>
      </c>
      <c r="M150" t="s">
        <v>1</v>
      </c>
      <c r="N150" t="s">
        <v>0</v>
      </c>
      <c r="O150" t="s">
        <v>837</v>
      </c>
      <c r="P150" t="s">
        <v>23</v>
      </c>
      <c r="Q150" t="s">
        <v>23</v>
      </c>
      <c r="R150" t="s">
        <v>23</v>
      </c>
      <c r="S150" t="s">
        <v>23</v>
      </c>
      <c r="V150" t="s">
        <v>23</v>
      </c>
      <c r="W150" t="s">
        <v>23</v>
      </c>
      <c r="X150" t="s">
        <v>23</v>
      </c>
      <c r="Y150" t="s">
        <v>23</v>
      </c>
    </row>
    <row r="151" spans="1:25" x14ac:dyDescent="0.35">
      <c r="A151" t="s">
        <v>1220</v>
      </c>
      <c r="B151">
        <v>1</v>
      </c>
      <c r="C151">
        <v>1</v>
      </c>
      <c r="D151">
        <v>38.93</v>
      </c>
      <c r="E151">
        <v>3.1146263705106298E-4</v>
      </c>
      <c r="F151" s="1">
        <f>-LOG10(Table2[[#This Row],[Anova (p)]])</f>
        <v>3.5065940436943013</v>
      </c>
      <c r="G151" s="1">
        <f>Table2[[#This Row],[Anova (p)2]]^2</f>
        <v>12.296201787272352</v>
      </c>
      <c r="H151">
        <v>5.15673438808457</v>
      </c>
      <c r="I151">
        <f>LOG(Table2[[#This Row],[Max fold change]],2)</f>
        <v>2.3664577374390432</v>
      </c>
      <c r="J151">
        <f>LOG(Table2[[#This Row],[Max fold change]],2)</f>
        <v>2.3664577374390432</v>
      </c>
      <c r="K151">
        <f>Table2[[#This Row],[Column1]]^2</f>
        <v>5.6001222230851155</v>
      </c>
      <c r="L151">
        <f>SQRT(Table2[[#This Row],[Euclidean Distance]]+Table2[[#This Row],[Euclidean Distance3]])</f>
        <v>4.2304047099961331</v>
      </c>
      <c r="M151" t="s">
        <v>1</v>
      </c>
      <c r="N151" t="s">
        <v>0</v>
      </c>
      <c r="O151" t="s">
        <v>1221</v>
      </c>
      <c r="P151" t="s">
        <v>23</v>
      </c>
      <c r="Q151" t="s">
        <v>23</v>
      </c>
      <c r="R151" t="s">
        <v>23</v>
      </c>
      <c r="S151" t="s">
        <v>23</v>
      </c>
      <c r="V151" t="s">
        <v>23</v>
      </c>
      <c r="W151" t="s">
        <v>23</v>
      </c>
      <c r="X151" t="s">
        <v>23</v>
      </c>
      <c r="Y151" t="s">
        <v>23</v>
      </c>
    </row>
    <row r="152" spans="1:25" x14ac:dyDescent="0.35">
      <c r="A152" t="s">
        <v>4169</v>
      </c>
      <c r="B152">
        <v>3</v>
      </c>
      <c r="C152">
        <v>3</v>
      </c>
      <c r="D152">
        <v>65.37</v>
      </c>
      <c r="E152">
        <v>0.21794723056885301</v>
      </c>
      <c r="F152" s="1">
        <f>-LOG10(Table2[[#This Row],[Anova (p)]])</f>
        <v>0.66164864514277222</v>
      </c>
      <c r="G152" s="1">
        <f>Table2[[#This Row],[Anova (p)2]]^2</f>
        <v>0.43777892961926612</v>
      </c>
      <c r="H152">
        <v>5.1467477209307804</v>
      </c>
      <c r="I152">
        <f>LOG(Table2[[#This Row],[Max fold change]],2)</f>
        <v>2.3636610674323189</v>
      </c>
      <c r="J152">
        <f>LOG(Table2[[#This Row],[Max fold change]],2)</f>
        <v>2.3636610674323189</v>
      </c>
      <c r="K152">
        <f>Table2[[#This Row],[Column1]]^2</f>
        <v>5.5868936416952888</v>
      </c>
      <c r="L152">
        <f>SQRT(Table2[[#This Row],[Euclidean Distance]]+Table2[[#This Row],[Euclidean Distance3]])</f>
        <v>2.4545208435282344</v>
      </c>
      <c r="M152" t="s">
        <v>1</v>
      </c>
      <c r="N152" t="s">
        <v>0</v>
      </c>
      <c r="O152" t="s">
        <v>4170</v>
      </c>
      <c r="P152" t="s">
        <v>23</v>
      </c>
      <c r="Q152" t="s">
        <v>23</v>
      </c>
    </row>
    <row r="153" spans="1:25" x14ac:dyDescent="0.35">
      <c r="A153" t="s">
        <v>2070</v>
      </c>
      <c r="B153">
        <v>7</v>
      </c>
      <c r="C153">
        <v>7</v>
      </c>
      <c r="D153">
        <v>314.93</v>
      </c>
      <c r="E153">
        <v>4.47735231876623E-3</v>
      </c>
      <c r="F153" s="1">
        <f>-LOG10(Table2[[#This Row],[Anova (p)]])</f>
        <v>2.3489787300356357</v>
      </c>
      <c r="G153" s="1">
        <f>Table2[[#This Row],[Anova (p)2]]^2</f>
        <v>5.5177010741598282</v>
      </c>
      <c r="H153">
        <v>5.1080394145241099</v>
      </c>
      <c r="I153">
        <f>LOG(Table2[[#This Row],[Max fold change]],2)</f>
        <v>2.3527696571704508</v>
      </c>
      <c r="J153">
        <f>LOG(Table2[[#This Row],[Max fold change]],2)</f>
        <v>2.3527696571704508</v>
      </c>
      <c r="K153">
        <f>Table2[[#This Row],[Column1]]^2</f>
        <v>5.5355250597019605</v>
      </c>
      <c r="L153">
        <f>SQRT(Table2[[#This Row],[Euclidean Distance]]+Table2[[#This Row],[Euclidean Distance3]])</f>
        <v>3.3246392486797403</v>
      </c>
      <c r="M153" t="s">
        <v>1</v>
      </c>
      <c r="N153" t="s">
        <v>0</v>
      </c>
      <c r="O153" t="s">
        <v>2071</v>
      </c>
      <c r="P153" t="s">
        <v>23</v>
      </c>
      <c r="Q153" t="s">
        <v>23</v>
      </c>
      <c r="R153" t="s">
        <v>23</v>
      </c>
      <c r="S153" t="s">
        <v>23</v>
      </c>
      <c r="V153" t="s">
        <v>23</v>
      </c>
      <c r="W153" t="s">
        <v>23</v>
      </c>
      <c r="X153" t="s">
        <v>23</v>
      </c>
      <c r="Y153" t="s">
        <v>23</v>
      </c>
    </row>
    <row r="154" spans="1:25" x14ac:dyDescent="0.35">
      <c r="A154" t="s">
        <v>4565</v>
      </c>
      <c r="B154">
        <v>8</v>
      </c>
      <c r="C154">
        <v>1</v>
      </c>
      <c r="D154">
        <v>384.59</v>
      </c>
      <c r="E154">
        <v>0.37738725127982098</v>
      </c>
      <c r="F154" s="1">
        <f>-LOG10(Table2[[#This Row],[Anova (p)]])</f>
        <v>0.42321277505699922</v>
      </c>
      <c r="G154" s="1">
        <f>Table2[[#This Row],[Anova (p)2]]^2</f>
        <v>0.17910905297144622</v>
      </c>
      <c r="H154">
        <v>5.0897591572322698</v>
      </c>
      <c r="I154">
        <f>LOG(Table2[[#This Row],[Max fold change]],2)</f>
        <v>2.3475973909007117</v>
      </c>
      <c r="J154">
        <f>LOG(Table2[[#This Row],[Max fold change]],2)</f>
        <v>2.3475973909007117</v>
      </c>
      <c r="K154">
        <f>Table2[[#This Row],[Column1]]^2</f>
        <v>5.5112135097638291</v>
      </c>
      <c r="L154">
        <f>SQRT(Table2[[#This Row],[Euclidean Distance]]+Table2[[#This Row],[Euclidean Distance3]])</f>
        <v>2.3854397000836713</v>
      </c>
      <c r="M154" t="s">
        <v>1</v>
      </c>
      <c r="N154" t="s">
        <v>0</v>
      </c>
      <c r="O154" t="s">
        <v>4566</v>
      </c>
      <c r="Q154" t="s">
        <v>23</v>
      </c>
    </row>
    <row r="155" spans="1:25" x14ac:dyDescent="0.35">
      <c r="A155" t="s">
        <v>1802</v>
      </c>
      <c r="B155">
        <v>3</v>
      </c>
      <c r="C155">
        <v>3</v>
      </c>
      <c r="D155">
        <v>144.43</v>
      </c>
      <c r="E155">
        <v>2.3439626041958901E-3</v>
      </c>
      <c r="F155" s="1">
        <f>-LOG10(Table2[[#This Row],[Anova (p)]])</f>
        <v>2.6300493213744778</v>
      </c>
      <c r="G155" s="1">
        <f>Table2[[#This Row],[Anova (p)2]]^2</f>
        <v>6.9171594328623511</v>
      </c>
      <c r="H155">
        <v>5.0627780895537002</v>
      </c>
      <c r="I155">
        <f>LOG(Table2[[#This Row],[Max fold change]],2)</f>
        <v>2.339929249778705</v>
      </c>
      <c r="J155">
        <f>LOG(Table2[[#This Row],[Max fold change]],2)</f>
        <v>2.339929249778705</v>
      </c>
      <c r="K155">
        <f>Table2[[#This Row],[Column1]]^2</f>
        <v>5.4752688939699334</v>
      </c>
      <c r="L155">
        <f>SQRT(Table2[[#This Row],[Euclidean Distance]]+Table2[[#This Row],[Euclidean Distance3]])</f>
        <v>3.5202881028166266</v>
      </c>
      <c r="M155" t="s">
        <v>1</v>
      </c>
      <c r="N155" t="s">
        <v>0</v>
      </c>
      <c r="O155" t="s">
        <v>1803</v>
      </c>
      <c r="P155" t="s">
        <v>23</v>
      </c>
      <c r="Q155" t="s">
        <v>23</v>
      </c>
      <c r="R155" t="s">
        <v>23</v>
      </c>
      <c r="S155" t="s">
        <v>23</v>
      </c>
      <c r="V155" t="s">
        <v>23</v>
      </c>
      <c r="W155" t="s">
        <v>23</v>
      </c>
      <c r="X155" t="s">
        <v>23</v>
      </c>
      <c r="Y155" t="s">
        <v>23</v>
      </c>
    </row>
    <row r="156" spans="1:25" x14ac:dyDescent="0.35">
      <c r="A156" t="s">
        <v>2330</v>
      </c>
      <c r="B156">
        <v>2</v>
      </c>
      <c r="C156">
        <v>2</v>
      </c>
      <c r="D156">
        <v>126.48</v>
      </c>
      <c r="E156">
        <v>7.8785308824211898E-3</v>
      </c>
      <c r="F156" s="1">
        <f>-LOG10(Table2[[#This Row],[Anova (p)]])</f>
        <v>2.1035547582897673</v>
      </c>
      <c r="G156" s="1">
        <f>Table2[[#This Row],[Anova (p)2]]^2</f>
        <v>4.4249426211235212</v>
      </c>
      <c r="H156">
        <v>5.0468173158373801</v>
      </c>
      <c r="I156">
        <f>LOG(Table2[[#This Row],[Max fold change]],2)</f>
        <v>2.335373865058072</v>
      </c>
      <c r="J156">
        <f>LOG(Table2[[#This Row],[Max fold change]],2)</f>
        <v>2.335373865058072</v>
      </c>
      <c r="K156">
        <f>Table2[[#This Row],[Column1]]^2</f>
        <v>5.4539710895962781</v>
      </c>
      <c r="L156">
        <f>SQRT(Table2[[#This Row],[Euclidean Distance]]+Table2[[#This Row],[Euclidean Distance3]])</f>
        <v>3.1430739270210939</v>
      </c>
      <c r="M156" t="s">
        <v>1</v>
      </c>
      <c r="N156" t="s">
        <v>0</v>
      </c>
      <c r="O156" t="s">
        <v>2331</v>
      </c>
      <c r="P156" t="s">
        <v>23</v>
      </c>
      <c r="Q156" t="s">
        <v>23</v>
      </c>
      <c r="R156" t="s">
        <v>23</v>
      </c>
      <c r="S156" t="s">
        <v>23</v>
      </c>
      <c r="V156" t="s">
        <v>23</v>
      </c>
      <c r="W156" t="s">
        <v>23</v>
      </c>
      <c r="X156" t="s">
        <v>23</v>
      </c>
      <c r="Y156" t="s">
        <v>23</v>
      </c>
    </row>
    <row r="157" spans="1:25" x14ac:dyDescent="0.35">
      <c r="A157" t="s">
        <v>596</v>
      </c>
      <c r="B157">
        <v>3</v>
      </c>
      <c r="C157">
        <v>3</v>
      </c>
      <c r="D157">
        <v>145.88</v>
      </c>
      <c r="E157" s="1">
        <v>2.0164333896954799E-5</v>
      </c>
      <c r="F157" s="1">
        <f>-LOG10(Table2[[#This Row],[Anova (p)]])</f>
        <v>4.6954161197835598</v>
      </c>
      <c r="G157" s="1">
        <f>Table2[[#This Row],[Anova (p)2]]^2</f>
        <v>22.046932537923301</v>
      </c>
      <c r="H157">
        <v>4.9960675999552899</v>
      </c>
      <c r="I157">
        <f>LOG(Table2[[#This Row],[Max fold change]],2)</f>
        <v>2.3207929976545301</v>
      </c>
      <c r="J157">
        <f>LOG(Table2[[#This Row],[Max fold change]],2)</f>
        <v>2.3207929976545301</v>
      </c>
      <c r="K157">
        <f>Table2[[#This Row],[Column1]]^2</f>
        <v>5.3860801379623</v>
      </c>
      <c r="L157">
        <f>SQRT(Table2[[#This Row],[Euclidean Distance]]+Table2[[#This Row],[Euclidean Distance3]])</f>
        <v>5.237653355834615</v>
      </c>
      <c r="M157" t="s">
        <v>1</v>
      </c>
      <c r="N157" t="s">
        <v>0</v>
      </c>
      <c r="O157" t="s">
        <v>597</v>
      </c>
      <c r="P157" t="s">
        <v>23</v>
      </c>
      <c r="Q157" t="s">
        <v>23</v>
      </c>
      <c r="R157" t="s">
        <v>23</v>
      </c>
      <c r="S157" t="s">
        <v>23</v>
      </c>
      <c r="V157" t="s">
        <v>23</v>
      </c>
      <c r="W157" t="s">
        <v>23</v>
      </c>
      <c r="X157" t="s">
        <v>23</v>
      </c>
      <c r="Y157" t="s">
        <v>23</v>
      </c>
    </row>
    <row r="158" spans="1:25" x14ac:dyDescent="0.35">
      <c r="A158" t="s">
        <v>112</v>
      </c>
      <c r="B158">
        <v>1</v>
      </c>
      <c r="C158">
        <v>1</v>
      </c>
      <c r="D158">
        <v>21.7</v>
      </c>
      <c r="E158" s="1">
        <v>1.9401949080677399E-7</v>
      </c>
      <c r="F158" s="1">
        <f>-LOG10(Table2[[#This Row],[Anova (p)]])</f>
        <v>6.7121546395303939</v>
      </c>
      <c r="G158" s="1">
        <f>Table2[[#This Row],[Anova (p)2]]^2</f>
        <v>45.053019904969389</v>
      </c>
      <c r="H158">
        <v>4.9878017010834999</v>
      </c>
      <c r="I158">
        <f>LOG(Table2[[#This Row],[Max fold change]],2)</f>
        <v>2.3184041094036942</v>
      </c>
      <c r="J158">
        <f>LOG(Table2[[#This Row],[Max fold change]],2)</f>
        <v>2.3184041094036942</v>
      </c>
      <c r="K158">
        <f>Table2[[#This Row],[Column1]]^2</f>
        <v>5.3749976144999367</v>
      </c>
      <c r="L158">
        <f>SQRT(Table2[[#This Row],[Euclidean Distance]]+Table2[[#This Row],[Euclidean Distance3]])</f>
        <v>7.1012687260425045</v>
      </c>
      <c r="M158" t="s">
        <v>1</v>
      </c>
      <c r="N158" t="s">
        <v>0</v>
      </c>
      <c r="O158" t="s">
        <v>113</v>
      </c>
      <c r="P158" t="s">
        <v>23</v>
      </c>
      <c r="Q158" t="s">
        <v>23</v>
      </c>
      <c r="R158" t="s">
        <v>23</v>
      </c>
      <c r="S158" t="s">
        <v>23</v>
      </c>
      <c r="V158" t="s">
        <v>23</v>
      </c>
      <c r="W158" t="s">
        <v>23</v>
      </c>
      <c r="X158" t="s">
        <v>23</v>
      </c>
      <c r="Y158" t="s">
        <v>23</v>
      </c>
    </row>
    <row r="159" spans="1:25" x14ac:dyDescent="0.35">
      <c r="A159" t="s">
        <v>2705</v>
      </c>
      <c r="B159">
        <v>1</v>
      </c>
      <c r="C159">
        <v>1</v>
      </c>
      <c r="D159">
        <v>81.66</v>
      </c>
      <c r="E159">
        <v>1.84535478763951E-2</v>
      </c>
      <c r="F159" s="1">
        <f>-LOG10(Table2[[#This Row],[Anova (p)]])</f>
        <v>1.7339201240842077</v>
      </c>
      <c r="G159" s="1">
        <f>Table2[[#This Row],[Anova (p)2]]^2</f>
        <v>3.0064789967041943</v>
      </c>
      <c r="H159">
        <v>4.9777565194466904</v>
      </c>
      <c r="I159">
        <f>LOG(Table2[[#This Row],[Max fold change]],2)</f>
        <v>2.3154956644737124</v>
      </c>
      <c r="J159">
        <f>LOG(Table2[[#This Row],[Max fold change]],2)</f>
        <v>2.3154956644737124</v>
      </c>
      <c r="K159">
        <f>Table2[[#This Row],[Column1]]^2</f>
        <v>5.3615201721965589</v>
      </c>
      <c r="L159">
        <f>SQRT(Table2[[#This Row],[Euclidean Distance]]+Table2[[#This Row],[Euclidean Distance3]])</f>
        <v>2.8927494134301974</v>
      </c>
      <c r="M159" t="s">
        <v>1</v>
      </c>
      <c r="N159" t="s">
        <v>0</v>
      </c>
      <c r="O159" t="s">
        <v>2706</v>
      </c>
      <c r="Q159" t="s">
        <v>23</v>
      </c>
      <c r="R159" t="s">
        <v>23</v>
      </c>
      <c r="V159" t="s">
        <v>23</v>
      </c>
      <c r="W159" t="s">
        <v>23</v>
      </c>
      <c r="X159" t="s">
        <v>23</v>
      </c>
      <c r="Y159" t="s">
        <v>23</v>
      </c>
    </row>
    <row r="160" spans="1:25" x14ac:dyDescent="0.35">
      <c r="A160" t="s">
        <v>910</v>
      </c>
      <c r="B160">
        <v>4</v>
      </c>
      <c r="C160">
        <v>3</v>
      </c>
      <c r="D160">
        <v>181.82</v>
      </c>
      <c r="E160">
        <v>1.03306351580179E-4</v>
      </c>
      <c r="F160" s="1">
        <f>-LOG10(Table2[[#This Row],[Anova (p)]])</f>
        <v>3.9858729759496696</v>
      </c>
      <c r="G160" s="1">
        <f>Table2[[#This Row],[Anova (p)2]]^2</f>
        <v>15.887183380405876</v>
      </c>
      <c r="H160">
        <v>4.9662825261499401</v>
      </c>
      <c r="I160">
        <f>LOG(Table2[[#This Row],[Max fold change]],2)</f>
        <v>2.3121663371251637</v>
      </c>
      <c r="J160">
        <f>LOG(Table2[[#This Row],[Max fold change]],2)</f>
        <v>2.3121663371251637</v>
      </c>
      <c r="K160">
        <f>Table2[[#This Row],[Column1]]^2</f>
        <v>5.346113170534796</v>
      </c>
      <c r="L160">
        <f>SQRT(Table2[[#This Row],[Euclidean Distance]]+Table2[[#This Row],[Euclidean Distance3]])</f>
        <v>4.6079601290528407</v>
      </c>
      <c r="M160" t="s">
        <v>1</v>
      </c>
      <c r="N160" t="s">
        <v>0</v>
      </c>
      <c r="O160" t="s">
        <v>911</v>
      </c>
      <c r="P160" t="s">
        <v>23</v>
      </c>
      <c r="Q160" t="s">
        <v>23</v>
      </c>
      <c r="R160" t="s">
        <v>23</v>
      </c>
      <c r="S160" t="s">
        <v>23</v>
      </c>
      <c r="V160" t="s">
        <v>23</v>
      </c>
      <c r="W160" t="s">
        <v>23</v>
      </c>
      <c r="X160" t="s">
        <v>23</v>
      </c>
      <c r="Y160" t="s">
        <v>23</v>
      </c>
    </row>
    <row r="161" spans="1:25" x14ac:dyDescent="0.35">
      <c r="A161" t="s">
        <v>1544</v>
      </c>
      <c r="B161">
        <v>5</v>
      </c>
      <c r="C161">
        <v>5</v>
      </c>
      <c r="D161">
        <v>165.53</v>
      </c>
      <c r="E161">
        <v>1.1602292673090801E-3</v>
      </c>
      <c r="F161" s="1">
        <f>-LOG10(Table2[[#This Row],[Anova (p)]])</f>
        <v>2.9354561834551167</v>
      </c>
      <c r="G161" s="1">
        <f>Table2[[#This Row],[Anova (p)2]]^2</f>
        <v>8.6169030049848807</v>
      </c>
      <c r="H161">
        <v>4.9526718076788203</v>
      </c>
      <c r="I161">
        <f>LOG(Table2[[#This Row],[Max fold change]],2)</f>
        <v>2.3082070229263612</v>
      </c>
      <c r="J161">
        <f>LOG(Table2[[#This Row],[Max fold change]],2)</f>
        <v>2.3082070229263612</v>
      </c>
      <c r="K161">
        <f>Table2[[#This Row],[Column1]]^2</f>
        <v>5.3278196606865755</v>
      </c>
      <c r="L161">
        <f>SQRT(Table2[[#This Row],[Euclidean Distance]]+Table2[[#This Row],[Euclidean Distance3]])</f>
        <v>3.7342633364120768</v>
      </c>
      <c r="M161" t="s">
        <v>1</v>
      </c>
      <c r="N161" t="s">
        <v>0</v>
      </c>
      <c r="O161" t="s">
        <v>1545</v>
      </c>
      <c r="P161" t="s">
        <v>23</v>
      </c>
      <c r="Q161" t="s">
        <v>23</v>
      </c>
      <c r="R161" t="s">
        <v>23</v>
      </c>
      <c r="S161" t="s">
        <v>23</v>
      </c>
      <c r="V161" t="s">
        <v>23</v>
      </c>
      <c r="W161" t="s">
        <v>23</v>
      </c>
      <c r="X161" t="s">
        <v>23</v>
      </c>
      <c r="Y161" t="s">
        <v>23</v>
      </c>
    </row>
    <row r="162" spans="1:25" x14ac:dyDescent="0.35">
      <c r="A162" t="s">
        <v>3993</v>
      </c>
      <c r="B162">
        <v>2</v>
      </c>
      <c r="C162">
        <v>2</v>
      </c>
      <c r="D162">
        <v>192.03</v>
      </c>
      <c r="E162">
        <v>0.17892212498919699</v>
      </c>
      <c r="F162" s="1">
        <f>-LOG10(Table2[[#This Row],[Anova (p)]])</f>
        <v>0.74733595252038421</v>
      </c>
      <c r="G162" s="1">
        <f>Table2[[#This Row],[Anova (p)2]]^2</f>
        <v>0.55851102592954993</v>
      </c>
      <c r="H162">
        <v>4.9438828753188497</v>
      </c>
      <c r="I162">
        <f>LOG(Table2[[#This Row],[Max fold change]],2)</f>
        <v>2.3056445650064004</v>
      </c>
      <c r="J162">
        <f>LOG(Table2[[#This Row],[Max fold change]],2)</f>
        <v>2.3056445650064004</v>
      </c>
      <c r="K162">
        <f>Table2[[#This Row],[Column1]]^2</f>
        <v>5.315996860143553</v>
      </c>
      <c r="L162">
        <f>SQRT(Table2[[#This Row],[Euclidean Distance]]+Table2[[#This Row],[Euclidean Distance3]])</f>
        <v>2.4237384112302842</v>
      </c>
      <c r="M162" t="s">
        <v>1</v>
      </c>
      <c r="N162" t="s">
        <v>0</v>
      </c>
      <c r="O162" t="s">
        <v>3994</v>
      </c>
      <c r="P162" t="s">
        <v>23</v>
      </c>
      <c r="Q162" t="s">
        <v>23</v>
      </c>
      <c r="V162" t="s">
        <v>23</v>
      </c>
      <c r="W162" t="s">
        <v>23</v>
      </c>
      <c r="Y162" t="s">
        <v>23</v>
      </c>
    </row>
    <row r="163" spans="1:25" x14ac:dyDescent="0.35">
      <c r="A163" t="s">
        <v>3353</v>
      </c>
      <c r="B163">
        <v>2</v>
      </c>
      <c r="C163">
        <v>2</v>
      </c>
      <c r="D163">
        <v>40.44</v>
      </c>
      <c r="E163">
        <v>6.3744051469093205E-2</v>
      </c>
      <c r="F163" s="1">
        <f>-LOG10(Table2[[#This Row],[Anova (p)]])</f>
        <v>1.1955603369282866</v>
      </c>
      <c r="G163" s="1">
        <f>Table2[[#This Row],[Anova (p)2]]^2</f>
        <v>1.429364519236078</v>
      </c>
      <c r="H163">
        <v>4.9423269378301997</v>
      </c>
      <c r="I163">
        <f>LOG(Table2[[#This Row],[Max fold change]],2)</f>
        <v>2.3051904489478159</v>
      </c>
      <c r="J163">
        <f>LOG(Table2[[#This Row],[Max fold change]],2)</f>
        <v>2.3051904489478159</v>
      </c>
      <c r="K163">
        <f>Table2[[#This Row],[Column1]]^2</f>
        <v>5.313903005920233</v>
      </c>
      <c r="L163">
        <f>SQRT(Table2[[#This Row],[Euclidean Distance]]+Table2[[#This Row],[Euclidean Distance3]])</f>
        <v>2.5967802227289685</v>
      </c>
      <c r="M163" t="s">
        <v>1</v>
      </c>
      <c r="N163" t="s">
        <v>0</v>
      </c>
      <c r="O163" t="s">
        <v>3354</v>
      </c>
      <c r="Q163" t="s">
        <v>23</v>
      </c>
      <c r="V163" t="s">
        <v>23</v>
      </c>
      <c r="W163" t="s">
        <v>23</v>
      </c>
      <c r="Y163" t="s">
        <v>23</v>
      </c>
    </row>
    <row r="164" spans="1:25" x14ac:dyDescent="0.35">
      <c r="A164" t="s">
        <v>1440</v>
      </c>
      <c r="B164">
        <v>1</v>
      </c>
      <c r="C164">
        <v>1</v>
      </c>
      <c r="D164">
        <v>28.02</v>
      </c>
      <c r="E164">
        <v>8.03045377042233E-4</v>
      </c>
      <c r="F164" s="1">
        <f>-LOG10(Table2[[#This Row],[Anova (p)]])</f>
        <v>3.0952599136973431</v>
      </c>
      <c r="G164" s="1">
        <f>Table2[[#This Row],[Anova (p)2]]^2</f>
        <v>9.5806339333416837</v>
      </c>
      <c r="H164">
        <v>4.9335251169652201</v>
      </c>
      <c r="I164">
        <f>LOG(Table2[[#This Row],[Max fold change]],2)</f>
        <v>2.3026188537873313</v>
      </c>
      <c r="J164">
        <f>LOG(Table2[[#This Row],[Max fold change]],2)</f>
        <v>2.3026188537873313</v>
      </c>
      <c r="K164">
        <f>Table2[[#This Row],[Column1]]^2</f>
        <v>5.3020535858168838</v>
      </c>
      <c r="L164">
        <f>SQRT(Table2[[#This Row],[Euclidean Distance]]+Table2[[#This Row],[Euclidean Distance3]])</f>
        <v>3.8578086421125874</v>
      </c>
      <c r="M164" t="s">
        <v>1</v>
      </c>
      <c r="N164" t="s">
        <v>0</v>
      </c>
      <c r="O164" t="s">
        <v>1441</v>
      </c>
      <c r="P164" t="s">
        <v>23</v>
      </c>
      <c r="Q164" t="s">
        <v>23</v>
      </c>
      <c r="R164" t="s">
        <v>23</v>
      </c>
      <c r="S164" t="s">
        <v>23</v>
      </c>
      <c r="V164" t="s">
        <v>23</v>
      </c>
      <c r="W164" t="s">
        <v>23</v>
      </c>
      <c r="X164" t="s">
        <v>23</v>
      </c>
      <c r="Y164" t="s">
        <v>23</v>
      </c>
    </row>
    <row r="165" spans="1:25" x14ac:dyDescent="0.35">
      <c r="A165" t="s">
        <v>1112</v>
      </c>
      <c r="B165">
        <v>1</v>
      </c>
      <c r="C165">
        <v>1</v>
      </c>
      <c r="D165">
        <v>73.5</v>
      </c>
      <c r="E165">
        <v>2.1435092939681201E-4</v>
      </c>
      <c r="F165" s="1">
        <f>-LOG10(Table2[[#This Row],[Anova (p)]])</f>
        <v>3.6688746291067802</v>
      </c>
      <c r="G165" s="1">
        <f>Table2[[#This Row],[Anova (p)2]]^2</f>
        <v>13.460641044103413</v>
      </c>
      <c r="H165">
        <v>4.9280695693750403</v>
      </c>
      <c r="I165">
        <f>LOG(Table2[[#This Row],[Max fold change]],2)</f>
        <v>2.3010226226488704</v>
      </c>
      <c r="J165">
        <f>LOG(Table2[[#This Row],[Max fold change]],2)</f>
        <v>2.3010226226488704</v>
      </c>
      <c r="K165">
        <f>Table2[[#This Row],[Column1]]^2</f>
        <v>5.2947051099418854</v>
      </c>
      <c r="L165">
        <f>SQRT(Table2[[#This Row],[Euclidean Distance]]+Table2[[#This Row],[Euclidean Distance3]])</f>
        <v>4.3307442956200148</v>
      </c>
      <c r="M165" t="s">
        <v>1</v>
      </c>
      <c r="N165" t="s">
        <v>0</v>
      </c>
      <c r="O165" t="s">
        <v>1113</v>
      </c>
      <c r="P165" t="s">
        <v>23</v>
      </c>
      <c r="Q165" t="s">
        <v>23</v>
      </c>
      <c r="R165" t="s">
        <v>23</v>
      </c>
      <c r="S165" t="s">
        <v>23</v>
      </c>
      <c r="V165" t="s">
        <v>23</v>
      </c>
      <c r="W165" t="s">
        <v>23</v>
      </c>
      <c r="X165" t="s">
        <v>23</v>
      </c>
      <c r="Y165" t="s">
        <v>23</v>
      </c>
    </row>
    <row r="166" spans="1:25" x14ac:dyDescent="0.35">
      <c r="A166" t="s">
        <v>752</v>
      </c>
      <c r="B166">
        <v>2</v>
      </c>
      <c r="C166">
        <v>2</v>
      </c>
      <c r="D166">
        <v>107.89</v>
      </c>
      <c r="E166" s="1">
        <v>5.2876031583326503E-5</v>
      </c>
      <c r="F166" s="1">
        <f>-LOG10(Table2[[#This Row],[Anova (p)]])</f>
        <v>4.2767411466792922</v>
      </c>
      <c r="G166" s="1">
        <f>Table2[[#This Row],[Anova (p)2]]^2</f>
        <v>18.290514835699707</v>
      </c>
      <c r="H166">
        <v>4.89987804731701</v>
      </c>
      <c r="I166">
        <f>LOG(Table2[[#This Row],[Max fold change]],2)</f>
        <v>2.2927458425502052</v>
      </c>
      <c r="J166">
        <f>LOG(Table2[[#This Row],[Max fold change]],2)</f>
        <v>2.2927458425502052</v>
      </c>
      <c r="K166">
        <f>Table2[[#This Row],[Column1]]^2</f>
        <v>5.2566834985312507</v>
      </c>
      <c r="L166">
        <f>SQRT(Table2[[#This Row],[Euclidean Distance]]+Table2[[#This Row],[Euclidean Distance3]])</f>
        <v>4.8525455519995848</v>
      </c>
      <c r="M166" t="s">
        <v>1</v>
      </c>
      <c r="N166" t="s">
        <v>0</v>
      </c>
      <c r="O166" t="s">
        <v>753</v>
      </c>
      <c r="P166" t="s">
        <v>23</v>
      </c>
      <c r="Q166" t="s">
        <v>23</v>
      </c>
      <c r="R166" t="s">
        <v>23</v>
      </c>
      <c r="S166" t="s">
        <v>23</v>
      </c>
      <c r="V166" t="s">
        <v>23</v>
      </c>
      <c r="W166" t="s">
        <v>23</v>
      </c>
      <c r="X166" t="s">
        <v>23</v>
      </c>
      <c r="Y166" t="s">
        <v>23</v>
      </c>
    </row>
    <row r="167" spans="1:25" x14ac:dyDescent="0.35">
      <c r="A167" t="s">
        <v>384</v>
      </c>
      <c r="B167">
        <v>3</v>
      </c>
      <c r="C167">
        <v>3</v>
      </c>
      <c r="D167">
        <v>102.5</v>
      </c>
      <c r="E167" s="1">
        <v>5.2259954470557099E-6</v>
      </c>
      <c r="F167" s="1">
        <f>-LOG10(Table2[[#This Row],[Anova (p)]])</f>
        <v>5.2818309729706225</v>
      </c>
      <c r="G167" s="1">
        <f>Table2[[#This Row],[Anova (p)2]]^2</f>
        <v>27.897738427031793</v>
      </c>
      <c r="H167">
        <v>4.8718220885491403</v>
      </c>
      <c r="I167">
        <f>LOG(Table2[[#This Row],[Max fold change]],2)</f>
        <v>2.2844614492018711</v>
      </c>
      <c r="J167">
        <f>LOG(Table2[[#This Row],[Max fold change]],2)</f>
        <v>2.2844614492018711</v>
      </c>
      <c r="K167">
        <f>Table2[[#This Row],[Column1]]^2</f>
        <v>5.218764112889513</v>
      </c>
      <c r="L167">
        <f>SQRT(Table2[[#This Row],[Euclidean Distance]]+Table2[[#This Row],[Euclidean Distance3]])</f>
        <v>5.7546939571033056</v>
      </c>
      <c r="M167" t="s">
        <v>1</v>
      </c>
      <c r="N167" t="s">
        <v>0</v>
      </c>
      <c r="O167" t="s">
        <v>385</v>
      </c>
      <c r="P167" t="s">
        <v>23</v>
      </c>
      <c r="Q167" t="s">
        <v>23</v>
      </c>
      <c r="R167" t="s">
        <v>23</v>
      </c>
      <c r="S167" t="s">
        <v>23</v>
      </c>
      <c r="V167" t="s">
        <v>23</v>
      </c>
      <c r="W167" t="s">
        <v>23</v>
      </c>
      <c r="X167" t="s">
        <v>23</v>
      </c>
      <c r="Y167" t="s">
        <v>23</v>
      </c>
    </row>
    <row r="168" spans="1:25" x14ac:dyDescent="0.35">
      <c r="A168" t="s">
        <v>4841</v>
      </c>
      <c r="B168">
        <v>1</v>
      </c>
      <c r="C168">
        <v>1</v>
      </c>
      <c r="D168">
        <v>79.02</v>
      </c>
      <c r="E168">
        <v>0.53474150174387403</v>
      </c>
      <c r="F168" s="1">
        <f>-LOG10(Table2[[#This Row],[Anova (p)]])</f>
        <v>0.27185610862659487</v>
      </c>
      <c r="G168" s="1">
        <f>Table2[[#This Row],[Anova (p)2]]^2</f>
        <v>7.3905743797594944E-2</v>
      </c>
      <c r="H168">
        <v>4.8647000996614898</v>
      </c>
      <c r="I168">
        <f>LOG(Table2[[#This Row],[Max fold change]],2)</f>
        <v>2.2823508680963416</v>
      </c>
      <c r="J168">
        <f>LOG(Table2[[#This Row],[Max fold change]],2)</f>
        <v>2.2823508680963416</v>
      </c>
      <c r="K168">
        <f>Table2[[#This Row],[Column1]]^2</f>
        <v>5.2091254851001239</v>
      </c>
      <c r="L168">
        <f>SQRT(Table2[[#This Row],[Euclidean Distance]]+Table2[[#This Row],[Euclidean Distance3]])</f>
        <v>2.2984845505022911</v>
      </c>
      <c r="M168" t="s">
        <v>1</v>
      </c>
      <c r="N168" t="s">
        <v>0</v>
      </c>
      <c r="O168" t="s">
        <v>4842</v>
      </c>
      <c r="P168" t="s">
        <v>23</v>
      </c>
      <c r="Q168" t="s">
        <v>23</v>
      </c>
    </row>
    <row r="169" spans="1:25" x14ac:dyDescent="0.35">
      <c r="A169" t="s">
        <v>1120</v>
      </c>
      <c r="B169">
        <v>1</v>
      </c>
      <c r="C169">
        <v>1</v>
      </c>
      <c r="D169">
        <v>45.62</v>
      </c>
      <c r="E169">
        <v>2.2378774830422699E-4</v>
      </c>
      <c r="F169" s="1">
        <f>-LOG10(Table2[[#This Row],[Anova (p)]])</f>
        <v>3.6501636934534036</v>
      </c>
      <c r="G169" s="1">
        <f>Table2[[#This Row],[Anova (p)2]]^2</f>
        <v>13.323694989005393</v>
      </c>
      <c r="H169">
        <v>4.7972884466562196</v>
      </c>
      <c r="I169">
        <f>LOG(Table2[[#This Row],[Max fold change]],2)</f>
        <v>2.2622191871002921</v>
      </c>
      <c r="J169">
        <f>LOG(Table2[[#This Row],[Max fold change]],2)</f>
        <v>2.2622191871002921</v>
      </c>
      <c r="K169">
        <f>Table2[[#This Row],[Column1]]^2</f>
        <v>5.1176356504847069</v>
      </c>
      <c r="L169">
        <f>SQRT(Table2[[#This Row],[Euclidean Distance]]+Table2[[#This Row],[Euclidean Distance3]])</f>
        <v>4.2943370430708043</v>
      </c>
      <c r="M169" t="s">
        <v>1</v>
      </c>
      <c r="N169" t="s">
        <v>0</v>
      </c>
      <c r="O169" t="s">
        <v>1121</v>
      </c>
      <c r="P169" t="s">
        <v>23</v>
      </c>
      <c r="Q169" t="s">
        <v>23</v>
      </c>
      <c r="R169" t="s">
        <v>23</v>
      </c>
      <c r="S169" t="s">
        <v>23</v>
      </c>
      <c r="V169" t="s">
        <v>23</v>
      </c>
      <c r="W169" t="s">
        <v>23</v>
      </c>
      <c r="X169" t="s">
        <v>23</v>
      </c>
      <c r="Y169" t="s">
        <v>23</v>
      </c>
    </row>
    <row r="170" spans="1:25" x14ac:dyDescent="0.35">
      <c r="A170" t="s">
        <v>490</v>
      </c>
      <c r="B170">
        <v>1</v>
      </c>
      <c r="C170">
        <v>1</v>
      </c>
      <c r="D170">
        <v>53.37</v>
      </c>
      <c r="E170" s="1">
        <v>1.1402598939280799E-5</v>
      </c>
      <c r="F170" s="1">
        <f>-LOG10(Table2[[#This Row],[Anova (p)]])</f>
        <v>4.9429961507382165</v>
      </c>
      <c r="G170" s="1">
        <f>Table2[[#This Row],[Anova (p)2]]^2</f>
        <v>24.433210946212824</v>
      </c>
      <c r="H170">
        <v>4.7684515689686</v>
      </c>
      <c r="I170">
        <f>LOG(Table2[[#This Row],[Max fold change]],2)</f>
        <v>2.2535208644627156</v>
      </c>
      <c r="J170">
        <f>LOG(Table2[[#This Row],[Max fold change]],2)</f>
        <v>2.2535208644627156</v>
      </c>
      <c r="K170">
        <f>Table2[[#This Row],[Column1]]^2</f>
        <v>5.078356286568785</v>
      </c>
      <c r="L170">
        <f>SQRT(Table2[[#This Row],[Euclidean Distance]]+Table2[[#This Row],[Euclidean Distance3]])</f>
        <v>5.4324549913258933</v>
      </c>
      <c r="M170" t="s">
        <v>1</v>
      </c>
      <c r="N170" t="s">
        <v>0</v>
      </c>
      <c r="O170" t="s">
        <v>491</v>
      </c>
      <c r="P170" t="s">
        <v>23</v>
      </c>
      <c r="Q170" t="s">
        <v>23</v>
      </c>
      <c r="R170" t="s">
        <v>23</v>
      </c>
      <c r="S170" t="s">
        <v>23</v>
      </c>
      <c r="V170" t="s">
        <v>23</v>
      </c>
      <c r="W170" t="s">
        <v>23</v>
      </c>
      <c r="X170" t="s">
        <v>23</v>
      </c>
      <c r="Y170" t="s">
        <v>23</v>
      </c>
    </row>
    <row r="171" spans="1:25" x14ac:dyDescent="0.35">
      <c r="A171" t="s">
        <v>164</v>
      </c>
      <c r="B171">
        <v>2</v>
      </c>
      <c r="C171">
        <v>2</v>
      </c>
      <c r="D171">
        <v>159.58000000000001</v>
      </c>
      <c r="E171" s="1">
        <v>4.8494094262441202E-7</v>
      </c>
      <c r="F171" s="1">
        <f>-LOG10(Table2[[#This Row],[Anova (p)]])</f>
        <v>6.3143111476947018</v>
      </c>
      <c r="G171" s="1">
        <f>Table2[[#This Row],[Anova (p)2]]^2</f>
        <v>39.870525269901584</v>
      </c>
      <c r="H171">
        <v>4.7123450303768797</v>
      </c>
      <c r="I171">
        <f>LOG(Table2[[#This Row],[Max fold change]],2)</f>
        <v>2.2364451748623764</v>
      </c>
      <c r="J171">
        <f>LOG(Table2[[#This Row],[Max fold change]],2)</f>
        <v>2.2364451748623764</v>
      </c>
      <c r="K171">
        <f>Table2[[#This Row],[Column1]]^2</f>
        <v>5.0016870201652051</v>
      </c>
      <c r="L171">
        <f>SQRT(Table2[[#This Row],[Euclidean Distance]]+Table2[[#This Row],[Euclidean Distance3]])</f>
        <v>6.69867242743417</v>
      </c>
      <c r="M171" t="s">
        <v>1</v>
      </c>
      <c r="N171" t="s">
        <v>0</v>
      </c>
      <c r="O171" t="s">
        <v>165</v>
      </c>
      <c r="P171" t="s">
        <v>23</v>
      </c>
      <c r="Q171" t="s">
        <v>23</v>
      </c>
      <c r="R171" t="s">
        <v>23</v>
      </c>
      <c r="S171" t="s">
        <v>23</v>
      </c>
      <c r="V171" t="s">
        <v>23</v>
      </c>
      <c r="W171" t="s">
        <v>23</v>
      </c>
      <c r="X171" t="s">
        <v>23</v>
      </c>
      <c r="Y171" t="s">
        <v>23</v>
      </c>
    </row>
    <row r="172" spans="1:25" x14ac:dyDescent="0.35">
      <c r="A172" t="s">
        <v>4319</v>
      </c>
      <c r="B172">
        <v>2</v>
      </c>
      <c r="C172">
        <v>1</v>
      </c>
      <c r="D172">
        <v>76.37</v>
      </c>
      <c r="E172">
        <v>0.27178573900174902</v>
      </c>
      <c r="F172" s="1">
        <f>-LOG10(Table2[[#This Row],[Anova (p)]])</f>
        <v>0.56577333507716066</v>
      </c>
      <c r="G172" s="1">
        <f>Table2[[#This Row],[Anova (p)2]]^2</f>
        <v>0.32009946668433309</v>
      </c>
      <c r="H172">
        <v>4.6856808924614803</v>
      </c>
      <c r="I172">
        <f>LOG(Table2[[#This Row],[Max fold change]],2)</f>
        <v>2.2282587061132633</v>
      </c>
      <c r="J172">
        <f>LOG(Table2[[#This Row],[Max fold change]],2)</f>
        <v>2.2282587061132633</v>
      </c>
      <c r="K172">
        <f>Table2[[#This Row],[Column1]]^2</f>
        <v>4.9651368613695546</v>
      </c>
      <c r="L172">
        <f>SQRT(Table2[[#This Row],[Euclidean Distance]]+Table2[[#This Row],[Euclidean Distance3]])</f>
        <v>2.2989641859006609</v>
      </c>
      <c r="M172" t="s">
        <v>1</v>
      </c>
      <c r="N172" t="s">
        <v>0</v>
      </c>
      <c r="O172" t="s">
        <v>4320</v>
      </c>
      <c r="P172" t="s">
        <v>23</v>
      </c>
      <c r="Q172" t="s">
        <v>23</v>
      </c>
      <c r="V172" t="s">
        <v>23</v>
      </c>
      <c r="W172" t="s">
        <v>23</v>
      </c>
    </row>
    <row r="173" spans="1:25" x14ac:dyDescent="0.35">
      <c r="A173" t="s">
        <v>2162</v>
      </c>
      <c r="B173">
        <v>5</v>
      </c>
      <c r="C173">
        <v>5</v>
      </c>
      <c r="D173">
        <v>293.68</v>
      </c>
      <c r="E173">
        <v>5.6584949991058701E-3</v>
      </c>
      <c r="F173" s="1">
        <f>-LOG10(Table2[[#This Row],[Anova (p)]])</f>
        <v>2.2472990635992396</v>
      </c>
      <c r="G173" s="1">
        <f>Table2[[#This Row],[Anova (p)2]]^2</f>
        <v>5.0503530812540189</v>
      </c>
      <c r="H173">
        <v>4.6553682740317903</v>
      </c>
      <c r="I173">
        <f>LOG(Table2[[#This Row],[Max fold change]],2)</f>
        <v>2.2188953001371599</v>
      </c>
      <c r="J173">
        <f>LOG(Table2[[#This Row],[Max fold change]],2)</f>
        <v>2.2188953001371599</v>
      </c>
      <c r="K173">
        <f>Table2[[#This Row],[Column1]]^2</f>
        <v>4.9234963529707771</v>
      </c>
      <c r="L173">
        <f>SQRT(Table2[[#This Row],[Euclidean Distance]]+Table2[[#This Row],[Euclidean Distance3]])</f>
        <v>3.1581401859678104</v>
      </c>
      <c r="M173" t="s">
        <v>1</v>
      </c>
      <c r="N173" t="s">
        <v>0</v>
      </c>
      <c r="O173" t="s">
        <v>2163</v>
      </c>
      <c r="P173" t="s">
        <v>23</v>
      </c>
      <c r="Q173" t="s">
        <v>23</v>
      </c>
      <c r="R173" t="s">
        <v>23</v>
      </c>
      <c r="S173" t="s">
        <v>23</v>
      </c>
      <c r="V173" t="s">
        <v>23</v>
      </c>
      <c r="W173" t="s">
        <v>23</v>
      </c>
      <c r="X173" t="s">
        <v>23</v>
      </c>
      <c r="Y173" t="s">
        <v>23</v>
      </c>
    </row>
    <row r="174" spans="1:25" x14ac:dyDescent="0.35">
      <c r="A174" t="s">
        <v>928</v>
      </c>
      <c r="B174">
        <v>1</v>
      </c>
      <c r="C174">
        <v>1</v>
      </c>
      <c r="D174">
        <v>27.95</v>
      </c>
      <c r="E174">
        <v>1.07437047856984E-4</v>
      </c>
      <c r="F174" s="1">
        <f>-LOG10(Table2[[#This Row],[Anova (p)]])</f>
        <v>3.9688459336699085</v>
      </c>
      <c r="G174" s="1">
        <f>Table2[[#This Row],[Anova (p)2]]^2</f>
        <v>15.751738045208167</v>
      </c>
      <c r="H174">
        <v>4.6029315845725103</v>
      </c>
      <c r="I174">
        <f>LOG(Table2[[#This Row],[Max fold change]],2)</f>
        <v>2.2025529993005595</v>
      </c>
      <c r="J174">
        <f>LOG(Table2[[#This Row],[Max fold change]],2)</f>
        <v>2.2025529993005595</v>
      </c>
      <c r="K174">
        <f>Table2[[#This Row],[Column1]]^2</f>
        <v>4.8512397147278907</v>
      </c>
      <c r="L174">
        <f>SQRT(Table2[[#This Row],[Euclidean Distance]]+Table2[[#This Row],[Euclidean Distance3]])</f>
        <v>4.5390503147614547</v>
      </c>
      <c r="M174" t="s">
        <v>1</v>
      </c>
      <c r="N174" t="s">
        <v>0</v>
      </c>
      <c r="O174" t="s">
        <v>929</v>
      </c>
      <c r="P174" t="s">
        <v>23</v>
      </c>
      <c r="Q174" t="s">
        <v>23</v>
      </c>
      <c r="R174" t="s">
        <v>23</v>
      </c>
      <c r="S174" t="s">
        <v>23</v>
      </c>
      <c r="V174" t="s">
        <v>23</v>
      </c>
      <c r="W174" t="s">
        <v>23</v>
      </c>
      <c r="X174" t="s">
        <v>23</v>
      </c>
      <c r="Y174" t="s">
        <v>23</v>
      </c>
    </row>
    <row r="175" spans="1:25" x14ac:dyDescent="0.35">
      <c r="A175" t="s">
        <v>2669</v>
      </c>
      <c r="B175">
        <v>1</v>
      </c>
      <c r="C175">
        <v>1</v>
      </c>
      <c r="D175">
        <v>22.7</v>
      </c>
      <c r="E175">
        <v>1.7317793733621099E-2</v>
      </c>
      <c r="F175" s="1">
        <f>-LOG10(Table2[[#This Row],[Anova (p)]])</f>
        <v>1.7615074373963968</v>
      </c>
      <c r="G175" s="1">
        <f>Table2[[#This Row],[Anova (p)2]]^2</f>
        <v>3.1029084520028207</v>
      </c>
      <c r="H175">
        <v>4.5935352707591699</v>
      </c>
      <c r="I175">
        <f>LOG(Table2[[#This Row],[Max fold change]],2)</f>
        <v>2.1996049062401295</v>
      </c>
      <c r="J175">
        <f>LOG(Table2[[#This Row],[Max fold change]],2)</f>
        <v>2.1996049062401295</v>
      </c>
      <c r="K175">
        <f>Table2[[#This Row],[Column1]]^2</f>
        <v>4.8382617435556492</v>
      </c>
      <c r="L175">
        <f>SQRT(Table2[[#This Row],[Euclidean Distance]]+Table2[[#This Row],[Euclidean Distance3]])</f>
        <v>2.8180081965030674</v>
      </c>
      <c r="M175" t="s">
        <v>1</v>
      </c>
      <c r="N175" t="s">
        <v>0</v>
      </c>
      <c r="O175" t="s">
        <v>2670</v>
      </c>
      <c r="Q175" t="s">
        <v>23</v>
      </c>
      <c r="V175" t="s">
        <v>23</v>
      </c>
      <c r="W175" t="s">
        <v>23</v>
      </c>
      <c r="X175" t="s">
        <v>23</v>
      </c>
      <c r="Y175" t="s">
        <v>23</v>
      </c>
    </row>
    <row r="176" spans="1:25" x14ac:dyDescent="0.35">
      <c r="A176" t="s">
        <v>1660</v>
      </c>
      <c r="B176">
        <v>1</v>
      </c>
      <c r="C176">
        <v>1</v>
      </c>
      <c r="D176">
        <v>71.680000000000007</v>
      </c>
      <c r="E176">
        <v>1.6219949701548101E-3</v>
      </c>
      <c r="F176" s="1">
        <f>-LOG10(Table2[[#This Row],[Anova (p)]])</f>
        <v>2.7899504968803486</v>
      </c>
      <c r="G176" s="1">
        <f>Table2[[#This Row],[Anova (p)2]]^2</f>
        <v>7.7838237750429036</v>
      </c>
      <c r="H176">
        <v>4.5853045186368497</v>
      </c>
      <c r="I176">
        <f>LOG(Table2[[#This Row],[Max fold change]],2)</f>
        <v>2.1970175490741219</v>
      </c>
      <c r="J176">
        <f>LOG(Table2[[#This Row],[Max fold change]],2)</f>
        <v>2.1970175490741219</v>
      </c>
      <c r="K176">
        <f>Table2[[#This Row],[Column1]]^2</f>
        <v>4.8268861109396619</v>
      </c>
      <c r="L176">
        <f>SQRT(Table2[[#This Row],[Euclidean Distance]]+Table2[[#This Row],[Euclidean Distance3]])</f>
        <v>3.5511561337094943</v>
      </c>
      <c r="M176" t="s">
        <v>1</v>
      </c>
      <c r="N176" t="s">
        <v>0</v>
      </c>
      <c r="O176" t="s">
        <v>1661</v>
      </c>
      <c r="P176" t="s">
        <v>23</v>
      </c>
      <c r="Q176" t="s">
        <v>23</v>
      </c>
      <c r="R176" t="s">
        <v>23</v>
      </c>
      <c r="S176" t="s">
        <v>23</v>
      </c>
      <c r="V176" t="s">
        <v>23</v>
      </c>
      <c r="W176" t="s">
        <v>23</v>
      </c>
      <c r="X176" t="s">
        <v>23</v>
      </c>
      <c r="Y176" t="s">
        <v>23</v>
      </c>
    </row>
    <row r="177" spans="1:25" x14ac:dyDescent="0.35">
      <c r="A177" t="s">
        <v>5243</v>
      </c>
      <c r="B177">
        <v>2</v>
      </c>
      <c r="C177">
        <v>2</v>
      </c>
      <c r="D177">
        <v>97</v>
      </c>
      <c r="E177">
        <v>0.795822561101593</v>
      </c>
      <c r="F177" s="1">
        <f>-LOG10(Table2[[#This Row],[Anova (p)]])</f>
        <v>9.9183753021950039E-2</v>
      </c>
      <c r="G177" s="1">
        <f>Table2[[#This Row],[Anova (p)2]]^2</f>
        <v>9.8374168635191831E-3</v>
      </c>
      <c r="H177">
        <v>4.57365219982883</v>
      </c>
      <c r="I177">
        <f>LOG(Table2[[#This Row],[Max fold change]],2)</f>
        <v>2.1933466611890169</v>
      </c>
      <c r="J177">
        <f>LOG(Table2[[#This Row],[Max fold change]],2)</f>
        <v>2.1933466611890169</v>
      </c>
      <c r="K177">
        <f>Table2[[#This Row],[Column1]]^2</f>
        <v>4.8107695761490081</v>
      </c>
      <c r="L177">
        <f>SQRT(Table2[[#This Row],[Euclidean Distance]]+Table2[[#This Row],[Euclidean Distance3]])</f>
        <v>2.1955880745286733</v>
      </c>
      <c r="M177" t="s">
        <v>1</v>
      </c>
      <c r="N177" t="s">
        <v>0</v>
      </c>
      <c r="O177" t="s">
        <v>5244</v>
      </c>
      <c r="P177" t="s">
        <v>23</v>
      </c>
      <c r="Q177" t="s">
        <v>23</v>
      </c>
    </row>
    <row r="178" spans="1:25" x14ac:dyDescent="0.35">
      <c r="A178" t="s">
        <v>1622</v>
      </c>
      <c r="B178">
        <v>1</v>
      </c>
      <c r="C178">
        <v>1</v>
      </c>
      <c r="D178">
        <v>20.73</v>
      </c>
      <c r="E178">
        <v>1.4120348292699901E-3</v>
      </c>
      <c r="F178" s="1">
        <f>-LOG10(Table2[[#This Row],[Anova (p)]])</f>
        <v>2.850154590838597</v>
      </c>
      <c r="G178" s="1">
        <f>Table2[[#This Row],[Anova (p)2]]^2</f>
        <v>8.1233811916783303</v>
      </c>
      <c r="H178">
        <v>4.5487988732702602</v>
      </c>
      <c r="I178">
        <f>LOG(Table2[[#This Row],[Max fold change]],2)</f>
        <v>2.1854856467750161</v>
      </c>
      <c r="J178">
        <f>LOG(Table2[[#This Row],[Max fold change]],2)</f>
        <v>2.1854856467750161</v>
      </c>
      <c r="K178">
        <f>Table2[[#This Row],[Column1]]^2</f>
        <v>4.7763475122596102</v>
      </c>
      <c r="L178">
        <f>SQRT(Table2[[#This Row],[Euclidean Distance]]+Table2[[#This Row],[Euclidean Distance3]])</f>
        <v>3.591619231480133</v>
      </c>
      <c r="M178" t="s">
        <v>1</v>
      </c>
      <c r="N178" t="s">
        <v>0</v>
      </c>
      <c r="O178" t="s">
        <v>1623</v>
      </c>
      <c r="P178" t="s">
        <v>23</v>
      </c>
      <c r="Q178" t="s">
        <v>23</v>
      </c>
      <c r="R178" t="s">
        <v>23</v>
      </c>
      <c r="S178" t="s">
        <v>23</v>
      </c>
      <c r="V178" t="s">
        <v>23</v>
      </c>
      <c r="W178" t="s">
        <v>23</v>
      </c>
      <c r="X178" t="s">
        <v>23</v>
      </c>
      <c r="Y178" t="s">
        <v>23</v>
      </c>
    </row>
    <row r="179" spans="1:25" x14ac:dyDescent="0.35">
      <c r="A179" t="s">
        <v>826</v>
      </c>
      <c r="B179">
        <v>2</v>
      </c>
      <c r="C179">
        <v>2</v>
      </c>
      <c r="D179">
        <v>84.37</v>
      </c>
      <c r="E179" s="1">
        <v>7.5057153697710697E-5</v>
      </c>
      <c r="F179" s="1">
        <f>-LOG10(Table2[[#This Row],[Anova (p)]])</f>
        <v>4.1246079088386836</v>
      </c>
      <c r="G179" s="1">
        <f>Table2[[#This Row],[Anova (p)2]]^2</f>
        <v>17.012390401654617</v>
      </c>
      <c r="H179">
        <v>4.5064134372102496</v>
      </c>
      <c r="I179">
        <f>LOG(Table2[[#This Row],[Max fold change]],2)</f>
        <v>2.1719796785203154</v>
      </c>
      <c r="J179">
        <f>LOG(Table2[[#This Row],[Max fold change]],2)</f>
        <v>2.1719796785203154</v>
      </c>
      <c r="K179">
        <f>Table2[[#This Row],[Column1]]^2</f>
        <v>4.7174957239052127</v>
      </c>
      <c r="L179">
        <f>SQRT(Table2[[#This Row],[Euclidean Distance]]+Table2[[#This Row],[Euclidean Distance3]])</f>
        <v>4.6615325940681602</v>
      </c>
      <c r="M179" t="s">
        <v>1</v>
      </c>
      <c r="N179" t="s">
        <v>0</v>
      </c>
      <c r="O179" t="s">
        <v>827</v>
      </c>
      <c r="P179" t="s">
        <v>23</v>
      </c>
      <c r="Q179" t="s">
        <v>23</v>
      </c>
      <c r="R179" t="s">
        <v>23</v>
      </c>
      <c r="S179" t="s">
        <v>23</v>
      </c>
      <c r="V179" t="s">
        <v>23</v>
      </c>
      <c r="W179" t="s">
        <v>23</v>
      </c>
      <c r="X179" t="s">
        <v>23</v>
      </c>
      <c r="Y179" t="s">
        <v>23</v>
      </c>
    </row>
    <row r="180" spans="1:25" x14ac:dyDescent="0.35">
      <c r="A180" t="s">
        <v>1398</v>
      </c>
      <c r="B180">
        <v>2</v>
      </c>
      <c r="C180">
        <v>2</v>
      </c>
      <c r="D180">
        <v>143.36000000000001</v>
      </c>
      <c r="E180">
        <v>6.6542819161230504E-4</v>
      </c>
      <c r="F180" s="1">
        <f>-LOG10(Table2[[#This Row],[Anova (p)]])</f>
        <v>3.176898803704193</v>
      </c>
      <c r="G180" s="1">
        <f>Table2[[#This Row],[Anova (p)2]]^2</f>
        <v>10.092686008977132</v>
      </c>
      <c r="H180">
        <v>4.5051618957431003</v>
      </c>
      <c r="I180">
        <f>LOG(Table2[[#This Row],[Max fold change]],2)</f>
        <v>2.1715789510974131</v>
      </c>
      <c r="J180">
        <f>LOG(Table2[[#This Row],[Max fold change]],2)</f>
        <v>2.1715789510974131</v>
      </c>
      <c r="K180">
        <f>Table2[[#This Row],[Column1]]^2</f>
        <v>4.7157551408493408</v>
      </c>
      <c r="L180">
        <f>SQRT(Table2[[#This Row],[Euclidean Distance]]+Table2[[#This Row],[Euclidean Distance3]])</f>
        <v>3.8481737421569822</v>
      </c>
      <c r="M180" t="s">
        <v>1</v>
      </c>
      <c r="N180" t="s">
        <v>0</v>
      </c>
      <c r="O180" t="s">
        <v>1399</v>
      </c>
      <c r="P180" t="s">
        <v>23</v>
      </c>
      <c r="Q180" t="s">
        <v>23</v>
      </c>
      <c r="R180" t="s">
        <v>23</v>
      </c>
      <c r="S180" t="s">
        <v>23</v>
      </c>
      <c r="V180" t="s">
        <v>23</v>
      </c>
      <c r="W180" t="s">
        <v>23</v>
      </c>
      <c r="X180" t="s">
        <v>23</v>
      </c>
      <c r="Y180" t="s">
        <v>23</v>
      </c>
    </row>
    <row r="181" spans="1:25" x14ac:dyDescent="0.35">
      <c r="A181" t="s">
        <v>3361</v>
      </c>
      <c r="B181">
        <v>1</v>
      </c>
      <c r="C181">
        <v>1</v>
      </c>
      <c r="D181">
        <v>54.94</v>
      </c>
      <c r="E181">
        <v>6.4497683405165998E-2</v>
      </c>
      <c r="F181" s="1">
        <f>-LOG10(Table2[[#This Row],[Anova (p)]])</f>
        <v>1.1904558838518797</v>
      </c>
      <c r="G181" s="1">
        <f>Table2[[#This Row],[Anova (p)2]]^2</f>
        <v>1.4171852113975603</v>
      </c>
      <c r="H181">
        <v>4.4989027320577097</v>
      </c>
      <c r="I181">
        <f>LOG(Table2[[#This Row],[Max fold change]],2)</f>
        <v>2.1695731756533583</v>
      </c>
      <c r="J181">
        <f>LOG(Table2[[#This Row],[Max fold change]],2)</f>
        <v>2.1695731756533583</v>
      </c>
      <c r="K181">
        <f>Table2[[#This Row],[Column1]]^2</f>
        <v>4.7070477645145976</v>
      </c>
      <c r="L181">
        <f>SQRT(Table2[[#This Row],[Euclidean Distance]]+Table2[[#This Row],[Euclidean Distance3]])</f>
        <v>2.4747187670343789</v>
      </c>
      <c r="M181" t="s">
        <v>1</v>
      </c>
      <c r="N181" t="s">
        <v>0</v>
      </c>
      <c r="O181" t="s">
        <v>3362</v>
      </c>
      <c r="Q181" t="s">
        <v>23</v>
      </c>
      <c r="R181" t="s">
        <v>23</v>
      </c>
      <c r="V181" t="s">
        <v>23</v>
      </c>
      <c r="W181" t="s">
        <v>23</v>
      </c>
      <c r="Y181" t="s">
        <v>23</v>
      </c>
    </row>
    <row r="182" spans="1:25" x14ac:dyDescent="0.35">
      <c r="A182" t="s">
        <v>2258</v>
      </c>
      <c r="B182">
        <v>1</v>
      </c>
      <c r="C182">
        <v>1</v>
      </c>
      <c r="D182">
        <v>103.85</v>
      </c>
      <c r="E182">
        <v>6.8150990501397697E-3</v>
      </c>
      <c r="F182" s="1">
        <f>-LOG10(Table2[[#This Row],[Anova (p)]])</f>
        <v>2.1665278277799267</v>
      </c>
      <c r="G182" s="1">
        <f>Table2[[#This Row],[Anova (p)2]]^2</f>
        <v>4.6938428285448079</v>
      </c>
      <c r="H182">
        <v>4.4789842390765502</v>
      </c>
      <c r="I182">
        <f>LOG(Table2[[#This Row],[Max fold change]],2)</f>
        <v>2.1631715895590702</v>
      </c>
      <c r="J182">
        <f>LOG(Table2[[#This Row],[Max fold change]],2)</f>
        <v>2.1631715895590702</v>
      </c>
      <c r="K182">
        <f>Table2[[#This Row],[Column1]]^2</f>
        <v>4.6793113258755143</v>
      </c>
      <c r="L182">
        <f>SQRT(Table2[[#This Row],[Euclidean Distance]]+Table2[[#This Row],[Euclidean Distance3]])</f>
        <v>3.0615607383196437</v>
      </c>
      <c r="M182" t="s">
        <v>1</v>
      </c>
      <c r="N182" t="s">
        <v>0</v>
      </c>
      <c r="O182" t="s">
        <v>2259</v>
      </c>
      <c r="P182" t="s">
        <v>23</v>
      </c>
      <c r="Q182" t="s">
        <v>23</v>
      </c>
      <c r="R182" t="s">
        <v>23</v>
      </c>
      <c r="S182" t="s">
        <v>23</v>
      </c>
      <c r="V182" t="s">
        <v>23</v>
      </c>
      <c r="W182" t="s">
        <v>23</v>
      </c>
      <c r="X182" t="s">
        <v>23</v>
      </c>
      <c r="Y182" t="s">
        <v>23</v>
      </c>
    </row>
    <row r="183" spans="1:25" x14ac:dyDescent="0.35">
      <c r="A183" t="s">
        <v>4211</v>
      </c>
      <c r="B183">
        <v>1</v>
      </c>
      <c r="C183">
        <v>1</v>
      </c>
      <c r="D183">
        <v>46.81</v>
      </c>
      <c r="E183">
        <v>0.23369446706271599</v>
      </c>
      <c r="F183" s="1">
        <f>-LOG10(Table2[[#This Row],[Anova (p)]])</f>
        <v>0.63135156981819962</v>
      </c>
      <c r="G183" s="1">
        <f>Table2[[#This Row],[Anova (p)2]]^2</f>
        <v>0.39860480471190501</v>
      </c>
      <c r="H183">
        <v>4.4761398823561498</v>
      </c>
      <c r="I183">
        <f>LOG(Table2[[#This Row],[Max fold change]],2)</f>
        <v>2.162255122200853</v>
      </c>
      <c r="J183">
        <f>LOG(Table2[[#This Row],[Max fold change]],2)</f>
        <v>2.162255122200853</v>
      </c>
      <c r="K183">
        <f>Table2[[#This Row],[Column1]]^2</f>
        <v>4.6753472134838256</v>
      </c>
      <c r="L183">
        <f>SQRT(Table2[[#This Row],[Euclidean Distance]]+Table2[[#This Row],[Euclidean Distance3]])</f>
        <v>2.2525434553401475</v>
      </c>
      <c r="M183" t="s">
        <v>1</v>
      </c>
      <c r="N183" t="s">
        <v>0</v>
      </c>
      <c r="O183" t="s">
        <v>4212</v>
      </c>
      <c r="P183" t="s">
        <v>23</v>
      </c>
      <c r="Q183" t="s">
        <v>23</v>
      </c>
      <c r="R183" t="s">
        <v>23</v>
      </c>
      <c r="V183" t="s">
        <v>23</v>
      </c>
    </row>
    <row r="184" spans="1:25" x14ac:dyDescent="0.35">
      <c r="A184" t="s">
        <v>1564</v>
      </c>
      <c r="B184">
        <v>8</v>
      </c>
      <c r="C184">
        <v>8</v>
      </c>
      <c r="D184">
        <v>446.66</v>
      </c>
      <c r="E184">
        <v>1.2296766821642299E-3</v>
      </c>
      <c r="F184" s="1">
        <f>-LOG10(Table2[[#This Row],[Anova (p)]])</f>
        <v>2.9102090622272492</v>
      </c>
      <c r="G184" s="1">
        <f>Table2[[#This Row],[Anova (p)2]]^2</f>
        <v>8.469316785869605</v>
      </c>
      <c r="H184">
        <v>4.44300077536532</v>
      </c>
      <c r="I184">
        <f>LOG(Table2[[#This Row],[Max fold change]],2)</f>
        <v>2.1515343931182533</v>
      </c>
      <c r="J184">
        <f>LOG(Table2[[#This Row],[Max fold change]],2)</f>
        <v>2.1515343931182533</v>
      </c>
      <c r="K184">
        <f>Table2[[#This Row],[Column1]]^2</f>
        <v>4.629100244770731</v>
      </c>
      <c r="L184">
        <f>SQRT(Table2[[#This Row],[Euclidean Distance]]+Table2[[#This Row],[Euclidean Distance3]])</f>
        <v>3.6191735286720275</v>
      </c>
      <c r="M184" t="s">
        <v>1</v>
      </c>
      <c r="N184" t="s">
        <v>0</v>
      </c>
      <c r="O184" t="s">
        <v>1565</v>
      </c>
      <c r="P184" t="s">
        <v>23</v>
      </c>
      <c r="Q184" t="s">
        <v>23</v>
      </c>
      <c r="R184" t="s">
        <v>23</v>
      </c>
      <c r="S184" t="s">
        <v>23</v>
      </c>
      <c r="V184" t="s">
        <v>23</v>
      </c>
      <c r="W184" t="s">
        <v>23</v>
      </c>
      <c r="X184" t="s">
        <v>23</v>
      </c>
      <c r="Y184" t="s">
        <v>23</v>
      </c>
    </row>
    <row r="185" spans="1:25" x14ac:dyDescent="0.35">
      <c r="A185" t="s">
        <v>1646</v>
      </c>
      <c r="B185">
        <v>1</v>
      </c>
      <c r="C185">
        <v>1</v>
      </c>
      <c r="D185">
        <v>34.17</v>
      </c>
      <c r="E185">
        <v>1.5647561905948199E-3</v>
      </c>
      <c r="F185" s="1">
        <f>-LOG10(Table2[[#This Row],[Anova (p)]])</f>
        <v>2.8055533215859128</v>
      </c>
      <c r="G185" s="1">
        <f>Table2[[#This Row],[Anova (p)2]]^2</f>
        <v>7.8711294402617478</v>
      </c>
      <c r="H185">
        <v>4.4340308271492903</v>
      </c>
      <c r="I185">
        <f>LOG(Table2[[#This Row],[Max fold change]],2)</f>
        <v>2.1486188004309317</v>
      </c>
      <c r="J185">
        <f>LOG(Table2[[#This Row],[Max fold change]],2)</f>
        <v>2.1486188004309317</v>
      </c>
      <c r="K185">
        <f>Table2[[#This Row],[Column1]]^2</f>
        <v>4.6165627495652561</v>
      </c>
      <c r="L185">
        <f>SQRT(Table2[[#This Row],[Euclidean Distance]]+Table2[[#This Row],[Euclidean Distance3]])</f>
        <v>3.5337928900583582</v>
      </c>
      <c r="M185" t="s">
        <v>1</v>
      </c>
      <c r="N185" t="s">
        <v>0</v>
      </c>
      <c r="O185" t="s">
        <v>1647</v>
      </c>
      <c r="P185" t="s">
        <v>23</v>
      </c>
      <c r="Q185" t="s">
        <v>23</v>
      </c>
      <c r="R185" t="s">
        <v>23</v>
      </c>
      <c r="S185" t="s">
        <v>23</v>
      </c>
      <c r="V185" t="s">
        <v>23</v>
      </c>
      <c r="W185" t="s">
        <v>23</v>
      </c>
      <c r="X185" t="s">
        <v>23</v>
      </c>
      <c r="Y185" t="s">
        <v>23</v>
      </c>
    </row>
    <row r="186" spans="1:25" x14ac:dyDescent="0.35">
      <c r="A186" t="s">
        <v>42</v>
      </c>
      <c r="B186">
        <v>4</v>
      </c>
      <c r="C186">
        <v>4</v>
      </c>
      <c r="D186">
        <v>215.82</v>
      </c>
      <c r="E186" s="1">
        <v>1.5267334951829499E-8</v>
      </c>
      <c r="F186" s="1">
        <f>-LOG10(Table2[[#This Row],[Anova (p)]])</f>
        <v>7.8162367662655923</v>
      </c>
      <c r="G186" s="1">
        <f>Table2[[#This Row],[Anova (p)2]]^2</f>
        <v>61.093557186322002</v>
      </c>
      <c r="H186">
        <v>4.3626842056774802</v>
      </c>
      <c r="I186">
        <f>LOG(Table2[[#This Row],[Max fold change]],2)</f>
        <v>2.1252160475416337</v>
      </c>
      <c r="J186">
        <f>LOG(Table2[[#This Row],[Max fold change]],2)</f>
        <v>2.1252160475416337</v>
      </c>
      <c r="K186">
        <f>Table2[[#This Row],[Column1]]^2</f>
        <v>4.5165432487284836</v>
      </c>
      <c r="L186">
        <f>SQRT(Table2[[#This Row],[Euclidean Distance]]+Table2[[#This Row],[Euclidean Distance3]])</f>
        <v>8.1000061996921016</v>
      </c>
      <c r="M186" t="s">
        <v>1</v>
      </c>
      <c r="N186" t="s">
        <v>0</v>
      </c>
      <c r="O186" t="s">
        <v>43</v>
      </c>
      <c r="P186" t="s">
        <v>23</v>
      </c>
      <c r="Q186" t="s">
        <v>23</v>
      </c>
      <c r="R186" t="s">
        <v>23</v>
      </c>
      <c r="S186" t="s">
        <v>23</v>
      </c>
      <c r="V186" t="s">
        <v>23</v>
      </c>
      <c r="W186" t="s">
        <v>23</v>
      </c>
      <c r="X186" t="s">
        <v>23</v>
      </c>
      <c r="Y186" t="s">
        <v>23</v>
      </c>
    </row>
    <row r="187" spans="1:25" x14ac:dyDescent="0.35">
      <c r="A187" t="s">
        <v>90</v>
      </c>
      <c r="B187">
        <v>1</v>
      </c>
      <c r="C187">
        <v>1</v>
      </c>
      <c r="D187">
        <v>26.02</v>
      </c>
      <c r="E187" s="1">
        <v>1.01912853045505E-7</v>
      </c>
      <c r="F187" s="1">
        <f>-LOG10(Table2[[#This Row],[Anova (p)]])</f>
        <v>6.9917710401866264</v>
      </c>
      <c r="G187" s="1">
        <f>Table2[[#This Row],[Anova (p)2]]^2</f>
        <v>48.884862278392383</v>
      </c>
      <c r="H187">
        <v>4.36008471329525</v>
      </c>
      <c r="I187">
        <f>LOG(Table2[[#This Row],[Max fold change]],2)</f>
        <v>2.124356165796621</v>
      </c>
      <c r="J187">
        <f>LOG(Table2[[#This Row],[Max fold change]],2)</f>
        <v>2.124356165796621</v>
      </c>
      <c r="K187">
        <f>Table2[[#This Row],[Column1]]^2</f>
        <v>4.5128891191581211</v>
      </c>
      <c r="L187">
        <f>SQRT(Table2[[#This Row],[Euclidean Distance]]+Table2[[#This Row],[Euclidean Distance3]])</f>
        <v>7.3073765058022371</v>
      </c>
      <c r="M187" t="s">
        <v>1</v>
      </c>
      <c r="N187" t="s">
        <v>0</v>
      </c>
      <c r="O187" t="s">
        <v>91</v>
      </c>
      <c r="P187" t="s">
        <v>23</v>
      </c>
      <c r="Q187" t="s">
        <v>23</v>
      </c>
      <c r="R187" t="s">
        <v>23</v>
      </c>
      <c r="S187" t="s">
        <v>23</v>
      </c>
      <c r="V187" t="s">
        <v>23</v>
      </c>
      <c r="W187" t="s">
        <v>23</v>
      </c>
      <c r="X187" t="s">
        <v>23</v>
      </c>
      <c r="Y187" t="s">
        <v>23</v>
      </c>
    </row>
    <row r="188" spans="1:25" x14ac:dyDescent="0.35">
      <c r="A188" t="s">
        <v>616</v>
      </c>
      <c r="B188">
        <v>6</v>
      </c>
      <c r="C188">
        <v>3</v>
      </c>
      <c r="D188">
        <v>365.21</v>
      </c>
      <c r="E188" s="1">
        <v>2.3873924489992101E-5</v>
      </c>
      <c r="F188" s="1">
        <f>-LOG10(Table2[[#This Row],[Anova (p)]])</f>
        <v>4.6220761840827524</v>
      </c>
      <c r="G188" s="1">
        <f>Table2[[#This Row],[Anova (p)2]]^2</f>
        <v>21.363588251464979</v>
      </c>
      <c r="H188">
        <v>4.3561093412540899</v>
      </c>
      <c r="I188">
        <f>LOG(Table2[[#This Row],[Max fold change]],2)</f>
        <v>2.1230401671184693</v>
      </c>
      <c r="J188">
        <f>LOG(Table2[[#This Row],[Max fold change]],2)</f>
        <v>2.1230401671184693</v>
      </c>
      <c r="K188">
        <f>Table2[[#This Row],[Column1]]^2</f>
        <v>4.5072995511984182</v>
      </c>
      <c r="L188">
        <f>SQRT(Table2[[#This Row],[Euclidean Distance]]+Table2[[#This Row],[Euclidean Distance3]])</f>
        <v>5.0863432643367075</v>
      </c>
      <c r="M188" t="s">
        <v>1</v>
      </c>
      <c r="N188" t="s">
        <v>0</v>
      </c>
      <c r="O188" t="s">
        <v>617</v>
      </c>
      <c r="P188" t="s">
        <v>23</v>
      </c>
      <c r="Q188" t="s">
        <v>23</v>
      </c>
      <c r="R188" t="s">
        <v>23</v>
      </c>
      <c r="S188" t="s">
        <v>23</v>
      </c>
      <c r="V188" t="s">
        <v>23</v>
      </c>
      <c r="W188" t="s">
        <v>23</v>
      </c>
      <c r="X188" t="s">
        <v>23</v>
      </c>
      <c r="Y188" t="s">
        <v>23</v>
      </c>
    </row>
    <row r="189" spans="1:25" x14ac:dyDescent="0.35">
      <c r="A189" t="s">
        <v>1468</v>
      </c>
      <c r="B189">
        <v>1</v>
      </c>
      <c r="C189">
        <v>1</v>
      </c>
      <c r="D189">
        <v>65.099999999999994</v>
      </c>
      <c r="E189">
        <v>8.5967622979399305E-4</v>
      </c>
      <c r="F189" s="1">
        <f>-LOG10(Table2[[#This Row],[Anova (p)]])</f>
        <v>3.065665081418103</v>
      </c>
      <c r="G189" s="1">
        <f>Table2[[#This Row],[Anova (p)2]]^2</f>
        <v>9.3983023914262649</v>
      </c>
      <c r="H189">
        <v>4.3461271313831897</v>
      </c>
      <c r="I189">
        <f>LOG(Table2[[#This Row],[Max fold change]],2)</f>
        <v>2.1197303763446662</v>
      </c>
      <c r="J189">
        <f>LOG(Table2[[#This Row],[Max fold change]],2)</f>
        <v>2.1197303763446662</v>
      </c>
      <c r="K189">
        <f>Table2[[#This Row],[Column1]]^2</f>
        <v>4.4932568683983005</v>
      </c>
      <c r="L189">
        <f>SQRT(Table2[[#This Row],[Euclidean Distance]]+Table2[[#This Row],[Euclidean Distance3]])</f>
        <v>3.7271382131367981</v>
      </c>
      <c r="M189" t="s">
        <v>1</v>
      </c>
      <c r="N189" t="s">
        <v>0</v>
      </c>
      <c r="O189" t="s">
        <v>1469</v>
      </c>
      <c r="P189" t="s">
        <v>23</v>
      </c>
      <c r="Q189" t="s">
        <v>23</v>
      </c>
      <c r="R189" t="s">
        <v>23</v>
      </c>
      <c r="S189" t="s">
        <v>23</v>
      </c>
      <c r="V189" t="s">
        <v>23</v>
      </c>
      <c r="W189" t="s">
        <v>23</v>
      </c>
      <c r="X189" t="s">
        <v>23</v>
      </c>
      <c r="Y189" t="s">
        <v>23</v>
      </c>
    </row>
    <row r="190" spans="1:25" x14ac:dyDescent="0.35">
      <c r="A190" t="s">
        <v>148</v>
      </c>
      <c r="B190">
        <v>2</v>
      </c>
      <c r="C190">
        <v>2</v>
      </c>
      <c r="D190">
        <v>105.87</v>
      </c>
      <c r="E190" s="1">
        <v>3.77886277269646E-7</v>
      </c>
      <c r="F190" s="1">
        <f>-LOG10(Table2[[#This Row],[Anova (p)]])</f>
        <v>6.4226388789596189</v>
      </c>
      <c r="G190" s="1">
        <f>Table2[[#This Row],[Anova (p)2]]^2</f>
        <v>41.250290169523673</v>
      </c>
      <c r="H190">
        <v>4.3419545479963704</v>
      </c>
      <c r="I190">
        <f>LOG(Table2[[#This Row],[Max fold change]],2)</f>
        <v>2.1183446237597252</v>
      </c>
      <c r="J190">
        <f>LOG(Table2[[#This Row],[Max fold change]],2)</f>
        <v>2.1183446237597252</v>
      </c>
      <c r="K190">
        <f>Table2[[#This Row],[Column1]]^2</f>
        <v>4.4873839450117314</v>
      </c>
      <c r="L190">
        <f>SQRT(Table2[[#This Row],[Euclidean Distance]]+Table2[[#This Row],[Euclidean Distance3]])</f>
        <v>6.7629634121837006</v>
      </c>
      <c r="M190" t="s">
        <v>1</v>
      </c>
      <c r="N190" t="s">
        <v>0</v>
      </c>
      <c r="O190" t="s">
        <v>149</v>
      </c>
      <c r="P190" t="s">
        <v>23</v>
      </c>
      <c r="Q190" t="s">
        <v>23</v>
      </c>
      <c r="R190" t="s">
        <v>23</v>
      </c>
      <c r="S190" t="s">
        <v>23</v>
      </c>
      <c r="V190" t="s">
        <v>23</v>
      </c>
      <c r="W190" t="s">
        <v>23</v>
      </c>
      <c r="X190" t="s">
        <v>23</v>
      </c>
      <c r="Y190" t="s">
        <v>23</v>
      </c>
    </row>
    <row r="191" spans="1:25" x14ac:dyDescent="0.35">
      <c r="A191" t="s">
        <v>462</v>
      </c>
      <c r="B191">
        <v>11</v>
      </c>
      <c r="C191">
        <v>10</v>
      </c>
      <c r="D191">
        <v>534.51</v>
      </c>
      <c r="E191" s="1">
        <v>8.9074830584845393E-6</v>
      </c>
      <c r="F191" s="1">
        <f>-LOG10(Table2[[#This Row],[Anova (p)]])</f>
        <v>5.0502449949790433</v>
      </c>
      <c r="G191" s="1">
        <f>Table2[[#This Row],[Anova (p)2]]^2</f>
        <v>25.504974509310877</v>
      </c>
      <c r="H191">
        <v>4.3309085314478404</v>
      </c>
      <c r="I191">
        <f>LOG(Table2[[#This Row],[Max fold change]],2)</f>
        <v>2.1146697030865953</v>
      </c>
      <c r="J191">
        <f>LOG(Table2[[#This Row],[Max fold change]],2)</f>
        <v>2.1146697030865953</v>
      </c>
      <c r="K191">
        <f>Table2[[#This Row],[Column1]]^2</f>
        <v>4.4718279531523493</v>
      </c>
      <c r="L191">
        <f>SQRT(Table2[[#This Row],[Euclidean Distance]]+Table2[[#This Row],[Euclidean Distance3]])</f>
        <v>5.4751075297626093</v>
      </c>
      <c r="M191" t="s">
        <v>1</v>
      </c>
      <c r="N191" t="s">
        <v>0</v>
      </c>
      <c r="O191" t="s">
        <v>463</v>
      </c>
      <c r="P191" t="s">
        <v>23</v>
      </c>
      <c r="Q191" t="s">
        <v>23</v>
      </c>
      <c r="R191" t="s">
        <v>23</v>
      </c>
      <c r="S191" t="s">
        <v>23</v>
      </c>
      <c r="V191" t="s">
        <v>23</v>
      </c>
      <c r="W191" t="s">
        <v>23</v>
      </c>
      <c r="X191" t="s">
        <v>23</v>
      </c>
      <c r="Y191" t="s">
        <v>23</v>
      </c>
    </row>
    <row r="192" spans="1:25" x14ac:dyDescent="0.35">
      <c r="A192" t="s">
        <v>3761</v>
      </c>
      <c r="B192">
        <v>3</v>
      </c>
      <c r="C192">
        <v>3</v>
      </c>
      <c r="D192">
        <v>150.76</v>
      </c>
      <c r="E192">
        <v>0.12211188947422399</v>
      </c>
      <c r="F192" s="1">
        <f>-LOG10(Table2[[#This Row],[Anova (p)]])</f>
        <v>0.91324204873599146</v>
      </c>
      <c r="G192" s="1">
        <f>Table2[[#This Row],[Anova (p)2]]^2</f>
        <v>0.83401103957951106</v>
      </c>
      <c r="H192">
        <v>4.3048170224500399</v>
      </c>
      <c r="I192">
        <f>LOG(Table2[[#This Row],[Max fold change]],2)</f>
        <v>2.1059519167361418</v>
      </c>
      <c r="J192">
        <f>LOG(Table2[[#This Row],[Max fold change]],2)</f>
        <v>2.1059519167361418</v>
      </c>
      <c r="K192">
        <f>Table2[[#This Row],[Column1]]^2</f>
        <v>4.4350334756046292</v>
      </c>
      <c r="L192">
        <f>SQRT(Table2[[#This Row],[Euclidean Distance]]+Table2[[#This Row],[Euclidean Distance3]])</f>
        <v>2.2954399393545759</v>
      </c>
      <c r="M192" t="s">
        <v>1</v>
      </c>
      <c r="N192" t="s">
        <v>0</v>
      </c>
      <c r="O192" t="s">
        <v>3762</v>
      </c>
      <c r="P192" t="s">
        <v>23</v>
      </c>
      <c r="Q192" t="s">
        <v>23</v>
      </c>
      <c r="V192" t="s">
        <v>23</v>
      </c>
      <c r="W192" t="s">
        <v>23</v>
      </c>
      <c r="Y192" t="s">
        <v>23</v>
      </c>
    </row>
    <row r="193" spans="1:25" x14ac:dyDescent="0.35">
      <c r="A193" t="s">
        <v>468</v>
      </c>
      <c r="B193">
        <v>2</v>
      </c>
      <c r="C193">
        <v>2</v>
      </c>
      <c r="D193">
        <v>122.05</v>
      </c>
      <c r="E193" s="1">
        <v>9.5859742408332898E-6</v>
      </c>
      <c r="F193" s="1">
        <f>-LOG10(Table2[[#This Row],[Anova (p)]])</f>
        <v>5.0183637423668674</v>
      </c>
      <c r="G193" s="1">
        <f>Table2[[#This Row],[Anova (p)2]]^2</f>
        <v>25.183974650702392</v>
      </c>
      <c r="H193">
        <v>4.3044511197470401</v>
      </c>
      <c r="I193">
        <f>LOG(Table2[[#This Row],[Max fold change]],2)</f>
        <v>2.1058292847059472</v>
      </c>
      <c r="J193">
        <f>LOG(Table2[[#This Row],[Max fold change]],2)</f>
        <v>2.1058292847059472</v>
      </c>
      <c r="K193">
        <f>Table2[[#This Row],[Column1]]^2</f>
        <v>4.4345169763251615</v>
      </c>
      <c r="L193">
        <f>SQRT(Table2[[#This Row],[Euclidean Distance]]+Table2[[#This Row],[Euclidean Distance3]])</f>
        <v>5.4422873524858604</v>
      </c>
      <c r="M193" t="s">
        <v>1</v>
      </c>
      <c r="N193" t="s">
        <v>0</v>
      </c>
      <c r="O193" t="s">
        <v>469</v>
      </c>
      <c r="P193" t="s">
        <v>23</v>
      </c>
      <c r="Q193" t="s">
        <v>23</v>
      </c>
      <c r="R193" t="s">
        <v>23</v>
      </c>
      <c r="S193" t="s">
        <v>23</v>
      </c>
      <c r="V193" t="s">
        <v>23</v>
      </c>
      <c r="W193" t="s">
        <v>23</v>
      </c>
      <c r="X193" t="s">
        <v>23</v>
      </c>
      <c r="Y193" t="s">
        <v>23</v>
      </c>
    </row>
    <row r="194" spans="1:25" x14ac:dyDescent="0.35">
      <c r="A194" t="s">
        <v>2595</v>
      </c>
      <c r="B194">
        <v>11</v>
      </c>
      <c r="C194">
        <v>5</v>
      </c>
      <c r="D194">
        <v>825.86</v>
      </c>
      <c r="E194">
        <v>1.5177286742866799E-2</v>
      </c>
      <c r="F194" s="1">
        <f>-LOG10(Table2[[#This Row],[Anova (p)]])</f>
        <v>1.8188058607147304</v>
      </c>
      <c r="G194" s="1">
        <f>Table2[[#This Row],[Anova (p)2]]^2</f>
        <v>3.3080547589702514</v>
      </c>
      <c r="H194">
        <v>4.2976915672179103</v>
      </c>
      <c r="I194">
        <f>LOG(Table2[[#This Row],[Max fold change]],2)</f>
        <v>2.1035619484678731</v>
      </c>
      <c r="J194">
        <f>LOG(Table2[[#This Row],[Max fold change]],2)</f>
        <v>2.1035619484678731</v>
      </c>
      <c r="K194">
        <f>Table2[[#This Row],[Column1]]^2</f>
        <v>4.4249728710419554</v>
      </c>
      <c r="L194">
        <f>SQRT(Table2[[#This Row],[Euclidean Distance]]+Table2[[#This Row],[Euclidean Distance3]])</f>
        <v>2.7808321830006584</v>
      </c>
      <c r="M194" t="s">
        <v>1</v>
      </c>
      <c r="N194" t="s">
        <v>0</v>
      </c>
      <c r="O194" t="s">
        <v>2596</v>
      </c>
      <c r="P194" t="s">
        <v>23</v>
      </c>
      <c r="Q194" t="s">
        <v>23</v>
      </c>
      <c r="R194" t="s">
        <v>23</v>
      </c>
      <c r="V194" t="s">
        <v>23</v>
      </c>
      <c r="W194" t="s">
        <v>23</v>
      </c>
      <c r="X194" t="s">
        <v>23</v>
      </c>
      <c r="Y194" t="s">
        <v>23</v>
      </c>
    </row>
    <row r="195" spans="1:25" x14ac:dyDescent="0.35">
      <c r="A195" t="s">
        <v>2699</v>
      </c>
      <c r="B195">
        <v>1</v>
      </c>
      <c r="C195">
        <v>1</v>
      </c>
      <c r="D195">
        <v>25.75</v>
      </c>
      <c r="E195">
        <v>1.834728272313E-2</v>
      </c>
      <c r="F195" s="1">
        <f>-LOG10(Table2[[#This Row],[Anova (p)]])</f>
        <v>1.7364282467107386</v>
      </c>
      <c r="G195" s="1">
        <f>Table2[[#This Row],[Anova (p)2]]^2</f>
        <v>3.0151830559749295</v>
      </c>
      <c r="H195">
        <v>4.2850239878020204</v>
      </c>
      <c r="I195">
        <f>LOG(Table2[[#This Row],[Max fold change]],2)</f>
        <v>2.0993032806472618</v>
      </c>
      <c r="J195">
        <f>LOG(Table2[[#This Row],[Max fold change]],2)</f>
        <v>2.0993032806472618</v>
      </c>
      <c r="K195">
        <f>Table2[[#This Row],[Column1]]^2</f>
        <v>4.4070742641363561</v>
      </c>
      <c r="L195">
        <f>SQRT(Table2[[#This Row],[Euclidean Distance]]+Table2[[#This Row],[Euclidean Distance3]])</f>
        <v>2.7243820070084306</v>
      </c>
      <c r="M195" t="s">
        <v>1</v>
      </c>
      <c r="N195" t="s">
        <v>0</v>
      </c>
      <c r="O195" t="s">
        <v>2700</v>
      </c>
      <c r="Q195" t="s">
        <v>23</v>
      </c>
      <c r="U195" t="s">
        <v>23</v>
      </c>
      <c r="V195" t="s">
        <v>23</v>
      </c>
      <c r="W195" t="s">
        <v>23</v>
      </c>
      <c r="X195" t="s">
        <v>23</v>
      </c>
      <c r="Y195" t="s">
        <v>23</v>
      </c>
    </row>
    <row r="196" spans="1:25" x14ac:dyDescent="0.35">
      <c r="A196" t="s">
        <v>2507</v>
      </c>
      <c r="B196">
        <v>2</v>
      </c>
      <c r="C196">
        <v>2</v>
      </c>
      <c r="D196">
        <v>73.34</v>
      </c>
      <c r="E196">
        <v>1.18734616635718E-2</v>
      </c>
      <c r="F196" s="1">
        <f>-LOG10(Table2[[#This Row],[Anova (p)]])</f>
        <v>1.9254226456441019</v>
      </c>
      <c r="G196" s="1">
        <f>Table2[[#This Row],[Anova (p)2]]^2</f>
        <v>3.7072523643591331</v>
      </c>
      <c r="H196">
        <v>4.2476437787233996</v>
      </c>
      <c r="I196">
        <f>LOG(Table2[[#This Row],[Max fold change]],2)</f>
        <v>2.0866627820982679</v>
      </c>
      <c r="J196">
        <f>LOG(Table2[[#This Row],[Max fold change]],2)</f>
        <v>2.0866627820982679</v>
      </c>
      <c r="K196">
        <f>Table2[[#This Row],[Column1]]^2</f>
        <v>4.354161566194084</v>
      </c>
      <c r="L196">
        <f>SQRT(Table2[[#This Row],[Euclidean Distance]]+Table2[[#This Row],[Euclidean Distance3]])</f>
        <v>2.8392629202934372</v>
      </c>
      <c r="M196" t="s">
        <v>1</v>
      </c>
      <c r="N196" t="s">
        <v>0</v>
      </c>
      <c r="O196" t="s">
        <v>2508</v>
      </c>
      <c r="P196" t="s">
        <v>23</v>
      </c>
      <c r="Q196" t="s">
        <v>23</v>
      </c>
      <c r="V196" t="s">
        <v>23</v>
      </c>
      <c r="W196" t="s">
        <v>23</v>
      </c>
      <c r="X196" t="s">
        <v>23</v>
      </c>
      <c r="Y196" t="s">
        <v>23</v>
      </c>
    </row>
    <row r="197" spans="1:25" x14ac:dyDescent="0.35">
      <c r="A197" t="s">
        <v>2352</v>
      </c>
      <c r="B197">
        <v>1</v>
      </c>
      <c r="C197">
        <v>1</v>
      </c>
      <c r="D197">
        <v>31.52</v>
      </c>
      <c r="E197">
        <v>8.2713805345905299E-3</v>
      </c>
      <c r="F197" s="1">
        <f>-LOG10(Table2[[#This Row],[Anova (p)]])</f>
        <v>2.0824219984864731</v>
      </c>
      <c r="G197" s="1">
        <f>Table2[[#This Row],[Anova (p)2]]^2</f>
        <v>4.3364813797803965</v>
      </c>
      <c r="H197">
        <v>4.2454636486016897</v>
      </c>
      <c r="I197">
        <f>LOG(Table2[[#This Row],[Max fold change]],2)</f>
        <v>2.0859221196231772</v>
      </c>
      <c r="J197">
        <f>LOG(Table2[[#This Row],[Max fold change]],2)</f>
        <v>2.0859221196231772</v>
      </c>
      <c r="K197">
        <f>Table2[[#This Row],[Column1]]^2</f>
        <v>4.3510710891332485</v>
      </c>
      <c r="L197">
        <f>SQRT(Table2[[#This Row],[Euclidean Distance]]+Table2[[#This Row],[Euclidean Distance3]])</f>
        <v>2.947465431334801</v>
      </c>
      <c r="M197" t="s">
        <v>1</v>
      </c>
      <c r="N197" t="s">
        <v>0</v>
      </c>
      <c r="O197" t="s">
        <v>2353</v>
      </c>
      <c r="P197" t="s">
        <v>23</v>
      </c>
      <c r="Q197" t="s">
        <v>23</v>
      </c>
      <c r="V197" t="s">
        <v>23</v>
      </c>
      <c r="W197" t="s">
        <v>23</v>
      </c>
      <c r="X197" t="s">
        <v>23</v>
      </c>
      <c r="Y197" t="s">
        <v>23</v>
      </c>
    </row>
    <row r="198" spans="1:25" x14ac:dyDescent="0.35">
      <c r="A198" t="s">
        <v>2919</v>
      </c>
      <c r="B198">
        <v>1</v>
      </c>
      <c r="C198">
        <v>1</v>
      </c>
      <c r="D198">
        <v>30.65</v>
      </c>
      <c r="E198">
        <v>2.97773254964829E-2</v>
      </c>
      <c r="F198" s="1">
        <f>-LOG10(Table2[[#This Row],[Anova (p)]])</f>
        <v>1.5261143117644953</v>
      </c>
      <c r="G198" s="1">
        <f>Table2[[#This Row],[Anova (p)2]]^2</f>
        <v>2.3290248925724191</v>
      </c>
      <c r="H198">
        <v>4.2118181977270099</v>
      </c>
      <c r="I198">
        <f>LOG(Table2[[#This Row],[Max fold change]],2)</f>
        <v>2.0744431640705794</v>
      </c>
      <c r="J198">
        <f>LOG(Table2[[#This Row],[Max fold change]],2)</f>
        <v>2.0744431640705794</v>
      </c>
      <c r="K198">
        <f>Table2[[#This Row],[Column1]]^2</f>
        <v>4.3033144409591566</v>
      </c>
      <c r="L198">
        <f>SQRT(Table2[[#This Row],[Euclidean Distance]]+Table2[[#This Row],[Euclidean Distance3]])</f>
        <v>2.5753328587838071</v>
      </c>
      <c r="M198" t="s">
        <v>1</v>
      </c>
      <c r="N198" t="s">
        <v>0</v>
      </c>
      <c r="O198" t="s">
        <v>2920</v>
      </c>
      <c r="Q198" t="s">
        <v>23</v>
      </c>
      <c r="V198" t="s">
        <v>23</v>
      </c>
      <c r="W198" t="s">
        <v>23</v>
      </c>
      <c r="X198" t="s">
        <v>23</v>
      </c>
      <c r="Y198" t="s">
        <v>23</v>
      </c>
    </row>
    <row r="199" spans="1:25" x14ac:dyDescent="0.35">
      <c r="A199" t="s">
        <v>2046</v>
      </c>
      <c r="B199">
        <v>1</v>
      </c>
      <c r="C199">
        <v>1</v>
      </c>
      <c r="D199">
        <v>92.53</v>
      </c>
      <c r="E199">
        <v>4.2408020284330199E-3</v>
      </c>
      <c r="F199" s="1">
        <f>-LOG10(Table2[[#This Row],[Anova (p)]])</f>
        <v>2.3725520010526502</v>
      </c>
      <c r="G199" s="1">
        <f>Table2[[#This Row],[Anova (p)2]]^2</f>
        <v>5.6290029976989349</v>
      </c>
      <c r="H199">
        <v>4.2005553666567002</v>
      </c>
      <c r="I199">
        <f>LOG(Table2[[#This Row],[Max fold change]],2)</f>
        <v>2.0705800830707148</v>
      </c>
      <c r="J199">
        <f>LOG(Table2[[#This Row],[Max fold change]],2)</f>
        <v>2.0705800830707148</v>
      </c>
      <c r="K199">
        <f>Table2[[#This Row],[Column1]]^2</f>
        <v>4.2873018804091281</v>
      </c>
      <c r="L199">
        <f>SQRT(Table2[[#This Row],[Euclidean Distance]]+Table2[[#This Row],[Euclidean Distance3]])</f>
        <v>3.1490164937815206</v>
      </c>
      <c r="M199" t="s">
        <v>1</v>
      </c>
      <c r="N199" t="s">
        <v>0</v>
      </c>
      <c r="O199" t="s">
        <v>2047</v>
      </c>
      <c r="P199" t="s">
        <v>23</v>
      </c>
      <c r="Q199" t="s">
        <v>23</v>
      </c>
      <c r="R199" t="s">
        <v>23</v>
      </c>
      <c r="S199" t="s">
        <v>23</v>
      </c>
      <c r="V199" t="s">
        <v>23</v>
      </c>
      <c r="W199" t="s">
        <v>23</v>
      </c>
      <c r="X199" t="s">
        <v>23</v>
      </c>
      <c r="Y199" t="s">
        <v>23</v>
      </c>
    </row>
    <row r="200" spans="1:25" x14ac:dyDescent="0.35">
      <c r="A200" t="s">
        <v>852</v>
      </c>
      <c r="B200">
        <v>5</v>
      </c>
      <c r="C200">
        <v>3</v>
      </c>
      <c r="D200">
        <v>206.26</v>
      </c>
      <c r="E200" s="1">
        <v>8.1536454907271696E-5</v>
      </c>
      <c r="F200" s="1">
        <f>-LOG10(Table2[[#This Row],[Anova (p)]])</f>
        <v>4.0886481749991352</v>
      </c>
      <c r="G200" s="1">
        <f>Table2[[#This Row],[Anova (p)2]]^2</f>
        <v>16.717043898923759</v>
      </c>
      <c r="H200">
        <v>4.1864654125266503</v>
      </c>
      <c r="I200">
        <f>LOG(Table2[[#This Row],[Max fold change]],2)</f>
        <v>2.065732706008355</v>
      </c>
      <c r="J200">
        <f>LOG(Table2[[#This Row],[Max fold change]],2)</f>
        <v>2.065732706008355</v>
      </c>
      <c r="K200">
        <f>Table2[[#This Row],[Column1]]^2</f>
        <v>4.2672516126726006</v>
      </c>
      <c r="L200">
        <f>SQRT(Table2[[#This Row],[Euclidean Distance]]+Table2[[#This Row],[Euclidean Distance3]])</f>
        <v>4.5808618743197611</v>
      </c>
      <c r="M200" t="s">
        <v>1</v>
      </c>
      <c r="N200" t="s">
        <v>0</v>
      </c>
      <c r="O200" t="s">
        <v>853</v>
      </c>
      <c r="P200" t="s">
        <v>23</v>
      </c>
      <c r="Q200" t="s">
        <v>23</v>
      </c>
      <c r="R200" t="s">
        <v>23</v>
      </c>
      <c r="S200" t="s">
        <v>23</v>
      </c>
      <c r="V200" t="s">
        <v>23</v>
      </c>
      <c r="W200" t="s">
        <v>23</v>
      </c>
      <c r="X200" t="s">
        <v>23</v>
      </c>
      <c r="Y200" t="s">
        <v>23</v>
      </c>
    </row>
    <row r="201" spans="1:25" x14ac:dyDescent="0.35">
      <c r="A201" t="s">
        <v>4435</v>
      </c>
      <c r="B201">
        <v>2</v>
      </c>
      <c r="C201">
        <v>2</v>
      </c>
      <c r="D201">
        <v>106.47</v>
      </c>
      <c r="E201">
        <v>0.32166026896313699</v>
      </c>
      <c r="F201" s="1">
        <f>-LOG10(Table2[[#This Row],[Anova (p)]])</f>
        <v>0.49260257924624651</v>
      </c>
      <c r="G201" s="1">
        <f>Table2[[#This Row],[Anova (p)2]]^2</f>
        <v>0.24265730108005457</v>
      </c>
      <c r="H201">
        <v>4.1799551753933004</v>
      </c>
      <c r="I201">
        <f>LOG(Table2[[#This Row],[Max fold change]],2)</f>
        <v>2.0634874713529201</v>
      </c>
      <c r="J201">
        <f>LOG(Table2[[#This Row],[Max fold change]],2)</f>
        <v>2.0634874713529201</v>
      </c>
      <c r="K201">
        <f>Table2[[#This Row],[Column1]]^2</f>
        <v>4.2579805444304686</v>
      </c>
      <c r="L201">
        <f>SQRT(Table2[[#This Row],[Euclidean Distance]]+Table2[[#This Row],[Euclidean Distance3]])</f>
        <v>2.1214706798611482</v>
      </c>
      <c r="M201" t="s">
        <v>1</v>
      </c>
      <c r="N201" t="s">
        <v>0</v>
      </c>
      <c r="O201" t="s">
        <v>4436</v>
      </c>
      <c r="Q201" t="s">
        <v>23</v>
      </c>
      <c r="V201" t="s">
        <v>23</v>
      </c>
    </row>
    <row r="202" spans="1:25" x14ac:dyDescent="0.35">
      <c r="A202" t="s">
        <v>392</v>
      </c>
      <c r="B202">
        <v>11</v>
      </c>
      <c r="C202">
        <v>11</v>
      </c>
      <c r="D202">
        <v>543.91999999999996</v>
      </c>
      <c r="E202" s="1">
        <v>5.5350524410524596E-6</v>
      </c>
      <c r="F202" s="1">
        <f>-LOG10(Table2[[#This Row],[Anova (p)]])</f>
        <v>5.2568782601056165</v>
      </c>
      <c r="G202" s="1">
        <f>Table2[[#This Row],[Anova (p)2]]^2</f>
        <v>27.634769041571055</v>
      </c>
      <c r="H202">
        <v>4.1666568822869197</v>
      </c>
      <c r="I202">
        <f>LOG(Table2[[#This Row],[Max fold change]],2)</f>
        <v>2.0588903012393174</v>
      </c>
      <c r="J202">
        <f>LOG(Table2[[#This Row],[Max fold change]],2)</f>
        <v>2.0588903012393174</v>
      </c>
      <c r="K202">
        <f>Table2[[#This Row],[Column1]]^2</f>
        <v>4.2390292725373273</v>
      </c>
      <c r="L202">
        <f>SQRT(Table2[[#This Row],[Euclidean Distance]]+Table2[[#This Row],[Euclidean Distance3]])</f>
        <v>5.6456884712237159</v>
      </c>
      <c r="M202" t="s">
        <v>1</v>
      </c>
      <c r="N202" t="s">
        <v>0</v>
      </c>
      <c r="O202" t="s">
        <v>393</v>
      </c>
      <c r="P202" t="s">
        <v>23</v>
      </c>
      <c r="Q202" t="s">
        <v>23</v>
      </c>
      <c r="R202" t="s">
        <v>23</v>
      </c>
      <c r="S202" t="s">
        <v>23</v>
      </c>
      <c r="V202" t="s">
        <v>23</v>
      </c>
      <c r="W202" t="s">
        <v>23</v>
      </c>
      <c r="X202" t="s">
        <v>23</v>
      </c>
      <c r="Y202" t="s">
        <v>23</v>
      </c>
    </row>
    <row r="203" spans="1:25" x14ac:dyDescent="0.35">
      <c r="A203" t="s">
        <v>60</v>
      </c>
      <c r="B203">
        <v>36</v>
      </c>
      <c r="C203">
        <v>34</v>
      </c>
      <c r="D203">
        <v>1939.68</v>
      </c>
      <c r="E203" s="1">
        <v>3.0509997417382799E-8</v>
      </c>
      <c r="F203" s="1">
        <f>-LOG10(Table2[[#This Row],[Anova (p)]])</f>
        <v>7.5155578291198495</v>
      </c>
      <c r="G203" s="1">
        <f>Table2[[#This Row],[Anova (p)2]]^2</f>
        <v>56.483609482844663</v>
      </c>
      <c r="H203">
        <v>4.1663310276278498</v>
      </c>
      <c r="I203">
        <f>LOG(Table2[[#This Row],[Max fold change]],2)</f>
        <v>2.0587774704261657</v>
      </c>
      <c r="J203">
        <f>LOG(Table2[[#This Row],[Max fold change]],2)</f>
        <v>2.0587774704261657</v>
      </c>
      <c r="K203">
        <f>Table2[[#This Row],[Column1]]^2</f>
        <v>4.2385646727343618</v>
      </c>
      <c r="L203">
        <f>SQRT(Table2[[#This Row],[Euclidean Distance]]+Table2[[#This Row],[Euclidean Distance3]])</f>
        <v>7.7924434008582333</v>
      </c>
      <c r="M203" t="s">
        <v>1</v>
      </c>
      <c r="N203" t="s">
        <v>0</v>
      </c>
      <c r="O203" t="s">
        <v>61</v>
      </c>
      <c r="P203" t="s">
        <v>23</v>
      </c>
      <c r="Q203" t="s">
        <v>23</v>
      </c>
      <c r="R203" t="s">
        <v>23</v>
      </c>
      <c r="S203" t="s">
        <v>23</v>
      </c>
      <c r="V203" t="s">
        <v>23</v>
      </c>
      <c r="W203" t="s">
        <v>23</v>
      </c>
      <c r="X203" t="s">
        <v>23</v>
      </c>
      <c r="Y203" t="s">
        <v>23</v>
      </c>
    </row>
    <row r="204" spans="1:25" x14ac:dyDescent="0.35">
      <c r="A204" t="s">
        <v>3099</v>
      </c>
      <c r="B204">
        <v>12</v>
      </c>
      <c r="C204">
        <v>12</v>
      </c>
      <c r="D204">
        <v>672.52</v>
      </c>
      <c r="E204">
        <v>4.33934608212612E-2</v>
      </c>
      <c r="F204" s="1">
        <f>-LOG10(Table2[[#This Row],[Anova (p)]])</f>
        <v>1.3625757115753534</v>
      </c>
      <c r="G204" s="1">
        <f>Table2[[#This Row],[Anova (p)2]]^2</f>
        <v>1.8566125697750806</v>
      </c>
      <c r="H204">
        <v>4.1661533844761598</v>
      </c>
      <c r="I204">
        <f>LOG(Table2[[#This Row],[Max fold change]],2)</f>
        <v>2.0587159557850683</v>
      </c>
      <c r="J204">
        <f>LOG(Table2[[#This Row],[Max fold change]],2)</f>
        <v>2.0587159557850683</v>
      </c>
      <c r="K204">
        <f>Table2[[#This Row],[Column1]]^2</f>
        <v>4.2383113866040274</v>
      </c>
      <c r="L204">
        <f>SQRT(Table2[[#This Row],[Euclidean Distance]]+Table2[[#This Row],[Euclidean Distance3]])</f>
        <v>2.4687899781834637</v>
      </c>
      <c r="M204" t="s">
        <v>1</v>
      </c>
      <c r="N204" t="s">
        <v>0</v>
      </c>
      <c r="O204" t="s">
        <v>3100</v>
      </c>
      <c r="P204" t="s">
        <v>23</v>
      </c>
      <c r="Q204" t="s">
        <v>23</v>
      </c>
      <c r="R204" t="s">
        <v>23</v>
      </c>
      <c r="V204" t="s">
        <v>23</v>
      </c>
      <c r="W204" t="s">
        <v>23</v>
      </c>
      <c r="X204" t="s">
        <v>23</v>
      </c>
      <c r="Y204" t="s">
        <v>23</v>
      </c>
    </row>
    <row r="205" spans="1:25" x14ac:dyDescent="0.35">
      <c r="A205" t="s">
        <v>1092</v>
      </c>
      <c r="B205">
        <v>6</v>
      </c>
      <c r="C205">
        <v>6</v>
      </c>
      <c r="D205">
        <v>280.98</v>
      </c>
      <c r="E205">
        <v>2.0203441827682E-4</v>
      </c>
      <c r="F205" s="1">
        <f>-LOG10(Table2[[#This Row],[Anova (p)]])</f>
        <v>3.6945746385019098</v>
      </c>
      <c r="G205" s="1">
        <f>Table2[[#This Row],[Anova (p)2]]^2</f>
        <v>13.649881759461518</v>
      </c>
      <c r="H205">
        <v>4.1599187666068804</v>
      </c>
      <c r="I205">
        <f>LOG(Table2[[#This Row],[Max fold change]],2)</f>
        <v>2.0565553562130812</v>
      </c>
      <c r="J205">
        <f>LOG(Table2[[#This Row],[Max fold change]],2)</f>
        <v>2.0565553562130812</v>
      </c>
      <c r="K205">
        <f>Table2[[#This Row],[Column1]]^2</f>
        <v>4.229419933168713</v>
      </c>
      <c r="L205">
        <f>SQRT(Table2[[#This Row],[Euclidean Distance]]+Table2[[#This Row],[Euclidean Distance3]])</f>
        <v>4.2283923295538974</v>
      </c>
      <c r="M205" t="s">
        <v>1</v>
      </c>
      <c r="N205" t="s">
        <v>0</v>
      </c>
      <c r="O205" t="s">
        <v>1093</v>
      </c>
      <c r="P205" t="s">
        <v>23</v>
      </c>
      <c r="Q205" t="s">
        <v>23</v>
      </c>
      <c r="R205" t="s">
        <v>23</v>
      </c>
      <c r="S205" t="s">
        <v>23</v>
      </c>
      <c r="V205" t="s">
        <v>23</v>
      </c>
      <c r="W205" t="s">
        <v>23</v>
      </c>
      <c r="X205" t="s">
        <v>23</v>
      </c>
      <c r="Y205" t="s">
        <v>23</v>
      </c>
    </row>
    <row r="206" spans="1:25" x14ac:dyDescent="0.35">
      <c r="A206" t="s">
        <v>5231</v>
      </c>
      <c r="B206">
        <v>1</v>
      </c>
      <c r="C206">
        <v>1</v>
      </c>
      <c r="D206">
        <v>61.94</v>
      </c>
      <c r="E206">
        <v>0.78769500629664901</v>
      </c>
      <c r="F206" s="1">
        <f>-LOG10(Table2[[#This Row],[Anova (p)]])</f>
        <v>0.10364190779294602</v>
      </c>
      <c r="G206" s="1">
        <f>Table2[[#This Row],[Anova (p)2]]^2</f>
        <v>1.0741645050961524E-2</v>
      </c>
      <c r="H206">
        <v>4.1577761674467304</v>
      </c>
      <c r="I206">
        <f>LOG(Table2[[#This Row],[Max fold change]],2)</f>
        <v>2.0558120932596209</v>
      </c>
      <c r="J206">
        <f>LOG(Table2[[#This Row],[Max fold change]],2)</f>
        <v>2.0558120932596209</v>
      </c>
      <c r="K206">
        <f>Table2[[#This Row],[Column1]]^2</f>
        <v>4.2263633627925046</v>
      </c>
      <c r="L206">
        <f>SQRT(Table2[[#This Row],[Euclidean Distance]]+Table2[[#This Row],[Euclidean Distance3]])</f>
        <v>2.0584229419250715</v>
      </c>
      <c r="M206" t="s">
        <v>1</v>
      </c>
      <c r="N206" t="s">
        <v>0</v>
      </c>
      <c r="O206" t="s">
        <v>5232</v>
      </c>
      <c r="Q206" t="s">
        <v>23</v>
      </c>
    </row>
    <row r="207" spans="1:25" x14ac:dyDescent="0.35">
      <c r="A207" t="s">
        <v>612</v>
      </c>
      <c r="B207">
        <v>2</v>
      </c>
      <c r="C207">
        <v>1</v>
      </c>
      <c r="D207">
        <v>83.25</v>
      </c>
      <c r="E207" s="1">
        <v>2.3338419247287398E-5</v>
      </c>
      <c r="F207" s="1">
        <f>-LOG10(Table2[[#This Row],[Anova (p)]])</f>
        <v>4.6319285628334574</v>
      </c>
      <c r="G207" s="1">
        <f>Table2[[#This Row],[Anova (p)2]]^2</f>
        <v>21.454762211192417</v>
      </c>
      <c r="H207">
        <v>4.1497844650378397</v>
      </c>
      <c r="I207">
        <f>LOG(Table2[[#This Row],[Max fold change]],2)</f>
        <v>2.0530364065086881</v>
      </c>
      <c r="J207">
        <f>LOG(Table2[[#This Row],[Max fold change]],2)</f>
        <v>2.0530364065086881</v>
      </c>
      <c r="K207">
        <f>Table2[[#This Row],[Column1]]^2</f>
        <v>4.2149584864501071</v>
      </c>
      <c r="L207">
        <f>SQRT(Table2[[#This Row],[Euclidean Distance]]+Table2[[#This Row],[Euclidean Distance3]])</f>
        <v>5.066529452953227</v>
      </c>
      <c r="M207" t="s">
        <v>1</v>
      </c>
      <c r="N207" t="s">
        <v>0</v>
      </c>
      <c r="O207" t="s">
        <v>613</v>
      </c>
      <c r="P207" t="s">
        <v>23</v>
      </c>
      <c r="Q207" t="s">
        <v>23</v>
      </c>
      <c r="R207" t="s">
        <v>23</v>
      </c>
      <c r="S207" t="s">
        <v>23</v>
      </c>
      <c r="V207" t="s">
        <v>23</v>
      </c>
      <c r="W207" t="s">
        <v>23</v>
      </c>
      <c r="X207" t="s">
        <v>23</v>
      </c>
      <c r="Y207" t="s">
        <v>23</v>
      </c>
    </row>
    <row r="208" spans="1:25" x14ac:dyDescent="0.35">
      <c r="A208" t="s">
        <v>2995</v>
      </c>
      <c r="B208">
        <v>1</v>
      </c>
      <c r="C208">
        <v>1</v>
      </c>
      <c r="D208">
        <v>52.05</v>
      </c>
      <c r="E208">
        <v>3.5297768278244303E-2</v>
      </c>
      <c r="F208" s="1">
        <f>-LOG10(Table2[[#This Row],[Anova (p)]])</f>
        <v>1.4522527522632507</v>
      </c>
      <c r="G208" s="1">
        <f>Table2[[#This Row],[Anova (p)2]]^2</f>
        <v>2.1090380564561864</v>
      </c>
      <c r="H208">
        <v>4.1487441916146999</v>
      </c>
      <c r="I208">
        <f>LOG(Table2[[#This Row],[Max fold change]],2)</f>
        <v>2.0526747044820546</v>
      </c>
      <c r="J208">
        <f>LOG(Table2[[#This Row],[Max fold change]],2)</f>
        <v>2.0526747044820546</v>
      </c>
      <c r="K208">
        <f>Table2[[#This Row],[Column1]]^2</f>
        <v>4.21347344242049</v>
      </c>
      <c r="L208">
        <f>SQRT(Table2[[#This Row],[Euclidean Distance]]+Table2[[#This Row],[Euclidean Distance3]])</f>
        <v>2.5144604786865665</v>
      </c>
      <c r="M208" t="s">
        <v>1</v>
      </c>
      <c r="N208" t="s">
        <v>0</v>
      </c>
      <c r="O208" t="s">
        <v>2996</v>
      </c>
      <c r="Q208" t="s">
        <v>23</v>
      </c>
      <c r="V208" t="s">
        <v>23</v>
      </c>
      <c r="W208" t="s">
        <v>23</v>
      </c>
      <c r="X208" t="s">
        <v>23</v>
      </c>
      <c r="Y208" t="s">
        <v>23</v>
      </c>
    </row>
    <row r="209" spans="1:25" x14ac:dyDescent="0.35">
      <c r="A209" t="s">
        <v>1142</v>
      </c>
      <c r="B209">
        <v>4</v>
      </c>
      <c r="C209">
        <v>4</v>
      </c>
      <c r="D209">
        <v>204.46</v>
      </c>
      <c r="E209">
        <v>2.3132062449537899E-4</v>
      </c>
      <c r="F209" s="1">
        <f>-LOG10(Table2[[#This Row],[Anova (p)]])</f>
        <v>3.6357856439037577</v>
      </c>
      <c r="G209" s="1">
        <f>Table2[[#This Row],[Anova (p)2]]^2</f>
        <v>13.218937248416662</v>
      </c>
      <c r="H209">
        <v>4.1417989775392803</v>
      </c>
      <c r="I209">
        <f>LOG(Table2[[#This Row],[Max fold change]],2)</f>
        <v>2.0502575339676476</v>
      </c>
      <c r="J209">
        <f>LOG(Table2[[#This Row],[Max fold change]],2)</f>
        <v>2.0502575339676476</v>
      </c>
      <c r="K209">
        <f>Table2[[#This Row],[Column1]]^2</f>
        <v>4.2035559555911002</v>
      </c>
      <c r="L209">
        <f>SQRT(Table2[[#This Row],[Euclidean Distance]]+Table2[[#This Row],[Euclidean Distance3]])</f>
        <v>4.1740260186069467</v>
      </c>
      <c r="M209" t="s">
        <v>1</v>
      </c>
      <c r="N209" t="s">
        <v>0</v>
      </c>
      <c r="O209" t="s">
        <v>1143</v>
      </c>
      <c r="P209" t="s">
        <v>23</v>
      </c>
      <c r="Q209" t="s">
        <v>23</v>
      </c>
      <c r="R209" t="s">
        <v>23</v>
      </c>
      <c r="S209" t="s">
        <v>23</v>
      </c>
      <c r="V209" t="s">
        <v>23</v>
      </c>
      <c r="W209" t="s">
        <v>23</v>
      </c>
      <c r="X209" t="s">
        <v>23</v>
      </c>
      <c r="Y209" t="s">
        <v>23</v>
      </c>
    </row>
    <row r="210" spans="1:25" x14ac:dyDescent="0.35">
      <c r="A210" t="s">
        <v>2320</v>
      </c>
      <c r="B210">
        <v>26</v>
      </c>
      <c r="C210">
        <v>13</v>
      </c>
      <c r="D210">
        <v>1197.07</v>
      </c>
      <c r="E210">
        <v>7.7751295268037E-3</v>
      </c>
      <c r="F210" s="1">
        <f>-LOG10(Table2[[#This Row],[Anova (p)]])</f>
        <v>2.1092923672776469</v>
      </c>
      <c r="G210" s="1">
        <f>Table2[[#This Row],[Anova (p)2]]^2</f>
        <v>4.4491142906557393</v>
      </c>
      <c r="H210">
        <v>4.1120729015330104</v>
      </c>
      <c r="I210">
        <f>LOG(Table2[[#This Row],[Max fold change]],2)</f>
        <v>2.0398658418050983</v>
      </c>
      <c r="J210">
        <f>LOG(Table2[[#This Row],[Max fold change]],2)</f>
        <v>2.0398658418050983</v>
      </c>
      <c r="K210">
        <f>Table2[[#This Row],[Column1]]^2</f>
        <v>4.1610526525632228</v>
      </c>
      <c r="L210">
        <f>SQRT(Table2[[#This Row],[Euclidean Distance]]+Table2[[#This Row],[Euclidean Distance3]])</f>
        <v>2.93430859713476</v>
      </c>
      <c r="M210" t="s">
        <v>1</v>
      </c>
      <c r="N210" t="s">
        <v>0</v>
      </c>
      <c r="O210" t="s">
        <v>2321</v>
      </c>
      <c r="P210" t="s">
        <v>23</v>
      </c>
      <c r="Q210" t="s">
        <v>23</v>
      </c>
      <c r="R210" t="s">
        <v>23</v>
      </c>
      <c r="S210" t="s">
        <v>23</v>
      </c>
      <c r="V210" t="s">
        <v>23</v>
      </c>
      <c r="W210" t="s">
        <v>23</v>
      </c>
      <c r="X210" t="s">
        <v>23</v>
      </c>
      <c r="Y210" t="s">
        <v>23</v>
      </c>
    </row>
    <row r="211" spans="1:25" x14ac:dyDescent="0.35">
      <c r="A211" t="s">
        <v>62</v>
      </c>
      <c r="B211">
        <v>4</v>
      </c>
      <c r="C211">
        <v>4</v>
      </c>
      <c r="D211">
        <v>114.95</v>
      </c>
      <c r="E211" s="1">
        <v>3.6043313778044699E-8</v>
      </c>
      <c r="F211" s="1">
        <f>-LOG10(Table2[[#This Row],[Anova (p)]])</f>
        <v>7.4431752873555732</v>
      </c>
      <c r="G211" s="1">
        <f>Table2[[#This Row],[Anova (p)2]]^2</f>
        <v>55.400858358300717</v>
      </c>
      <c r="H211">
        <v>4.1113264923650599</v>
      </c>
      <c r="I211">
        <f>LOG(Table2[[#This Row],[Max fold change]],2)</f>
        <v>2.0396039450501302</v>
      </c>
      <c r="J211">
        <f>LOG(Table2[[#This Row],[Max fold change]],2)</f>
        <v>2.0396039450501302</v>
      </c>
      <c r="K211">
        <f>Table2[[#This Row],[Column1]]^2</f>
        <v>4.1599842526640547</v>
      </c>
      <c r="L211">
        <f>SQRT(Table2[[#This Row],[Euclidean Distance]]+Table2[[#This Row],[Euclidean Distance3]])</f>
        <v>7.7175671432754482</v>
      </c>
      <c r="M211" t="s">
        <v>1</v>
      </c>
      <c r="N211" t="s">
        <v>0</v>
      </c>
      <c r="O211" t="s">
        <v>63</v>
      </c>
      <c r="P211" t="s">
        <v>23</v>
      </c>
      <c r="Q211" t="s">
        <v>23</v>
      </c>
      <c r="R211" t="s">
        <v>23</v>
      </c>
      <c r="S211" t="s">
        <v>23</v>
      </c>
      <c r="V211" t="s">
        <v>23</v>
      </c>
      <c r="W211" t="s">
        <v>23</v>
      </c>
      <c r="X211" t="s">
        <v>23</v>
      </c>
      <c r="Y211" t="s">
        <v>23</v>
      </c>
    </row>
    <row r="212" spans="1:25" x14ac:dyDescent="0.35">
      <c r="A212" t="s">
        <v>2336</v>
      </c>
      <c r="B212">
        <v>1</v>
      </c>
      <c r="C212">
        <v>1</v>
      </c>
      <c r="D212">
        <v>48.7</v>
      </c>
      <c r="E212">
        <v>7.9747483812693306E-3</v>
      </c>
      <c r="F212" s="1">
        <f>-LOG10(Table2[[#This Row],[Anova (p)]])</f>
        <v>2.0982830108852264</v>
      </c>
      <c r="G212" s="1">
        <f>Table2[[#This Row],[Anova (p)2]]^2</f>
        <v>4.402791593769571</v>
      </c>
      <c r="H212">
        <v>4.1059405384090804</v>
      </c>
      <c r="I212">
        <f>LOG(Table2[[#This Row],[Max fold change]],2)</f>
        <v>2.0377127347130757</v>
      </c>
      <c r="J212">
        <f>LOG(Table2[[#This Row],[Max fold change]],2)</f>
        <v>2.0377127347130757</v>
      </c>
      <c r="K212">
        <f>Table2[[#This Row],[Column1]]^2</f>
        <v>4.1522731892118419</v>
      </c>
      <c r="L212">
        <f>SQRT(Table2[[#This Row],[Euclidean Distance]]+Table2[[#This Row],[Euclidean Distance3]])</f>
        <v>2.9249042348393925</v>
      </c>
      <c r="M212" t="s">
        <v>1</v>
      </c>
      <c r="N212" t="s">
        <v>0</v>
      </c>
      <c r="O212" t="s">
        <v>2337</v>
      </c>
      <c r="P212" t="s">
        <v>23</v>
      </c>
      <c r="Q212" t="s">
        <v>23</v>
      </c>
      <c r="R212" t="s">
        <v>23</v>
      </c>
      <c r="S212" t="s">
        <v>23</v>
      </c>
      <c r="V212" t="s">
        <v>23</v>
      </c>
      <c r="W212" t="s">
        <v>23</v>
      </c>
      <c r="X212" t="s">
        <v>23</v>
      </c>
      <c r="Y212" t="s">
        <v>23</v>
      </c>
    </row>
    <row r="213" spans="1:25" x14ac:dyDescent="0.35">
      <c r="A213" t="s">
        <v>1936</v>
      </c>
      <c r="B213">
        <v>1</v>
      </c>
      <c r="C213">
        <v>1</v>
      </c>
      <c r="D213">
        <v>27.62</v>
      </c>
      <c r="E213">
        <v>3.3497798800979899E-3</v>
      </c>
      <c r="F213" s="1">
        <f>-LOG10(Table2[[#This Row],[Anova (p)]])</f>
        <v>2.4749837302764832</v>
      </c>
      <c r="G213" s="1">
        <f>Table2[[#This Row],[Anova (p)2]]^2</f>
        <v>6.125544465133296</v>
      </c>
      <c r="H213">
        <v>4.1026792751081897</v>
      </c>
      <c r="I213">
        <f>LOG(Table2[[#This Row],[Max fold change]],2)</f>
        <v>2.0365663766783095</v>
      </c>
      <c r="J213">
        <f>LOG(Table2[[#This Row],[Max fold change]],2)</f>
        <v>2.0365663766783095</v>
      </c>
      <c r="K213">
        <f>Table2[[#This Row],[Column1]]^2</f>
        <v>4.1476026066166183</v>
      </c>
      <c r="L213">
        <f>SQRT(Table2[[#This Row],[Euclidean Distance]]+Table2[[#This Row],[Euclidean Distance3]])</f>
        <v>3.2051750454148231</v>
      </c>
      <c r="M213" t="s">
        <v>1</v>
      </c>
      <c r="N213" t="s">
        <v>0</v>
      </c>
      <c r="O213" t="s">
        <v>1937</v>
      </c>
      <c r="P213" t="s">
        <v>23</v>
      </c>
      <c r="Q213" t="s">
        <v>23</v>
      </c>
      <c r="R213" t="s">
        <v>23</v>
      </c>
      <c r="S213" t="s">
        <v>23</v>
      </c>
      <c r="V213" t="s">
        <v>23</v>
      </c>
      <c r="W213" t="s">
        <v>23</v>
      </c>
      <c r="X213" t="s">
        <v>23</v>
      </c>
      <c r="Y213" t="s">
        <v>23</v>
      </c>
    </row>
    <row r="214" spans="1:25" x14ac:dyDescent="0.35">
      <c r="A214" t="s">
        <v>726</v>
      </c>
      <c r="B214">
        <v>4</v>
      </c>
      <c r="C214">
        <v>4</v>
      </c>
      <c r="D214">
        <v>187.44</v>
      </c>
      <c r="E214" s="1">
        <v>4.7432579140194198E-5</v>
      </c>
      <c r="F214" s="1">
        <f>-LOG10(Table2[[#This Row],[Anova (p)]])</f>
        <v>4.3239232600012798</v>
      </c>
      <c r="G214" s="1">
        <f>Table2[[#This Row],[Anova (p)2]]^2</f>
        <v>18.696312358380094</v>
      </c>
      <c r="H214">
        <v>4.0811391111620399</v>
      </c>
      <c r="I214">
        <f>LOG(Table2[[#This Row],[Max fold change]],2)</f>
        <v>2.0289718876514136</v>
      </c>
      <c r="J214">
        <f>LOG(Table2[[#This Row],[Max fold change]],2)</f>
        <v>2.0289718876514136</v>
      </c>
      <c r="K214">
        <f>Table2[[#This Row],[Column1]]^2</f>
        <v>4.1167269208797403</v>
      </c>
      <c r="L214">
        <f>SQRT(Table2[[#This Row],[Euclidean Distance]]+Table2[[#This Row],[Euclidean Distance3]])</f>
        <v>4.776299747635175</v>
      </c>
      <c r="M214" t="s">
        <v>1</v>
      </c>
      <c r="N214" t="s">
        <v>0</v>
      </c>
      <c r="O214" t="s">
        <v>727</v>
      </c>
      <c r="P214" t="s">
        <v>23</v>
      </c>
      <c r="Q214" t="s">
        <v>23</v>
      </c>
      <c r="R214" t="s">
        <v>23</v>
      </c>
      <c r="S214" t="s">
        <v>23</v>
      </c>
      <c r="V214" t="s">
        <v>23</v>
      </c>
      <c r="W214" t="s">
        <v>23</v>
      </c>
      <c r="X214" t="s">
        <v>23</v>
      </c>
      <c r="Y214" t="s">
        <v>23</v>
      </c>
    </row>
    <row r="215" spans="1:25" x14ac:dyDescent="0.35">
      <c r="A215" t="s">
        <v>2092</v>
      </c>
      <c r="B215">
        <v>3</v>
      </c>
      <c r="C215">
        <v>2</v>
      </c>
      <c r="D215">
        <v>137.54</v>
      </c>
      <c r="E215">
        <v>4.7789742074918502E-3</v>
      </c>
      <c r="F215" s="1">
        <f>-LOG10(Table2[[#This Row],[Anova (p)]])</f>
        <v>2.320665313395128</v>
      </c>
      <c r="G215" s="1">
        <f>Table2[[#This Row],[Anova (p)2]]^2</f>
        <v>5.3854874967953075</v>
      </c>
      <c r="H215">
        <v>4.0729375568925503</v>
      </c>
      <c r="I215">
        <f>LOG(Table2[[#This Row],[Max fold change]],2)</f>
        <v>2.0260696962337859</v>
      </c>
      <c r="J215">
        <f>LOG(Table2[[#This Row],[Max fold change]],2)</f>
        <v>2.0260696962337859</v>
      </c>
      <c r="K215">
        <f>Table2[[#This Row],[Column1]]^2</f>
        <v>4.1049584139968651</v>
      </c>
      <c r="L215">
        <f>SQRT(Table2[[#This Row],[Euclidean Distance]]+Table2[[#This Row],[Euclidean Distance3]])</f>
        <v>3.0806567336839352</v>
      </c>
      <c r="M215" t="s">
        <v>1</v>
      </c>
      <c r="N215" t="s">
        <v>0</v>
      </c>
      <c r="O215" t="s">
        <v>2093</v>
      </c>
      <c r="P215" t="s">
        <v>23</v>
      </c>
      <c r="Q215" t="s">
        <v>23</v>
      </c>
      <c r="R215" t="s">
        <v>23</v>
      </c>
      <c r="S215" t="s">
        <v>23</v>
      </c>
      <c r="V215" t="s">
        <v>23</v>
      </c>
      <c r="W215" t="s">
        <v>23</v>
      </c>
      <c r="X215" t="s">
        <v>23</v>
      </c>
      <c r="Y215" t="s">
        <v>23</v>
      </c>
    </row>
    <row r="216" spans="1:25" x14ac:dyDescent="0.35">
      <c r="A216" t="s">
        <v>1952</v>
      </c>
      <c r="B216">
        <v>3</v>
      </c>
      <c r="C216">
        <v>3</v>
      </c>
      <c r="D216">
        <v>122.51</v>
      </c>
      <c r="E216">
        <v>3.4467357287029099E-3</v>
      </c>
      <c r="F216" s="1">
        <f>-LOG10(Table2[[#This Row],[Anova (p)]])</f>
        <v>2.4625920139421758</v>
      </c>
      <c r="G216" s="1">
        <f>Table2[[#This Row],[Anova (p)2]]^2</f>
        <v>6.0643594271317811</v>
      </c>
      <c r="H216">
        <v>4.0546869847765796</v>
      </c>
      <c r="I216">
        <f>LOG(Table2[[#This Row],[Max fold change]],2)</f>
        <v>2.0195905450366456</v>
      </c>
      <c r="J216">
        <f>LOG(Table2[[#This Row],[Max fold change]],2)</f>
        <v>2.0195905450366456</v>
      </c>
      <c r="K216">
        <f>Table2[[#This Row],[Column1]]^2</f>
        <v>4.0787459696014148</v>
      </c>
      <c r="L216">
        <f>SQRT(Table2[[#This Row],[Euclidean Distance]]+Table2[[#This Row],[Euclidean Distance3]])</f>
        <v>3.1848242332557688</v>
      </c>
      <c r="M216" t="s">
        <v>1</v>
      </c>
      <c r="N216" t="s">
        <v>0</v>
      </c>
      <c r="O216" t="s">
        <v>1953</v>
      </c>
      <c r="P216" t="s">
        <v>23</v>
      </c>
      <c r="Q216" t="s">
        <v>23</v>
      </c>
      <c r="R216" t="s">
        <v>23</v>
      </c>
      <c r="S216" t="s">
        <v>23</v>
      </c>
      <c r="V216" t="s">
        <v>23</v>
      </c>
      <c r="W216" t="s">
        <v>23</v>
      </c>
      <c r="X216" t="s">
        <v>23</v>
      </c>
      <c r="Y216" t="s">
        <v>23</v>
      </c>
    </row>
    <row r="217" spans="1:25" x14ac:dyDescent="0.35">
      <c r="A217" t="s">
        <v>444</v>
      </c>
      <c r="B217">
        <v>2</v>
      </c>
      <c r="C217">
        <v>2</v>
      </c>
      <c r="D217">
        <v>117.59</v>
      </c>
      <c r="E217" s="1">
        <v>7.8659105303691101E-6</v>
      </c>
      <c r="F217" s="1">
        <f>-LOG10(Table2[[#This Row],[Anova (p)]])</f>
        <v>5.1042509977162513</v>
      </c>
      <c r="G217" s="1">
        <f>Table2[[#This Row],[Anova (p)2]]^2</f>
        <v>26.053378247687348</v>
      </c>
      <c r="H217">
        <v>4.0509381294989097</v>
      </c>
      <c r="I217">
        <f>LOG(Table2[[#This Row],[Max fold change]],2)</f>
        <v>2.018256050724982</v>
      </c>
      <c r="J217">
        <f>LOG(Table2[[#This Row],[Max fold change]],2)</f>
        <v>2.018256050724982</v>
      </c>
      <c r="K217">
        <f>Table2[[#This Row],[Column1]]^2</f>
        <v>4.0733574862880015</v>
      </c>
      <c r="L217">
        <f>SQRT(Table2[[#This Row],[Euclidean Distance]]+Table2[[#This Row],[Euclidean Distance3]])</f>
        <v>5.4887827187797615</v>
      </c>
      <c r="M217" t="s">
        <v>1</v>
      </c>
      <c r="N217" t="s">
        <v>0</v>
      </c>
      <c r="O217" t="s">
        <v>445</v>
      </c>
      <c r="P217" t="s">
        <v>23</v>
      </c>
      <c r="Q217" t="s">
        <v>23</v>
      </c>
      <c r="R217" t="s">
        <v>23</v>
      </c>
      <c r="S217" t="s">
        <v>23</v>
      </c>
      <c r="V217" t="s">
        <v>23</v>
      </c>
      <c r="W217" t="s">
        <v>23</v>
      </c>
      <c r="X217" t="s">
        <v>23</v>
      </c>
      <c r="Y217" t="s">
        <v>23</v>
      </c>
    </row>
    <row r="218" spans="1:25" x14ac:dyDescent="0.35">
      <c r="A218" t="s">
        <v>4331</v>
      </c>
      <c r="B218">
        <v>1</v>
      </c>
      <c r="C218">
        <v>1</v>
      </c>
      <c r="D218">
        <v>60.51</v>
      </c>
      <c r="E218">
        <v>0.27660671225598799</v>
      </c>
      <c r="F218" s="1">
        <f>-LOG10(Table2[[#This Row],[Anova (p)]])</f>
        <v>0.55813728532444162</v>
      </c>
      <c r="G218" s="1">
        <f>Table2[[#This Row],[Anova (p)2]]^2</f>
        <v>0.31151722926933717</v>
      </c>
      <c r="H218">
        <v>4.04946256137577</v>
      </c>
      <c r="I218">
        <f>LOG(Table2[[#This Row],[Max fold change]],2)</f>
        <v>2.0177304483705969</v>
      </c>
      <c r="J218">
        <f>LOG(Table2[[#This Row],[Max fold change]],2)</f>
        <v>2.0177304483705969</v>
      </c>
      <c r="K218">
        <f>Table2[[#This Row],[Column1]]^2</f>
        <v>4.0712361622818101</v>
      </c>
      <c r="L218">
        <f>SQRT(Table2[[#This Row],[Euclidean Distance]]+Table2[[#This Row],[Euclidean Distance3]])</f>
        <v>2.0935026609849694</v>
      </c>
      <c r="M218" t="s">
        <v>1</v>
      </c>
      <c r="N218" t="s">
        <v>0</v>
      </c>
      <c r="O218" t="s">
        <v>4332</v>
      </c>
      <c r="Q218" t="s">
        <v>23</v>
      </c>
    </row>
    <row r="219" spans="1:25" x14ac:dyDescent="0.35">
      <c r="A219" t="s">
        <v>952</v>
      </c>
      <c r="B219">
        <v>3</v>
      </c>
      <c r="C219">
        <v>3</v>
      </c>
      <c r="D219">
        <v>216.9</v>
      </c>
      <c r="E219">
        <v>1.1638548485737301E-4</v>
      </c>
      <c r="F219" s="1">
        <f>-LOG10(Table2[[#This Row],[Anova (p)]])</f>
        <v>3.9341011798186574</v>
      </c>
      <c r="G219" s="1">
        <f>Table2[[#This Row],[Anova (p)2]]^2</f>
        <v>15.477152093050552</v>
      </c>
      <c r="H219">
        <v>4.02629945889871</v>
      </c>
      <c r="I219">
        <f>LOG(Table2[[#This Row],[Max fold change]],2)</f>
        <v>2.0094544777241139</v>
      </c>
      <c r="J219">
        <f>LOG(Table2[[#This Row],[Max fold change]],2)</f>
        <v>2.0094544777241139</v>
      </c>
      <c r="K219">
        <f>Table2[[#This Row],[Column1]]^2</f>
        <v>4.0379072980454911</v>
      </c>
      <c r="L219">
        <f>SQRT(Table2[[#This Row],[Euclidean Distance]]+Table2[[#This Row],[Euclidean Distance3]])</f>
        <v>4.4175852443496826</v>
      </c>
      <c r="M219" t="s">
        <v>1</v>
      </c>
      <c r="N219" t="s">
        <v>0</v>
      </c>
      <c r="O219" t="s">
        <v>953</v>
      </c>
      <c r="P219" t="s">
        <v>23</v>
      </c>
      <c r="Q219" t="s">
        <v>23</v>
      </c>
      <c r="R219" t="s">
        <v>23</v>
      </c>
      <c r="S219" t="s">
        <v>23</v>
      </c>
      <c r="V219" t="s">
        <v>23</v>
      </c>
      <c r="W219" t="s">
        <v>23</v>
      </c>
      <c r="X219" t="s">
        <v>23</v>
      </c>
      <c r="Y219" t="s">
        <v>23</v>
      </c>
    </row>
    <row r="220" spans="1:25" x14ac:dyDescent="0.35">
      <c r="A220" t="s">
        <v>1750</v>
      </c>
      <c r="B220">
        <v>1</v>
      </c>
      <c r="C220">
        <v>1</v>
      </c>
      <c r="D220">
        <v>36.14</v>
      </c>
      <c r="E220">
        <v>2.0318677867215999E-3</v>
      </c>
      <c r="F220" s="1">
        <f>-LOG10(Table2[[#This Row],[Anova (p)]])</f>
        <v>2.6921045549340539</v>
      </c>
      <c r="G220" s="1">
        <f>Table2[[#This Row],[Anova (p)2]]^2</f>
        <v>7.24742693469668</v>
      </c>
      <c r="H220">
        <v>3.9714663159344101</v>
      </c>
      <c r="I220">
        <f>LOG(Table2[[#This Row],[Max fold change]],2)</f>
        <v>1.9896717671047432</v>
      </c>
      <c r="J220">
        <f>LOG(Table2[[#This Row],[Max fold change]],2)</f>
        <v>1.9896717671047432</v>
      </c>
      <c r="K220">
        <f>Table2[[#This Row],[Column1]]^2</f>
        <v>3.9587937408137117</v>
      </c>
      <c r="L220">
        <f>SQRT(Table2[[#This Row],[Euclidean Distance]]+Table2[[#This Row],[Euclidean Distance3]])</f>
        <v>3.347569368289534</v>
      </c>
      <c r="M220" t="s">
        <v>1</v>
      </c>
      <c r="N220" t="s">
        <v>0</v>
      </c>
      <c r="O220" t="s">
        <v>1751</v>
      </c>
      <c r="P220" t="s">
        <v>23</v>
      </c>
      <c r="Q220" t="s">
        <v>23</v>
      </c>
      <c r="R220" t="s">
        <v>23</v>
      </c>
      <c r="S220" t="s">
        <v>23</v>
      </c>
      <c r="V220" t="s">
        <v>23</v>
      </c>
      <c r="W220" t="s">
        <v>23</v>
      </c>
      <c r="X220" t="s">
        <v>23</v>
      </c>
      <c r="Y220" t="s">
        <v>23</v>
      </c>
    </row>
    <row r="221" spans="1:25" x14ac:dyDescent="0.35">
      <c r="A221" t="s">
        <v>76</v>
      </c>
      <c r="B221">
        <v>11</v>
      </c>
      <c r="C221">
        <v>10</v>
      </c>
      <c r="D221">
        <v>667.06</v>
      </c>
      <c r="E221" s="1">
        <v>7.1343418395208897E-8</v>
      </c>
      <c r="F221" s="1">
        <f>-LOG10(Table2[[#This Row],[Anova (p)]])</f>
        <v>7.1466460854292766</v>
      </c>
      <c r="G221" s="1">
        <f>Table2[[#This Row],[Anova (p)2]]^2</f>
        <v>51.0745502703816</v>
      </c>
      <c r="H221">
        <v>3.9712875657012701</v>
      </c>
      <c r="I221">
        <f>LOG(Table2[[#This Row],[Max fold change]],2)</f>
        <v>1.9896068319251328</v>
      </c>
      <c r="J221">
        <f>LOG(Table2[[#This Row],[Max fold change]],2)</f>
        <v>1.9896068319251328</v>
      </c>
      <c r="K221">
        <f>Table2[[#This Row],[Column1]]^2</f>
        <v>3.9585353456431633</v>
      </c>
      <c r="L221">
        <f>SQRT(Table2[[#This Row],[Euclidean Distance]]+Table2[[#This Row],[Euclidean Distance3]])</f>
        <v>7.4184287835110183</v>
      </c>
      <c r="M221" t="s">
        <v>1</v>
      </c>
      <c r="N221" t="s">
        <v>0</v>
      </c>
      <c r="O221" t="s">
        <v>77</v>
      </c>
      <c r="P221" t="s">
        <v>23</v>
      </c>
      <c r="Q221" t="s">
        <v>23</v>
      </c>
      <c r="R221" t="s">
        <v>23</v>
      </c>
      <c r="S221" t="s">
        <v>23</v>
      </c>
      <c r="V221" t="s">
        <v>23</v>
      </c>
      <c r="W221" t="s">
        <v>23</v>
      </c>
      <c r="X221" t="s">
        <v>23</v>
      </c>
      <c r="Y221" t="s">
        <v>23</v>
      </c>
    </row>
    <row r="222" spans="1:25" x14ac:dyDescent="0.35">
      <c r="A222" t="s">
        <v>2987</v>
      </c>
      <c r="B222">
        <v>2</v>
      </c>
      <c r="C222">
        <v>2</v>
      </c>
      <c r="D222">
        <v>114.47</v>
      </c>
      <c r="E222">
        <v>3.4650179340189401E-2</v>
      </c>
      <c r="F222" s="1">
        <f>-LOG10(Table2[[#This Row],[Anova (p)]])</f>
        <v>1.4602945132526628</v>
      </c>
      <c r="G222" s="1">
        <f>Table2[[#This Row],[Anova (p)2]]^2</f>
        <v>2.1324600654358314</v>
      </c>
      <c r="H222">
        <v>3.9691626235812798</v>
      </c>
      <c r="I222">
        <f>LOG(Table2[[#This Row],[Max fold change]],2)</f>
        <v>1.9888346733047044</v>
      </c>
      <c r="J222">
        <f>LOG(Table2[[#This Row],[Max fold change]],2)</f>
        <v>1.9888346733047044</v>
      </c>
      <c r="K222">
        <f>Table2[[#This Row],[Column1]]^2</f>
        <v>3.9554633577390304</v>
      </c>
      <c r="L222">
        <f>SQRT(Table2[[#This Row],[Euclidean Distance]]+Table2[[#This Row],[Euclidean Distance3]])</f>
        <v>2.4673717642817552</v>
      </c>
      <c r="M222" t="s">
        <v>1</v>
      </c>
      <c r="N222" t="s">
        <v>0</v>
      </c>
      <c r="O222" t="s">
        <v>2988</v>
      </c>
      <c r="Q222" t="s">
        <v>23</v>
      </c>
      <c r="S222" t="s">
        <v>23</v>
      </c>
      <c r="V222" t="s">
        <v>23</v>
      </c>
      <c r="W222" t="s">
        <v>23</v>
      </c>
      <c r="X222" t="s">
        <v>23</v>
      </c>
      <c r="Y222" t="s">
        <v>23</v>
      </c>
    </row>
    <row r="223" spans="1:25" x14ac:dyDescent="0.35">
      <c r="A223" t="s">
        <v>2603</v>
      </c>
      <c r="B223">
        <v>1</v>
      </c>
      <c r="C223">
        <v>1</v>
      </c>
      <c r="D223">
        <v>54.08</v>
      </c>
      <c r="E223">
        <v>1.54337689977168E-2</v>
      </c>
      <c r="F223" s="1">
        <f>-LOG10(Table2[[#This Row],[Anova (p)]])</f>
        <v>1.8115280042653887</v>
      </c>
      <c r="G223" s="1">
        <f>Table2[[#This Row],[Anova (p)2]]^2</f>
        <v>3.2816337102377422</v>
      </c>
      <c r="H223">
        <v>3.9679426885364002</v>
      </c>
      <c r="I223">
        <f>LOG(Table2[[#This Row],[Max fold change]],2)</f>
        <v>1.9883911881336997</v>
      </c>
      <c r="J223">
        <f>LOG(Table2[[#This Row],[Max fold change]],2)</f>
        <v>1.9883911881336997</v>
      </c>
      <c r="K223">
        <f>Table2[[#This Row],[Column1]]^2</f>
        <v>3.9536995170477462</v>
      </c>
      <c r="L223">
        <f>SQRT(Table2[[#This Row],[Euclidean Distance]]+Table2[[#This Row],[Euclidean Distance3]])</f>
        <v>2.6898574734148069</v>
      </c>
      <c r="M223" t="s">
        <v>1</v>
      </c>
      <c r="N223" t="s">
        <v>0</v>
      </c>
      <c r="O223" t="s">
        <v>2604</v>
      </c>
      <c r="P223" t="s">
        <v>23</v>
      </c>
      <c r="Q223" t="s">
        <v>23</v>
      </c>
      <c r="R223" t="s">
        <v>23</v>
      </c>
      <c r="S223" t="s">
        <v>23</v>
      </c>
      <c r="V223" t="s">
        <v>23</v>
      </c>
      <c r="W223" t="s">
        <v>23</v>
      </c>
      <c r="X223" t="s">
        <v>23</v>
      </c>
      <c r="Y223" t="s">
        <v>23</v>
      </c>
    </row>
    <row r="224" spans="1:25" x14ac:dyDescent="0.35">
      <c r="A224" t="s">
        <v>4963</v>
      </c>
      <c r="B224">
        <v>6</v>
      </c>
      <c r="C224">
        <v>6</v>
      </c>
      <c r="D224">
        <v>293.35000000000002</v>
      </c>
      <c r="E224">
        <v>0.61252003284866696</v>
      </c>
      <c r="F224" s="1">
        <f>-LOG10(Table2[[#This Row],[Anova (p)]])</f>
        <v>0.21287970285998614</v>
      </c>
      <c r="G224" s="1">
        <f>Table2[[#This Row],[Anova (p)2]]^2</f>
        <v>4.5317767889755993E-2</v>
      </c>
      <c r="H224">
        <v>3.9621596105125301</v>
      </c>
      <c r="I224">
        <f>LOG(Table2[[#This Row],[Max fold change]],2)</f>
        <v>1.9862869985153315</v>
      </c>
      <c r="J224">
        <f>LOG(Table2[[#This Row],[Max fold change]],2)</f>
        <v>1.9862869985153315</v>
      </c>
      <c r="K224">
        <f>Table2[[#This Row],[Column1]]^2</f>
        <v>3.9453360404710445</v>
      </c>
      <c r="L224">
        <f>SQRT(Table2[[#This Row],[Euclidean Distance]]+Table2[[#This Row],[Euclidean Distance3]])</f>
        <v>1.997662085629299</v>
      </c>
      <c r="M224" t="s">
        <v>1</v>
      </c>
      <c r="N224" t="s">
        <v>0</v>
      </c>
      <c r="O224" t="s">
        <v>4964</v>
      </c>
      <c r="Q224" t="s">
        <v>23</v>
      </c>
      <c r="R224" t="s">
        <v>23</v>
      </c>
    </row>
    <row r="225" spans="1:25" x14ac:dyDescent="0.35">
      <c r="A225" t="s">
        <v>4723</v>
      </c>
      <c r="B225">
        <v>3</v>
      </c>
      <c r="C225">
        <v>2</v>
      </c>
      <c r="D225">
        <v>185.28</v>
      </c>
      <c r="E225">
        <v>0.46113503138893702</v>
      </c>
      <c r="F225" s="1">
        <f>-LOG10(Table2[[#This Row],[Anova (p)]])</f>
        <v>0.3361718841544597</v>
      </c>
      <c r="G225" s="1">
        <f>Table2[[#This Row],[Anova (p)2]]^2</f>
        <v>0.11301153569595947</v>
      </c>
      <c r="H225">
        <v>3.9539695152946202</v>
      </c>
      <c r="I225">
        <f>LOG(Table2[[#This Row],[Max fold change]],2)</f>
        <v>1.983301748077031</v>
      </c>
      <c r="J225">
        <f>LOG(Table2[[#This Row],[Max fold change]],2)</f>
        <v>1.983301748077031</v>
      </c>
      <c r="K225">
        <f>Table2[[#This Row],[Column1]]^2</f>
        <v>3.9334858239254067</v>
      </c>
      <c r="L225">
        <f>SQRT(Table2[[#This Row],[Euclidean Distance]]+Table2[[#This Row],[Euclidean Distance3]])</f>
        <v>2.0115907535135884</v>
      </c>
      <c r="M225" t="s">
        <v>1</v>
      </c>
      <c r="N225" t="s">
        <v>0</v>
      </c>
      <c r="O225" t="s">
        <v>4724</v>
      </c>
      <c r="P225" t="s">
        <v>23</v>
      </c>
      <c r="Q225" t="s">
        <v>23</v>
      </c>
    </row>
    <row r="226" spans="1:25" x14ac:dyDescent="0.35">
      <c r="A226" t="s">
        <v>796</v>
      </c>
      <c r="B226">
        <v>2</v>
      </c>
      <c r="C226">
        <v>2</v>
      </c>
      <c r="D226">
        <v>79.239999999999995</v>
      </c>
      <c r="E226" s="1">
        <v>6.9151071671602602E-5</v>
      </c>
      <c r="F226" s="1">
        <f>-LOG10(Table2[[#This Row],[Anova (p)]])</f>
        <v>4.1602010850057631</v>
      </c>
      <c r="G226" s="1">
        <f>Table2[[#This Row],[Anova (p)2]]^2</f>
        <v>17.307273067683131</v>
      </c>
      <c r="H226">
        <v>3.9532549086767301</v>
      </c>
      <c r="I226">
        <f>LOG(Table2[[#This Row],[Max fold change]],2)</f>
        <v>1.9830409841549907</v>
      </c>
      <c r="J226">
        <f>LOG(Table2[[#This Row],[Max fold change]],2)</f>
        <v>1.9830409841549907</v>
      </c>
      <c r="K226">
        <f>Table2[[#This Row],[Column1]]^2</f>
        <v>3.9324515448383943</v>
      </c>
      <c r="L226">
        <f>SQRT(Table2[[#This Row],[Euclidean Distance]]+Table2[[#This Row],[Euclidean Distance3]])</f>
        <v>4.6086575716277212</v>
      </c>
      <c r="M226" t="s">
        <v>1</v>
      </c>
      <c r="N226" t="s">
        <v>0</v>
      </c>
      <c r="O226" t="s">
        <v>797</v>
      </c>
      <c r="P226" t="s">
        <v>23</v>
      </c>
      <c r="Q226" t="s">
        <v>23</v>
      </c>
      <c r="R226" t="s">
        <v>23</v>
      </c>
      <c r="S226" t="s">
        <v>23</v>
      </c>
      <c r="U226" t="s">
        <v>23</v>
      </c>
      <c r="V226" t="s">
        <v>23</v>
      </c>
      <c r="W226" t="s">
        <v>23</v>
      </c>
      <c r="X226" t="s">
        <v>23</v>
      </c>
      <c r="Y226" t="s">
        <v>23</v>
      </c>
    </row>
    <row r="227" spans="1:25" x14ac:dyDescent="0.35">
      <c r="A227" t="s">
        <v>1320</v>
      </c>
      <c r="B227">
        <v>1</v>
      </c>
      <c r="C227">
        <v>1</v>
      </c>
      <c r="D227">
        <v>58.19</v>
      </c>
      <c r="E227">
        <v>5.0645183173614295E-4</v>
      </c>
      <c r="F227" s="1">
        <f>-LOG10(Table2[[#This Row],[Anova (p)]])</f>
        <v>3.2954618537705711</v>
      </c>
      <c r="G227" s="1">
        <f>Table2[[#This Row],[Anova (p)2]]^2</f>
        <v>10.860068829656969</v>
      </c>
      <c r="H227">
        <v>3.9515421635707701</v>
      </c>
      <c r="I227">
        <f>LOG(Table2[[#This Row],[Max fold change]],2)</f>
        <v>1.9824158020315892</v>
      </c>
      <c r="J227">
        <f>LOG(Table2[[#This Row],[Max fold change]],2)</f>
        <v>1.9824158020315892</v>
      </c>
      <c r="K227">
        <f>Table2[[#This Row],[Column1]]^2</f>
        <v>3.929972412144549</v>
      </c>
      <c r="L227">
        <f>SQRT(Table2[[#This Row],[Euclidean Distance]]+Table2[[#This Row],[Euclidean Distance3]])</f>
        <v>3.8457822665618391</v>
      </c>
      <c r="M227" t="s">
        <v>1</v>
      </c>
      <c r="N227" t="s">
        <v>0</v>
      </c>
      <c r="O227" t="s">
        <v>1321</v>
      </c>
      <c r="P227" t="s">
        <v>23</v>
      </c>
      <c r="Q227" t="s">
        <v>23</v>
      </c>
      <c r="R227" t="s">
        <v>23</v>
      </c>
      <c r="S227" t="s">
        <v>23</v>
      </c>
      <c r="V227" t="s">
        <v>23</v>
      </c>
      <c r="W227" t="s">
        <v>23</v>
      </c>
      <c r="X227" t="s">
        <v>23</v>
      </c>
      <c r="Y227" t="s">
        <v>23</v>
      </c>
    </row>
    <row r="228" spans="1:25" x14ac:dyDescent="0.35">
      <c r="A228" t="s">
        <v>1822</v>
      </c>
      <c r="B228">
        <v>3</v>
      </c>
      <c r="C228">
        <v>2</v>
      </c>
      <c r="D228">
        <v>154.09</v>
      </c>
      <c r="E228">
        <v>2.5002530656133E-3</v>
      </c>
      <c r="F228" s="1">
        <f>-LOG10(Table2[[#This Row],[Anova (p)]])</f>
        <v>2.6020160315531</v>
      </c>
      <c r="G228" s="1">
        <f>Table2[[#This Row],[Anova (p)2]]^2</f>
        <v>6.7704874284593428</v>
      </c>
      <c r="H228">
        <v>3.93270103744752</v>
      </c>
      <c r="I228">
        <f>LOG(Table2[[#This Row],[Max fold change]],2)</f>
        <v>1.9755205172786512</v>
      </c>
      <c r="J228">
        <f>LOG(Table2[[#This Row],[Max fold change]],2)</f>
        <v>1.9755205172786512</v>
      </c>
      <c r="K228">
        <f>Table2[[#This Row],[Column1]]^2</f>
        <v>3.9026813141889094</v>
      </c>
      <c r="L228">
        <f>SQRT(Table2[[#This Row],[Euclidean Distance]]+Table2[[#This Row],[Euclidean Distance3]])</f>
        <v>3.2669815950886916</v>
      </c>
      <c r="M228" t="s">
        <v>1</v>
      </c>
      <c r="N228" t="s">
        <v>0</v>
      </c>
      <c r="O228" t="s">
        <v>1823</v>
      </c>
      <c r="P228" t="s">
        <v>23</v>
      </c>
      <c r="Q228" t="s">
        <v>23</v>
      </c>
      <c r="R228" t="s">
        <v>23</v>
      </c>
      <c r="S228" t="s">
        <v>23</v>
      </c>
      <c r="V228" t="s">
        <v>23</v>
      </c>
      <c r="W228" t="s">
        <v>23</v>
      </c>
      <c r="X228" t="s">
        <v>23</v>
      </c>
      <c r="Y228" t="s">
        <v>23</v>
      </c>
    </row>
    <row r="229" spans="1:25" x14ac:dyDescent="0.35">
      <c r="A229" t="s">
        <v>794</v>
      </c>
      <c r="B229">
        <v>2</v>
      </c>
      <c r="C229">
        <v>1</v>
      </c>
      <c r="D229">
        <v>60.07</v>
      </c>
      <c r="E229" s="1">
        <v>6.8830045330869893E-5</v>
      </c>
      <c r="F229" s="1">
        <f>-LOG10(Table2[[#This Row],[Anova (p)]])</f>
        <v>4.1622219444235995</v>
      </c>
      <c r="G229" s="1">
        <f>Table2[[#This Row],[Anova (p)2]]^2</f>
        <v>17.324091514641371</v>
      </c>
      <c r="H229">
        <v>3.91150526968877</v>
      </c>
      <c r="I229">
        <f>LOG(Table2[[#This Row],[Max fold change]],2)</f>
        <v>1.9677239086075795</v>
      </c>
      <c r="J229">
        <f>LOG(Table2[[#This Row],[Max fold change]],2)</f>
        <v>1.9677239086075795</v>
      </c>
      <c r="K229">
        <f>Table2[[#This Row],[Column1]]^2</f>
        <v>3.8719373805058899</v>
      </c>
      <c r="L229">
        <f>SQRT(Table2[[#This Row],[Euclidean Distance]]+Table2[[#This Row],[Euclidean Distance3]])</f>
        <v>4.6039145186620551</v>
      </c>
      <c r="M229" t="s">
        <v>1</v>
      </c>
      <c r="N229" t="s">
        <v>0</v>
      </c>
      <c r="O229" t="s">
        <v>795</v>
      </c>
      <c r="P229" t="s">
        <v>23</v>
      </c>
      <c r="Q229" t="s">
        <v>23</v>
      </c>
      <c r="R229" t="s">
        <v>23</v>
      </c>
      <c r="S229" t="s">
        <v>23</v>
      </c>
      <c r="V229" t="s">
        <v>23</v>
      </c>
      <c r="W229" t="s">
        <v>23</v>
      </c>
      <c r="X229" t="s">
        <v>23</v>
      </c>
      <c r="Y229" t="s">
        <v>23</v>
      </c>
    </row>
    <row r="230" spans="1:25" x14ac:dyDescent="0.35">
      <c r="A230" t="s">
        <v>3973</v>
      </c>
      <c r="B230">
        <v>4</v>
      </c>
      <c r="C230">
        <v>1</v>
      </c>
      <c r="D230">
        <v>212.19</v>
      </c>
      <c r="E230">
        <v>0.17211353834905699</v>
      </c>
      <c r="F230" s="1">
        <f>-LOG10(Table2[[#This Row],[Anova (p)]])</f>
        <v>0.76418496698191474</v>
      </c>
      <c r="G230" s="1">
        <f>Table2[[#This Row],[Anova (p)2]]^2</f>
        <v>0.58397866376115015</v>
      </c>
      <c r="H230">
        <v>3.9093831062555799</v>
      </c>
      <c r="I230">
        <f>LOG(Table2[[#This Row],[Max fold change]],2)</f>
        <v>1.9669409707649741</v>
      </c>
      <c r="J230">
        <f>LOG(Table2[[#This Row],[Max fold change]],2)</f>
        <v>1.9669409707649741</v>
      </c>
      <c r="K230">
        <f>Table2[[#This Row],[Column1]]^2</f>
        <v>3.8688567824738587</v>
      </c>
      <c r="L230">
        <f>SQRT(Table2[[#This Row],[Euclidean Distance]]+Table2[[#This Row],[Euclidean Distance3]])</f>
        <v>2.1101742691623855</v>
      </c>
      <c r="M230" t="s">
        <v>1</v>
      </c>
      <c r="N230" t="s">
        <v>0</v>
      </c>
      <c r="O230" t="s">
        <v>3974</v>
      </c>
      <c r="Q230" t="s">
        <v>23</v>
      </c>
      <c r="V230" t="s">
        <v>23</v>
      </c>
      <c r="Y230" t="s">
        <v>23</v>
      </c>
    </row>
    <row r="231" spans="1:25" x14ac:dyDescent="0.35">
      <c r="A231" t="s">
        <v>5053</v>
      </c>
      <c r="B231">
        <v>4</v>
      </c>
      <c r="C231">
        <v>4</v>
      </c>
      <c r="D231">
        <v>149.44</v>
      </c>
      <c r="E231">
        <v>0.67171784572906801</v>
      </c>
      <c r="F231" s="1">
        <f>-LOG10(Table2[[#This Row],[Anova (p)]])</f>
        <v>0.17281311351654241</v>
      </c>
      <c r="G231" s="1">
        <f>Table2[[#This Row],[Anova (p)2]]^2</f>
        <v>2.9864372203281375E-2</v>
      </c>
      <c r="H231">
        <v>3.9071143877492398</v>
      </c>
      <c r="I231">
        <f>LOG(Table2[[#This Row],[Max fold change]],2)</f>
        <v>1.9661034936129138</v>
      </c>
      <c r="J231">
        <f>LOG(Table2[[#This Row],[Max fold change]],2)</f>
        <v>1.9661034936129138</v>
      </c>
      <c r="K231">
        <f>Table2[[#This Row],[Column1]]^2</f>
        <v>3.8655629475969051</v>
      </c>
      <c r="L231">
        <f>SQRT(Table2[[#This Row],[Euclidean Distance]]+Table2[[#This Row],[Euclidean Distance3]])</f>
        <v>1.9736836929458039</v>
      </c>
      <c r="M231" t="s">
        <v>1</v>
      </c>
      <c r="N231" t="s">
        <v>0</v>
      </c>
      <c r="O231" t="s">
        <v>5054</v>
      </c>
      <c r="P231" t="s">
        <v>23</v>
      </c>
      <c r="Q231" t="s">
        <v>23</v>
      </c>
      <c r="S231" t="s">
        <v>23</v>
      </c>
    </row>
    <row r="232" spans="1:25" x14ac:dyDescent="0.35">
      <c r="A232" t="s">
        <v>650</v>
      </c>
      <c r="B232">
        <v>5</v>
      </c>
      <c r="C232">
        <v>2</v>
      </c>
      <c r="D232">
        <v>169.41</v>
      </c>
      <c r="E232" s="1">
        <v>2.9874793779693901E-5</v>
      </c>
      <c r="F232" s="1">
        <f>-LOG10(Table2[[#This Row],[Anova (p)]])</f>
        <v>4.5246950838898341</v>
      </c>
      <c r="G232" s="1">
        <f>Table2[[#This Row],[Anova (p)2]]^2</f>
        <v>20.472865602176832</v>
      </c>
      <c r="H232">
        <v>3.9040857193557001</v>
      </c>
      <c r="I232">
        <f>LOG(Table2[[#This Row],[Max fold change]],2)</f>
        <v>1.964984729522657</v>
      </c>
      <c r="J232">
        <f>LOG(Table2[[#This Row],[Max fold change]],2)</f>
        <v>1.964984729522657</v>
      </c>
      <c r="K232">
        <f>Table2[[#This Row],[Column1]]^2</f>
        <v>3.8611649872572293</v>
      </c>
      <c r="L232">
        <f>SQRT(Table2[[#This Row],[Euclidean Distance]]+Table2[[#This Row],[Euclidean Distance3]])</f>
        <v>4.9329535361114099</v>
      </c>
      <c r="M232" t="s">
        <v>1</v>
      </c>
      <c r="N232" t="s">
        <v>0</v>
      </c>
      <c r="O232" t="s">
        <v>651</v>
      </c>
      <c r="P232" t="s">
        <v>23</v>
      </c>
      <c r="Q232" t="s">
        <v>23</v>
      </c>
      <c r="R232" t="s">
        <v>23</v>
      </c>
      <c r="S232" t="s">
        <v>23</v>
      </c>
      <c r="V232" t="s">
        <v>23</v>
      </c>
      <c r="W232" t="s">
        <v>23</v>
      </c>
      <c r="X232" t="s">
        <v>23</v>
      </c>
      <c r="Y232" t="s">
        <v>23</v>
      </c>
    </row>
    <row r="233" spans="1:25" x14ac:dyDescent="0.35">
      <c r="A233" t="s">
        <v>2637</v>
      </c>
      <c r="B233">
        <v>3</v>
      </c>
      <c r="C233">
        <v>3</v>
      </c>
      <c r="D233">
        <v>251.45</v>
      </c>
      <c r="E233">
        <v>1.62123727432135E-2</v>
      </c>
      <c r="F233" s="1">
        <f>-LOG10(Table2[[#This Row],[Anova (p)]])</f>
        <v>1.7901534198291937</v>
      </c>
      <c r="G233" s="1">
        <f>Table2[[#This Row],[Anova (p)2]]^2</f>
        <v>3.2046492665261574</v>
      </c>
      <c r="H233">
        <v>3.9034816473799001</v>
      </c>
      <c r="I233">
        <f>LOG(Table2[[#This Row],[Max fold change]],2)</f>
        <v>1.9647614867110024</v>
      </c>
      <c r="J233">
        <f>LOG(Table2[[#This Row],[Max fold change]],2)</f>
        <v>1.9647614867110024</v>
      </c>
      <c r="K233">
        <f>Table2[[#This Row],[Column1]]^2</f>
        <v>3.8602876996628281</v>
      </c>
      <c r="L233">
        <f>SQRT(Table2[[#This Row],[Euclidean Distance]]+Table2[[#This Row],[Euclidean Distance3]])</f>
        <v>2.6579949146281274</v>
      </c>
      <c r="M233" t="s">
        <v>1</v>
      </c>
      <c r="N233" t="s">
        <v>0</v>
      </c>
      <c r="O233" t="s">
        <v>2638</v>
      </c>
      <c r="P233" t="s">
        <v>23</v>
      </c>
      <c r="Q233" t="s">
        <v>23</v>
      </c>
      <c r="R233" t="s">
        <v>23</v>
      </c>
      <c r="V233" t="s">
        <v>23</v>
      </c>
      <c r="W233" t="s">
        <v>23</v>
      </c>
      <c r="X233" t="s">
        <v>23</v>
      </c>
      <c r="Y233" t="s">
        <v>23</v>
      </c>
    </row>
    <row r="234" spans="1:25" x14ac:dyDescent="0.35">
      <c r="A234" t="s">
        <v>1698</v>
      </c>
      <c r="B234">
        <v>1</v>
      </c>
      <c r="C234">
        <v>1</v>
      </c>
      <c r="D234">
        <v>51.52</v>
      </c>
      <c r="E234">
        <v>1.77749083288514E-3</v>
      </c>
      <c r="F234" s="1">
        <f>-LOG10(Table2[[#This Row],[Anova (p)]])</f>
        <v>2.7501926303943507</v>
      </c>
      <c r="G234" s="1">
        <f>Table2[[#This Row],[Anova (p)2]]^2</f>
        <v>7.563559504275398</v>
      </c>
      <c r="H234">
        <v>3.8982207693012301</v>
      </c>
      <c r="I234">
        <f>LOG(Table2[[#This Row],[Max fold change]],2)</f>
        <v>1.9628157975626976</v>
      </c>
      <c r="J234">
        <f>LOG(Table2[[#This Row],[Max fold change]],2)</f>
        <v>1.9628157975626976</v>
      </c>
      <c r="K234">
        <f>Table2[[#This Row],[Column1]]^2</f>
        <v>3.8526458551616889</v>
      </c>
      <c r="L234">
        <f>SQRT(Table2[[#This Row],[Euclidean Distance]]+Table2[[#This Row],[Euclidean Distance3]])</f>
        <v>3.3787875576065871</v>
      </c>
      <c r="M234" t="s">
        <v>1</v>
      </c>
      <c r="N234" t="s">
        <v>0</v>
      </c>
      <c r="O234" t="s">
        <v>1699</v>
      </c>
      <c r="P234" t="s">
        <v>23</v>
      </c>
      <c r="Q234" t="s">
        <v>23</v>
      </c>
      <c r="R234" t="s">
        <v>23</v>
      </c>
      <c r="S234" t="s">
        <v>23</v>
      </c>
      <c r="V234" t="s">
        <v>23</v>
      </c>
      <c r="W234" t="s">
        <v>23</v>
      </c>
      <c r="X234" t="s">
        <v>23</v>
      </c>
      <c r="Y234" t="s">
        <v>23</v>
      </c>
    </row>
    <row r="235" spans="1:25" x14ac:dyDescent="0.35">
      <c r="A235" t="s">
        <v>5349</v>
      </c>
      <c r="B235">
        <v>6</v>
      </c>
      <c r="C235">
        <v>2</v>
      </c>
      <c r="D235">
        <v>317.06</v>
      </c>
      <c r="E235">
        <v>0.87560062430181995</v>
      </c>
      <c r="F235" s="1">
        <f>-LOG10(Table2[[#This Row],[Anova (p)]])</f>
        <v>5.7693937452736814E-2</v>
      </c>
      <c r="G235" s="1">
        <f>Table2[[#This Row],[Anova (p)2]]^2</f>
        <v>3.3285904188003076E-3</v>
      </c>
      <c r="H235">
        <v>3.8895787752182001</v>
      </c>
      <c r="I235">
        <f>LOG(Table2[[#This Row],[Max fold change]],2)</f>
        <v>1.9596139259548571</v>
      </c>
      <c r="J235">
        <f>LOG(Table2[[#This Row],[Max fold change]],2)</f>
        <v>1.9596139259548571</v>
      </c>
      <c r="K235">
        <f>Table2[[#This Row],[Column1]]^2</f>
        <v>3.8400867387962081</v>
      </c>
      <c r="L235">
        <f>SQRT(Table2[[#This Row],[Euclidean Distance]]+Table2[[#This Row],[Euclidean Distance3]])</f>
        <v>1.9604630394922034</v>
      </c>
      <c r="M235" t="s">
        <v>1</v>
      </c>
      <c r="N235" t="s">
        <v>0</v>
      </c>
      <c r="O235" t="s">
        <v>5350</v>
      </c>
    </row>
    <row r="236" spans="1:25" x14ac:dyDescent="0.35">
      <c r="A236" t="s">
        <v>3441</v>
      </c>
      <c r="B236">
        <v>1</v>
      </c>
      <c r="C236">
        <v>1</v>
      </c>
      <c r="D236">
        <v>39.909999999999997</v>
      </c>
      <c r="E236">
        <v>7.6371142010309104E-2</v>
      </c>
      <c r="F236" s="1">
        <f>-LOG10(Table2[[#This Row],[Anova (p)]])</f>
        <v>1.1170707151579449</v>
      </c>
      <c r="G236" s="1">
        <f>Table2[[#This Row],[Anova (p)2]]^2</f>
        <v>1.2478469826634824</v>
      </c>
      <c r="H236">
        <v>3.8853982358180001</v>
      </c>
      <c r="I236">
        <f>LOG(Table2[[#This Row],[Max fold change]],2)</f>
        <v>1.9580624759547907</v>
      </c>
      <c r="J236">
        <f>LOG(Table2[[#This Row],[Max fold change]],2)</f>
        <v>1.9580624759547907</v>
      </c>
      <c r="K236">
        <f>Table2[[#This Row],[Column1]]^2</f>
        <v>3.8340086597422052</v>
      </c>
      <c r="L236">
        <f>SQRT(Table2[[#This Row],[Euclidean Distance]]+Table2[[#This Row],[Euclidean Distance3]])</f>
        <v>2.2542971504230955</v>
      </c>
      <c r="M236" t="s">
        <v>1</v>
      </c>
      <c r="N236" t="s">
        <v>0</v>
      </c>
      <c r="O236" t="s">
        <v>3442</v>
      </c>
      <c r="Q236" t="s">
        <v>23</v>
      </c>
      <c r="V236" t="s">
        <v>23</v>
      </c>
      <c r="W236" t="s">
        <v>23</v>
      </c>
      <c r="Y236" t="s">
        <v>23</v>
      </c>
    </row>
    <row r="237" spans="1:25" x14ac:dyDescent="0.35">
      <c r="A237" t="s">
        <v>300</v>
      </c>
      <c r="B237">
        <v>5</v>
      </c>
      <c r="C237">
        <v>5</v>
      </c>
      <c r="D237">
        <v>186.4</v>
      </c>
      <c r="E237" s="1">
        <v>2.49672785490596E-6</v>
      </c>
      <c r="F237" s="1">
        <f>-LOG10(Table2[[#This Row],[Anova (p)]])</f>
        <v>5.602628793473178</v>
      </c>
      <c r="G237" s="1">
        <f>Table2[[#This Row],[Anova (p)2]]^2</f>
        <v>31.389449397454719</v>
      </c>
      <c r="H237">
        <v>3.8671511669181098</v>
      </c>
      <c r="I237">
        <f>LOG(Table2[[#This Row],[Max fold change]],2)</f>
        <v>1.9512711604643</v>
      </c>
      <c r="J237">
        <f>LOG(Table2[[#This Row],[Max fold change]],2)</f>
        <v>1.9512711604643</v>
      </c>
      <c r="K237">
        <f>Table2[[#This Row],[Column1]]^2</f>
        <v>3.8074591416596961</v>
      </c>
      <c r="L237">
        <f>SQRT(Table2[[#This Row],[Euclidean Distance]]+Table2[[#This Row],[Euclidean Distance3]])</f>
        <v>5.9326982511429334</v>
      </c>
      <c r="M237" t="s">
        <v>1</v>
      </c>
      <c r="N237" t="s">
        <v>0</v>
      </c>
      <c r="O237" t="s">
        <v>301</v>
      </c>
      <c r="P237" t="s">
        <v>23</v>
      </c>
      <c r="Q237" t="s">
        <v>23</v>
      </c>
      <c r="R237" t="s">
        <v>23</v>
      </c>
      <c r="S237" t="s">
        <v>23</v>
      </c>
      <c r="V237" t="s">
        <v>23</v>
      </c>
      <c r="W237" t="s">
        <v>23</v>
      </c>
      <c r="X237" t="s">
        <v>23</v>
      </c>
      <c r="Y237" t="s">
        <v>23</v>
      </c>
    </row>
    <row r="238" spans="1:25" x14ac:dyDescent="0.35">
      <c r="A238" t="s">
        <v>506</v>
      </c>
      <c r="B238">
        <v>1</v>
      </c>
      <c r="C238">
        <v>1</v>
      </c>
      <c r="D238">
        <v>27.2</v>
      </c>
      <c r="E238" s="1">
        <v>1.24665853825645E-5</v>
      </c>
      <c r="F238" s="1">
        <f>-LOG10(Table2[[#This Row],[Anova (p)]])</f>
        <v>4.9042524841784436</v>
      </c>
      <c r="G238" s="1">
        <f>Table2[[#This Row],[Anova (p)2]]^2</f>
        <v>24.051692428570437</v>
      </c>
      <c r="H238">
        <v>3.8369550104974701</v>
      </c>
      <c r="I238">
        <f>LOG(Table2[[#This Row],[Max fold change]],2)</f>
        <v>1.939961848987432</v>
      </c>
      <c r="J238">
        <f>LOG(Table2[[#This Row],[Max fold change]],2)</f>
        <v>1.939961848987432</v>
      </c>
      <c r="K238">
        <f>Table2[[#This Row],[Column1]]^2</f>
        <v>3.7634519755267357</v>
      </c>
      <c r="L238">
        <f>SQRT(Table2[[#This Row],[Euclidean Distance]]+Table2[[#This Row],[Euclidean Distance3]])</f>
        <v>5.2740064850260824</v>
      </c>
      <c r="M238" t="s">
        <v>1</v>
      </c>
      <c r="N238" t="s">
        <v>0</v>
      </c>
      <c r="O238" t="s">
        <v>507</v>
      </c>
      <c r="P238" t="s">
        <v>23</v>
      </c>
      <c r="Q238" t="s">
        <v>23</v>
      </c>
      <c r="R238" t="s">
        <v>23</v>
      </c>
      <c r="S238" t="s">
        <v>23</v>
      </c>
      <c r="U238" t="s">
        <v>23</v>
      </c>
      <c r="V238" t="s">
        <v>23</v>
      </c>
      <c r="W238" t="s">
        <v>23</v>
      </c>
      <c r="X238" t="s">
        <v>23</v>
      </c>
      <c r="Y238" t="s">
        <v>23</v>
      </c>
    </row>
    <row r="239" spans="1:25" x14ac:dyDescent="0.35">
      <c r="A239" t="s">
        <v>1946</v>
      </c>
      <c r="B239">
        <v>1</v>
      </c>
      <c r="C239">
        <v>1</v>
      </c>
      <c r="D239">
        <v>52.89</v>
      </c>
      <c r="E239">
        <v>3.4107631138830001E-3</v>
      </c>
      <c r="F239" s="1">
        <f>-LOG10(Table2[[#This Row],[Anova (p)]])</f>
        <v>2.4671484423944059</v>
      </c>
      <c r="G239" s="1">
        <f>Table2[[#This Row],[Anova (p)2]]^2</f>
        <v>6.0868214368091431</v>
      </c>
      <c r="H239">
        <v>3.82626284013398</v>
      </c>
      <c r="I239">
        <f>LOG(Table2[[#This Row],[Max fold change]],2)</f>
        <v>1.9359359811417567</v>
      </c>
      <c r="J239">
        <f>LOG(Table2[[#This Row],[Max fold change]],2)</f>
        <v>1.9359359811417567</v>
      </c>
      <c r="K239">
        <f>Table2[[#This Row],[Column1]]^2</f>
        <v>3.7478481230792959</v>
      </c>
      <c r="L239">
        <f>SQRT(Table2[[#This Row],[Euclidean Distance]]+Table2[[#This Row],[Euclidean Distance3]])</f>
        <v>3.1360276720540012</v>
      </c>
      <c r="M239" t="s">
        <v>1</v>
      </c>
      <c r="N239" t="s">
        <v>0</v>
      </c>
      <c r="O239" t="s">
        <v>1947</v>
      </c>
      <c r="P239" t="s">
        <v>23</v>
      </c>
      <c r="Q239" t="s">
        <v>23</v>
      </c>
      <c r="R239" t="s">
        <v>23</v>
      </c>
      <c r="S239" t="s">
        <v>23</v>
      </c>
      <c r="V239" t="s">
        <v>23</v>
      </c>
      <c r="W239" t="s">
        <v>23</v>
      </c>
      <c r="X239" t="s">
        <v>23</v>
      </c>
      <c r="Y239" t="s">
        <v>23</v>
      </c>
    </row>
    <row r="240" spans="1:25" x14ac:dyDescent="0.35">
      <c r="A240" t="s">
        <v>4737</v>
      </c>
      <c r="B240">
        <v>3</v>
      </c>
      <c r="C240">
        <v>1</v>
      </c>
      <c r="D240">
        <v>107.73</v>
      </c>
      <c r="E240">
        <v>0.47258379695186298</v>
      </c>
      <c r="F240" s="1">
        <f>-LOG10(Table2[[#This Row],[Anova (p)]])</f>
        <v>0.3255211727058257</v>
      </c>
      <c r="G240" s="1">
        <f>Table2[[#This Row],[Anova (p)2]]^2</f>
        <v>0.105964033879776</v>
      </c>
      <c r="H240">
        <v>3.82292134971956</v>
      </c>
      <c r="I240">
        <f>LOG(Table2[[#This Row],[Max fold change]],2)</f>
        <v>1.9346755194148431</v>
      </c>
      <c r="J240">
        <f>LOG(Table2[[#This Row],[Max fold change]],2)</f>
        <v>1.9346755194148431</v>
      </c>
      <c r="K240">
        <f>Table2[[#This Row],[Column1]]^2</f>
        <v>3.7429693654230927</v>
      </c>
      <c r="L240">
        <f>SQRT(Table2[[#This Row],[Euclidean Distance]]+Table2[[#This Row],[Euclidean Distance3]])</f>
        <v>1.961869873182946</v>
      </c>
      <c r="M240" t="s">
        <v>1</v>
      </c>
      <c r="N240" t="s">
        <v>0</v>
      </c>
      <c r="O240" t="s">
        <v>4738</v>
      </c>
      <c r="Q240" t="s">
        <v>23</v>
      </c>
    </row>
    <row r="241" spans="1:25" x14ac:dyDescent="0.35">
      <c r="A241" t="s">
        <v>1586</v>
      </c>
      <c r="B241">
        <v>2</v>
      </c>
      <c r="C241">
        <v>2</v>
      </c>
      <c r="D241">
        <v>87.25</v>
      </c>
      <c r="E241">
        <v>1.2970693957013999E-3</v>
      </c>
      <c r="F241" s="1">
        <f>-LOG10(Table2[[#This Row],[Anova (p)]])</f>
        <v>2.8870367877062466</v>
      </c>
      <c r="G241" s="1">
        <f>Table2[[#This Row],[Anova (p)2]]^2</f>
        <v>8.3349814135692029</v>
      </c>
      <c r="H241">
        <v>3.8097366545073701</v>
      </c>
      <c r="I241">
        <f>LOG(Table2[[#This Row],[Max fold change]],2)</f>
        <v>1.9296912758374787</v>
      </c>
      <c r="J241">
        <f>LOG(Table2[[#This Row],[Max fold change]],2)</f>
        <v>1.9296912758374787</v>
      </c>
      <c r="K241">
        <f>Table2[[#This Row],[Column1]]^2</f>
        <v>3.7237084200432764</v>
      </c>
      <c r="L241">
        <f>SQRT(Table2[[#This Row],[Euclidean Distance]]+Table2[[#This Row],[Euclidean Distance3]])</f>
        <v>3.4725624304845089</v>
      </c>
      <c r="M241" t="s">
        <v>1</v>
      </c>
      <c r="N241" t="s">
        <v>0</v>
      </c>
      <c r="O241" t="s">
        <v>1587</v>
      </c>
      <c r="P241" t="s">
        <v>23</v>
      </c>
      <c r="Q241" t="s">
        <v>23</v>
      </c>
      <c r="R241" t="s">
        <v>23</v>
      </c>
      <c r="S241" t="s">
        <v>23</v>
      </c>
      <c r="V241" t="s">
        <v>23</v>
      </c>
      <c r="W241" t="s">
        <v>23</v>
      </c>
      <c r="X241" t="s">
        <v>23</v>
      </c>
      <c r="Y241" t="s">
        <v>23</v>
      </c>
    </row>
    <row r="242" spans="1:25" x14ac:dyDescent="0.35">
      <c r="A242" t="s">
        <v>1994</v>
      </c>
      <c r="B242">
        <v>16</v>
      </c>
      <c r="C242">
        <v>15</v>
      </c>
      <c r="D242">
        <v>831.97</v>
      </c>
      <c r="E242">
        <v>3.9154795105069704E-3</v>
      </c>
      <c r="F242" s="1">
        <f>-LOG10(Table2[[#This Row],[Anova (p)]])</f>
        <v>2.4072150443301643</v>
      </c>
      <c r="G242" s="1">
        <f>Table2[[#This Row],[Anova (p)2]]^2</f>
        <v>5.7946842696494754</v>
      </c>
      <c r="H242">
        <v>3.8070507190999199</v>
      </c>
      <c r="I242">
        <f>LOG(Table2[[#This Row],[Max fold change]],2)</f>
        <v>1.9286737902065882</v>
      </c>
      <c r="J242">
        <f>LOG(Table2[[#This Row],[Max fold change]],2)</f>
        <v>1.9286737902065882</v>
      </c>
      <c r="K242">
        <f>Table2[[#This Row],[Column1]]^2</f>
        <v>3.7197825890298466</v>
      </c>
      <c r="L242">
        <f>SQRT(Table2[[#This Row],[Euclidean Distance]]+Table2[[#This Row],[Euclidean Distance3]])</f>
        <v>3.0845529430825662</v>
      </c>
      <c r="M242" t="s">
        <v>1</v>
      </c>
      <c r="N242" t="s">
        <v>0</v>
      </c>
      <c r="O242" t="s">
        <v>1995</v>
      </c>
      <c r="P242" t="s">
        <v>23</v>
      </c>
      <c r="Q242" t="s">
        <v>23</v>
      </c>
      <c r="R242" t="s">
        <v>23</v>
      </c>
      <c r="S242" t="s">
        <v>23</v>
      </c>
      <c r="V242" t="s">
        <v>23</v>
      </c>
      <c r="W242" t="s">
        <v>23</v>
      </c>
      <c r="X242" t="s">
        <v>23</v>
      </c>
      <c r="Y242" t="s">
        <v>23</v>
      </c>
    </row>
    <row r="243" spans="1:25" x14ac:dyDescent="0.35">
      <c r="A243" t="s">
        <v>1872</v>
      </c>
      <c r="B243">
        <v>1</v>
      </c>
      <c r="C243">
        <v>1</v>
      </c>
      <c r="D243">
        <v>30.19</v>
      </c>
      <c r="E243">
        <v>2.7134901653800298E-3</v>
      </c>
      <c r="F243" s="1">
        <f>-LOG10(Table2[[#This Row],[Anova (p)]])</f>
        <v>2.5664717481139596</v>
      </c>
      <c r="G243" s="1">
        <f>Table2[[#This Row],[Anova (p)2]]^2</f>
        <v>6.5867772338671235</v>
      </c>
      <c r="H243">
        <v>3.8014600670413201</v>
      </c>
      <c r="I243">
        <f>LOG(Table2[[#This Row],[Max fold change]],2)</f>
        <v>1.9265536361636839</v>
      </c>
      <c r="J243">
        <f>LOG(Table2[[#This Row],[Max fold change]],2)</f>
        <v>1.9265536361636839</v>
      </c>
      <c r="K243">
        <f>Table2[[#This Row],[Column1]]^2</f>
        <v>3.7116089130155121</v>
      </c>
      <c r="L243">
        <f>SQRT(Table2[[#This Row],[Euclidean Distance]]+Table2[[#This Row],[Euclidean Distance3]])</f>
        <v>3.2091098683096897</v>
      </c>
      <c r="M243" t="s">
        <v>1</v>
      </c>
      <c r="N243" t="s">
        <v>0</v>
      </c>
      <c r="O243" t="s">
        <v>1873</v>
      </c>
      <c r="P243" t="s">
        <v>23</v>
      </c>
      <c r="Q243" t="s">
        <v>23</v>
      </c>
      <c r="R243" t="s">
        <v>23</v>
      </c>
      <c r="S243" t="s">
        <v>23</v>
      </c>
      <c r="V243" t="s">
        <v>23</v>
      </c>
      <c r="W243" t="s">
        <v>23</v>
      </c>
      <c r="X243" t="s">
        <v>23</v>
      </c>
      <c r="Y243" t="s">
        <v>23</v>
      </c>
    </row>
    <row r="244" spans="1:25" x14ac:dyDescent="0.35">
      <c r="A244" t="s">
        <v>122</v>
      </c>
      <c r="B244">
        <v>7</v>
      </c>
      <c r="C244">
        <v>7</v>
      </c>
      <c r="D244">
        <v>407.68</v>
      </c>
      <c r="E244" s="1">
        <v>2.40002421159069E-7</v>
      </c>
      <c r="F244" s="1">
        <f>-LOG10(Table2[[#This Row],[Anova (p)]])</f>
        <v>6.6197843770770621</v>
      </c>
      <c r="G244" s="1">
        <f>Table2[[#This Row],[Anova (p)2]]^2</f>
        <v>43.821545198993547</v>
      </c>
      <c r="H244">
        <v>3.78462985444486</v>
      </c>
      <c r="I244">
        <f>LOG(Table2[[#This Row],[Max fold change]],2)</f>
        <v>1.9201522081979228</v>
      </c>
      <c r="J244">
        <f>LOG(Table2[[#This Row],[Max fold change]],2)</f>
        <v>1.9201522081979228</v>
      </c>
      <c r="K244">
        <f>Table2[[#This Row],[Column1]]^2</f>
        <v>3.6869845026473591</v>
      </c>
      <c r="L244">
        <f>SQRT(Table2[[#This Row],[Euclidean Distance]]+Table2[[#This Row],[Euclidean Distance3]])</f>
        <v>6.8926431578633833</v>
      </c>
      <c r="M244" t="s">
        <v>1</v>
      </c>
      <c r="N244" t="s">
        <v>0</v>
      </c>
      <c r="O244" t="s">
        <v>123</v>
      </c>
      <c r="P244" t="s">
        <v>23</v>
      </c>
      <c r="Q244" t="s">
        <v>23</v>
      </c>
      <c r="R244" t="s">
        <v>23</v>
      </c>
      <c r="S244" t="s">
        <v>23</v>
      </c>
      <c r="T244" t="s">
        <v>23</v>
      </c>
      <c r="V244" t="s">
        <v>23</v>
      </c>
      <c r="W244" t="s">
        <v>23</v>
      </c>
      <c r="X244" t="s">
        <v>23</v>
      </c>
      <c r="Y244" t="s">
        <v>23</v>
      </c>
    </row>
    <row r="245" spans="1:25" x14ac:dyDescent="0.35">
      <c r="A245" t="s">
        <v>1602</v>
      </c>
      <c r="B245">
        <v>1</v>
      </c>
      <c r="C245">
        <v>1</v>
      </c>
      <c r="D245">
        <v>37.700000000000003</v>
      </c>
      <c r="E245">
        <v>1.35547365585986E-3</v>
      </c>
      <c r="F245" s="1">
        <f>-LOG10(Table2[[#This Row],[Anova (p)]])</f>
        <v>2.8679089186780171</v>
      </c>
      <c r="G245" s="1">
        <f>Table2[[#This Row],[Anova (p)2]]^2</f>
        <v>8.2249015658329139</v>
      </c>
      <c r="H245">
        <v>3.7841493196790998</v>
      </c>
      <c r="I245">
        <f>LOG(Table2[[#This Row],[Max fold change]],2)</f>
        <v>1.9199690174590944</v>
      </c>
      <c r="J245">
        <f>LOG(Table2[[#This Row],[Max fold change]],2)</f>
        <v>1.9199690174590944</v>
      </c>
      <c r="K245">
        <f>Table2[[#This Row],[Column1]]^2</f>
        <v>3.6862810280028406</v>
      </c>
      <c r="L245">
        <f>SQRT(Table2[[#This Row],[Euclidean Distance]]+Table2[[#This Row],[Euclidean Distance3]])</f>
        <v>3.4512581175327575</v>
      </c>
      <c r="M245" t="s">
        <v>1</v>
      </c>
      <c r="N245" t="s">
        <v>0</v>
      </c>
      <c r="O245" t="s">
        <v>1603</v>
      </c>
      <c r="Q245" t="s">
        <v>23</v>
      </c>
      <c r="R245" t="s">
        <v>23</v>
      </c>
      <c r="S245" t="s">
        <v>23</v>
      </c>
      <c r="V245" t="s">
        <v>23</v>
      </c>
      <c r="W245" t="s">
        <v>23</v>
      </c>
      <c r="X245" t="s">
        <v>23</v>
      </c>
      <c r="Y245" t="s">
        <v>23</v>
      </c>
    </row>
    <row r="246" spans="1:25" x14ac:dyDescent="0.35">
      <c r="A246" t="s">
        <v>762</v>
      </c>
      <c r="B246">
        <v>8</v>
      </c>
      <c r="C246">
        <v>7</v>
      </c>
      <c r="D246">
        <v>440.94</v>
      </c>
      <c r="E246" s="1">
        <v>5.8655168293841902E-5</v>
      </c>
      <c r="F246" s="1">
        <f>-LOG10(Table2[[#This Row],[Anova (p)]])</f>
        <v>4.2316937147913203</v>
      </c>
      <c r="G246" s="1">
        <f>Table2[[#This Row],[Anova (p)2]]^2</f>
        <v>17.907231695804363</v>
      </c>
      <c r="H246">
        <v>3.7820904739232999</v>
      </c>
      <c r="I246">
        <f>LOG(Table2[[#This Row],[Max fold change]],2)</f>
        <v>1.9191838753763202</v>
      </c>
      <c r="J246">
        <f>LOG(Table2[[#This Row],[Max fold change]],2)</f>
        <v>1.9191838753763202</v>
      </c>
      <c r="K246">
        <f>Table2[[#This Row],[Column1]]^2</f>
        <v>3.6832667475044709</v>
      </c>
      <c r="L246">
        <f>SQRT(Table2[[#This Row],[Euclidean Distance]]+Table2[[#This Row],[Euclidean Distance3]])</f>
        <v>4.646557698265334</v>
      </c>
      <c r="M246" t="s">
        <v>1</v>
      </c>
      <c r="N246" t="s">
        <v>0</v>
      </c>
      <c r="O246" t="s">
        <v>763</v>
      </c>
      <c r="P246" t="s">
        <v>23</v>
      </c>
      <c r="Q246" t="s">
        <v>23</v>
      </c>
      <c r="R246" t="s">
        <v>23</v>
      </c>
      <c r="S246" t="s">
        <v>23</v>
      </c>
      <c r="V246" t="s">
        <v>23</v>
      </c>
      <c r="W246" t="s">
        <v>23</v>
      </c>
      <c r="X246" t="s">
        <v>23</v>
      </c>
      <c r="Y246" t="s">
        <v>23</v>
      </c>
    </row>
    <row r="247" spans="1:25" x14ac:dyDescent="0.35">
      <c r="A247" t="s">
        <v>4665</v>
      </c>
      <c r="B247">
        <v>1</v>
      </c>
      <c r="C247">
        <v>1</v>
      </c>
      <c r="D247">
        <v>47.85</v>
      </c>
      <c r="E247">
        <v>0.42912423698524599</v>
      </c>
      <c r="F247" s="1">
        <f>-LOG10(Table2[[#This Row],[Anova (p)]])</f>
        <v>0.36741695577334027</v>
      </c>
      <c r="G247" s="1">
        <f>Table2[[#This Row],[Anova (p)2]]^2</f>
        <v>0.13499521938974868</v>
      </c>
      <c r="H247">
        <v>3.7701897773797599</v>
      </c>
      <c r="I247">
        <f>LOG(Table2[[#This Row],[Max fold change]],2)</f>
        <v>1.9146371452429389</v>
      </c>
      <c r="J247">
        <f>LOG(Table2[[#This Row],[Max fold change]],2)</f>
        <v>1.9146371452429389</v>
      </c>
      <c r="K247">
        <f>Table2[[#This Row],[Column1]]^2</f>
        <v>3.665835397944031</v>
      </c>
      <c r="L247">
        <f>SQRT(Table2[[#This Row],[Euclidean Distance]]+Table2[[#This Row],[Euclidean Distance3]])</f>
        <v>1.9495719061716548</v>
      </c>
      <c r="M247" t="s">
        <v>1</v>
      </c>
      <c r="N247" t="s">
        <v>0</v>
      </c>
      <c r="O247" t="s">
        <v>4666</v>
      </c>
      <c r="Q247" t="s">
        <v>23</v>
      </c>
    </row>
    <row r="248" spans="1:25" x14ac:dyDescent="0.35">
      <c r="A248" t="s">
        <v>2617</v>
      </c>
      <c r="B248">
        <v>12</v>
      </c>
      <c r="C248">
        <v>8</v>
      </c>
      <c r="D248">
        <v>624.71</v>
      </c>
      <c r="E248">
        <v>1.58465798657553E-2</v>
      </c>
      <c r="F248" s="1">
        <f>-LOG10(Table2[[#This Row],[Anova (p)]])</f>
        <v>1.8000644562038204</v>
      </c>
      <c r="G248" s="1">
        <f>Table2[[#This Row],[Anova (p)2]]^2</f>
        <v>3.2402320464883556</v>
      </c>
      <c r="H248">
        <v>3.7602411209691202</v>
      </c>
      <c r="I248">
        <f>LOG(Table2[[#This Row],[Max fold change]],2)</f>
        <v>1.9108251759648764</v>
      </c>
      <c r="J248">
        <f>LOG(Table2[[#This Row],[Max fold change]],2)</f>
        <v>1.9108251759648764</v>
      </c>
      <c r="K248">
        <f>Table2[[#This Row],[Column1]]^2</f>
        <v>3.6512528531012012</v>
      </c>
      <c r="L248">
        <f>SQRT(Table2[[#This Row],[Euclidean Distance]]+Table2[[#This Row],[Euclidean Distance3]])</f>
        <v>2.6251637852883687</v>
      </c>
      <c r="M248" t="s">
        <v>1</v>
      </c>
      <c r="N248" t="s">
        <v>0</v>
      </c>
      <c r="O248" t="s">
        <v>2618</v>
      </c>
      <c r="P248" t="s">
        <v>23</v>
      </c>
      <c r="Q248" t="s">
        <v>23</v>
      </c>
      <c r="S248" t="s">
        <v>23</v>
      </c>
      <c r="V248" t="s">
        <v>23</v>
      </c>
      <c r="W248" t="s">
        <v>23</v>
      </c>
      <c r="X248" t="s">
        <v>23</v>
      </c>
      <c r="Y248" t="s">
        <v>23</v>
      </c>
    </row>
    <row r="249" spans="1:25" x14ac:dyDescent="0.35">
      <c r="A249" t="s">
        <v>68</v>
      </c>
      <c r="B249">
        <v>3</v>
      </c>
      <c r="C249">
        <v>3</v>
      </c>
      <c r="D249">
        <v>139</v>
      </c>
      <c r="E249" s="1">
        <v>5.87623231185219E-8</v>
      </c>
      <c r="F249" s="1">
        <f>-LOG10(Table2[[#This Row],[Anova (p)]])</f>
        <v>7.2309010430790028</v>
      </c>
      <c r="G249" s="1">
        <f>Table2[[#This Row],[Anova (p)2]]^2</f>
        <v>52.285929894801008</v>
      </c>
      <c r="H249">
        <v>3.7514889638173101</v>
      </c>
      <c r="I249">
        <f>LOG(Table2[[#This Row],[Max fold change]],2)</f>
        <v>1.9074633141058377</v>
      </c>
      <c r="J249">
        <f>LOG(Table2[[#This Row],[Max fold change]],2)</f>
        <v>1.9074633141058377</v>
      </c>
      <c r="K249">
        <f>Table2[[#This Row],[Column1]]^2</f>
        <v>3.6384162946596255</v>
      </c>
      <c r="L249">
        <f>SQRT(Table2[[#This Row],[Euclidean Distance]]+Table2[[#This Row],[Euclidean Distance3]])</f>
        <v>7.4782582323332907</v>
      </c>
      <c r="M249" t="s">
        <v>1</v>
      </c>
      <c r="N249" t="s">
        <v>0</v>
      </c>
      <c r="O249" t="s">
        <v>69</v>
      </c>
      <c r="P249" t="s">
        <v>23</v>
      </c>
      <c r="Q249" t="s">
        <v>23</v>
      </c>
      <c r="R249" t="s">
        <v>23</v>
      </c>
      <c r="S249" t="s">
        <v>23</v>
      </c>
      <c r="V249" t="s">
        <v>23</v>
      </c>
      <c r="W249" t="s">
        <v>23</v>
      </c>
      <c r="X249" t="s">
        <v>23</v>
      </c>
      <c r="Y249" t="s">
        <v>23</v>
      </c>
    </row>
    <row r="250" spans="1:25" x14ac:dyDescent="0.35">
      <c r="A250" t="s">
        <v>1192</v>
      </c>
      <c r="B250">
        <v>3</v>
      </c>
      <c r="C250">
        <v>3</v>
      </c>
      <c r="D250">
        <v>141.19</v>
      </c>
      <c r="E250">
        <v>2.8071404881113699E-4</v>
      </c>
      <c r="F250" s="1">
        <f>-LOG10(Table2[[#This Row],[Anova (p)]])</f>
        <v>3.5517358518170177</v>
      </c>
      <c r="G250" s="1">
        <f>Table2[[#This Row],[Anova (p)2]]^2</f>
        <v>12.614827561082356</v>
      </c>
      <c r="H250">
        <v>3.74862204440422</v>
      </c>
      <c r="I250">
        <f>LOG(Table2[[#This Row],[Max fold change]],2)</f>
        <v>1.9063603729315517</v>
      </c>
      <c r="J250">
        <f>LOG(Table2[[#This Row],[Max fold change]],2)</f>
        <v>1.9063603729315517</v>
      </c>
      <c r="K250">
        <f>Table2[[#This Row],[Column1]]^2</f>
        <v>3.634209871483725</v>
      </c>
      <c r="L250">
        <f>SQRT(Table2[[#This Row],[Euclidean Distance]]+Table2[[#This Row],[Euclidean Distance3]])</f>
        <v>4.0310094805849914</v>
      </c>
      <c r="M250" t="s">
        <v>1</v>
      </c>
      <c r="N250" t="s">
        <v>0</v>
      </c>
      <c r="O250" t="s">
        <v>1193</v>
      </c>
      <c r="P250" t="s">
        <v>23</v>
      </c>
      <c r="Q250" t="s">
        <v>23</v>
      </c>
      <c r="R250" t="s">
        <v>23</v>
      </c>
      <c r="S250" t="s">
        <v>23</v>
      </c>
      <c r="V250" t="s">
        <v>23</v>
      </c>
      <c r="W250" t="s">
        <v>23</v>
      </c>
      <c r="X250" t="s">
        <v>23</v>
      </c>
      <c r="Y250" t="s">
        <v>23</v>
      </c>
    </row>
    <row r="251" spans="1:25" x14ac:dyDescent="0.35">
      <c r="A251" t="s">
        <v>866</v>
      </c>
      <c r="B251">
        <v>1</v>
      </c>
      <c r="C251">
        <v>1</v>
      </c>
      <c r="D251">
        <v>97.91</v>
      </c>
      <c r="E251" s="1">
        <v>8.9588805042950498E-5</v>
      </c>
      <c r="F251" s="1">
        <f>-LOG10(Table2[[#This Row],[Anova (p)]])</f>
        <v>4.0477462560949</v>
      </c>
      <c r="G251" s="1">
        <f>Table2[[#This Row],[Anova (p)2]]^2</f>
        <v>16.38424975373028</v>
      </c>
      <c r="H251">
        <v>3.7317509777053299</v>
      </c>
      <c r="I251">
        <f>LOG(Table2[[#This Row],[Max fold change]],2)</f>
        <v>1.8998527173750241</v>
      </c>
      <c r="J251">
        <f>LOG(Table2[[#This Row],[Max fold change]],2)</f>
        <v>1.8998527173750241</v>
      </c>
      <c r="K251">
        <f>Table2[[#This Row],[Column1]]^2</f>
        <v>3.6094403477172632</v>
      </c>
      <c r="L251">
        <f>SQRT(Table2[[#This Row],[Euclidean Distance]]+Table2[[#This Row],[Euclidean Distance3]])</f>
        <v>4.471430431243177</v>
      </c>
      <c r="M251" t="s">
        <v>1</v>
      </c>
      <c r="N251" t="s">
        <v>0</v>
      </c>
      <c r="O251" t="s">
        <v>867</v>
      </c>
      <c r="P251" t="s">
        <v>23</v>
      </c>
      <c r="Q251" t="s">
        <v>23</v>
      </c>
      <c r="R251" t="s">
        <v>23</v>
      </c>
      <c r="S251" t="s">
        <v>23</v>
      </c>
      <c r="V251" t="s">
        <v>23</v>
      </c>
      <c r="W251" t="s">
        <v>23</v>
      </c>
      <c r="X251" t="s">
        <v>23</v>
      </c>
      <c r="Y251" t="s">
        <v>23</v>
      </c>
    </row>
    <row r="252" spans="1:25" x14ac:dyDescent="0.35">
      <c r="A252" t="s">
        <v>3897</v>
      </c>
      <c r="B252">
        <v>8</v>
      </c>
      <c r="C252">
        <v>8</v>
      </c>
      <c r="D252">
        <v>400.59</v>
      </c>
      <c r="E252">
        <v>0.14829019927112499</v>
      </c>
      <c r="F252" s="1">
        <f>-LOG10(Table2[[#This Row],[Anova (p)]])</f>
        <v>0.82888755121788948</v>
      </c>
      <c r="G252" s="1">
        <f>Table2[[#This Row],[Anova (p)2]]^2</f>
        <v>0.68705457256398939</v>
      </c>
      <c r="H252">
        <v>3.72966791281674</v>
      </c>
      <c r="I252">
        <f>LOG(Table2[[#This Row],[Max fold change]],2)</f>
        <v>1.8990471795793877</v>
      </c>
      <c r="J252">
        <f>LOG(Table2[[#This Row],[Max fold change]],2)</f>
        <v>1.8990471795793877</v>
      </c>
      <c r="K252">
        <f>Table2[[#This Row],[Column1]]^2</f>
        <v>3.6063801902684274</v>
      </c>
      <c r="L252">
        <f>SQRT(Table2[[#This Row],[Euclidean Distance]]+Table2[[#This Row],[Euclidean Distance3]])</f>
        <v>2.0720605113829125</v>
      </c>
      <c r="M252" t="s">
        <v>1</v>
      </c>
      <c r="N252" t="s">
        <v>0</v>
      </c>
      <c r="O252" t="s">
        <v>3898</v>
      </c>
      <c r="Q252" t="s">
        <v>23</v>
      </c>
      <c r="R252" t="s">
        <v>23</v>
      </c>
      <c r="V252" t="s">
        <v>23</v>
      </c>
      <c r="Y252" t="s">
        <v>23</v>
      </c>
    </row>
    <row r="253" spans="1:25" x14ac:dyDescent="0.35">
      <c r="A253" t="s">
        <v>846</v>
      </c>
      <c r="B253">
        <v>2</v>
      </c>
      <c r="C253">
        <v>2</v>
      </c>
      <c r="D253">
        <v>101.26</v>
      </c>
      <c r="E253" s="1">
        <v>8.0056235422287805E-5</v>
      </c>
      <c r="F253" s="1">
        <f>-LOG10(Table2[[#This Row],[Anova (p)]])</f>
        <v>4.0966048360866125</v>
      </c>
      <c r="G253" s="1">
        <f>Table2[[#This Row],[Anova (p)2]]^2</f>
        <v>16.78217118304822</v>
      </c>
      <c r="H253">
        <v>3.7070860578212401</v>
      </c>
      <c r="I253">
        <f>LOG(Table2[[#This Row],[Max fold change]],2)</f>
        <v>1.8902856068621745</v>
      </c>
      <c r="J253">
        <f>LOG(Table2[[#This Row],[Max fold change]],2)</f>
        <v>1.8902856068621745</v>
      </c>
      <c r="K253">
        <f>Table2[[#This Row],[Column1]]^2</f>
        <v>3.5731796755102994</v>
      </c>
      <c r="L253">
        <f>SQRT(Table2[[#This Row],[Euclidean Distance]]+Table2[[#This Row],[Euclidean Distance3]])</f>
        <v>4.5116904657299486</v>
      </c>
      <c r="M253" t="s">
        <v>1</v>
      </c>
      <c r="N253" t="s">
        <v>0</v>
      </c>
      <c r="O253" t="s">
        <v>847</v>
      </c>
      <c r="P253" t="s">
        <v>23</v>
      </c>
      <c r="Q253" t="s">
        <v>23</v>
      </c>
      <c r="R253" t="s">
        <v>23</v>
      </c>
      <c r="S253" t="s">
        <v>23</v>
      </c>
      <c r="V253" t="s">
        <v>23</v>
      </c>
      <c r="W253" t="s">
        <v>23</v>
      </c>
      <c r="X253" t="s">
        <v>23</v>
      </c>
      <c r="Y253" t="s">
        <v>23</v>
      </c>
    </row>
    <row r="254" spans="1:25" x14ac:dyDescent="0.35">
      <c r="A254" t="s">
        <v>2022</v>
      </c>
      <c r="B254">
        <v>2</v>
      </c>
      <c r="C254">
        <v>2</v>
      </c>
      <c r="D254">
        <v>125.79</v>
      </c>
      <c r="E254">
        <v>4.0442589387962302E-3</v>
      </c>
      <c r="F254" s="1">
        <f>-LOG10(Table2[[#This Row],[Anova (p)]])</f>
        <v>2.3931610459370658</v>
      </c>
      <c r="G254" s="1">
        <f>Table2[[#This Row],[Anova (p)2]]^2</f>
        <v>5.7272197917905912</v>
      </c>
      <c r="H254">
        <v>3.6980725965859298</v>
      </c>
      <c r="I254">
        <f>LOG(Table2[[#This Row],[Max fold change]],2)</f>
        <v>1.8867735464583013</v>
      </c>
      <c r="J254">
        <f>LOG(Table2[[#This Row],[Max fold change]],2)</f>
        <v>1.8867735464583013</v>
      </c>
      <c r="K254">
        <f>Table2[[#This Row],[Column1]]^2</f>
        <v>3.5599144156148359</v>
      </c>
      <c r="L254">
        <f>SQRT(Table2[[#This Row],[Euclidean Distance]]+Table2[[#This Row],[Euclidean Distance3]])</f>
        <v>3.0474799765388823</v>
      </c>
      <c r="M254" t="s">
        <v>1</v>
      </c>
      <c r="N254" t="s">
        <v>0</v>
      </c>
      <c r="O254" t="s">
        <v>2023</v>
      </c>
      <c r="Q254" t="s">
        <v>23</v>
      </c>
      <c r="R254" t="s">
        <v>23</v>
      </c>
      <c r="S254" t="s">
        <v>23</v>
      </c>
      <c r="V254" t="s">
        <v>23</v>
      </c>
      <c r="W254" t="s">
        <v>23</v>
      </c>
      <c r="X254" t="s">
        <v>23</v>
      </c>
      <c r="Y254" t="s">
        <v>23</v>
      </c>
    </row>
    <row r="255" spans="1:25" x14ac:dyDescent="0.35">
      <c r="A255" t="s">
        <v>166</v>
      </c>
      <c r="B255">
        <v>6</v>
      </c>
      <c r="C255">
        <v>6</v>
      </c>
      <c r="D255">
        <v>239.81</v>
      </c>
      <c r="E255" s="1">
        <v>4.8569963029265803E-7</v>
      </c>
      <c r="F255" s="1">
        <f>-LOG10(Table2[[#This Row],[Anova (p)]])</f>
        <v>6.3136322271053444</v>
      </c>
      <c r="G255" s="1">
        <f>Table2[[#This Row],[Anova (p)2]]^2</f>
        <v>39.861951899143193</v>
      </c>
      <c r="H255">
        <v>3.6614021888786801</v>
      </c>
      <c r="I255">
        <f>LOG(Table2[[#This Row],[Max fold change]],2)</f>
        <v>1.8723962560329062</v>
      </c>
      <c r="J255">
        <f>LOG(Table2[[#This Row],[Max fold change]],2)</f>
        <v>1.8723962560329062</v>
      </c>
      <c r="K255">
        <f>Table2[[#This Row],[Column1]]^2</f>
        <v>3.5058677396060443</v>
      </c>
      <c r="L255">
        <f>SQRT(Table2[[#This Row],[Euclidean Distance]]+Table2[[#This Row],[Euclidean Distance3]])</f>
        <v>6.5854247880261481</v>
      </c>
      <c r="M255" t="s">
        <v>1</v>
      </c>
      <c r="N255" t="s">
        <v>0</v>
      </c>
      <c r="O255" t="s">
        <v>167</v>
      </c>
      <c r="P255" t="s">
        <v>23</v>
      </c>
      <c r="Q255" t="s">
        <v>23</v>
      </c>
      <c r="R255" t="s">
        <v>23</v>
      </c>
      <c r="S255" t="s">
        <v>23</v>
      </c>
      <c r="V255" t="s">
        <v>23</v>
      </c>
      <c r="W255" t="s">
        <v>23</v>
      </c>
      <c r="X255" t="s">
        <v>23</v>
      </c>
      <c r="Y255" t="s">
        <v>23</v>
      </c>
    </row>
    <row r="256" spans="1:25" x14ac:dyDescent="0.35">
      <c r="A256" t="s">
        <v>2466</v>
      </c>
      <c r="B256">
        <v>3</v>
      </c>
      <c r="C256">
        <v>3</v>
      </c>
      <c r="D256">
        <v>130.82</v>
      </c>
      <c r="E256">
        <v>1.08355558723043E-2</v>
      </c>
      <c r="F256" s="1">
        <f>-LOG10(Table2[[#This Row],[Anova (p)]])</f>
        <v>1.9651488041335516</v>
      </c>
      <c r="G256" s="1">
        <f>Table2[[#This Row],[Anova (p)2]]^2</f>
        <v>3.8618098223875279</v>
      </c>
      <c r="H256">
        <v>3.6328905145129502</v>
      </c>
      <c r="I256">
        <f>LOG(Table2[[#This Row],[Max fold change]],2)</f>
        <v>1.861117887484929</v>
      </c>
      <c r="J256">
        <f>LOG(Table2[[#This Row],[Max fold change]],2)</f>
        <v>1.861117887484929</v>
      </c>
      <c r="K256">
        <f>Table2[[#This Row],[Column1]]^2</f>
        <v>3.4637597911163649</v>
      </c>
      <c r="L256">
        <f>SQRT(Table2[[#This Row],[Euclidean Distance]]+Table2[[#This Row],[Euclidean Distance3]])</f>
        <v>2.7065789501701021</v>
      </c>
      <c r="M256" t="s">
        <v>1</v>
      </c>
      <c r="N256" t="s">
        <v>0</v>
      </c>
      <c r="O256" t="s">
        <v>2467</v>
      </c>
      <c r="Q256" t="s">
        <v>23</v>
      </c>
      <c r="R256" t="s">
        <v>23</v>
      </c>
      <c r="S256" t="s">
        <v>23</v>
      </c>
      <c r="V256" t="s">
        <v>23</v>
      </c>
      <c r="W256" t="s">
        <v>23</v>
      </c>
      <c r="X256" t="s">
        <v>23</v>
      </c>
      <c r="Y256" t="s">
        <v>23</v>
      </c>
    </row>
    <row r="257" spans="1:25" x14ac:dyDescent="0.35">
      <c r="A257" t="s">
        <v>1516</v>
      </c>
      <c r="B257">
        <v>2</v>
      </c>
      <c r="C257">
        <v>1</v>
      </c>
      <c r="D257">
        <v>126.85</v>
      </c>
      <c r="E257">
        <v>1.0362983842644401E-3</v>
      </c>
      <c r="F257" s="1">
        <f>-LOG10(Table2[[#This Row],[Anova (p)]])</f>
        <v>2.9845151789714595</v>
      </c>
      <c r="G257" s="1">
        <f>Table2[[#This Row],[Anova (p)2]]^2</f>
        <v>8.9073308535110431</v>
      </c>
      <c r="H257">
        <v>3.6292602731493599</v>
      </c>
      <c r="I257">
        <f>LOG(Table2[[#This Row],[Max fold change]],2)</f>
        <v>1.859675523699913</v>
      </c>
      <c r="J257">
        <f>LOG(Table2[[#This Row],[Max fold change]],2)</f>
        <v>1.859675523699913</v>
      </c>
      <c r="K257">
        <f>Table2[[#This Row],[Column1]]^2</f>
        <v>3.4583930534485456</v>
      </c>
      <c r="L257">
        <f>SQRT(Table2[[#This Row],[Euclidean Distance]]+Table2[[#This Row],[Euclidean Distance3]])</f>
        <v>3.5164931262494443</v>
      </c>
      <c r="M257" t="s">
        <v>1</v>
      </c>
      <c r="N257" t="s">
        <v>0</v>
      </c>
      <c r="O257" t="s">
        <v>1517</v>
      </c>
      <c r="P257" t="s">
        <v>23</v>
      </c>
      <c r="Q257" t="s">
        <v>23</v>
      </c>
      <c r="R257" t="s">
        <v>23</v>
      </c>
      <c r="S257" t="s">
        <v>23</v>
      </c>
      <c r="V257" t="s">
        <v>23</v>
      </c>
      <c r="W257" t="s">
        <v>23</v>
      </c>
      <c r="X257" t="s">
        <v>23</v>
      </c>
      <c r="Y257" t="s">
        <v>23</v>
      </c>
    </row>
    <row r="258" spans="1:25" x14ac:dyDescent="0.35">
      <c r="A258" t="s">
        <v>1584</v>
      </c>
      <c r="B258">
        <v>2</v>
      </c>
      <c r="C258">
        <v>1</v>
      </c>
      <c r="D258">
        <v>105.06</v>
      </c>
      <c r="E258">
        <v>1.2903171437234099E-3</v>
      </c>
      <c r="F258" s="1">
        <f>-LOG10(Table2[[#This Row],[Anova (p)]])</f>
        <v>2.8893035324596297</v>
      </c>
      <c r="G258" s="1">
        <f>Table2[[#This Row],[Anova (p)2]]^2</f>
        <v>8.3480749026836936</v>
      </c>
      <c r="H258">
        <v>3.6113636029582001</v>
      </c>
      <c r="I258">
        <f>LOG(Table2[[#This Row],[Max fold change]],2)</f>
        <v>1.8525436824788013</v>
      </c>
      <c r="J258">
        <f>LOG(Table2[[#This Row],[Max fold change]],2)</f>
        <v>1.8525436824788013</v>
      </c>
      <c r="K258">
        <f>Table2[[#This Row],[Column1]]^2</f>
        <v>3.4319180954921178</v>
      </c>
      <c r="L258">
        <f>SQRT(Table2[[#This Row],[Euclidean Distance]]+Table2[[#This Row],[Euclidean Distance3]])</f>
        <v>3.4321994403262481</v>
      </c>
      <c r="M258" t="s">
        <v>1</v>
      </c>
      <c r="N258" t="s">
        <v>0</v>
      </c>
      <c r="O258" t="s">
        <v>1585</v>
      </c>
      <c r="P258" t="s">
        <v>23</v>
      </c>
      <c r="Q258" t="s">
        <v>23</v>
      </c>
      <c r="R258" t="s">
        <v>23</v>
      </c>
      <c r="S258" t="s">
        <v>23</v>
      </c>
      <c r="V258" t="s">
        <v>23</v>
      </c>
      <c r="W258" t="s">
        <v>23</v>
      </c>
      <c r="X258" t="s">
        <v>23</v>
      </c>
      <c r="Y258" t="s">
        <v>23</v>
      </c>
    </row>
    <row r="259" spans="1:25" x14ac:dyDescent="0.35">
      <c r="A259" t="s">
        <v>2671</v>
      </c>
      <c r="B259">
        <v>29</v>
      </c>
      <c r="C259">
        <v>24</v>
      </c>
      <c r="D259">
        <v>1815.83</v>
      </c>
      <c r="E259">
        <v>1.73760178215733E-2</v>
      </c>
      <c r="F259" s="1">
        <f>-LOG10(Table2[[#This Row],[Anova (p)]])</f>
        <v>1.7600497466603668</v>
      </c>
      <c r="G259" s="1">
        <f>Table2[[#This Row],[Anova (p)2]]^2</f>
        <v>3.0977751107192213</v>
      </c>
      <c r="H259">
        <v>3.6042921782464701</v>
      </c>
      <c r="I259">
        <f>LOG(Table2[[#This Row],[Max fold change]],2)</f>
        <v>1.8497159664848497</v>
      </c>
      <c r="J259">
        <f>LOG(Table2[[#This Row],[Max fold change]],2)</f>
        <v>1.8497159664848497</v>
      </c>
      <c r="K259">
        <f>Table2[[#This Row],[Column1]]^2</f>
        <v>3.4214491566689818</v>
      </c>
      <c r="L259">
        <f>SQRT(Table2[[#This Row],[Euclidean Distance]]+Table2[[#This Row],[Euclidean Distance3]])</f>
        <v>2.5532771622736541</v>
      </c>
      <c r="M259" t="s">
        <v>1</v>
      </c>
      <c r="N259" t="s">
        <v>0</v>
      </c>
      <c r="O259" t="s">
        <v>2672</v>
      </c>
      <c r="P259" t="s">
        <v>23</v>
      </c>
      <c r="Q259" t="s">
        <v>23</v>
      </c>
      <c r="R259" t="s">
        <v>23</v>
      </c>
      <c r="V259" t="s">
        <v>23</v>
      </c>
      <c r="W259" t="s">
        <v>23</v>
      </c>
      <c r="X259" t="s">
        <v>23</v>
      </c>
      <c r="Y259" t="s">
        <v>23</v>
      </c>
    </row>
    <row r="260" spans="1:25" x14ac:dyDescent="0.35">
      <c r="A260" t="s">
        <v>3125</v>
      </c>
      <c r="B260">
        <v>1</v>
      </c>
      <c r="C260">
        <v>1</v>
      </c>
      <c r="D260">
        <v>49.53</v>
      </c>
      <c r="E260">
        <v>4.5037744669077402E-2</v>
      </c>
      <c r="F260" s="1">
        <f>-LOG10(Table2[[#This Row],[Anova (p)]])</f>
        <v>1.346423365543445</v>
      </c>
      <c r="G260" s="1">
        <f>Table2[[#This Row],[Anova (p)2]]^2</f>
        <v>1.8128558792813374</v>
      </c>
      <c r="H260">
        <v>3.5759674710286999</v>
      </c>
      <c r="I260">
        <f>LOG(Table2[[#This Row],[Max fold change]],2)</f>
        <v>1.8383336130315702</v>
      </c>
      <c r="J260">
        <f>LOG(Table2[[#This Row],[Max fold change]],2)</f>
        <v>1.8383336130315702</v>
      </c>
      <c r="K260">
        <f>Table2[[#This Row],[Column1]]^2</f>
        <v>3.3794704728017066</v>
      </c>
      <c r="L260">
        <f>SQRT(Table2[[#This Row],[Euclidean Distance]]+Table2[[#This Row],[Euclidean Distance3]])</f>
        <v>2.2786676703905386</v>
      </c>
      <c r="M260" t="s">
        <v>1</v>
      </c>
      <c r="N260" t="s">
        <v>0</v>
      </c>
      <c r="O260" t="s">
        <v>3126</v>
      </c>
      <c r="Q260" t="s">
        <v>23</v>
      </c>
      <c r="V260" t="s">
        <v>23</v>
      </c>
      <c r="X260" t="s">
        <v>23</v>
      </c>
      <c r="Y260" t="s">
        <v>23</v>
      </c>
    </row>
    <row r="261" spans="1:25" x14ac:dyDescent="0.35">
      <c r="A261" t="s">
        <v>1714</v>
      </c>
      <c r="B261">
        <v>1</v>
      </c>
      <c r="C261">
        <v>1</v>
      </c>
      <c r="D261">
        <v>49.74</v>
      </c>
      <c r="E261">
        <v>1.8527177672335001E-3</v>
      </c>
      <c r="F261" s="1">
        <f>-LOG10(Table2[[#This Row],[Anova (p)]])</f>
        <v>2.732190733659305</v>
      </c>
      <c r="G261" s="1">
        <f>Table2[[#This Row],[Anova (p)2]]^2</f>
        <v>7.4648662050937711</v>
      </c>
      <c r="H261">
        <v>3.55635616893339</v>
      </c>
      <c r="I261">
        <f>LOG(Table2[[#This Row],[Max fold change]],2)</f>
        <v>1.8303998172560902</v>
      </c>
      <c r="J261">
        <f>LOG(Table2[[#This Row],[Max fold change]],2)</f>
        <v>1.8303998172560902</v>
      </c>
      <c r="K261">
        <f>Table2[[#This Row],[Column1]]^2</f>
        <v>3.3503634910111284</v>
      </c>
      <c r="L261">
        <f>SQRT(Table2[[#This Row],[Euclidean Distance]]+Table2[[#This Row],[Euclidean Distance3]])</f>
        <v>3.2886516532014909</v>
      </c>
      <c r="M261" t="s">
        <v>1</v>
      </c>
      <c r="N261" t="s">
        <v>0</v>
      </c>
      <c r="O261" t="s">
        <v>1715</v>
      </c>
      <c r="P261" t="s">
        <v>23</v>
      </c>
      <c r="Q261" t="s">
        <v>23</v>
      </c>
      <c r="R261" t="s">
        <v>23</v>
      </c>
      <c r="S261" t="s">
        <v>23</v>
      </c>
      <c r="V261" t="s">
        <v>23</v>
      </c>
      <c r="W261" t="s">
        <v>23</v>
      </c>
      <c r="X261" t="s">
        <v>23</v>
      </c>
      <c r="Y261" t="s">
        <v>23</v>
      </c>
    </row>
    <row r="262" spans="1:25" x14ac:dyDescent="0.35">
      <c r="A262" t="s">
        <v>250</v>
      </c>
      <c r="B262">
        <v>3</v>
      </c>
      <c r="C262">
        <v>2</v>
      </c>
      <c r="D262">
        <v>68.34</v>
      </c>
      <c r="E262" s="1">
        <v>1.68205702399948E-6</v>
      </c>
      <c r="F262" s="1">
        <f>-LOG10(Table2[[#This Row],[Anova (p)]])</f>
        <v>5.7741592851204384</v>
      </c>
      <c r="G262" s="1">
        <f>Table2[[#This Row],[Anova (p)2]]^2</f>
        <v>33.340915449942571</v>
      </c>
      <c r="H262">
        <v>3.5477330771482301</v>
      </c>
      <c r="I262">
        <f>LOG(Table2[[#This Row],[Max fold change]],2)</f>
        <v>1.8268974688383173</v>
      </c>
      <c r="J262">
        <f>LOG(Table2[[#This Row],[Max fold change]],2)</f>
        <v>1.8268974688383173</v>
      </c>
      <c r="K262">
        <f>Table2[[#This Row],[Column1]]^2</f>
        <v>3.3375543616478502</v>
      </c>
      <c r="L262">
        <f>SQRT(Table2[[#This Row],[Euclidean Distance]]+Table2[[#This Row],[Euclidean Distance3]])</f>
        <v>6.0562752423903605</v>
      </c>
      <c r="M262" t="s">
        <v>1</v>
      </c>
      <c r="N262" t="s">
        <v>0</v>
      </c>
      <c r="O262" t="s">
        <v>251</v>
      </c>
      <c r="P262" t="s">
        <v>23</v>
      </c>
      <c r="Q262" t="s">
        <v>23</v>
      </c>
      <c r="R262" t="s">
        <v>23</v>
      </c>
      <c r="S262" t="s">
        <v>23</v>
      </c>
      <c r="V262" t="s">
        <v>23</v>
      </c>
      <c r="W262" t="s">
        <v>23</v>
      </c>
      <c r="X262" t="s">
        <v>23</v>
      </c>
      <c r="Y262" t="s">
        <v>23</v>
      </c>
    </row>
    <row r="263" spans="1:25" x14ac:dyDescent="0.35">
      <c r="A263" t="s">
        <v>1974</v>
      </c>
      <c r="B263">
        <v>1</v>
      </c>
      <c r="C263">
        <v>1</v>
      </c>
      <c r="D263">
        <v>101.41</v>
      </c>
      <c r="E263">
        <v>3.70450450046933E-3</v>
      </c>
      <c r="F263" s="1">
        <f>-LOG10(Table2[[#This Row],[Anova (p)]])</f>
        <v>2.4312698732724982</v>
      </c>
      <c r="G263" s="1">
        <f>Table2[[#This Row],[Anova (p)2]]^2</f>
        <v>5.9110731966824694</v>
      </c>
      <c r="H263">
        <v>3.5464437723795199</v>
      </c>
      <c r="I263">
        <f>LOG(Table2[[#This Row],[Max fold change]],2)</f>
        <v>1.8263730743508537</v>
      </c>
      <c r="J263">
        <f>LOG(Table2[[#This Row],[Max fold change]],2)</f>
        <v>1.8263730743508537</v>
      </c>
      <c r="K263">
        <f>Table2[[#This Row],[Column1]]^2</f>
        <v>3.3356386067137889</v>
      </c>
      <c r="L263">
        <f>SQRT(Table2[[#This Row],[Euclidean Distance]]+Table2[[#This Row],[Euclidean Distance3]])</f>
        <v>3.0408406409077506</v>
      </c>
      <c r="M263" t="s">
        <v>1</v>
      </c>
      <c r="N263" t="s">
        <v>0</v>
      </c>
      <c r="O263" t="s">
        <v>1975</v>
      </c>
      <c r="P263" t="s">
        <v>23</v>
      </c>
      <c r="Q263" t="s">
        <v>23</v>
      </c>
      <c r="R263" t="s">
        <v>23</v>
      </c>
      <c r="S263" t="s">
        <v>23</v>
      </c>
      <c r="V263" t="s">
        <v>23</v>
      </c>
      <c r="W263" t="s">
        <v>23</v>
      </c>
      <c r="X263" t="s">
        <v>23</v>
      </c>
      <c r="Y263" t="s">
        <v>23</v>
      </c>
    </row>
    <row r="264" spans="1:25" x14ac:dyDescent="0.35">
      <c r="A264" t="s">
        <v>2663</v>
      </c>
      <c r="B264">
        <v>5</v>
      </c>
      <c r="C264">
        <v>3</v>
      </c>
      <c r="D264">
        <v>172.02</v>
      </c>
      <c r="E264">
        <v>1.7119581684168599E-2</v>
      </c>
      <c r="F264" s="1">
        <f>-LOG10(Table2[[#This Row],[Anova (p)]])</f>
        <v>1.7665068514857831</v>
      </c>
      <c r="G264" s="1">
        <f>Table2[[#This Row],[Anova (p)2]]^2</f>
        <v>3.1205464563462146</v>
      </c>
      <c r="H264">
        <v>3.5355484245073998</v>
      </c>
      <c r="I264">
        <f>LOG(Table2[[#This Row],[Max fold change]],2)</f>
        <v>1.8219340192634867</v>
      </c>
      <c r="J264">
        <f>LOG(Table2[[#This Row],[Max fold change]],2)</f>
        <v>1.8219340192634867</v>
      </c>
      <c r="K264">
        <f>Table2[[#This Row],[Column1]]^2</f>
        <v>3.3194435705496033</v>
      </c>
      <c r="L264">
        <f>SQRT(Table2[[#This Row],[Euclidean Distance]]+Table2[[#This Row],[Euclidean Distance3]])</f>
        <v>2.5377135431123463</v>
      </c>
      <c r="M264" t="s">
        <v>1</v>
      </c>
      <c r="N264" t="s">
        <v>0</v>
      </c>
      <c r="O264" t="s">
        <v>2664</v>
      </c>
      <c r="P264" t="s">
        <v>23</v>
      </c>
      <c r="Q264" t="s">
        <v>23</v>
      </c>
      <c r="R264" t="s">
        <v>23</v>
      </c>
      <c r="S264" t="s">
        <v>23</v>
      </c>
      <c r="V264" t="s">
        <v>23</v>
      </c>
      <c r="W264" t="s">
        <v>23</v>
      </c>
      <c r="X264" t="s">
        <v>23</v>
      </c>
      <c r="Y264" t="s">
        <v>23</v>
      </c>
    </row>
    <row r="265" spans="1:25" x14ac:dyDescent="0.35">
      <c r="A265" t="s">
        <v>1928</v>
      </c>
      <c r="B265">
        <v>1</v>
      </c>
      <c r="C265">
        <v>1</v>
      </c>
      <c r="D265">
        <v>64.73</v>
      </c>
      <c r="E265">
        <v>3.2557803498975998E-3</v>
      </c>
      <c r="F265" s="1">
        <f>-LOG10(Table2[[#This Row],[Anova (p)]])</f>
        <v>2.4873449023225085</v>
      </c>
      <c r="G265" s="1">
        <f>Table2[[#This Row],[Anova (p)2]]^2</f>
        <v>6.1868846631097689</v>
      </c>
      <c r="H265">
        <v>3.5173080980031601</v>
      </c>
      <c r="I265">
        <f>LOG(Table2[[#This Row],[Max fold change]],2)</f>
        <v>1.8144717131244716</v>
      </c>
      <c r="J265">
        <f>LOG(Table2[[#This Row],[Max fold change]],2)</f>
        <v>1.8144717131244716</v>
      </c>
      <c r="K265">
        <f>Table2[[#This Row],[Column1]]^2</f>
        <v>3.292307597728855</v>
      </c>
      <c r="L265">
        <f>SQRT(Table2[[#This Row],[Euclidean Distance]]+Table2[[#This Row],[Euclidean Distance3]])</f>
        <v>3.0788296901320513</v>
      </c>
      <c r="M265" t="s">
        <v>1</v>
      </c>
      <c r="N265" t="s">
        <v>0</v>
      </c>
      <c r="O265" t="s">
        <v>1929</v>
      </c>
      <c r="P265" t="s">
        <v>23</v>
      </c>
      <c r="Q265" t="s">
        <v>23</v>
      </c>
      <c r="R265" t="s">
        <v>23</v>
      </c>
      <c r="S265" t="s">
        <v>23</v>
      </c>
      <c r="V265" t="s">
        <v>23</v>
      </c>
      <c r="W265" t="s">
        <v>23</v>
      </c>
      <c r="X265" t="s">
        <v>23</v>
      </c>
      <c r="Y265" t="s">
        <v>23</v>
      </c>
    </row>
    <row r="266" spans="1:25" x14ac:dyDescent="0.35">
      <c r="A266" t="s">
        <v>656</v>
      </c>
      <c r="B266">
        <v>5</v>
      </c>
      <c r="C266">
        <v>3</v>
      </c>
      <c r="D266">
        <v>237.82</v>
      </c>
      <c r="E266" s="1">
        <v>3.0889666300382098E-5</v>
      </c>
      <c r="F266" s="1">
        <f>-LOG10(Table2[[#This Row],[Anova (p)]])</f>
        <v>4.5101867833361498</v>
      </c>
      <c r="G266" s="1">
        <f>Table2[[#This Row],[Anova (p)2]]^2</f>
        <v>20.341784820580084</v>
      </c>
      <c r="H266">
        <v>3.5163190469087802</v>
      </c>
      <c r="I266">
        <f>LOG(Table2[[#This Row],[Max fold change]],2)</f>
        <v>1.8140659767699407</v>
      </c>
      <c r="J266">
        <f>LOG(Table2[[#This Row],[Max fold change]],2)</f>
        <v>1.8140659767699407</v>
      </c>
      <c r="K266">
        <f>Table2[[#This Row],[Column1]]^2</f>
        <v>3.290835368074279</v>
      </c>
      <c r="L266">
        <f>SQRT(Table2[[#This Row],[Euclidean Distance]]+Table2[[#This Row],[Euclidean Distance3]])</f>
        <v>4.8613393410308605</v>
      </c>
      <c r="M266" t="s">
        <v>1</v>
      </c>
      <c r="N266" t="s">
        <v>0</v>
      </c>
      <c r="O266" t="s">
        <v>657</v>
      </c>
      <c r="P266" t="s">
        <v>23</v>
      </c>
      <c r="Q266" t="s">
        <v>23</v>
      </c>
      <c r="R266" t="s">
        <v>23</v>
      </c>
      <c r="S266" t="s">
        <v>23</v>
      </c>
      <c r="V266" t="s">
        <v>23</v>
      </c>
      <c r="W266" t="s">
        <v>23</v>
      </c>
      <c r="X266" t="s">
        <v>23</v>
      </c>
      <c r="Y266" t="s">
        <v>23</v>
      </c>
    </row>
    <row r="267" spans="1:25" x14ac:dyDescent="0.35">
      <c r="A267" t="s">
        <v>1882</v>
      </c>
      <c r="B267">
        <v>1</v>
      </c>
      <c r="C267">
        <v>1</v>
      </c>
      <c r="D267">
        <v>75.75</v>
      </c>
      <c r="E267">
        <v>2.7977464385533501E-3</v>
      </c>
      <c r="F267" s="1">
        <f>-LOG10(Table2[[#This Row],[Anova (p)]])</f>
        <v>2.5531916484314281</v>
      </c>
      <c r="G267" s="1">
        <f>Table2[[#This Row],[Anova (p)2]]^2</f>
        <v>6.5187875936199928</v>
      </c>
      <c r="H267">
        <v>3.5162916445645598</v>
      </c>
      <c r="I267">
        <f>LOG(Table2[[#This Row],[Max fold change]],2)</f>
        <v>1.8140547339391202</v>
      </c>
      <c r="J267">
        <f>LOG(Table2[[#This Row],[Max fold change]],2)</f>
        <v>1.8140547339391202</v>
      </c>
      <c r="K267">
        <f>Table2[[#This Row],[Column1]]^2</f>
        <v>3.2907945777269321</v>
      </c>
      <c r="L267">
        <f>SQRT(Table2[[#This Row],[Euclidean Distance]]+Table2[[#This Row],[Euclidean Distance3]])</f>
        <v>3.1320252507518078</v>
      </c>
      <c r="M267" t="s">
        <v>1</v>
      </c>
      <c r="N267" t="s">
        <v>0</v>
      </c>
      <c r="O267" t="s">
        <v>1883</v>
      </c>
      <c r="P267" t="s">
        <v>23</v>
      </c>
      <c r="Q267" t="s">
        <v>23</v>
      </c>
      <c r="R267" t="s">
        <v>23</v>
      </c>
      <c r="S267" t="s">
        <v>23</v>
      </c>
      <c r="V267" t="s">
        <v>23</v>
      </c>
      <c r="W267" t="s">
        <v>23</v>
      </c>
      <c r="X267" t="s">
        <v>23</v>
      </c>
      <c r="Y267" t="s">
        <v>23</v>
      </c>
    </row>
    <row r="268" spans="1:25" x14ac:dyDescent="0.35">
      <c r="A268" t="s">
        <v>1148</v>
      </c>
      <c r="B268">
        <v>4</v>
      </c>
      <c r="C268">
        <v>4</v>
      </c>
      <c r="D268">
        <v>236.17</v>
      </c>
      <c r="E268">
        <v>2.3451393518625401E-4</v>
      </c>
      <c r="F268" s="1">
        <f>-LOG10(Table2[[#This Row],[Anova (p)]])</f>
        <v>3.6298313457221094</v>
      </c>
      <c r="G268" s="1">
        <f>Table2[[#This Row],[Anova (p)2]]^2</f>
        <v>13.17567559838678</v>
      </c>
      <c r="H268">
        <v>3.47602207075815</v>
      </c>
      <c r="I268">
        <f>LOG(Table2[[#This Row],[Max fold change]],2)</f>
        <v>1.7974372424722913</v>
      </c>
      <c r="J268">
        <f>LOG(Table2[[#This Row],[Max fold change]],2)</f>
        <v>1.7974372424722913</v>
      </c>
      <c r="K268">
        <f>Table2[[#This Row],[Column1]]^2</f>
        <v>3.2307806406263944</v>
      </c>
      <c r="L268">
        <f>SQRT(Table2[[#This Row],[Euclidean Distance]]+Table2[[#This Row],[Euclidean Distance3]])</f>
        <v>4.0504883951214046</v>
      </c>
      <c r="M268" t="s">
        <v>1</v>
      </c>
      <c r="N268" t="s">
        <v>0</v>
      </c>
      <c r="O268" t="s">
        <v>1149</v>
      </c>
      <c r="P268" t="s">
        <v>23</v>
      </c>
      <c r="Q268" t="s">
        <v>23</v>
      </c>
      <c r="R268" t="s">
        <v>23</v>
      </c>
      <c r="S268" t="s">
        <v>23</v>
      </c>
      <c r="V268" t="s">
        <v>23</v>
      </c>
      <c r="W268" t="s">
        <v>23</v>
      </c>
      <c r="X268" t="s">
        <v>23</v>
      </c>
      <c r="Y268" t="s">
        <v>23</v>
      </c>
    </row>
    <row r="269" spans="1:25" x14ac:dyDescent="0.35">
      <c r="A269" t="s">
        <v>520</v>
      </c>
      <c r="B269">
        <v>5</v>
      </c>
      <c r="C269">
        <v>5</v>
      </c>
      <c r="D269">
        <v>238.36</v>
      </c>
      <c r="E269" s="1">
        <v>1.3893902319317401E-5</v>
      </c>
      <c r="F269" s="1">
        <f>-LOG10(Table2[[#This Row],[Anova (p)]])</f>
        <v>4.8571757587458553</v>
      </c>
      <c r="G269" s="1">
        <f>Table2[[#This Row],[Anova (p)2]]^2</f>
        <v>23.592156351348375</v>
      </c>
      <c r="H269">
        <v>3.4621544461759499</v>
      </c>
      <c r="I269">
        <f>LOG(Table2[[#This Row],[Max fold change]],2)</f>
        <v>1.7916700845434015</v>
      </c>
      <c r="J269">
        <f>LOG(Table2[[#This Row],[Max fold change]],2)</f>
        <v>1.7916700845434015</v>
      </c>
      <c r="K269">
        <f>Table2[[#This Row],[Column1]]^2</f>
        <v>3.2100816918477593</v>
      </c>
      <c r="L269">
        <f>SQRT(Table2[[#This Row],[Euclidean Distance]]+Table2[[#This Row],[Euclidean Distance3]])</f>
        <v>5.1770877955850949</v>
      </c>
      <c r="M269" t="s">
        <v>1</v>
      </c>
      <c r="N269" t="s">
        <v>0</v>
      </c>
      <c r="O269" t="s">
        <v>521</v>
      </c>
      <c r="P269" t="s">
        <v>23</v>
      </c>
      <c r="Q269" t="s">
        <v>23</v>
      </c>
      <c r="R269" t="s">
        <v>23</v>
      </c>
      <c r="S269" t="s">
        <v>23</v>
      </c>
      <c r="V269" t="s">
        <v>23</v>
      </c>
      <c r="W269" t="s">
        <v>23</v>
      </c>
      <c r="X269" t="s">
        <v>23</v>
      </c>
      <c r="Y269" t="s">
        <v>23</v>
      </c>
    </row>
    <row r="270" spans="1:25" x14ac:dyDescent="0.35">
      <c r="A270" t="s">
        <v>52</v>
      </c>
      <c r="B270">
        <v>12</v>
      </c>
      <c r="C270">
        <v>12</v>
      </c>
      <c r="D270">
        <v>648.9</v>
      </c>
      <c r="E270" s="1">
        <v>2.6960476295911901E-8</v>
      </c>
      <c r="F270" s="1">
        <f>-LOG10(Table2[[#This Row],[Anova (p)]])</f>
        <v>7.5692724396271069</v>
      </c>
      <c r="G270" s="1">
        <f>Table2[[#This Row],[Anova (p)2]]^2</f>
        <v>57.293885265298492</v>
      </c>
      <c r="H270">
        <v>3.4598768389016201</v>
      </c>
      <c r="I270">
        <f>LOG(Table2[[#This Row],[Max fold change]],2)</f>
        <v>1.7907206832179743</v>
      </c>
      <c r="J270">
        <f>LOG(Table2[[#This Row],[Max fold change]],2)</f>
        <v>1.7907206832179743</v>
      </c>
      <c r="K270">
        <f>Table2[[#This Row],[Column1]]^2</f>
        <v>3.2066805653046484</v>
      </c>
      <c r="L270">
        <f>SQRT(Table2[[#This Row],[Euclidean Distance]]+Table2[[#This Row],[Euclidean Distance3]])</f>
        <v>7.7782109659357497</v>
      </c>
      <c r="M270" t="s">
        <v>1</v>
      </c>
      <c r="N270" t="s">
        <v>0</v>
      </c>
      <c r="O270" t="s">
        <v>53</v>
      </c>
      <c r="P270" t="s">
        <v>23</v>
      </c>
      <c r="Q270" t="s">
        <v>23</v>
      </c>
      <c r="R270" t="s">
        <v>23</v>
      </c>
      <c r="S270" t="s">
        <v>23</v>
      </c>
      <c r="V270" t="s">
        <v>23</v>
      </c>
      <c r="W270" t="s">
        <v>23</v>
      </c>
      <c r="X270" t="s">
        <v>23</v>
      </c>
      <c r="Y270" t="s">
        <v>23</v>
      </c>
    </row>
    <row r="271" spans="1:25" x14ac:dyDescent="0.35">
      <c r="A271" t="s">
        <v>130</v>
      </c>
      <c r="B271">
        <v>4</v>
      </c>
      <c r="C271">
        <v>3</v>
      </c>
      <c r="D271">
        <v>201.18</v>
      </c>
      <c r="E271" s="1">
        <v>2.68290850646835E-7</v>
      </c>
      <c r="F271" s="1">
        <f>-LOG10(Table2[[#This Row],[Anova (p)]])</f>
        <v>6.5713941375455223</v>
      </c>
      <c r="G271" s="1">
        <f>Table2[[#This Row],[Anova (p)2]]^2</f>
        <v>43.183220910967655</v>
      </c>
      <c r="H271">
        <v>3.45897122784275</v>
      </c>
      <c r="I271">
        <f>LOG(Table2[[#This Row],[Max fold change]],2)</f>
        <v>1.790343013242145</v>
      </c>
      <c r="J271">
        <f>LOG(Table2[[#This Row],[Max fold change]],2)</f>
        <v>1.790343013242145</v>
      </c>
      <c r="K271">
        <f>Table2[[#This Row],[Column1]]^2</f>
        <v>3.2053281050649631</v>
      </c>
      <c r="L271">
        <f>SQRT(Table2[[#This Row],[Euclidean Distance]]+Table2[[#This Row],[Euclidean Distance3]])</f>
        <v>6.8109139633409423</v>
      </c>
      <c r="M271" t="s">
        <v>1</v>
      </c>
      <c r="N271" t="s">
        <v>0</v>
      </c>
      <c r="O271" t="s">
        <v>131</v>
      </c>
      <c r="P271" t="s">
        <v>23</v>
      </c>
      <c r="Q271" t="s">
        <v>23</v>
      </c>
      <c r="R271" t="s">
        <v>23</v>
      </c>
      <c r="S271" t="s">
        <v>23</v>
      </c>
      <c r="V271" t="s">
        <v>23</v>
      </c>
      <c r="W271" t="s">
        <v>23</v>
      </c>
      <c r="X271" t="s">
        <v>23</v>
      </c>
      <c r="Y271" t="s">
        <v>23</v>
      </c>
    </row>
    <row r="272" spans="1:25" x14ac:dyDescent="0.35">
      <c r="A272" t="s">
        <v>1268</v>
      </c>
      <c r="B272">
        <v>2</v>
      </c>
      <c r="C272">
        <v>2</v>
      </c>
      <c r="D272">
        <v>21.49</v>
      </c>
      <c r="E272">
        <v>3.7917774102047601E-4</v>
      </c>
      <c r="F272" s="1">
        <f>-LOG10(Table2[[#This Row],[Anova (p)]])</f>
        <v>3.4211571650990438</v>
      </c>
      <c r="G272" s="1">
        <f>Table2[[#This Row],[Anova (p)2]]^2</f>
        <v>11.704316348308526</v>
      </c>
      <c r="H272">
        <v>3.4482097917632202</v>
      </c>
      <c r="I272">
        <f>LOG(Table2[[#This Row],[Max fold change]],2)</f>
        <v>1.7858475517846177</v>
      </c>
      <c r="J272">
        <f>LOG(Table2[[#This Row],[Max fold change]],2)</f>
        <v>1.7858475517846177</v>
      </c>
      <c r="K272">
        <f>Table2[[#This Row],[Column1]]^2</f>
        <v>3.1892514782151129</v>
      </c>
      <c r="L272">
        <f>SQRT(Table2[[#This Row],[Euclidean Distance]]+Table2[[#This Row],[Euclidean Distance3]])</f>
        <v>3.8592185512774004</v>
      </c>
      <c r="M272" t="s">
        <v>1</v>
      </c>
      <c r="N272" t="s">
        <v>0</v>
      </c>
      <c r="O272" t="s">
        <v>1269</v>
      </c>
      <c r="P272" t="s">
        <v>23</v>
      </c>
      <c r="Q272" t="s">
        <v>23</v>
      </c>
      <c r="R272" t="s">
        <v>23</v>
      </c>
      <c r="S272" t="s">
        <v>23</v>
      </c>
      <c r="V272" t="s">
        <v>23</v>
      </c>
      <c r="W272" t="s">
        <v>23</v>
      </c>
      <c r="X272" t="s">
        <v>23</v>
      </c>
      <c r="Y272" t="s">
        <v>23</v>
      </c>
    </row>
    <row r="273" spans="1:25" x14ac:dyDescent="0.35">
      <c r="A273" t="s">
        <v>1074</v>
      </c>
      <c r="B273">
        <v>1</v>
      </c>
      <c r="C273">
        <v>1</v>
      </c>
      <c r="D273">
        <v>32.450000000000003</v>
      </c>
      <c r="E273">
        <v>1.8443355597308499E-4</v>
      </c>
      <c r="F273" s="1">
        <f>-LOG10(Table2[[#This Row],[Anova (p)]])</f>
        <v>3.7341600602447622</v>
      </c>
      <c r="G273" s="1">
        <f>Table2[[#This Row],[Anova (p)2]]^2</f>
        <v>13.943951355527167</v>
      </c>
      <c r="H273">
        <v>3.4423435334250798</v>
      </c>
      <c r="I273">
        <f>LOG(Table2[[#This Row],[Max fold change]],2)</f>
        <v>1.7833910803059723</v>
      </c>
      <c r="J273">
        <f>LOG(Table2[[#This Row],[Max fold change]],2)</f>
        <v>1.7833910803059723</v>
      </c>
      <c r="K273">
        <f>Table2[[#This Row],[Column1]]^2</f>
        <v>3.1804837453149029</v>
      </c>
      <c r="L273">
        <f>SQRT(Table2[[#This Row],[Euclidean Distance]]+Table2[[#This Row],[Euclidean Distance3]])</f>
        <v>4.1381680851364742</v>
      </c>
      <c r="M273" t="s">
        <v>1</v>
      </c>
      <c r="N273" t="s">
        <v>0</v>
      </c>
      <c r="O273" t="s">
        <v>1075</v>
      </c>
      <c r="P273" t="s">
        <v>23</v>
      </c>
      <c r="Q273" t="s">
        <v>23</v>
      </c>
      <c r="R273" t="s">
        <v>23</v>
      </c>
      <c r="S273" t="s">
        <v>23</v>
      </c>
      <c r="V273" t="s">
        <v>23</v>
      </c>
      <c r="W273" t="s">
        <v>23</v>
      </c>
      <c r="X273" t="s">
        <v>23</v>
      </c>
      <c r="Y273" t="s">
        <v>23</v>
      </c>
    </row>
    <row r="274" spans="1:25" x14ac:dyDescent="0.35">
      <c r="A274" t="s">
        <v>1752</v>
      </c>
      <c r="B274">
        <v>2</v>
      </c>
      <c r="C274">
        <v>1</v>
      </c>
      <c r="D274">
        <v>69.28</v>
      </c>
      <c r="E274">
        <v>2.0352508016113799E-3</v>
      </c>
      <c r="F274" s="1">
        <f>-LOG10(Table2[[#This Row],[Anova (p)]])</f>
        <v>2.6913820655323986</v>
      </c>
      <c r="G274" s="1">
        <f>Table2[[#This Row],[Anova (p)2]]^2</f>
        <v>7.2435374226694398</v>
      </c>
      <c r="H274">
        <v>3.4415774957033798</v>
      </c>
      <c r="I274">
        <f>LOG(Table2[[#This Row],[Max fold change]],2)</f>
        <v>1.7830699961964607</v>
      </c>
      <c r="J274">
        <f>LOG(Table2[[#This Row],[Max fold change]],2)</f>
        <v>1.7830699961964607</v>
      </c>
      <c r="K274">
        <f>Table2[[#This Row],[Column1]]^2</f>
        <v>3.1793386113360462</v>
      </c>
      <c r="L274">
        <f>SQRT(Table2[[#This Row],[Euclidean Distance]]+Table2[[#This Row],[Euclidean Distance3]])</f>
        <v>3.2284479295793957</v>
      </c>
      <c r="M274" t="s">
        <v>1</v>
      </c>
      <c r="N274" t="s">
        <v>0</v>
      </c>
      <c r="O274" t="s">
        <v>1753</v>
      </c>
      <c r="P274" t="s">
        <v>23</v>
      </c>
      <c r="Q274" t="s">
        <v>23</v>
      </c>
      <c r="R274" t="s">
        <v>23</v>
      </c>
      <c r="S274" t="s">
        <v>23</v>
      </c>
      <c r="V274" t="s">
        <v>23</v>
      </c>
      <c r="W274" t="s">
        <v>23</v>
      </c>
      <c r="X274" t="s">
        <v>23</v>
      </c>
      <c r="Y274" t="s">
        <v>23</v>
      </c>
    </row>
    <row r="275" spans="1:25" x14ac:dyDescent="0.35">
      <c r="A275" t="s">
        <v>918</v>
      </c>
      <c r="B275">
        <v>7</v>
      </c>
      <c r="C275">
        <v>7</v>
      </c>
      <c r="D275">
        <v>333.9</v>
      </c>
      <c r="E275">
        <v>1.0497227280892301E-4</v>
      </c>
      <c r="F275" s="1">
        <f>-LOG10(Table2[[#This Row],[Anova (p)]])</f>
        <v>3.9789253995613842</v>
      </c>
      <c r="G275" s="1">
        <f>Table2[[#This Row],[Anova (p)2]]^2</f>
        <v>15.831847335274722</v>
      </c>
      <c r="H275">
        <v>3.4396159361443801</v>
      </c>
      <c r="I275">
        <f>LOG(Table2[[#This Row],[Max fold change]],2)</f>
        <v>1.7822474841270479</v>
      </c>
      <c r="J275">
        <f>LOG(Table2[[#This Row],[Max fold change]],2)</f>
        <v>1.7822474841270479</v>
      </c>
      <c r="K275">
        <f>Table2[[#This Row],[Column1]]^2</f>
        <v>3.1764060946771919</v>
      </c>
      <c r="L275">
        <f>SQRT(Table2[[#This Row],[Euclidean Distance]]+Table2[[#This Row],[Euclidean Distance3]])</f>
        <v>4.3598455740945585</v>
      </c>
      <c r="M275" t="s">
        <v>1</v>
      </c>
      <c r="N275" t="s">
        <v>0</v>
      </c>
      <c r="O275" t="s">
        <v>919</v>
      </c>
      <c r="P275" t="s">
        <v>23</v>
      </c>
      <c r="Q275" t="s">
        <v>23</v>
      </c>
      <c r="R275" t="s">
        <v>23</v>
      </c>
      <c r="S275" t="s">
        <v>23</v>
      </c>
      <c r="V275" t="s">
        <v>23</v>
      </c>
      <c r="W275" t="s">
        <v>23</v>
      </c>
      <c r="X275" t="s">
        <v>23</v>
      </c>
      <c r="Y275" t="s">
        <v>23</v>
      </c>
    </row>
    <row r="276" spans="1:25" x14ac:dyDescent="0.35">
      <c r="A276" t="s">
        <v>128</v>
      </c>
      <c r="B276">
        <v>4</v>
      </c>
      <c r="C276">
        <v>3</v>
      </c>
      <c r="D276">
        <v>192.85</v>
      </c>
      <c r="E276" s="1">
        <v>2.5357633137712602E-7</v>
      </c>
      <c r="F276" s="1">
        <f>-LOG10(Table2[[#This Row],[Anova (p)]])</f>
        <v>6.5958912856168732</v>
      </c>
      <c r="G276" s="1">
        <f>Table2[[#This Row],[Anova (p)2]]^2</f>
        <v>43.505781851676609</v>
      </c>
      <c r="H276">
        <v>3.4297606410975998</v>
      </c>
      <c r="I276">
        <f>LOG(Table2[[#This Row],[Max fold change]],2)</f>
        <v>1.7781078959458991</v>
      </c>
      <c r="J276">
        <f>LOG(Table2[[#This Row],[Max fold change]],2)</f>
        <v>1.7781078959458991</v>
      </c>
      <c r="K276">
        <f>Table2[[#This Row],[Column1]]^2</f>
        <v>3.1616676896251525</v>
      </c>
      <c r="L276">
        <f>SQRT(Table2[[#This Row],[Euclidean Distance]]+Table2[[#This Row],[Euclidean Distance3]])</f>
        <v>6.8313578109554296</v>
      </c>
      <c r="M276" t="s">
        <v>1</v>
      </c>
      <c r="N276" t="s">
        <v>0</v>
      </c>
      <c r="O276" t="s">
        <v>129</v>
      </c>
      <c r="P276" t="s">
        <v>23</v>
      </c>
      <c r="Q276" t="s">
        <v>23</v>
      </c>
      <c r="R276" t="s">
        <v>23</v>
      </c>
      <c r="S276" t="s">
        <v>23</v>
      </c>
      <c r="V276" t="s">
        <v>23</v>
      </c>
      <c r="W276" t="s">
        <v>23</v>
      </c>
      <c r="X276" t="s">
        <v>23</v>
      </c>
      <c r="Y276" t="s">
        <v>23</v>
      </c>
    </row>
    <row r="277" spans="1:25" x14ac:dyDescent="0.35">
      <c r="A277" t="s">
        <v>292</v>
      </c>
      <c r="B277">
        <v>7</v>
      </c>
      <c r="C277">
        <v>7</v>
      </c>
      <c r="D277">
        <v>498.47</v>
      </c>
      <c r="E277" s="1">
        <v>2.3740760115575901E-6</v>
      </c>
      <c r="F277" s="1">
        <f>-LOG10(Table2[[#This Row],[Anova (p)]])</f>
        <v>5.6245053802122831</v>
      </c>
      <c r="G277" s="1">
        <f>Table2[[#This Row],[Anova (p)2]]^2</f>
        <v>31.635060772036919</v>
      </c>
      <c r="H277">
        <v>3.42444772347829</v>
      </c>
      <c r="I277">
        <f>LOG(Table2[[#This Row],[Max fold change]],2)</f>
        <v>1.7758713367316363</v>
      </c>
      <c r="J277">
        <f>LOG(Table2[[#This Row],[Max fold change]],2)</f>
        <v>1.7758713367316363</v>
      </c>
      <c r="K277">
        <f>Table2[[#This Row],[Column1]]^2</f>
        <v>3.153719004625009</v>
      </c>
      <c r="L277">
        <f>SQRT(Table2[[#This Row],[Euclidean Distance]]+Table2[[#This Row],[Euclidean Distance3]])</f>
        <v>5.8982014018395406</v>
      </c>
      <c r="M277" t="s">
        <v>1</v>
      </c>
      <c r="N277" t="s">
        <v>0</v>
      </c>
      <c r="O277" t="s">
        <v>293</v>
      </c>
      <c r="P277" t="s">
        <v>23</v>
      </c>
      <c r="Q277" t="s">
        <v>23</v>
      </c>
      <c r="R277" t="s">
        <v>23</v>
      </c>
      <c r="S277" t="s">
        <v>23</v>
      </c>
      <c r="V277" t="s">
        <v>23</v>
      </c>
      <c r="W277" t="s">
        <v>23</v>
      </c>
      <c r="X277" t="s">
        <v>23</v>
      </c>
      <c r="Y277" t="s">
        <v>23</v>
      </c>
    </row>
    <row r="278" spans="1:25" x14ac:dyDescent="0.35">
      <c r="A278" t="s">
        <v>804</v>
      </c>
      <c r="B278">
        <v>4</v>
      </c>
      <c r="C278">
        <v>4</v>
      </c>
      <c r="D278">
        <v>210.77</v>
      </c>
      <c r="E278" s="1">
        <v>7.0389123289160693E-5</v>
      </c>
      <c r="F278" s="1">
        <f>-LOG10(Table2[[#This Row],[Anova (p)]])</f>
        <v>4.1524944439891209</v>
      </c>
      <c r="G278" s="1">
        <f>Table2[[#This Row],[Anova (p)2]]^2</f>
        <v>17.243210107360518</v>
      </c>
      <c r="H278">
        <v>3.42334733317879</v>
      </c>
      <c r="I278">
        <f>LOG(Table2[[#This Row],[Max fold change]],2)</f>
        <v>1.7754076757637889</v>
      </c>
      <c r="J278">
        <f>LOG(Table2[[#This Row],[Max fold change]],2)</f>
        <v>1.7754076757637889</v>
      </c>
      <c r="K278">
        <f>Table2[[#This Row],[Column1]]^2</f>
        <v>3.1520724151609789</v>
      </c>
      <c r="L278">
        <f>SQRT(Table2[[#This Row],[Euclidean Distance]]+Table2[[#This Row],[Euclidean Distance3]])</f>
        <v>4.5161136525248677</v>
      </c>
      <c r="M278" t="s">
        <v>1</v>
      </c>
      <c r="N278" t="s">
        <v>0</v>
      </c>
      <c r="O278" t="s">
        <v>805</v>
      </c>
      <c r="P278" t="s">
        <v>23</v>
      </c>
      <c r="Q278" t="s">
        <v>23</v>
      </c>
      <c r="R278" t="s">
        <v>23</v>
      </c>
      <c r="S278" t="s">
        <v>23</v>
      </c>
      <c r="V278" t="s">
        <v>23</v>
      </c>
      <c r="W278" t="s">
        <v>23</v>
      </c>
      <c r="X278" t="s">
        <v>23</v>
      </c>
      <c r="Y278" t="s">
        <v>23</v>
      </c>
    </row>
    <row r="279" spans="1:25" x14ac:dyDescent="0.35">
      <c r="A279" t="s">
        <v>3691</v>
      </c>
      <c r="B279">
        <v>1</v>
      </c>
      <c r="C279">
        <v>1</v>
      </c>
      <c r="D279">
        <v>41.22</v>
      </c>
      <c r="E279">
        <v>0.11144892094462901</v>
      </c>
      <c r="F279" s="1">
        <f>-LOG10(Table2[[#This Row],[Anova (p)]])</f>
        <v>0.9529241320295212</v>
      </c>
      <c r="G279" s="1">
        <f>Table2[[#This Row],[Anova (p)2]]^2</f>
        <v>0.9080644014042164</v>
      </c>
      <c r="H279">
        <v>3.40640476215437</v>
      </c>
      <c r="I279">
        <f>LOG(Table2[[#This Row],[Max fold change]],2)</f>
        <v>1.7682498717921387</v>
      </c>
      <c r="J279">
        <f>LOG(Table2[[#This Row],[Max fold change]],2)</f>
        <v>1.7682498717921387</v>
      </c>
      <c r="K279">
        <f>Table2[[#This Row],[Column1]]^2</f>
        <v>3.1267076090929149</v>
      </c>
      <c r="L279">
        <f>SQRT(Table2[[#This Row],[Euclidean Distance]]+Table2[[#This Row],[Euclidean Distance3]])</f>
        <v>2.0086741922216085</v>
      </c>
      <c r="M279" t="s">
        <v>1</v>
      </c>
      <c r="N279" t="s">
        <v>0</v>
      </c>
      <c r="O279" t="s">
        <v>3692</v>
      </c>
      <c r="Q279" t="s">
        <v>23</v>
      </c>
      <c r="V279" t="s">
        <v>23</v>
      </c>
      <c r="W279" t="s">
        <v>23</v>
      </c>
      <c r="Y279" t="s">
        <v>23</v>
      </c>
    </row>
    <row r="280" spans="1:25" x14ac:dyDescent="0.35">
      <c r="A280" t="s">
        <v>3551</v>
      </c>
      <c r="B280">
        <v>1</v>
      </c>
      <c r="C280">
        <v>1</v>
      </c>
      <c r="D280">
        <v>36.4</v>
      </c>
      <c r="E280">
        <v>9.0924961638338103E-2</v>
      </c>
      <c r="F280" s="1">
        <f>-LOG10(Table2[[#This Row],[Anova (p)]])</f>
        <v>1.0413168735040625</v>
      </c>
      <c r="G280" s="1">
        <f>Table2[[#This Row],[Anova (p)2]]^2</f>
        <v>1.0843408310442757</v>
      </c>
      <c r="H280">
        <v>3.4020864557574599</v>
      </c>
      <c r="I280">
        <f>LOG(Table2[[#This Row],[Max fold change]],2)</f>
        <v>1.7664198040547032</v>
      </c>
      <c r="J280">
        <f>LOG(Table2[[#This Row],[Max fold change]],2)</f>
        <v>1.7664198040547032</v>
      </c>
      <c r="K280">
        <f>Table2[[#This Row],[Column1]]^2</f>
        <v>3.1202389241566562</v>
      </c>
      <c r="L280">
        <f>SQRT(Table2[[#This Row],[Euclidean Distance]]+Table2[[#This Row],[Euclidean Distance3]])</f>
        <v>2.05050719462306</v>
      </c>
      <c r="M280" t="s">
        <v>1</v>
      </c>
      <c r="N280" t="s">
        <v>0</v>
      </c>
      <c r="O280" t="s">
        <v>3552</v>
      </c>
      <c r="Q280" t="s">
        <v>23</v>
      </c>
      <c r="R280" t="s">
        <v>23</v>
      </c>
      <c r="Y280" t="s">
        <v>23</v>
      </c>
    </row>
    <row r="281" spans="1:25" x14ac:dyDescent="0.35">
      <c r="A281" t="s">
        <v>1762</v>
      </c>
      <c r="B281">
        <v>1</v>
      </c>
      <c r="C281">
        <v>1</v>
      </c>
      <c r="D281">
        <v>21.64</v>
      </c>
      <c r="E281">
        <v>2.0730093759788698E-3</v>
      </c>
      <c r="F281" s="1">
        <f>-LOG10(Table2[[#This Row],[Anova (p)]])</f>
        <v>2.6833987336385672</v>
      </c>
      <c r="G281" s="1">
        <f>Table2[[#This Row],[Anova (p)2]]^2</f>
        <v>7.2006287636930661</v>
      </c>
      <c r="H281">
        <v>3.3807051236385699</v>
      </c>
      <c r="I281">
        <f>LOG(Table2[[#This Row],[Max fold change]],2)</f>
        <v>1.7573241850520827</v>
      </c>
      <c r="J281">
        <f>LOG(Table2[[#This Row],[Max fold change]],2)</f>
        <v>1.7573241850520827</v>
      </c>
      <c r="K281">
        <f>Table2[[#This Row],[Column1]]^2</f>
        <v>3.0881882913689664</v>
      </c>
      <c r="L281">
        <f>SQRT(Table2[[#This Row],[Euclidean Distance]]+Table2[[#This Row],[Euclidean Distance3]])</f>
        <v>3.2076185956347794</v>
      </c>
      <c r="M281" t="s">
        <v>1</v>
      </c>
      <c r="N281" t="s">
        <v>0</v>
      </c>
      <c r="O281" t="s">
        <v>1763</v>
      </c>
      <c r="P281" t="s">
        <v>23</v>
      </c>
      <c r="Q281" t="s">
        <v>23</v>
      </c>
      <c r="R281" t="s">
        <v>23</v>
      </c>
      <c r="S281" t="s">
        <v>23</v>
      </c>
      <c r="V281" t="s">
        <v>23</v>
      </c>
      <c r="W281" t="s">
        <v>23</v>
      </c>
      <c r="X281" t="s">
        <v>23</v>
      </c>
      <c r="Y281" t="s">
        <v>23</v>
      </c>
    </row>
    <row r="282" spans="1:25" x14ac:dyDescent="0.35">
      <c r="A282" t="s">
        <v>426</v>
      </c>
      <c r="B282">
        <v>5</v>
      </c>
      <c r="C282">
        <v>5</v>
      </c>
      <c r="D282">
        <v>185.59</v>
      </c>
      <c r="E282" s="1">
        <v>7.3415573002000301E-6</v>
      </c>
      <c r="F282" s="1">
        <f>-LOG10(Table2[[#This Row],[Anova (p)]])</f>
        <v>5.1342118072301393</v>
      </c>
      <c r="G282" s="1">
        <f>Table2[[#This Row],[Anova (p)2]]^2</f>
        <v>26.360130881501373</v>
      </c>
      <c r="H282">
        <v>3.3802095871034301</v>
      </c>
      <c r="I282">
        <f>LOG(Table2[[#This Row],[Max fold change]],2)</f>
        <v>1.7571127023951667</v>
      </c>
      <c r="J282">
        <f>LOG(Table2[[#This Row],[Max fold change]],2)</f>
        <v>1.7571127023951667</v>
      </c>
      <c r="K282">
        <f>Table2[[#This Row],[Column1]]^2</f>
        <v>3.0874450489184455</v>
      </c>
      <c r="L282">
        <f>SQRT(Table2[[#This Row],[Euclidean Distance]]+Table2[[#This Row],[Euclidean Distance3]])</f>
        <v>5.4265620728431569</v>
      </c>
      <c r="M282" t="s">
        <v>1</v>
      </c>
      <c r="N282" t="s">
        <v>0</v>
      </c>
      <c r="O282" t="s">
        <v>427</v>
      </c>
      <c r="P282" t="s">
        <v>23</v>
      </c>
      <c r="Q282" t="s">
        <v>23</v>
      </c>
      <c r="R282" t="s">
        <v>23</v>
      </c>
      <c r="S282" t="s">
        <v>23</v>
      </c>
      <c r="V282" t="s">
        <v>23</v>
      </c>
      <c r="W282" t="s">
        <v>23</v>
      </c>
      <c r="X282" t="s">
        <v>23</v>
      </c>
      <c r="Y282" t="s">
        <v>23</v>
      </c>
    </row>
    <row r="283" spans="1:25" x14ac:dyDescent="0.35">
      <c r="A283" t="s">
        <v>1620</v>
      </c>
      <c r="B283">
        <v>1</v>
      </c>
      <c r="C283">
        <v>1</v>
      </c>
      <c r="D283">
        <v>67.47</v>
      </c>
      <c r="E283">
        <v>1.4118799623161801E-3</v>
      </c>
      <c r="F283" s="1">
        <f>-LOG10(Table2[[#This Row],[Anova (p)]])</f>
        <v>2.8502022253237</v>
      </c>
      <c r="G283" s="1">
        <f>Table2[[#This Row],[Anova (p)2]]^2</f>
        <v>8.1236527252401718</v>
      </c>
      <c r="H283">
        <v>3.3673907419670899</v>
      </c>
      <c r="I283">
        <f>LOG(Table2[[#This Row],[Max fold change]],2)</f>
        <v>1.7516311369037958</v>
      </c>
      <c r="J283">
        <f>LOG(Table2[[#This Row],[Max fold change]],2)</f>
        <v>1.7516311369037958</v>
      </c>
      <c r="K283">
        <f>Table2[[#This Row],[Column1]]^2</f>
        <v>3.0682116397708841</v>
      </c>
      <c r="L283">
        <f>SQRT(Table2[[#This Row],[Euclidean Distance]]+Table2[[#This Row],[Euclidean Distance3]])</f>
        <v>3.3454243923620597</v>
      </c>
      <c r="M283" t="s">
        <v>1</v>
      </c>
      <c r="N283" t="s">
        <v>0</v>
      </c>
      <c r="O283" t="s">
        <v>1621</v>
      </c>
      <c r="P283" t="s">
        <v>23</v>
      </c>
      <c r="Q283" t="s">
        <v>23</v>
      </c>
      <c r="R283" t="s">
        <v>23</v>
      </c>
      <c r="S283" t="s">
        <v>23</v>
      </c>
      <c r="V283" t="s">
        <v>23</v>
      </c>
      <c r="W283" t="s">
        <v>23</v>
      </c>
      <c r="X283" t="s">
        <v>23</v>
      </c>
      <c r="Y283" t="s">
        <v>23</v>
      </c>
    </row>
    <row r="284" spans="1:25" x14ac:dyDescent="0.35">
      <c r="A284" t="s">
        <v>276</v>
      </c>
      <c r="B284">
        <v>3</v>
      </c>
      <c r="C284">
        <v>3</v>
      </c>
      <c r="D284">
        <v>214.12</v>
      </c>
      <c r="E284" s="1">
        <v>2.1701238243077002E-6</v>
      </c>
      <c r="F284" s="1">
        <f>-LOG10(Table2[[#This Row],[Anova (p)]])</f>
        <v>5.663515485193253</v>
      </c>
      <c r="G284" s="1">
        <f>Table2[[#This Row],[Anova (p)2]]^2</f>
        <v>32.075407651023767</v>
      </c>
      <c r="H284">
        <v>3.3517409300894898</v>
      </c>
      <c r="I284">
        <f>LOG(Table2[[#This Row],[Max fold change]],2)</f>
        <v>1.7449106414837297</v>
      </c>
      <c r="J284">
        <f>LOG(Table2[[#This Row],[Max fold change]],2)</f>
        <v>1.7449106414837297</v>
      </c>
      <c r="K284">
        <f>Table2[[#This Row],[Column1]]^2</f>
        <v>3.044713146763161</v>
      </c>
      <c r="L284">
        <f>SQRT(Table2[[#This Row],[Euclidean Distance]]+Table2[[#This Row],[Euclidean Distance3]])</f>
        <v>5.9262231478224754</v>
      </c>
      <c r="M284" t="s">
        <v>1</v>
      </c>
      <c r="N284" t="s">
        <v>0</v>
      </c>
      <c r="O284" t="s">
        <v>277</v>
      </c>
      <c r="P284" t="s">
        <v>23</v>
      </c>
      <c r="Q284" t="s">
        <v>23</v>
      </c>
      <c r="R284" t="s">
        <v>23</v>
      </c>
      <c r="S284" t="s">
        <v>23</v>
      </c>
      <c r="V284" t="s">
        <v>23</v>
      </c>
      <c r="W284" t="s">
        <v>23</v>
      </c>
      <c r="X284" t="s">
        <v>23</v>
      </c>
      <c r="Y284" t="s">
        <v>23</v>
      </c>
    </row>
    <row r="285" spans="1:25" x14ac:dyDescent="0.35">
      <c r="A285" t="s">
        <v>2000</v>
      </c>
      <c r="B285">
        <v>1</v>
      </c>
      <c r="C285">
        <v>1</v>
      </c>
      <c r="D285">
        <v>26.91</v>
      </c>
      <c r="E285">
        <v>3.9236883091774404E-3</v>
      </c>
      <c r="F285" s="1">
        <f>-LOG10(Table2[[#This Row],[Anova (p)]])</f>
        <v>2.4063054995032909</v>
      </c>
      <c r="G285" s="1">
        <f>Table2[[#This Row],[Anova (p)2]]^2</f>
        <v>5.7903061569397822</v>
      </c>
      <c r="H285">
        <v>3.3512195883666398</v>
      </c>
      <c r="I285">
        <f>LOG(Table2[[#This Row],[Max fold change]],2)</f>
        <v>1.7446862221043795</v>
      </c>
      <c r="J285">
        <f>LOG(Table2[[#This Row],[Max fold change]],2)</f>
        <v>1.7446862221043795</v>
      </c>
      <c r="K285">
        <f>Table2[[#This Row],[Column1]]^2</f>
        <v>3.0439300136008525</v>
      </c>
      <c r="L285">
        <f>SQRT(Table2[[#This Row],[Euclidean Distance]]+Table2[[#This Row],[Euclidean Distance3]])</f>
        <v>2.9722442985967077</v>
      </c>
      <c r="M285" t="s">
        <v>1</v>
      </c>
      <c r="N285" t="s">
        <v>0</v>
      </c>
      <c r="O285" t="s">
        <v>2001</v>
      </c>
      <c r="Q285" t="s">
        <v>23</v>
      </c>
      <c r="R285" t="s">
        <v>23</v>
      </c>
      <c r="S285" t="s">
        <v>23</v>
      </c>
      <c r="V285" t="s">
        <v>23</v>
      </c>
      <c r="W285" t="s">
        <v>23</v>
      </c>
      <c r="X285" t="s">
        <v>23</v>
      </c>
      <c r="Y285" t="s">
        <v>23</v>
      </c>
    </row>
    <row r="286" spans="1:25" x14ac:dyDescent="0.35">
      <c r="A286" t="s">
        <v>366</v>
      </c>
      <c r="B286">
        <v>1</v>
      </c>
      <c r="C286">
        <v>1</v>
      </c>
      <c r="D286">
        <v>26.82</v>
      </c>
      <c r="E286" s="1">
        <v>4.3798398973171598E-6</v>
      </c>
      <c r="F286" s="1">
        <f>-LOG10(Table2[[#This Row],[Anova (p)]])</f>
        <v>5.3585417646060662</v>
      </c>
      <c r="G286" s="1">
        <f>Table2[[#This Row],[Anova (p)2]]^2</f>
        <v>28.713969843027495</v>
      </c>
      <c r="H286">
        <v>3.3454528805046002</v>
      </c>
      <c r="I286">
        <f>LOG(Table2[[#This Row],[Max fold change]],2)</f>
        <v>1.7422015245385518</v>
      </c>
      <c r="J286">
        <f>LOG(Table2[[#This Row],[Max fold change]],2)</f>
        <v>1.7422015245385518</v>
      </c>
      <c r="K286">
        <f>Table2[[#This Row],[Column1]]^2</f>
        <v>3.0352661521044544</v>
      </c>
      <c r="L286">
        <f>SQRT(Table2[[#This Row],[Euclidean Distance]]+Table2[[#This Row],[Euclidean Distance3]])</f>
        <v>5.6346460399151912</v>
      </c>
      <c r="M286" t="s">
        <v>1</v>
      </c>
      <c r="N286" t="s">
        <v>0</v>
      </c>
      <c r="O286" t="s">
        <v>367</v>
      </c>
      <c r="P286" t="s">
        <v>23</v>
      </c>
      <c r="Q286" t="s">
        <v>23</v>
      </c>
      <c r="R286" t="s">
        <v>23</v>
      </c>
      <c r="S286" t="s">
        <v>23</v>
      </c>
      <c r="V286" t="s">
        <v>23</v>
      </c>
      <c r="W286" t="s">
        <v>23</v>
      </c>
      <c r="X286" t="s">
        <v>23</v>
      </c>
      <c r="Y286" t="s">
        <v>23</v>
      </c>
    </row>
    <row r="287" spans="1:25" x14ac:dyDescent="0.35">
      <c r="A287" t="s">
        <v>38</v>
      </c>
      <c r="B287">
        <v>1</v>
      </c>
      <c r="C287">
        <v>1</v>
      </c>
      <c r="D287">
        <v>37.229999999999997</v>
      </c>
      <c r="E287" s="1">
        <v>8.6438678437161798E-9</v>
      </c>
      <c r="F287" s="1">
        <f>-LOG10(Table2[[#This Row],[Anova (p)]])</f>
        <v>8.0632918816758359</v>
      </c>
      <c r="G287" s="1">
        <f>Table2[[#This Row],[Anova (p)2]]^2</f>
        <v>65.016675969099438</v>
      </c>
      <c r="H287">
        <v>3.3393762233850302</v>
      </c>
      <c r="I287">
        <f>LOG(Table2[[#This Row],[Max fold change]],2)</f>
        <v>1.7395786405814413</v>
      </c>
      <c r="J287">
        <f>LOG(Table2[[#This Row],[Max fold change]],2)</f>
        <v>1.7395786405814413</v>
      </c>
      <c r="K287">
        <f>Table2[[#This Row],[Column1]]^2</f>
        <v>3.0261338467671752</v>
      </c>
      <c r="L287">
        <f>SQRT(Table2[[#This Row],[Euclidean Distance]]+Table2[[#This Row],[Euclidean Distance3]])</f>
        <v>8.2488065691872432</v>
      </c>
      <c r="M287" t="s">
        <v>1</v>
      </c>
      <c r="N287" t="s">
        <v>0</v>
      </c>
      <c r="O287" t="s">
        <v>39</v>
      </c>
      <c r="P287" t="s">
        <v>23</v>
      </c>
      <c r="Q287" t="s">
        <v>23</v>
      </c>
      <c r="R287" t="s">
        <v>23</v>
      </c>
      <c r="S287" t="s">
        <v>23</v>
      </c>
      <c r="V287" t="s">
        <v>23</v>
      </c>
      <c r="W287" t="s">
        <v>23</v>
      </c>
      <c r="X287" t="s">
        <v>23</v>
      </c>
      <c r="Y287" t="s">
        <v>23</v>
      </c>
    </row>
    <row r="288" spans="1:25" x14ac:dyDescent="0.35">
      <c r="A288" t="s">
        <v>224</v>
      </c>
      <c r="B288">
        <v>12</v>
      </c>
      <c r="C288">
        <v>11</v>
      </c>
      <c r="D288">
        <v>431.02</v>
      </c>
      <c r="E288" s="1">
        <v>1.32073647696185E-6</v>
      </c>
      <c r="F288" s="1">
        <f>-LOG10(Table2[[#This Row],[Anova (p)]])</f>
        <v>5.8791838273651678</v>
      </c>
      <c r="G288" s="1">
        <f>Table2[[#This Row],[Anova (p)2]]^2</f>
        <v>34.564802475952142</v>
      </c>
      <c r="H288">
        <v>3.3290291500933198</v>
      </c>
      <c r="I288">
        <f>LOG(Table2[[#This Row],[Max fold change]],2)</f>
        <v>1.73510150325407</v>
      </c>
      <c r="J288">
        <f>LOG(Table2[[#This Row],[Max fold change]],2)</f>
        <v>1.73510150325407</v>
      </c>
      <c r="K288">
        <f>Table2[[#This Row],[Column1]]^2</f>
        <v>3.0105772265945334</v>
      </c>
      <c r="L288">
        <f>SQRT(Table2[[#This Row],[Euclidean Distance]]+Table2[[#This Row],[Euclidean Distance3]])</f>
        <v>6.1298759940594785</v>
      </c>
      <c r="M288" t="s">
        <v>1</v>
      </c>
      <c r="N288" t="s">
        <v>0</v>
      </c>
      <c r="O288" t="s">
        <v>225</v>
      </c>
      <c r="P288" t="s">
        <v>23</v>
      </c>
      <c r="Q288" t="s">
        <v>23</v>
      </c>
      <c r="R288" t="s">
        <v>23</v>
      </c>
      <c r="S288" t="s">
        <v>23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</row>
    <row r="289" spans="1:25" x14ac:dyDescent="0.35">
      <c r="A289" t="s">
        <v>968</v>
      </c>
      <c r="B289">
        <v>1</v>
      </c>
      <c r="C289">
        <v>1</v>
      </c>
      <c r="D289">
        <v>12.14</v>
      </c>
      <c r="E289">
        <v>1.2384903168738401E-4</v>
      </c>
      <c r="F289" s="1">
        <f>-LOG10(Table2[[#This Row],[Anova (p)]])</f>
        <v>3.9071073845926363</v>
      </c>
      <c r="G289" s="1">
        <f>Table2[[#This Row],[Anova (p)2]]^2</f>
        <v>15.265488114738311</v>
      </c>
      <c r="H289">
        <v>3.31772571928061</v>
      </c>
      <c r="I289">
        <f>LOG(Table2[[#This Row],[Max fold change]],2)</f>
        <v>1.7301946217398627</v>
      </c>
      <c r="J289">
        <f>LOG(Table2[[#This Row],[Max fold change]],2)</f>
        <v>1.7301946217398627</v>
      </c>
      <c r="K289">
        <f>Table2[[#This Row],[Column1]]^2</f>
        <v>2.9935734290975464</v>
      </c>
      <c r="L289">
        <f>SQRT(Table2[[#This Row],[Euclidean Distance]]+Table2[[#This Row],[Euclidean Distance3]])</f>
        <v>4.2730623145275866</v>
      </c>
      <c r="M289" t="s">
        <v>1</v>
      </c>
      <c r="N289" t="s">
        <v>0</v>
      </c>
      <c r="O289" t="s">
        <v>969</v>
      </c>
      <c r="P289" t="s">
        <v>23</v>
      </c>
      <c r="Q289" t="s">
        <v>23</v>
      </c>
      <c r="R289" t="s">
        <v>23</v>
      </c>
      <c r="S289" t="s">
        <v>23</v>
      </c>
      <c r="V289" t="s">
        <v>23</v>
      </c>
      <c r="W289" t="s">
        <v>23</v>
      </c>
      <c r="X289" t="s">
        <v>23</v>
      </c>
      <c r="Y289" t="s">
        <v>23</v>
      </c>
    </row>
    <row r="290" spans="1:25" x14ac:dyDescent="0.35">
      <c r="A290" t="s">
        <v>548</v>
      </c>
      <c r="B290">
        <v>9</v>
      </c>
      <c r="C290">
        <v>8</v>
      </c>
      <c r="D290">
        <v>335.42</v>
      </c>
      <c r="E290" s="1">
        <v>1.71238250753492E-5</v>
      </c>
      <c r="F290" s="1">
        <f>-LOG10(Table2[[#This Row],[Anova (p)]])</f>
        <v>4.7663992172543725</v>
      </c>
      <c r="G290" s="1">
        <f>Table2[[#This Row],[Anova (p)2]]^2</f>
        <v>22.718561498243094</v>
      </c>
      <c r="H290">
        <v>3.3141258818133399</v>
      </c>
      <c r="I290">
        <f>LOG(Table2[[#This Row],[Max fold change]],2)</f>
        <v>1.7286284020822174</v>
      </c>
      <c r="J290">
        <f>LOG(Table2[[#This Row],[Max fold change]],2)</f>
        <v>1.7286284020822174</v>
      </c>
      <c r="K290">
        <f>Table2[[#This Row],[Column1]]^2</f>
        <v>2.98815615248532</v>
      </c>
      <c r="L290">
        <f>SQRT(Table2[[#This Row],[Euclidean Distance]]+Table2[[#This Row],[Euclidean Distance3]])</f>
        <v>5.0701792523271223</v>
      </c>
      <c r="M290" t="s">
        <v>1</v>
      </c>
      <c r="N290" t="s">
        <v>0</v>
      </c>
      <c r="O290" t="s">
        <v>549</v>
      </c>
      <c r="P290" t="s">
        <v>23</v>
      </c>
      <c r="Q290" t="s">
        <v>23</v>
      </c>
      <c r="R290" t="s">
        <v>23</v>
      </c>
      <c r="S290" t="s">
        <v>23</v>
      </c>
      <c r="V290" t="s">
        <v>23</v>
      </c>
      <c r="W290" t="s">
        <v>23</v>
      </c>
      <c r="X290" t="s">
        <v>23</v>
      </c>
      <c r="Y290" t="s">
        <v>23</v>
      </c>
    </row>
    <row r="291" spans="1:25" x14ac:dyDescent="0.35">
      <c r="A291" t="s">
        <v>474</v>
      </c>
      <c r="B291">
        <v>1</v>
      </c>
      <c r="C291">
        <v>1</v>
      </c>
      <c r="D291">
        <v>20.76</v>
      </c>
      <c r="E291" s="1">
        <v>1.00153866292585E-5</v>
      </c>
      <c r="F291" s="1">
        <f>-LOG10(Table2[[#This Row],[Anova (p)]])</f>
        <v>4.9993322807475904</v>
      </c>
      <c r="G291" s="1">
        <f>Table2[[#This Row],[Anova (p)2]]^2</f>
        <v>24.993323253324903</v>
      </c>
      <c r="H291">
        <v>3.3030302494633701</v>
      </c>
      <c r="I291">
        <f>LOG(Table2[[#This Row],[Max fold change]],2)</f>
        <v>1.7237901820215489</v>
      </c>
      <c r="J291">
        <f>LOG(Table2[[#This Row],[Max fold change]],2)</f>
        <v>1.7237901820215489</v>
      </c>
      <c r="K291">
        <f>Table2[[#This Row],[Column1]]^2</f>
        <v>2.9714525916338848</v>
      </c>
      <c r="L291">
        <f>SQRT(Table2[[#This Row],[Euclidean Distance]]+Table2[[#This Row],[Euclidean Distance3]])</f>
        <v>5.2881732048939911</v>
      </c>
      <c r="M291" t="s">
        <v>1</v>
      </c>
      <c r="N291" t="s">
        <v>0</v>
      </c>
      <c r="O291" t="s">
        <v>475</v>
      </c>
      <c r="P291" t="s">
        <v>23</v>
      </c>
      <c r="Q291" t="s">
        <v>23</v>
      </c>
      <c r="R291" t="s">
        <v>23</v>
      </c>
      <c r="S291" t="s">
        <v>23</v>
      </c>
      <c r="V291" t="s">
        <v>23</v>
      </c>
      <c r="W291" t="s">
        <v>23</v>
      </c>
      <c r="X291" t="s">
        <v>23</v>
      </c>
      <c r="Y291" t="s">
        <v>23</v>
      </c>
    </row>
    <row r="292" spans="1:25" x14ac:dyDescent="0.35">
      <c r="A292" t="s">
        <v>888</v>
      </c>
      <c r="B292">
        <v>1</v>
      </c>
      <c r="C292">
        <v>1</v>
      </c>
      <c r="D292">
        <v>30</v>
      </c>
      <c r="E292" s="1">
        <v>9.7208438943119396E-5</v>
      </c>
      <c r="F292" s="1">
        <f>-LOG10(Table2[[#This Row],[Anova (p)]])</f>
        <v>4.0122960310887335</v>
      </c>
      <c r="G292" s="1">
        <f>Table2[[#This Row],[Anova (p)2]]^2</f>
        <v>16.098519441090403</v>
      </c>
      <c r="H292">
        <v>3.3009928052365498</v>
      </c>
      <c r="I292">
        <f>LOG(Table2[[#This Row],[Max fold change]],2)</f>
        <v>1.7228999941009331</v>
      </c>
      <c r="J292">
        <f>LOG(Table2[[#This Row],[Max fold change]],2)</f>
        <v>1.7228999941009331</v>
      </c>
      <c r="K292">
        <f>Table2[[#This Row],[Column1]]^2</f>
        <v>2.9683843896729951</v>
      </c>
      <c r="L292">
        <f>SQRT(Table2[[#This Row],[Euclidean Distance]]+Table2[[#This Row],[Euclidean Distance3]])</f>
        <v>4.3665665952511699</v>
      </c>
      <c r="M292" t="s">
        <v>1</v>
      </c>
      <c r="N292" t="s">
        <v>0</v>
      </c>
      <c r="O292" t="s">
        <v>889</v>
      </c>
      <c r="P292" t="s">
        <v>23</v>
      </c>
      <c r="Q292" t="s">
        <v>23</v>
      </c>
      <c r="R292" t="s">
        <v>23</v>
      </c>
      <c r="S292" t="s">
        <v>23</v>
      </c>
      <c r="V292" t="s">
        <v>23</v>
      </c>
      <c r="W292" t="s">
        <v>23</v>
      </c>
      <c r="X292" t="s">
        <v>23</v>
      </c>
      <c r="Y292" t="s">
        <v>23</v>
      </c>
    </row>
    <row r="293" spans="1:25" x14ac:dyDescent="0.35">
      <c r="A293" t="s">
        <v>1838</v>
      </c>
      <c r="B293">
        <v>2</v>
      </c>
      <c r="C293">
        <v>1</v>
      </c>
      <c r="D293">
        <v>56.93</v>
      </c>
      <c r="E293">
        <v>2.5568065580945402E-3</v>
      </c>
      <c r="F293" s="1">
        <f>-LOG10(Table2[[#This Row],[Anova (p)]])</f>
        <v>2.5923021284187397</v>
      </c>
      <c r="G293" s="1">
        <f>Table2[[#This Row],[Anova (p)2]]^2</f>
        <v>6.7200303250043278</v>
      </c>
      <c r="H293">
        <v>3.28733398403977</v>
      </c>
      <c r="I293">
        <f>LOG(Table2[[#This Row],[Max fold change]],2)</f>
        <v>1.7169180376900286</v>
      </c>
      <c r="J293">
        <f>LOG(Table2[[#This Row],[Max fold change]],2)</f>
        <v>1.7169180376900286</v>
      </c>
      <c r="K293">
        <f>Table2[[#This Row],[Column1]]^2</f>
        <v>2.9478075481453785</v>
      </c>
      <c r="L293">
        <f>SQRT(Table2[[#This Row],[Euclidean Distance]]+Table2[[#This Row],[Euclidean Distance3]])</f>
        <v>3.1093146950975719</v>
      </c>
      <c r="M293" t="s">
        <v>1</v>
      </c>
      <c r="N293" t="s">
        <v>0</v>
      </c>
      <c r="O293" t="s">
        <v>1839</v>
      </c>
      <c r="P293" t="s">
        <v>23</v>
      </c>
      <c r="Q293" t="s">
        <v>23</v>
      </c>
      <c r="R293" t="s">
        <v>23</v>
      </c>
      <c r="S293" t="s">
        <v>23</v>
      </c>
      <c r="V293" t="s">
        <v>23</v>
      </c>
      <c r="W293" t="s">
        <v>23</v>
      </c>
      <c r="X293" t="s">
        <v>23</v>
      </c>
      <c r="Y293" t="s">
        <v>23</v>
      </c>
    </row>
    <row r="294" spans="1:25" x14ac:dyDescent="0.35">
      <c r="A294" t="s">
        <v>104</v>
      </c>
      <c r="B294">
        <v>3</v>
      </c>
      <c r="C294">
        <v>3</v>
      </c>
      <c r="D294">
        <v>117.57</v>
      </c>
      <c r="E294" s="1">
        <v>1.48300320246264E-7</v>
      </c>
      <c r="F294" s="1">
        <f>-LOG10(Table2[[#This Row],[Anova (p)]])</f>
        <v>6.8288579111359127</v>
      </c>
      <c r="G294" s="1">
        <f>Table2[[#This Row],[Anova (p)2]]^2</f>
        <v>46.633300370483539</v>
      </c>
      <c r="H294">
        <v>3.2802077497883699</v>
      </c>
      <c r="I294">
        <f>LOG(Table2[[#This Row],[Max fold change]],2)</f>
        <v>1.7137871898732238</v>
      </c>
      <c r="J294">
        <f>LOG(Table2[[#This Row],[Max fold change]],2)</f>
        <v>1.7137871898732238</v>
      </c>
      <c r="K294">
        <f>Table2[[#This Row],[Column1]]^2</f>
        <v>2.937066532173561</v>
      </c>
      <c r="L294">
        <f>SQRT(Table2[[#This Row],[Euclidean Distance]]+Table2[[#This Row],[Euclidean Distance3]])</f>
        <v>7.0406226218039194</v>
      </c>
      <c r="M294" t="s">
        <v>1</v>
      </c>
      <c r="N294" t="s">
        <v>0</v>
      </c>
      <c r="O294" t="s">
        <v>105</v>
      </c>
      <c r="P294" t="s">
        <v>23</v>
      </c>
      <c r="Q294" t="s">
        <v>23</v>
      </c>
      <c r="R294" t="s">
        <v>23</v>
      </c>
      <c r="S294" t="s">
        <v>23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</row>
    <row r="295" spans="1:25" x14ac:dyDescent="0.35">
      <c r="A295" t="s">
        <v>766</v>
      </c>
      <c r="B295">
        <v>2</v>
      </c>
      <c r="C295">
        <v>2</v>
      </c>
      <c r="D295">
        <v>80.180000000000007</v>
      </c>
      <c r="E295" s="1">
        <v>5.9632114895347103E-5</v>
      </c>
      <c r="F295" s="1">
        <f>-LOG10(Table2[[#This Row],[Anova (p)]])</f>
        <v>4.2245197878185836</v>
      </c>
      <c r="G295" s="1">
        <f>Table2[[#This Row],[Anova (p)2]]^2</f>
        <v>17.846567437670771</v>
      </c>
      <c r="H295">
        <v>3.27584340221869</v>
      </c>
      <c r="I295">
        <f>LOG(Table2[[#This Row],[Max fold change]],2)</f>
        <v>1.7118663923139614</v>
      </c>
      <c r="J295">
        <f>LOG(Table2[[#This Row],[Max fold change]],2)</f>
        <v>1.7118663923139614</v>
      </c>
      <c r="K295">
        <f>Table2[[#This Row],[Column1]]^2</f>
        <v>2.9304865451340176</v>
      </c>
      <c r="L295">
        <f>SQRT(Table2[[#This Row],[Euclidean Distance]]+Table2[[#This Row],[Euclidean Distance3]])</f>
        <v>4.5581853826720113</v>
      </c>
      <c r="M295" t="s">
        <v>1</v>
      </c>
      <c r="N295" t="s">
        <v>0</v>
      </c>
      <c r="O295" t="s">
        <v>767</v>
      </c>
      <c r="P295" t="s">
        <v>23</v>
      </c>
      <c r="Q295" t="s">
        <v>23</v>
      </c>
      <c r="R295" t="s">
        <v>23</v>
      </c>
      <c r="S295" t="s">
        <v>23</v>
      </c>
      <c r="V295" t="s">
        <v>23</v>
      </c>
      <c r="W295" t="s">
        <v>23</v>
      </c>
      <c r="X295" t="s">
        <v>23</v>
      </c>
      <c r="Y295" t="s">
        <v>23</v>
      </c>
    </row>
    <row r="296" spans="1:25" x14ac:dyDescent="0.35">
      <c r="A296" t="s">
        <v>2635</v>
      </c>
      <c r="B296">
        <v>1</v>
      </c>
      <c r="C296">
        <v>1</v>
      </c>
      <c r="D296">
        <v>60.19</v>
      </c>
      <c r="E296">
        <v>1.6209928179847601E-2</v>
      </c>
      <c r="F296" s="1">
        <f>-LOG10(Table2[[#This Row],[Anova (p)]])</f>
        <v>1.7902189093442658</v>
      </c>
      <c r="G296" s="1">
        <f>Table2[[#This Row],[Anova (p)2]]^2</f>
        <v>3.2048837433737725</v>
      </c>
      <c r="H296">
        <v>3.2634064336322099</v>
      </c>
      <c r="I296">
        <f>LOG(Table2[[#This Row],[Max fold change]],2)</f>
        <v>1.7063786758363637</v>
      </c>
      <c r="J296">
        <f>LOG(Table2[[#This Row],[Max fold change]],2)</f>
        <v>1.7063786758363637</v>
      </c>
      <c r="K296">
        <f>Table2[[#This Row],[Column1]]^2</f>
        <v>2.911728185349062</v>
      </c>
      <c r="L296">
        <f>SQRT(Table2[[#This Row],[Euclidean Distance]]+Table2[[#This Row],[Euclidean Distance3]])</f>
        <v>2.473178507249898</v>
      </c>
      <c r="M296" t="s">
        <v>1</v>
      </c>
      <c r="N296" t="s">
        <v>0</v>
      </c>
      <c r="O296" t="s">
        <v>2636</v>
      </c>
      <c r="P296" t="s">
        <v>23</v>
      </c>
      <c r="Q296" t="s">
        <v>23</v>
      </c>
      <c r="X296" t="s">
        <v>23</v>
      </c>
      <c r="Y296" t="s">
        <v>23</v>
      </c>
    </row>
    <row r="297" spans="1:25" x14ac:dyDescent="0.35">
      <c r="A297" t="s">
        <v>2767</v>
      </c>
      <c r="B297">
        <v>3</v>
      </c>
      <c r="C297">
        <v>3</v>
      </c>
      <c r="D297">
        <v>96.11</v>
      </c>
      <c r="E297">
        <v>2.09071706289609E-2</v>
      </c>
      <c r="F297" s="1">
        <f>-LOG10(Table2[[#This Row],[Anova (p)]])</f>
        <v>1.6797047363536006</v>
      </c>
      <c r="G297" s="1">
        <f>Table2[[#This Row],[Anova (p)2]]^2</f>
        <v>2.8214080013287188</v>
      </c>
      <c r="H297">
        <v>3.25921588992313</v>
      </c>
      <c r="I297">
        <f>LOG(Table2[[#This Row],[Max fold change]],2)</f>
        <v>1.7045249191233047</v>
      </c>
      <c r="J297">
        <f>LOG(Table2[[#This Row],[Max fold change]],2)</f>
        <v>1.7045249191233047</v>
      </c>
      <c r="K297">
        <f>Table2[[#This Row],[Column1]]^2</f>
        <v>2.9054051999123085</v>
      </c>
      <c r="L297">
        <f>SQRT(Table2[[#This Row],[Euclidean Distance]]+Table2[[#This Row],[Euclidean Distance3]])</f>
        <v>2.3930760959988353</v>
      </c>
      <c r="M297" t="s">
        <v>1</v>
      </c>
      <c r="N297" t="s">
        <v>0</v>
      </c>
      <c r="O297" t="s">
        <v>2768</v>
      </c>
      <c r="P297" t="s">
        <v>23</v>
      </c>
      <c r="Q297" t="s">
        <v>23</v>
      </c>
      <c r="V297" t="s">
        <v>23</v>
      </c>
      <c r="W297" t="s">
        <v>23</v>
      </c>
      <c r="X297" t="s">
        <v>23</v>
      </c>
      <c r="Y297" t="s">
        <v>23</v>
      </c>
    </row>
    <row r="298" spans="1:25" x14ac:dyDescent="0.35">
      <c r="A298" t="s">
        <v>248</v>
      </c>
      <c r="B298">
        <v>2</v>
      </c>
      <c r="C298">
        <v>2</v>
      </c>
      <c r="D298">
        <v>98.96</v>
      </c>
      <c r="E298" s="1">
        <v>1.66223500419616E-6</v>
      </c>
      <c r="F298" s="1">
        <f>-LOG10(Table2[[#This Row],[Anova (p)]])</f>
        <v>5.7793075763337001</v>
      </c>
      <c r="G298" s="1">
        <f>Table2[[#This Row],[Anova (p)2]]^2</f>
        <v>33.400396061868108</v>
      </c>
      <c r="H298">
        <v>3.25817329565279</v>
      </c>
      <c r="I298">
        <f>LOG(Table2[[#This Row],[Max fold change]],2)</f>
        <v>1.7040633399376885</v>
      </c>
      <c r="J298">
        <f>LOG(Table2[[#This Row],[Max fold change]],2)</f>
        <v>1.7040633399376885</v>
      </c>
      <c r="K298">
        <f>Table2[[#This Row],[Column1]]^2</f>
        <v>2.9038318665195901</v>
      </c>
      <c r="L298">
        <f>SQRT(Table2[[#This Row],[Euclidean Distance]]+Table2[[#This Row],[Euclidean Distance3]])</f>
        <v>6.0252989907877348</v>
      </c>
      <c r="M298" t="s">
        <v>1</v>
      </c>
      <c r="N298" t="s">
        <v>0</v>
      </c>
      <c r="O298" t="s">
        <v>249</v>
      </c>
      <c r="P298" t="s">
        <v>23</v>
      </c>
      <c r="Q298" t="s">
        <v>23</v>
      </c>
      <c r="R298" t="s">
        <v>23</v>
      </c>
      <c r="S298" t="s">
        <v>23</v>
      </c>
      <c r="V298" t="s">
        <v>23</v>
      </c>
      <c r="W298" t="s">
        <v>23</v>
      </c>
      <c r="X298" t="s">
        <v>23</v>
      </c>
      <c r="Y298" t="s">
        <v>23</v>
      </c>
    </row>
    <row r="299" spans="1:25" x14ac:dyDescent="0.35">
      <c r="A299" t="s">
        <v>2264</v>
      </c>
      <c r="B299">
        <v>5</v>
      </c>
      <c r="C299">
        <v>5</v>
      </c>
      <c r="D299">
        <v>291.70999999999998</v>
      </c>
      <c r="E299">
        <v>6.8744279849303203E-3</v>
      </c>
      <c r="F299" s="1">
        <f>-LOG10(Table2[[#This Row],[Anova (p)]])</f>
        <v>2.1627634332538554</v>
      </c>
      <c r="G299" s="1">
        <f>Table2[[#This Row],[Anova (p)2]]^2</f>
        <v>4.6775456682200041</v>
      </c>
      <c r="H299">
        <v>3.2556859766552599</v>
      </c>
      <c r="I299">
        <f>LOG(Table2[[#This Row],[Max fold change]],2)</f>
        <v>1.7029615528688429</v>
      </c>
      <c r="J299">
        <f>LOG(Table2[[#This Row],[Max fold change]],2)</f>
        <v>1.7029615528688429</v>
      </c>
      <c r="K299">
        <f>Table2[[#This Row],[Column1]]^2</f>
        <v>2.9000780505494608</v>
      </c>
      <c r="L299">
        <f>SQRT(Table2[[#This Row],[Euclidean Distance]]+Table2[[#This Row],[Euclidean Distance3]])</f>
        <v>2.7527483936548696</v>
      </c>
      <c r="M299" t="s">
        <v>1</v>
      </c>
      <c r="N299" t="s">
        <v>0</v>
      </c>
      <c r="O299" t="s">
        <v>2265</v>
      </c>
      <c r="P299" t="s">
        <v>23</v>
      </c>
      <c r="Q299" t="s">
        <v>23</v>
      </c>
      <c r="V299" t="s">
        <v>23</v>
      </c>
      <c r="W299" t="s">
        <v>23</v>
      </c>
      <c r="X299" t="s">
        <v>23</v>
      </c>
      <c r="Y299" t="s">
        <v>23</v>
      </c>
    </row>
    <row r="300" spans="1:25" x14ac:dyDescent="0.35">
      <c r="A300" t="s">
        <v>84</v>
      </c>
      <c r="B300">
        <v>3</v>
      </c>
      <c r="C300">
        <v>3</v>
      </c>
      <c r="D300">
        <v>69.38</v>
      </c>
      <c r="E300" s="1">
        <v>8.10344628066062E-8</v>
      </c>
      <c r="F300" s="1">
        <f>-LOG10(Table2[[#This Row],[Anova (p)]])</f>
        <v>7.0913302425576346</v>
      </c>
      <c r="G300" s="1">
        <f>Table2[[#This Row],[Anova (p)2]]^2</f>
        <v>50.286964609012522</v>
      </c>
      <c r="H300">
        <v>3.2542198089360999</v>
      </c>
      <c r="I300">
        <f>LOG(Table2[[#This Row],[Max fold change]],2)</f>
        <v>1.7023117023170913</v>
      </c>
      <c r="J300">
        <f>LOG(Table2[[#This Row],[Max fold change]],2)</f>
        <v>1.7023117023170913</v>
      </c>
      <c r="K300">
        <f>Table2[[#This Row],[Column1]]^2</f>
        <v>2.8978651318457134</v>
      </c>
      <c r="L300">
        <f>SQRT(Table2[[#This Row],[Euclidean Distance]]+Table2[[#This Row],[Euclidean Distance3]])</f>
        <v>7.2927930000006329</v>
      </c>
      <c r="M300" t="s">
        <v>1</v>
      </c>
      <c r="N300" t="s">
        <v>0</v>
      </c>
      <c r="O300" t="s">
        <v>85</v>
      </c>
      <c r="P300" t="s">
        <v>23</v>
      </c>
      <c r="Q300" t="s">
        <v>23</v>
      </c>
      <c r="R300" t="s">
        <v>23</v>
      </c>
      <c r="S300" t="s">
        <v>23</v>
      </c>
      <c r="V300" t="s">
        <v>23</v>
      </c>
      <c r="W300" t="s">
        <v>23</v>
      </c>
      <c r="X300" t="s">
        <v>23</v>
      </c>
      <c r="Y300" t="s">
        <v>23</v>
      </c>
    </row>
    <row r="301" spans="1:25" x14ac:dyDescent="0.35">
      <c r="A301" t="s">
        <v>4477</v>
      </c>
      <c r="B301">
        <v>1</v>
      </c>
      <c r="C301">
        <v>1</v>
      </c>
      <c r="D301">
        <v>117.64</v>
      </c>
      <c r="E301">
        <v>0.33703003531333098</v>
      </c>
      <c r="F301" s="1">
        <f>-LOG10(Table2[[#This Row],[Anova (p)]])</f>
        <v>0.47233139411503555</v>
      </c>
      <c r="G301" s="1">
        <f>Table2[[#This Row],[Anova (p)2]]^2</f>
        <v>0.22309694586665305</v>
      </c>
      <c r="H301">
        <v>3.2460645259815499</v>
      </c>
      <c r="I301">
        <f>LOG(Table2[[#This Row],[Max fold change]],2)</f>
        <v>1.6986916783789034</v>
      </c>
      <c r="J301">
        <f>LOG(Table2[[#This Row],[Max fold change]],2)</f>
        <v>1.6986916783789034</v>
      </c>
      <c r="K301">
        <f>Table2[[#This Row],[Column1]]^2</f>
        <v>2.8855534181937359</v>
      </c>
      <c r="L301">
        <f>SQRT(Table2[[#This Row],[Euclidean Distance]]+Table2[[#This Row],[Euclidean Distance3]])</f>
        <v>1.7631365131663483</v>
      </c>
      <c r="M301" t="s">
        <v>1</v>
      </c>
      <c r="N301" t="s">
        <v>0</v>
      </c>
      <c r="O301" t="s">
        <v>4478</v>
      </c>
      <c r="Q301" t="s">
        <v>23</v>
      </c>
    </row>
    <row r="302" spans="1:25" x14ac:dyDescent="0.35">
      <c r="A302" t="s">
        <v>174</v>
      </c>
      <c r="B302">
        <v>9</v>
      </c>
      <c r="C302">
        <v>7</v>
      </c>
      <c r="D302">
        <v>528.82000000000005</v>
      </c>
      <c r="E302" s="1">
        <v>6.3346312062506595E-7</v>
      </c>
      <c r="F302" s="1">
        <f>-LOG10(Table2[[#This Row],[Anova (p)]])</f>
        <v>6.1982786640879599</v>
      </c>
      <c r="G302" s="1">
        <f>Table2[[#This Row],[Anova (p)2]]^2</f>
        <v>38.418658397688027</v>
      </c>
      <c r="H302">
        <v>3.2391619295646299</v>
      </c>
      <c r="I302">
        <f>LOG(Table2[[#This Row],[Max fold change]],2)</f>
        <v>1.6956205919800964</v>
      </c>
      <c r="J302">
        <f>LOG(Table2[[#This Row],[Max fold change]],2)</f>
        <v>1.6956205919800964</v>
      </c>
      <c r="K302">
        <f>Table2[[#This Row],[Column1]]^2</f>
        <v>2.8751291919469324</v>
      </c>
      <c r="L302">
        <f>SQRT(Table2[[#This Row],[Euclidean Distance]]+Table2[[#This Row],[Euclidean Distance3]])</f>
        <v>6.4260242444014288</v>
      </c>
      <c r="M302" t="s">
        <v>1</v>
      </c>
      <c r="N302" t="s">
        <v>0</v>
      </c>
      <c r="O302" t="s">
        <v>175</v>
      </c>
      <c r="P302" t="s">
        <v>23</v>
      </c>
      <c r="Q302" t="s">
        <v>23</v>
      </c>
      <c r="R302" t="s">
        <v>23</v>
      </c>
      <c r="S302" t="s">
        <v>23</v>
      </c>
      <c r="V302" t="s">
        <v>23</v>
      </c>
      <c r="W302" t="s">
        <v>23</v>
      </c>
      <c r="X302" t="s">
        <v>23</v>
      </c>
      <c r="Y302" t="s">
        <v>23</v>
      </c>
    </row>
    <row r="303" spans="1:25" x14ac:dyDescent="0.35">
      <c r="A303" t="s">
        <v>1918</v>
      </c>
      <c r="B303">
        <v>1</v>
      </c>
      <c r="C303">
        <v>1</v>
      </c>
      <c r="D303">
        <v>89.6</v>
      </c>
      <c r="E303">
        <v>3.2010554997771198E-3</v>
      </c>
      <c r="F303" s="1">
        <f>-LOG10(Table2[[#This Row],[Anova (p)]])</f>
        <v>2.4947067960095701</v>
      </c>
      <c r="G303" s="1">
        <f>Table2[[#This Row],[Anova (p)2]]^2</f>
        <v>6.2235619980563346</v>
      </c>
      <c r="H303">
        <v>3.2346145256735199</v>
      </c>
      <c r="I303">
        <f>LOG(Table2[[#This Row],[Max fold change]],2)</f>
        <v>1.6935937941235428</v>
      </c>
      <c r="J303">
        <f>LOG(Table2[[#This Row],[Max fold change]],2)</f>
        <v>1.6935937941235428</v>
      </c>
      <c r="K303">
        <f>Table2[[#This Row],[Column1]]^2</f>
        <v>2.8682599394937771</v>
      </c>
      <c r="L303">
        <f>SQRT(Table2[[#This Row],[Euclidean Distance]]+Table2[[#This Row],[Euclidean Distance3]])</f>
        <v>3.0152648204677002</v>
      </c>
      <c r="M303" t="s">
        <v>1</v>
      </c>
      <c r="N303" t="s">
        <v>0</v>
      </c>
      <c r="O303" t="s">
        <v>1919</v>
      </c>
      <c r="Q303" t="s">
        <v>23</v>
      </c>
      <c r="R303" t="s">
        <v>23</v>
      </c>
      <c r="S303" t="s">
        <v>23</v>
      </c>
      <c r="V303" t="s">
        <v>23</v>
      </c>
      <c r="W303" t="s">
        <v>23</v>
      </c>
      <c r="X303" t="s">
        <v>23</v>
      </c>
      <c r="Y303" t="s">
        <v>23</v>
      </c>
    </row>
    <row r="304" spans="1:25" x14ac:dyDescent="0.35">
      <c r="A304" t="s">
        <v>1568</v>
      </c>
      <c r="B304">
        <v>2</v>
      </c>
      <c r="C304">
        <v>1</v>
      </c>
      <c r="D304">
        <v>120.19</v>
      </c>
      <c r="E304">
        <v>1.2529595765483599E-3</v>
      </c>
      <c r="F304" s="1">
        <f>-LOG10(Table2[[#This Row],[Anova (p)]])</f>
        <v>2.9020629401512434</v>
      </c>
      <c r="G304" s="1">
        <f>Table2[[#This Row],[Anova (p)2]]^2</f>
        <v>8.4219693085992802</v>
      </c>
      <c r="H304">
        <v>3.2334895559469801</v>
      </c>
      <c r="I304">
        <f>LOG(Table2[[#This Row],[Max fold change]],2)</f>
        <v>1.6930919505410915</v>
      </c>
      <c r="J304">
        <f>LOG(Table2[[#This Row],[Max fold change]],2)</f>
        <v>1.6930919505410915</v>
      </c>
      <c r="K304">
        <f>Table2[[#This Row],[Column1]]^2</f>
        <v>2.866560352987038</v>
      </c>
      <c r="L304">
        <f>SQRT(Table2[[#This Row],[Euclidean Distance]]+Table2[[#This Row],[Euclidean Distance3]])</f>
        <v>3.3598407196750144</v>
      </c>
      <c r="M304" t="s">
        <v>1</v>
      </c>
      <c r="N304" t="s">
        <v>0</v>
      </c>
      <c r="O304" t="s">
        <v>1569</v>
      </c>
      <c r="P304" t="s">
        <v>23</v>
      </c>
      <c r="Q304" t="s">
        <v>23</v>
      </c>
      <c r="R304" t="s">
        <v>23</v>
      </c>
      <c r="S304" t="s">
        <v>23</v>
      </c>
      <c r="V304" t="s">
        <v>23</v>
      </c>
      <c r="W304" t="s">
        <v>23</v>
      </c>
      <c r="X304" t="s">
        <v>23</v>
      </c>
      <c r="Y304" t="s">
        <v>23</v>
      </c>
    </row>
    <row r="305" spans="1:25" x14ac:dyDescent="0.35">
      <c r="A305" t="s">
        <v>1170</v>
      </c>
      <c r="B305">
        <v>36</v>
      </c>
      <c r="C305">
        <v>2</v>
      </c>
      <c r="D305">
        <v>2073.7199999999998</v>
      </c>
      <c r="E305">
        <v>2.61790411442697E-4</v>
      </c>
      <c r="F305" s="1">
        <f>-LOG10(Table2[[#This Row],[Anova (p)]])</f>
        <v>3.5820462643314319</v>
      </c>
      <c r="G305" s="1">
        <f>Table2[[#This Row],[Anova (p)2]]^2</f>
        <v>12.831055439810767</v>
      </c>
      <c r="H305">
        <v>3.2245936451911299</v>
      </c>
      <c r="I305">
        <f>LOG(Table2[[#This Row],[Max fold change]],2)</f>
        <v>1.6891173673561584</v>
      </c>
      <c r="J305">
        <f>LOG(Table2[[#This Row],[Max fold change]],2)</f>
        <v>1.6891173673561584</v>
      </c>
      <c r="K305">
        <f>Table2[[#This Row],[Column1]]^2</f>
        <v>2.8531174807041992</v>
      </c>
      <c r="L305">
        <f>SQRT(Table2[[#This Row],[Euclidean Distance]]+Table2[[#This Row],[Euclidean Distance3]])</f>
        <v>3.9603248503771713</v>
      </c>
      <c r="M305" t="s">
        <v>1</v>
      </c>
      <c r="N305" t="s">
        <v>0</v>
      </c>
      <c r="O305" t="s">
        <v>1171</v>
      </c>
      <c r="P305" t="s">
        <v>23</v>
      </c>
      <c r="Q305" t="s">
        <v>23</v>
      </c>
      <c r="R305" t="s">
        <v>23</v>
      </c>
      <c r="S305" t="s">
        <v>23</v>
      </c>
      <c r="V305" t="s">
        <v>23</v>
      </c>
      <c r="W305" t="s">
        <v>23</v>
      </c>
      <c r="X305" t="s">
        <v>23</v>
      </c>
      <c r="Y305" t="s">
        <v>23</v>
      </c>
    </row>
    <row r="306" spans="1:25" x14ac:dyDescent="0.35">
      <c r="A306" t="s">
        <v>1510</v>
      </c>
      <c r="B306">
        <v>3</v>
      </c>
      <c r="C306">
        <v>3</v>
      </c>
      <c r="D306">
        <v>164.5</v>
      </c>
      <c r="E306">
        <v>1.0213192794685799E-3</v>
      </c>
      <c r="F306" s="1">
        <f>-LOG10(Table2[[#This Row],[Anova (p)]])</f>
        <v>2.9908384698275414</v>
      </c>
      <c r="G306" s="1">
        <f>Table2[[#This Row],[Anova (p)2]]^2</f>
        <v>8.9451147526003503</v>
      </c>
      <c r="H306">
        <v>3.2211717599955199</v>
      </c>
      <c r="I306">
        <f>LOG(Table2[[#This Row],[Max fold change]],2)</f>
        <v>1.6875855904590364</v>
      </c>
      <c r="J306">
        <f>LOG(Table2[[#This Row],[Max fold change]],2)</f>
        <v>1.6875855904590364</v>
      </c>
      <c r="K306">
        <f>Table2[[#This Row],[Column1]]^2</f>
        <v>2.8479451251249746</v>
      </c>
      <c r="L306">
        <f>SQRT(Table2[[#This Row],[Euclidean Distance]]+Table2[[#This Row],[Euclidean Distance3]])</f>
        <v>3.4341024850352566</v>
      </c>
      <c r="M306" t="s">
        <v>1</v>
      </c>
      <c r="N306" t="s">
        <v>0</v>
      </c>
      <c r="O306" t="s">
        <v>1511</v>
      </c>
      <c r="P306" t="s">
        <v>23</v>
      </c>
      <c r="Q306" t="s">
        <v>23</v>
      </c>
      <c r="R306" t="s">
        <v>23</v>
      </c>
      <c r="S306" t="s">
        <v>23</v>
      </c>
      <c r="V306" t="s">
        <v>23</v>
      </c>
      <c r="W306" t="s">
        <v>23</v>
      </c>
      <c r="X306" t="s">
        <v>23</v>
      </c>
      <c r="Y306" t="s">
        <v>23</v>
      </c>
    </row>
    <row r="307" spans="1:25" x14ac:dyDescent="0.35">
      <c r="A307" t="s">
        <v>2460</v>
      </c>
      <c r="B307">
        <v>2</v>
      </c>
      <c r="C307">
        <v>2</v>
      </c>
      <c r="D307">
        <v>100.24</v>
      </c>
      <c r="E307">
        <v>1.0808315320356801E-2</v>
      </c>
      <c r="F307" s="1">
        <f>-LOG10(Table2[[#This Row],[Anova (p)]])</f>
        <v>1.9662419937516247</v>
      </c>
      <c r="G307" s="1">
        <f>Table2[[#This Row],[Anova (p)2]]^2</f>
        <v>3.8661075779923642</v>
      </c>
      <c r="H307">
        <v>3.2177299246877</v>
      </c>
      <c r="I307">
        <f>LOG(Table2[[#This Row],[Max fold change]],2)</f>
        <v>1.6860432407086456</v>
      </c>
      <c r="J307">
        <f>LOG(Table2[[#This Row],[Max fold change]],2)</f>
        <v>1.6860432407086456</v>
      </c>
      <c r="K307">
        <f>Table2[[#This Row],[Column1]]^2</f>
        <v>2.8427418095393118</v>
      </c>
      <c r="L307">
        <f>SQRT(Table2[[#This Row],[Euclidean Distance]]+Table2[[#This Row],[Euclidean Distance3]])</f>
        <v>2.5901446653674918</v>
      </c>
      <c r="M307" t="s">
        <v>1</v>
      </c>
      <c r="N307" t="s">
        <v>0</v>
      </c>
      <c r="O307" t="s">
        <v>2461</v>
      </c>
      <c r="P307" t="s">
        <v>23</v>
      </c>
      <c r="Q307" t="s">
        <v>23</v>
      </c>
      <c r="R307" t="s">
        <v>23</v>
      </c>
      <c r="S307" t="s">
        <v>23</v>
      </c>
      <c r="V307" t="s">
        <v>23</v>
      </c>
      <c r="W307" t="s">
        <v>23</v>
      </c>
      <c r="X307" t="s">
        <v>23</v>
      </c>
      <c r="Y307" t="s">
        <v>23</v>
      </c>
    </row>
    <row r="308" spans="1:25" x14ac:dyDescent="0.35">
      <c r="A308" t="s">
        <v>442</v>
      </c>
      <c r="B308">
        <v>14</v>
      </c>
      <c r="C308">
        <v>7</v>
      </c>
      <c r="D308">
        <v>901.37</v>
      </c>
      <c r="E308" s="1">
        <v>7.7957208383105902E-6</v>
      </c>
      <c r="F308" s="1">
        <f>-LOG10(Table2[[#This Row],[Anova (p)]])</f>
        <v>5.1081437211901255</v>
      </c>
      <c r="G308" s="1">
        <f>Table2[[#This Row],[Anova (p)2]]^2</f>
        <v>26.093132276334103</v>
      </c>
      <c r="H308">
        <v>3.2072397137497402</v>
      </c>
      <c r="I308">
        <f>LOG(Table2[[#This Row],[Max fold change]],2)</f>
        <v>1.681332186930043</v>
      </c>
      <c r="J308">
        <f>LOG(Table2[[#This Row],[Max fold change]],2)</f>
        <v>1.681332186930043</v>
      </c>
      <c r="K308">
        <f>Table2[[#This Row],[Column1]]^2</f>
        <v>2.8268779228069612</v>
      </c>
      <c r="L308">
        <f>SQRT(Table2[[#This Row],[Euclidean Distance]]+Table2[[#This Row],[Euclidean Distance3]])</f>
        <v>5.3777328121747612</v>
      </c>
      <c r="M308" t="s">
        <v>1</v>
      </c>
      <c r="N308" t="s">
        <v>0</v>
      </c>
      <c r="O308" t="s">
        <v>443</v>
      </c>
      <c r="P308" t="s">
        <v>23</v>
      </c>
      <c r="Q308" t="s">
        <v>23</v>
      </c>
      <c r="R308" t="s">
        <v>23</v>
      </c>
      <c r="S308" t="s">
        <v>23</v>
      </c>
      <c r="V308" t="s">
        <v>23</v>
      </c>
      <c r="W308" t="s">
        <v>23</v>
      </c>
      <c r="X308" t="s">
        <v>23</v>
      </c>
      <c r="Y308" t="s">
        <v>23</v>
      </c>
    </row>
    <row r="309" spans="1:25" x14ac:dyDescent="0.35">
      <c r="A309" t="s">
        <v>2274</v>
      </c>
      <c r="B309">
        <v>3</v>
      </c>
      <c r="C309">
        <v>2</v>
      </c>
      <c r="D309">
        <v>90.86</v>
      </c>
      <c r="E309">
        <v>7.0204838149874301E-3</v>
      </c>
      <c r="F309" s="1">
        <f>-LOG10(Table2[[#This Row],[Anova (p)]])</f>
        <v>2.1536329575370017</v>
      </c>
      <c r="G309" s="1">
        <f>Table2[[#This Row],[Anova (p)2]]^2</f>
        <v>4.638134915789573</v>
      </c>
      <c r="H309">
        <v>3.1909134421952698</v>
      </c>
      <c r="I309">
        <f>LOG(Table2[[#This Row],[Max fold change]],2)</f>
        <v>1.6739694741110074</v>
      </c>
      <c r="J309">
        <f>LOG(Table2[[#This Row],[Max fold change]],2)</f>
        <v>1.6739694741110074</v>
      </c>
      <c r="K309">
        <f>Table2[[#This Row],[Column1]]^2</f>
        <v>2.8021738002554826</v>
      </c>
      <c r="L309">
        <f>SQRT(Table2[[#This Row],[Euclidean Distance]]+Table2[[#This Row],[Euclidean Distance3]])</f>
        <v>2.7276929292068521</v>
      </c>
      <c r="M309" t="s">
        <v>1</v>
      </c>
      <c r="N309" t="s">
        <v>0</v>
      </c>
      <c r="O309" t="s">
        <v>2275</v>
      </c>
      <c r="P309" t="s">
        <v>23</v>
      </c>
      <c r="Q309" t="s">
        <v>23</v>
      </c>
      <c r="R309" t="s">
        <v>23</v>
      </c>
      <c r="S309" t="s">
        <v>23</v>
      </c>
      <c r="V309" t="s">
        <v>23</v>
      </c>
      <c r="W309" t="s">
        <v>23</v>
      </c>
      <c r="X309" t="s">
        <v>23</v>
      </c>
      <c r="Y309" t="s">
        <v>23</v>
      </c>
    </row>
    <row r="310" spans="1:25" x14ac:dyDescent="0.35">
      <c r="A310" t="s">
        <v>572</v>
      </c>
      <c r="B310">
        <v>2</v>
      </c>
      <c r="C310">
        <v>1</v>
      </c>
      <c r="D310">
        <v>193.79</v>
      </c>
      <c r="E310" s="1">
        <v>1.8860684171784201E-5</v>
      </c>
      <c r="F310" s="1">
        <f>-LOG10(Table2[[#This Row],[Anova (p)]])</f>
        <v>4.724442557269886</v>
      </c>
      <c r="G310" s="1">
        <f>Table2[[#This Row],[Anova (p)2]]^2</f>
        <v>22.320357476942821</v>
      </c>
      <c r="H310">
        <v>3.18583312953974</v>
      </c>
      <c r="I310">
        <f>LOG(Table2[[#This Row],[Max fold change]],2)</f>
        <v>1.6716707020514492</v>
      </c>
      <c r="J310">
        <f>LOG(Table2[[#This Row],[Max fold change]],2)</f>
        <v>1.6716707020514492</v>
      </c>
      <c r="K310">
        <f>Table2[[#This Row],[Column1]]^2</f>
        <v>2.794482936097185</v>
      </c>
      <c r="L310">
        <f>SQRT(Table2[[#This Row],[Euclidean Distance]]+Table2[[#This Row],[Euclidean Distance3]])</f>
        <v>5.01147088318789</v>
      </c>
      <c r="M310" t="s">
        <v>1</v>
      </c>
      <c r="N310" t="s">
        <v>0</v>
      </c>
      <c r="O310" t="s">
        <v>573</v>
      </c>
      <c r="P310" t="s">
        <v>23</v>
      </c>
      <c r="Q310" t="s">
        <v>23</v>
      </c>
      <c r="R310" t="s">
        <v>23</v>
      </c>
      <c r="S310" t="s">
        <v>23</v>
      </c>
      <c r="V310" t="s">
        <v>23</v>
      </c>
      <c r="W310" t="s">
        <v>23</v>
      </c>
      <c r="X310" t="s">
        <v>23</v>
      </c>
      <c r="Y310" t="s">
        <v>23</v>
      </c>
    </row>
    <row r="311" spans="1:25" x14ac:dyDescent="0.35">
      <c r="A311" t="s">
        <v>2068</v>
      </c>
      <c r="B311">
        <v>10</v>
      </c>
      <c r="C311">
        <v>5</v>
      </c>
      <c r="D311">
        <v>558.35</v>
      </c>
      <c r="E311">
        <v>4.4079432152912502E-3</v>
      </c>
      <c r="F311" s="1">
        <f>-LOG10(Table2[[#This Row],[Anova (p)]])</f>
        <v>2.35576400885784</v>
      </c>
      <c r="G311" s="1">
        <f>Table2[[#This Row],[Anova (p)2]]^2</f>
        <v>5.5496240654299616</v>
      </c>
      <c r="H311">
        <v>3.1840254998346</v>
      </c>
      <c r="I311">
        <f>LOG(Table2[[#This Row],[Max fold change]],2)</f>
        <v>1.6708518900076947</v>
      </c>
      <c r="J311">
        <f>LOG(Table2[[#This Row],[Max fold change]],2)</f>
        <v>1.6708518900076947</v>
      </c>
      <c r="K311">
        <f>Table2[[#This Row],[Column1]]^2</f>
        <v>2.7917460383422856</v>
      </c>
      <c r="L311">
        <f>SQRT(Table2[[#This Row],[Euclidean Distance]]+Table2[[#This Row],[Euclidean Distance3]])</f>
        <v>2.8881430199649474</v>
      </c>
      <c r="M311" t="s">
        <v>1</v>
      </c>
      <c r="N311" t="s">
        <v>0</v>
      </c>
      <c r="O311" t="s">
        <v>2069</v>
      </c>
      <c r="P311" t="s">
        <v>23</v>
      </c>
      <c r="Q311" t="s">
        <v>23</v>
      </c>
      <c r="R311" t="s">
        <v>23</v>
      </c>
      <c r="S311" t="s">
        <v>23</v>
      </c>
      <c r="V311" t="s">
        <v>23</v>
      </c>
      <c r="W311" t="s">
        <v>23</v>
      </c>
      <c r="X311" t="s">
        <v>23</v>
      </c>
      <c r="Y311" t="s">
        <v>23</v>
      </c>
    </row>
    <row r="312" spans="1:25" x14ac:dyDescent="0.35">
      <c r="A312" t="s">
        <v>4249</v>
      </c>
      <c r="B312">
        <v>1</v>
      </c>
      <c r="C312">
        <v>1</v>
      </c>
      <c r="D312">
        <v>50.77</v>
      </c>
      <c r="E312">
        <v>0.25023557360353399</v>
      </c>
      <c r="F312" s="1">
        <f>-LOG10(Table2[[#This Row],[Anova (p)]])</f>
        <v>0.60165095075164798</v>
      </c>
      <c r="G312" s="1">
        <f>Table2[[#This Row],[Anova (p)2]]^2</f>
        <v>0.36198386654036196</v>
      </c>
      <c r="H312">
        <v>3.18396960137291</v>
      </c>
      <c r="I312">
        <f>LOG(Table2[[#This Row],[Max fold change]],2)</f>
        <v>1.6708265619626212</v>
      </c>
      <c r="J312">
        <f>LOG(Table2[[#This Row],[Max fold change]],2)</f>
        <v>1.6708265619626212</v>
      </c>
      <c r="K312">
        <f>Table2[[#This Row],[Column1]]^2</f>
        <v>2.7916614001598332</v>
      </c>
      <c r="L312">
        <f>SQRT(Table2[[#This Row],[Euclidean Distance]]+Table2[[#This Row],[Euclidean Distance3]])</f>
        <v>1.7758505755553295</v>
      </c>
      <c r="M312" t="s">
        <v>1</v>
      </c>
      <c r="N312" t="s">
        <v>0</v>
      </c>
      <c r="O312" t="s">
        <v>4250</v>
      </c>
      <c r="Q312" t="s">
        <v>23</v>
      </c>
    </row>
    <row r="313" spans="1:25" x14ac:dyDescent="0.35">
      <c r="A313" t="s">
        <v>1136</v>
      </c>
      <c r="B313">
        <v>1</v>
      </c>
      <c r="C313">
        <v>1</v>
      </c>
      <c r="D313">
        <v>31.45</v>
      </c>
      <c r="E313">
        <v>2.2928295998936299E-4</v>
      </c>
      <c r="F313" s="1">
        <f>-LOG10(Table2[[#This Row],[Anova (p)]])</f>
        <v>3.6396282202704007</v>
      </c>
      <c r="G313" s="1">
        <f>Table2[[#This Row],[Anova (p)2]]^2</f>
        <v>13.246893581788685</v>
      </c>
      <c r="H313">
        <v>3.1803614242959801</v>
      </c>
      <c r="I313">
        <f>LOG(Table2[[#This Row],[Max fold change]],2)</f>
        <v>1.6691907263304848</v>
      </c>
      <c r="J313">
        <f>LOG(Table2[[#This Row],[Max fold change]],2)</f>
        <v>1.6691907263304848</v>
      </c>
      <c r="K313">
        <f>Table2[[#This Row],[Column1]]^2</f>
        <v>2.7861976808676916</v>
      </c>
      <c r="L313">
        <f>SQRT(Table2[[#This Row],[Euclidean Distance]]+Table2[[#This Row],[Euclidean Distance3]])</f>
        <v>4.0041342713071417</v>
      </c>
      <c r="M313" t="s">
        <v>1</v>
      </c>
      <c r="N313" t="s">
        <v>0</v>
      </c>
      <c r="O313" t="s">
        <v>1137</v>
      </c>
      <c r="P313" t="s">
        <v>23</v>
      </c>
      <c r="Q313" t="s">
        <v>23</v>
      </c>
      <c r="R313" t="s">
        <v>23</v>
      </c>
      <c r="S313" t="s">
        <v>23</v>
      </c>
      <c r="V313" t="s">
        <v>23</v>
      </c>
      <c r="W313" t="s">
        <v>23</v>
      </c>
      <c r="X313" t="s">
        <v>23</v>
      </c>
      <c r="Y313" t="s">
        <v>23</v>
      </c>
    </row>
    <row r="314" spans="1:25" x14ac:dyDescent="0.35">
      <c r="A314" t="s">
        <v>3821</v>
      </c>
      <c r="B314">
        <v>2</v>
      </c>
      <c r="C314">
        <v>2</v>
      </c>
      <c r="D314">
        <v>89</v>
      </c>
      <c r="E314">
        <v>0.132741424167962</v>
      </c>
      <c r="F314" s="1">
        <f>-LOG10(Table2[[#This Row],[Anova (p)]])</f>
        <v>0.87699352717183321</v>
      </c>
      <c r="G314" s="1">
        <f>Table2[[#This Row],[Anova (p)2]]^2</f>
        <v>0.7691176467012929</v>
      </c>
      <c r="H314">
        <v>3.1621496681507901</v>
      </c>
      <c r="I314">
        <f>LOG(Table2[[#This Row],[Max fold change]],2)</f>
        <v>1.6609056537142608</v>
      </c>
      <c r="J314">
        <f>LOG(Table2[[#This Row],[Max fold change]],2)</f>
        <v>1.6609056537142608</v>
      </c>
      <c r="K314">
        <f>Table2[[#This Row],[Column1]]^2</f>
        <v>2.758607590539996</v>
      </c>
      <c r="L314">
        <f>SQRT(Table2[[#This Row],[Euclidean Distance]]+Table2[[#This Row],[Euclidean Distance3]])</f>
        <v>1.8782239582225781</v>
      </c>
      <c r="M314" t="s">
        <v>1</v>
      </c>
      <c r="N314" t="s">
        <v>0</v>
      </c>
      <c r="O314" t="s">
        <v>3822</v>
      </c>
      <c r="Q314" t="s">
        <v>23</v>
      </c>
      <c r="V314" t="s">
        <v>23</v>
      </c>
      <c r="Y314" t="s">
        <v>23</v>
      </c>
    </row>
    <row r="315" spans="1:25" x14ac:dyDescent="0.35">
      <c r="A315" t="s">
        <v>1934</v>
      </c>
      <c r="B315">
        <v>2</v>
      </c>
      <c r="C315">
        <v>2</v>
      </c>
      <c r="D315">
        <v>59.22</v>
      </c>
      <c r="E315">
        <v>3.2902828985121898E-3</v>
      </c>
      <c r="F315" s="1">
        <f>-LOG10(Table2[[#This Row],[Anova (p)]])</f>
        <v>2.4827667598066134</v>
      </c>
      <c r="G315" s="1">
        <f>Table2[[#This Row],[Anova (p)2]]^2</f>
        <v>6.1641307836006298</v>
      </c>
      <c r="H315">
        <v>3.15808987424876</v>
      </c>
      <c r="I315">
        <f>LOG(Table2[[#This Row],[Max fold change]],2)</f>
        <v>1.6590522286041021</v>
      </c>
      <c r="J315">
        <f>LOG(Table2[[#This Row],[Max fold change]],2)</f>
        <v>1.6590522286041021</v>
      </c>
      <c r="K315">
        <f>Table2[[#This Row],[Column1]]^2</f>
        <v>2.7524542972362376</v>
      </c>
      <c r="L315">
        <f>SQRT(Table2[[#This Row],[Euclidean Distance]]+Table2[[#This Row],[Euclidean Distance3]])</f>
        <v>2.9860651501326738</v>
      </c>
      <c r="M315" t="s">
        <v>1</v>
      </c>
      <c r="N315" t="s">
        <v>0</v>
      </c>
      <c r="O315" t="s">
        <v>1935</v>
      </c>
      <c r="P315" t="s">
        <v>23</v>
      </c>
      <c r="Q315" t="s">
        <v>23</v>
      </c>
      <c r="R315" t="s">
        <v>23</v>
      </c>
      <c r="S315" t="s">
        <v>23</v>
      </c>
      <c r="V315" t="s">
        <v>23</v>
      </c>
      <c r="W315" t="s">
        <v>23</v>
      </c>
      <c r="X315" t="s">
        <v>23</v>
      </c>
      <c r="Y315" t="s">
        <v>23</v>
      </c>
    </row>
    <row r="316" spans="1:25" x14ac:dyDescent="0.35">
      <c r="A316" t="s">
        <v>642</v>
      </c>
      <c r="B316">
        <v>1</v>
      </c>
      <c r="C316">
        <v>1</v>
      </c>
      <c r="D316">
        <v>46.63</v>
      </c>
      <c r="E316" s="1">
        <v>2.9055738870464898E-5</v>
      </c>
      <c r="F316" s="1">
        <f>-LOG10(Table2[[#This Row],[Anova (p)]])</f>
        <v>4.536768076229829</v>
      </c>
      <c r="G316" s="1">
        <f>Table2[[#This Row],[Anova (p)2]]^2</f>
        <v>20.582264577498105</v>
      </c>
      <c r="H316">
        <v>3.1408894817152402</v>
      </c>
      <c r="I316">
        <f>LOG(Table2[[#This Row],[Max fold change]],2)</f>
        <v>1.6511731798614171</v>
      </c>
      <c r="J316">
        <f>LOG(Table2[[#This Row],[Max fold change]],2)</f>
        <v>1.6511731798614171</v>
      </c>
      <c r="K316">
        <f>Table2[[#This Row],[Column1]]^2</f>
        <v>2.7263728698936638</v>
      </c>
      <c r="L316">
        <f>SQRT(Table2[[#This Row],[Euclidean Distance]]+Table2[[#This Row],[Euclidean Distance3]])</f>
        <v>4.827901971601305</v>
      </c>
      <c r="M316" t="s">
        <v>1</v>
      </c>
      <c r="N316" t="s">
        <v>0</v>
      </c>
      <c r="O316" t="s">
        <v>643</v>
      </c>
      <c r="P316" t="s">
        <v>23</v>
      </c>
      <c r="Q316" t="s">
        <v>23</v>
      </c>
      <c r="R316" t="s">
        <v>23</v>
      </c>
      <c r="S316" t="s">
        <v>23</v>
      </c>
      <c r="V316" t="s">
        <v>23</v>
      </c>
      <c r="W316" t="s">
        <v>23</v>
      </c>
      <c r="X316" t="s">
        <v>23</v>
      </c>
      <c r="Y316" t="s">
        <v>23</v>
      </c>
    </row>
    <row r="317" spans="1:25" x14ac:dyDescent="0.35">
      <c r="A317" t="s">
        <v>2210</v>
      </c>
      <c r="B317">
        <v>3</v>
      </c>
      <c r="C317">
        <v>2</v>
      </c>
      <c r="D317">
        <v>161.24</v>
      </c>
      <c r="E317">
        <v>6.1584777733942903E-3</v>
      </c>
      <c r="F317" s="1">
        <f>-LOG10(Table2[[#This Row],[Anova (p)]])</f>
        <v>2.2105266216523969</v>
      </c>
      <c r="G317" s="1">
        <f>Table2[[#This Row],[Anova (p)2]]^2</f>
        <v>4.8864279450339589</v>
      </c>
      <c r="H317">
        <v>3.1401707533090599</v>
      </c>
      <c r="I317">
        <f>LOG(Table2[[#This Row],[Max fold change]],2)</f>
        <v>1.6508430107902512</v>
      </c>
      <c r="J317">
        <f>LOG(Table2[[#This Row],[Max fold change]],2)</f>
        <v>1.6508430107902512</v>
      </c>
      <c r="K317">
        <f>Table2[[#This Row],[Column1]]^2</f>
        <v>2.7252826462750215</v>
      </c>
      <c r="L317">
        <f>SQRT(Table2[[#This Row],[Euclidean Distance]]+Table2[[#This Row],[Euclidean Distance3]])</f>
        <v>2.7589328718381281</v>
      </c>
      <c r="M317" t="s">
        <v>1</v>
      </c>
      <c r="N317" t="s">
        <v>0</v>
      </c>
      <c r="O317" t="s">
        <v>2211</v>
      </c>
      <c r="P317" t="s">
        <v>23</v>
      </c>
      <c r="Q317" t="s">
        <v>23</v>
      </c>
      <c r="R317" t="s">
        <v>23</v>
      </c>
      <c r="S317" t="s">
        <v>23</v>
      </c>
      <c r="V317" t="s">
        <v>23</v>
      </c>
      <c r="W317" t="s">
        <v>23</v>
      </c>
      <c r="X317" t="s">
        <v>23</v>
      </c>
      <c r="Y317" t="s">
        <v>23</v>
      </c>
    </row>
    <row r="318" spans="1:25" x14ac:dyDescent="0.35">
      <c r="A318" t="s">
        <v>630</v>
      </c>
      <c r="B318">
        <v>20</v>
      </c>
      <c r="C318">
        <v>20</v>
      </c>
      <c r="D318">
        <v>839.44</v>
      </c>
      <c r="E318" s="1">
        <v>2.6519618515186101E-5</v>
      </c>
      <c r="F318" s="1">
        <f>-LOG10(Table2[[#This Row],[Anova (p)]])</f>
        <v>4.5764327275501167</v>
      </c>
      <c r="G318" s="1">
        <f>Table2[[#This Row],[Anova (p)2]]^2</f>
        <v>20.943736509791801</v>
      </c>
      <c r="H318">
        <v>3.1383914306626699</v>
      </c>
      <c r="I318">
        <f>LOG(Table2[[#This Row],[Max fold change]],2)</f>
        <v>1.6500253012728197</v>
      </c>
      <c r="J318">
        <f>LOG(Table2[[#This Row],[Max fold change]],2)</f>
        <v>1.6500253012728197</v>
      </c>
      <c r="K318">
        <f>Table2[[#This Row],[Column1]]^2</f>
        <v>2.7225834948404595</v>
      </c>
      <c r="L318">
        <f>SQRT(Table2[[#This Row],[Euclidean Distance]]+Table2[[#This Row],[Euclidean Distance3]])</f>
        <v>4.8648042103081872</v>
      </c>
      <c r="M318" t="s">
        <v>1</v>
      </c>
      <c r="N318" t="s">
        <v>0</v>
      </c>
      <c r="O318" t="s">
        <v>631</v>
      </c>
      <c r="P318" t="s">
        <v>23</v>
      </c>
      <c r="Q318" t="s">
        <v>23</v>
      </c>
      <c r="R318" t="s">
        <v>23</v>
      </c>
      <c r="S318" t="s">
        <v>23</v>
      </c>
      <c r="V318" t="s">
        <v>23</v>
      </c>
      <c r="W318" t="s">
        <v>23</v>
      </c>
      <c r="X318" t="s">
        <v>23</v>
      </c>
      <c r="Y318" t="s">
        <v>23</v>
      </c>
    </row>
    <row r="319" spans="1:25" x14ac:dyDescent="0.35">
      <c r="A319" t="s">
        <v>3389</v>
      </c>
      <c r="B319">
        <v>1</v>
      </c>
      <c r="C319">
        <v>1</v>
      </c>
      <c r="D319">
        <v>57.53</v>
      </c>
      <c r="E319">
        <v>6.8181596966942107E-2</v>
      </c>
      <c r="F319" s="1">
        <f>-LOG10(Table2[[#This Row],[Anova (p)]])</f>
        <v>1.1663328308306775</v>
      </c>
      <c r="G319" s="1">
        <f>Table2[[#This Row],[Anova (p)2]]^2</f>
        <v>1.3603322722735018</v>
      </c>
      <c r="H319">
        <v>3.1340323328048298</v>
      </c>
      <c r="I319">
        <f>LOG(Table2[[#This Row],[Max fold change]],2)</f>
        <v>1.6480200637085682</v>
      </c>
      <c r="J319">
        <f>LOG(Table2[[#This Row],[Max fold change]],2)</f>
        <v>1.6480200637085682</v>
      </c>
      <c r="K319">
        <f>Table2[[#This Row],[Column1]]^2</f>
        <v>2.7159701303859931</v>
      </c>
      <c r="L319">
        <f>SQRT(Table2[[#This Row],[Euclidean Distance]]+Table2[[#This Row],[Euclidean Distance3]])</f>
        <v>2.018985488471746</v>
      </c>
      <c r="M319" t="s">
        <v>1</v>
      </c>
      <c r="N319" t="s">
        <v>0</v>
      </c>
      <c r="O319" t="s">
        <v>3390</v>
      </c>
      <c r="Q319" t="s">
        <v>23</v>
      </c>
      <c r="V319" t="s">
        <v>23</v>
      </c>
      <c r="Y319" t="s">
        <v>23</v>
      </c>
    </row>
    <row r="320" spans="1:25" x14ac:dyDescent="0.35">
      <c r="A320" t="s">
        <v>4131</v>
      </c>
      <c r="B320">
        <v>1</v>
      </c>
      <c r="C320">
        <v>1</v>
      </c>
      <c r="D320">
        <v>42.85</v>
      </c>
      <c r="E320">
        <v>0.20764504856379001</v>
      </c>
      <c r="F320" s="1">
        <f>-LOG10(Table2[[#This Row],[Anova (p)]])</f>
        <v>0.68267842047542227</v>
      </c>
      <c r="G320" s="1">
        <f>Table2[[#This Row],[Anova (p)2]]^2</f>
        <v>0.46604982578281745</v>
      </c>
      <c r="H320">
        <v>3.1320249202039001</v>
      </c>
      <c r="I320">
        <f>LOG(Table2[[#This Row],[Max fold change]],2)</f>
        <v>1.6470956915917749</v>
      </c>
      <c r="J320">
        <f>LOG(Table2[[#This Row],[Max fold change]],2)</f>
        <v>1.6470956915917749</v>
      </c>
      <c r="K320">
        <f>Table2[[#This Row],[Column1]]^2</f>
        <v>2.7129242172601873</v>
      </c>
      <c r="L320">
        <f>SQRT(Table2[[#This Row],[Euclidean Distance]]+Table2[[#This Row],[Euclidean Distance3]])</f>
        <v>1.7829677627604501</v>
      </c>
      <c r="M320" t="s">
        <v>1</v>
      </c>
      <c r="N320" t="s">
        <v>0</v>
      </c>
      <c r="O320" t="s">
        <v>4132</v>
      </c>
      <c r="Q320" t="s">
        <v>23</v>
      </c>
      <c r="Y320" t="s">
        <v>23</v>
      </c>
    </row>
    <row r="321" spans="1:25" x14ac:dyDescent="0.35">
      <c r="A321" t="s">
        <v>5065</v>
      </c>
      <c r="B321">
        <v>6</v>
      </c>
      <c r="C321">
        <v>6</v>
      </c>
      <c r="D321">
        <v>273.35000000000002</v>
      </c>
      <c r="E321">
        <v>0.67900138402914201</v>
      </c>
      <c r="F321" s="1">
        <f>-LOG10(Table2[[#This Row],[Anova (p)]])</f>
        <v>0.16812934048296435</v>
      </c>
      <c r="G321" s="1">
        <f>Table2[[#This Row],[Anova (p)2]]^2</f>
        <v>2.8267475131236557E-2</v>
      </c>
      <c r="H321">
        <v>3.12975616949536</v>
      </c>
      <c r="I321">
        <f>LOG(Table2[[#This Row],[Max fold change]],2)</f>
        <v>1.6460502652210469</v>
      </c>
      <c r="J321">
        <f>LOG(Table2[[#This Row],[Max fold change]],2)</f>
        <v>1.6460502652210469</v>
      </c>
      <c r="K321">
        <f>Table2[[#This Row],[Column1]]^2</f>
        <v>2.7094814756342789</v>
      </c>
      <c r="L321">
        <f>SQRT(Table2[[#This Row],[Euclidean Distance]]+Table2[[#This Row],[Euclidean Distance3]])</f>
        <v>1.6546144417251758</v>
      </c>
      <c r="M321" t="s">
        <v>1</v>
      </c>
      <c r="N321" t="s">
        <v>0</v>
      </c>
      <c r="O321" t="s">
        <v>5066</v>
      </c>
      <c r="Q321" t="s">
        <v>23</v>
      </c>
    </row>
    <row r="322" spans="1:25" x14ac:dyDescent="0.35">
      <c r="A322" t="s">
        <v>2044</v>
      </c>
      <c r="B322">
        <v>2</v>
      </c>
      <c r="C322">
        <v>2</v>
      </c>
      <c r="D322">
        <v>105.69</v>
      </c>
      <c r="E322">
        <v>4.2115434290654896E-3</v>
      </c>
      <c r="F322" s="1">
        <f>-LOG10(Table2[[#This Row],[Anova (p)]])</f>
        <v>2.3755587165428458</v>
      </c>
      <c r="G322" s="1">
        <f>Table2[[#This Row],[Anova (p)2]]^2</f>
        <v>5.6432792157426928</v>
      </c>
      <c r="H322">
        <v>3.1217475682808802</v>
      </c>
      <c r="I322">
        <f>LOG(Table2[[#This Row],[Max fold change]],2)</f>
        <v>1.6423538823788459</v>
      </c>
      <c r="J322">
        <f>LOG(Table2[[#This Row],[Max fold change]],2)</f>
        <v>1.6423538823788459</v>
      </c>
      <c r="K322">
        <f>Table2[[#This Row],[Column1]]^2</f>
        <v>2.6973262749648681</v>
      </c>
      <c r="L322">
        <f>SQRT(Table2[[#This Row],[Euclidean Distance]]+Table2[[#This Row],[Euclidean Distance3]])</f>
        <v>2.8880106458785018</v>
      </c>
      <c r="M322" t="s">
        <v>1</v>
      </c>
      <c r="N322" t="s">
        <v>0</v>
      </c>
      <c r="O322" t="s">
        <v>2045</v>
      </c>
      <c r="P322" t="s">
        <v>23</v>
      </c>
      <c r="Q322" t="s">
        <v>23</v>
      </c>
      <c r="R322" t="s">
        <v>23</v>
      </c>
      <c r="S322" t="s">
        <v>23</v>
      </c>
      <c r="V322" t="s">
        <v>23</v>
      </c>
      <c r="W322" t="s">
        <v>23</v>
      </c>
      <c r="X322" t="s">
        <v>23</v>
      </c>
      <c r="Y322" t="s">
        <v>23</v>
      </c>
    </row>
    <row r="323" spans="1:25" x14ac:dyDescent="0.35">
      <c r="A323" t="s">
        <v>420</v>
      </c>
      <c r="B323">
        <v>10</v>
      </c>
      <c r="C323">
        <v>10</v>
      </c>
      <c r="D323">
        <v>409.69</v>
      </c>
      <c r="E323" s="1">
        <v>6.9705272788267402E-6</v>
      </c>
      <c r="F323" s="1">
        <f>-LOG10(Table2[[#This Row],[Anova (p)]])</f>
        <v>5.1567343688713398</v>
      </c>
      <c r="G323" s="1">
        <f>Table2[[#This Row],[Anova (p)2]]^2</f>
        <v>26.591909351098895</v>
      </c>
      <c r="H323">
        <v>3.12057908509439</v>
      </c>
      <c r="I323">
        <f>LOG(Table2[[#This Row],[Max fold change]],2)</f>
        <v>1.6418137744954209</v>
      </c>
      <c r="J323">
        <f>LOG(Table2[[#This Row],[Max fold change]],2)</f>
        <v>1.6418137744954209</v>
      </c>
      <c r="K323">
        <f>Table2[[#This Row],[Column1]]^2</f>
        <v>2.6955524701229008</v>
      </c>
      <c r="L323">
        <f>SQRT(Table2[[#This Row],[Euclidean Distance]]+Table2[[#This Row],[Euclidean Distance3]])</f>
        <v>5.4117891515858041</v>
      </c>
      <c r="M323" t="s">
        <v>1</v>
      </c>
      <c r="N323" t="s">
        <v>0</v>
      </c>
      <c r="O323" t="s">
        <v>421</v>
      </c>
      <c r="P323" t="s">
        <v>23</v>
      </c>
      <c r="Q323" t="s">
        <v>23</v>
      </c>
      <c r="R323" t="s">
        <v>23</v>
      </c>
      <c r="S323" t="s">
        <v>23</v>
      </c>
      <c r="V323" t="s">
        <v>23</v>
      </c>
      <c r="W323" t="s">
        <v>23</v>
      </c>
      <c r="X323" t="s">
        <v>23</v>
      </c>
      <c r="Y323" t="s">
        <v>23</v>
      </c>
    </row>
    <row r="324" spans="1:25" x14ac:dyDescent="0.35">
      <c r="A324" t="s">
        <v>368</v>
      </c>
      <c r="B324">
        <v>2</v>
      </c>
      <c r="C324">
        <v>2</v>
      </c>
      <c r="D324">
        <v>84.08</v>
      </c>
      <c r="E324" s="1">
        <v>4.5767926311057699E-6</v>
      </c>
      <c r="F324" s="1">
        <f>-LOG10(Table2[[#This Row],[Anova (p)]])</f>
        <v>5.3394387644804322</v>
      </c>
      <c r="G324" s="1">
        <f>Table2[[#This Row],[Anova (p)2]]^2</f>
        <v>28.509606319636323</v>
      </c>
      <c r="H324">
        <v>3.1168328534674901</v>
      </c>
      <c r="I324">
        <f>LOG(Table2[[#This Row],[Max fold change]],2)</f>
        <v>1.6400807895672942</v>
      </c>
      <c r="J324">
        <f>LOG(Table2[[#This Row],[Max fold change]],2)</f>
        <v>1.6400807895672942</v>
      </c>
      <c r="K324">
        <f>Table2[[#This Row],[Column1]]^2</f>
        <v>2.6898649963076791</v>
      </c>
      <c r="L324">
        <f>SQRT(Table2[[#This Row],[Euclidean Distance]]+Table2[[#This Row],[Euclidean Distance3]])</f>
        <v>5.5856486924925743</v>
      </c>
      <c r="M324" t="s">
        <v>1</v>
      </c>
      <c r="N324" t="s">
        <v>0</v>
      </c>
      <c r="O324" t="s">
        <v>369</v>
      </c>
      <c r="P324" t="s">
        <v>23</v>
      </c>
      <c r="Q324" t="s">
        <v>23</v>
      </c>
      <c r="R324" t="s">
        <v>23</v>
      </c>
      <c r="S324" t="s">
        <v>23</v>
      </c>
      <c r="V324" t="s">
        <v>23</v>
      </c>
      <c r="W324" t="s">
        <v>23</v>
      </c>
      <c r="X324" t="s">
        <v>23</v>
      </c>
      <c r="Y324" t="s">
        <v>23</v>
      </c>
    </row>
    <row r="325" spans="1:25" x14ac:dyDescent="0.35">
      <c r="A325" t="s">
        <v>88</v>
      </c>
      <c r="B325">
        <v>32</v>
      </c>
      <c r="C325">
        <v>31</v>
      </c>
      <c r="D325">
        <v>1545.92</v>
      </c>
      <c r="E325" s="1">
        <v>9.4576240838861696E-8</v>
      </c>
      <c r="F325" s="1">
        <f>-LOG10(Table2[[#This Row],[Anova (p)]])</f>
        <v>7.0242179520607486</v>
      </c>
      <c r="G325" s="1">
        <f>Table2[[#This Row],[Anova (p)2]]^2</f>
        <v>49.339637838052496</v>
      </c>
      <c r="H325">
        <v>3.09593261663034</v>
      </c>
      <c r="I325">
        <f>LOG(Table2[[#This Row],[Max fold change]],2)</f>
        <v>1.6303740713818151</v>
      </c>
      <c r="J325">
        <f>LOG(Table2[[#This Row],[Max fold change]],2)</f>
        <v>1.6303740713818151</v>
      </c>
      <c r="K325">
        <f>Table2[[#This Row],[Column1]]^2</f>
        <v>2.658119612634116</v>
      </c>
      <c r="L325">
        <f>SQRT(Table2[[#This Row],[Euclidean Distance]]+Table2[[#This Row],[Euclidean Distance3]])</f>
        <v>7.2109470564334757</v>
      </c>
      <c r="M325" t="s">
        <v>1</v>
      </c>
      <c r="N325" t="s">
        <v>0</v>
      </c>
      <c r="O325" t="s">
        <v>89</v>
      </c>
      <c r="P325" t="s">
        <v>23</v>
      </c>
      <c r="Q325" t="s">
        <v>23</v>
      </c>
      <c r="R325" t="s">
        <v>23</v>
      </c>
      <c r="S325" t="s">
        <v>23</v>
      </c>
      <c r="V325" t="s">
        <v>23</v>
      </c>
      <c r="W325" t="s">
        <v>23</v>
      </c>
      <c r="X325" t="s">
        <v>23</v>
      </c>
      <c r="Y325" t="s">
        <v>23</v>
      </c>
    </row>
    <row r="326" spans="1:25" x14ac:dyDescent="0.35">
      <c r="A326" t="s">
        <v>3661</v>
      </c>
      <c r="B326">
        <v>1</v>
      </c>
      <c r="C326">
        <v>1</v>
      </c>
      <c r="D326">
        <v>34.29</v>
      </c>
      <c r="E326">
        <v>0.105996695014919</v>
      </c>
      <c r="F326" s="1">
        <f>-LOG10(Table2[[#This Row],[Anova (p)]])</f>
        <v>0.97470767585938234</v>
      </c>
      <c r="G326" s="1">
        <f>Table2[[#This Row],[Anova (p)2]]^2</f>
        <v>0.95005505337919871</v>
      </c>
      <c r="H326">
        <v>3.0947254046944002</v>
      </c>
      <c r="I326">
        <f>LOG(Table2[[#This Row],[Max fold change]],2)</f>
        <v>1.6298114046380348</v>
      </c>
      <c r="J326">
        <f>LOG(Table2[[#This Row],[Max fold change]],2)</f>
        <v>1.6298114046380348</v>
      </c>
      <c r="K326">
        <f>Table2[[#This Row],[Column1]]^2</f>
        <v>2.6562852146882037</v>
      </c>
      <c r="L326">
        <f>SQRT(Table2[[#This Row],[Euclidean Distance]]+Table2[[#This Row],[Euclidean Distance3]])</f>
        <v>1.8990366684367637</v>
      </c>
      <c r="M326" t="s">
        <v>1</v>
      </c>
      <c r="N326" t="s">
        <v>0</v>
      </c>
      <c r="O326" t="s">
        <v>3662</v>
      </c>
      <c r="Q326" t="s">
        <v>23</v>
      </c>
      <c r="R326" t="s">
        <v>23</v>
      </c>
      <c r="V326" t="s">
        <v>23</v>
      </c>
      <c r="Y326" t="s">
        <v>23</v>
      </c>
    </row>
    <row r="327" spans="1:25" x14ac:dyDescent="0.35">
      <c r="A327" t="s">
        <v>5225</v>
      </c>
      <c r="B327">
        <v>2</v>
      </c>
      <c r="C327">
        <v>1</v>
      </c>
      <c r="D327">
        <v>178.28</v>
      </c>
      <c r="E327">
        <v>0.783687037868951</v>
      </c>
      <c r="F327" s="1">
        <f>-LOG10(Table2[[#This Row],[Anova (p)]])</f>
        <v>0.10585733637427881</v>
      </c>
      <c r="G327" s="1">
        <f>Table2[[#This Row],[Anova (p)2]]^2</f>
        <v>1.1205775664257213E-2</v>
      </c>
      <c r="H327">
        <v>3.0943188131169301</v>
      </c>
      <c r="I327">
        <f>LOG(Table2[[#This Row],[Max fold change]],2)</f>
        <v>1.6296218478558619</v>
      </c>
      <c r="J327">
        <f>LOG(Table2[[#This Row],[Max fold change]],2)</f>
        <v>1.6296218478558619</v>
      </c>
      <c r="K327">
        <f>Table2[[#This Row],[Column1]]^2</f>
        <v>2.655667367009154</v>
      </c>
      <c r="L327">
        <f>SQRT(Table2[[#This Row],[Euclidean Distance]]+Table2[[#This Row],[Euclidean Distance3]])</f>
        <v>1.6330563807393212</v>
      </c>
      <c r="M327" t="s">
        <v>1</v>
      </c>
      <c r="N327" t="s">
        <v>0</v>
      </c>
      <c r="O327" t="s">
        <v>5226</v>
      </c>
      <c r="Q327" t="s">
        <v>23</v>
      </c>
    </row>
    <row r="328" spans="1:25" x14ac:dyDescent="0.35">
      <c r="A328" t="s">
        <v>108</v>
      </c>
      <c r="B328">
        <v>4</v>
      </c>
      <c r="C328">
        <v>2</v>
      </c>
      <c r="D328">
        <v>118.93</v>
      </c>
      <c r="E328" s="1">
        <v>1.6497568278150999E-7</v>
      </c>
      <c r="F328" s="1">
        <f>-LOG10(Table2[[#This Row],[Anova (p)]])</f>
        <v>6.7825800655563624</v>
      </c>
      <c r="G328" s="1">
        <f>Table2[[#This Row],[Anova (p)2]]^2</f>
        <v>46.003392345682549</v>
      </c>
      <c r="H328">
        <v>3.0907609105942302</v>
      </c>
      <c r="I328">
        <f>LOG(Table2[[#This Row],[Max fold change]],2)</f>
        <v>1.6279620571592424</v>
      </c>
      <c r="J328">
        <f>LOG(Table2[[#This Row],[Max fold change]],2)</f>
        <v>1.6279620571592424</v>
      </c>
      <c r="K328">
        <f>Table2[[#This Row],[Column1]]^2</f>
        <v>2.6502604595501524</v>
      </c>
      <c r="L328">
        <f>SQRT(Table2[[#This Row],[Euclidean Distance]]+Table2[[#This Row],[Euclidean Distance3]])</f>
        <v>6.9752170435931742</v>
      </c>
      <c r="M328" t="s">
        <v>1</v>
      </c>
      <c r="N328" t="s">
        <v>0</v>
      </c>
      <c r="O328" t="s">
        <v>109</v>
      </c>
      <c r="P328" t="s">
        <v>23</v>
      </c>
      <c r="Q328" t="s">
        <v>23</v>
      </c>
      <c r="R328" t="s">
        <v>23</v>
      </c>
      <c r="S328" t="s">
        <v>23</v>
      </c>
      <c r="V328" t="s">
        <v>23</v>
      </c>
      <c r="W328" t="s">
        <v>23</v>
      </c>
      <c r="X328" t="s">
        <v>23</v>
      </c>
      <c r="Y328" t="s">
        <v>23</v>
      </c>
    </row>
    <row r="329" spans="1:25" x14ac:dyDescent="0.35">
      <c r="A329" t="s">
        <v>284</v>
      </c>
      <c r="B329">
        <v>18</v>
      </c>
      <c r="C329">
        <v>18</v>
      </c>
      <c r="D329">
        <v>1002.89</v>
      </c>
      <c r="E329" s="1">
        <v>2.2124469042372799E-6</v>
      </c>
      <c r="F329" s="1">
        <f>-LOG10(Table2[[#This Row],[Anova (p)]])</f>
        <v>5.6551271429910202</v>
      </c>
      <c r="G329" s="1">
        <f>Table2[[#This Row],[Anova (p)2]]^2</f>
        <v>31.98046300339378</v>
      </c>
      <c r="H329">
        <v>3.0865947699128902</v>
      </c>
      <c r="I329">
        <f>LOG(Table2[[#This Row],[Max fold change]],2)</f>
        <v>1.6260160881321202</v>
      </c>
      <c r="J329">
        <f>LOG(Table2[[#This Row],[Max fold change]],2)</f>
        <v>1.6260160881321202</v>
      </c>
      <c r="K329">
        <f>Table2[[#This Row],[Column1]]^2</f>
        <v>2.6439283188644827</v>
      </c>
      <c r="L329">
        <f>SQRT(Table2[[#This Row],[Euclidean Distance]]+Table2[[#This Row],[Euclidean Distance3]])</f>
        <v>5.8842494272641321</v>
      </c>
      <c r="M329" t="s">
        <v>1</v>
      </c>
      <c r="N329" t="s">
        <v>0</v>
      </c>
      <c r="O329" t="s">
        <v>285</v>
      </c>
      <c r="P329" t="s">
        <v>23</v>
      </c>
      <c r="Q329" t="s">
        <v>23</v>
      </c>
      <c r="R329" t="s">
        <v>23</v>
      </c>
      <c r="S329" t="s">
        <v>23</v>
      </c>
      <c r="V329" t="s">
        <v>23</v>
      </c>
      <c r="W329" t="s">
        <v>23</v>
      </c>
      <c r="X329" t="s">
        <v>23</v>
      </c>
      <c r="Y329" t="s">
        <v>23</v>
      </c>
    </row>
    <row r="330" spans="1:25" x14ac:dyDescent="0.35">
      <c r="A330" t="s">
        <v>710</v>
      </c>
      <c r="B330">
        <v>1</v>
      </c>
      <c r="C330">
        <v>1</v>
      </c>
      <c r="D330">
        <v>27.4</v>
      </c>
      <c r="E330" s="1">
        <v>4.4746269093565201E-5</v>
      </c>
      <c r="F330" s="1">
        <f>-LOG10(Table2[[#This Row],[Anova (p)]])</f>
        <v>4.3492431699486369</v>
      </c>
      <c r="G330" s="1">
        <f>Table2[[#This Row],[Anova (p)2]]^2</f>
        <v>18.915916151344867</v>
      </c>
      <c r="H330">
        <v>3.0809641196144399</v>
      </c>
      <c r="I330">
        <f>LOG(Table2[[#This Row],[Max fold change]],2)</f>
        <v>1.6233818810933527</v>
      </c>
      <c r="J330">
        <f>LOG(Table2[[#This Row],[Max fold change]],2)</f>
        <v>1.6233818810933527</v>
      </c>
      <c r="K330">
        <f>Table2[[#This Row],[Column1]]^2</f>
        <v>2.6353687318621923</v>
      </c>
      <c r="L330">
        <f>SQRT(Table2[[#This Row],[Euclidean Distance]]+Table2[[#This Row],[Euclidean Distance3]])</f>
        <v>4.6423361450036191</v>
      </c>
      <c r="M330" t="s">
        <v>1</v>
      </c>
      <c r="N330" t="s">
        <v>0</v>
      </c>
      <c r="O330" t="s">
        <v>711</v>
      </c>
      <c r="P330" t="s">
        <v>23</v>
      </c>
      <c r="Q330" t="s">
        <v>23</v>
      </c>
      <c r="R330" t="s">
        <v>23</v>
      </c>
      <c r="S330" t="s">
        <v>23</v>
      </c>
      <c r="V330" t="s">
        <v>23</v>
      </c>
      <c r="W330" t="s">
        <v>23</v>
      </c>
      <c r="X330" t="s">
        <v>23</v>
      </c>
      <c r="Y330" t="s">
        <v>23</v>
      </c>
    </row>
    <row r="331" spans="1:25" x14ac:dyDescent="0.35">
      <c r="A331" t="s">
        <v>5309</v>
      </c>
      <c r="B331">
        <v>11</v>
      </c>
      <c r="C331">
        <v>8</v>
      </c>
      <c r="D331">
        <v>468.5</v>
      </c>
      <c r="E331">
        <v>0.84818379883122497</v>
      </c>
      <c r="F331" s="1">
        <f>-LOG10(Table2[[#This Row],[Anova (p)]])</f>
        <v>7.1510027261120629E-2</v>
      </c>
      <c r="G331" s="1">
        <f>Table2[[#This Row],[Anova (p)2]]^2</f>
        <v>5.1136839988862159E-3</v>
      </c>
      <c r="H331">
        <v>3.0588764125295298</v>
      </c>
      <c r="I331">
        <f>LOG(Table2[[#This Row],[Max fold change]],2)</f>
        <v>1.6130018190136006</v>
      </c>
      <c r="J331">
        <f>LOG(Table2[[#This Row],[Max fold change]],2)</f>
        <v>1.6130018190136006</v>
      </c>
      <c r="K331">
        <f>Table2[[#This Row],[Column1]]^2</f>
        <v>2.6017748681411845</v>
      </c>
      <c r="L331">
        <f>SQRT(Table2[[#This Row],[Euclidean Distance]]+Table2[[#This Row],[Euclidean Distance3]])</f>
        <v>1.6145861860365556</v>
      </c>
      <c r="M331" t="s">
        <v>1</v>
      </c>
      <c r="N331" t="s">
        <v>0</v>
      </c>
      <c r="O331" t="s">
        <v>5310</v>
      </c>
      <c r="P331" t="s">
        <v>23</v>
      </c>
      <c r="Q331" t="s">
        <v>23</v>
      </c>
    </row>
    <row r="332" spans="1:25" x14ac:dyDescent="0.35">
      <c r="A332" t="s">
        <v>2254</v>
      </c>
      <c r="B332">
        <v>1</v>
      </c>
      <c r="C332">
        <v>1</v>
      </c>
      <c r="D332">
        <v>100.91</v>
      </c>
      <c r="E332">
        <v>6.7310691979737304E-3</v>
      </c>
      <c r="F332" s="1">
        <f>-LOG10(Table2[[#This Row],[Anova (p)]])</f>
        <v>2.1719159447064134</v>
      </c>
      <c r="G332" s="1">
        <f>Table2[[#This Row],[Anova (p)2]]^2</f>
        <v>4.7172188708699521</v>
      </c>
      <c r="H332">
        <v>3.0561203816749201</v>
      </c>
      <c r="I332">
        <f>LOG(Table2[[#This Row],[Max fold change]],2)</f>
        <v>1.6117013727666052</v>
      </c>
      <c r="J332">
        <f>LOG(Table2[[#This Row],[Max fold change]],2)</f>
        <v>1.6117013727666052</v>
      </c>
      <c r="K332">
        <f>Table2[[#This Row],[Column1]]^2</f>
        <v>2.5975813149777598</v>
      </c>
      <c r="L332">
        <f>SQRT(Table2[[#This Row],[Euclidean Distance]]+Table2[[#This Row],[Euclidean Distance3]])</f>
        <v>2.7045887276714944</v>
      </c>
      <c r="M332" t="s">
        <v>1</v>
      </c>
      <c r="N332" t="s">
        <v>0</v>
      </c>
      <c r="O332" t="s">
        <v>2255</v>
      </c>
      <c r="P332" t="s">
        <v>23</v>
      </c>
      <c r="Q332" t="s">
        <v>23</v>
      </c>
      <c r="R332" t="s">
        <v>23</v>
      </c>
      <c r="S332" t="s">
        <v>23</v>
      </c>
      <c r="V332" t="s">
        <v>23</v>
      </c>
      <c r="W332" t="s">
        <v>23</v>
      </c>
      <c r="X332" t="s">
        <v>23</v>
      </c>
      <c r="Y332" t="s">
        <v>23</v>
      </c>
    </row>
    <row r="333" spans="1:25" x14ac:dyDescent="0.35">
      <c r="A333" t="s">
        <v>3229</v>
      </c>
      <c r="B333">
        <v>1</v>
      </c>
      <c r="C333">
        <v>1</v>
      </c>
      <c r="D333">
        <v>39.159999999999997</v>
      </c>
      <c r="E333">
        <v>5.28911423207791E-2</v>
      </c>
      <c r="F333" s="1">
        <f>-LOG10(Table2[[#This Row],[Anova (p)]])</f>
        <v>1.2766170531690744</v>
      </c>
      <c r="G333" s="1">
        <f>Table2[[#This Row],[Anova (p)2]]^2</f>
        <v>1.6297511004420913</v>
      </c>
      <c r="H333">
        <v>3.05320579849095</v>
      </c>
      <c r="I333">
        <f>LOG(Table2[[#This Row],[Max fold change]],2)</f>
        <v>1.6103248363366376</v>
      </c>
      <c r="J333">
        <f>LOG(Table2[[#This Row],[Max fold change]],2)</f>
        <v>1.6103248363366376</v>
      </c>
      <c r="K333">
        <f>Table2[[#This Row],[Column1]]^2</f>
        <v>2.5931460785226186</v>
      </c>
      <c r="L333">
        <f>SQRT(Table2[[#This Row],[Euclidean Distance]]+Table2[[#This Row],[Euclidean Distance3]])</f>
        <v>2.0549688997560791</v>
      </c>
      <c r="M333" t="s">
        <v>1</v>
      </c>
      <c r="N333" t="s">
        <v>0</v>
      </c>
      <c r="O333" t="s">
        <v>3230</v>
      </c>
      <c r="P333" t="s">
        <v>23</v>
      </c>
      <c r="Q333" t="s">
        <v>23</v>
      </c>
      <c r="V333" t="s">
        <v>23</v>
      </c>
      <c r="Y333" t="s">
        <v>23</v>
      </c>
    </row>
    <row r="334" spans="1:25" x14ac:dyDescent="0.35">
      <c r="A334" t="s">
        <v>452</v>
      </c>
      <c r="B334">
        <v>2</v>
      </c>
      <c r="C334">
        <v>2</v>
      </c>
      <c r="D334">
        <v>75.599999999999994</v>
      </c>
      <c r="E334" s="1">
        <v>8.2547478590377904E-6</v>
      </c>
      <c r="F334" s="1">
        <f>-LOG10(Table2[[#This Row],[Anova (p)]])</f>
        <v>5.0832961877071741</v>
      </c>
      <c r="G334" s="1">
        <f>Table2[[#This Row],[Anova (p)2]]^2</f>
        <v>25.839900131958288</v>
      </c>
      <c r="H334">
        <v>3.0531898533377002</v>
      </c>
      <c r="I334">
        <f>LOG(Table2[[#This Row],[Max fold change]],2)</f>
        <v>1.6103173019432471</v>
      </c>
      <c r="J334">
        <f>LOG(Table2[[#This Row],[Max fold change]],2)</f>
        <v>1.6103173019432471</v>
      </c>
      <c r="K334">
        <f>Table2[[#This Row],[Column1]]^2</f>
        <v>2.5931218129377789</v>
      </c>
      <c r="L334">
        <f>SQRT(Table2[[#This Row],[Euclidean Distance]]+Table2[[#This Row],[Euclidean Distance3]])</f>
        <v>5.3322623664722339</v>
      </c>
      <c r="M334" t="s">
        <v>1</v>
      </c>
      <c r="N334" t="s">
        <v>0</v>
      </c>
      <c r="O334" t="s">
        <v>453</v>
      </c>
      <c r="P334" t="s">
        <v>23</v>
      </c>
      <c r="Q334" t="s">
        <v>23</v>
      </c>
      <c r="R334" t="s">
        <v>23</v>
      </c>
      <c r="S334" t="s">
        <v>23</v>
      </c>
      <c r="V334" t="s">
        <v>23</v>
      </c>
      <c r="W334" t="s">
        <v>23</v>
      </c>
      <c r="X334" t="s">
        <v>23</v>
      </c>
      <c r="Y334" t="s">
        <v>23</v>
      </c>
    </row>
    <row r="335" spans="1:25" x14ac:dyDescent="0.35">
      <c r="A335" t="s">
        <v>4441</v>
      </c>
      <c r="B335">
        <v>1</v>
      </c>
      <c r="C335">
        <v>1</v>
      </c>
      <c r="D335">
        <v>46.05</v>
      </c>
      <c r="E335">
        <v>0.32294888661259802</v>
      </c>
      <c r="F335" s="1">
        <f>-LOG10(Table2[[#This Row],[Anova (p)]])</f>
        <v>0.4908662083768725</v>
      </c>
      <c r="G335" s="1">
        <f>Table2[[#This Row],[Anova (p)2]]^2</f>
        <v>0.2409496345262872</v>
      </c>
      <c r="H335">
        <v>3.0414549580623</v>
      </c>
      <c r="I335">
        <f>LOG(Table2[[#This Row],[Max fold change]],2)</f>
        <v>1.604761639008103</v>
      </c>
      <c r="J335">
        <f>LOG(Table2[[#This Row],[Max fold change]],2)</f>
        <v>1.604761639008103</v>
      </c>
      <c r="K335">
        <f>Table2[[#This Row],[Column1]]^2</f>
        <v>2.5752599180319731</v>
      </c>
      <c r="L335">
        <f>SQRT(Table2[[#This Row],[Euclidean Distance]]+Table2[[#This Row],[Euclidean Distance3]])</f>
        <v>1.6781565935747058</v>
      </c>
      <c r="M335" t="s">
        <v>1</v>
      </c>
      <c r="N335" t="s">
        <v>0</v>
      </c>
      <c r="O335" t="s">
        <v>4442</v>
      </c>
      <c r="Q335" t="s">
        <v>23</v>
      </c>
    </row>
    <row r="336" spans="1:25" x14ac:dyDescent="0.35">
      <c r="A336" t="s">
        <v>1096</v>
      </c>
      <c r="B336">
        <v>12</v>
      </c>
      <c r="C336">
        <v>12</v>
      </c>
      <c r="D336">
        <v>647.03</v>
      </c>
      <c r="E336">
        <v>2.04609130110556E-4</v>
      </c>
      <c r="F336" s="1">
        <f>-LOG10(Table2[[#This Row],[Anova (p)]])</f>
        <v>3.6890749910140577</v>
      </c>
      <c r="G336" s="1">
        <f>Table2[[#This Row],[Anova (p)2]]^2</f>
        <v>13.60927428932537</v>
      </c>
      <c r="H336">
        <v>3.03420471756356</v>
      </c>
      <c r="I336">
        <f>LOG(Table2[[#This Row],[Max fold change]],2)</f>
        <v>1.6013184273944567</v>
      </c>
      <c r="J336">
        <f>LOG(Table2[[#This Row],[Max fold change]],2)</f>
        <v>1.6013184273944567</v>
      </c>
      <c r="K336">
        <f>Table2[[#This Row],[Column1]]^2</f>
        <v>2.5642207059130562</v>
      </c>
      <c r="L336">
        <f>SQRT(Table2[[#This Row],[Euclidean Distance]]+Table2[[#This Row],[Euclidean Distance3]])</f>
        <v>4.0216284009389067</v>
      </c>
      <c r="M336" t="s">
        <v>1</v>
      </c>
      <c r="N336" t="s">
        <v>0</v>
      </c>
      <c r="O336" t="s">
        <v>1097</v>
      </c>
      <c r="P336" t="s">
        <v>23</v>
      </c>
      <c r="Q336" t="s">
        <v>23</v>
      </c>
      <c r="R336" t="s">
        <v>23</v>
      </c>
      <c r="S336" t="s">
        <v>23</v>
      </c>
      <c r="V336" t="s">
        <v>23</v>
      </c>
      <c r="W336" t="s">
        <v>23</v>
      </c>
      <c r="X336" t="s">
        <v>23</v>
      </c>
      <c r="Y336" t="s">
        <v>23</v>
      </c>
    </row>
    <row r="337" spans="1:25" x14ac:dyDescent="0.35">
      <c r="A337" t="s">
        <v>4465</v>
      </c>
      <c r="B337">
        <v>27</v>
      </c>
      <c r="C337">
        <v>15</v>
      </c>
      <c r="D337">
        <v>1759.13</v>
      </c>
      <c r="E337">
        <v>0.33341660349236601</v>
      </c>
      <c r="F337" s="1">
        <f>-LOG10(Table2[[#This Row],[Anova (p)]])</f>
        <v>0.47701277695681393</v>
      </c>
      <c r="G337" s="1">
        <f>Table2[[#This Row],[Anova (p)2]]^2</f>
        <v>0.22754118938005111</v>
      </c>
      <c r="H337">
        <v>3.0329436802334402</v>
      </c>
      <c r="I337">
        <f>LOG(Table2[[#This Row],[Max fold change]],2)</f>
        <v>1.6007187083141063</v>
      </c>
      <c r="J337">
        <f>LOG(Table2[[#This Row],[Max fold change]],2)</f>
        <v>1.6007187083141063</v>
      </c>
      <c r="K337">
        <f>Table2[[#This Row],[Column1]]^2</f>
        <v>2.562300383146781</v>
      </c>
      <c r="L337">
        <f>SQRT(Table2[[#This Row],[Euclidean Distance]]+Table2[[#This Row],[Euclidean Distance3]])</f>
        <v>1.6702818841521427</v>
      </c>
      <c r="M337" t="s">
        <v>1</v>
      </c>
      <c r="N337" t="s">
        <v>0</v>
      </c>
      <c r="O337" t="s">
        <v>4466</v>
      </c>
      <c r="Q337" t="s">
        <v>23</v>
      </c>
    </row>
    <row r="338" spans="1:25" x14ac:dyDescent="0.35">
      <c r="A338" t="s">
        <v>236</v>
      </c>
      <c r="B338">
        <v>14</v>
      </c>
      <c r="C338">
        <v>14</v>
      </c>
      <c r="D338">
        <v>750.96</v>
      </c>
      <c r="E338" s="1">
        <v>1.59558948487071E-6</v>
      </c>
      <c r="F338" s="1">
        <f>-LOG10(Table2[[#This Row],[Anova (p)]])</f>
        <v>5.7970788344063662</v>
      </c>
      <c r="G338" s="1">
        <f>Table2[[#This Row],[Anova (p)2]]^2</f>
        <v>33.606123012322271</v>
      </c>
      <c r="H338">
        <v>3.0282531773796602</v>
      </c>
      <c r="I338">
        <f>LOG(Table2[[#This Row],[Max fold change]],2)</f>
        <v>1.5984858270148505</v>
      </c>
      <c r="J338">
        <f>LOG(Table2[[#This Row],[Max fold change]],2)</f>
        <v>1.5984858270148505</v>
      </c>
      <c r="K338">
        <f>Table2[[#This Row],[Column1]]^2</f>
        <v>2.5551569391673508</v>
      </c>
      <c r="L338">
        <f>SQRT(Table2[[#This Row],[Euclidean Distance]]+Table2[[#This Row],[Euclidean Distance3]])</f>
        <v>6.0134249767906498</v>
      </c>
      <c r="M338" t="s">
        <v>1</v>
      </c>
      <c r="N338" t="s">
        <v>0</v>
      </c>
      <c r="O338" t="s">
        <v>237</v>
      </c>
      <c r="P338" t="s">
        <v>23</v>
      </c>
      <c r="Q338" t="s">
        <v>23</v>
      </c>
      <c r="R338" t="s">
        <v>23</v>
      </c>
      <c r="S338" t="s">
        <v>23</v>
      </c>
      <c r="V338" t="s">
        <v>23</v>
      </c>
      <c r="W338" t="s">
        <v>23</v>
      </c>
      <c r="X338" t="s">
        <v>23</v>
      </c>
      <c r="Y338" t="s">
        <v>23</v>
      </c>
    </row>
    <row r="339" spans="1:25" x14ac:dyDescent="0.35">
      <c r="A339" t="s">
        <v>36</v>
      </c>
      <c r="B339">
        <v>11</v>
      </c>
      <c r="C339">
        <v>11</v>
      </c>
      <c r="D339">
        <v>612.78</v>
      </c>
      <c r="E339" s="1">
        <v>7.6177659735776598E-9</v>
      </c>
      <c r="F339" s="1">
        <f>-LOG10(Table2[[#This Row],[Anova (p)]])</f>
        <v>8.1181723734898554</v>
      </c>
      <c r="G339" s="1">
        <f>Table2[[#This Row],[Anova (p)2]]^2</f>
        <v>65.904722685693912</v>
      </c>
      <c r="H339">
        <v>3.0262715733999199</v>
      </c>
      <c r="I339">
        <f>LOG(Table2[[#This Row],[Max fold change]],2)</f>
        <v>1.5975414588094721</v>
      </c>
      <c r="J339">
        <f>LOG(Table2[[#This Row],[Max fold change]],2)</f>
        <v>1.5975414588094721</v>
      </c>
      <c r="K339">
        <f>Table2[[#This Row],[Column1]]^2</f>
        <v>2.5521387126150961</v>
      </c>
      <c r="L339">
        <f>SQRT(Table2[[#This Row],[Euclidean Distance]]+Table2[[#This Row],[Euclidean Distance3]])</f>
        <v>8.2738661699539833</v>
      </c>
      <c r="M339" t="s">
        <v>1</v>
      </c>
      <c r="N339" t="s">
        <v>0</v>
      </c>
      <c r="O339" t="s">
        <v>37</v>
      </c>
      <c r="P339" t="s">
        <v>23</v>
      </c>
      <c r="Q339" t="s">
        <v>23</v>
      </c>
      <c r="R339" t="s">
        <v>23</v>
      </c>
      <c r="S339" t="s">
        <v>23</v>
      </c>
      <c r="V339" t="s">
        <v>23</v>
      </c>
      <c r="W339" t="s">
        <v>23</v>
      </c>
      <c r="X339" t="s">
        <v>23</v>
      </c>
      <c r="Y339" t="s">
        <v>23</v>
      </c>
    </row>
    <row r="340" spans="1:25" x14ac:dyDescent="0.35">
      <c r="A340" t="s">
        <v>1556</v>
      </c>
      <c r="B340">
        <v>6</v>
      </c>
      <c r="C340">
        <v>6</v>
      </c>
      <c r="D340">
        <v>269.23</v>
      </c>
      <c r="E340">
        <v>1.1950400232155799E-3</v>
      </c>
      <c r="F340" s="1">
        <f>-LOG10(Table2[[#This Row],[Anova (p)]])</f>
        <v>2.9226175494684776</v>
      </c>
      <c r="G340" s="1">
        <f>Table2[[#This Row],[Anova (p)2]]^2</f>
        <v>8.5416933404611299</v>
      </c>
      <c r="H340">
        <v>3.02561085694634</v>
      </c>
      <c r="I340">
        <f>LOG(Table2[[#This Row],[Max fold change]],2)</f>
        <v>1.5972264453022627</v>
      </c>
      <c r="J340">
        <f>LOG(Table2[[#This Row],[Max fold change]],2)</f>
        <v>1.5972264453022627</v>
      </c>
      <c r="K340">
        <f>Table2[[#This Row],[Column1]]^2</f>
        <v>2.5511323175729017</v>
      </c>
      <c r="L340">
        <f>SQRT(Table2[[#This Row],[Euclidean Distance]]+Table2[[#This Row],[Euclidean Distance3]])</f>
        <v>3.3305893859847138</v>
      </c>
      <c r="M340" t="s">
        <v>1</v>
      </c>
      <c r="N340" t="s">
        <v>0</v>
      </c>
      <c r="O340" t="s">
        <v>1557</v>
      </c>
      <c r="P340" t="s">
        <v>23</v>
      </c>
      <c r="Q340" t="s">
        <v>23</v>
      </c>
      <c r="R340" t="s">
        <v>23</v>
      </c>
      <c r="S340" t="s">
        <v>23</v>
      </c>
      <c r="V340" t="s">
        <v>23</v>
      </c>
      <c r="W340" t="s">
        <v>23</v>
      </c>
      <c r="X340" t="s">
        <v>23</v>
      </c>
      <c r="Y340" t="s">
        <v>23</v>
      </c>
    </row>
    <row r="341" spans="1:25" x14ac:dyDescent="0.35">
      <c r="A341" t="s">
        <v>1388</v>
      </c>
      <c r="B341">
        <v>1</v>
      </c>
      <c r="C341">
        <v>1</v>
      </c>
      <c r="D341">
        <v>29.9</v>
      </c>
      <c r="E341">
        <v>6.4793978106958395E-4</v>
      </c>
      <c r="F341" s="1">
        <f>-LOG10(Table2[[#This Row],[Anova (p)]])</f>
        <v>3.1884653551856634</v>
      </c>
      <c r="G341" s="1">
        <f>Table2[[#This Row],[Anova (p)2]]^2</f>
        <v>10.166311321219238</v>
      </c>
      <c r="H341">
        <v>3.0221638751840101</v>
      </c>
      <c r="I341">
        <f>LOG(Table2[[#This Row],[Max fold change]],2)</f>
        <v>1.5955818919737068</v>
      </c>
      <c r="J341">
        <f>LOG(Table2[[#This Row],[Max fold change]],2)</f>
        <v>1.5955818919737068</v>
      </c>
      <c r="K341">
        <f>Table2[[#This Row],[Column1]]^2</f>
        <v>2.5458815739943939</v>
      </c>
      <c r="L341">
        <f>SQRT(Table2[[#This Row],[Euclidean Distance]]+Table2[[#This Row],[Euclidean Distance3]])</f>
        <v>3.5654162302897587</v>
      </c>
      <c r="M341" t="s">
        <v>1</v>
      </c>
      <c r="N341" t="s">
        <v>0</v>
      </c>
      <c r="O341" t="s">
        <v>1389</v>
      </c>
      <c r="P341" t="s">
        <v>23</v>
      </c>
      <c r="Q341" t="s">
        <v>23</v>
      </c>
      <c r="R341" t="s">
        <v>23</v>
      </c>
      <c r="S341" t="s">
        <v>23</v>
      </c>
      <c r="V341" t="s">
        <v>23</v>
      </c>
      <c r="W341" t="s">
        <v>23</v>
      </c>
      <c r="X341" t="s">
        <v>23</v>
      </c>
      <c r="Y341" t="s">
        <v>23</v>
      </c>
    </row>
    <row r="342" spans="1:25" x14ac:dyDescent="0.35">
      <c r="A342" t="s">
        <v>790</v>
      </c>
      <c r="B342">
        <v>2</v>
      </c>
      <c r="C342">
        <v>2</v>
      </c>
      <c r="D342">
        <v>81.95</v>
      </c>
      <c r="E342" s="1">
        <v>6.8643372450494206E-5</v>
      </c>
      <c r="F342" s="1">
        <f>-LOG10(Table2[[#This Row],[Anova (p)]])</f>
        <v>4.1634013877371379</v>
      </c>
      <c r="G342" s="1">
        <f>Table2[[#This Row],[Anova (p)2]]^2</f>
        <v>17.333911115411524</v>
      </c>
      <c r="H342">
        <v>3.01692958265969</v>
      </c>
      <c r="I342">
        <f>LOG(Table2[[#This Row],[Max fold change]],2)</f>
        <v>1.5930810233214565</v>
      </c>
      <c r="J342">
        <f>LOG(Table2[[#This Row],[Max fold change]],2)</f>
        <v>1.5930810233214565</v>
      </c>
      <c r="K342">
        <f>Table2[[#This Row],[Column1]]^2</f>
        <v>2.5379071468669392</v>
      </c>
      <c r="L342">
        <f>SQRT(Table2[[#This Row],[Euclidean Distance]]+Table2[[#This Row],[Euclidean Distance3]])</f>
        <v>4.4577817647657971</v>
      </c>
      <c r="M342" t="s">
        <v>1</v>
      </c>
      <c r="N342" t="s">
        <v>0</v>
      </c>
      <c r="O342" t="s">
        <v>791</v>
      </c>
      <c r="P342" t="s">
        <v>23</v>
      </c>
      <c r="Q342" t="s">
        <v>23</v>
      </c>
      <c r="R342" t="s">
        <v>23</v>
      </c>
      <c r="S342" t="s">
        <v>23</v>
      </c>
      <c r="V342" t="s">
        <v>23</v>
      </c>
      <c r="W342" t="s">
        <v>23</v>
      </c>
      <c r="X342" t="s">
        <v>23</v>
      </c>
      <c r="Y342" t="s">
        <v>23</v>
      </c>
    </row>
    <row r="343" spans="1:25" x14ac:dyDescent="0.35">
      <c r="A343" t="s">
        <v>1716</v>
      </c>
      <c r="B343">
        <v>16</v>
      </c>
      <c r="C343">
        <v>1</v>
      </c>
      <c r="D343">
        <v>926.22</v>
      </c>
      <c r="E343">
        <v>1.86816613688268E-3</v>
      </c>
      <c r="F343" s="1">
        <f>-LOG10(Table2[[#This Row],[Anova (p)]])</f>
        <v>2.7285845043783969</v>
      </c>
      <c r="G343" s="1">
        <f>Table2[[#This Row],[Anova (p)2]]^2</f>
        <v>7.4451733975339023</v>
      </c>
      <c r="H343">
        <v>3.01278744684365</v>
      </c>
      <c r="I343">
        <f>LOG(Table2[[#This Row],[Max fold change]],2)</f>
        <v>1.591098893907668</v>
      </c>
      <c r="J343">
        <f>LOG(Table2[[#This Row],[Max fold change]],2)</f>
        <v>1.591098893907668</v>
      </c>
      <c r="K343">
        <f>Table2[[#This Row],[Column1]]^2</f>
        <v>2.5315956901942047</v>
      </c>
      <c r="L343">
        <f>SQRT(Table2[[#This Row],[Euclidean Distance]]+Table2[[#This Row],[Euclidean Distance3]])</f>
        <v>3.1586023946878954</v>
      </c>
      <c r="M343" t="s">
        <v>1</v>
      </c>
      <c r="N343" t="s">
        <v>0</v>
      </c>
      <c r="O343" t="s">
        <v>1717</v>
      </c>
      <c r="P343" t="s">
        <v>23</v>
      </c>
      <c r="Q343" t="s">
        <v>23</v>
      </c>
      <c r="R343" t="s">
        <v>23</v>
      </c>
      <c r="S343" t="s">
        <v>23</v>
      </c>
      <c r="V343" t="s">
        <v>23</v>
      </c>
      <c r="W343" t="s">
        <v>23</v>
      </c>
      <c r="X343" t="s">
        <v>23</v>
      </c>
      <c r="Y343" t="s">
        <v>23</v>
      </c>
    </row>
    <row r="344" spans="1:25" x14ac:dyDescent="0.35">
      <c r="A344" t="s">
        <v>5055</v>
      </c>
      <c r="B344">
        <v>4</v>
      </c>
      <c r="C344">
        <v>4</v>
      </c>
      <c r="D344">
        <v>220.83</v>
      </c>
      <c r="E344">
        <v>0.67210365687165996</v>
      </c>
      <c r="F344" s="1">
        <f>-LOG10(Table2[[#This Row],[Anova (p)]])</f>
        <v>0.17256374162516566</v>
      </c>
      <c r="G344" s="1">
        <f>Table2[[#This Row],[Anova (p)2]]^2</f>
        <v>2.9778244923676932E-2</v>
      </c>
      <c r="H344">
        <v>3.00816276405605</v>
      </c>
      <c r="I344">
        <f>LOG(Table2[[#This Row],[Max fold change]],2)</f>
        <v>1.5888826296962872</v>
      </c>
      <c r="J344">
        <f>LOG(Table2[[#This Row],[Max fold change]],2)</f>
        <v>1.5888826296962872</v>
      </c>
      <c r="K344">
        <f>Table2[[#This Row],[Column1]]^2</f>
        <v>2.5245480109505891</v>
      </c>
      <c r="L344">
        <f>SQRT(Table2[[#This Row],[Euclidean Distance]]+Table2[[#This Row],[Euclidean Distance3]])</f>
        <v>1.5982259714678229</v>
      </c>
      <c r="M344" t="s">
        <v>1</v>
      </c>
      <c r="N344" t="s">
        <v>0</v>
      </c>
      <c r="O344" t="s">
        <v>5056</v>
      </c>
      <c r="Q344" t="s">
        <v>23</v>
      </c>
    </row>
    <row r="345" spans="1:25" x14ac:dyDescent="0.35">
      <c r="A345" t="s">
        <v>2198</v>
      </c>
      <c r="B345">
        <v>3</v>
      </c>
      <c r="C345">
        <v>1</v>
      </c>
      <c r="D345">
        <v>76.06</v>
      </c>
      <c r="E345">
        <v>6.03952337971503E-3</v>
      </c>
      <c r="F345" s="1">
        <f>-LOG10(Table2[[#This Row],[Anova (p)]])</f>
        <v>2.2189973331879993</v>
      </c>
      <c r="G345" s="1">
        <f>Table2[[#This Row],[Anova (p)2]]^2</f>
        <v>4.9239491646954532</v>
      </c>
      <c r="H345">
        <v>3.0081363463269599</v>
      </c>
      <c r="I345">
        <f>LOG(Table2[[#This Row],[Max fold change]],2)</f>
        <v>1.5888699598718483</v>
      </c>
      <c r="J345">
        <f>LOG(Table2[[#This Row],[Max fold change]],2)</f>
        <v>1.5888699598718483</v>
      </c>
      <c r="K345">
        <f>Table2[[#This Row],[Column1]]^2</f>
        <v>2.5245077493831687</v>
      </c>
      <c r="L345">
        <f>SQRT(Table2[[#This Row],[Euclidean Distance]]+Table2[[#This Row],[Euclidean Distance3]])</f>
        <v>2.7291861266829387</v>
      </c>
      <c r="M345" t="s">
        <v>1</v>
      </c>
      <c r="N345" t="s">
        <v>0</v>
      </c>
      <c r="O345" t="s">
        <v>2199</v>
      </c>
      <c r="P345" t="s">
        <v>23</v>
      </c>
      <c r="Q345" t="s">
        <v>23</v>
      </c>
      <c r="R345" t="s">
        <v>23</v>
      </c>
      <c r="S345" t="s">
        <v>23</v>
      </c>
      <c r="V345" t="s">
        <v>23</v>
      </c>
      <c r="W345" t="s">
        <v>23</v>
      </c>
      <c r="X345" t="s">
        <v>23</v>
      </c>
      <c r="Y345" t="s">
        <v>23</v>
      </c>
    </row>
    <row r="346" spans="1:25" x14ac:dyDescent="0.35">
      <c r="A346" t="s">
        <v>2152</v>
      </c>
      <c r="B346">
        <v>1</v>
      </c>
      <c r="C346">
        <v>1</v>
      </c>
      <c r="D346">
        <v>53.66</v>
      </c>
      <c r="E346">
        <v>5.5052854609967099E-3</v>
      </c>
      <c r="F346" s="1">
        <f>-LOG10(Table2[[#This Row],[Anova (p)]])</f>
        <v>2.2592201569971433</v>
      </c>
      <c r="G346" s="1">
        <f>Table2[[#This Row],[Anova (p)2]]^2</f>
        <v>5.1040757177821972</v>
      </c>
      <c r="H346">
        <v>3.0066350768620498</v>
      </c>
      <c r="I346">
        <f>LOG(Table2[[#This Row],[Max fold change]],2)</f>
        <v>1.5881497748790518</v>
      </c>
      <c r="J346">
        <f>LOG(Table2[[#This Row],[Max fold change]],2)</f>
        <v>1.5881497748790518</v>
      </c>
      <c r="K346">
        <f>Table2[[#This Row],[Column1]]^2</f>
        <v>2.5222197074483832</v>
      </c>
      <c r="L346">
        <f>SQRT(Table2[[#This Row],[Euclidean Distance]]+Table2[[#This Row],[Euclidean Distance3]])</f>
        <v>2.7615748089143954</v>
      </c>
      <c r="M346" t="s">
        <v>1</v>
      </c>
      <c r="N346" t="s">
        <v>0</v>
      </c>
      <c r="O346" t="s">
        <v>2153</v>
      </c>
      <c r="Q346" t="s">
        <v>23</v>
      </c>
      <c r="S346" t="s">
        <v>23</v>
      </c>
      <c r="V346" t="s">
        <v>23</v>
      </c>
      <c r="W346" t="s">
        <v>23</v>
      </c>
      <c r="X346" t="s">
        <v>23</v>
      </c>
      <c r="Y346" t="s">
        <v>23</v>
      </c>
    </row>
    <row r="347" spans="1:25" x14ac:dyDescent="0.35">
      <c r="A347" t="s">
        <v>1784</v>
      </c>
      <c r="B347">
        <v>1</v>
      </c>
      <c r="C347">
        <v>1</v>
      </c>
      <c r="D347">
        <v>39.35</v>
      </c>
      <c r="E347">
        <v>2.2141829845267998E-3</v>
      </c>
      <c r="F347" s="1">
        <f>-LOG10(Table2[[#This Row],[Anova (p)]])</f>
        <v>2.6547864910063357</v>
      </c>
      <c r="G347" s="1">
        <f>Table2[[#This Row],[Anova (p)2]]^2</f>
        <v>7.0478913128297327</v>
      </c>
      <c r="H347">
        <v>3.0037193400532498</v>
      </c>
      <c r="I347">
        <f>LOG(Table2[[#This Row],[Max fold change]],2)</f>
        <v>1.5867500173696636</v>
      </c>
      <c r="J347">
        <f>LOG(Table2[[#This Row],[Max fold change]],2)</f>
        <v>1.5867500173696636</v>
      </c>
      <c r="K347">
        <f>Table2[[#This Row],[Column1]]^2</f>
        <v>2.5177756176226276</v>
      </c>
      <c r="L347">
        <f>SQRT(Table2[[#This Row],[Euclidean Distance]]+Table2[[#This Row],[Euclidean Distance3]])</f>
        <v>3.0928412391282487</v>
      </c>
      <c r="M347" t="s">
        <v>1</v>
      </c>
      <c r="N347" t="s">
        <v>0</v>
      </c>
      <c r="O347" t="s">
        <v>1785</v>
      </c>
      <c r="Q347" t="s">
        <v>23</v>
      </c>
      <c r="S347" t="s">
        <v>23</v>
      </c>
      <c r="T347" t="s">
        <v>23</v>
      </c>
      <c r="V347" t="s">
        <v>23</v>
      </c>
      <c r="W347" t="s">
        <v>23</v>
      </c>
      <c r="X347" t="s">
        <v>23</v>
      </c>
      <c r="Y347" t="s">
        <v>23</v>
      </c>
    </row>
    <row r="348" spans="1:25" x14ac:dyDescent="0.35">
      <c r="A348" t="s">
        <v>2879</v>
      </c>
      <c r="B348">
        <v>1</v>
      </c>
      <c r="C348">
        <v>1</v>
      </c>
      <c r="D348">
        <v>37.880000000000003</v>
      </c>
      <c r="E348">
        <v>2.7132660061248402E-2</v>
      </c>
      <c r="F348" s="1">
        <f>-LOG10(Table2[[#This Row],[Anova (p)]])</f>
        <v>1.5665076263161763</v>
      </c>
      <c r="G348" s="1">
        <f>Table2[[#This Row],[Anova (p)2]]^2</f>
        <v>2.4539461433067413</v>
      </c>
      <c r="H348">
        <v>2.9939062514941801</v>
      </c>
      <c r="I348">
        <f>LOG(Table2[[#This Row],[Max fold change]],2)</f>
        <v>1.582029046839893</v>
      </c>
      <c r="J348">
        <f>LOG(Table2[[#This Row],[Max fold change]],2)</f>
        <v>1.582029046839893</v>
      </c>
      <c r="K348">
        <f>Table2[[#This Row],[Column1]]^2</f>
        <v>2.5028159050451402</v>
      </c>
      <c r="L348">
        <f>SQRT(Table2[[#This Row],[Euclidean Distance]]+Table2[[#This Row],[Euclidean Distance3]])</f>
        <v>2.2263786848494309</v>
      </c>
      <c r="M348" t="s">
        <v>1</v>
      </c>
      <c r="N348" t="s">
        <v>0</v>
      </c>
      <c r="O348" t="s">
        <v>2880</v>
      </c>
      <c r="Q348" t="s">
        <v>23</v>
      </c>
      <c r="S348" t="s">
        <v>23</v>
      </c>
      <c r="V348" t="s">
        <v>23</v>
      </c>
      <c r="W348" t="s">
        <v>23</v>
      </c>
      <c r="X348" t="s">
        <v>23</v>
      </c>
      <c r="Y348" t="s">
        <v>23</v>
      </c>
    </row>
    <row r="349" spans="1:25" x14ac:dyDescent="0.35">
      <c r="A349" t="s">
        <v>4747</v>
      </c>
      <c r="B349">
        <v>1</v>
      </c>
      <c r="C349">
        <v>1</v>
      </c>
      <c r="D349">
        <v>41.84</v>
      </c>
      <c r="E349">
        <v>0.48116865077684901</v>
      </c>
      <c r="F349" s="1">
        <f>-LOG10(Table2[[#This Row],[Anova (p)]])</f>
        <v>0.31770267567577992</v>
      </c>
      <c r="G349" s="1">
        <f>Table2[[#This Row],[Anova (p)2]]^2</f>
        <v>0.1009349901315498</v>
      </c>
      <c r="H349">
        <v>2.9914161407898701</v>
      </c>
      <c r="I349">
        <f>LOG(Table2[[#This Row],[Max fold change]],2)</f>
        <v>1.5808286200838428</v>
      </c>
      <c r="J349">
        <f>LOG(Table2[[#This Row],[Max fold change]],2)</f>
        <v>1.5808286200838428</v>
      </c>
      <c r="K349">
        <f>Table2[[#This Row],[Column1]]^2</f>
        <v>2.4990191260761869</v>
      </c>
      <c r="L349">
        <f>SQRT(Table2[[#This Row],[Euclidean Distance]]+Table2[[#This Row],[Euclidean Distance3]])</f>
        <v>1.6124373216369488</v>
      </c>
      <c r="M349" t="s">
        <v>1</v>
      </c>
      <c r="N349" t="s">
        <v>0</v>
      </c>
      <c r="O349" t="s">
        <v>4748</v>
      </c>
      <c r="Q349" t="s">
        <v>23</v>
      </c>
    </row>
    <row r="350" spans="1:25" x14ac:dyDescent="0.35">
      <c r="A350" t="s">
        <v>1880</v>
      </c>
      <c r="B350">
        <v>1</v>
      </c>
      <c r="C350">
        <v>1</v>
      </c>
      <c r="D350">
        <v>27.91</v>
      </c>
      <c r="E350">
        <v>2.7966157750064502E-3</v>
      </c>
      <c r="F350" s="1">
        <f>-LOG10(Table2[[#This Row],[Anova (p)]])</f>
        <v>2.5533671969308811</v>
      </c>
      <c r="G350" s="1">
        <f>Table2[[#This Row],[Anova (p)2]]^2</f>
        <v>6.5196840423626652</v>
      </c>
      <c r="H350">
        <v>2.9913859241710501</v>
      </c>
      <c r="I350">
        <f>LOG(Table2[[#This Row],[Max fold change]],2)</f>
        <v>1.5808140471911913</v>
      </c>
      <c r="J350">
        <f>LOG(Table2[[#This Row],[Max fold change]],2)</f>
        <v>1.5808140471911913</v>
      </c>
      <c r="K350">
        <f>Table2[[#This Row],[Column1]]^2</f>
        <v>2.4989730517969941</v>
      </c>
      <c r="L350">
        <f>SQRT(Table2[[#This Row],[Euclidean Distance]]+Table2[[#This Row],[Euclidean Distance3]])</f>
        <v>3.0031079058468175</v>
      </c>
      <c r="M350" t="s">
        <v>1</v>
      </c>
      <c r="N350" t="s">
        <v>0</v>
      </c>
      <c r="O350" t="s">
        <v>1881</v>
      </c>
      <c r="P350" t="s">
        <v>23</v>
      </c>
      <c r="Q350" t="s">
        <v>23</v>
      </c>
      <c r="R350" t="s">
        <v>23</v>
      </c>
      <c r="S350" t="s">
        <v>23</v>
      </c>
      <c r="V350" t="s">
        <v>23</v>
      </c>
      <c r="W350" t="s">
        <v>23</v>
      </c>
      <c r="X350" t="s">
        <v>23</v>
      </c>
      <c r="Y350" t="s">
        <v>23</v>
      </c>
    </row>
    <row r="351" spans="1:25" x14ac:dyDescent="0.35">
      <c r="A351" t="s">
        <v>3151</v>
      </c>
      <c r="B351">
        <v>1</v>
      </c>
      <c r="C351">
        <v>1</v>
      </c>
      <c r="D351">
        <v>43.1</v>
      </c>
      <c r="E351">
        <v>4.7131220631314301E-2</v>
      </c>
      <c r="F351" s="1">
        <f>-LOG10(Table2[[#This Row],[Anova (p)]])</f>
        <v>1.3266913124877737</v>
      </c>
      <c r="G351" s="1">
        <f>Table2[[#This Row],[Anova (p)2]]^2</f>
        <v>1.7601098386305316</v>
      </c>
      <c r="H351">
        <v>2.99033983636145</v>
      </c>
      <c r="I351">
        <f>LOG(Table2[[#This Row],[Max fold change]],2)</f>
        <v>1.5803094484278755</v>
      </c>
      <c r="J351">
        <f>LOG(Table2[[#This Row],[Max fold change]],2)</f>
        <v>1.5803094484278755</v>
      </c>
      <c r="K351">
        <f>Table2[[#This Row],[Column1]]^2</f>
        <v>2.4973779527904161</v>
      </c>
      <c r="L351">
        <f>SQRT(Table2[[#This Row],[Euclidean Distance]]+Table2[[#This Row],[Euclidean Distance3]])</f>
        <v>2.0633680697880705</v>
      </c>
      <c r="M351" t="s">
        <v>1</v>
      </c>
      <c r="N351" t="s">
        <v>0</v>
      </c>
      <c r="O351" t="s">
        <v>3152</v>
      </c>
      <c r="Q351" t="s">
        <v>23</v>
      </c>
      <c r="V351" t="s">
        <v>23</v>
      </c>
      <c r="W351" t="s">
        <v>23</v>
      </c>
      <c r="X351" t="s">
        <v>23</v>
      </c>
      <c r="Y351" t="s">
        <v>23</v>
      </c>
    </row>
    <row r="352" spans="1:25" x14ac:dyDescent="0.35">
      <c r="A352" t="s">
        <v>1196</v>
      </c>
      <c r="B352">
        <v>2</v>
      </c>
      <c r="C352">
        <v>2</v>
      </c>
      <c r="D352">
        <v>81.48</v>
      </c>
      <c r="E352">
        <v>2.82833751512168E-4</v>
      </c>
      <c r="F352" s="1">
        <f>-LOG10(Table2[[#This Row],[Anova (p)]])</f>
        <v>3.5484687659470779</v>
      </c>
      <c r="G352" s="1">
        <f>Table2[[#This Row],[Anova (p)2]]^2</f>
        <v>12.591630582901978</v>
      </c>
      <c r="H352">
        <v>2.9887835803442702</v>
      </c>
      <c r="I352">
        <f>LOG(Table2[[#This Row],[Max fold change]],2)</f>
        <v>1.5795584343635838</v>
      </c>
      <c r="J352">
        <f>LOG(Table2[[#This Row],[Max fold change]],2)</f>
        <v>1.5795584343635838</v>
      </c>
      <c r="K352">
        <f>Table2[[#This Row],[Column1]]^2</f>
        <v>2.495004847569136</v>
      </c>
      <c r="L352">
        <f>SQRT(Table2[[#This Row],[Euclidean Distance]]+Table2[[#This Row],[Euclidean Distance3]])</f>
        <v>3.8841518289674406</v>
      </c>
      <c r="M352" t="s">
        <v>1</v>
      </c>
      <c r="N352" t="s">
        <v>0</v>
      </c>
      <c r="O352" t="s">
        <v>1197</v>
      </c>
      <c r="P352" t="s">
        <v>23</v>
      </c>
      <c r="Q352" t="s">
        <v>23</v>
      </c>
      <c r="R352" t="s">
        <v>23</v>
      </c>
      <c r="S352" t="s">
        <v>23</v>
      </c>
      <c r="V352" t="s">
        <v>23</v>
      </c>
      <c r="W352" t="s">
        <v>23</v>
      </c>
      <c r="X352" t="s">
        <v>23</v>
      </c>
      <c r="Y352" t="s">
        <v>23</v>
      </c>
    </row>
    <row r="353" spans="1:25" x14ac:dyDescent="0.35">
      <c r="A353" t="s">
        <v>2106</v>
      </c>
      <c r="B353">
        <v>1</v>
      </c>
      <c r="C353">
        <v>1</v>
      </c>
      <c r="D353">
        <v>46.67</v>
      </c>
      <c r="E353">
        <v>4.8770537068023598E-3</v>
      </c>
      <c r="F353" s="1">
        <f>-LOG10(Table2[[#This Row],[Anova (p)]])</f>
        <v>2.311842461870095</v>
      </c>
      <c r="G353" s="1">
        <f>Table2[[#This Row],[Anova (p)2]]^2</f>
        <v>5.3446155685055814</v>
      </c>
      <c r="H353">
        <v>2.9776095673310099</v>
      </c>
      <c r="I353">
        <f>LOG(Table2[[#This Row],[Max fold change]],2)</f>
        <v>1.5741545960278469</v>
      </c>
      <c r="J353">
        <f>LOG(Table2[[#This Row],[Max fold change]],2)</f>
        <v>1.5741545960278469</v>
      </c>
      <c r="K353">
        <f>Table2[[#This Row],[Column1]]^2</f>
        <v>2.477962692195594</v>
      </c>
      <c r="L353">
        <f>SQRT(Table2[[#This Row],[Euclidean Distance]]+Table2[[#This Row],[Euclidean Distance3]])</f>
        <v>2.7968872449030147</v>
      </c>
      <c r="M353" t="s">
        <v>1</v>
      </c>
      <c r="N353" t="s">
        <v>0</v>
      </c>
      <c r="O353" t="s">
        <v>2107</v>
      </c>
      <c r="P353" t="s">
        <v>23</v>
      </c>
      <c r="Q353" t="s">
        <v>23</v>
      </c>
      <c r="R353" t="s">
        <v>23</v>
      </c>
      <c r="S353" t="s">
        <v>23</v>
      </c>
      <c r="V353" t="s">
        <v>23</v>
      </c>
      <c r="W353" t="s">
        <v>23</v>
      </c>
      <c r="X353" t="s">
        <v>23</v>
      </c>
      <c r="Y353" t="s">
        <v>23</v>
      </c>
    </row>
    <row r="354" spans="1:25" x14ac:dyDescent="0.35">
      <c r="A354" t="s">
        <v>1176</v>
      </c>
      <c r="B354">
        <v>24</v>
      </c>
      <c r="C354">
        <v>23</v>
      </c>
      <c r="D354">
        <v>1496.55</v>
      </c>
      <c r="E354">
        <v>2.7407328240880397E-4</v>
      </c>
      <c r="F354" s="1">
        <f>-LOG10(Table2[[#This Row],[Anova (p)]])</f>
        <v>3.5621332988930896</v>
      </c>
      <c r="G354" s="1">
        <f>Table2[[#This Row],[Anova (p)2]]^2</f>
        <v>12.688793639082965</v>
      </c>
      <c r="H354">
        <v>2.9768439818922099</v>
      </c>
      <c r="I354">
        <f>LOG(Table2[[#This Row],[Max fold change]],2)</f>
        <v>1.5737836110792236</v>
      </c>
      <c r="J354">
        <f>LOG(Table2[[#This Row],[Max fold change]],2)</f>
        <v>1.5737836110792236</v>
      </c>
      <c r="K354">
        <f>Table2[[#This Row],[Column1]]^2</f>
        <v>2.476794854501561</v>
      </c>
      <c r="L354">
        <f>SQRT(Table2[[#This Row],[Euclidean Distance]]+Table2[[#This Row],[Euclidean Distance3]])</f>
        <v>3.894302054744152</v>
      </c>
      <c r="M354" t="s">
        <v>1</v>
      </c>
      <c r="N354" t="s">
        <v>0</v>
      </c>
      <c r="O354" t="s">
        <v>1177</v>
      </c>
      <c r="P354" t="s">
        <v>23</v>
      </c>
      <c r="Q354" t="s">
        <v>23</v>
      </c>
      <c r="R354" t="s">
        <v>23</v>
      </c>
      <c r="S354" t="s">
        <v>23</v>
      </c>
      <c r="V354" t="s">
        <v>23</v>
      </c>
      <c r="W354" t="s">
        <v>23</v>
      </c>
      <c r="X354" t="s">
        <v>23</v>
      </c>
      <c r="Y354" t="s">
        <v>23</v>
      </c>
    </row>
    <row r="355" spans="1:25" x14ac:dyDescent="0.35">
      <c r="A355" t="s">
        <v>2406</v>
      </c>
      <c r="B355">
        <v>20</v>
      </c>
      <c r="C355">
        <v>20</v>
      </c>
      <c r="D355">
        <v>1161.6600000000001</v>
      </c>
      <c r="E355">
        <v>9.4863642470722799E-3</v>
      </c>
      <c r="F355" s="1">
        <f>-LOG10(Table2[[#This Row],[Anova (p)]])</f>
        <v>2.0229002037979478</v>
      </c>
      <c r="G355" s="1">
        <f>Table2[[#This Row],[Anova (p)2]]^2</f>
        <v>4.0921252345257786</v>
      </c>
      <c r="H355">
        <v>2.9720027152493098</v>
      </c>
      <c r="I355">
        <f>LOG(Table2[[#This Row],[Max fold change]],2)</f>
        <v>1.5714354339367127</v>
      </c>
      <c r="J355">
        <f>LOG(Table2[[#This Row],[Max fold change]],2)</f>
        <v>1.5714354339367127</v>
      </c>
      <c r="K355">
        <f>Table2[[#This Row],[Column1]]^2</f>
        <v>2.4694093230318646</v>
      </c>
      <c r="L355">
        <f>SQRT(Table2[[#This Row],[Euclidean Distance]]+Table2[[#This Row],[Euclidean Distance3]])</f>
        <v>2.5615492494889969</v>
      </c>
      <c r="M355" t="s">
        <v>1</v>
      </c>
      <c r="N355" t="s">
        <v>0</v>
      </c>
      <c r="O355" t="s">
        <v>2407</v>
      </c>
      <c r="P355" t="s">
        <v>23</v>
      </c>
      <c r="Q355" t="s">
        <v>23</v>
      </c>
      <c r="S355" t="s">
        <v>23</v>
      </c>
      <c r="V355" t="s">
        <v>23</v>
      </c>
      <c r="W355" t="s">
        <v>23</v>
      </c>
      <c r="X355" t="s">
        <v>23</v>
      </c>
      <c r="Y355" t="s">
        <v>23</v>
      </c>
    </row>
    <row r="356" spans="1:25" x14ac:dyDescent="0.35">
      <c r="A356" t="s">
        <v>1346</v>
      </c>
      <c r="B356">
        <v>25</v>
      </c>
      <c r="C356">
        <v>25</v>
      </c>
      <c r="D356">
        <v>1329.6</v>
      </c>
      <c r="E356">
        <v>5.4261068542349499E-4</v>
      </c>
      <c r="F356" s="1">
        <f>-LOG10(Table2[[#This Row],[Anova (p)]])</f>
        <v>3.2655116580960457</v>
      </c>
      <c r="G356" s="1">
        <f>Table2[[#This Row],[Anova (p)2]]^2</f>
        <v>10.663566389161186</v>
      </c>
      <c r="H356">
        <v>2.9595543548513898</v>
      </c>
      <c r="I356">
        <f>LOG(Table2[[#This Row],[Max fold change]],2)</f>
        <v>1.5653799534051791</v>
      </c>
      <c r="J356">
        <f>LOG(Table2[[#This Row],[Max fold change]],2)</f>
        <v>1.5653799534051791</v>
      </c>
      <c r="K356">
        <f>Table2[[#This Row],[Column1]]^2</f>
        <v>2.4504143985228009</v>
      </c>
      <c r="L356">
        <f>SQRT(Table2[[#This Row],[Euclidean Distance]]+Table2[[#This Row],[Euclidean Distance3]])</f>
        <v>3.6213230714317644</v>
      </c>
      <c r="M356" t="s">
        <v>1</v>
      </c>
      <c r="N356" t="s">
        <v>0</v>
      </c>
      <c r="O356" t="s">
        <v>1347</v>
      </c>
      <c r="P356" t="s">
        <v>23</v>
      </c>
      <c r="Q356" t="s">
        <v>23</v>
      </c>
      <c r="R356" t="s">
        <v>23</v>
      </c>
      <c r="S356" t="s">
        <v>23</v>
      </c>
      <c r="V356" t="s">
        <v>23</v>
      </c>
      <c r="W356" t="s">
        <v>23</v>
      </c>
      <c r="X356" t="s">
        <v>23</v>
      </c>
      <c r="Y356" t="s">
        <v>23</v>
      </c>
    </row>
    <row r="357" spans="1:25" x14ac:dyDescent="0.35">
      <c r="A357" t="s">
        <v>2889</v>
      </c>
      <c r="B357">
        <v>3</v>
      </c>
      <c r="C357">
        <v>2</v>
      </c>
      <c r="D357">
        <v>99.18</v>
      </c>
      <c r="E357">
        <v>2.7679428250337399E-2</v>
      </c>
      <c r="F357" s="1">
        <f>-LOG10(Table2[[#This Row],[Anova (p)]])</f>
        <v>1.5578428849626793</v>
      </c>
      <c r="G357" s="1">
        <f>Table2[[#This Row],[Anova (p)2]]^2</f>
        <v>2.4268744542288436</v>
      </c>
      <c r="H357">
        <v>2.9549717671340598</v>
      </c>
      <c r="I357">
        <f>LOG(Table2[[#This Row],[Max fold change]],2)</f>
        <v>1.5631443464399439</v>
      </c>
      <c r="J357">
        <f>LOG(Table2[[#This Row],[Max fold change]],2)</f>
        <v>1.5631443464399439</v>
      </c>
      <c r="K357">
        <f>Table2[[#This Row],[Column1]]^2</f>
        <v>2.4434202478071594</v>
      </c>
      <c r="L357">
        <f>SQRT(Table2[[#This Row],[Euclidean Distance]]+Table2[[#This Row],[Euclidean Distance3]])</f>
        <v>2.2068744191811196</v>
      </c>
      <c r="M357" t="s">
        <v>1</v>
      </c>
      <c r="N357" t="s">
        <v>0</v>
      </c>
      <c r="O357" t="s">
        <v>2890</v>
      </c>
      <c r="P357" t="s">
        <v>23</v>
      </c>
      <c r="Q357" t="s">
        <v>23</v>
      </c>
      <c r="S357" t="s">
        <v>23</v>
      </c>
      <c r="V357" t="s">
        <v>23</v>
      </c>
      <c r="W357" t="s">
        <v>23</v>
      </c>
      <c r="X357" t="s">
        <v>23</v>
      </c>
      <c r="Y357" t="s">
        <v>23</v>
      </c>
    </row>
    <row r="358" spans="1:25" x14ac:dyDescent="0.35">
      <c r="A358" t="s">
        <v>1242</v>
      </c>
      <c r="B358">
        <v>14</v>
      </c>
      <c r="C358">
        <v>13</v>
      </c>
      <c r="D358">
        <v>689.25</v>
      </c>
      <c r="E358">
        <v>3.29242948445163E-4</v>
      </c>
      <c r="F358" s="1">
        <f>-LOG10(Table2[[#This Row],[Anova (p)]])</f>
        <v>3.4824835177607096</v>
      </c>
      <c r="G358" s="1">
        <f>Table2[[#This Row],[Anova (p)2]]^2</f>
        <v>12.127691451475007</v>
      </c>
      <c r="H358">
        <v>2.9495083195631699</v>
      </c>
      <c r="I358">
        <f>LOG(Table2[[#This Row],[Max fold change]],2)</f>
        <v>1.5604744785259304</v>
      </c>
      <c r="J358">
        <f>LOG(Table2[[#This Row],[Max fold change]],2)</f>
        <v>1.5604744785259304</v>
      </c>
      <c r="K358">
        <f>Table2[[#This Row],[Column1]]^2</f>
        <v>2.4350805981307744</v>
      </c>
      <c r="L358">
        <f>SQRT(Table2[[#This Row],[Euclidean Distance]]+Table2[[#This Row],[Euclidean Distance3]])</f>
        <v>3.8161200255764731</v>
      </c>
      <c r="M358" t="s">
        <v>1</v>
      </c>
      <c r="N358" t="s">
        <v>0</v>
      </c>
      <c r="O358" t="s">
        <v>1243</v>
      </c>
      <c r="P358" t="s">
        <v>23</v>
      </c>
      <c r="Q358" t="s">
        <v>23</v>
      </c>
      <c r="R358" t="s">
        <v>23</v>
      </c>
      <c r="S358" t="s">
        <v>23</v>
      </c>
      <c r="V358" t="s">
        <v>23</v>
      </c>
      <c r="W358" t="s">
        <v>23</v>
      </c>
      <c r="X358" t="s">
        <v>23</v>
      </c>
      <c r="Y358" t="s">
        <v>23</v>
      </c>
    </row>
    <row r="359" spans="1:25" x14ac:dyDescent="0.35">
      <c r="A359" t="s">
        <v>1288</v>
      </c>
      <c r="B359">
        <v>1</v>
      </c>
      <c r="C359">
        <v>1</v>
      </c>
      <c r="D359">
        <v>48.82</v>
      </c>
      <c r="E359">
        <v>4.24921393779365E-4</v>
      </c>
      <c r="F359" s="1">
        <f>-LOG10(Table2[[#This Row],[Anova (p)]])</f>
        <v>3.3716914026680134</v>
      </c>
      <c r="G359" s="1">
        <f>Table2[[#This Row],[Anova (p)2]]^2</f>
        <v>11.368302914825396</v>
      </c>
      <c r="H359">
        <v>2.94946002924469</v>
      </c>
      <c r="I359">
        <f>LOG(Table2[[#This Row],[Max fold change]],2)</f>
        <v>1.5604508580557477</v>
      </c>
      <c r="J359">
        <f>LOG(Table2[[#This Row],[Max fold change]],2)</f>
        <v>1.5604508580557477</v>
      </c>
      <c r="K359">
        <f>Table2[[#This Row],[Column1]]^2</f>
        <v>2.4350068804069194</v>
      </c>
      <c r="L359">
        <f>SQRT(Table2[[#This Row],[Euclidean Distance]]+Table2[[#This Row],[Euclidean Distance3]])</f>
        <v>3.7152805809564797</v>
      </c>
      <c r="M359" t="s">
        <v>1</v>
      </c>
      <c r="N359" t="s">
        <v>0</v>
      </c>
      <c r="O359" t="s">
        <v>1289</v>
      </c>
      <c r="P359" t="s">
        <v>23</v>
      </c>
      <c r="Q359" t="s">
        <v>23</v>
      </c>
      <c r="R359" t="s">
        <v>23</v>
      </c>
      <c r="S359" t="s">
        <v>23</v>
      </c>
      <c r="V359" t="s">
        <v>23</v>
      </c>
      <c r="W359" t="s">
        <v>23</v>
      </c>
      <c r="X359" t="s">
        <v>23</v>
      </c>
      <c r="Y359" t="s">
        <v>23</v>
      </c>
    </row>
    <row r="360" spans="1:25" x14ac:dyDescent="0.35">
      <c r="A360" t="s">
        <v>632</v>
      </c>
      <c r="B360">
        <v>1</v>
      </c>
      <c r="C360">
        <v>1</v>
      </c>
      <c r="D360">
        <v>51.95</v>
      </c>
      <c r="E360" s="1">
        <v>2.65483146559831E-5</v>
      </c>
      <c r="F360" s="1">
        <f>-LOG10(Table2[[#This Row],[Anova (p)]])</f>
        <v>4.5759630436536449</v>
      </c>
      <c r="G360" s="1">
        <f>Table2[[#This Row],[Anova (p)2]]^2</f>
        <v>20.939437776883931</v>
      </c>
      <c r="H360">
        <v>2.9467805777282199</v>
      </c>
      <c r="I360">
        <f>LOG(Table2[[#This Row],[Max fold change]],2)</f>
        <v>1.5591396389455099</v>
      </c>
      <c r="J360">
        <f>LOG(Table2[[#This Row],[Max fold change]],2)</f>
        <v>1.5591396389455099</v>
      </c>
      <c r="K360">
        <f>Table2[[#This Row],[Column1]]^2</f>
        <v>2.430916413731135</v>
      </c>
      <c r="L360">
        <f>SQRT(Table2[[#This Row],[Euclidean Distance]]+Table2[[#This Row],[Euclidean Distance3]])</f>
        <v>4.8342894194095445</v>
      </c>
      <c r="M360" t="s">
        <v>1</v>
      </c>
      <c r="N360" t="s">
        <v>0</v>
      </c>
      <c r="O360" t="s">
        <v>633</v>
      </c>
      <c r="P360" t="s">
        <v>23</v>
      </c>
      <c r="Q360" t="s">
        <v>23</v>
      </c>
      <c r="R360" t="s">
        <v>23</v>
      </c>
      <c r="S360" t="s">
        <v>23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</row>
    <row r="361" spans="1:25" x14ac:dyDescent="0.35">
      <c r="A361" t="s">
        <v>288</v>
      </c>
      <c r="B361">
        <v>1</v>
      </c>
      <c r="C361">
        <v>1</v>
      </c>
      <c r="D361">
        <v>33.65</v>
      </c>
      <c r="E361" s="1">
        <v>2.3324782227884802E-6</v>
      </c>
      <c r="F361" s="1">
        <f>-LOG10(Table2[[#This Row],[Anova (p)]])</f>
        <v>5.6321824023582883</v>
      </c>
      <c r="G361" s="1">
        <f>Table2[[#This Row],[Anova (p)2]]^2</f>
        <v>31.721478613434378</v>
      </c>
      <c r="H361">
        <v>2.9435646411691998</v>
      </c>
      <c r="I361">
        <f>LOG(Table2[[#This Row],[Max fold change]],2)</f>
        <v>1.5575643098216345</v>
      </c>
      <c r="J361">
        <f>LOG(Table2[[#This Row],[Max fold change]],2)</f>
        <v>1.5575643098216345</v>
      </c>
      <c r="K361">
        <f>Table2[[#This Row],[Column1]]^2</f>
        <v>2.4260065792301448</v>
      </c>
      <c r="L361">
        <f>SQRT(Table2[[#This Row],[Euclidean Distance]]+Table2[[#This Row],[Euclidean Distance3]])</f>
        <v>5.8435849606782071</v>
      </c>
      <c r="M361" t="s">
        <v>1</v>
      </c>
      <c r="N361" t="s">
        <v>0</v>
      </c>
      <c r="O361" t="s">
        <v>289</v>
      </c>
      <c r="P361" t="s">
        <v>23</v>
      </c>
      <c r="Q361" t="s">
        <v>23</v>
      </c>
      <c r="R361" t="s">
        <v>23</v>
      </c>
      <c r="S361" t="s">
        <v>23</v>
      </c>
      <c r="V361" t="s">
        <v>23</v>
      </c>
      <c r="W361" t="s">
        <v>23</v>
      </c>
      <c r="X361" t="s">
        <v>23</v>
      </c>
      <c r="Y361" t="s">
        <v>23</v>
      </c>
    </row>
    <row r="362" spans="1:25" x14ac:dyDescent="0.35">
      <c r="A362" t="s">
        <v>2621</v>
      </c>
      <c r="B362">
        <v>1</v>
      </c>
      <c r="C362">
        <v>1</v>
      </c>
      <c r="D362">
        <v>39.22</v>
      </c>
      <c r="E362">
        <v>1.5948941106177599E-2</v>
      </c>
      <c r="F362" s="1">
        <f>-LOG10(Table2[[#This Row],[Anova (p)]])</f>
        <v>1.7972681456481621</v>
      </c>
      <c r="G362" s="1">
        <f>Table2[[#This Row],[Anova (p)2]]^2</f>
        <v>3.2301727873615831</v>
      </c>
      <c r="H362">
        <v>2.9227950582918401</v>
      </c>
      <c r="I362">
        <f>LOG(Table2[[#This Row],[Max fold change]],2)</f>
        <v>1.5473486732248112</v>
      </c>
      <c r="J362">
        <f>LOG(Table2[[#This Row],[Max fold change]],2)</f>
        <v>1.5473486732248112</v>
      </c>
      <c r="K362">
        <f>Table2[[#This Row],[Column1]]^2</f>
        <v>2.3942879165305837</v>
      </c>
      <c r="L362">
        <f>SQRT(Table2[[#This Row],[Euclidean Distance]]+Table2[[#This Row],[Euclidean Distance3]])</f>
        <v>2.3715945487987966</v>
      </c>
      <c r="M362" t="s">
        <v>1</v>
      </c>
      <c r="N362" t="s">
        <v>0</v>
      </c>
      <c r="O362" t="s">
        <v>2622</v>
      </c>
      <c r="Q362" t="s">
        <v>23</v>
      </c>
      <c r="S362" t="s">
        <v>23</v>
      </c>
      <c r="V362" t="s">
        <v>23</v>
      </c>
      <c r="W362" t="s">
        <v>23</v>
      </c>
      <c r="X362" t="s">
        <v>23</v>
      </c>
      <c r="Y362" t="s">
        <v>23</v>
      </c>
    </row>
    <row r="363" spans="1:25" x14ac:dyDescent="0.35">
      <c r="A363" t="s">
        <v>636</v>
      </c>
      <c r="B363">
        <v>1</v>
      </c>
      <c r="C363">
        <v>1</v>
      </c>
      <c r="D363">
        <v>25.34</v>
      </c>
      <c r="E363" s="1">
        <v>2.7165089608094401E-5</v>
      </c>
      <c r="F363" s="1">
        <f>-LOG10(Table2[[#This Row],[Anova (p)]])</f>
        <v>4.5659888580428598</v>
      </c>
      <c r="G363" s="1">
        <f>Table2[[#This Row],[Anova (p)2]]^2</f>
        <v>20.848254251771539</v>
      </c>
      <c r="H363">
        <v>2.9220430304275902</v>
      </c>
      <c r="I363">
        <f>LOG(Table2[[#This Row],[Max fold change]],2)</f>
        <v>1.546977423633332</v>
      </c>
      <c r="J363">
        <f>LOG(Table2[[#This Row],[Max fold change]],2)</f>
        <v>1.546977423633332</v>
      </c>
      <c r="K363">
        <f>Table2[[#This Row],[Column1]]^2</f>
        <v>2.3931391492312217</v>
      </c>
      <c r="L363">
        <f>SQRT(Table2[[#This Row],[Euclidean Distance]]+Table2[[#This Row],[Euclidean Distance3]])</f>
        <v>4.8209328351474428</v>
      </c>
      <c r="M363" t="s">
        <v>1</v>
      </c>
      <c r="N363" t="s">
        <v>0</v>
      </c>
      <c r="O363" t="s">
        <v>637</v>
      </c>
      <c r="P363" t="s">
        <v>23</v>
      </c>
      <c r="Q363" t="s">
        <v>23</v>
      </c>
      <c r="R363" t="s">
        <v>23</v>
      </c>
      <c r="S363" t="s">
        <v>23</v>
      </c>
      <c r="V363" t="s">
        <v>23</v>
      </c>
      <c r="W363" t="s">
        <v>23</v>
      </c>
      <c r="X363" t="s">
        <v>23</v>
      </c>
      <c r="Y363" t="s">
        <v>23</v>
      </c>
    </row>
    <row r="364" spans="1:25" x14ac:dyDescent="0.35">
      <c r="A364" t="s">
        <v>2134</v>
      </c>
      <c r="B364">
        <v>34</v>
      </c>
      <c r="C364">
        <v>33</v>
      </c>
      <c r="D364">
        <v>2110.94</v>
      </c>
      <c r="E364">
        <v>5.1933993331154697E-3</v>
      </c>
      <c r="F364" s="1">
        <f>-LOG10(Table2[[#This Row],[Anova (p)]])</f>
        <v>2.2845482821612193</v>
      </c>
      <c r="G364" s="1">
        <f>Table2[[#This Row],[Anova (p)2]]^2</f>
        <v>5.2191608535257785</v>
      </c>
      <c r="H364">
        <v>2.9213306404520001</v>
      </c>
      <c r="I364">
        <f>LOG(Table2[[#This Row],[Max fold change]],2)</f>
        <v>1.5466256537319214</v>
      </c>
      <c r="J364">
        <f>LOG(Table2[[#This Row],[Max fold change]],2)</f>
        <v>1.5466256537319214</v>
      </c>
      <c r="K364">
        <f>Table2[[#This Row],[Column1]]^2</f>
        <v>2.3920509127816931</v>
      </c>
      <c r="L364">
        <f>SQRT(Table2[[#This Row],[Euclidean Distance]]+Table2[[#This Row],[Euclidean Distance3]])</f>
        <v>2.7588424685558746</v>
      </c>
      <c r="M364" t="s">
        <v>1</v>
      </c>
      <c r="N364" t="s">
        <v>0</v>
      </c>
      <c r="O364" t="s">
        <v>2135</v>
      </c>
      <c r="P364" t="s">
        <v>23</v>
      </c>
      <c r="Q364" t="s">
        <v>23</v>
      </c>
      <c r="R364" t="s">
        <v>23</v>
      </c>
      <c r="S364" t="s">
        <v>23</v>
      </c>
      <c r="V364" t="s">
        <v>23</v>
      </c>
      <c r="W364" t="s">
        <v>23</v>
      </c>
      <c r="X364" t="s">
        <v>23</v>
      </c>
      <c r="Y364" t="s">
        <v>23</v>
      </c>
    </row>
    <row r="365" spans="1:25" x14ac:dyDescent="0.35">
      <c r="A365" t="s">
        <v>3201</v>
      </c>
      <c r="B365">
        <v>1</v>
      </c>
      <c r="C365">
        <v>1</v>
      </c>
      <c r="D365">
        <v>20.260000000000002</v>
      </c>
      <c r="E365">
        <v>5.1389012998631502E-2</v>
      </c>
      <c r="F365" s="1">
        <f>-LOG10(Table2[[#This Row],[Anova (p)]])</f>
        <v>1.2891297234972432</v>
      </c>
      <c r="G365" s="1">
        <f>Table2[[#This Row],[Anova (p)2]]^2</f>
        <v>1.6618554440040787</v>
      </c>
      <c r="H365">
        <v>2.9177906597227699</v>
      </c>
      <c r="I365">
        <f>LOG(Table2[[#This Row],[Max fold change]],2)</f>
        <v>1.5448763791386901</v>
      </c>
      <c r="J365">
        <f>LOG(Table2[[#This Row],[Max fold change]],2)</f>
        <v>1.5448763791386901</v>
      </c>
      <c r="K365">
        <f>Table2[[#This Row],[Column1]]^2</f>
        <v>2.38664302682067</v>
      </c>
      <c r="L365">
        <f>SQRT(Table2[[#This Row],[Euclidean Distance]]+Table2[[#This Row],[Euclidean Distance3]])</f>
        <v>2.0120880872428892</v>
      </c>
      <c r="M365" t="s">
        <v>1</v>
      </c>
      <c r="N365" t="s">
        <v>0</v>
      </c>
      <c r="O365" t="s">
        <v>3202</v>
      </c>
      <c r="P365" t="s">
        <v>23</v>
      </c>
      <c r="Q365" t="s">
        <v>23</v>
      </c>
      <c r="R365" t="s">
        <v>23</v>
      </c>
      <c r="S365" t="s">
        <v>23</v>
      </c>
      <c r="U365" t="s">
        <v>23</v>
      </c>
      <c r="V365" t="s">
        <v>23</v>
      </c>
      <c r="W365" t="s">
        <v>23</v>
      </c>
      <c r="Y365" t="s">
        <v>23</v>
      </c>
    </row>
    <row r="366" spans="1:25" x14ac:dyDescent="0.35">
      <c r="A366" t="s">
        <v>4317</v>
      </c>
      <c r="B366">
        <v>1</v>
      </c>
      <c r="C366">
        <v>1</v>
      </c>
      <c r="D366">
        <v>21.44</v>
      </c>
      <c r="E366">
        <v>0.27025125730720301</v>
      </c>
      <c r="F366" s="1">
        <f>-LOG10(Table2[[#This Row],[Anova (p)]])</f>
        <v>0.56823227687396705</v>
      </c>
      <c r="G366" s="1">
        <f>Table2[[#This Row],[Anova (p)2]]^2</f>
        <v>0.32288792048137277</v>
      </c>
      <c r="H366">
        <v>2.9142414393086402</v>
      </c>
      <c r="I366">
        <f>LOG(Table2[[#This Row],[Max fold change]],2)</f>
        <v>1.5431204068684155</v>
      </c>
      <c r="J366">
        <f>LOG(Table2[[#This Row],[Max fold change]],2)</f>
        <v>1.5431204068684155</v>
      </c>
      <c r="K366">
        <f>Table2[[#This Row],[Column1]]^2</f>
        <v>2.381220590093744</v>
      </c>
      <c r="L366">
        <f>SQRT(Table2[[#This Row],[Euclidean Distance]]+Table2[[#This Row],[Euclidean Distance3]])</f>
        <v>1.6444173772418962</v>
      </c>
      <c r="M366" t="s">
        <v>1</v>
      </c>
      <c r="N366" t="s">
        <v>0</v>
      </c>
      <c r="O366" t="s">
        <v>4318</v>
      </c>
      <c r="Q366" t="s">
        <v>23</v>
      </c>
      <c r="V366" t="s">
        <v>23</v>
      </c>
    </row>
    <row r="367" spans="1:25" x14ac:dyDescent="0.35">
      <c r="A367" t="s">
        <v>3193</v>
      </c>
      <c r="B367">
        <v>2</v>
      </c>
      <c r="C367">
        <v>2</v>
      </c>
      <c r="D367">
        <v>59.08</v>
      </c>
      <c r="E367">
        <v>5.0687166735155199E-2</v>
      </c>
      <c r="F367" s="1">
        <f>-LOG10(Table2[[#This Row],[Anova (p)]])</f>
        <v>1.2951019838935267</v>
      </c>
      <c r="G367" s="1">
        <f>Table2[[#This Row],[Anova (p)2]]^2</f>
        <v>1.6772891486849486</v>
      </c>
      <c r="H367">
        <v>2.9053984153240902</v>
      </c>
      <c r="I367">
        <f>LOG(Table2[[#This Row],[Max fold change]],2)</f>
        <v>1.5387360129929954</v>
      </c>
      <c r="J367">
        <f>LOG(Table2[[#This Row],[Max fold change]],2)</f>
        <v>1.5387360129929954</v>
      </c>
      <c r="K367">
        <f>Table2[[#This Row],[Column1]]^2</f>
        <v>2.3677085176815797</v>
      </c>
      <c r="L367">
        <f>SQRT(Table2[[#This Row],[Euclidean Distance]]+Table2[[#This Row],[Euclidean Distance3]])</f>
        <v>2.0112179559576653</v>
      </c>
      <c r="M367" t="s">
        <v>1</v>
      </c>
      <c r="N367" t="s">
        <v>0</v>
      </c>
      <c r="O367" t="s">
        <v>3194</v>
      </c>
      <c r="Q367" t="s">
        <v>23</v>
      </c>
      <c r="S367" t="s">
        <v>23</v>
      </c>
      <c r="V367" t="s">
        <v>23</v>
      </c>
      <c r="W367" t="s">
        <v>23</v>
      </c>
      <c r="Y367" t="s">
        <v>23</v>
      </c>
    </row>
    <row r="368" spans="1:25" x14ac:dyDescent="0.35">
      <c r="A368" t="s">
        <v>334</v>
      </c>
      <c r="B368">
        <v>5</v>
      </c>
      <c r="C368">
        <v>5</v>
      </c>
      <c r="D368">
        <v>245.49</v>
      </c>
      <c r="E368" s="1">
        <v>3.19133342963074E-6</v>
      </c>
      <c r="F368" s="1">
        <f>-LOG10(Table2[[#This Row],[Anova (p)]])</f>
        <v>5.4960278184690434</v>
      </c>
      <c r="G368" s="1">
        <f>Table2[[#This Row],[Anova (p)2]]^2</f>
        <v>30.206321781385594</v>
      </c>
      <c r="H368">
        <v>2.90167621540943</v>
      </c>
      <c r="I368">
        <f>LOG(Table2[[#This Row],[Max fold change]],2)</f>
        <v>1.5368865447374711</v>
      </c>
      <c r="J368">
        <f>LOG(Table2[[#This Row],[Max fold change]],2)</f>
        <v>1.5368865447374711</v>
      </c>
      <c r="K368">
        <f>Table2[[#This Row],[Column1]]^2</f>
        <v>2.3620202513950828</v>
      </c>
      <c r="L368">
        <f>SQRT(Table2[[#This Row],[Euclidean Distance]]+Table2[[#This Row],[Euclidean Distance3]])</f>
        <v>5.7068679705054226</v>
      </c>
      <c r="M368" t="s">
        <v>1</v>
      </c>
      <c r="N368" t="s">
        <v>0</v>
      </c>
      <c r="O368" t="s">
        <v>335</v>
      </c>
      <c r="P368" t="s">
        <v>23</v>
      </c>
      <c r="Q368" t="s">
        <v>23</v>
      </c>
      <c r="R368" t="s">
        <v>23</v>
      </c>
      <c r="S368" t="s">
        <v>23</v>
      </c>
      <c r="V368" t="s">
        <v>23</v>
      </c>
      <c r="W368" t="s">
        <v>23</v>
      </c>
      <c r="X368" t="s">
        <v>23</v>
      </c>
      <c r="Y368" t="s">
        <v>23</v>
      </c>
    </row>
    <row r="369" spans="1:25" x14ac:dyDescent="0.35">
      <c r="A369" t="s">
        <v>180</v>
      </c>
      <c r="B369">
        <v>6</v>
      </c>
      <c r="C369">
        <v>3</v>
      </c>
      <c r="D369">
        <v>282.39999999999998</v>
      </c>
      <c r="E369" s="1">
        <v>6.7726437169568499E-7</v>
      </c>
      <c r="F369" s="1">
        <f>-LOG10(Table2[[#This Row],[Anova (p)]])</f>
        <v>6.1692417703746649</v>
      </c>
      <c r="G369" s="1">
        <f>Table2[[#This Row],[Anova (p)2]]^2</f>
        <v>38.059544021335533</v>
      </c>
      <c r="H369">
        <v>2.9015937842439099</v>
      </c>
      <c r="I369">
        <f>LOG(Table2[[#This Row],[Max fold change]],2)</f>
        <v>1.5368455599017747</v>
      </c>
      <c r="J369">
        <f>LOG(Table2[[#This Row],[Max fold change]],2)</f>
        <v>1.5368455599017747</v>
      </c>
      <c r="K369">
        <f>Table2[[#This Row],[Column1]]^2</f>
        <v>2.3618942749897993</v>
      </c>
      <c r="L369">
        <f>SQRT(Table2[[#This Row],[Euclidean Distance]]+Table2[[#This Row],[Euclidean Distance3]])</f>
        <v>6.3577856441001011</v>
      </c>
      <c r="M369" t="s">
        <v>1</v>
      </c>
      <c r="N369" t="s">
        <v>0</v>
      </c>
      <c r="O369" t="s">
        <v>181</v>
      </c>
      <c r="P369" t="s">
        <v>23</v>
      </c>
      <c r="Q369" t="s">
        <v>23</v>
      </c>
      <c r="R369" t="s">
        <v>23</v>
      </c>
      <c r="S369" t="s">
        <v>23</v>
      </c>
      <c r="V369" t="s">
        <v>23</v>
      </c>
      <c r="W369" t="s">
        <v>23</v>
      </c>
      <c r="X369" t="s">
        <v>23</v>
      </c>
      <c r="Y369" t="s">
        <v>23</v>
      </c>
    </row>
    <row r="370" spans="1:25" x14ac:dyDescent="0.35">
      <c r="A370" t="s">
        <v>760</v>
      </c>
      <c r="B370">
        <v>3</v>
      </c>
      <c r="C370">
        <v>2</v>
      </c>
      <c r="D370">
        <v>80.040000000000006</v>
      </c>
      <c r="E370" s="1">
        <v>5.7482681045772901E-5</v>
      </c>
      <c r="F370" s="1">
        <f>-LOG10(Table2[[#This Row],[Anova (p)]])</f>
        <v>4.2404629841663617</v>
      </c>
      <c r="G370" s="1">
        <f>Table2[[#This Row],[Anova (p)2]]^2</f>
        <v>17.981526320085084</v>
      </c>
      <c r="H370">
        <v>2.9005997315897298</v>
      </c>
      <c r="I370">
        <f>LOG(Table2[[#This Row],[Max fold change]],2)</f>
        <v>1.5363512244940758</v>
      </c>
      <c r="J370">
        <f>LOG(Table2[[#This Row],[Max fold change]],2)</f>
        <v>1.5363512244940758</v>
      </c>
      <c r="K370">
        <f>Table2[[#This Row],[Column1]]^2</f>
        <v>2.360375085004446</v>
      </c>
      <c r="L370">
        <f>SQRT(Table2[[#This Row],[Euclidean Distance]]+Table2[[#This Row],[Euclidean Distance3]])</f>
        <v>4.5101997078942668</v>
      </c>
      <c r="M370" t="s">
        <v>1</v>
      </c>
      <c r="N370" t="s">
        <v>0</v>
      </c>
      <c r="O370" t="s">
        <v>761</v>
      </c>
      <c r="P370" t="s">
        <v>23</v>
      </c>
      <c r="Q370" t="s">
        <v>23</v>
      </c>
      <c r="R370" t="s">
        <v>23</v>
      </c>
      <c r="S370" t="s">
        <v>23</v>
      </c>
      <c r="V370" t="s">
        <v>23</v>
      </c>
      <c r="W370" t="s">
        <v>23</v>
      </c>
      <c r="X370" t="s">
        <v>23</v>
      </c>
      <c r="Y370" t="s">
        <v>23</v>
      </c>
    </row>
    <row r="371" spans="1:25" x14ac:dyDescent="0.35">
      <c r="A371" t="s">
        <v>4231</v>
      </c>
      <c r="B371">
        <v>26</v>
      </c>
      <c r="C371">
        <v>17</v>
      </c>
      <c r="D371">
        <v>1423.33</v>
      </c>
      <c r="E371">
        <v>0.243665876689627</v>
      </c>
      <c r="F371" s="1">
        <f>-LOG10(Table2[[#This Row],[Anova (p)]])</f>
        <v>0.61320528576409461</v>
      </c>
      <c r="G371" s="1">
        <f>Table2[[#This Row],[Anova (p)2]]^2</f>
        <v>0.37602072248902491</v>
      </c>
      <c r="H371">
        <v>2.8992263792516999</v>
      </c>
      <c r="I371">
        <f>LOG(Table2[[#This Row],[Max fold change]],2)</f>
        <v>1.5356679872360495</v>
      </c>
      <c r="J371">
        <f>LOG(Table2[[#This Row],[Max fold change]],2)</f>
        <v>1.5356679872360495</v>
      </c>
      <c r="K371">
        <f>Table2[[#This Row],[Column1]]^2</f>
        <v>2.3582761670216192</v>
      </c>
      <c r="L371">
        <f>SQRT(Table2[[#This Row],[Euclidean Distance]]+Table2[[#This Row],[Euclidean Distance3]])</f>
        <v>1.6535709508547385</v>
      </c>
      <c r="M371" t="s">
        <v>1</v>
      </c>
      <c r="N371" t="s">
        <v>0</v>
      </c>
      <c r="O371" t="s">
        <v>4232</v>
      </c>
      <c r="Q371" t="s">
        <v>23</v>
      </c>
      <c r="R371" t="s">
        <v>23</v>
      </c>
      <c r="V371" t="s">
        <v>23</v>
      </c>
    </row>
    <row r="372" spans="1:25" x14ac:dyDescent="0.35">
      <c r="A372" t="s">
        <v>290</v>
      </c>
      <c r="B372">
        <v>22</v>
      </c>
      <c r="C372">
        <v>20</v>
      </c>
      <c r="D372">
        <v>1409.61</v>
      </c>
      <c r="E372" s="1">
        <v>2.3515218660063999E-6</v>
      </c>
      <c r="F372" s="1">
        <f>-LOG10(Table2[[#This Row],[Anova (p)]])</f>
        <v>5.6286509785416445</v>
      </c>
      <c r="G372" s="1">
        <f>Table2[[#This Row],[Anova (p)2]]^2</f>
        <v>31.681711838237813</v>
      </c>
      <c r="H372">
        <v>2.89814311280931</v>
      </c>
      <c r="I372">
        <f>LOG(Table2[[#This Row],[Max fold change]],2)</f>
        <v>1.5351288381806973</v>
      </c>
      <c r="J372">
        <f>LOG(Table2[[#This Row],[Max fold change]],2)</f>
        <v>1.5351288381806973</v>
      </c>
      <c r="K372">
        <f>Table2[[#This Row],[Column1]]^2</f>
        <v>2.3566205498140178</v>
      </c>
      <c r="L372">
        <f>SQRT(Table2[[#This Row],[Euclidean Distance]]+Table2[[#This Row],[Euclidean Distance3]])</f>
        <v>5.8342379440722016</v>
      </c>
      <c r="M372" t="s">
        <v>1</v>
      </c>
      <c r="N372" t="s">
        <v>0</v>
      </c>
      <c r="O372" t="s">
        <v>291</v>
      </c>
      <c r="P372" t="s">
        <v>23</v>
      </c>
      <c r="Q372" t="s">
        <v>23</v>
      </c>
      <c r="R372" t="s">
        <v>23</v>
      </c>
      <c r="S372" t="s">
        <v>23</v>
      </c>
      <c r="V372" t="s">
        <v>23</v>
      </c>
      <c r="W372" t="s">
        <v>23</v>
      </c>
      <c r="X372" t="s">
        <v>23</v>
      </c>
      <c r="Y372" t="s">
        <v>23</v>
      </c>
    </row>
    <row r="373" spans="1:25" x14ac:dyDescent="0.35">
      <c r="A373" t="s">
        <v>2789</v>
      </c>
      <c r="B373">
        <v>6</v>
      </c>
      <c r="C373">
        <v>5</v>
      </c>
      <c r="D373">
        <v>310.70999999999998</v>
      </c>
      <c r="E373">
        <v>2.18865758749789E-2</v>
      </c>
      <c r="F373" s="1">
        <f>-LOG10(Table2[[#This Row],[Anova (p)]])</f>
        <v>1.6598221778985671</v>
      </c>
      <c r="G373" s="1">
        <f>Table2[[#This Row],[Anova (p)2]]^2</f>
        <v>2.7550096622439426</v>
      </c>
      <c r="H373">
        <v>2.89677315310509</v>
      </c>
      <c r="I373">
        <f>LOG(Table2[[#This Row],[Max fold change]],2)</f>
        <v>1.5344467112896012</v>
      </c>
      <c r="J373">
        <f>LOG(Table2[[#This Row],[Max fold change]],2)</f>
        <v>1.5344467112896012</v>
      </c>
      <c r="K373">
        <f>Table2[[#This Row],[Column1]]^2</f>
        <v>2.3545267097874727</v>
      </c>
      <c r="L373">
        <f>SQRT(Table2[[#This Row],[Euclidean Distance]]+Table2[[#This Row],[Euclidean Distance3]])</f>
        <v>2.2604283602962107</v>
      </c>
      <c r="M373" t="s">
        <v>1</v>
      </c>
      <c r="N373" t="s">
        <v>0</v>
      </c>
      <c r="O373" t="s">
        <v>2790</v>
      </c>
      <c r="P373" t="s">
        <v>23</v>
      </c>
      <c r="Q373" t="s">
        <v>23</v>
      </c>
      <c r="R373" t="s">
        <v>23</v>
      </c>
      <c r="V373" t="s">
        <v>23</v>
      </c>
      <c r="W373" t="s">
        <v>23</v>
      </c>
      <c r="X373" t="s">
        <v>23</v>
      </c>
      <c r="Y373" t="s">
        <v>23</v>
      </c>
    </row>
    <row r="374" spans="1:25" x14ac:dyDescent="0.35">
      <c r="A374" t="s">
        <v>730</v>
      </c>
      <c r="B374">
        <v>13</v>
      </c>
      <c r="C374">
        <v>13</v>
      </c>
      <c r="D374">
        <v>757.07</v>
      </c>
      <c r="E374" s="1">
        <v>4.8112834779456799E-5</v>
      </c>
      <c r="F374" s="1">
        <f>-LOG10(Table2[[#This Row],[Anova (p)]])</f>
        <v>4.317739053972387</v>
      </c>
      <c r="G374" s="1">
        <f>Table2[[#This Row],[Anova (p)2]]^2</f>
        <v>18.642870538198363</v>
      </c>
      <c r="H374">
        <v>2.8895643050318101</v>
      </c>
      <c r="I374">
        <f>LOG(Table2[[#This Row],[Max fold change]],2)</f>
        <v>1.5308519763396093</v>
      </c>
      <c r="J374">
        <f>LOG(Table2[[#This Row],[Max fold change]],2)</f>
        <v>1.5308519763396093</v>
      </c>
      <c r="K374">
        <f>Table2[[#This Row],[Column1]]^2</f>
        <v>2.3435077734628877</v>
      </c>
      <c r="L374">
        <f>SQRT(Table2[[#This Row],[Euclidean Distance]]+Table2[[#This Row],[Euclidean Distance3]])</f>
        <v>4.5810892058178974</v>
      </c>
      <c r="M374" t="s">
        <v>1</v>
      </c>
      <c r="N374" t="s">
        <v>0</v>
      </c>
      <c r="O374" t="s">
        <v>731</v>
      </c>
      <c r="P374" t="s">
        <v>23</v>
      </c>
      <c r="Q374" t="s">
        <v>23</v>
      </c>
      <c r="R374" t="s">
        <v>23</v>
      </c>
      <c r="S374" t="s">
        <v>23</v>
      </c>
      <c r="V374" t="s">
        <v>23</v>
      </c>
      <c r="W374" t="s">
        <v>23</v>
      </c>
      <c r="X374" t="s">
        <v>23</v>
      </c>
      <c r="Y374" t="s">
        <v>23</v>
      </c>
    </row>
    <row r="375" spans="1:25" x14ac:dyDescent="0.35">
      <c r="A375" t="s">
        <v>72</v>
      </c>
      <c r="B375">
        <v>9</v>
      </c>
      <c r="C375">
        <v>9</v>
      </c>
      <c r="D375">
        <v>344.41</v>
      </c>
      <c r="E375" s="1">
        <v>6.6912704488331101E-8</v>
      </c>
      <c r="F375" s="1">
        <f>-LOG10(Table2[[#This Row],[Anova (p)]])</f>
        <v>7.174491416382387</v>
      </c>
      <c r="G375" s="1">
        <f>Table2[[#This Row],[Anova (p)2]]^2</f>
        <v>51.47332708374455</v>
      </c>
      <c r="H375">
        <v>2.8833294069869599</v>
      </c>
      <c r="I375">
        <f>LOG(Table2[[#This Row],[Max fold change]],2)</f>
        <v>1.5277356674533049</v>
      </c>
      <c r="J375">
        <f>LOG(Table2[[#This Row],[Max fold change]],2)</f>
        <v>1.5277356674533049</v>
      </c>
      <c r="K375">
        <f>Table2[[#This Row],[Column1]]^2</f>
        <v>2.333976269608995</v>
      </c>
      <c r="L375">
        <f>SQRT(Table2[[#This Row],[Euclidean Distance]]+Table2[[#This Row],[Euclidean Distance3]])</f>
        <v>7.3353461645210407</v>
      </c>
      <c r="M375" t="s">
        <v>1</v>
      </c>
      <c r="N375" t="s">
        <v>0</v>
      </c>
      <c r="O375" t="s">
        <v>73</v>
      </c>
      <c r="P375" t="s">
        <v>23</v>
      </c>
      <c r="Q375" t="s">
        <v>23</v>
      </c>
      <c r="R375" t="s">
        <v>23</v>
      </c>
      <c r="S375" t="s">
        <v>23</v>
      </c>
      <c r="T375" t="s">
        <v>23</v>
      </c>
      <c r="V375" t="s">
        <v>23</v>
      </c>
      <c r="W375" t="s">
        <v>23</v>
      </c>
      <c r="X375" t="s">
        <v>23</v>
      </c>
      <c r="Y375" t="s">
        <v>23</v>
      </c>
    </row>
    <row r="376" spans="1:25" x14ac:dyDescent="0.35">
      <c r="A376" t="s">
        <v>4545</v>
      </c>
      <c r="B376">
        <v>1</v>
      </c>
      <c r="C376">
        <v>1</v>
      </c>
      <c r="D376">
        <v>63.7</v>
      </c>
      <c r="E376">
        <v>0.370323849822218</v>
      </c>
      <c r="F376" s="1">
        <f>-LOG10(Table2[[#This Row],[Anova (p)]])</f>
        <v>0.4314183173520148</v>
      </c>
      <c r="G376" s="1">
        <f>Table2[[#This Row],[Anova (p)2]]^2</f>
        <v>0.18612176454684376</v>
      </c>
      <c r="H376">
        <v>2.8643285250681001</v>
      </c>
      <c r="I376">
        <f>LOG(Table2[[#This Row],[Max fold change]],2)</f>
        <v>1.5181969724572446</v>
      </c>
      <c r="J376">
        <f>LOG(Table2[[#This Row],[Max fold change]],2)</f>
        <v>1.5181969724572446</v>
      </c>
      <c r="K376">
        <f>Table2[[#This Row],[Column1]]^2</f>
        <v>2.3049220471783434</v>
      </c>
      <c r="L376">
        <f>SQRT(Table2[[#This Row],[Euclidean Distance]]+Table2[[#This Row],[Euclidean Distance3]])</f>
        <v>1.5783040935526926</v>
      </c>
      <c r="M376" t="s">
        <v>1</v>
      </c>
      <c r="N376" t="s">
        <v>0</v>
      </c>
      <c r="O376" t="s">
        <v>4546</v>
      </c>
      <c r="Q376" t="s">
        <v>23</v>
      </c>
      <c r="S376" t="s">
        <v>23</v>
      </c>
    </row>
    <row r="377" spans="1:25" x14ac:dyDescent="0.35">
      <c r="A377" t="s">
        <v>2805</v>
      </c>
      <c r="B377">
        <v>1</v>
      </c>
      <c r="C377">
        <v>1</v>
      </c>
      <c r="D377">
        <v>89.42</v>
      </c>
      <c r="E377">
        <v>2.2691106307792901E-2</v>
      </c>
      <c r="F377" s="1">
        <f>-LOG10(Table2[[#This Row],[Anova (p)]])</f>
        <v>1.644144329515812</v>
      </c>
      <c r="G377" s="1">
        <f>Table2[[#This Row],[Anova (p)2]]^2</f>
        <v>2.7032105762789991</v>
      </c>
      <c r="H377">
        <v>2.8603906583012999</v>
      </c>
      <c r="I377">
        <f>LOG(Table2[[#This Row],[Max fold change]],2)</f>
        <v>1.5162121967607565</v>
      </c>
      <c r="J377">
        <f>LOG(Table2[[#This Row],[Max fold change]],2)</f>
        <v>1.5162121967607565</v>
      </c>
      <c r="K377">
        <f>Table2[[#This Row],[Column1]]^2</f>
        <v>2.2988994256060789</v>
      </c>
      <c r="L377">
        <f>SQRT(Table2[[#This Row],[Euclidean Distance]]+Table2[[#This Row],[Euclidean Distance3]])</f>
        <v>2.236539738498978</v>
      </c>
      <c r="M377" t="s">
        <v>1</v>
      </c>
      <c r="N377" t="s">
        <v>0</v>
      </c>
      <c r="O377" t="s">
        <v>2806</v>
      </c>
      <c r="Q377" t="s">
        <v>23</v>
      </c>
      <c r="V377" t="s">
        <v>23</v>
      </c>
      <c r="W377" t="s">
        <v>23</v>
      </c>
      <c r="X377" t="s">
        <v>23</v>
      </c>
      <c r="Y377" t="s">
        <v>23</v>
      </c>
    </row>
    <row r="378" spans="1:25" x14ac:dyDescent="0.35">
      <c r="A378" t="s">
        <v>110</v>
      </c>
      <c r="B378">
        <v>4</v>
      </c>
      <c r="C378">
        <v>3</v>
      </c>
      <c r="D378">
        <v>174.47</v>
      </c>
      <c r="E378" s="1">
        <v>1.67559982000576E-7</v>
      </c>
      <c r="F378" s="1">
        <f>-LOG10(Table2[[#This Row],[Anova (p)]])</f>
        <v>6.7758296949630674</v>
      </c>
      <c r="G378" s="1">
        <f>Table2[[#This Row],[Anova (p)2]]^2</f>
        <v>45.911868055143294</v>
      </c>
      <c r="H378">
        <v>2.85999465633788</v>
      </c>
      <c r="I378">
        <f>LOG(Table2[[#This Row],[Max fold change]],2)</f>
        <v>1.5160124514505029</v>
      </c>
      <c r="J378">
        <f>LOG(Table2[[#This Row],[Max fold change]],2)</f>
        <v>1.5160124514505029</v>
      </c>
      <c r="K378">
        <f>Table2[[#This Row],[Column1]]^2</f>
        <v>2.2982937529529632</v>
      </c>
      <c r="L378">
        <f>SQRT(Table2[[#This Row],[Euclidean Distance]]+Table2[[#This Row],[Euclidean Distance3]])</f>
        <v>6.9433537867586912</v>
      </c>
      <c r="M378" t="s">
        <v>1</v>
      </c>
      <c r="N378" t="s">
        <v>0</v>
      </c>
      <c r="O378" t="s">
        <v>111</v>
      </c>
      <c r="P378" t="s">
        <v>23</v>
      </c>
      <c r="Q378" t="s">
        <v>23</v>
      </c>
      <c r="R378" t="s">
        <v>23</v>
      </c>
      <c r="S378" t="s">
        <v>23</v>
      </c>
      <c r="T378" t="s">
        <v>23</v>
      </c>
      <c r="V378" t="s">
        <v>23</v>
      </c>
      <c r="W378" t="s">
        <v>23</v>
      </c>
      <c r="X378" t="s">
        <v>23</v>
      </c>
      <c r="Y378" t="s">
        <v>23</v>
      </c>
    </row>
    <row r="379" spans="1:25" x14ac:dyDescent="0.35">
      <c r="A379" t="s">
        <v>2547</v>
      </c>
      <c r="B379">
        <v>1</v>
      </c>
      <c r="C379">
        <v>1</v>
      </c>
      <c r="D379">
        <v>10.51</v>
      </c>
      <c r="E379">
        <v>1.33011089498289E-2</v>
      </c>
      <c r="F379" s="1">
        <f>-LOG10(Table2[[#This Row],[Anova (p)]])</f>
        <v>1.8761121492047761</v>
      </c>
      <c r="G379" s="1">
        <f>Table2[[#This Row],[Anova (p)2]]^2</f>
        <v>3.5197967963937642</v>
      </c>
      <c r="H379">
        <v>2.8582960860930999</v>
      </c>
      <c r="I379">
        <f>LOG(Table2[[#This Row],[Max fold change]],2)</f>
        <v>1.5151553705320266</v>
      </c>
      <c r="J379">
        <f>LOG(Table2[[#This Row],[Max fold change]],2)</f>
        <v>1.5151553705320266</v>
      </c>
      <c r="K379">
        <f>Table2[[#This Row],[Column1]]^2</f>
        <v>2.2956957968520428</v>
      </c>
      <c r="L379">
        <f>SQRT(Table2[[#This Row],[Euclidean Distance]]+Table2[[#This Row],[Euclidean Distance3]])</f>
        <v>2.4115332453121616</v>
      </c>
      <c r="M379" t="s">
        <v>1</v>
      </c>
      <c r="N379" t="s">
        <v>0</v>
      </c>
      <c r="O379" t="s">
        <v>2548</v>
      </c>
      <c r="Q379" t="s">
        <v>23</v>
      </c>
      <c r="V379" t="s">
        <v>23</v>
      </c>
      <c r="W379" t="s">
        <v>23</v>
      </c>
      <c r="X379" t="s">
        <v>23</v>
      </c>
      <c r="Y379" t="s">
        <v>23</v>
      </c>
    </row>
    <row r="380" spans="1:25" x14ac:dyDescent="0.35">
      <c r="A380" t="s">
        <v>326</v>
      </c>
      <c r="B380">
        <v>25</v>
      </c>
      <c r="C380">
        <v>25</v>
      </c>
      <c r="D380">
        <v>1577.65</v>
      </c>
      <c r="E380" s="1">
        <v>2.8623596931565102E-6</v>
      </c>
      <c r="F380" s="1">
        <f>-LOG10(Table2[[#This Row],[Anova (p)]])</f>
        <v>5.5432757923311184</v>
      </c>
      <c r="G380" s="1">
        <f>Table2[[#This Row],[Anova (p)2]]^2</f>
        <v>30.727906509844189</v>
      </c>
      <c r="H380">
        <v>2.8580443320700901</v>
      </c>
      <c r="I380">
        <f>LOG(Table2[[#This Row],[Max fold change]],2)</f>
        <v>1.5150282947268137</v>
      </c>
      <c r="J380">
        <f>LOG(Table2[[#This Row],[Max fold change]],2)</f>
        <v>1.5150282947268137</v>
      </c>
      <c r="K380">
        <f>Table2[[#This Row],[Column1]]^2</f>
        <v>2.2953107338228369</v>
      </c>
      <c r="L380">
        <f>SQRT(Table2[[#This Row],[Euclidean Distance]]+Table2[[#This Row],[Euclidean Distance3]])</f>
        <v>5.7465830929054729</v>
      </c>
      <c r="M380" t="s">
        <v>1</v>
      </c>
      <c r="N380" t="s">
        <v>0</v>
      </c>
      <c r="O380" t="s">
        <v>327</v>
      </c>
      <c r="P380" t="s">
        <v>23</v>
      </c>
      <c r="Q380" t="s">
        <v>23</v>
      </c>
      <c r="R380" t="s">
        <v>23</v>
      </c>
      <c r="S380" t="s">
        <v>23</v>
      </c>
      <c r="V380" t="s">
        <v>23</v>
      </c>
      <c r="W380" t="s">
        <v>23</v>
      </c>
      <c r="X380" t="s">
        <v>23</v>
      </c>
      <c r="Y380" t="s">
        <v>23</v>
      </c>
    </row>
    <row r="381" spans="1:25" x14ac:dyDescent="0.35">
      <c r="A381" t="s">
        <v>2076</v>
      </c>
      <c r="B381">
        <v>1</v>
      </c>
      <c r="C381">
        <v>1</v>
      </c>
      <c r="D381">
        <v>101.47</v>
      </c>
      <c r="E381">
        <v>4.5070709729644297E-3</v>
      </c>
      <c r="F381" s="1">
        <f>-LOG10(Table2[[#This Row],[Anova (p)]])</f>
        <v>2.3461056030286169</v>
      </c>
      <c r="G381" s="1">
        <f>Table2[[#This Row],[Anova (p)2]]^2</f>
        <v>5.5042115005622705</v>
      </c>
      <c r="H381">
        <v>2.85766167967593</v>
      </c>
      <c r="I381">
        <f>LOG(Table2[[#This Row],[Max fold change]],2)</f>
        <v>1.5148351249902565</v>
      </c>
      <c r="J381">
        <f>LOG(Table2[[#This Row],[Max fold change]],2)</f>
        <v>1.5148351249902565</v>
      </c>
      <c r="K381">
        <f>Table2[[#This Row],[Column1]]^2</f>
        <v>2.294725455904246</v>
      </c>
      <c r="L381">
        <f>SQRT(Table2[[#This Row],[Euclidean Distance]]+Table2[[#This Row],[Euclidean Distance3]])</f>
        <v>2.7926576869474204</v>
      </c>
      <c r="M381" t="s">
        <v>1</v>
      </c>
      <c r="N381" t="s">
        <v>0</v>
      </c>
      <c r="O381" t="s">
        <v>2077</v>
      </c>
      <c r="P381" t="s">
        <v>23</v>
      </c>
      <c r="Q381" t="s">
        <v>23</v>
      </c>
      <c r="R381" t="s">
        <v>23</v>
      </c>
      <c r="S381" t="s">
        <v>23</v>
      </c>
      <c r="V381" t="s">
        <v>23</v>
      </c>
      <c r="W381" t="s">
        <v>23</v>
      </c>
      <c r="X381" t="s">
        <v>23</v>
      </c>
      <c r="Y381" t="s">
        <v>23</v>
      </c>
    </row>
    <row r="382" spans="1:25" x14ac:dyDescent="0.35">
      <c r="A382" t="s">
        <v>1068</v>
      </c>
      <c r="B382">
        <v>2</v>
      </c>
      <c r="C382">
        <v>2</v>
      </c>
      <c r="D382">
        <v>155.72999999999999</v>
      </c>
      <c r="E382">
        <v>1.8220395530155201E-4</v>
      </c>
      <c r="F382" s="1">
        <f>-LOG10(Table2[[#This Row],[Anova (p)]])</f>
        <v>3.7394421995529576</v>
      </c>
      <c r="G382" s="1">
        <f>Table2[[#This Row],[Anova (p)2]]^2</f>
        <v>13.983427963797462</v>
      </c>
      <c r="H382">
        <v>2.8533846964729102</v>
      </c>
      <c r="I382">
        <f>LOG(Table2[[#This Row],[Max fold change]],2)</f>
        <v>1.5126742657696843</v>
      </c>
      <c r="J382">
        <f>LOG(Table2[[#This Row],[Max fold change]],2)</f>
        <v>1.5126742657696843</v>
      </c>
      <c r="K382">
        <f>Table2[[#This Row],[Column1]]^2</f>
        <v>2.2881834343218537</v>
      </c>
      <c r="L382">
        <f>SQRT(Table2[[#This Row],[Euclidean Distance]]+Table2[[#This Row],[Euclidean Distance3]])</f>
        <v>4.0338085475291603</v>
      </c>
      <c r="M382" t="s">
        <v>1</v>
      </c>
      <c r="N382" t="s">
        <v>0</v>
      </c>
      <c r="O382" t="s">
        <v>1069</v>
      </c>
      <c r="P382" t="s">
        <v>23</v>
      </c>
      <c r="Q382" t="s">
        <v>23</v>
      </c>
      <c r="R382" t="s">
        <v>23</v>
      </c>
      <c r="S382" t="s">
        <v>23</v>
      </c>
      <c r="V382" t="s">
        <v>23</v>
      </c>
      <c r="W382" t="s">
        <v>23</v>
      </c>
      <c r="X382" t="s">
        <v>23</v>
      </c>
      <c r="Y382" t="s">
        <v>23</v>
      </c>
    </row>
    <row r="383" spans="1:25" x14ac:dyDescent="0.35">
      <c r="A383" t="s">
        <v>3453</v>
      </c>
      <c r="B383">
        <v>3</v>
      </c>
      <c r="C383">
        <v>3</v>
      </c>
      <c r="D383">
        <v>189.58</v>
      </c>
      <c r="E383">
        <v>7.76789847428319E-2</v>
      </c>
      <c r="F383" s="1">
        <f>-LOG10(Table2[[#This Row],[Anova (p)]])</f>
        <v>1.1096964592517919</v>
      </c>
      <c r="G383" s="1">
        <f>Table2[[#This Row],[Anova (p)2]]^2</f>
        <v>1.2314262316759639</v>
      </c>
      <c r="H383">
        <v>2.8528106540031901</v>
      </c>
      <c r="I383">
        <f>LOG(Table2[[#This Row],[Max fold change]],2)</f>
        <v>1.5123839959221757</v>
      </c>
      <c r="J383">
        <f>LOG(Table2[[#This Row],[Max fold change]],2)</f>
        <v>1.5123839959221757</v>
      </c>
      <c r="K383">
        <f>Table2[[#This Row],[Column1]]^2</f>
        <v>2.2873053511215273</v>
      </c>
      <c r="L383">
        <f>SQRT(Table2[[#This Row],[Euclidean Distance]]+Table2[[#This Row],[Euclidean Distance3]])</f>
        <v>1.8758282391513064</v>
      </c>
      <c r="M383" t="s">
        <v>1</v>
      </c>
      <c r="N383" t="s">
        <v>0</v>
      </c>
      <c r="O383" t="s">
        <v>3454</v>
      </c>
      <c r="Q383" t="s">
        <v>23</v>
      </c>
      <c r="V383" t="s">
        <v>23</v>
      </c>
      <c r="Y383" t="s">
        <v>23</v>
      </c>
    </row>
    <row r="384" spans="1:25" x14ac:dyDescent="0.35">
      <c r="A384" t="s">
        <v>3759</v>
      </c>
      <c r="B384">
        <v>1</v>
      </c>
      <c r="C384">
        <v>1</v>
      </c>
      <c r="D384">
        <v>20.99</v>
      </c>
      <c r="E384">
        <v>0.121675684895174</v>
      </c>
      <c r="F384" s="1">
        <f>-LOG10(Table2[[#This Row],[Anova (p)]])</f>
        <v>0.91479620049552968</v>
      </c>
      <c r="G384" s="1">
        <f>Table2[[#This Row],[Anova (p)2]]^2</f>
        <v>0.8368520884410573</v>
      </c>
      <c r="H384">
        <v>2.8496336052778801</v>
      </c>
      <c r="I384">
        <f>LOG(Table2[[#This Row],[Max fold change]],2)</f>
        <v>1.5107764351266617</v>
      </c>
      <c r="J384">
        <f>LOG(Table2[[#This Row],[Max fold change]],2)</f>
        <v>1.5107764351266617</v>
      </c>
      <c r="K384">
        <f>Table2[[#This Row],[Column1]]^2</f>
        <v>2.2824454369340241</v>
      </c>
      <c r="L384">
        <f>SQRT(Table2[[#This Row],[Euclidean Distance]]+Table2[[#This Row],[Euclidean Distance3]])</f>
        <v>1.766153313100276</v>
      </c>
      <c r="M384" t="s">
        <v>1</v>
      </c>
      <c r="N384" t="s">
        <v>0</v>
      </c>
      <c r="O384" t="s">
        <v>3760</v>
      </c>
      <c r="Q384" t="s">
        <v>23</v>
      </c>
      <c r="V384" t="s">
        <v>23</v>
      </c>
      <c r="W384" t="s">
        <v>23</v>
      </c>
      <c r="Y384" t="s">
        <v>23</v>
      </c>
    </row>
    <row r="385" spans="1:25" x14ac:dyDescent="0.35">
      <c r="A385" t="s">
        <v>126</v>
      </c>
      <c r="B385">
        <v>2</v>
      </c>
      <c r="C385">
        <v>1</v>
      </c>
      <c r="D385">
        <v>92.19</v>
      </c>
      <c r="E385" s="1">
        <v>2.4968137479763902E-7</v>
      </c>
      <c r="F385" s="1">
        <f>-LOG10(Table2[[#This Row],[Anova (p)]])</f>
        <v>6.6026138530202925</v>
      </c>
      <c r="G385" s="1">
        <f>Table2[[#This Row],[Anova (p)2]]^2</f>
        <v>43.594509692095471</v>
      </c>
      <c r="H385">
        <v>2.8475668769006299</v>
      </c>
      <c r="I385">
        <f>LOG(Table2[[#This Row],[Max fold change]],2)</f>
        <v>1.5097297249324737</v>
      </c>
      <c r="J385">
        <f>LOG(Table2[[#This Row],[Max fold change]],2)</f>
        <v>1.5097297249324737</v>
      </c>
      <c r="K385">
        <f>Table2[[#This Row],[Column1]]^2</f>
        <v>2.2792838423446828</v>
      </c>
      <c r="L385">
        <f>SQRT(Table2[[#This Row],[Euclidean Distance]]+Table2[[#This Row],[Euclidean Distance3]])</f>
        <v>6.7730195285736592</v>
      </c>
      <c r="M385" t="s">
        <v>1</v>
      </c>
      <c r="N385" t="s">
        <v>0</v>
      </c>
      <c r="O385" t="s">
        <v>127</v>
      </c>
      <c r="P385" t="s">
        <v>23</v>
      </c>
      <c r="Q385" t="s">
        <v>23</v>
      </c>
      <c r="R385" t="s">
        <v>23</v>
      </c>
      <c r="S385" t="s">
        <v>23</v>
      </c>
      <c r="V385" t="s">
        <v>23</v>
      </c>
      <c r="W385" t="s">
        <v>23</v>
      </c>
      <c r="X385" t="s">
        <v>23</v>
      </c>
      <c r="Y385" t="s">
        <v>23</v>
      </c>
    </row>
    <row r="386" spans="1:25" x14ac:dyDescent="0.35">
      <c r="A386" t="s">
        <v>2230</v>
      </c>
      <c r="B386">
        <v>18</v>
      </c>
      <c r="C386">
        <v>14</v>
      </c>
      <c r="D386">
        <v>893.76</v>
      </c>
      <c r="E386">
        <v>6.5195808110161098E-3</v>
      </c>
      <c r="F386" s="1">
        <f>-LOG10(Table2[[#This Row],[Anova (p)]])</f>
        <v>2.1857803271691729</v>
      </c>
      <c r="G386" s="1">
        <f>Table2[[#This Row],[Anova (p)2]]^2</f>
        <v>4.7776356386397767</v>
      </c>
      <c r="H386">
        <v>2.8427036370809402</v>
      </c>
      <c r="I386">
        <f>LOG(Table2[[#This Row],[Max fold change]],2)</f>
        <v>1.5072637002815952</v>
      </c>
      <c r="J386">
        <f>LOG(Table2[[#This Row],[Max fold change]],2)</f>
        <v>1.5072637002815952</v>
      </c>
      <c r="K386">
        <f>Table2[[#This Row],[Column1]]^2</f>
        <v>2.2718438621865662</v>
      </c>
      <c r="L386">
        <f>SQRT(Table2[[#This Row],[Euclidean Distance]]+Table2[[#This Row],[Euclidean Distance3]])</f>
        <v>2.6550855919963001</v>
      </c>
      <c r="M386" t="s">
        <v>1</v>
      </c>
      <c r="N386" t="s">
        <v>0</v>
      </c>
      <c r="O386" t="s">
        <v>2231</v>
      </c>
      <c r="P386" t="s">
        <v>23</v>
      </c>
      <c r="Q386" t="s">
        <v>23</v>
      </c>
      <c r="R386" t="s">
        <v>23</v>
      </c>
      <c r="S386" t="s">
        <v>23</v>
      </c>
      <c r="V386" t="s">
        <v>23</v>
      </c>
      <c r="W386" t="s">
        <v>23</v>
      </c>
      <c r="X386" t="s">
        <v>23</v>
      </c>
      <c r="Y386" t="s">
        <v>23</v>
      </c>
    </row>
    <row r="387" spans="1:25" x14ac:dyDescent="0.35">
      <c r="A387" t="s">
        <v>1126</v>
      </c>
      <c r="B387">
        <v>2</v>
      </c>
      <c r="C387">
        <v>2</v>
      </c>
      <c r="D387">
        <v>109.36</v>
      </c>
      <c r="E387">
        <v>2.2590317954307399E-4</v>
      </c>
      <c r="F387" s="1">
        <f>-LOG10(Table2[[#This Row],[Anova (p)]])</f>
        <v>3.6460776564267183</v>
      </c>
      <c r="G387" s="1">
        <f>Table2[[#This Row],[Anova (p)2]]^2</f>
        <v>13.29388227669415</v>
      </c>
      <c r="H387">
        <v>2.83654169570833</v>
      </c>
      <c r="I387">
        <f>LOG(Table2[[#This Row],[Max fold change]],2)</f>
        <v>1.5041330710419751</v>
      </c>
      <c r="J387">
        <f>LOG(Table2[[#This Row],[Max fold change]],2)</f>
        <v>1.5041330710419751</v>
      </c>
      <c r="K387">
        <f>Table2[[#This Row],[Column1]]^2</f>
        <v>2.2624162954021636</v>
      </c>
      <c r="L387">
        <f>SQRT(Table2[[#This Row],[Euclidean Distance]]+Table2[[#This Row],[Euclidean Distance3]])</f>
        <v>3.9441473821469089</v>
      </c>
      <c r="M387" t="s">
        <v>1</v>
      </c>
      <c r="N387" t="s">
        <v>0</v>
      </c>
      <c r="O387" t="s">
        <v>1127</v>
      </c>
      <c r="P387" t="s">
        <v>23</v>
      </c>
      <c r="Q387" t="s">
        <v>23</v>
      </c>
      <c r="R387" t="s">
        <v>23</v>
      </c>
      <c r="S387" t="s">
        <v>23</v>
      </c>
      <c r="T387" t="s">
        <v>23</v>
      </c>
      <c r="V387" t="s">
        <v>23</v>
      </c>
      <c r="W387" t="s">
        <v>23</v>
      </c>
      <c r="X387" t="s">
        <v>23</v>
      </c>
      <c r="Y387" t="s">
        <v>23</v>
      </c>
    </row>
    <row r="388" spans="1:25" x14ac:dyDescent="0.35">
      <c r="A388" t="s">
        <v>674</v>
      </c>
      <c r="B388">
        <v>30</v>
      </c>
      <c r="C388">
        <v>11</v>
      </c>
      <c r="D388">
        <v>1788.24</v>
      </c>
      <c r="E388" s="1">
        <v>3.42957975083547E-5</v>
      </c>
      <c r="F388" s="1">
        <f>-LOG10(Table2[[#This Row],[Anova (p)]])</f>
        <v>4.4647590936816961</v>
      </c>
      <c r="G388" s="1">
        <f>Table2[[#This Row],[Anova (p)2]]^2</f>
        <v>19.934073764613402</v>
      </c>
      <c r="H388">
        <v>2.8303375696853998</v>
      </c>
      <c r="I388">
        <f>LOG(Table2[[#This Row],[Max fold change]],2)</f>
        <v>1.500974131172875</v>
      </c>
      <c r="J388">
        <f>LOG(Table2[[#This Row],[Max fold change]],2)</f>
        <v>1.500974131172875</v>
      </c>
      <c r="K388">
        <f>Table2[[#This Row],[Column1]]^2</f>
        <v>2.2529233424501669</v>
      </c>
      <c r="L388">
        <f>SQRT(Table2[[#This Row],[Euclidean Distance]]+Table2[[#This Row],[Euclidean Distance3]])</f>
        <v>4.710307538480218</v>
      </c>
      <c r="M388" t="s">
        <v>1</v>
      </c>
      <c r="N388" t="s">
        <v>0</v>
      </c>
      <c r="O388" t="s">
        <v>675</v>
      </c>
      <c r="P388" t="s">
        <v>23</v>
      </c>
      <c r="Q388" t="s">
        <v>23</v>
      </c>
      <c r="R388" t="s">
        <v>23</v>
      </c>
      <c r="S388" t="s">
        <v>23</v>
      </c>
      <c r="V388" t="s">
        <v>23</v>
      </c>
      <c r="W388" t="s">
        <v>23</v>
      </c>
      <c r="X388" t="s">
        <v>23</v>
      </c>
      <c r="Y388" t="s">
        <v>23</v>
      </c>
    </row>
    <row r="389" spans="1:25" x14ac:dyDescent="0.35">
      <c r="A389" t="s">
        <v>658</v>
      </c>
      <c r="B389">
        <v>3</v>
      </c>
      <c r="C389">
        <v>3</v>
      </c>
      <c r="D389">
        <v>170.7</v>
      </c>
      <c r="E389" s="1">
        <v>3.1446001958812497E-5</v>
      </c>
      <c r="F389" s="1">
        <f>-LOG10(Table2[[#This Row],[Anova (p)]])</f>
        <v>4.5024345628609925</v>
      </c>
      <c r="G389" s="1">
        <f>Table2[[#This Row],[Anova (p)2]]^2</f>
        <v>20.271916992845256</v>
      </c>
      <c r="H389">
        <v>2.8279845244647199</v>
      </c>
      <c r="I389">
        <f>LOG(Table2[[#This Row],[Max fold change]],2)</f>
        <v>1.4997742253315085</v>
      </c>
      <c r="J389">
        <f>LOG(Table2[[#This Row],[Max fold change]],2)</f>
        <v>1.4997742253315085</v>
      </c>
      <c r="K389">
        <f>Table2[[#This Row],[Column1]]^2</f>
        <v>2.2493227269687264</v>
      </c>
      <c r="L389">
        <f>SQRT(Table2[[#This Row],[Euclidean Distance]]+Table2[[#This Row],[Euclidean Distance3]])</f>
        <v>4.7456548251862971</v>
      </c>
      <c r="M389" t="s">
        <v>1</v>
      </c>
      <c r="N389" t="s">
        <v>0</v>
      </c>
      <c r="O389" t="s">
        <v>659</v>
      </c>
      <c r="P389" t="s">
        <v>23</v>
      </c>
      <c r="Q389" t="s">
        <v>23</v>
      </c>
      <c r="R389" t="s">
        <v>23</v>
      </c>
      <c r="S389" t="s">
        <v>23</v>
      </c>
      <c r="V389" t="s">
        <v>23</v>
      </c>
      <c r="W389" t="s">
        <v>23</v>
      </c>
      <c r="X389" t="s">
        <v>23</v>
      </c>
      <c r="Y389" t="s">
        <v>23</v>
      </c>
    </row>
    <row r="390" spans="1:25" x14ac:dyDescent="0.35">
      <c r="A390" t="s">
        <v>1116</v>
      </c>
      <c r="B390">
        <v>4</v>
      </c>
      <c r="C390">
        <v>4</v>
      </c>
      <c r="D390">
        <v>145.4</v>
      </c>
      <c r="E390">
        <v>2.18548017465681E-4</v>
      </c>
      <c r="F390" s="1">
        <f>-LOG10(Table2[[#This Row],[Anova (p)]])</f>
        <v>3.6604531288111173</v>
      </c>
      <c r="G390" s="1">
        <f>Table2[[#This Row],[Anova (p)2]]^2</f>
        <v>13.398917108223097</v>
      </c>
      <c r="H390">
        <v>2.8257077801020101</v>
      </c>
      <c r="I390">
        <f>LOG(Table2[[#This Row],[Max fold change]],2)</f>
        <v>1.498612277421342</v>
      </c>
      <c r="J390">
        <f>LOG(Table2[[#This Row],[Max fold change]],2)</f>
        <v>1.498612277421342</v>
      </c>
      <c r="K390">
        <f>Table2[[#This Row],[Column1]]^2</f>
        <v>2.2458387580379813</v>
      </c>
      <c r="L390">
        <f>SQRT(Table2[[#This Row],[Euclidean Distance]]+Table2[[#This Row],[Euclidean Distance3]])</f>
        <v>3.9553452271908047</v>
      </c>
      <c r="M390" t="s">
        <v>1</v>
      </c>
      <c r="N390" t="s">
        <v>0</v>
      </c>
      <c r="O390" t="s">
        <v>1117</v>
      </c>
      <c r="P390" t="s">
        <v>23</v>
      </c>
      <c r="Q390" t="s">
        <v>23</v>
      </c>
      <c r="R390" t="s">
        <v>23</v>
      </c>
      <c r="S390" t="s">
        <v>23</v>
      </c>
      <c r="V390" t="s">
        <v>23</v>
      </c>
      <c r="W390" t="s">
        <v>23</v>
      </c>
      <c r="X390" t="s">
        <v>23</v>
      </c>
      <c r="Y390" t="s">
        <v>23</v>
      </c>
    </row>
    <row r="391" spans="1:25" x14ac:dyDescent="0.35">
      <c r="A391" t="s">
        <v>5045</v>
      </c>
      <c r="B391">
        <v>13</v>
      </c>
      <c r="C391">
        <v>10</v>
      </c>
      <c r="D391">
        <v>716.25</v>
      </c>
      <c r="E391">
        <v>0.66217021059089398</v>
      </c>
      <c r="F391" s="1">
        <f>-LOG10(Table2[[#This Row],[Anova (p)]])</f>
        <v>0.17903036098503755</v>
      </c>
      <c r="G391" s="1">
        <f>Table2[[#This Row],[Anova (p)2]]^2</f>
        <v>3.2051870154432859E-2</v>
      </c>
      <c r="H391">
        <v>2.8149297015032602</v>
      </c>
      <c r="I391">
        <f>LOG(Table2[[#This Row],[Max fold change]],2)</f>
        <v>1.4930988936877383</v>
      </c>
      <c r="J391">
        <f>LOG(Table2[[#This Row],[Max fold change]],2)</f>
        <v>1.4930988936877383</v>
      </c>
      <c r="K391">
        <f>Table2[[#This Row],[Column1]]^2</f>
        <v>2.2293443063315479</v>
      </c>
      <c r="L391">
        <f>SQRT(Table2[[#This Row],[Euclidean Distance]]+Table2[[#This Row],[Euclidean Distance3]])</f>
        <v>1.5037939275332843</v>
      </c>
      <c r="M391" t="s">
        <v>1</v>
      </c>
      <c r="N391" t="s">
        <v>0</v>
      </c>
      <c r="O391" t="s">
        <v>5046</v>
      </c>
      <c r="P391" t="s">
        <v>23</v>
      </c>
      <c r="Q391" t="s">
        <v>23</v>
      </c>
      <c r="T391" t="s">
        <v>23</v>
      </c>
    </row>
    <row r="392" spans="1:25" x14ac:dyDescent="0.35">
      <c r="A392" t="s">
        <v>3231</v>
      </c>
      <c r="B392">
        <v>7</v>
      </c>
      <c r="C392">
        <v>7</v>
      </c>
      <c r="D392">
        <v>386.23</v>
      </c>
      <c r="E392">
        <v>5.3157727147439299E-2</v>
      </c>
      <c r="F392" s="1">
        <f>-LOG10(Table2[[#This Row],[Anova (p)]])</f>
        <v>1.2744335963603688</v>
      </c>
      <c r="G392" s="1">
        <f>Table2[[#This Row],[Anova (p)2]]^2</f>
        <v>1.6241809915320233</v>
      </c>
      <c r="H392">
        <v>2.8115082461014098</v>
      </c>
      <c r="I392">
        <f>LOG(Table2[[#This Row],[Max fold change]],2)</f>
        <v>1.4913442782826523</v>
      </c>
      <c r="J392">
        <f>LOG(Table2[[#This Row],[Max fold change]],2)</f>
        <v>1.4913442782826523</v>
      </c>
      <c r="K392">
        <f>Table2[[#This Row],[Column1]]^2</f>
        <v>2.2241077563664051</v>
      </c>
      <c r="L392">
        <f>SQRT(Table2[[#This Row],[Euclidean Distance]]+Table2[[#This Row],[Euclidean Distance3]])</f>
        <v>1.9617055711544555</v>
      </c>
      <c r="M392" t="s">
        <v>1</v>
      </c>
      <c r="N392" t="s">
        <v>0</v>
      </c>
      <c r="O392" t="s">
        <v>3232</v>
      </c>
      <c r="Q392" t="s">
        <v>23</v>
      </c>
      <c r="R392" t="s">
        <v>23</v>
      </c>
      <c r="V392" t="s">
        <v>23</v>
      </c>
      <c r="Y392" t="s">
        <v>23</v>
      </c>
    </row>
    <row r="393" spans="1:25" x14ac:dyDescent="0.35">
      <c r="A393" t="s">
        <v>34</v>
      </c>
      <c r="B393">
        <v>16</v>
      </c>
      <c r="C393">
        <v>16</v>
      </c>
      <c r="D393">
        <v>796.04</v>
      </c>
      <c r="E393" s="1">
        <v>5.7817950427363501E-9</v>
      </c>
      <c r="F393" s="1">
        <f>-LOG10(Table2[[#This Row],[Anova (p)]])</f>
        <v>8.2379373075782443</v>
      </c>
      <c r="G393" s="1">
        <f>Table2[[#This Row],[Anova (p)2]]^2</f>
        <v>67.86361108358949</v>
      </c>
      <c r="H393">
        <v>2.8013112498584301</v>
      </c>
      <c r="I393">
        <f>LOG(Table2[[#This Row],[Max fold change]],2)</f>
        <v>1.4861022881893837</v>
      </c>
      <c r="J393">
        <f>LOG(Table2[[#This Row],[Max fold change]],2)</f>
        <v>1.4861022881893837</v>
      </c>
      <c r="K393">
        <f>Table2[[#This Row],[Column1]]^2</f>
        <v>2.2085000109617221</v>
      </c>
      <c r="L393">
        <f>SQRT(Table2[[#This Row],[Euclidean Distance]]+Table2[[#This Row],[Euclidean Distance3]])</f>
        <v>8.3709086182176922</v>
      </c>
      <c r="M393" t="s">
        <v>1</v>
      </c>
      <c r="N393" t="s">
        <v>0</v>
      </c>
      <c r="O393" t="s">
        <v>35</v>
      </c>
      <c r="P393" t="s">
        <v>23</v>
      </c>
      <c r="Q393" t="s">
        <v>23</v>
      </c>
      <c r="R393" t="s">
        <v>23</v>
      </c>
      <c r="S393" t="s">
        <v>23</v>
      </c>
      <c r="V393" t="s">
        <v>23</v>
      </c>
      <c r="W393" t="s">
        <v>23</v>
      </c>
      <c r="X393" t="s">
        <v>23</v>
      </c>
      <c r="Y393" t="s">
        <v>23</v>
      </c>
    </row>
    <row r="394" spans="1:25" x14ac:dyDescent="0.35">
      <c r="A394" t="s">
        <v>648</v>
      </c>
      <c r="B394">
        <v>1</v>
      </c>
      <c r="C394">
        <v>1</v>
      </c>
      <c r="D394">
        <v>53.24</v>
      </c>
      <c r="E394" s="1">
        <v>2.95922000352888E-5</v>
      </c>
      <c r="F394" s="1">
        <f>-LOG10(Table2[[#This Row],[Anova (p)]])</f>
        <v>4.5288227459692072</v>
      </c>
      <c r="G394" s="1">
        <f>Table2[[#This Row],[Anova (p)2]]^2</f>
        <v>20.510235464408069</v>
      </c>
      <c r="H394">
        <v>2.80112160467697</v>
      </c>
      <c r="I394">
        <f>LOG(Table2[[#This Row],[Max fold change]],2)</f>
        <v>1.4860046162779019</v>
      </c>
      <c r="J394">
        <f>LOG(Table2[[#This Row],[Max fold change]],2)</f>
        <v>1.4860046162779019</v>
      </c>
      <c r="K394">
        <f>Table2[[#This Row],[Column1]]^2</f>
        <v>2.2082097195992345</v>
      </c>
      <c r="L394">
        <f>SQRT(Table2[[#This Row],[Euclidean Distance]]+Table2[[#This Row],[Euclidean Distance3]])</f>
        <v>4.7663870157601878</v>
      </c>
      <c r="M394" t="s">
        <v>1</v>
      </c>
      <c r="N394" t="s">
        <v>0</v>
      </c>
      <c r="O394" t="s">
        <v>649</v>
      </c>
      <c r="P394" t="s">
        <v>23</v>
      </c>
      <c r="Q394" t="s">
        <v>23</v>
      </c>
      <c r="R394" t="s">
        <v>23</v>
      </c>
      <c r="S394" t="s">
        <v>23</v>
      </c>
      <c r="V394" t="s">
        <v>23</v>
      </c>
      <c r="W394" t="s">
        <v>23</v>
      </c>
      <c r="X394" t="s">
        <v>23</v>
      </c>
      <c r="Y394" t="s">
        <v>23</v>
      </c>
    </row>
    <row r="395" spans="1:25" x14ac:dyDescent="0.35">
      <c r="A395" t="s">
        <v>1104</v>
      </c>
      <c r="B395">
        <v>7</v>
      </c>
      <c r="C395">
        <v>6</v>
      </c>
      <c r="D395">
        <v>372.03</v>
      </c>
      <c r="E395">
        <v>2.09321254601047E-4</v>
      </c>
      <c r="F395" s="1">
        <f>-LOG10(Table2[[#This Row],[Anova (p)]])</f>
        <v>3.6791866709098286</v>
      </c>
      <c r="G395" s="1">
        <f>Table2[[#This Row],[Anova (p)2]]^2</f>
        <v>13.536414559400548</v>
      </c>
      <c r="H395">
        <v>2.7980328088355102</v>
      </c>
      <c r="I395">
        <f>LOG(Table2[[#This Row],[Max fold change]],2)</f>
        <v>1.4844128791812867</v>
      </c>
      <c r="J395">
        <f>LOG(Table2[[#This Row],[Max fold change]],2)</f>
        <v>1.4844128791812867</v>
      </c>
      <c r="K395">
        <f>Table2[[#This Row],[Column1]]^2</f>
        <v>2.2034815958792775</v>
      </c>
      <c r="L395">
        <f>SQRT(Table2[[#This Row],[Euclidean Distance]]+Table2[[#This Row],[Euclidean Distance3]])</f>
        <v>3.9673537975935327</v>
      </c>
      <c r="M395" t="s">
        <v>1</v>
      </c>
      <c r="N395" t="s">
        <v>0</v>
      </c>
      <c r="O395" t="s">
        <v>1105</v>
      </c>
      <c r="P395" t="s">
        <v>23</v>
      </c>
      <c r="Q395" t="s">
        <v>23</v>
      </c>
      <c r="R395" t="s">
        <v>23</v>
      </c>
      <c r="S395" t="s">
        <v>23</v>
      </c>
      <c r="V395" t="s">
        <v>23</v>
      </c>
      <c r="W395" t="s">
        <v>23</v>
      </c>
      <c r="X395" t="s">
        <v>23</v>
      </c>
      <c r="Y395" t="s">
        <v>23</v>
      </c>
    </row>
    <row r="396" spans="1:25" x14ac:dyDescent="0.35">
      <c r="A396" t="s">
        <v>808</v>
      </c>
      <c r="B396">
        <v>8</v>
      </c>
      <c r="C396">
        <v>8</v>
      </c>
      <c r="D396">
        <v>426.32</v>
      </c>
      <c r="E396" s="1">
        <v>7.2526559587893197E-5</v>
      </c>
      <c r="F396" s="1">
        <f>-LOG10(Table2[[#This Row],[Anova (p)]])</f>
        <v>4.1395029234955354</v>
      </c>
      <c r="G396" s="1">
        <f>Table2[[#This Row],[Anova (p)2]]^2</f>
        <v>17.135484453628084</v>
      </c>
      <c r="H396">
        <v>2.7976475768241502</v>
      </c>
      <c r="I396">
        <f>LOG(Table2[[#This Row],[Max fold change]],2)</f>
        <v>1.484214235843943</v>
      </c>
      <c r="J396">
        <f>LOG(Table2[[#This Row],[Max fold change]],2)</f>
        <v>1.484214235843943</v>
      </c>
      <c r="K396">
        <f>Table2[[#This Row],[Column1]]^2</f>
        <v>2.2028918978818197</v>
      </c>
      <c r="L396">
        <f>SQRT(Table2[[#This Row],[Euclidean Distance]]+Table2[[#This Row],[Euclidean Distance3]])</f>
        <v>4.3975420806980239</v>
      </c>
      <c r="M396" t="s">
        <v>1</v>
      </c>
      <c r="N396" t="s">
        <v>0</v>
      </c>
      <c r="O396" t="s">
        <v>809</v>
      </c>
      <c r="P396" t="s">
        <v>23</v>
      </c>
      <c r="Q396" t="s">
        <v>23</v>
      </c>
      <c r="R396" t="s">
        <v>23</v>
      </c>
      <c r="S396" t="s">
        <v>23</v>
      </c>
      <c r="V396" t="s">
        <v>23</v>
      </c>
      <c r="W396" t="s">
        <v>23</v>
      </c>
      <c r="X396" t="s">
        <v>23</v>
      </c>
      <c r="Y396" t="s">
        <v>23</v>
      </c>
    </row>
    <row r="397" spans="1:25" x14ac:dyDescent="0.35">
      <c r="A397" t="s">
        <v>270</v>
      </c>
      <c r="B397">
        <v>7</v>
      </c>
      <c r="C397">
        <v>3</v>
      </c>
      <c r="D397">
        <v>396.57</v>
      </c>
      <c r="E397" s="1">
        <v>2.0632142023746499E-6</v>
      </c>
      <c r="F397" s="1">
        <f>-LOG10(Table2[[#This Row],[Anova (p)]])</f>
        <v>5.6854556813433108</v>
      </c>
      <c r="G397" s="1">
        <f>Table2[[#This Row],[Anova (p)2]]^2</f>
        <v>32.324406304518931</v>
      </c>
      <c r="H397">
        <v>2.7937796686355298</v>
      </c>
      <c r="I397">
        <f>LOG(Table2[[#This Row],[Max fold change]],2)</f>
        <v>1.4822182471249756</v>
      </c>
      <c r="J397">
        <f>LOG(Table2[[#This Row],[Max fold change]],2)</f>
        <v>1.4822182471249756</v>
      </c>
      <c r="K397">
        <f>Table2[[#This Row],[Column1]]^2</f>
        <v>2.1969709321102355</v>
      </c>
      <c r="L397">
        <f>SQRT(Table2[[#This Row],[Euclidean Distance]]+Table2[[#This Row],[Euclidean Distance3]])</f>
        <v>5.8754895316585465</v>
      </c>
      <c r="M397" t="s">
        <v>1</v>
      </c>
      <c r="N397" t="s">
        <v>0</v>
      </c>
      <c r="O397" t="s">
        <v>271</v>
      </c>
      <c r="P397" t="s">
        <v>23</v>
      </c>
      <c r="Q397" t="s">
        <v>23</v>
      </c>
      <c r="R397" t="s">
        <v>23</v>
      </c>
      <c r="S397" t="s">
        <v>23</v>
      </c>
      <c r="V397" t="s">
        <v>23</v>
      </c>
      <c r="W397" t="s">
        <v>23</v>
      </c>
      <c r="X397" t="s">
        <v>23</v>
      </c>
      <c r="Y397" t="s">
        <v>23</v>
      </c>
    </row>
    <row r="398" spans="1:25" x14ac:dyDescent="0.35">
      <c r="A398" t="s">
        <v>1222</v>
      </c>
      <c r="B398">
        <v>1</v>
      </c>
      <c r="C398">
        <v>1</v>
      </c>
      <c r="D398">
        <v>46.74</v>
      </c>
      <c r="E398">
        <v>3.1224358612858E-4</v>
      </c>
      <c r="F398" s="1">
        <f>-LOG10(Table2[[#This Row],[Anova (p)]])</f>
        <v>3.5055064738107493</v>
      </c>
      <c r="G398" s="1">
        <f>Table2[[#This Row],[Anova (p)2]]^2</f>
        <v>12.288575637929073</v>
      </c>
      <c r="H398">
        <v>2.7894011557782399</v>
      </c>
      <c r="I398">
        <f>LOG(Table2[[#This Row],[Max fold change]],2)</f>
        <v>1.4799554294662463</v>
      </c>
      <c r="J398">
        <f>LOG(Table2[[#This Row],[Max fold change]],2)</f>
        <v>1.4799554294662463</v>
      </c>
      <c r="K398">
        <f>Table2[[#This Row],[Column1]]^2</f>
        <v>2.1902680732066213</v>
      </c>
      <c r="L398">
        <f>SQRT(Table2[[#This Row],[Euclidean Distance]]+Table2[[#This Row],[Euclidean Distance3]])</f>
        <v>3.8051075820711948</v>
      </c>
      <c r="M398" t="s">
        <v>1</v>
      </c>
      <c r="N398" t="s">
        <v>0</v>
      </c>
      <c r="O398" t="s">
        <v>1223</v>
      </c>
      <c r="P398" t="s">
        <v>23</v>
      </c>
      <c r="Q398" t="s">
        <v>23</v>
      </c>
      <c r="R398" t="s">
        <v>23</v>
      </c>
      <c r="S398" t="s">
        <v>23</v>
      </c>
      <c r="V398" t="s">
        <v>23</v>
      </c>
      <c r="W398" t="s">
        <v>23</v>
      </c>
      <c r="X398" t="s">
        <v>23</v>
      </c>
      <c r="Y398" t="s">
        <v>23</v>
      </c>
    </row>
    <row r="399" spans="1:25" x14ac:dyDescent="0.35">
      <c r="A399" t="s">
        <v>3837</v>
      </c>
      <c r="B399">
        <v>1</v>
      </c>
      <c r="C399">
        <v>1</v>
      </c>
      <c r="D399">
        <v>23.22</v>
      </c>
      <c r="E399">
        <v>0.134688819332936</v>
      </c>
      <c r="F399" s="1">
        <f>-LOG10(Table2[[#This Row],[Anova (p)]])</f>
        <v>0.87066845404347981</v>
      </c>
      <c r="G399" s="1">
        <f>Table2[[#This Row],[Anova (p)2]]^2</f>
        <v>0.7580635568664631</v>
      </c>
      <c r="H399">
        <v>2.7870867511418802</v>
      </c>
      <c r="I399">
        <f>LOG(Table2[[#This Row],[Max fold change]],2)</f>
        <v>1.4787579086112095</v>
      </c>
      <c r="J399">
        <f>LOG(Table2[[#This Row],[Max fold change]],2)</f>
        <v>1.4787579086112095</v>
      </c>
      <c r="K399">
        <f>Table2[[#This Row],[Column1]]^2</f>
        <v>2.1867249522801981</v>
      </c>
      <c r="L399">
        <f>SQRT(Table2[[#This Row],[Euclidean Distance]]+Table2[[#This Row],[Euclidean Distance3]])</f>
        <v>1.716038609456868</v>
      </c>
      <c r="M399" t="s">
        <v>1</v>
      </c>
      <c r="N399" t="s">
        <v>0</v>
      </c>
      <c r="O399" t="s">
        <v>3838</v>
      </c>
      <c r="P399" t="s">
        <v>23</v>
      </c>
      <c r="Q399" t="s">
        <v>23</v>
      </c>
      <c r="V399" t="s">
        <v>23</v>
      </c>
      <c r="Y399" t="s">
        <v>23</v>
      </c>
    </row>
    <row r="400" spans="1:25" x14ac:dyDescent="0.35">
      <c r="A400" t="s">
        <v>5321</v>
      </c>
      <c r="B400">
        <v>4</v>
      </c>
      <c r="C400">
        <v>1</v>
      </c>
      <c r="D400">
        <v>210.18</v>
      </c>
      <c r="E400">
        <v>0.86008089112012698</v>
      </c>
      <c r="F400" s="1">
        <f>-LOG10(Table2[[#This Row],[Anova (p)]])</f>
        <v>6.5460701180817232E-2</v>
      </c>
      <c r="G400" s="1">
        <f>Table2[[#This Row],[Anova (p)2]]^2</f>
        <v>4.2851033990842467E-3</v>
      </c>
      <c r="H400">
        <v>2.78130375640451</v>
      </c>
      <c r="I400">
        <f>LOG(Table2[[#This Row],[Max fold change]],2)</f>
        <v>1.4757613153165008</v>
      </c>
      <c r="J400">
        <f>LOG(Table2[[#This Row],[Max fold change]],2)</f>
        <v>1.4757613153165008</v>
      </c>
      <c r="K400">
        <f>Table2[[#This Row],[Column1]]^2</f>
        <v>2.1778714597846887</v>
      </c>
      <c r="L400">
        <f>SQRT(Table2[[#This Row],[Euclidean Distance]]+Table2[[#This Row],[Euclidean Distance3]])</f>
        <v>1.4772124299449192</v>
      </c>
      <c r="M400" t="s">
        <v>1</v>
      </c>
      <c r="N400" t="s">
        <v>0</v>
      </c>
      <c r="O400" t="s">
        <v>5322</v>
      </c>
      <c r="P400" t="s">
        <v>23</v>
      </c>
      <c r="Q400" t="s">
        <v>23</v>
      </c>
    </row>
    <row r="401" spans="1:25" x14ac:dyDescent="0.35">
      <c r="A401" t="s">
        <v>1210</v>
      </c>
      <c r="B401">
        <v>2</v>
      </c>
      <c r="C401">
        <v>2</v>
      </c>
      <c r="D401">
        <v>60.72</v>
      </c>
      <c r="E401">
        <v>3.0211743841412902E-4</v>
      </c>
      <c r="F401" s="1">
        <f>-LOG10(Table2[[#This Row],[Anova (p)]])</f>
        <v>3.5198242062445804</v>
      </c>
      <c r="G401" s="1">
        <f>Table2[[#This Row],[Anova (p)2]]^2</f>
        <v>12.38916244286529</v>
      </c>
      <c r="H401">
        <v>2.7790912455482002</v>
      </c>
      <c r="I401">
        <f>LOG(Table2[[#This Row],[Max fold change]],2)</f>
        <v>1.4746132031382648</v>
      </c>
      <c r="J401">
        <f>LOG(Table2[[#This Row],[Max fold change]],2)</f>
        <v>1.4746132031382648</v>
      </c>
      <c r="K401">
        <f>Table2[[#This Row],[Column1]]^2</f>
        <v>2.1744840988696934</v>
      </c>
      <c r="L401">
        <f>SQRT(Table2[[#This Row],[Euclidean Distance]]+Table2[[#This Row],[Euclidean Distance3]])</f>
        <v>3.816234602554589</v>
      </c>
      <c r="M401" t="s">
        <v>1</v>
      </c>
      <c r="N401" t="s">
        <v>0</v>
      </c>
      <c r="O401" t="s">
        <v>1211</v>
      </c>
      <c r="P401" t="s">
        <v>23</v>
      </c>
      <c r="Q401" t="s">
        <v>23</v>
      </c>
      <c r="R401" t="s">
        <v>23</v>
      </c>
      <c r="S401" t="s">
        <v>23</v>
      </c>
      <c r="V401" t="s">
        <v>23</v>
      </c>
      <c r="W401" t="s">
        <v>23</v>
      </c>
      <c r="X401" t="s">
        <v>23</v>
      </c>
      <c r="Y401" t="s">
        <v>23</v>
      </c>
    </row>
    <row r="402" spans="1:25" x14ac:dyDescent="0.35">
      <c r="A402" t="s">
        <v>2222</v>
      </c>
      <c r="B402">
        <v>1</v>
      </c>
      <c r="C402">
        <v>1</v>
      </c>
      <c r="D402">
        <v>40.18</v>
      </c>
      <c r="E402">
        <v>6.26719709185641E-3</v>
      </c>
      <c r="F402" s="1">
        <f>-LOG10(Table2[[#This Row],[Anova (p)]])</f>
        <v>2.2029266473201763</v>
      </c>
      <c r="G402" s="1">
        <f>Table2[[#This Row],[Anova (p)2]]^2</f>
        <v>4.8528858134733124</v>
      </c>
      <c r="H402">
        <v>2.7755095179418698</v>
      </c>
      <c r="I402">
        <f>LOG(Table2[[#This Row],[Max fold change]],2)</f>
        <v>1.4727526404833871</v>
      </c>
      <c r="J402">
        <f>LOG(Table2[[#This Row],[Max fold change]],2)</f>
        <v>1.4727526404833871</v>
      </c>
      <c r="K402">
        <f>Table2[[#This Row],[Column1]]^2</f>
        <v>2.1690003400507889</v>
      </c>
      <c r="L402">
        <f>SQRT(Table2[[#This Row],[Euclidean Distance]]+Table2[[#This Row],[Euclidean Distance3]])</f>
        <v>2.6498841773790986</v>
      </c>
      <c r="M402" t="s">
        <v>1</v>
      </c>
      <c r="N402" t="s">
        <v>0</v>
      </c>
      <c r="O402" t="s">
        <v>2223</v>
      </c>
      <c r="P402" t="s">
        <v>23</v>
      </c>
      <c r="Q402" t="s">
        <v>23</v>
      </c>
      <c r="R402" t="s">
        <v>23</v>
      </c>
      <c r="S402" t="s">
        <v>23</v>
      </c>
      <c r="V402" t="s">
        <v>23</v>
      </c>
      <c r="W402" t="s">
        <v>23</v>
      </c>
      <c r="X402" t="s">
        <v>23</v>
      </c>
      <c r="Y402" t="s">
        <v>23</v>
      </c>
    </row>
    <row r="403" spans="1:25" x14ac:dyDescent="0.35">
      <c r="A403" t="s">
        <v>2192</v>
      </c>
      <c r="B403">
        <v>8</v>
      </c>
      <c r="C403">
        <v>8</v>
      </c>
      <c r="D403">
        <v>470.74</v>
      </c>
      <c r="E403">
        <v>5.9700499046633198E-3</v>
      </c>
      <c r="F403" s="1">
        <f>-LOG10(Table2[[#This Row],[Anova (p)]])</f>
        <v>2.2240220385139615</v>
      </c>
      <c r="G403" s="1">
        <f>Table2[[#This Row],[Anova (p)2]]^2</f>
        <v>4.9462740277957966</v>
      </c>
      <c r="H403">
        <v>2.7755050438338902</v>
      </c>
      <c r="I403">
        <f>LOG(Table2[[#This Row],[Max fold change]],2)</f>
        <v>1.4727503148640528</v>
      </c>
      <c r="J403">
        <f>LOG(Table2[[#This Row],[Max fold change]],2)</f>
        <v>1.4727503148640528</v>
      </c>
      <c r="K403">
        <f>Table2[[#This Row],[Column1]]^2</f>
        <v>2.1689934899321668</v>
      </c>
      <c r="L403">
        <f>SQRT(Table2[[#This Row],[Euclidean Distance]]+Table2[[#This Row],[Euclidean Distance3]])</f>
        <v>2.6674458790625843</v>
      </c>
      <c r="M403" t="s">
        <v>1</v>
      </c>
      <c r="N403" t="s">
        <v>0</v>
      </c>
      <c r="O403" t="s">
        <v>2193</v>
      </c>
      <c r="P403" t="s">
        <v>23</v>
      </c>
      <c r="Q403" t="s">
        <v>23</v>
      </c>
      <c r="R403" t="s">
        <v>23</v>
      </c>
      <c r="S403" t="s">
        <v>23</v>
      </c>
      <c r="V403" t="s">
        <v>23</v>
      </c>
      <c r="W403" t="s">
        <v>23</v>
      </c>
      <c r="X403" t="s">
        <v>23</v>
      </c>
      <c r="Y403" t="s">
        <v>23</v>
      </c>
    </row>
    <row r="404" spans="1:25" x14ac:dyDescent="0.35">
      <c r="A404" t="s">
        <v>4087</v>
      </c>
      <c r="B404">
        <v>1</v>
      </c>
      <c r="C404">
        <v>1</v>
      </c>
      <c r="D404">
        <v>16.510000000000002</v>
      </c>
      <c r="E404">
        <v>0.199215377476886</v>
      </c>
      <c r="F404" s="1">
        <f>-LOG10(Table2[[#This Row],[Anova (p)]])</f>
        <v>0.70067714133602088</v>
      </c>
      <c r="G404" s="1">
        <f>Table2[[#This Row],[Anova (p)2]]^2</f>
        <v>0.49094845639081819</v>
      </c>
      <c r="H404">
        <v>2.77453606619504</v>
      </c>
      <c r="I404">
        <f>LOG(Table2[[#This Row],[Max fold change]],2)</f>
        <v>1.4722465567041432</v>
      </c>
      <c r="J404">
        <f>LOG(Table2[[#This Row],[Max fold change]],2)</f>
        <v>1.4722465567041432</v>
      </c>
      <c r="K404">
        <f>Table2[[#This Row],[Column1]]^2</f>
        <v>2.1675099237272057</v>
      </c>
      <c r="L404">
        <f>SQRT(Table2[[#This Row],[Euclidean Distance]]+Table2[[#This Row],[Euclidean Distance3]])</f>
        <v>1.6304779606354769</v>
      </c>
      <c r="M404" t="s">
        <v>1</v>
      </c>
      <c r="N404" t="s">
        <v>0</v>
      </c>
      <c r="O404" t="s">
        <v>4088</v>
      </c>
      <c r="Q404" t="s">
        <v>23</v>
      </c>
      <c r="V404" t="s">
        <v>23</v>
      </c>
      <c r="Y404" t="s">
        <v>23</v>
      </c>
    </row>
    <row r="405" spans="1:25" x14ac:dyDescent="0.35">
      <c r="A405" t="s">
        <v>872</v>
      </c>
      <c r="B405">
        <v>3</v>
      </c>
      <c r="C405">
        <v>3</v>
      </c>
      <c r="D405">
        <v>171.57</v>
      </c>
      <c r="E405" s="1">
        <v>9.2648236029613305E-5</v>
      </c>
      <c r="F405" s="1">
        <f>-LOG10(Table2[[#This Row],[Anova (p)]])</f>
        <v>4.0331628449894232</v>
      </c>
      <c r="G405" s="1">
        <f>Table2[[#This Row],[Anova (p)2]]^2</f>
        <v>16.266402534203177</v>
      </c>
      <c r="H405">
        <v>2.7741296291353401</v>
      </c>
      <c r="I405">
        <f>LOG(Table2[[#This Row],[Max fold change]],2)</f>
        <v>1.4720352032856072</v>
      </c>
      <c r="J405">
        <f>LOG(Table2[[#This Row],[Max fold change]],2)</f>
        <v>1.4720352032856072</v>
      </c>
      <c r="K405">
        <f>Table2[[#This Row],[Column1]]^2</f>
        <v>2.1668876397120989</v>
      </c>
      <c r="L405">
        <f>SQRT(Table2[[#This Row],[Euclidean Distance]]+Table2[[#This Row],[Euclidean Distance3]])</f>
        <v>4.2934007702420791</v>
      </c>
      <c r="M405" t="s">
        <v>1</v>
      </c>
      <c r="N405" t="s">
        <v>0</v>
      </c>
      <c r="O405" t="s">
        <v>873</v>
      </c>
      <c r="P405" t="s">
        <v>23</v>
      </c>
      <c r="Q405" t="s">
        <v>23</v>
      </c>
      <c r="R405" t="s">
        <v>23</v>
      </c>
      <c r="S405" t="s">
        <v>23</v>
      </c>
      <c r="T405" t="s">
        <v>23</v>
      </c>
      <c r="V405" t="s">
        <v>23</v>
      </c>
      <c r="W405" t="s">
        <v>23</v>
      </c>
      <c r="X405" t="s">
        <v>23</v>
      </c>
      <c r="Y405" t="s">
        <v>23</v>
      </c>
    </row>
    <row r="406" spans="1:25" x14ac:dyDescent="0.35">
      <c r="A406" t="s">
        <v>2551</v>
      </c>
      <c r="B406">
        <v>1</v>
      </c>
      <c r="C406">
        <v>1</v>
      </c>
      <c r="D406">
        <v>50.76</v>
      </c>
      <c r="E406">
        <v>1.33650373495495E-2</v>
      </c>
      <c r="F406" s="1">
        <f>-LOG10(Table2[[#This Row],[Anova (p)]])</f>
        <v>1.874029823238863</v>
      </c>
      <c r="G406" s="1">
        <f>Table2[[#This Row],[Anova (p)2]]^2</f>
        <v>3.5119877783886841</v>
      </c>
      <c r="H406">
        <v>2.7730805777444001</v>
      </c>
      <c r="I406">
        <f>LOG(Table2[[#This Row],[Max fold change]],2)</f>
        <v>1.471489537554205</v>
      </c>
      <c r="J406">
        <f>LOG(Table2[[#This Row],[Max fold change]],2)</f>
        <v>1.471489537554205</v>
      </c>
      <c r="K406">
        <f>Table2[[#This Row],[Column1]]^2</f>
        <v>2.1652814591314882</v>
      </c>
      <c r="L406">
        <f>SQRT(Table2[[#This Row],[Euclidean Distance]]+Table2[[#This Row],[Euclidean Distance3]])</f>
        <v>2.3827020874461358</v>
      </c>
      <c r="M406" t="s">
        <v>1</v>
      </c>
      <c r="N406" t="s">
        <v>0</v>
      </c>
      <c r="O406" t="s">
        <v>2552</v>
      </c>
      <c r="P406" t="s">
        <v>23</v>
      </c>
      <c r="Q406" t="s">
        <v>23</v>
      </c>
      <c r="R406" t="s">
        <v>23</v>
      </c>
      <c r="S406" t="s">
        <v>23</v>
      </c>
      <c r="V406" t="s">
        <v>23</v>
      </c>
      <c r="W406" t="s">
        <v>23</v>
      </c>
      <c r="X406" t="s">
        <v>23</v>
      </c>
      <c r="Y406" t="s">
        <v>23</v>
      </c>
    </row>
    <row r="407" spans="1:25" x14ac:dyDescent="0.35">
      <c r="A407" t="s">
        <v>962</v>
      </c>
      <c r="B407">
        <v>43</v>
      </c>
      <c r="C407">
        <v>43</v>
      </c>
      <c r="D407">
        <v>2436.7600000000002</v>
      </c>
      <c r="E407">
        <v>1.21153586201128E-4</v>
      </c>
      <c r="F407" s="1">
        <f>-LOG10(Table2[[#This Row],[Anova (p)]])</f>
        <v>3.9166637260224735</v>
      </c>
      <c r="G407" s="1">
        <f>Table2[[#This Row],[Anova (p)2]]^2</f>
        <v>15.340254742740246</v>
      </c>
      <c r="H407">
        <v>2.77107914640525</v>
      </c>
      <c r="I407">
        <f>LOG(Table2[[#This Row],[Max fold change]],2)</f>
        <v>1.4704479170610127</v>
      </c>
      <c r="J407">
        <f>LOG(Table2[[#This Row],[Max fold change]],2)</f>
        <v>1.4704479170610127</v>
      </c>
      <c r="K407">
        <f>Table2[[#This Row],[Column1]]^2</f>
        <v>2.1622170767890712</v>
      </c>
      <c r="L407">
        <f>SQRT(Table2[[#This Row],[Euclidean Distance]]+Table2[[#This Row],[Euclidean Distance3]])</f>
        <v>4.1835955611805167</v>
      </c>
      <c r="M407" t="s">
        <v>1</v>
      </c>
      <c r="N407" t="s">
        <v>0</v>
      </c>
      <c r="O407" t="s">
        <v>963</v>
      </c>
      <c r="P407" t="s">
        <v>23</v>
      </c>
      <c r="Q407" t="s">
        <v>23</v>
      </c>
      <c r="R407" t="s">
        <v>23</v>
      </c>
      <c r="S407" t="s">
        <v>23</v>
      </c>
      <c r="V407" t="s">
        <v>23</v>
      </c>
      <c r="W407" t="s">
        <v>23</v>
      </c>
      <c r="X407" t="s">
        <v>23</v>
      </c>
      <c r="Y407" t="s">
        <v>23</v>
      </c>
    </row>
    <row r="408" spans="1:25" x14ac:dyDescent="0.35">
      <c r="A408" t="s">
        <v>528</v>
      </c>
      <c r="B408">
        <v>7</v>
      </c>
      <c r="C408">
        <v>4</v>
      </c>
      <c r="D408">
        <v>325.81</v>
      </c>
      <c r="E408" s="1">
        <v>1.4668152367391899E-5</v>
      </c>
      <c r="F408" s="1">
        <f>-LOG10(Table2[[#This Row],[Anova (p)]])</f>
        <v>4.8336245873960655</v>
      </c>
      <c r="G408" s="1">
        <f>Table2[[#This Row],[Anova (p)2]]^2</f>
        <v>23.363926651879783</v>
      </c>
      <c r="H408">
        <v>2.7699583897941502</v>
      </c>
      <c r="I408">
        <f>LOG(Table2[[#This Row],[Max fold change]],2)</f>
        <v>1.4698643043291504</v>
      </c>
      <c r="J408">
        <f>LOG(Table2[[#This Row],[Max fold change]],2)</f>
        <v>1.4698643043291504</v>
      </c>
      <c r="K408">
        <f>Table2[[#This Row],[Column1]]^2</f>
        <v>2.1605010731410172</v>
      </c>
      <c r="L408">
        <f>SQRT(Table2[[#This Row],[Euclidean Distance]]+Table2[[#This Row],[Euclidean Distance3]])</f>
        <v>5.0521705953996445</v>
      </c>
      <c r="M408" t="s">
        <v>1</v>
      </c>
      <c r="N408" t="s">
        <v>0</v>
      </c>
      <c r="O408" t="s">
        <v>529</v>
      </c>
      <c r="P408" t="s">
        <v>23</v>
      </c>
      <c r="Q408" t="s">
        <v>23</v>
      </c>
      <c r="R408" t="s">
        <v>23</v>
      </c>
      <c r="S408" t="s">
        <v>23</v>
      </c>
      <c r="V408" t="s">
        <v>23</v>
      </c>
      <c r="W408" t="s">
        <v>23</v>
      </c>
      <c r="X408" t="s">
        <v>23</v>
      </c>
      <c r="Y408" t="s">
        <v>23</v>
      </c>
    </row>
    <row r="409" spans="1:25" x14ac:dyDescent="0.35">
      <c r="A409" t="s">
        <v>716</v>
      </c>
      <c r="B409">
        <v>1</v>
      </c>
      <c r="C409">
        <v>1</v>
      </c>
      <c r="D409">
        <v>68.69</v>
      </c>
      <c r="E409" s="1">
        <v>4.6046085244388899E-5</v>
      </c>
      <c r="F409" s="1">
        <f>-LOG10(Table2[[#This Row],[Anova (p)]])</f>
        <v>4.336807286835862</v>
      </c>
      <c r="G409" s="1">
        <f>Table2[[#This Row],[Anova (p)2]]^2</f>
        <v>18.80789744315263</v>
      </c>
      <c r="H409">
        <v>2.7671088102331098</v>
      </c>
      <c r="I409">
        <f>LOG(Table2[[#This Row],[Max fold change]],2)</f>
        <v>1.4683793757502621</v>
      </c>
      <c r="J409">
        <f>LOG(Table2[[#This Row],[Max fold change]],2)</f>
        <v>1.4683793757502621</v>
      </c>
      <c r="K409">
        <f>Table2[[#This Row],[Column1]]^2</f>
        <v>2.1561379911287295</v>
      </c>
      <c r="L409">
        <f>SQRT(Table2[[#This Row],[Euclidean Distance]]+Table2[[#This Row],[Euclidean Distance3]])</f>
        <v>4.5786499576055562</v>
      </c>
      <c r="M409" t="s">
        <v>1</v>
      </c>
      <c r="N409" t="s">
        <v>0</v>
      </c>
      <c r="O409" t="s">
        <v>717</v>
      </c>
      <c r="Q409" t="s">
        <v>23</v>
      </c>
      <c r="R409" t="s">
        <v>23</v>
      </c>
      <c r="S409" t="s">
        <v>23</v>
      </c>
      <c r="V409" t="s">
        <v>23</v>
      </c>
      <c r="X409" t="s">
        <v>23</v>
      </c>
      <c r="Y409" t="s">
        <v>23</v>
      </c>
    </row>
    <row r="410" spans="1:25" x14ac:dyDescent="0.35">
      <c r="A410" t="s">
        <v>154</v>
      </c>
      <c r="B410">
        <v>3</v>
      </c>
      <c r="C410">
        <v>3</v>
      </c>
      <c r="D410">
        <v>200.28</v>
      </c>
      <c r="E410" s="1">
        <v>3.9780064042815898E-7</v>
      </c>
      <c r="F410" s="1">
        <f>-LOG10(Table2[[#This Row],[Anova (p)]])</f>
        <v>6.4003345220306089</v>
      </c>
      <c r="G410" s="1">
        <f>Table2[[#This Row],[Anova (p)2]]^2</f>
        <v>40.964281993896783</v>
      </c>
      <c r="H410">
        <v>2.7646293063521199</v>
      </c>
      <c r="I410">
        <f>LOG(Table2[[#This Row],[Max fold change]],2)</f>
        <v>1.4670860505359646</v>
      </c>
      <c r="J410">
        <f>LOG(Table2[[#This Row],[Max fold change]],2)</f>
        <v>1.4670860505359646</v>
      </c>
      <c r="K410">
        <f>Table2[[#This Row],[Column1]]^2</f>
        <v>2.1523414796772151</v>
      </c>
      <c r="L410">
        <f>SQRT(Table2[[#This Row],[Euclidean Distance]]+Table2[[#This Row],[Euclidean Distance3]])</f>
        <v>6.5663249594863942</v>
      </c>
      <c r="M410" t="s">
        <v>1</v>
      </c>
      <c r="N410" t="s">
        <v>0</v>
      </c>
      <c r="O410" t="s">
        <v>155</v>
      </c>
      <c r="P410" t="s">
        <v>23</v>
      </c>
      <c r="Q410" t="s">
        <v>23</v>
      </c>
      <c r="R410" t="s">
        <v>23</v>
      </c>
      <c r="S410" t="s">
        <v>23</v>
      </c>
      <c r="V410" t="s">
        <v>23</v>
      </c>
      <c r="W410" t="s">
        <v>23</v>
      </c>
      <c r="X410" t="s">
        <v>23</v>
      </c>
      <c r="Y410" t="s">
        <v>23</v>
      </c>
    </row>
    <row r="411" spans="1:25" x14ac:dyDescent="0.35">
      <c r="A411" t="s">
        <v>2503</v>
      </c>
      <c r="B411">
        <v>1</v>
      </c>
      <c r="C411">
        <v>1</v>
      </c>
      <c r="D411">
        <v>28.88</v>
      </c>
      <c r="E411">
        <v>1.1728886272900901E-2</v>
      </c>
      <c r="F411" s="1">
        <f>-LOG10(Table2[[#This Row],[Anova (p)]])</f>
        <v>1.9307432247554988</v>
      </c>
      <c r="G411" s="1">
        <f>Table2[[#This Row],[Anova (p)2]]^2</f>
        <v>3.7277693999392625</v>
      </c>
      <c r="H411">
        <v>2.7584829577431398</v>
      </c>
      <c r="I411">
        <f>LOG(Table2[[#This Row],[Max fold change]],2)</f>
        <v>1.4638750673459722</v>
      </c>
      <c r="J411">
        <f>LOG(Table2[[#This Row],[Max fold change]],2)</f>
        <v>1.4638750673459722</v>
      </c>
      <c r="K411">
        <f>Table2[[#This Row],[Column1]]^2</f>
        <v>2.1429302127971748</v>
      </c>
      <c r="L411">
        <f>SQRT(Table2[[#This Row],[Euclidean Distance]]+Table2[[#This Row],[Euclidean Distance3]])</f>
        <v>2.4229526641551291</v>
      </c>
      <c r="M411" t="s">
        <v>1</v>
      </c>
      <c r="N411" t="s">
        <v>0</v>
      </c>
      <c r="O411" t="s">
        <v>2504</v>
      </c>
      <c r="P411" t="s">
        <v>23</v>
      </c>
      <c r="Q411" t="s">
        <v>23</v>
      </c>
      <c r="R411" t="s">
        <v>23</v>
      </c>
      <c r="S411" t="s">
        <v>23</v>
      </c>
      <c r="V411" t="s">
        <v>23</v>
      </c>
      <c r="W411" t="s">
        <v>23</v>
      </c>
      <c r="X411" t="s">
        <v>23</v>
      </c>
      <c r="Y411" t="s">
        <v>23</v>
      </c>
    </row>
    <row r="412" spans="1:25" x14ac:dyDescent="0.35">
      <c r="A412" t="s">
        <v>606</v>
      </c>
      <c r="B412">
        <v>9</v>
      </c>
      <c r="C412">
        <v>9</v>
      </c>
      <c r="D412">
        <v>497.88</v>
      </c>
      <c r="E412" s="1">
        <v>2.2325345859775E-5</v>
      </c>
      <c r="F412" s="1">
        <f>-LOG10(Table2[[#This Row],[Anova (p)]])</f>
        <v>4.6512018043843959</v>
      </c>
      <c r="G412" s="1">
        <f>Table2[[#This Row],[Anova (p)2]]^2</f>
        <v>21.63367822510866</v>
      </c>
      <c r="H412">
        <v>2.7543975871270598</v>
      </c>
      <c r="I412">
        <f>LOG(Table2[[#This Row],[Max fold change]],2)</f>
        <v>1.4617368222093461</v>
      </c>
      <c r="J412">
        <f>LOG(Table2[[#This Row],[Max fold change]],2)</f>
        <v>1.4617368222093461</v>
      </c>
      <c r="K412">
        <f>Table2[[#This Row],[Column1]]^2</f>
        <v>2.1366745374026777</v>
      </c>
      <c r="L412">
        <f>SQRT(Table2[[#This Row],[Euclidean Distance]]+Table2[[#This Row],[Euclidean Distance3]])</f>
        <v>4.8754848746059443</v>
      </c>
      <c r="M412" t="s">
        <v>1</v>
      </c>
      <c r="N412" t="s">
        <v>0</v>
      </c>
      <c r="O412" t="s">
        <v>607</v>
      </c>
      <c r="P412" t="s">
        <v>23</v>
      </c>
      <c r="Q412" t="s">
        <v>23</v>
      </c>
      <c r="R412" t="s">
        <v>23</v>
      </c>
      <c r="S412" t="s">
        <v>23</v>
      </c>
      <c r="V412" t="s">
        <v>23</v>
      </c>
      <c r="W412" t="s">
        <v>23</v>
      </c>
      <c r="X412" t="s">
        <v>23</v>
      </c>
      <c r="Y412" t="s">
        <v>23</v>
      </c>
    </row>
    <row r="413" spans="1:25" x14ac:dyDescent="0.35">
      <c r="A413" t="s">
        <v>4475</v>
      </c>
      <c r="B413">
        <v>1</v>
      </c>
      <c r="C413">
        <v>1</v>
      </c>
      <c r="D413">
        <v>33.49</v>
      </c>
      <c r="E413">
        <v>0.33547889639029399</v>
      </c>
      <c r="F413" s="1">
        <f>-LOG10(Table2[[#This Row],[Anova (p)]])</f>
        <v>0.47433479433108333</v>
      </c>
      <c r="G413" s="1">
        <f>Table2[[#This Row],[Anova (p)2]]^2</f>
        <v>0.22499349711311112</v>
      </c>
      <c r="H413">
        <v>2.7543192404111299</v>
      </c>
      <c r="I413">
        <f>LOG(Table2[[#This Row],[Max fold change]],2)</f>
        <v>1.4616957852774837</v>
      </c>
      <c r="J413">
        <f>LOG(Table2[[#This Row],[Max fold change]],2)</f>
        <v>1.4616957852774837</v>
      </c>
      <c r="K413">
        <f>Table2[[#This Row],[Column1]]^2</f>
        <v>2.1365545686979597</v>
      </c>
      <c r="L413">
        <f>SQRT(Table2[[#This Row],[Euclidean Distance]]+Table2[[#This Row],[Euclidean Distance3]])</f>
        <v>1.5367329194792017</v>
      </c>
      <c r="M413" t="s">
        <v>1</v>
      </c>
      <c r="N413" t="s">
        <v>0</v>
      </c>
      <c r="O413" t="s">
        <v>4476</v>
      </c>
      <c r="Q413" t="s">
        <v>23</v>
      </c>
      <c r="R413" t="s">
        <v>23</v>
      </c>
    </row>
    <row r="414" spans="1:25" x14ac:dyDescent="0.35">
      <c r="A414" t="s">
        <v>1782</v>
      </c>
      <c r="B414">
        <v>1</v>
      </c>
      <c r="C414">
        <v>1</v>
      </c>
      <c r="D414">
        <v>47.72</v>
      </c>
      <c r="E414">
        <v>2.19920771179705E-3</v>
      </c>
      <c r="F414" s="1">
        <f>-LOG10(Table2[[#This Row],[Anova (p)]])</f>
        <v>2.6577337502539695</v>
      </c>
      <c r="G414" s="1">
        <f>Table2[[#This Row],[Anova (p)2]]^2</f>
        <v>7.0635486872390292</v>
      </c>
      <c r="H414">
        <v>2.7529067729974899</v>
      </c>
      <c r="I414">
        <f>LOG(Table2[[#This Row],[Max fold change]],2)</f>
        <v>1.4609557539903002</v>
      </c>
      <c r="J414">
        <f>LOG(Table2[[#This Row],[Max fold change]],2)</f>
        <v>1.4609557539903002</v>
      </c>
      <c r="K414">
        <f>Table2[[#This Row],[Column1]]^2</f>
        <v>2.1343917151173666</v>
      </c>
      <c r="L414">
        <f>SQRT(Table2[[#This Row],[Euclidean Distance]]+Table2[[#This Row],[Euclidean Distance3]])</f>
        <v>3.032810643999456</v>
      </c>
      <c r="M414" t="s">
        <v>1</v>
      </c>
      <c r="N414" t="s">
        <v>0</v>
      </c>
      <c r="O414" t="s">
        <v>1783</v>
      </c>
      <c r="Q414" t="s">
        <v>23</v>
      </c>
      <c r="R414" t="s">
        <v>23</v>
      </c>
      <c r="S414" t="s">
        <v>23</v>
      </c>
      <c r="V414" t="s">
        <v>23</v>
      </c>
      <c r="W414" t="s">
        <v>23</v>
      </c>
      <c r="X414" t="s">
        <v>23</v>
      </c>
      <c r="Y414" t="s">
        <v>23</v>
      </c>
    </row>
    <row r="415" spans="1:25" x14ac:dyDescent="0.35">
      <c r="A415" t="s">
        <v>2877</v>
      </c>
      <c r="B415">
        <v>1</v>
      </c>
      <c r="C415">
        <v>1</v>
      </c>
      <c r="D415">
        <v>35.68</v>
      </c>
      <c r="E415">
        <v>2.7119812159361701E-2</v>
      </c>
      <c r="F415" s="1">
        <f>-LOG10(Table2[[#This Row],[Anova (p)]])</f>
        <v>1.5667133228593699</v>
      </c>
      <c r="G415" s="1">
        <f>Table2[[#This Row],[Anova (p)2]]^2</f>
        <v>2.4545906360250482</v>
      </c>
      <c r="H415">
        <v>2.7503112094530202</v>
      </c>
      <c r="I415">
        <f>LOG(Table2[[#This Row],[Max fold change]],2)</f>
        <v>1.4595948749760503</v>
      </c>
      <c r="J415">
        <f>LOG(Table2[[#This Row],[Max fold change]],2)</f>
        <v>1.4595948749760503</v>
      </c>
      <c r="K415">
        <f>Table2[[#This Row],[Column1]]^2</f>
        <v>2.1304171990563519</v>
      </c>
      <c r="L415">
        <f>SQRT(Table2[[#This Row],[Euclidean Distance]]+Table2[[#This Row],[Euclidean Distance3]])</f>
        <v>2.1412631400837685</v>
      </c>
      <c r="M415" t="s">
        <v>1</v>
      </c>
      <c r="N415" t="s">
        <v>0</v>
      </c>
      <c r="O415" t="s">
        <v>2878</v>
      </c>
      <c r="Q415" t="s">
        <v>23</v>
      </c>
      <c r="S415" t="s">
        <v>23</v>
      </c>
      <c r="V415" t="s">
        <v>23</v>
      </c>
      <c r="X415" t="s">
        <v>23</v>
      </c>
      <c r="Y415" t="s">
        <v>23</v>
      </c>
    </row>
    <row r="416" spans="1:25" x14ac:dyDescent="0.35">
      <c r="A416" t="s">
        <v>268</v>
      </c>
      <c r="B416">
        <v>8</v>
      </c>
      <c r="C416">
        <v>7</v>
      </c>
      <c r="D416">
        <v>314.74</v>
      </c>
      <c r="E416" s="1">
        <v>2.0448061827105201E-6</v>
      </c>
      <c r="F416" s="1">
        <f>-LOG10(Table2[[#This Row],[Anova (p)]])</f>
        <v>5.6893478503795762</v>
      </c>
      <c r="G416" s="1">
        <f>Table2[[#This Row],[Anova (p)2]]^2</f>
        <v>32.368678962618702</v>
      </c>
      <c r="H416">
        <v>2.7502022385217901</v>
      </c>
      <c r="I416">
        <f>LOG(Table2[[#This Row],[Max fold change]],2)</f>
        <v>1.4595377123771061</v>
      </c>
      <c r="J416">
        <f>LOG(Table2[[#This Row],[Max fold change]],2)</f>
        <v>1.4595377123771061</v>
      </c>
      <c r="K416">
        <f>Table2[[#This Row],[Column1]]^2</f>
        <v>2.1302503338509959</v>
      </c>
      <c r="L416">
        <f>SQRT(Table2[[#This Row],[Euclidean Distance]]+Table2[[#This Row],[Euclidean Distance3]])</f>
        <v>5.8735789171909234</v>
      </c>
      <c r="M416" t="s">
        <v>1</v>
      </c>
      <c r="N416" t="s">
        <v>0</v>
      </c>
      <c r="O416" t="s">
        <v>269</v>
      </c>
      <c r="P416" t="s">
        <v>23</v>
      </c>
      <c r="Q416" t="s">
        <v>23</v>
      </c>
      <c r="R416" t="s">
        <v>23</v>
      </c>
      <c r="S416" t="s">
        <v>23</v>
      </c>
      <c r="V416" t="s">
        <v>23</v>
      </c>
      <c r="W416" t="s">
        <v>23</v>
      </c>
      <c r="X416" t="s">
        <v>23</v>
      </c>
      <c r="Y416" t="s">
        <v>23</v>
      </c>
    </row>
    <row r="417" spans="1:25" x14ac:dyDescent="0.35">
      <c r="A417" t="s">
        <v>3577</v>
      </c>
      <c r="B417">
        <v>1</v>
      </c>
      <c r="C417">
        <v>1</v>
      </c>
      <c r="D417">
        <v>33.65</v>
      </c>
      <c r="E417">
        <v>9.3086695120970994E-2</v>
      </c>
      <c r="F417" s="1">
        <f>-LOG10(Table2[[#This Row],[Anova (p)]])</f>
        <v>1.0311123882825302</v>
      </c>
      <c r="G417" s="1">
        <f>Table2[[#This Row],[Anova (p)2]]^2</f>
        <v>1.0631927572697033</v>
      </c>
      <c r="H417">
        <v>2.74915978490478</v>
      </c>
      <c r="I417">
        <f>LOG(Table2[[#This Row],[Max fold change]],2)</f>
        <v>1.4589907606851737</v>
      </c>
      <c r="J417">
        <f>LOG(Table2[[#This Row],[Max fold change]],2)</f>
        <v>1.4589907606851737</v>
      </c>
      <c r="K417">
        <f>Table2[[#This Row],[Column1]]^2</f>
        <v>2.1286540397647018</v>
      </c>
      <c r="L417">
        <f>SQRT(Table2[[#This Row],[Euclidean Distance]]+Table2[[#This Row],[Euclidean Distance3]])</f>
        <v>1.7865740390575491</v>
      </c>
      <c r="M417" t="s">
        <v>1</v>
      </c>
      <c r="N417" t="s">
        <v>0</v>
      </c>
      <c r="O417" t="s">
        <v>3578</v>
      </c>
      <c r="Q417" t="s">
        <v>23</v>
      </c>
      <c r="V417" t="s">
        <v>23</v>
      </c>
      <c r="W417" t="s">
        <v>23</v>
      </c>
      <c r="Y417" t="s">
        <v>23</v>
      </c>
    </row>
    <row r="418" spans="1:25" x14ac:dyDescent="0.35">
      <c r="A418" t="s">
        <v>5061</v>
      </c>
      <c r="B418">
        <v>7</v>
      </c>
      <c r="C418">
        <v>7</v>
      </c>
      <c r="D418">
        <v>476.6</v>
      </c>
      <c r="E418">
        <v>0.67649803629498995</v>
      </c>
      <c r="F418" s="1">
        <f>-LOG10(Table2[[#This Row],[Anova (p)]])</f>
        <v>0.16973345971305109</v>
      </c>
      <c r="G418" s="1">
        <f>Table2[[#This Row],[Anova (p)2]]^2</f>
        <v>2.8809447346161938E-2</v>
      </c>
      <c r="H418">
        <v>2.7480727483228602</v>
      </c>
      <c r="I418">
        <f>LOG(Table2[[#This Row],[Max fold change]],2)</f>
        <v>1.4584201963886985</v>
      </c>
      <c r="J418">
        <f>LOG(Table2[[#This Row],[Max fold change]],2)</f>
        <v>1.4584201963886985</v>
      </c>
      <c r="K418">
        <f>Table2[[#This Row],[Column1]]^2</f>
        <v>2.12698946923445</v>
      </c>
      <c r="L418">
        <f>SQRT(Table2[[#This Row],[Euclidean Distance]]+Table2[[#This Row],[Euclidean Distance3]])</f>
        <v>1.4682639124423824</v>
      </c>
      <c r="M418" t="s">
        <v>1</v>
      </c>
      <c r="N418" t="s">
        <v>0</v>
      </c>
      <c r="O418" t="s">
        <v>5062</v>
      </c>
      <c r="Q418" t="s">
        <v>23</v>
      </c>
    </row>
    <row r="419" spans="1:25" x14ac:dyDescent="0.35">
      <c r="A419" t="s">
        <v>1206</v>
      </c>
      <c r="B419">
        <v>1</v>
      </c>
      <c r="C419">
        <v>1</v>
      </c>
      <c r="D419">
        <v>67.150000000000006</v>
      </c>
      <c r="E419">
        <v>2.9233853513865898E-4</v>
      </c>
      <c r="F419" s="1">
        <f>-LOG10(Table2[[#This Row],[Anova (p)]])</f>
        <v>3.5341139335477507</v>
      </c>
      <c r="G419" s="1">
        <f>Table2[[#This Row],[Anova (p)2]]^2</f>
        <v>12.489961295296355</v>
      </c>
      <c r="H419">
        <v>2.7479579240485701</v>
      </c>
      <c r="I419">
        <f>LOG(Table2[[#This Row],[Max fold change]],2)</f>
        <v>1.4583599141883283</v>
      </c>
      <c r="J419">
        <f>LOG(Table2[[#This Row],[Max fold change]],2)</f>
        <v>1.4583599141883283</v>
      </c>
      <c r="K419">
        <f>Table2[[#This Row],[Column1]]^2</f>
        <v>2.1268136393113886</v>
      </c>
      <c r="L419">
        <f>SQRT(Table2[[#This Row],[Euclidean Distance]]+Table2[[#This Row],[Euclidean Distance3]])</f>
        <v>3.8231891052637907</v>
      </c>
      <c r="M419" t="s">
        <v>1</v>
      </c>
      <c r="N419" t="s">
        <v>0</v>
      </c>
      <c r="O419" t="s">
        <v>1207</v>
      </c>
      <c r="P419" t="s">
        <v>23</v>
      </c>
      <c r="Q419" t="s">
        <v>23</v>
      </c>
      <c r="R419" t="s">
        <v>23</v>
      </c>
      <c r="S419" t="s">
        <v>23</v>
      </c>
      <c r="V419" t="s">
        <v>23</v>
      </c>
      <c r="W419" t="s">
        <v>23</v>
      </c>
      <c r="X419" t="s">
        <v>23</v>
      </c>
      <c r="Y419" t="s">
        <v>23</v>
      </c>
    </row>
    <row r="420" spans="1:25" x14ac:dyDescent="0.35">
      <c r="A420" t="s">
        <v>298</v>
      </c>
      <c r="B420">
        <v>4</v>
      </c>
      <c r="C420">
        <v>3</v>
      </c>
      <c r="D420">
        <v>221.35</v>
      </c>
      <c r="E420" s="1">
        <v>2.4682028629818801E-6</v>
      </c>
      <c r="F420" s="1">
        <f>-LOG10(Table2[[#This Row],[Anova (p)]])</f>
        <v>5.6076191482640283</v>
      </c>
      <c r="G420" s="1">
        <f>Table2[[#This Row],[Anova (p)2]]^2</f>
        <v>31.445392511977385</v>
      </c>
      <c r="H420">
        <v>2.7469787533815802</v>
      </c>
      <c r="I420">
        <f>LOG(Table2[[#This Row],[Max fold change]],2)</f>
        <v>1.4578457518736996</v>
      </c>
      <c r="J420">
        <f>LOG(Table2[[#This Row],[Max fold change]],2)</f>
        <v>1.4578457518736996</v>
      </c>
      <c r="K420">
        <f>Table2[[#This Row],[Column1]]^2</f>
        <v>2.1253142362561923</v>
      </c>
      <c r="L420">
        <f>SQRT(Table2[[#This Row],[Euclidean Distance]]+Table2[[#This Row],[Euclidean Distance3]])</f>
        <v>5.794023364488063</v>
      </c>
      <c r="M420" t="s">
        <v>1</v>
      </c>
      <c r="N420" t="s">
        <v>0</v>
      </c>
      <c r="O420" t="s">
        <v>299</v>
      </c>
      <c r="P420" t="s">
        <v>23</v>
      </c>
      <c r="Q420" t="s">
        <v>23</v>
      </c>
      <c r="R420" t="s">
        <v>23</v>
      </c>
      <c r="S420" t="s">
        <v>23</v>
      </c>
      <c r="V420" t="s">
        <v>23</v>
      </c>
      <c r="W420" t="s">
        <v>23</v>
      </c>
      <c r="X420" t="s">
        <v>23</v>
      </c>
      <c r="Y420" t="s">
        <v>23</v>
      </c>
    </row>
    <row r="421" spans="1:25" x14ac:dyDescent="0.35">
      <c r="A421" t="s">
        <v>354</v>
      </c>
      <c r="B421">
        <v>2</v>
      </c>
      <c r="C421">
        <v>2</v>
      </c>
      <c r="D421">
        <v>165.07</v>
      </c>
      <c r="E421" s="1">
        <v>4.0414580582126496E-6</v>
      </c>
      <c r="F421" s="1">
        <f>-LOG10(Table2[[#This Row],[Anova (p)]])</f>
        <v>5.3934619239002748</v>
      </c>
      <c r="G421" s="1">
        <f>Table2[[#This Row],[Anova (p)2]]^2</f>
        <v>29.089431524562052</v>
      </c>
      <c r="H421">
        <v>2.73834006900521</v>
      </c>
      <c r="I421">
        <f>LOG(Table2[[#This Row],[Max fold change]],2)</f>
        <v>1.4533016231487019</v>
      </c>
      <c r="J421">
        <f>LOG(Table2[[#This Row],[Max fold change]],2)</f>
        <v>1.4533016231487019</v>
      </c>
      <c r="K421">
        <f>Table2[[#This Row],[Column1]]^2</f>
        <v>2.1120856078466517</v>
      </c>
      <c r="L421">
        <f>SQRT(Table2[[#This Row],[Euclidean Distance]]+Table2[[#This Row],[Euclidean Distance3]])</f>
        <v>5.58583182099217</v>
      </c>
      <c r="M421" t="s">
        <v>1</v>
      </c>
      <c r="N421" t="s">
        <v>0</v>
      </c>
      <c r="O421" t="s">
        <v>355</v>
      </c>
      <c r="P421" t="s">
        <v>23</v>
      </c>
      <c r="Q421" t="s">
        <v>23</v>
      </c>
      <c r="R421" t="s">
        <v>23</v>
      </c>
      <c r="S421" t="s">
        <v>23</v>
      </c>
      <c r="V421" t="s">
        <v>23</v>
      </c>
      <c r="W421" t="s">
        <v>23</v>
      </c>
      <c r="X421" t="s">
        <v>23</v>
      </c>
      <c r="Y421" t="s">
        <v>23</v>
      </c>
    </row>
    <row r="422" spans="1:25" x14ac:dyDescent="0.35">
      <c r="A422" t="s">
        <v>2454</v>
      </c>
      <c r="B422">
        <v>2</v>
      </c>
      <c r="C422">
        <v>2</v>
      </c>
      <c r="D422">
        <v>80.3</v>
      </c>
      <c r="E422">
        <v>1.06843070211476E-2</v>
      </c>
      <c r="F422" s="1">
        <f>-LOG10(Table2[[#This Row],[Anova (p)]])</f>
        <v>1.9712536407110881</v>
      </c>
      <c r="G422" s="1">
        <f>Table2[[#This Row],[Anova (p)2]]^2</f>
        <v>3.8858409160167198</v>
      </c>
      <c r="H422">
        <v>2.7288439385989198</v>
      </c>
      <c r="I422">
        <f>LOG(Table2[[#This Row],[Max fold change]],2)</f>
        <v>1.4482898898676868</v>
      </c>
      <c r="J422">
        <f>LOG(Table2[[#This Row],[Max fold change]],2)</f>
        <v>1.4482898898676868</v>
      </c>
      <c r="K422">
        <f>Table2[[#This Row],[Column1]]^2</f>
        <v>2.0975436050929566</v>
      </c>
      <c r="L422">
        <f>SQRT(Table2[[#This Row],[Euclidean Distance]]+Table2[[#This Row],[Euclidean Distance3]])</f>
        <v>2.4460957710420246</v>
      </c>
      <c r="M422" t="s">
        <v>1</v>
      </c>
      <c r="N422" t="s">
        <v>0</v>
      </c>
      <c r="O422" t="s">
        <v>2455</v>
      </c>
      <c r="P422" t="s">
        <v>23</v>
      </c>
      <c r="Q422" t="s">
        <v>23</v>
      </c>
      <c r="R422" t="s">
        <v>23</v>
      </c>
      <c r="S422" t="s">
        <v>23</v>
      </c>
      <c r="V422" t="s">
        <v>23</v>
      </c>
      <c r="W422" t="s">
        <v>23</v>
      </c>
      <c r="X422" t="s">
        <v>23</v>
      </c>
      <c r="Y422" t="s">
        <v>23</v>
      </c>
    </row>
    <row r="423" spans="1:25" x14ac:dyDescent="0.35">
      <c r="A423" t="s">
        <v>3637</v>
      </c>
      <c r="B423">
        <v>1</v>
      </c>
      <c r="C423">
        <v>1</v>
      </c>
      <c r="D423">
        <v>57.11</v>
      </c>
      <c r="E423">
        <v>0.102492892760951</v>
      </c>
      <c r="F423" s="1">
        <f>-LOG10(Table2[[#This Row],[Anova (p)]])</f>
        <v>0.98930624916156784</v>
      </c>
      <c r="G423" s="1">
        <f>Table2[[#This Row],[Anova (p)2]]^2</f>
        <v>0.97872685463013021</v>
      </c>
      <c r="H423">
        <v>2.7283497068644</v>
      </c>
      <c r="I423">
        <f>LOG(Table2[[#This Row],[Max fold change]],2)</f>
        <v>1.448028573989705</v>
      </c>
      <c r="J423">
        <f>LOG(Table2[[#This Row],[Max fold change]],2)</f>
        <v>1.448028573989705</v>
      </c>
      <c r="K423">
        <f>Table2[[#This Row],[Column1]]^2</f>
        <v>2.0967867510906584</v>
      </c>
      <c r="L423">
        <f>SQRT(Table2[[#This Row],[Euclidean Distance]]+Table2[[#This Row],[Euclidean Distance3]])</f>
        <v>1.7537142314872136</v>
      </c>
      <c r="M423" t="s">
        <v>1</v>
      </c>
      <c r="N423" t="s">
        <v>0</v>
      </c>
      <c r="O423" t="s">
        <v>3638</v>
      </c>
      <c r="Q423" t="s">
        <v>23</v>
      </c>
      <c r="S423" t="s">
        <v>23</v>
      </c>
      <c r="V423" t="s">
        <v>23</v>
      </c>
      <c r="W423" t="s">
        <v>23</v>
      </c>
      <c r="Y423" t="s">
        <v>23</v>
      </c>
    </row>
    <row r="424" spans="1:25" x14ac:dyDescent="0.35">
      <c r="A424" t="s">
        <v>2753</v>
      </c>
      <c r="B424">
        <v>2</v>
      </c>
      <c r="C424">
        <v>2</v>
      </c>
      <c r="D424">
        <v>91.03</v>
      </c>
      <c r="E424">
        <v>2.03595670962139E-2</v>
      </c>
      <c r="F424" s="1">
        <f>-LOG10(Table2[[#This Row],[Anova (p)]])</f>
        <v>1.6912314606046444</v>
      </c>
      <c r="G424" s="1">
        <f>Table2[[#This Row],[Anova (p)2]]^2</f>
        <v>2.8602638533389189</v>
      </c>
      <c r="H424">
        <v>2.7272445578753999</v>
      </c>
      <c r="I424">
        <f>LOG(Table2[[#This Row],[Max fold change]],2)</f>
        <v>1.4474440756159941</v>
      </c>
      <c r="J424">
        <f>LOG(Table2[[#This Row],[Max fold change]],2)</f>
        <v>1.4474440756159941</v>
      </c>
      <c r="K424">
        <f>Table2[[#This Row],[Column1]]^2</f>
        <v>2.0950943520358396</v>
      </c>
      <c r="L424">
        <f>SQRT(Table2[[#This Row],[Euclidean Distance]]+Table2[[#This Row],[Euclidean Distance3]])</f>
        <v>2.2260633875464459</v>
      </c>
      <c r="M424" t="s">
        <v>1</v>
      </c>
      <c r="N424" t="s">
        <v>0</v>
      </c>
      <c r="O424" t="s">
        <v>2754</v>
      </c>
      <c r="P424" t="s">
        <v>23</v>
      </c>
      <c r="Q424" t="s">
        <v>23</v>
      </c>
      <c r="S424" t="s">
        <v>23</v>
      </c>
      <c r="V424" t="s">
        <v>23</v>
      </c>
      <c r="W424" t="s">
        <v>23</v>
      </c>
      <c r="X424" t="s">
        <v>23</v>
      </c>
      <c r="Y424" t="s">
        <v>23</v>
      </c>
    </row>
    <row r="425" spans="1:25" x14ac:dyDescent="0.35">
      <c r="A425" t="s">
        <v>668</v>
      </c>
      <c r="B425">
        <v>1</v>
      </c>
      <c r="C425">
        <v>1</v>
      </c>
      <c r="D425">
        <v>55.07</v>
      </c>
      <c r="E425" s="1">
        <v>3.31902335833911E-5</v>
      </c>
      <c r="F425" s="1">
        <f>-LOG10(Table2[[#This Row],[Anova (p)]])</f>
        <v>4.47898969114003</v>
      </c>
      <c r="G425" s="1">
        <f>Table2[[#This Row],[Anova (p)2]]^2</f>
        <v>20.061348653338662</v>
      </c>
      <c r="H425">
        <v>2.7260812654353801</v>
      </c>
      <c r="I425">
        <f>LOG(Table2[[#This Row],[Max fold change]],2)</f>
        <v>1.4468285700276051</v>
      </c>
      <c r="J425">
        <f>LOG(Table2[[#This Row],[Max fold change]],2)</f>
        <v>1.4468285700276051</v>
      </c>
      <c r="K425">
        <f>Table2[[#This Row],[Column1]]^2</f>
        <v>2.0933129110481246</v>
      </c>
      <c r="L425">
        <f>SQRT(Table2[[#This Row],[Euclidean Distance]]+Table2[[#This Row],[Euclidean Distance3]])</f>
        <v>4.7068738632330893</v>
      </c>
      <c r="M425" t="s">
        <v>1</v>
      </c>
      <c r="N425" t="s">
        <v>0</v>
      </c>
      <c r="O425" t="s">
        <v>669</v>
      </c>
      <c r="P425" t="s">
        <v>23</v>
      </c>
      <c r="Q425" t="s">
        <v>23</v>
      </c>
      <c r="R425" t="s">
        <v>23</v>
      </c>
      <c r="S425" t="s">
        <v>23</v>
      </c>
      <c r="V425" t="s">
        <v>23</v>
      </c>
      <c r="W425" t="s">
        <v>23</v>
      </c>
      <c r="X425" t="s">
        <v>23</v>
      </c>
      <c r="Y425" t="s">
        <v>23</v>
      </c>
    </row>
    <row r="426" spans="1:25" x14ac:dyDescent="0.35">
      <c r="A426" t="s">
        <v>2649</v>
      </c>
      <c r="B426">
        <v>1</v>
      </c>
      <c r="C426">
        <v>1</v>
      </c>
      <c r="D426">
        <v>66.260000000000005</v>
      </c>
      <c r="E426">
        <v>1.64782806195218E-2</v>
      </c>
      <c r="F426" s="1">
        <f>-LOG10(Table2[[#This Row],[Anova (p)]])</f>
        <v>1.7830881055278411</v>
      </c>
      <c r="G426" s="1">
        <f>Table2[[#This Row],[Anova (p)2]]^2</f>
        <v>3.1794031920748655</v>
      </c>
      <c r="H426">
        <v>2.7224546038830599</v>
      </c>
      <c r="I426">
        <f>LOG(Table2[[#This Row],[Max fold change]],2)</f>
        <v>1.4449079926340767</v>
      </c>
      <c r="J426">
        <f>LOG(Table2[[#This Row],[Max fold change]],2)</f>
        <v>1.4449079926340767</v>
      </c>
      <c r="K426">
        <f>Table2[[#This Row],[Column1]]^2</f>
        <v>2.087759107177837</v>
      </c>
      <c r="L426">
        <f>SQRT(Table2[[#This Row],[Euclidean Distance]]+Table2[[#This Row],[Euclidean Distance3]])</f>
        <v>2.2950299124962843</v>
      </c>
      <c r="M426" t="s">
        <v>1</v>
      </c>
      <c r="N426" t="s">
        <v>0</v>
      </c>
      <c r="O426" t="s">
        <v>2650</v>
      </c>
      <c r="Q426" t="s">
        <v>23</v>
      </c>
      <c r="S426" t="s">
        <v>23</v>
      </c>
      <c r="V426" t="s">
        <v>23</v>
      </c>
      <c r="W426" t="s">
        <v>23</v>
      </c>
      <c r="X426" t="s">
        <v>23</v>
      </c>
      <c r="Y426" t="s">
        <v>23</v>
      </c>
    </row>
    <row r="427" spans="1:25" x14ac:dyDescent="0.35">
      <c r="A427" t="s">
        <v>1634</v>
      </c>
      <c r="B427">
        <v>1</v>
      </c>
      <c r="C427">
        <v>1</v>
      </c>
      <c r="D427">
        <v>62.12</v>
      </c>
      <c r="E427">
        <v>1.45486342021295E-3</v>
      </c>
      <c r="F427" s="1">
        <f>-LOG10(Table2[[#This Row],[Anova (p)]])</f>
        <v>2.8371777754973162</v>
      </c>
      <c r="G427" s="1">
        <f>Table2[[#This Row],[Anova (p)2]]^2</f>
        <v>8.0495777297758995</v>
      </c>
      <c r="H427">
        <v>2.7106416600445802</v>
      </c>
      <c r="I427">
        <f>LOG(Table2[[#This Row],[Max fold change]],2)</f>
        <v>1.4386344051540307</v>
      </c>
      <c r="J427">
        <f>LOG(Table2[[#This Row],[Max fold change]],2)</f>
        <v>1.4386344051540307</v>
      </c>
      <c r="K427">
        <f>Table2[[#This Row],[Column1]]^2</f>
        <v>2.0696689516928917</v>
      </c>
      <c r="L427">
        <f>SQRT(Table2[[#This Row],[Euclidean Distance]]+Table2[[#This Row],[Euclidean Distance3]])</f>
        <v>3.1810763400881772</v>
      </c>
      <c r="M427" t="s">
        <v>1</v>
      </c>
      <c r="N427" t="s">
        <v>0</v>
      </c>
      <c r="O427" t="s">
        <v>1635</v>
      </c>
      <c r="P427" t="s">
        <v>23</v>
      </c>
      <c r="Q427" t="s">
        <v>23</v>
      </c>
      <c r="R427" t="s">
        <v>23</v>
      </c>
      <c r="S427" t="s">
        <v>23</v>
      </c>
      <c r="V427" t="s">
        <v>23</v>
      </c>
      <c r="W427" t="s">
        <v>23</v>
      </c>
      <c r="X427" t="s">
        <v>23</v>
      </c>
      <c r="Y427" t="s">
        <v>23</v>
      </c>
    </row>
    <row r="428" spans="1:25" x14ac:dyDescent="0.35">
      <c r="A428" t="s">
        <v>1416</v>
      </c>
      <c r="B428">
        <v>23</v>
      </c>
      <c r="C428">
        <v>23</v>
      </c>
      <c r="D428">
        <v>1450.54</v>
      </c>
      <c r="E428">
        <v>7.0718463379681996E-4</v>
      </c>
      <c r="F428" s="1">
        <f>-LOG10(Table2[[#This Row],[Anova (p)]])</f>
        <v>3.1504671845472334</v>
      </c>
      <c r="G428" s="1">
        <f>Table2[[#This Row],[Anova (p)2]]^2</f>
        <v>9.9254434809089709</v>
      </c>
      <c r="H428">
        <v>2.7063045767473799</v>
      </c>
      <c r="I428">
        <f>LOG(Table2[[#This Row],[Max fold change]],2)</f>
        <v>1.4363242142721961</v>
      </c>
      <c r="J428">
        <f>LOG(Table2[[#This Row],[Max fold change]],2)</f>
        <v>1.4363242142721961</v>
      </c>
      <c r="K428">
        <f>Table2[[#This Row],[Column1]]^2</f>
        <v>2.0630272485046417</v>
      </c>
      <c r="L428">
        <f>SQRT(Table2[[#This Row],[Euclidean Distance]]+Table2[[#This Row],[Euclidean Distance3]])</f>
        <v>3.4624371083694232</v>
      </c>
      <c r="M428" t="s">
        <v>1</v>
      </c>
      <c r="N428" t="s">
        <v>0</v>
      </c>
      <c r="O428" t="s">
        <v>1417</v>
      </c>
      <c r="P428" t="s">
        <v>23</v>
      </c>
      <c r="Q428" t="s">
        <v>23</v>
      </c>
      <c r="R428" t="s">
        <v>23</v>
      </c>
      <c r="S428" t="s">
        <v>23</v>
      </c>
      <c r="V428" t="s">
        <v>23</v>
      </c>
      <c r="W428" t="s">
        <v>23</v>
      </c>
      <c r="X428" t="s">
        <v>23</v>
      </c>
      <c r="Y428" t="s">
        <v>23</v>
      </c>
    </row>
    <row r="429" spans="1:25" x14ac:dyDescent="0.35">
      <c r="A429" t="s">
        <v>336</v>
      </c>
      <c r="B429">
        <v>18</v>
      </c>
      <c r="C429">
        <v>18</v>
      </c>
      <c r="D429">
        <v>902.78</v>
      </c>
      <c r="E429" s="1">
        <v>3.2152077902303199E-6</v>
      </c>
      <c r="F429" s="1">
        <f>-LOG10(Table2[[#This Row],[Anova (p)]])</f>
        <v>5.4927909545486848</v>
      </c>
      <c r="G429" s="1">
        <f>Table2[[#This Row],[Anova (p)2]]^2</f>
        <v>30.170752470371852</v>
      </c>
      <c r="H429">
        <v>2.7039642133563699</v>
      </c>
      <c r="I429">
        <f>LOG(Table2[[#This Row],[Max fold change]],2)</f>
        <v>1.4350760578497768</v>
      </c>
      <c r="J429">
        <f>LOG(Table2[[#This Row],[Max fold change]],2)</f>
        <v>1.4350760578497768</v>
      </c>
      <c r="K429">
        <f>Table2[[#This Row],[Column1]]^2</f>
        <v>2.0594432918136558</v>
      </c>
      <c r="L429">
        <f>SQRT(Table2[[#This Row],[Euclidean Distance]]+Table2[[#This Row],[Euclidean Distance3]])</f>
        <v>5.6771644121150402</v>
      </c>
      <c r="M429" t="s">
        <v>1</v>
      </c>
      <c r="N429" t="s">
        <v>0</v>
      </c>
      <c r="O429" t="s">
        <v>337</v>
      </c>
      <c r="P429" t="s">
        <v>23</v>
      </c>
      <c r="Q429" t="s">
        <v>23</v>
      </c>
      <c r="R429" t="s">
        <v>23</v>
      </c>
      <c r="S429" t="s">
        <v>23</v>
      </c>
      <c r="V429" t="s">
        <v>23</v>
      </c>
      <c r="W429" t="s">
        <v>23</v>
      </c>
      <c r="X429" t="s">
        <v>23</v>
      </c>
      <c r="Y429" t="s">
        <v>23</v>
      </c>
    </row>
    <row r="430" spans="1:25" x14ac:dyDescent="0.35">
      <c r="A430" t="s">
        <v>1988</v>
      </c>
      <c r="B430">
        <v>16</v>
      </c>
      <c r="C430">
        <v>16</v>
      </c>
      <c r="D430">
        <v>855.3</v>
      </c>
      <c r="E430">
        <v>3.8049016082487598E-3</v>
      </c>
      <c r="F430" s="1">
        <f>-LOG10(Table2[[#This Row],[Anova (p)]])</f>
        <v>2.4196565692605878</v>
      </c>
      <c r="G430" s="1">
        <f>Table2[[#This Row],[Anova (p)2]]^2</f>
        <v>5.8547379131659181</v>
      </c>
      <c r="H430">
        <v>2.6994338188548901</v>
      </c>
      <c r="I430">
        <f>LOG(Table2[[#This Row],[Max fold change]],2)</f>
        <v>1.4326568471334349</v>
      </c>
      <c r="J430">
        <f>LOG(Table2[[#This Row],[Max fold change]],2)</f>
        <v>1.4326568471334349</v>
      </c>
      <c r="K430">
        <f>Table2[[#This Row],[Column1]]^2</f>
        <v>2.0525056416383141</v>
      </c>
      <c r="L430">
        <f>SQRT(Table2[[#This Row],[Euclidean Distance]]+Table2[[#This Row],[Euclidean Distance3]])</f>
        <v>2.8119821398444609</v>
      </c>
      <c r="M430" t="s">
        <v>1</v>
      </c>
      <c r="N430" t="s">
        <v>0</v>
      </c>
      <c r="O430" t="s">
        <v>1989</v>
      </c>
      <c r="P430" t="s">
        <v>23</v>
      </c>
      <c r="Q430" t="s">
        <v>23</v>
      </c>
      <c r="R430" t="s">
        <v>23</v>
      </c>
      <c r="S430" t="s">
        <v>23</v>
      </c>
      <c r="V430" t="s">
        <v>23</v>
      </c>
      <c r="W430" t="s">
        <v>23</v>
      </c>
      <c r="X430" t="s">
        <v>23</v>
      </c>
      <c r="Y430" t="s">
        <v>23</v>
      </c>
    </row>
    <row r="431" spans="1:25" x14ac:dyDescent="0.35">
      <c r="A431" t="s">
        <v>786</v>
      </c>
      <c r="B431">
        <v>1</v>
      </c>
      <c r="C431">
        <v>1</v>
      </c>
      <c r="D431">
        <v>10.050000000000001</v>
      </c>
      <c r="E431" s="1">
        <v>6.6163948180264498E-5</v>
      </c>
      <c r="F431" s="1">
        <f>-LOG10(Table2[[#This Row],[Anova (p)]])</f>
        <v>4.1793785871655782</v>
      </c>
      <c r="G431" s="1">
        <f>Table2[[#This Row],[Anova (p)2]]^2</f>
        <v>17.467205374858146</v>
      </c>
      <c r="H431">
        <v>2.6970520352445</v>
      </c>
      <c r="I431">
        <f>LOG(Table2[[#This Row],[Max fold change]],2)</f>
        <v>1.4313833563028455</v>
      </c>
      <c r="J431">
        <f>LOG(Table2[[#This Row],[Max fold change]],2)</f>
        <v>1.4313833563028455</v>
      </c>
      <c r="K431">
        <f>Table2[[#This Row],[Column1]]^2</f>
        <v>2.0488583127007987</v>
      </c>
      <c r="L431">
        <f>SQRT(Table2[[#This Row],[Euclidean Distance]]+Table2[[#This Row],[Euclidean Distance3]])</f>
        <v>4.4176989131853412</v>
      </c>
      <c r="M431" t="s">
        <v>1</v>
      </c>
      <c r="N431" t="s">
        <v>0</v>
      </c>
      <c r="O431" t="s">
        <v>787</v>
      </c>
      <c r="P431" t="s">
        <v>23</v>
      </c>
      <c r="Q431" t="s">
        <v>23</v>
      </c>
      <c r="R431" t="s">
        <v>23</v>
      </c>
      <c r="S431" t="s">
        <v>23</v>
      </c>
      <c r="V431" t="s">
        <v>23</v>
      </c>
      <c r="W431" t="s">
        <v>23</v>
      </c>
      <c r="X431" t="s">
        <v>23</v>
      </c>
      <c r="Y431" t="s">
        <v>23</v>
      </c>
    </row>
    <row r="432" spans="1:25" x14ac:dyDescent="0.35">
      <c r="A432" t="s">
        <v>748</v>
      </c>
      <c r="B432">
        <v>4</v>
      </c>
      <c r="C432">
        <v>4</v>
      </c>
      <c r="D432">
        <v>173.84</v>
      </c>
      <c r="E432" s="1">
        <v>5.1951170930819599E-5</v>
      </c>
      <c r="F432" s="1">
        <f>-LOG10(Table2[[#This Row],[Anova (p)]])</f>
        <v>4.284404659404923</v>
      </c>
      <c r="G432" s="1">
        <f>Table2[[#This Row],[Anova (p)2]]^2</f>
        <v>18.356123285530614</v>
      </c>
      <c r="H432">
        <v>2.6930348021178099</v>
      </c>
      <c r="I432">
        <f>LOG(Table2[[#This Row],[Max fold change]],2)</f>
        <v>1.4292328739236362</v>
      </c>
      <c r="J432">
        <f>LOG(Table2[[#This Row],[Max fold change]],2)</f>
        <v>1.4292328739236362</v>
      </c>
      <c r="K432">
        <f>Table2[[#This Row],[Column1]]^2</f>
        <v>2.0427066079040164</v>
      </c>
      <c r="L432">
        <f>SQRT(Table2[[#This Row],[Euclidean Distance]]+Table2[[#This Row],[Euclidean Distance3]])</f>
        <v>4.5165063814229942</v>
      </c>
      <c r="M432" t="s">
        <v>1</v>
      </c>
      <c r="N432" t="s">
        <v>0</v>
      </c>
      <c r="O432" t="s">
        <v>749</v>
      </c>
      <c r="P432" t="s">
        <v>23</v>
      </c>
      <c r="Q432" t="s">
        <v>23</v>
      </c>
      <c r="R432" t="s">
        <v>23</v>
      </c>
      <c r="S432" t="s">
        <v>23</v>
      </c>
      <c r="V432" t="s">
        <v>23</v>
      </c>
      <c r="W432" t="s">
        <v>23</v>
      </c>
      <c r="X432" t="s">
        <v>23</v>
      </c>
      <c r="Y432" t="s">
        <v>23</v>
      </c>
    </row>
    <row r="433" spans="1:25" x14ac:dyDescent="0.35">
      <c r="A433" t="s">
        <v>1772</v>
      </c>
      <c r="B433">
        <v>2</v>
      </c>
      <c r="C433">
        <v>2</v>
      </c>
      <c r="D433">
        <v>65.569999999999993</v>
      </c>
      <c r="E433">
        <v>2.1493821414124699E-3</v>
      </c>
      <c r="F433" s="1">
        <f>-LOG10(Table2[[#This Row],[Anova (p)]])</f>
        <v>2.6676863638698514</v>
      </c>
      <c r="G433" s="1">
        <f>Table2[[#This Row],[Anova (p)2]]^2</f>
        <v>7.116550535977149</v>
      </c>
      <c r="H433">
        <v>2.6929495449099901</v>
      </c>
      <c r="I433">
        <f>LOG(Table2[[#This Row],[Max fold change]],2)</f>
        <v>1.4291871997652998</v>
      </c>
      <c r="J433">
        <f>LOG(Table2[[#This Row],[Max fold change]],2)</f>
        <v>1.4291871997652998</v>
      </c>
      <c r="K433">
        <f>Table2[[#This Row],[Column1]]^2</f>
        <v>2.0425760519729792</v>
      </c>
      <c r="L433">
        <f>SQRT(Table2[[#This Row],[Euclidean Distance]]+Table2[[#This Row],[Euclidean Distance3]])</f>
        <v>3.0264048949124649</v>
      </c>
      <c r="M433" t="s">
        <v>1</v>
      </c>
      <c r="N433" t="s">
        <v>0</v>
      </c>
      <c r="O433" t="s">
        <v>1773</v>
      </c>
      <c r="P433" t="s">
        <v>23</v>
      </c>
      <c r="Q433" t="s">
        <v>23</v>
      </c>
      <c r="R433" t="s">
        <v>23</v>
      </c>
      <c r="S433" t="s">
        <v>23</v>
      </c>
      <c r="V433" t="s">
        <v>23</v>
      </c>
      <c r="W433" t="s">
        <v>23</v>
      </c>
      <c r="X433" t="s">
        <v>23</v>
      </c>
      <c r="Y433" t="s">
        <v>23</v>
      </c>
    </row>
    <row r="434" spans="1:25" x14ac:dyDescent="0.35">
      <c r="A434" t="s">
        <v>898</v>
      </c>
      <c r="B434">
        <v>9</v>
      </c>
      <c r="C434">
        <v>8</v>
      </c>
      <c r="D434">
        <v>436.42</v>
      </c>
      <c r="E434" s="1">
        <v>9.8745100207908693E-5</v>
      </c>
      <c r="F434" s="1">
        <f>-LOG10(Table2[[#This Row],[Anova (p)]])</f>
        <v>4.0054844451239022</v>
      </c>
      <c r="G434" s="1">
        <f>Table2[[#This Row],[Anova (p)2]]^2</f>
        <v>16.043905640129534</v>
      </c>
      <c r="H434">
        <v>2.6907474193894001</v>
      </c>
      <c r="I434">
        <f>LOG(Table2[[#This Row],[Max fold change]],2)</f>
        <v>1.4280069714700525</v>
      </c>
      <c r="J434">
        <f>LOG(Table2[[#This Row],[Max fold change]],2)</f>
        <v>1.4280069714700525</v>
      </c>
      <c r="K434">
        <f>Table2[[#This Row],[Column1]]^2</f>
        <v>2.0392039105670712</v>
      </c>
      <c r="L434">
        <f>SQRT(Table2[[#This Row],[Euclidean Distance]]+Table2[[#This Row],[Euclidean Distance3]])</f>
        <v>4.2524239617771658</v>
      </c>
      <c r="M434" t="s">
        <v>1</v>
      </c>
      <c r="N434" t="s">
        <v>0</v>
      </c>
      <c r="O434" t="s">
        <v>899</v>
      </c>
      <c r="P434" t="s">
        <v>23</v>
      </c>
      <c r="Q434" t="s">
        <v>23</v>
      </c>
      <c r="R434" t="s">
        <v>23</v>
      </c>
      <c r="S434" t="s">
        <v>23</v>
      </c>
      <c r="V434" t="s">
        <v>23</v>
      </c>
      <c r="W434" t="s">
        <v>23</v>
      </c>
      <c r="X434" t="s">
        <v>23</v>
      </c>
      <c r="Y434" t="s">
        <v>23</v>
      </c>
    </row>
    <row r="435" spans="1:25" x14ac:dyDescent="0.35">
      <c r="A435" t="s">
        <v>96</v>
      </c>
      <c r="B435">
        <v>3</v>
      </c>
      <c r="C435">
        <v>3</v>
      </c>
      <c r="D435">
        <v>130.79</v>
      </c>
      <c r="E435" s="1">
        <v>1.1139858857589501E-7</v>
      </c>
      <c r="F435" s="1">
        <f>-LOG10(Table2[[#This Row],[Anova (p)]])</f>
        <v>6.9531203116540636</v>
      </c>
      <c r="G435" s="1">
        <f>Table2[[#This Row],[Anova (p)2]]^2</f>
        <v>48.345882068336302</v>
      </c>
      <c r="H435">
        <v>2.68567968472304</v>
      </c>
      <c r="I435">
        <f>LOG(Table2[[#This Row],[Max fold change]],2)</f>
        <v>1.4252872478709528</v>
      </c>
      <c r="J435">
        <f>LOG(Table2[[#This Row],[Max fold change]],2)</f>
        <v>1.4252872478709528</v>
      </c>
      <c r="K435">
        <f>Table2[[#This Row],[Column1]]^2</f>
        <v>2.0314437389435551</v>
      </c>
      <c r="L435">
        <f>SQRT(Table2[[#This Row],[Euclidean Distance]]+Table2[[#This Row],[Euclidean Distance3]])</f>
        <v>7.0976986275327203</v>
      </c>
      <c r="M435" t="s">
        <v>1</v>
      </c>
      <c r="N435" t="s">
        <v>0</v>
      </c>
      <c r="O435" t="s">
        <v>97</v>
      </c>
      <c r="P435" t="s">
        <v>23</v>
      </c>
      <c r="Q435" t="s">
        <v>23</v>
      </c>
      <c r="R435" t="s">
        <v>23</v>
      </c>
      <c r="S435" t="s">
        <v>23</v>
      </c>
      <c r="V435" t="s">
        <v>23</v>
      </c>
      <c r="W435" t="s">
        <v>23</v>
      </c>
      <c r="X435" t="s">
        <v>23</v>
      </c>
      <c r="Y435" t="s">
        <v>23</v>
      </c>
    </row>
    <row r="436" spans="1:25" x14ac:dyDescent="0.35">
      <c r="A436" t="s">
        <v>1862</v>
      </c>
      <c r="B436">
        <v>2</v>
      </c>
      <c r="C436">
        <v>2</v>
      </c>
      <c r="D436">
        <v>91.47</v>
      </c>
      <c r="E436">
        <v>2.6356392839826902E-3</v>
      </c>
      <c r="F436" s="1">
        <f>-LOG10(Table2[[#This Row],[Anova (p)]])</f>
        <v>2.5791140279533962</v>
      </c>
      <c r="G436" s="1">
        <f>Table2[[#This Row],[Anova (p)2]]^2</f>
        <v>6.6518291691859917</v>
      </c>
      <c r="H436">
        <v>2.6856182997423299</v>
      </c>
      <c r="I436">
        <f>LOG(Table2[[#This Row],[Max fold change]],2)</f>
        <v>1.4252542726729598</v>
      </c>
      <c r="J436">
        <f>LOG(Table2[[#This Row],[Max fold change]],2)</f>
        <v>1.4252542726729598</v>
      </c>
      <c r="K436">
        <f>Table2[[#This Row],[Column1]]^2</f>
        <v>2.0313497417725275</v>
      </c>
      <c r="L436">
        <f>SQRT(Table2[[#This Row],[Euclidean Distance]]+Table2[[#This Row],[Euclidean Distance3]])</f>
        <v>2.9467234194879097</v>
      </c>
      <c r="M436" t="s">
        <v>1</v>
      </c>
      <c r="N436" t="s">
        <v>0</v>
      </c>
      <c r="O436" t="s">
        <v>1863</v>
      </c>
      <c r="P436" t="s">
        <v>23</v>
      </c>
      <c r="Q436" t="s">
        <v>23</v>
      </c>
      <c r="R436" t="s">
        <v>23</v>
      </c>
      <c r="S436" t="s">
        <v>23</v>
      </c>
      <c r="V436" t="s">
        <v>23</v>
      </c>
      <c r="W436" t="s">
        <v>23</v>
      </c>
      <c r="X436" t="s">
        <v>23</v>
      </c>
      <c r="Y436" t="s">
        <v>23</v>
      </c>
    </row>
    <row r="437" spans="1:25" x14ac:dyDescent="0.35">
      <c r="A437" t="s">
        <v>1072</v>
      </c>
      <c r="B437">
        <v>5</v>
      </c>
      <c r="C437">
        <v>5</v>
      </c>
      <c r="D437">
        <v>121.03</v>
      </c>
      <c r="E437">
        <v>1.84142495379014E-4</v>
      </c>
      <c r="F437" s="1">
        <f>-LOG10(Table2[[#This Row],[Anova (p)]])</f>
        <v>3.7348459758690509</v>
      </c>
      <c r="G437" s="1">
        <f>Table2[[#This Row],[Anova (p)2]]^2</f>
        <v>13.949074463465243</v>
      </c>
      <c r="H437">
        <v>2.6692023507789</v>
      </c>
      <c r="I437">
        <f>LOG(Table2[[#This Row],[Max fold change]],2)</f>
        <v>1.4164086795523465</v>
      </c>
      <c r="J437">
        <f>LOG(Table2[[#This Row],[Max fold change]],2)</f>
        <v>1.4164086795523465</v>
      </c>
      <c r="K437">
        <f>Table2[[#This Row],[Column1]]^2</f>
        <v>2.0062135475112219</v>
      </c>
      <c r="L437">
        <f>SQRT(Table2[[#This Row],[Euclidean Distance]]+Table2[[#This Row],[Euclidean Distance3]])</f>
        <v>3.9944070912935832</v>
      </c>
      <c r="M437" t="s">
        <v>1</v>
      </c>
      <c r="N437" t="s">
        <v>0</v>
      </c>
      <c r="O437" t="s">
        <v>1073</v>
      </c>
      <c r="P437" t="s">
        <v>23</v>
      </c>
      <c r="Q437" t="s">
        <v>23</v>
      </c>
      <c r="R437" t="s">
        <v>23</v>
      </c>
      <c r="S437" t="s">
        <v>23</v>
      </c>
      <c r="V437" t="s">
        <v>23</v>
      </c>
      <c r="W437" t="s">
        <v>23</v>
      </c>
      <c r="X437" t="s">
        <v>23</v>
      </c>
      <c r="Y437" t="s">
        <v>23</v>
      </c>
    </row>
    <row r="438" spans="1:25" x14ac:dyDescent="0.35">
      <c r="A438" t="s">
        <v>2482</v>
      </c>
      <c r="B438">
        <v>1</v>
      </c>
      <c r="C438">
        <v>1</v>
      </c>
      <c r="D438">
        <v>51.73</v>
      </c>
      <c r="E438">
        <v>1.1311583882919999E-2</v>
      </c>
      <c r="F438" s="1">
        <f>-LOG10(Table2[[#This Row],[Anova (p)]])</f>
        <v>1.9464765795616417</v>
      </c>
      <c r="G438" s="1">
        <f>Table2[[#This Row],[Anova (p)2]]^2</f>
        <v>3.7887710747819878</v>
      </c>
      <c r="H438">
        <v>2.6621853166301102</v>
      </c>
      <c r="I438">
        <f>LOG(Table2[[#This Row],[Max fold change]],2)</f>
        <v>1.4126110017823512</v>
      </c>
      <c r="J438">
        <f>LOG(Table2[[#This Row],[Max fold change]],2)</f>
        <v>1.4126110017823512</v>
      </c>
      <c r="K438">
        <f>Table2[[#This Row],[Column1]]^2</f>
        <v>1.9954698423565378</v>
      </c>
      <c r="L438">
        <f>SQRT(Table2[[#This Row],[Euclidean Distance]]+Table2[[#This Row],[Euclidean Distance3]])</f>
        <v>2.4050448887990687</v>
      </c>
      <c r="M438" t="s">
        <v>1</v>
      </c>
      <c r="N438" t="s">
        <v>0</v>
      </c>
      <c r="O438" t="s">
        <v>2483</v>
      </c>
      <c r="P438" t="s">
        <v>23</v>
      </c>
      <c r="Q438" t="s">
        <v>23</v>
      </c>
      <c r="R438" t="s">
        <v>23</v>
      </c>
      <c r="S438" t="s">
        <v>23</v>
      </c>
      <c r="V438" t="s">
        <v>23</v>
      </c>
      <c r="W438" t="s">
        <v>23</v>
      </c>
      <c r="X438" t="s">
        <v>23</v>
      </c>
      <c r="Y438" t="s">
        <v>23</v>
      </c>
    </row>
    <row r="439" spans="1:25" x14ac:dyDescent="0.35">
      <c r="A439" t="s">
        <v>322</v>
      </c>
      <c r="B439">
        <v>2</v>
      </c>
      <c r="C439">
        <v>2</v>
      </c>
      <c r="D439">
        <v>87.63</v>
      </c>
      <c r="E439" s="1">
        <v>2.7729875395898799E-6</v>
      </c>
      <c r="F439" s="1">
        <f>-LOG10(Table2[[#This Row],[Anova (p)]])</f>
        <v>5.5570520819185374</v>
      </c>
      <c r="G439" s="1">
        <f>Table2[[#This Row],[Anova (p)2]]^2</f>
        <v>30.880827841155149</v>
      </c>
      <c r="H439">
        <v>2.6605670422192</v>
      </c>
      <c r="I439">
        <f>LOG(Table2[[#This Row],[Max fold change]],2)</f>
        <v>1.4117337576868332</v>
      </c>
      <c r="J439">
        <f>LOG(Table2[[#This Row],[Max fold change]],2)</f>
        <v>1.4117337576868332</v>
      </c>
      <c r="K439">
        <f>Table2[[#This Row],[Column1]]^2</f>
        <v>1.9929922025925861</v>
      </c>
      <c r="L439">
        <f>SQRT(Table2[[#This Row],[Euclidean Distance]]+Table2[[#This Row],[Euclidean Distance3]])</f>
        <v>5.7335695725915574</v>
      </c>
      <c r="M439" t="s">
        <v>1</v>
      </c>
      <c r="N439" t="s">
        <v>0</v>
      </c>
      <c r="O439" t="s">
        <v>323</v>
      </c>
      <c r="P439" t="s">
        <v>23</v>
      </c>
      <c r="Q439" t="s">
        <v>23</v>
      </c>
      <c r="R439" t="s">
        <v>23</v>
      </c>
      <c r="S439" t="s">
        <v>23</v>
      </c>
      <c r="V439" t="s">
        <v>23</v>
      </c>
      <c r="W439" t="s">
        <v>23</v>
      </c>
      <c r="X439" t="s">
        <v>23</v>
      </c>
      <c r="Y439" t="s">
        <v>23</v>
      </c>
    </row>
    <row r="440" spans="1:25" x14ac:dyDescent="0.35">
      <c r="A440" t="s">
        <v>1520</v>
      </c>
      <c r="B440">
        <v>1</v>
      </c>
      <c r="C440">
        <v>1</v>
      </c>
      <c r="D440">
        <v>35.68</v>
      </c>
      <c r="E440">
        <v>1.0471461531535999E-3</v>
      </c>
      <c r="F440" s="1">
        <f>-LOG10(Table2[[#This Row],[Anova (p)]])</f>
        <v>2.9799926983800629</v>
      </c>
      <c r="G440" s="1">
        <f>Table2[[#This Row],[Anova (p)2]]^2</f>
        <v>8.8803564823984882</v>
      </c>
      <c r="H440">
        <v>2.6599208957266098</v>
      </c>
      <c r="I440">
        <f>LOG(Table2[[#This Row],[Max fold change]],2)</f>
        <v>1.4113833415761297</v>
      </c>
      <c r="J440">
        <f>LOG(Table2[[#This Row],[Max fold change]],2)</f>
        <v>1.4113833415761297</v>
      </c>
      <c r="K440">
        <f>Table2[[#This Row],[Column1]]^2</f>
        <v>1.9920029368786019</v>
      </c>
      <c r="L440">
        <f>SQRT(Table2[[#This Row],[Euclidean Distance]]+Table2[[#This Row],[Euclidean Distance3]])</f>
        <v>3.2973261014460022</v>
      </c>
      <c r="M440" t="s">
        <v>1</v>
      </c>
      <c r="N440" t="s">
        <v>0</v>
      </c>
      <c r="O440" t="s">
        <v>1521</v>
      </c>
      <c r="P440" t="s">
        <v>23</v>
      </c>
      <c r="Q440" t="s">
        <v>23</v>
      </c>
      <c r="R440" t="s">
        <v>23</v>
      </c>
      <c r="S440" t="s">
        <v>23</v>
      </c>
      <c r="V440" t="s">
        <v>23</v>
      </c>
      <c r="W440" t="s">
        <v>23</v>
      </c>
      <c r="X440" t="s">
        <v>23</v>
      </c>
      <c r="Y440" t="s">
        <v>23</v>
      </c>
    </row>
    <row r="441" spans="1:25" x14ac:dyDescent="0.35">
      <c r="A441" t="s">
        <v>912</v>
      </c>
      <c r="B441">
        <v>2</v>
      </c>
      <c r="C441">
        <v>2</v>
      </c>
      <c r="D441">
        <v>77.7</v>
      </c>
      <c r="E441">
        <v>1.0348948041361E-4</v>
      </c>
      <c r="F441" s="1">
        <f>-LOG10(Table2[[#This Row],[Anova (p)]])</f>
        <v>3.9851037934970113</v>
      </c>
      <c r="G441" s="1">
        <f>Table2[[#This Row],[Anova (p)2]]^2</f>
        <v>15.88105224494427</v>
      </c>
      <c r="H441">
        <v>2.6575612321689199</v>
      </c>
      <c r="I441">
        <f>LOG(Table2[[#This Row],[Max fold change]],2)</f>
        <v>1.410102932896073</v>
      </c>
      <c r="J441">
        <f>LOG(Table2[[#This Row],[Max fold change]],2)</f>
        <v>1.410102932896073</v>
      </c>
      <c r="K441">
        <f>Table2[[#This Row],[Column1]]^2</f>
        <v>1.988390281362107</v>
      </c>
      <c r="L441">
        <f>SQRT(Table2[[#This Row],[Euclidean Distance]]+Table2[[#This Row],[Euclidean Distance3]])</f>
        <v>4.2272263396116339</v>
      </c>
      <c r="M441" t="s">
        <v>1</v>
      </c>
      <c r="N441" t="s">
        <v>0</v>
      </c>
      <c r="O441" t="s">
        <v>913</v>
      </c>
      <c r="P441" t="s">
        <v>23</v>
      </c>
      <c r="Q441" t="s">
        <v>23</v>
      </c>
      <c r="R441" t="s">
        <v>23</v>
      </c>
      <c r="S441" t="s">
        <v>23</v>
      </c>
      <c r="V441" t="s">
        <v>23</v>
      </c>
      <c r="W441" t="s">
        <v>23</v>
      </c>
      <c r="X441" t="s">
        <v>23</v>
      </c>
      <c r="Y441" t="s">
        <v>23</v>
      </c>
    </row>
    <row r="442" spans="1:25" x14ac:dyDescent="0.35">
      <c r="A442" t="s">
        <v>3497</v>
      </c>
      <c r="B442">
        <v>2</v>
      </c>
      <c r="C442">
        <v>2</v>
      </c>
      <c r="D442">
        <v>80.650000000000006</v>
      </c>
      <c r="E442">
        <v>8.3991424742760806E-2</v>
      </c>
      <c r="F442" s="1">
        <f>-LOG10(Table2[[#This Row],[Anova (p)]])</f>
        <v>1.0757650517596329</v>
      </c>
      <c r="G442" s="1">
        <f>Table2[[#This Row],[Anova (p)2]]^2</f>
        <v>1.1572704465874055</v>
      </c>
      <c r="H442">
        <v>2.65099646758601</v>
      </c>
      <c r="I442">
        <f>LOG(Table2[[#This Row],[Max fold change]],2)</f>
        <v>1.4065347478364276</v>
      </c>
      <c r="J442">
        <f>LOG(Table2[[#This Row],[Max fold change]],2)</f>
        <v>1.4065347478364276</v>
      </c>
      <c r="K442">
        <f>Table2[[#This Row],[Column1]]^2</f>
        <v>1.9783399968712831</v>
      </c>
      <c r="L442">
        <f>SQRT(Table2[[#This Row],[Euclidean Distance]]+Table2[[#This Row],[Euclidean Distance3]])</f>
        <v>1.7707654964615414</v>
      </c>
      <c r="M442" t="s">
        <v>1</v>
      </c>
      <c r="N442" t="s">
        <v>0</v>
      </c>
      <c r="O442" t="s">
        <v>3498</v>
      </c>
      <c r="Q442" t="s">
        <v>23</v>
      </c>
      <c r="R442" t="s">
        <v>23</v>
      </c>
      <c r="Y442" t="s">
        <v>23</v>
      </c>
    </row>
    <row r="443" spans="1:25" x14ac:dyDescent="0.35">
      <c r="A443" t="s">
        <v>4159</v>
      </c>
      <c r="B443">
        <v>3</v>
      </c>
      <c r="C443">
        <v>3</v>
      </c>
      <c r="D443">
        <v>142.30000000000001</v>
      </c>
      <c r="E443">
        <v>0.21623438865414599</v>
      </c>
      <c r="F443" s="1">
        <f>-LOG10(Table2[[#This Row],[Anova (p)]])</f>
        <v>0.66507523723238082</v>
      </c>
      <c r="G443" s="1">
        <f>Table2[[#This Row],[Anova (p)2]]^2</f>
        <v>0.44232507117970765</v>
      </c>
      <c r="H443">
        <v>2.6448845281464699</v>
      </c>
      <c r="I443">
        <f>LOG(Table2[[#This Row],[Max fold change]],2)</f>
        <v>1.4032047377241965</v>
      </c>
      <c r="J443">
        <f>LOG(Table2[[#This Row],[Max fold change]],2)</f>
        <v>1.4032047377241965</v>
      </c>
      <c r="K443">
        <f>Table2[[#This Row],[Column1]]^2</f>
        <v>1.9689835359716312</v>
      </c>
      <c r="L443">
        <f>SQRT(Table2[[#This Row],[Euclidean Distance]]+Table2[[#This Row],[Euclidean Distance3]])</f>
        <v>1.5528388864113813</v>
      </c>
      <c r="M443" t="s">
        <v>1</v>
      </c>
      <c r="N443" t="s">
        <v>0</v>
      </c>
      <c r="O443" t="s">
        <v>4160</v>
      </c>
      <c r="Q443" t="s">
        <v>23</v>
      </c>
      <c r="V443" t="s">
        <v>23</v>
      </c>
      <c r="W443" t="s">
        <v>23</v>
      </c>
    </row>
    <row r="444" spans="1:25" x14ac:dyDescent="0.35">
      <c r="A444" t="s">
        <v>1786</v>
      </c>
      <c r="B444">
        <v>2</v>
      </c>
      <c r="C444">
        <v>2</v>
      </c>
      <c r="D444">
        <v>123.3</v>
      </c>
      <c r="E444">
        <v>2.2207208643278999E-3</v>
      </c>
      <c r="F444" s="1">
        <f>-LOG10(Table2[[#This Row],[Anova (p)]])</f>
        <v>2.653506027088921</v>
      </c>
      <c r="G444" s="1">
        <f>Table2[[#This Row],[Anova (p)2]]^2</f>
        <v>7.0410942357972299</v>
      </c>
      <c r="H444">
        <v>2.6402024812068499</v>
      </c>
      <c r="I444">
        <f>LOG(Table2[[#This Row],[Max fold change]],2)</f>
        <v>1.4006485763379692</v>
      </c>
      <c r="J444">
        <f>LOG(Table2[[#This Row],[Max fold change]],2)</f>
        <v>1.4006485763379692</v>
      </c>
      <c r="K444">
        <f>Table2[[#This Row],[Column1]]^2</f>
        <v>1.9618164343975801</v>
      </c>
      <c r="L444">
        <f>SQRT(Table2[[#This Row],[Euclidean Distance]]+Table2[[#This Row],[Euclidean Distance3]])</f>
        <v>3.0004850724832495</v>
      </c>
      <c r="M444" t="s">
        <v>1</v>
      </c>
      <c r="N444" t="s">
        <v>0</v>
      </c>
      <c r="O444" t="s">
        <v>1787</v>
      </c>
      <c r="P444" t="s">
        <v>23</v>
      </c>
      <c r="Q444" t="s">
        <v>23</v>
      </c>
      <c r="R444" t="s">
        <v>23</v>
      </c>
      <c r="S444" t="s">
        <v>23</v>
      </c>
      <c r="T444" t="s">
        <v>23</v>
      </c>
      <c r="V444" t="s">
        <v>23</v>
      </c>
      <c r="W444" t="s">
        <v>23</v>
      </c>
      <c r="X444" t="s">
        <v>23</v>
      </c>
      <c r="Y444" t="s">
        <v>23</v>
      </c>
    </row>
    <row r="445" spans="1:25" x14ac:dyDescent="0.35">
      <c r="A445" t="s">
        <v>2290</v>
      </c>
      <c r="B445">
        <v>2</v>
      </c>
      <c r="C445">
        <v>2</v>
      </c>
      <c r="D445">
        <v>125.67</v>
      </c>
      <c r="E445">
        <v>7.35684140484116E-3</v>
      </c>
      <c r="F445" s="1">
        <f>-LOG10(Table2[[#This Row],[Anova (p)]])</f>
        <v>2.1333086061628488</v>
      </c>
      <c r="G445" s="1">
        <f>Table2[[#This Row],[Anova (p)2]]^2</f>
        <v>4.5510056091284765</v>
      </c>
      <c r="H445">
        <v>2.6363131998436402</v>
      </c>
      <c r="I445">
        <f>LOG(Table2[[#This Row],[Max fold change]],2)</f>
        <v>1.3985217758921193</v>
      </c>
      <c r="J445">
        <f>LOG(Table2[[#This Row],[Max fold change]],2)</f>
        <v>1.3985217758921193</v>
      </c>
      <c r="K445">
        <f>Table2[[#This Row],[Column1]]^2</f>
        <v>1.9558631576444472</v>
      </c>
      <c r="L445">
        <f>SQRT(Table2[[#This Row],[Euclidean Distance]]+Table2[[#This Row],[Euclidean Distance3]])</f>
        <v>2.5508564771019406</v>
      </c>
      <c r="M445" t="s">
        <v>1</v>
      </c>
      <c r="N445" t="s">
        <v>0</v>
      </c>
      <c r="O445" t="s">
        <v>2291</v>
      </c>
      <c r="P445" t="s">
        <v>23</v>
      </c>
      <c r="Q445" t="s">
        <v>23</v>
      </c>
      <c r="R445" t="s">
        <v>23</v>
      </c>
      <c r="S445" t="s">
        <v>23</v>
      </c>
      <c r="V445" t="s">
        <v>23</v>
      </c>
      <c r="W445" t="s">
        <v>23</v>
      </c>
      <c r="X445" t="s">
        <v>23</v>
      </c>
      <c r="Y445" t="s">
        <v>23</v>
      </c>
    </row>
    <row r="446" spans="1:25" x14ac:dyDescent="0.35">
      <c r="A446" t="s">
        <v>2364</v>
      </c>
      <c r="B446">
        <v>2</v>
      </c>
      <c r="C446">
        <v>2</v>
      </c>
      <c r="D446">
        <v>59.61</v>
      </c>
      <c r="E446">
        <v>8.5161957870344401E-3</v>
      </c>
      <c r="F446" s="1">
        <f>-LOG10(Table2[[#This Row],[Anova (p)]])</f>
        <v>2.0697543627044444</v>
      </c>
      <c r="G446" s="1">
        <f>Table2[[#This Row],[Anova (p)2]]^2</f>
        <v>4.2838831219340809</v>
      </c>
      <c r="H446">
        <v>2.63554816996735</v>
      </c>
      <c r="I446">
        <f>LOG(Table2[[#This Row],[Max fold change]],2)</f>
        <v>1.3981030604749334</v>
      </c>
      <c r="J446">
        <f>LOG(Table2[[#This Row],[Max fold change]],2)</f>
        <v>1.3981030604749334</v>
      </c>
      <c r="K446">
        <f>Table2[[#This Row],[Column1]]^2</f>
        <v>1.9546921677093752</v>
      </c>
      <c r="L446">
        <f>SQRT(Table2[[#This Row],[Euclidean Distance]]+Table2[[#This Row],[Euclidean Distance3]])</f>
        <v>2.4977140127811781</v>
      </c>
      <c r="M446" t="s">
        <v>1</v>
      </c>
      <c r="N446" t="s">
        <v>0</v>
      </c>
      <c r="O446" t="s">
        <v>2365</v>
      </c>
      <c r="Q446" t="s">
        <v>23</v>
      </c>
      <c r="V446" t="s">
        <v>23</v>
      </c>
      <c r="W446" t="s">
        <v>23</v>
      </c>
      <c r="X446" t="s">
        <v>23</v>
      </c>
      <c r="Y446" t="s">
        <v>23</v>
      </c>
    </row>
    <row r="447" spans="1:25" x14ac:dyDescent="0.35">
      <c r="A447" t="s">
        <v>828</v>
      </c>
      <c r="B447">
        <v>1</v>
      </c>
      <c r="C447">
        <v>1</v>
      </c>
      <c r="D447">
        <v>29.68</v>
      </c>
      <c r="E447" s="1">
        <v>7.55537343150037E-5</v>
      </c>
      <c r="F447" s="1">
        <f>-LOG10(Table2[[#This Row],[Anova (p)]])</f>
        <v>4.1217440653776389</v>
      </c>
      <c r="G447" s="1">
        <f>Table2[[#This Row],[Anova (p)2]]^2</f>
        <v>16.988774140475787</v>
      </c>
      <c r="H447">
        <v>2.63455817621128</v>
      </c>
      <c r="I447">
        <f>LOG(Table2[[#This Row],[Max fold change]],2)</f>
        <v>1.3975610375989704</v>
      </c>
      <c r="J447">
        <f>LOG(Table2[[#This Row],[Max fold change]],2)</f>
        <v>1.3975610375989704</v>
      </c>
      <c r="K447">
        <f>Table2[[#This Row],[Column1]]^2</f>
        <v>1.953176853814711</v>
      </c>
      <c r="L447">
        <f>SQRT(Table2[[#This Row],[Euclidean Distance]]+Table2[[#This Row],[Euclidean Distance3]])</f>
        <v>4.3522351722178909</v>
      </c>
      <c r="M447" t="s">
        <v>1</v>
      </c>
      <c r="N447" t="s">
        <v>0</v>
      </c>
      <c r="O447" t="s">
        <v>829</v>
      </c>
      <c r="P447" t="s">
        <v>23</v>
      </c>
      <c r="Q447" t="s">
        <v>23</v>
      </c>
      <c r="R447" t="s">
        <v>23</v>
      </c>
      <c r="S447" t="s">
        <v>23</v>
      </c>
      <c r="V447" t="s">
        <v>23</v>
      </c>
      <c r="W447" t="s">
        <v>23</v>
      </c>
      <c r="X447" t="s">
        <v>23</v>
      </c>
      <c r="Y447" t="s">
        <v>23</v>
      </c>
    </row>
    <row r="448" spans="1:25" x14ac:dyDescent="0.35">
      <c r="A448" t="s">
        <v>774</v>
      </c>
      <c r="B448">
        <v>7</v>
      </c>
      <c r="C448">
        <v>5</v>
      </c>
      <c r="D448">
        <v>189.77</v>
      </c>
      <c r="E448" s="1">
        <v>6.2604633534690799E-5</v>
      </c>
      <c r="F448" s="1">
        <f>-LOG10(Table2[[#This Row],[Anova (p)]])</f>
        <v>4.2033935223154879</v>
      </c>
      <c r="G448" s="1">
        <f>Table2[[#This Row],[Anova (p)2]]^2</f>
        <v>17.668517103443804</v>
      </c>
      <c r="H448">
        <v>2.6328588484325501</v>
      </c>
      <c r="I448">
        <f>LOG(Table2[[#This Row],[Max fold change]],2)</f>
        <v>1.3966301783817101</v>
      </c>
      <c r="J448">
        <f>LOG(Table2[[#This Row],[Max fold change]],2)</f>
        <v>1.3966301783817101</v>
      </c>
      <c r="K448">
        <f>Table2[[#This Row],[Column1]]^2</f>
        <v>1.9505758551665273</v>
      </c>
      <c r="L448">
        <f>SQRT(Table2[[#This Row],[Euclidean Distance]]+Table2[[#This Row],[Euclidean Distance3]])</f>
        <v>4.4293445292289393</v>
      </c>
      <c r="M448" t="s">
        <v>1</v>
      </c>
      <c r="N448" t="s">
        <v>0</v>
      </c>
      <c r="O448" t="s">
        <v>775</v>
      </c>
      <c r="P448" t="s">
        <v>23</v>
      </c>
      <c r="Q448" t="s">
        <v>23</v>
      </c>
      <c r="R448" t="s">
        <v>23</v>
      </c>
      <c r="S448" t="s">
        <v>23</v>
      </c>
      <c r="V448" t="s">
        <v>23</v>
      </c>
      <c r="W448" t="s">
        <v>23</v>
      </c>
      <c r="X448" t="s">
        <v>23</v>
      </c>
      <c r="Y448" t="s">
        <v>23</v>
      </c>
    </row>
    <row r="449" spans="1:25" x14ac:dyDescent="0.35">
      <c r="A449" t="s">
        <v>28</v>
      </c>
      <c r="B449">
        <v>3</v>
      </c>
      <c r="C449">
        <v>2</v>
      </c>
      <c r="D449">
        <v>150.18</v>
      </c>
      <c r="E449" s="1">
        <v>2.36431374478485E-9</v>
      </c>
      <c r="F449" s="1">
        <f>-LOG10(Table2[[#This Row],[Anova (p)]])</f>
        <v>8.6262948930244185</v>
      </c>
      <c r="G449" s="1">
        <f>Table2[[#This Row],[Anova (p)2]]^2</f>
        <v>74.412963581419163</v>
      </c>
      <c r="H449">
        <v>2.6322670018221701</v>
      </c>
      <c r="I449">
        <f>LOG(Table2[[#This Row],[Max fold change]],2)</f>
        <v>1.3963058350715432</v>
      </c>
      <c r="J449">
        <f>LOG(Table2[[#This Row],[Max fold change]],2)</f>
        <v>1.3963058350715432</v>
      </c>
      <c r="K449">
        <f>Table2[[#This Row],[Column1]]^2</f>
        <v>1.9496699850548396</v>
      </c>
      <c r="L449">
        <f>SQRT(Table2[[#This Row],[Euclidean Distance]]+Table2[[#This Row],[Euclidean Distance3]])</f>
        <v>8.7385715976052971</v>
      </c>
      <c r="M449" t="s">
        <v>1</v>
      </c>
      <c r="N449" t="s">
        <v>0</v>
      </c>
      <c r="O449" t="s">
        <v>29</v>
      </c>
      <c r="P449" t="s">
        <v>23</v>
      </c>
      <c r="Q449" t="s">
        <v>23</v>
      </c>
      <c r="R449" t="s">
        <v>23</v>
      </c>
      <c r="S449" t="s">
        <v>23</v>
      </c>
      <c r="V449" t="s">
        <v>23</v>
      </c>
      <c r="W449" t="s">
        <v>23</v>
      </c>
      <c r="X449" t="s">
        <v>23</v>
      </c>
      <c r="Y449" t="s">
        <v>23</v>
      </c>
    </row>
    <row r="450" spans="1:25" x14ac:dyDescent="0.35">
      <c r="A450" t="s">
        <v>2312</v>
      </c>
      <c r="B450">
        <v>1</v>
      </c>
      <c r="C450">
        <v>1</v>
      </c>
      <c r="D450">
        <v>38.67</v>
      </c>
      <c r="E450">
        <v>7.7291010251959698E-3</v>
      </c>
      <c r="F450" s="1">
        <f>-LOG10(Table2[[#This Row],[Anova (p)]])</f>
        <v>2.1118710161076546</v>
      </c>
      <c r="G450" s="1">
        <f>Table2[[#This Row],[Anova (p)2]]^2</f>
        <v>4.4599991886755772</v>
      </c>
      <c r="H450">
        <v>2.6267437526531499</v>
      </c>
      <c r="I450">
        <f>LOG(Table2[[#This Row],[Max fold change]],2)</f>
        <v>1.3932754677695938</v>
      </c>
      <c r="J450">
        <f>LOG(Table2[[#This Row],[Max fold change]],2)</f>
        <v>1.3932754677695938</v>
      </c>
      <c r="K450">
        <f>Table2[[#This Row],[Column1]]^2</f>
        <v>1.9412165290885803</v>
      </c>
      <c r="L450">
        <f>SQRT(Table2[[#This Row],[Euclidean Distance]]+Table2[[#This Row],[Euclidean Distance3]])</f>
        <v>2.5300623940456801</v>
      </c>
      <c r="M450" t="s">
        <v>1</v>
      </c>
      <c r="N450" t="s">
        <v>0</v>
      </c>
      <c r="O450" t="s">
        <v>2313</v>
      </c>
      <c r="P450" t="s">
        <v>23</v>
      </c>
      <c r="Q450" t="s">
        <v>23</v>
      </c>
      <c r="R450" t="s">
        <v>23</v>
      </c>
      <c r="S450" t="s">
        <v>23</v>
      </c>
      <c r="V450" t="s">
        <v>23</v>
      </c>
      <c r="W450" t="s">
        <v>23</v>
      </c>
      <c r="X450" t="s">
        <v>23</v>
      </c>
      <c r="Y450" t="s">
        <v>23</v>
      </c>
    </row>
    <row r="451" spans="1:25" x14ac:dyDescent="0.35">
      <c r="A451" t="s">
        <v>238</v>
      </c>
      <c r="B451">
        <v>1</v>
      </c>
      <c r="C451">
        <v>1</v>
      </c>
      <c r="D451">
        <v>35.6</v>
      </c>
      <c r="E451" s="1">
        <v>1.60684747796402E-6</v>
      </c>
      <c r="F451" s="1">
        <f>-LOG10(Table2[[#This Row],[Anova (p)]])</f>
        <v>5.7940253445323755</v>
      </c>
      <c r="G451" s="1">
        <f>Table2[[#This Row],[Anova (p)2]]^2</f>
        <v>33.570729693083514</v>
      </c>
      <c r="H451">
        <v>2.6243648507696902</v>
      </c>
      <c r="I451">
        <f>LOG(Table2[[#This Row],[Max fold change]],2)</f>
        <v>1.3919683037232886</v>
      </c>
      <c r="J451">
        <f>LOG(Table2[[#This Row],[Max fold change]],2)</f>
        <v>1.3919683037232886</v>
      </c>
      <c r="K451">
        <f>Table2[[#This Row],[Column1]]^2</f>
        <v>1.9375757585702895</v>
      </c>
      <c r="L451">
        <f>SQRT(Table2[[#This Row],[Euclidean Distance]]+Table2[[#This Row],[Euclidean Distance3]])</f>
        <v>5.9588845811656563</v>
      </c>
      <c r="M451" t="s">
        <v>1</v>
      </c>
      <c r="N451" t="s">
        <v>0</v>
      </c>
      <c r="O451" t="s">
        <v>239</v>
      </c>
      <c r="P451" t="s">
        <v>23</v>
      </c>
      <c r="Q451" t="s">
        <v>23</v>
      </c>
      <c r="R451" t="s">
        <v>23</v>
      </c>
      <c r="S451" t="s">
        <v>23</v>
      </c>
      <c r="V451" t="s">
        <v>23</v>
      </c>
      <c r="W451" t="s">
        <v>23</v>
      </c>
      <c r="X451" t="s">
        <v>23</v>
      </c>
      <c r="Y451" t="s">
        <v>23</v>
      </c>
    </row>
    <row r="452" spans="1:25" x14ac:dyDescent="0.35">
      <c r="A452" t="s">
        <v>1114</v>
      </c>
      <c r="B452">
        <v>4</v>
      </c>
      <c r="C452">
        <v>4</v>
      </c>
      <c r="D452">
        <v>133.88</v>
      </c>
      <c r="E452">
        <v>2.1776047060439999E-4</v>
      </c>
      <c r="F452" s="1">
        <f>-LOG10(Table2[[#This Row],[Anova (p)]])</f>
        <v>3.6620209535814401</v>
      </c>
      <c r="G452" s="1">
        <f>Table2[[#This Row],[Anova (p)2]]^2</f>
        <v>13.41039746446952</v>
      </c>
      <c r="H452">
        <v>2.6235603078717098</v>
      </c>
      <c r="I452">
        <f>LOG(Table2[[#This Row],[Max fold change]],2)</f>
        <v>1.3915259536427882</v>
      </c>
      <c r="J452">
        <f>LOG(Table2[[#This Row],[Max fold change]],2)</f>
        <v>1.3915259536427882</v>
      </c>
      <c r="K452">
        <f>Table2[[#This Row],[Column1]]^2</f>
        <v>1.9363444796614711</v>
      </c>
      <c r="L452">
        <f>SQRT(Table2[[#This Row],[Euclidean Distance]]+Table2[[#This Row],[Euclidean Distance3]])</f>
        <v>3.9174917924778083</v>
      </c>
      <c r="M452" t="s">
        <v>1</v>
      </c>
      <c r="N452" t="s">
        <v>0</v>
      </c>
      <c r="O452" t="s">
        <v>1115</v>
      </c>
      <c r="P452" t="s">
        <v>23</v>
      </c>
      <c r="Q452" t="s">
        <v>23</v>
      </c>
      <c r="R452" t="s">
        <v>23</v>
      </c>
      <c r="S452" t="s">
        <v>23</v>
      </c>
      <c r="V452" t="s">
        <v>23</v>
      </c>
      <c r="W452" t="s">
        <v>23</v>
      </c>
      <c r="X452" t="s">
        <v>23</v>
      </c>
      <c r="Y452" t="s">
        <v>23</v>
      </c>
    </row>
    <row r="453" spans="1:25" x14ac:dyDescent="0.35">
      <c r="A453" t="s">
        <v>1478</v>
      </c>
      <c r="B453">
        <v>3</v>
      </c>
      <c r="C453">
        <v>2</v>
      </c>
      <c r="D453">
        <v>92.04</v>
      </c>
      <c r="E453">
        <v>8.8903107747073705E-4</v>
      </c>
      <c r="F453" s="1">
        <f>-LOG10(Table2[[#This Row],[Anova (p)]])</f>
        <v>3.0510830573220815</v>
      </c>
      <c r="G453" s="1">
        <f>Table2[[#This Row],[Anova (p)2]]^2</f>
        <v>9.309107822677861</v>
      </c>
      <c r="H453">
        <v>2.6197893098866798</v>
      </c>
      <c r="I453">
        <f>LOG(Table2[[#This Row],[Max fold change]],2)</f>
        <v>1.3894507912268457</v>
      </c>
      <c r="J453">
        <f>LOG(Table2[[#This Row],[Max fold change]],2)</f>
        <v>1.3894507912268457</v>
      </c>
      <c r="K453">
        <f>Table2[[#This Row],[Column1]]^2</f>
        <v>1.9305735012409075</v>
      </c>
      <c r="L453">
        <f>SQRT(Table2[[#This Row],[Euclidean Distance]]+Table2[[#This Row],[Euclidean Distance3]])</f>
        <v>3.3525633959581986</v>
      </c>
      <c r="M453" t="s">
        <v>1</v>
      </c>
      <c r="N453" t="s">
        <v>0</v>
      </c>
      <c r="O453" t="s">
        <v>1479</v>
      </c>
      <c r="P453" t="s">
        <v>23</v>
      </c>
      <c r="Q453" t="s">
        <v>23</v>
      </c>
      <c r="R453" t="s">
        <v>23</v>
      </c>
      <c r="S453" t="s">
        <v>23</v>
      </c>
      <c r="V453" t="s">
        <v>23</v>
      </c>
      <c r="W453" t="s">
        <v>23</v>
      </c>
      <c r="X453" t="s">
        <v>23</v>
      </c>
      <c r="Y453" t="s">
        <v>23</v>
      </c>
    </row>
    <row r="454" spans="1:25" x14ac:dyDescent="0.35">
      <c r="A454" t="s">
        <v>2643</v>
      </c>
      <c r="B454">
        <v>2</v>
      </c>
      <c r="C454">
        <v>2</v>
      </c>
      <c r="D454">
        <v>133.12</v>
      </c>
      <c r="E454">
        <v>1.6333794284355801E-2</v>
      </c>
      <c r="F454" s="1">
        <f>-LOG10(Table2[[#This Row],[Anova (p)]])</f>
        <v>1.786912918426206</v>
      </c>
      <c r="G454" s="1">
        <f>Table2[[#This Row],[Anova (p)2]]^2</f>
        <v>3.1930577780384608</v>
      </c>
      <c r="H454">
        <v>2.6161552051678099</v>
      </c>
      <c r="I454">
        <f>LOG(Table2[[#This Row],[Max fold change]],2)</f>
        <v>1.3874481322289129</v>
      </c>
      <c r="J454">
        <f>LOG(Table2[[#This Row],[Max fold change]],2)</f>
        <v>1.3874481322289129</v>
      </c>
      <c r="K454">
        <f>Table2[[#This Row],[Column1]]^2</f>
        <v>1.9250123196254991</v>
      </c>
      <c r="L454">
        <f>SQRT(Table2[[#This Row],[Euclidean Distance]]+Table2[[#This Row],[Euclidean Distance3]])</f>
        <v>2.2623152074067749</v>
      </c>
      <c r="M454" t="s">
        <v>1</v>
      </c>
      <c r="N454" t="s">
        <v>0</v>
      </c>
      <c r="O454" t="s">
        <v>2644</v>
      </c>
      <c r="P454" t="s">
        <v>23</v>
      </c>
      <c r="Q454" t="s">
        <v>23</v>
      </c>
      <c r="R454" t="s">
        <v>23</v>
      </c>
      <c r="S454" t="s">
        <v>23</v>
      </c>
      <c r="V454" t="s">
        <v>23</v>
      </c>
      <c r="W454" t="s">
        <v>23</v>
      </c>
      <c r="X454" t="s">
        <v>23</v>
      </c>
      <c r="Y454" t="s">
        <v>23</v>
      </c>
    </row>
    <row r="455" spans="1:25" x14ac:dyDescent="0.35">
      <c r="A455" t="s">
        <v>2821</v>
      </c>
      <c r="B455">
        <v>2</v>
      </c>
      <c r="C455">
        <v>2</v>
      </c>
      <c r="D455">
        <v>90</v>
      </c>
      <c r="E455">
        <v>2.3925226909852899E-2</v>
      </c>
      <c r="F455" s="1">
        <f>-LOG10(Table2[[#This Row],[Anova (p)]])</f>
        <v>1.6211439346282477</v>
      </c>
      <c r="G455" s="1">
        <f>Table2[[#This Row],[Anova (p)2]]^2</f>
        <v>2.6281076567819563</v>
      </c>
      <c r="H455">
        <v>2.6131056381984599</v>
      </c>
      <c r="I455">
        <f>LOG(Table2[[#This Row],[Max fold change]],2)</f>
        <v>1.3857654486626969</v>
      </c>
      <c r="J455">
        <f>LOG(Table2[[#This Row],[Max fold change]],2)</f>
        <v>1.3857654486626969</v>
      </c>
      <c r="K455">
        <f>Table2[[#This Row],[Column1]]^2</f>
        <v>1.9203458787073258</v>
      </c>
      <c r="L455">
        <f>SQRT(Table2[[#This Row],[Euclidean Distance]]+Table2[[#This Row],[Euclidean Distance3]])</f>
        <v>2.1327103730908425</v>
      </c>
      <c r="M455" t="s">
        <v>1</v>
      </c>
      <c r="N455" t="s">
        <v>0</v>
      </c>
      <c r="O455" t="s">
        <v>2822</v>
      </c>
      <c r="P455" t="s">
        <v>23</v>
      </c>
      <c r="Q455" t="s">
        <v>23</v>
      </c>
      <c r="R455" t="s">
        <v>23</v>
      </c>
      <c r="V455" t="s">
        <v>23</v>
      </c>
      <c r="W455" t="s">
        <v>23</v>
      </c>
      <c r="X455" t="s">
        <v>23</v>
      </c>
      <c r="Y455" t="s">
        <v>23</v>
      </c>
    </row>
    <row r="456" spans="1:25" x14ac:dyDescent="0.35">
      <c r="A456" t="s">
        <v>3911</v>
      </c>
      <c r="B456">
        <v>2</v>
      </c>
      <c r="C456">
        <v>2</v>
      </c>
      <c r="D456">
        <v>132.41</v>
      </c>
      <c r="E456">
        <v>0.15190694367605601</v>
      </c>
      <c r="F456" s="1">
        <f>-LOG10(Table2[[#This Row],[Anova (p)]])</f>
        <v>0.81842237405510332</v>
      </c>
      <c r="G456" s="1">
        <f>Table2[[#This Row],[Anova (p)2]]^2</f>
        <v>0.6698151823539914</v>
      </c>
      <c r="H456">
        <v>2.6116908423593501</v>
      </c>
      <c r="I456">
        <f>LOG(Table2[[#This Row],[Max fold change]],2)</f>
        <v>1.3849841286635591</v>
      </c>
      <c r="J456">
        <f>LOG(Table2[[#This Row],[Max fold change]],2)</f>
        <v>1.3849841286635591</v>
      </c>
      <c r="K456">
        <f>Table2[[#This Row],[Column1]]^2</f>
        <v>1.9181810366499581</v>
      </c>
      <c r="L456">
        <f>SQRT(Table2[[#This Row],[Euclidean Distance]]+Table2[[#This Row],[Euclidean Distance3]])</f>
        <v>1.6087250290226573</v>
      </c>
      <c r="M456" t="s">
        <v>1</v>
      </c>
      <c r="N456" t="s">
        <v>0</v>
      </c>
      <c r="O456" t="s">
        <v>3912</v>
      </c>
      <c r="Q456" t="s">
        <v>23</v>
      </c>
      <c r="V456" t="s">
        <v>23</v>
      </c>
      <c r="Y456" t="s">
        <v>23</v>
      </c>
    </row>
    <row r="457" spans="1:25" x14ac:dyDescent="0.35">
      <c r="A457" t="s">
        <v>1486</v>
      </c>
      <c r="B457">
        <v>4</v>
      </c>
      <c r="C457">
        <v>4</v>
      </c>
      <c r="D457">
        <v>154.12</v>
      </c>
      <c r="E457">
        <v>9.0786135008757995E-4</v>
      </c>
      <c r="F457" s="1">
        <f>-LOG10(Table2[[#This Row],[Anova (p)]])</f>
        <v>3.041980472502813</v>
      </c>
      <c r="G457" s="1">
        <f>Table2[[#This Row],[Anova (p)2]]^2</f>
        <v>9.2536451950884366</v>
      </c>
      <c r="H457">
        <v>2.6107694642197399</v>
      </c>
      <c r="I457">
        <f>LOG(Table2[[#This Row],[Max fold change]],2)</f>
        <v>1.3844750706301581</v>
      </c>
      <c r="J457">
        <f>LOG(Table2[[#This Row],[Max fold change]],2)</f>
        <v>1.3844750706301581</v>
      </c>
      <c r="K457">
        <f>Table2[[#This Row],[Column1]]^2</f>
        <v>1.9167712211963812</v>
      </c>
      <c r="L457">
        <f>SQRT(Table2[[#This Row],[Euclidean Distance]]+Table2[[#This Row],[Euclidean Distance3]])</f>
        <v>3.3422172904054004</v>
      </c>
      <c r="M457" t="s">
        <v>1</v>
      </c>
      <c r="N457" t="s">
        <v>0</v>
      </c>
      <c r="O457" t="s">
        <v>1487</v>
      </c>
      <c r="P457" t="s">
        <v>23</v>
      </c>
      <c r="Q457" t="s">
        <v>23</v>
      </c>
      <c r="R457" t="s">
        <v>23</v>
      </c>
      <c r="S457" t="s">
        <v>23</v>
      </c>
      <c r="V457" t="s">
        <v>23</v>
      </c>
      <c r="W457" t="s">
        <v>23</v>
      </c>
      <c r="X457" t="s">
        <v>23</v>
      </c>
      <c r="Y457" t="s">
        <v>23</v>
      </c>
    </row>
    <row r="458" spans="1:25" x14ac:dyDescent="0.35">
      <c r="A458" t="s">
        <v>1526</v>
      </c>
      <c r="B458">
        <v>2</v>
      </c>
      <c r="C458">
        <v>1</v>
      </c>
      <c r="D458">
        <v>44.44</v>
      </c>
      <c r="E458">
        <v>1.06863135904112E-3</v>
      </c>
      <c r="F458" s="1">
        <f>-LOG10(Table2[[#This Row],[Anova (p)]])</f>
        <v>2.9711720855726447</v>
      </c>
      <c r="G458" s="1">
        <f>Table2[[#This Row],[Anova (p)2]]^2</f>
        <v>8.8278635620860992</v>
      </c>
      <c r="H458">
        <v>2.6089855040659602</v>
      </c>
      <c r="I458">
        <f>LOG(Table2[[#This Row],[Max fold change]],2)</f>
        <v>1.3834889283369478</v>
      </c>
      <c r="J458">
        <f>LOG(Table2[[#This Row],[Max fold change]],2)</f>
        <v>1.3834889283369478</v>
      </c>
      <c r="K458">
        <f>Table2[[#This Row],[Column1]]^2</f>
        <v>1.9140416148309163</v>
      </c>
      <c r="L458">
        <f>SQRT(Table2[[#This Row],[Euclidean Distance]]+Table2[[#This Row],[Euclidean Distance3]])</f>
        <v>3.2774845807291015</v>
      </c>
      <c r="M458" t="s">
        <v>1</v>
      </c>
      <c r="N458" t="s">
        <v>0</v>
      </c>
      <c r="O458" t="s">
        <v>1527</v>
      </c>
      <c r="V458" t="s">
        <v>23</v>
      </c>
      <c r="W458" t="s">
        <v>23</v>
      </c>
      <c r="X458" t="s">
        <v>23</v>
      </c>
      <c r="Y458" t="s">
        <v>23</v>
      </c>
    </row>
    <row r="459" spans="1:25" x14ac:dyDescent="0.35">
      <c r="A459" t="s">
        <v>2282</v>
      </c>
      <c r="B459">
        <v>1</v>
      </c>
      <c r="C459">
        <v>1</v>
      </c>
      <c r="D459">
        <v>128.94</v>
      </c>
      <c r="E459">
        <v>7.2585938780039801E-3</v>
      </c>
      <c r="F459" s="1">
        <f>-LOG10(Table2[[#This Row],[Anova (p)]])</f>
        <v>2.1391475019127149</v>
      </c>
      <c r="G459" s="1">
        <f>Table2[[#This Row],[Anova (p)2]]^2</f>
        <v>4.5759520349394087</v>
      </c>
      <c r="H459">
        <v>2.6062349840220702</v>
      </c>
      <c r="I459">
        <f>LOG(Table2[[#This Row],[Max fold change]],2)</f>
        <v>1.3819671664079292</v>
      </c>
      <c r="J459">
        <f>LOG(Table2[[#This Row],[Max fold change]],2)</f>
        <v>1.3819671664079292</v>
      </c>
      <c r="K459">
        <f>Table2[[#This Row],[Column1]]^2</f>
        <v>1.9098332490295609</v>
      </c>
      <c r="L459">
        <f>SQRT(Table2[[#This Row],[Euclidean Distance]]+Table2[[#This Row],[Euclidean Distance3]])</f>
        <v>2.5467204958473495</v>
      </c>
      <c r="M459" t="s">
        <v>1</v>
      </c>
      <c r="N459" t="s">
        <v>0</v>
      </c>
      <c r="O459" t="s">
        <v>2283</v>
      </c>
      <c r="Q459" t="s">
        <v>23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</row>
    <row r="460" spans="1:25" x14ac:dyDescent="0.35">
      <c r="A460" t="s">
        <v>1366</v>
      </c>
      <c r="B460">
        <v>3</v>
      </c>
      <c r="C460">
        <v>3</v>
      </c>
      <c r="D460">
        <v>113.88</v>
      </c>
      <c r="E460">
        <v>6.1313478036051404E-4</v>
      </c>
      <c r="F460" s="1">
        <f>-LOG10(Table2[[#This Row],[Anova (p)]])</f>
        <v>3.2124440476140399</v>
      </c>
      <c r="G460" s="1">
        <f>Table2[[#This Row],[Anova (p)2]]^2</f>
        <v>10.319796759050876</v>
      </c>
      <c r="H460">
        <v>2.6038765003347599</v>
      </c>
      <c r="I460">
        <f>LOG(Table2[[#This Row],[Max fold change]],2)</f>
        <v>1.3806610243177542</v>
      </c>
      <c r="J460">
        <f>LOG(Table2[[#This Row],[Max fold change]],2)</f>
        <v>1.3806610243177542</v>
      </c>
      <c r="K460">
        <f>Table2[[#This Row],[Column1]]^2</f>
        <v>1.9062248640701502</v>
      </c>
      <c r="L460">
        <f>SQRT(Table2[[#This Row],[Euclidean Distance]]+Table2[[#This Row],[Euclidean Distance3]])</f>
        <v>3.496572839670443</v>
      </c>
      <c r="M460" t="s">
        <v>1</v>
      </c>
      <c r="N460" t="s">
        <v>0</v>
      </c>
      <c r="O460" t="s">
        <v>1367</v>
      </c>
      <c r="P460" t="s">
        <v>23</v>
      </c>
      <c r="Q460" t="s">
        <v>23</v>
      </c>
      <c r="R460" t="s">
        <v>23</v>
      </c>
      <c r="S460" t="s">
        <v>23</v>
      </c>
      <c r="V460" t="s">
        <v>23</v>
      </c>
      <c r="W460" t="s">
        <v>23</v>
      </c>
      <c r="X460" t="s">
        <v>23</v>
      </c>
      <c r="Y460" t="s">
        <v>23</v>
      </c>
    </row>
    <row r="461" spans="1:25" x14ac:dyDescent="0.35">
      <c r="A461" t="s">
        <v>1950</v>
      </c>
      <c r="B461">
        <v>6</v>
      </c>
      <c r="C461">
        <v>6</v>
      </c>
      <c r="D461">
        <v>325.91000000000003</v>
      </c>
      <c r="E461">
        <v>3.42989708657349E-3</v>
      </c>
      <c r="F461" s="1">
        <f>-LOG10(Table2[[#This Row],[Anova (p)]])</f>
        <v>2.4647189106871914</v>
      </c>
      <c r="G461" s="1">
        <f>Table2[[#This Row],[Anova (p)2]]^2</f>
        <v>6.0748393086990555</v>
      </c>
      <c r="H461">
        <v>2.6016182153613898</v>
      </c>
      <c r="I461">
        <f>LOG(Table2[[#This Row],[Max fold change]],2)</f>
        <v>1.3794092636631656</v>
      </c>
      <c r="J461">
        <f>LOG(Table2[[#This Row],[Max fold change]],2)</f>
        <v>1.3794092636631656</v>
      </c>
      <c r="K461">
        <f>Table2[[#This Row],[Column1]]^2</f>
        <v>1.9027699166797567</v>
      </c>
      <c r="L461">
        <f>SQRT(Table2[[#This Row],[Euclidean Distance]]+Table2[[#This Row],[Euclidean Distance3]])</f>
        <v>2.8244661841450345</v>
      </c>
      <c r="M461" t="s">
        <v>1</v>
      </c>
      <c r="N461" t="s">
        <v>0</v>
      </c>
      <c r="O461" t="s">
        <v>1951</v>
      </c>
      <c r="P461" t="s">
        <v>23</v>
      </c>
      <c r="Q461" t="s">
        <v>23</v>
      </c>
      <c r="R461" t="s">
        <v>23</v>
      </c>
      <c r="S461" t="s">
        <v>23</v>
      </c>
      <c r="V461" t="s">
        <v>23</v>
      </c>
      <c r="W461" t="s">
        <v>23</v>
      </c>
      <c r="X461" t="s">
        <v>23</v>
      </c>
      <c r="Y461" t="s">
        <v>23</v>
      </c>
    </row>
    <row r="462" spans="1:25" x14ac:dyDescent="0.35">
      <c r="A462" t="s">
        <v>1824</v>
      </c>
      <c r="B462">
        <v>2</v>
      </c>
      <c r="C462">
        <v>2</v>
      </c>
      <c r="D462">
        <v>69.25</v>
      </c>
      <c r="E462">
        <v>2.5075677604711201E-3</v>
      </c>
      <c r="F462" s="1">
        <f>-LOG10(Table2[[#This Row],[Anova (p)]])</f>
        <v>2.600747322474608</v>
      </c>
      <c r="G462" s="1">
        <f>Table2[[#This Row],[Anova (p)2]]^2</f>
        <v>6.7638866353588432</v>
      </c>
      <c r="H462">
        <v>2.5994792321696698</v>
      </c>
      <c r="I462">
        <f>LOG(Table2[[#This Row],[Max fold change]],2)</f>
        <v>1.3782226292467394</v>
      </c>
      <c r="J462">
        <f>LOG(Table2[[#This Row],[Max fold change]],2)</f>
        <v>1.3782226292467394</v>
      </c>
      <c r="K462">
        <f>Table2[[#This Row],[Column1]]^2</f>
        <v>1.8994976157677954</v>
      </c>
      <c r="L462">
        <f>SQRT(Table2[[#This Row],[Euclidean Distance]]+Table2[[#This Row],[Euclidean Distance3]])</f>
        <v>2.9433627454200475</v>
      </c>
      <c r="M462" t="s">
        <v>1</v>
      </c>
      <c r="N462" t="s">
        <v>0</v>
      </c>
      <c r="O462" t="s">
        <v>1825</v>
      </c>
      <c r="P462" t="s">
        <v>23</v>
      </c>
      <c r="Q462" t="s">
        <v>23</v>
      </c>
      <c r="R462" t="s">
        <v>23</v>
      </c>
      <c r="S462" t="s">
        <v>23</v>
      </c>
      <c r="V462" t="s">
        <v>23</v>
      </c>
      <c r="W462" t="s">
        <v>23</v>
      </c>
      <c r="X462" t="s">
        <v>23</v>
      </c>
      <c r="Y462" t="s">
        <v>23</v>
      </c>
    </row>
    <row r="463" spans="1:25" x14ac:dyDescent="0.35">
      <c r="A463" t="s">
        <v>2785</v>
      </c>
      <c r="B463">
        <v>4</v>
      </c>
      <c r="C463">
        <v>4</v>
      </c>
      <c r="D463">
        <v>219.32</v>
      </c>
      <c r="E463">
        <v>2.16991635991538E-2</v>
      </c>
      <c r="F463" s="1">
        <f>-LOG10(Table2[[#This Row],[Anova (p)]])</f>
        <v>1.6635570058414593</v>
      </c>
      <c r="G463" s="1">
        <f>Table2[[#This Row],[Anova (p)2]]^2</f>
        <v>2.7674219116842012</v>
      </c>
      <c r="H463">
        <v>2.5880785012997101</v>
      </c>
      <c r="I463">
        <f>LOG(Table2[[#This Row],[Max fold change]],2)</f>
        <v>1.3718813776542933</v>
      </c>
      <c r="J463">
        <f>LOG(Table2[[#This Row],[Max fold change]],2)</f>
        <v>1.3718813776542933</v>
      </c>
      <c r="K463">
        <f>Table2[[#This Row],[Column1]]^2</f>
        <v>1.8820585143546418</v>
      </c>
      <c r="L463">
        <f>SQRT(Table2[[#This Row],[Euclidean Distance]]+Table2[[#This Row],[Euclidean Distance3]])</f>
        <v>2.156265388591776</v>
      </c>
      <c r="M463" t="s">
        <v>1</v>
      </c>
      <c r="N463" t="s">
        <v>0</v>
      </c>
      <c r="O463" t="s">
        <v>2786</v>
      </c>
      <c r="P463" t="s">
        <v>23</v>
      </c>
      <c r="Q463" t="s">
        <v>23</v>
      </c>
      <c r="S463" t="s">
        <v>23</v>
      </c>
      <c r="V463" t="s">
        <v>23</v>
      </c>
      <c r="W463" t="s">
        <v>23</v>
      </c>
      <c r="X463" t="s">
        <v>23</v>
      </c>
      <c r="Y463" t="s">
        <v>23</v>
      </c>
    </row>
    <row r="464" spans="1:25" x14ac:dyDescent="0.35">
      <c r="A464" t="s">
        <v>770</v>
      </c>
      <c r="B464">
        <v>6</v>
      </c>
      <c r="C464">
        <v>6</v>
      </c>
      <c r="D464">
        <v>309.67</v>
      </c>
      <c r="E464" s="1">
        <v>6.1180852948483606E-5</v>
      </c>
      <c r="F464" s="1">
        <f>-LOG10(Table2[[#This Row],[Anova (p)]])</f>
        <v>4.2133844726236909</v>
      </c>
      <c r="G464" s="1">
        <f>Table2[[#This Row],[Anova (p)2]]^2</f>
        <v>17.752608714146419</v>
      </c>
      <c r="H464">
        <v>2.5878279492799399</v>
      </c>
      <c r="I464">
        <f>LOG(Table2[[#This Row],[Max fold change]],2)</f>
        <v>1.3717417035082704</v>
      </c>
      <c r="J464">
        <f>LOG(Table2[[#This Row],[Max fold change]],2)</f>
        <v>1.3717417035082704</v>
      </c>
      <c r="K464">
        <f>Table2[[#This Row],[Column1]]^2</f>
        <v>1.8816753011437717</v>
      </c>
      <c r="L464">
        <f>SQRT(Table2[[#This Row],[Euclidean Distance]]+Table2[[#This Row],[Euclidean Distance3]])</f>
        <v>4.4310590173558051</v>
      </c>
      <c r="M464" t="s">
        <v>1</v>
      </c>
      <c r="N464" t="s">
        <v>0</v>
      </c>
      <c r="O464" t="s">
        <v>771</v>
      </c>
      <c r="P464" t="s">
        <v>23</v>
      </c>
      <c r="Q464" t="s">
        <v>23</v>
      </c>
      <c r="R464" t="s">
        <v>23</v>
      </c>
      <c r="S464" t="s">
        <v>23</v>
      </c>
      <c r="V464" t="s">
        <v>23</v>
      </c>
      <c r="W464" t="s">
        <v>23</v>
      </c>
      <c r="X464" t="s">
        <v>23</v>
      </c>
      <c r="Y464" t="s">
        <v>23</v>
      </c>
    </row>
    <row r="465" spans="1:25" x14ac:dyDescent="0.35">
      <c r="A465" t="s">
        <v>412</v>
      </c>
      <c r="B465">
        <v>5</v>
      </c>
      <c r="C465">
        <v>5</v>
      </c>
      <c r="D465">
        <v>216.1</v>
      </c>
      <c r="E465" s="1">
        <v>6.2094662709455398E-6</v>
      </c>
      <c r="F465" s="1">
        <f>-LOG10(Table2[[#This Row],[Anova (p)]])</f>
        <v>5.2069457276084101</v>
      </c>
      <c r="G465" s="1">
        <f>Table2[[#This Row],[Anova (p)2]]^2</f>
        <v>27.112283810259477</v>
      </c>
      <c r="H465">
        <v>2.5850758035920101</v>
      </c>
      <c r="I465">
        <f>LOG(Table2[[#This Row],[Max fold change]],2)</f>
        <v>1.370206586096429</v>
      </c>
      <c r="J465">
        <f>LOG(Table2[[#This Row],[Max fold change]],2)</f>
        <v>1.370206586096429</v>
      </c>
      <c r="K465">
        <f>Table2[[#This Row],[Column1]]^2</f>
        <v>1.8774660885820307</v>
      </c>
      <c r="L465">
        <f>SQRT(Table2[[#This Row],[Euclidean Distance]]+Table2[[#This Row],[Euclidean Distance3]])</f>
        <v>5.3842130250243176</v>
      </c>
      <c r="M465" t="s">
        <v>1</v>
      </c>
      <c r="N465" t="s">
        <v>0</v>
      </c>
      <c r="O465" t="s">
        <v>413</v>
      </c>
      <c r="P465" t="s">
        <v>23</v>
      </c>
      <c r="Q465" t="s">
        <v>23</v>
      </c>
      <c r="R465" t="s">
        <v>23</v>
      </c>
      <c r="S465" t="s">
        <v>23</v>
      </c>
      <c r="V465" t="s">
        <v>23</v>
      </c>
      <c r="W465" t="s">
        <v>23</v>
      </c>
      <c r="X465" t="s">
        <v>23</v>
      </c>
      <c r="Y465" t="s">
        <v>23</v>
      </c>
    </row>
    <row r="466" spans="1:25" x14ac:dyDescent="0.35">
      <c r="A466" t="s">
        <v>580</v>
      </c>
      <c r="B466">
        <v>4</v>
      </c>
      <c r="C466">
        <v>4</v>
      </c>
      <c r="D466">
        <v>262.44</v>
      </c>
      <c r="E466" s="1">
        <v>1.94565420799098E-5</v>
      </c>
      <c r="F466" s="1">
        <f>-LOG10(Table2[[#This Row],[Anova (p)]])</f>
        <v>4.7109343423336547</v>
      </c>
      <c r="G466" s="1">
        <f>Table2[[#This Row],[Anova (p)2]]^2</f>
        <v>22.192902377778623</v>
      </c>
      <c r="H466">
        <v>2.5804351155563801</v>
      </c>
      <c r="I466">
        <f>LOG(Table2[[#This Row],[Max fold change]],2)</f>
        <v>1.3676143548452091</v>
      </c>
      <c r="J466">
        <f>LOG(Table2[[#This Row],[Max fold change]],2)</f>
        <v>1.3676143548452091</v>
      </c>
      <c r="K466">
        <f>Table2[[#This Row],[Column1]]^2</f>
        <v>1.8703690235786776</v>
      </c>
      <c r="L466">
        <f>SQRT(Table2[[#This Row],[Euclidean Distance]]+Table2[[#This Row],[Euclidean Distance3]])</f>
        <v>4.905432845464027</v>
      </c>
      <c r="M466" t="s">
        <v>1</v>
      </c>
      <c r="N466" t="s">
        <v>0</v>
      </c>
      <c r="O466" t="s">
        <v>581</v>
      </c>
      <c r="P466" t="s">
        <v>23</v>
      </c>
      <c r="Q466" t="s">
        <v>23</v>
      </c>
      <c r="R466" t="s">
        <v>23</v>
      </c>
      <c r="S466" t="s">
        <v>23</v>
      </c>
      <c r="V466" t="s">
        <v>23</v>
      </c>
      <c r="W466" t="s">
        <v>23</v>
      </c>
      <c r="X466" t="s">
        <v>23</v>
      </c>
      <c r="Y466" t="s">
        <v>23</v>
      </c>
    </row>
    <row r="467" spans="1:25" x14ac:dyDescent="0.35">
      <c r="A467" t="s">
        <v>1168</v>
      </c>
      <c r="B467">
        <v>4</v>
      </c>
      <c r="C467">
        <v>4</v>
      </c>
      <c r="D467">
        <v>182.83</v>
      </c>
      <c r="E467">
        <v>2.5757920269697799E-4</v>
      </c>
      <c r="F467" s="1">
        <f>-LOG10(Table2[[#This Row],[Anova (p)]])</f>
        <v>3.5890892054370913</v>
      </c>
      <c r="G467" s="1">
        <f>Table2[[#This Row],[Anova (p)2]]^2</f>
        <v>12.881561324585052</v>
      </c>
      <c r="H467">
        <v>2.5773349303075102</v>
      </c>
      <c r="I467">
        <f>LOG(Table2[[#This Row],[Max fold change]],2)</f>
        <v>1.3658800307542773</v>
      </c>
      <c r="J467">
        <f>LOG(Table2[[#This Row],[Max fold change]],2)</f>
        <v>1.3658800307542773</v>
      </c>
      <c r="K467">
        <f>Table2[[#This Row],[Column1]]^2</f>
        <v>1.8656282584133055</v>
      </c>
      <c r="L467">
        <f>SQRT(Table2[[#This Row],[Euclidean Distance]]+Table2[[#This Row],[Euclidean Distance3]])</f>
        <v>3.8402069713751574</v>
      </c>
      <c r="M467" t="s">
        <v>1</v>
      </c>
      <c r="N467" t="s">
        <v>0</v>
      </c>
      <c r="O467" t="s">
        <v>1169</v>
      </c>
      <c r="P467" t="s">
        <v>23</v>
      </c>
      <c r="Q467" t="s">
        <v>23</v>
      </c>
      <c r="R467" t="s">
        <v>23</v>
      </c>
      <c r="S467" t="s">
        <v>23</v>
      </c>
      <c r="V467" t="s">
        <v>23</v>
      </c>
      <c r="W467" t="s">
        <v>23</v>
      </c>
      <c r="X467" t="s">
        <v>23</v>
      </c>
      <c r="Y467" t="s">
        <v>23</v>
      </c>
    </row>
    <row r="468" spans="1:25" x14ac:dyDescent="0.35">
      <c r="A468" t="s">
        <v>644</v>
      </c>
      <c r="B468">
        <v>1</v>
      </c>
      <c r="C468">
        <v>1</v>
      </c>
      <c r="D468">
        <v>56.13</v>
      </c>
      <c r="E468" s="1">
        <v>2.93320070667846E-5</v>
      </c>
      <c r="F468" s="1">
        <f>-LOG10(Table2[[#This Row],[Anova (p)]])</f>
        <v>4.5326582190444489</v>
      </c>
      <c r="G468" s="1">
        <f>Table2[[#This Row],[Anova (p)2]]^2</f>
        <v>20.544990530671196</v>
      </c>
      <c r="H468">
        <v>2.57669947098529</v>
      </c>
      <c r="I468">
        <f>LOG(Table2[[#This Row],[Max fold change]],2)</f>
        <v>1.3655242806967034</v>
      </c>
      <c r="J468">
        <f>LOG(Table2[[#This Row],[Max fold change]],2)</f>
        <v>1.3655242806967034</v>
      </c>
      <c r="K468">
        <f>Table2[[#This Row],[Column1]]^2</f>
        <v>1.8646565611722492</v>
      </c>
      <c r="L468">
        <f>SQRT(Table2[[#This Row],[Euclidean Distance]]+Table2[[#This Row],[Euclidean Distance3]])</f>
        <v>4.7338828768615988</v>
      </c>
      <c r="M468" t="s">
        <v>1</v>
      </c>
      <c r="N468" t="s">
        <v>0</v>
      </c>
      <c r="O468" t="s">
        <v>645</v>
      </c>
      <c r="P468" t="s">
        <v>23</v>
      </c>
      <c r="Q468" t="s">
        <v>23</v>
      </c>
      <c r="R468" t="s">
        <v>23</v>
      </c>
      <c r="S468" t="s">
        <v>23</v>
      </c>
      <c r="V468" t="s">
        <v>23</v>
      </c>
      <c r="W468" t="s">
        <v>23</v>
      </c>
      <c r="X468" t="s">
        <v>23</v>
      </c>
      <c r="Y468" t="s">
        <v>23</v>
      </c>
    </row>
    <row r="469" spans="1:25" x14ac:dyDescent="0.35">
      <c r="A469" t="s">
        <v>5217</v>
      </c>
      <c r="B469">
        <v>1</v>
      </c>
      <c r="C469">
        <v>1</v>
      </c>
      <c r="D469">
        <v>21.08</v>
      </c>
      <c r="E469">
        <v>0.77785890360535204</v>
      </c>
      <c r="F469" s="1">
        <f>-LOG10(Table2[[#This Row],[Anova (p)]])</f>
        <v>0.10909917285973385</v>
      </c>
      <c r="G469" s="1">
        <f>Table2[[#This Row],[Anova (p)2]]^2</f>
        <v>1.1902629518678086E-2</v>
      </c>
      <c r="H469">
        <v>2.5759177369784201</v>
      </c>
      <c r="I469">
        <f>LOG(Table2[[#This Row],[Max fold change]],2)</f>
        <v>1.3650865211123449</v>
      </c>
      <c r="J469">
        <f>LOG(Table2[[#This Row],[Max fold change]],2)</f>
        <v>1.3650865211123449</v>
      </c>
      <c r="K469">
        <f>Table2[[#This Row],[Column1]]^2</f>
        <v>1.8634612101226042</v>
      </c>
      <c r="L469">
        <f>SQRT(Table2[[#This Row],[Euclidean Distance]]+Table2[[#This Row],[Euclidean Distance3]])</f>
        <v>1.3694392427710265</v>
      </c>
      <c r="M469" t="s">
        <v>1</v>
      </c>
      <c r="N469" t="s">
        <v>0</v>
      </c>
      <c r="O469" t="s">
        <v>5218</v>
      </c>
      <c r="Q469" t="s">
        <v>23</v>
      </c>
      <c r="S469" t="s">
        <v>23</v>
      </c>
    </row>
    <row r="470" spans="1:25" x14ac:dyDescent="0.35">
      <c r="A470" t="s">
        <v>1814</v>
      </c>
      <c r="B470">
        <v>1</v>
      </c>
      <c r="C470">
        <v>1</v>
      </c>
      <c r="D470">
        <v>35.35</v>
      </c>
      <c r="E470">
        <v>2.4545183619911798E-3</v>
      </c>
      <c r="F470" s="1">
        <f>-LOG10(Table2[[#This Row],[Anova (p)]])</f>
        <v>2.610033714641065</v>
      </c>
      <c r="G470" s="1">
        <f>Table2[[#This Row],[Anova (p)2]]^2</f>
        <v>6.8122759915630366</v>
      </c>
      <c r="H470">
        <v>2.5742972011246601</v>
      </c>
      <c r="I470">
        <f>LOG(Table2[[#This Row],[Max fold change]],2)</f>
        <v>1.3641786214828895</v>
      </c>
      <c r="J470">
        <f>LOG(Table2[[#This Row],[Max fold change]],2)</f>
        <v>1.3641786214828895</v>
      </c>
      <c r="K470">
        <f>Table2[[#This Row],[Column1]]^2</f>
        <v>1.8609833113109566</v>
      </c>
      <c r="L470">
        <f>SQRT(Table2[[#This Row],[Euclidean Distance]]+Table2[[#This Row],[Euclidean Distance3]])</f>
        <v>2.9450397795062115</v>
      </c>
      <c r="M470" t="s">
        <v>1</v>
      </c>
      <c r="N470" t="s">
        <v>0</v>
      </c>
      <c r="O470" t="s">
        <v>1815</v>
      </c>
      <c r="P470" t="s">
        <v>23</v>
      </c>
      <c r="Q470" t="s">
        <v>23</v>
      </c>
      <c r="R470" t="s">
        <v>23</v>
      </c>
      <c r="S470" t="s">
        <v>23</v>
      </c>
      <c r="V470" t="s">
        <v>23</v>
      </c>
      <c r="W470" t="s">
        <v>23</v>
      </c>
      <c r="X470" t="s">
        <v>23</v>
      </c>
      <c r="Y470" t="s">
        <v>23</v>
      </c>
    </row>
    <row r="471" spans="1:25" x14ac:dyDescent="0.35">
      <c r="A471" t="s">
        <v>5199</v>
      </c>
      <c r="B471">
        <v>4</v>
      </c>
      <c r="C471">
        <v>4</v>
      </c>
      <c r="D471">
        <v>225.21</v>
      </c>
      <c r="E471">
        <v>0.76392076548854004</v>
      </c>
      <c r="F471" s="1">
        <f>-LOG10(Table2[[#This Row],[Anova (p)]])</f>
        <v>0.11695168448139975</v>
      </c>
      <c r="G471" s="1">
        <f>Table2[[#This Row],[Anova (p)2]]^2</f>
        <v>1.3677696503036879E-2</v>
      </c>
      <c r="H471">
        <v>2.56904241270805</v>
      </c>
      <c r="I471">
        <f>LOG(Table2[[#This Row],[Max fold change]],2)</f>
        <v>1.3612307081050146</v>
      </c>
      <c r="J471">
        <f>LOG(Table2[[#This Row],[Max fold change]],2)</f>
        <v>1.3612307081050146</v>
      </c>
      <c r="K471">
        <f>Table2[[#This Row],[Column1]]^2</f>
        <v>1.8529490406880793</v>
      </c>
      <c r="L471">
        <f>SQRT(Table2[[#This Row],[Euclidean Distance]]+Table2[[#This Row],[Euclidean Distance3]])</f>
        <v>1.3662454893580129</v>
      </c>
      <c r="M471" t="s">
        <v>1</v>
      </c>
      <c r="N471" t="s">
        <v>0</v>
      </c>
      <c r="O471" t="s">
        <v>5200</v>
      </c>
      <c r="Q471" t="s">
        <v>23</v>
      </c>
    </row>
    <row r="472" spans="1:25" x14ac:dyDescent="0.35">
      <c r="A472" t="s">
        <v>2150</v>
      </c>
      <c r="B472">
        <v>2</v>
      </c>
      <c r="C472">
        <v>1</v>
      </c>
      <c r="D472">
        <v>109.09</v>
      </c>
      <c r="E472">
        <v>5.4478751769608796E-3</v>
      </c>
      <c r="F472" s="1">
        <f>-LOG10(Table2[[#This Row],[Anova (p)]])</f>
        <v>2.2637728516419187</v>
      </c>
      <c r="G472" s="1">
        <f>Table2[[#This Row],[Anova (p)2]]^2</f>
        <v>5.1246675238309845</v>
      </c>
      <c r="H472">
        <v>2.5682748938347499</v>
      </c>
      <c r="I472">
        <f>LOG(Table2[[#This Row],[Max fold change]],2)</f>
        <v>1.3607996287636133</v>
      </c>
      <c r="J472">
        <f>LOG(Table2[[#This Row],[Max fold change]],2)</f>
        <v>1.3607996287636133</v>
      </c>
      <c r="K472">
        <f>Table2[[#This Row],[Column1]]^2</f>
        <v>1.8517756296431878</v>
      </c>
      <c r="L472">
        <f>SQRT(Table2[[#This Row],[Euclidean Distance]]+Table2[[#This Row],[Euclidean Distance3]])</f>
        <v>2.6412957338159186</v>
      </c>
      <c r="M472" t="s">
        <v>1</v>
      </c>
      <c r="N472" t="s">
        <v>0</v>
      </c>
      <c r="O472" t="s">
        <v>2151</v>
      </c>
      <c r="Q472" t="s">
        <v>23</v>
      </c>
      <c r="V472" t="s">
        <v>23</v>
      </c>
      <c r="W472" t="s">
        <v>23</v>
      </c>
      <c r="X472" t="s">
        <v>23</v>
      </c>
      <c r="Y472" t="s">
        <v>23</v>
      </c>
    </row>
    <row r="473" spans="1:25" x14ac:dyDescent="0.35">
      <c r="A473" t="s">
        <v>530</v>
      </c>
      <c r="B473">
        <v>2</v>
      </c>
      <c r="C473">
        <v>2</v>
      </c>
      <c r="D473">
        <v>79.28</v>
      </c>
      <c r="E473" s="1">
        <v>1.49901455820389E-5</v>
      </c>
      <c r="F473" s="1">
        <f>-LOG10(Table2[[#This Row],[Anova (p)]])</f>
        <v>4.8241941493285623</v>
      </c>
      <c r="G473" s="1">
        <f>Table2[[#This Row],[Anova (p)2]]^2</f>
        <v>23.272849190415929</v>
      </c>
      <c r="H473">
        <v>2.5672502975170199</v>
      </c>
      <c r="I473">
        <f>LOG(Table2[[#This Row],[Max fold change]],2)</f>
        <v>1.3602239602619361</v>
      </c>
      <c r="J473">
        <f>LOG(Table2[[#This Row],[Max fold change]],2)</f>
        <v>1.3602239602619361</v>
      </c>
      <c r="K473">
        <f>Table2[[#This Row],[Column1]]^2</f>
        <v>1.8502092220706652</v>
      </c>
      <c r="L473">
        <f>SQRT(Table2[[#This Row],[Euclidean Distance]]+Table2[[#This Row],[Euclidean Distance3]])</f>
        <v>5.0122907350318968</v>
      </c>
      <c r="M473" t="s">
        <v>1</v>
      </c>
      <c r="N473" t="s">
        <v>0</v>
      </c>
      <c r="O473" t="s">
        <v>531</v>
      </c>
      <c r="P473" t="s">
        <v>23</v>
      </c>
      <c r="Q473" t="s">
        <v>23</v>
      </c>
      <c r="R473" t="s">
        <v>23</v>
      </c>
      <c r="S473" t="s">
        <v>23</v>
      </c>
      <c r="V473" t="s">
        <v>23</v>
      </c>
      <c r="W473" t="s">
        <v>23</v>
      </c>
      <c r="X473" t="s">
        <v>23</v>
      </c>
      <c r="Y473" t="s">
        <v>23</v>
      </c>
    </row>
    <row r="474" spans="1:25" x14ac:dyDescent="0.35">
      <c r="A474" t="s">
        <v>2945</v>
      </c>
      <c r="B474">
        <v>1</v>
      </c>
      <c r="C474">
        <v>1</v>
      </c>
      <c r="D474">
        <v>25.57</v>
      </c>
      <c r="E474">
        <v>3.1494876329720797E-2</v>
      </c>
      <c r="F474" s="1">
        <f>-LOG10(Table2[[#This Row],[Anova (p)]])</f>
        <v>1.5017600926459163</v>
      </c>
      <c r="G474" s="1">
        <f>Table2[[#This Row],[Anova (p)2]]^2</f>
        <v>2.2552833758638711</v>
      </c>
      <c r="H474">
        <v>2.5650408691916402</v>
      </c>
      <c r="I474">
        <f>LOG(Table2[[#This Row],[Max fold change]],2)</f>
        <v>1.358981812697974</v>
      </c>
      <c r="J474">
        <f>LOG(Table2[[#This Row],[Max fold change]],2)</f>
        <v>1.358981812697974</v>
      </c>
      <c r="K474">
        <f>Table2[[#This Row],[Column1]]^2</f>
        <v>1.8468315672438713</v>
      </c>
      <c r="L474">
        <f>SQRT(Table2[[#This Row],[Euclidean Distance]]+Table2[[#This Row],[Euclidean Distance3]])</f>
        <v>2.0253678537756401</v>
      </c>
      <c r="M474" t="s">
        <v>1</v>
      </c>
      <c r="N474" t="s">
        <v>0</v>
      </c>
      <c r="O474" t="s">
        <v>2946</v>
      </c>
      <c r="P474" t="s">
        <v>23</v>
      </c>
      <c r="Q474" t="s">
        <v>23</v>
      </c>
      <c r="V474" t="s">
        <v>23</v>
      </c>
      <c r="W474" t="s">
        <v>23</v>
      </c>
      <c r="X474" t="s">
        <v>23</v>
      </c>
      <c r="Y474" t="s">
        <v>23</v>
      </c>
    </row>
    <row r="475" spans="1:25" x14ac:dyDescent="0.35">
      <c r="A475" t="s">
        <v>672</v>
      </c>
      <c r="B475">
        <v>2</v>
      </c>
      <c r="C475">
        <v>2</v>
      </c>
      <c r="D475">
        <v>140.53</v>
      </c>
      <c r="E475" s="1">
        <v>3.4159814448098098E-5</v>
      </c>
      <c r="F475" s="1">
        <f>-LOG10(Table2[[#This Row],[Anova (p)]])</f>
        <v>4.4664844970107245</v>
      </c>
      <c r="G475" s="1">
        <f>Table2[[#This Row],[Anova (p)2]]^2</f>
        <v>19.949483762037143</v>
      </c>
      <c r="H475">
        <v>2.5568214953819002</v>
      </c>
      <c r="I475">
        <f>LOG(Table2[[#This Row],[Max fold change]],2)</f>
        <v>1.3543514422703109</v>
      </c>
      <c r="J475">
        <f>LOG(Table2[[#This Row],[Max fold change]],2)</f>
        <v>1.3543514422703109</v>
      </c>
      <c r="K475">
        <f>Table2[[#This Row],[Column1]]^2</f>
        <v>1.8342678291796712</v>
      </c>
      <c r="L475">
        <f>SQRT(Table2[[#This Row],[Euclidean Distance]]+Table2[[#This Row],[Euclidean Distance3]])</f>
        <v>4.6673066742198133</v>
      </c>
      <c r="M475" t="s">
        <v>1</v>
      </c>
      <c r="N475" t="s">
        <v>0</v>
      </c>
      <c r="O475" t="s">
        <v>673</v>
      </c>
      <c r="P475" t="s">
        <v>23</v>
      </c>
      <c r="Q475" t="s">
        <v>23</v>
      </c>
      <c r="R475" t="s">
        <v>23</v>
      </c>
      <c r="S475" t="s">
        <v>23</v>
      </c>
      <c r="V475" t="s">
        <v>23</v>
      </c>
      <c r="W475" t="s">
        <v>23</v>
      </c>
      <c r="X475" t="s">
        <v>23</v>
      </c>
      <c r="Y475" t="s">
        <v>23</v>
      </c>
    </row>
    <row r="476" spans="1:25" x14ac:dyDescent="0.35">
      <c r="A476" t="s">
        <v>2523</v>
      </c>
      <c r="B476">
        <v>1</v>
      </c>
      <c r="C476">
        <v>1</v>
      </c>
      <c r="D476">
        <v>37.82</v>
      </c>
      <c r="E476">
        <v>1.2325517858679601E-2</v>
      </c>
      <c r="F476" s="1">
        <f>-LOG10(Table2[[#This Row],[Anova (p)]])</f>
        <v>1.9091948247126214</v>
      </c>
      <c r="G476" s="1">
        <f>Table2[[#This Row],[Anova (p)2]]^2</f>
        <v>3.645024878709457</v>
      </c>
      <c r="H476">
        <v>2.5528005197571</v>
      </c>
      <c r="I476">
        <f>LOG(Table2[[#This Row],[Max fold change]],2)</f>
        <v>1.3520808074665105</v>
      </c>
      <c r="J476">
        <f>LOG(Table2[[#This Row],[Max fold change]],2)</f>
        <v>1.3520808074665105</v>
      </c>
      <c r="K476">
        <f>Table2[[#This Row],[Column1]]^2</f>
        <v>1.828122509919291</v>
      </c>
      <c r="L476">
        <f>SQRT(Table2[[#This Row],[Euclidean Distance]]+Table2[[#This Row],[Euclidean Distance3]])</f>
        <v>2.3394758790440111</v>
      </c>
      <c r="M476" t="s">
        <v>1</v>
      </c>
      <c r="N476" t="s">
        <v>0</v>
      </c>
      <c r="O476" t="s">
        <v>2524</v>
      </c>
      <c r="V476" t="s">
        <v>23</v>
      </c>
      <c r="W476" t="s">
        <v>23</v>
      </c>
      <c r="X476" t="s">
        <v>23</v>
      </c>
      <c r="Y476" t="s">
        <v>23</v>
      </c>
    </row>
    <row r="477" spans="1:25" x14ac:dyDescent="0.35">
      <c r="A477" t="s">
        <v>438</v>
      </c>
      <c r="B477">
        <v>6</v>
      </c>
      <c r="C477">
        <v>5</v>
      </c>
      <c r="D477">
        <v>438.87</v>
      </c>
      <c r="E477" s="1">
        <v>7.5501653283849296E-6</v>
      </c>
      <c r="F477" s="1">
        <f>-LOG10(Table2[[#This Row],[Anova (p)]])</f>
        <v>5.1220435383815213</v>
      </c>
      <c r="G477" s="1">
        <f>Table2[[#This Row],[Anova (p)2]]^2</f>
        <v>26.235330009075895</v>
      </c>
      <c r="H477">
        <v>2.5515809017992801</v>
      </c>
      <c r="I477">
        <f>LOG(Table2[[#This Row],[Max fold change]],2)</f>
        <v>1.351391385314169</v>
      </c>
      <c r="J477">
        <f>LOG(Table2[[#This Row],[Max fold change]],2)</f>
        <v>1.351391385314169</v>
      </c>
      <c r="K477">
        <f>Table2[[#This Row],[Column1]]^2</f>
        <v>1.8262586763013489</v>
      </c>
      <c r="L477">
        <f>SQRT(Table2[[#This Row],[Euclidean Distance]]+Table2[[#This Row],[Euclidean Distance3]])</f>
        <v>5.2973190092137408</v>
      </c>
      <c r="M477" t="s">
        <v>1</v>
      </c>
      <c r="N477" t="s">
        <v>0</v>
      </c>
      <c r="O477" t="s">
        <v>439</v>
      </c>
      <c r="P477" t="s">
        <v>23</v>
      </c>
      <c r="Q477" t="s">
        <v>23</v>
      </c>
      <c r="R477" t="s">
        <v>23</v>
      </c>
      <c r="S477" t="s">
        <v>23</v>
      </c>
      <c r="V477" t="s">
        <v>23</v>
      </c>
      <c r="W477" t="s">
        <v>23</v>
      </c>
      <c r="X477" t="s">
        <v>23</v>
      </c>
      <c r="Y477" t="s">
        <v>23</v>
      </c>
    </row>
    <row r="478" spans="1:25" x14ac:dyDescent="0.35">
      <c r="A478" t="s">
        <v>988</v>
      </c>
      <c r="B478">
        <v>12</v>
      </c>
      <c r="C478">
        <v>8</v>
      </c>
      <c r="D478">
        <v>759.64</v>
      </c>
      <c r="E478">
        <v>1.2989520226203101E-4</v>
      </c>
      <c r="F478" s="1">
        <f>-LOG10(Table2[[#This Row],[Anova (p)]])</f>
        <v>3.8864068894936001</v>
      </c>
      <c r="G478" s="1">
        <f>Table2[[#This Row],[Anova (p)2]]^2</f>
        <v>15.10415851070332</v>
      </c>
      <c r="H478">
        <v>2.55014554496872</v>
      </c>
      <c r="I478">
        <f>LOG(Table2[[#This Row],[Max fold change]],2)</f>
        <v>1.350579588657645</v>
      </c>
      <c r="J478">
        <f>LOG(Table2[[#This Row],[Max fold change]],2)</f>
        <v>1.350579588657645</v>
      </c>
      <c r="K478">
        <f>Table2[[#This Row],[Column1]]^2</f>
        <v>1.8240652252986538</v>
      </c>
      <c r="L478">
        <f>SQRT(Table2[[#This Row],[Euclidean Distance]]+Table2[[#This Row],[Euclidean Distance3]])</f>
        <v>4.1143922681244156</v>
      </c>
      <c r="M478" t="s">
        <v>1</v>
      </c>
      <c r="N478" t="s">
        <v>0</v>
      </c>
      <c r="O478" t="s">
        <v>989</v>
      </c>
      <c r="P478" t="s">
        <v>23</v>
      </c>
      <c r="Q478" t="s">
        <v>23</v>
      </c>
      <c r="R478" t="s">
        <v>23</v>
      </c>
      <c r="S478" t="s">
        <v>23</v>
      </c>
      <c r="V478" t="s">
        <v>23</v>
      </c>
      <c r="W478" t="s">
        <v>23</v>
      </c>
      <c r="X478" t="s">
        <v>23</v>
      </c>
      <c r="Y478" t="s">
        <v>23</v>
      </c>
    </row>
    <row r="479" spans="1:25" x14ac:dyDescent="0.35">
      <c r="A479" t="s">
        <v>728</v>
      </c>
      <c r="B479">
        <v>1</v>
      </c>
      <c r="C479">
        <v>1</v>
      </c>
      <c r="D479">
        <v>32.729999999999997</v>
      </c>
      <c r="E479" s="1">
        <v>4.7535067639215001E-5</v>
      </c>
      <c r="F479" s="1">
        <f>-LOG10(Table2[[#This Row],[Anova (p)]])</f>
        <v>4.3229858837816417</v>
      </c>
      <c r="G479" s="1">
        <f>Table2[[#This Row],[Anova (p)2]]^2</f>
        <v>18.688206951375342</v>
      </c>
      <c r="H479">
        <v>2.5485293068466399</v>
      </c>
      <c r="I479">
        <f>LOG(Table2[[#This Row],[Max fold change]],2)</f>
        <v>1.3496649436294799</v>
      </c>
      <c r="J479">
        <f>LOG(Table2[[#This Row],[Max fold change]],2)</f>
        <v>1.3496649436294799</v>
      </c>
      <c r="K479">
        <f>Table2[[#This Row],[Column1]]^2</f>
        <v>1.8215954600623672</v>
      </c>
      <c r="L479">
        <f>SQRT(Table2[[#This Row],[Euclidean Distance]]+Table2[[#This Row],[Euclidean Distance3]])</f>
        <v>4.5287749349506994</v>
      </c>
      <c r="M479" t="s">
        <v>1</v>
      </c>
      <c r="N479" t="s">
        <v>0</v>
      </c>
      <c r="O479" t="s">
        <v>729</v>
      </c>
      <c r="P479" t="s">
        <v>23</v>
      </c>
      <c r="Q479" t="s">
        <v>23</v>
      </c>
      <c r="R479" t="s">
        <v>23</v>
      </c>
      <c r="S479" t="s">
        <v>23</v>
      </c>
      <c r="V479" t="s">
        <v>23</v>
      </c>
      <c r="W479" t="s">
        <v>23</v>
      </c>
      <c r="X479" t="s">
        <v>23</v>
      </c>
      <c r="Y479" t="s">
        <v>23</v>
      </c>
    </row>
    <row r="480" spans="1:25" x14ac:dyDescent="0.35">
      <c r="A480" t="s">
        <v>1644</v>
      </c>
      <c r="B480">
        <v>2</v>
      </c>
      <c r="C480">
        <v>1</v>
      </c>
      <c r="D480">
        <v>75.73</v>
      </c>
      <c r="E480">
        <v>1.55992276362094E-3</v>
      </c>
      <c r="F480" s="1">
        <f>-LOG10(Table2[[#This Row],[Anova (p)]])</f>
        <v>2.8068969043145313</v>
      </c>
      <c r="G480" s="1">
        <f>Table2[[#This Row],[Anova (p)2]]^2</f>
        <v>7.8786702314504993</v>
      </c>
      <c r="H480">
        <v>2.5446553009450201</v>
      </c>
      <c r="I480">
        <f>LOG(Table2[[#This Row],[Max fold change]],2)</f>
        <v>1.3474702420386779</v>
      </c>
      <c r="J480">
        <f>LOG(Table2[[#This Row],[Max fold change]],2)</f>
        <v>1.3474702420386779</v>
      </c>
      <c r="K480">
        <f>Table2[[#This Row],[Column1]]^2</f>
        <v>1.8156760531797733</v>
      </c>
      <c r="L480">
        <f>SQRT(Table2[[#This Row],[Euclidean Distance]]+Table2[[#This Row],[Euclidean Distance3]])</f>
        <v>3.1135745188818387</v>
      </c>
      <c r="M480" t="s">
        <v>1</v>
      </c>
      <c r="N480" t="s">
        <v>0</v>
      </c>
      <c r="O480" t="s">
        <v>1645</v>
      </c>
      <c r="Q480" t="s">
        <v>23</v>
      </c>
      <c r="R480" t="s">
        <v>23</v>
      </c>
      <c r="S480" t="s">
        <v>23</v>
      </c>
      <c r="V480" t="s">
        <v>23</v>
      </c>
      <c r="W480" t="s">
        <v>23</v>
      </c>
      <c r="X480" t="s">
        <v>23</v>
      </c>
      <c r="Y480" t="s">
        <v>23</v>
      </c>
    </row>
    <row r="481" spans="1:25" x14ac:dyDescent="0.35">
      <c r="A481" t="s">
        <v>1600</v>
      </c>
      <c r="B481">
        <v>2</v>
      </c>
      <c r="C481">
        <v>2</v>
      </c>
      <c r="D481">
        <v>130.13</v>
      </c>
      <c r="E481">
        <v>1.3463894643605001E-3</v>
      </c>
      <c r="F481" s="1">
        <f>-LOG10(Table2[[#This Row],[Anova (p)]])</f>
        <v>2.8708292954190422</v>
      </c>
      <c r="G481" s="1">
        <f>Table2[[#This Row],[Anova (p)2]]^2</f>
        <v>8.2416608434361951</v>
      </c>
      <c r="H481">
        <v>2.54456194394781</v>
      </c>
      <c r="I481">
        <f>LOG(Table2[[#This Row],[Max fold change]],2)</f>
        <v>1.3474173122184556</v>
      </c>
      <c r="J481">
        <f>LOG(Table2[[#This Row],[Max fold change]],2)</f>
        <v>1.3474173122184556</v>
      </c>
      <c r="K481">
        <f>Table2[[#This Row],[Column1]]^2</f>
        <v>1.815533413266007</v>
      </c>
      <c r="L481">
        <f>SQRT(Table2[[#This Row],[Euclidean Distance]]+Table2[[#This Row],[Euclidean Distance3]])</f>
        <v>3.1713079725410149</v>
      </c>
      <c r="M481" t="s">
        <v>1</v>
      </c>
      <c r="N481" t="s">
        <v>0</v>
      </c>
      <c r="O481" t="s">
        <v>1601</v>
      </c>
      <c r="P481" t="s">
        <v>23</v>
      </c>
      <c r="Q481" t="s">
        <v>23</v>
      </c>
      <c r="R481" t="s">
        <v>23</v>
      </c>
      <c r="S481" t="s">
        <v>23</v>
      </c>
      <c r="V481" t="s">
        <v>23</v>
      </c>
      <c r="W481" t="s">
        <v>23</v>
      </c>
      <c r="X481" t="s">
        <v>23</v>
      </c>
      <c r="Y481" t="s">
        <v>23</v>
      </c>
    </row>
    <row r="482" spans="1:25" x14ac:dyDescent="0.35">
      <c r="A482" t="s">
        <v>4927</v>
      </c>
      <c r="B482">
        <v>2</v>
      </c>
      <c r="C482">
        <v>2</v>
      </c>
      <c r="D482">
        <v>95.78</v>
      </c>
      <c r="E482">
        <v>0.58676562810410804</v>
      </c>
      <c r="F482" s="1">
        <f>-LOG10(Table2[[#This Row],[Anova (p)]])</f>
        <v>0.23153533443667326</v>
      </c>
      <c r="G482" s="1">
        <f>Table2[[#This Row],[Anova (p)2]]^2</f>
        <v>5.3608611092702138E-2</v>
      </c>
      <c r="H482">
        <v>2.5399072185529601</v>
      </c>
      <c r="I482">
        <f>LOG(Table2[[#This Row],[Max fold change]],2)</f>
        <v>1.3447757970847118</v>
      </c>
      <c r="J482">
        <f>LOG(Table2[[#This Row],[Max fold change]],2)</f>
        <v>1.3447757970847118</v>
      </c>
      <c r="K482">
        <f>Table2[[#This Row],[Column1]]^2</f>
        <v>1.8084219444248222</v>
      </c>
      <c r="L482">
        <f>SQRT(Table2[[#This Row],[Euclidean Distance]]+Table2[[#This Row],[Euclidean Distance3]])</f>
        <v>1.3645624044057216</v>
      </c>
      <c r="M482" t="s">
        <v>1</v>
      </c>
      <c r="N482" t="s">
        <v>0</v>
      </c>
      <c r="O482" t="s">
        <v>4928</v>
      </c>
      <c r="Q482" t="s">
        <v>23</v>
      </c>
    </row>
    <row r="483" spans="1:25" x14ac:dyDescent="0.35">
      <c r="A483" t="s">
        <v>818</v>
      </c>
      <c r="B483">
        <v>6</v>
      </c>
      <c r="C483">
        <v>3</v>
      </c>
      <c r="D483">
        <v>238.59</v>
      </c>
      <c r="E483" s="1">
        <v>7.4180415086222404E-5</v>
      </c>
      <c r="F483" s="1">
        <f>-LOG10(Table2[[#This Row],[Anova (p)]])</f>
        <v>4.1297107408489895</v>
      </c>
      <c r="G483" s="1">
        <f>Table2[[#This Row],[Anova (p)2]]^2</f>
        <v>17.05451080308351</v>
      </c>
      <c r="H483">
        <v>2.5376416038144098</v>
      </c>
      <c r="I483">
        <f>LOG(Table2[[#This Row],[Max fold change]],2)</f>
        <v>1.3434883288676087</v>
      </c>
      <c r="J483">
        <f>LOG(Table2[[#This Row],[Max fold change]],2)</f>
        <v>1.3434883288676087</v>
      </c>
      <c r="K483">
        <f>Table2[[#This Row],[Column1]]^2</f>
        <v>1.8049608898034799</v>
      </c>
      <c r="L483">
        <f>SQRT(Table2[[#This Row],[Euclidean Distance]]+Table2[[#This Row],[Euclidean Distance3]])</f>
        <v>4.3427493242054611</v>
      </c>
      <c r="M483" t="s">
        <v>1</v>
      </c>
      <c r="N483" t="s">
        <v>0</v>
      </c>
      <c r="O483" t="s">
        <v>819</v>
      </c>
      <c r="P483" t="s">
        <v>23</v>
      </c>
      <c r="Q483" t="s">
        <v>23</v>
      </c>
      <c r="R483" t="s">
        <v>23</v>
      </c>
      <c r="S483" t="s">
        <v>23</v>
      </c>
      <c r="V483" t="s">
        <v>23</v>
      </c>
      <c r="W483" t="s">
        <v>23</v>
      </c>
      <c r="X483" t="s">
        <v>23</v>
      </c>
      <c r="Y483" t="s">
        <v>23</v>
      </c>
    </row>
    <row r="484" spans="1:25" x14ac:dyDescent="0.35">
      <c r="A484" t="s">
        <v>5427</v>
      </c>
      <c r="B484">
        <v>1</v>
      </c>
      <c r="C484">
        <v>1</v>
      </c>
      <c r="D484">
        <v>58.34</v>
      </c>
      <c r="E484">
        <v>0.92694113973768799</v>
      </c>
      <c r="F484" s="1">
        <f>-LOG10(Table2[[#This Row],[Anova (p)]])</f>
        <v>3.2947842445272851E-2</v>
      </c>
      <c r="G484" s="1">
        <f>Table2[[#This Row],[Anova (p)2]]^2</f>
        <v>1.0855603217985233E-3</v>
      </c>
      <c r="H484">
        <v>2.5338089746315502</v>
      </c>
      <c r="I484">
        <f>LOG(Table2[[#This Row],[Max fold change]],2)</f>
        <v>1.3413077629396601</v>
      </c>
      <c r="J484">
        <f>LOG(Table2[[#This Row],[Max fold change]],2)</f>
        <v>1.3413077629396601</v>
      </c>
      <c r="K484">
        <f>Table2[[#This Row],[Column1]]^2</f>
        <v>1.7991065149221954</v>
      </c>
      <c r="L484">
        <f>SQRT(Table2[[#This Row],[Euclidean Distance]]+Table2[[#This Row],[Euclidean Distance3]])</f>
        <v>1.3417123668074293</v>
      </c>
      <c r="M484" t="s">
        <v>1</v>
      </c>
      <c r="N484" t="s">
        <v>0</v>
      </c>
      <c r="O484" t="s">
        <v>5428</v>
      </c>
      <c r="Q484" t="s">
        <v>23</v>
      </c>
    </row>
    <row r="485" spans="1:25" x14ac:dyDescent="0.35">
      <c r="A485" t="s">
        <v>1816</v>
      </c>
      <c r="B485">
        <v>2</v>
      </c>
      <c r="C485">
        <v>1</v>
      </c>
      <c r="D485">
        <v>49.39</v>
      </c>
      <c r="E485">
        <v>2.4613116664208299E-3</v>
      </c>
      <c r="F485" s="1">
        <f>-LOG10(Table2[[#This Row],[Anova (p)]])</f>
        <v>2.6088333897768163</v>
      </c>
      <c r="G485" s="1">
        <f>Table2[[#This Row],[Anova (p)2]]^2</f>
        <v>6.8060116556143937</v>
      </c>
      <c r="H485">
        <v>2.5283044188956199</v>
      </c>
      <c r="I485">
        <f>LOG(Table2[[#This Row],[Max fold change]],2)</f>
        <v>1.3381701807579702</v>
      </c>
      <c r="J485">
        <f>LOG(Table2[[#This Row],[Max fold change]],2)</f>
        <v>1.3381701807579702</v>
      </c>
      <c r="K485">
        <f>Table2[[#This Row],[Column1]]^2</f>
        <v>1.7906994326698187</v>
      </c>
      <c r="L485">
        <f>SQRT(Table2[[#This Row],[Euclidean Distance]]+Table2[[#This Row],[Euclidean Distance3]])</f>
        <v>2.9320148513068984</v>
      </c>
      <c r="M485" t="s">
        <v>1</v>
      </c>
      <c r="N485" t="s">
        <v>0</v>
      </c>
      <c r="O485" t="s">
        <v>1817</v>
      </c>
      <c r="Q485" t="s">
        <v>23</v>
      </c>
      <c r="S485" t="s">
        <v>23</v>
      </c>
      <c r="V485" t="s">
        <v>23</v>
      </c>
      <c r="X485" t="s">
        <v>23</v>
      </c>
      <c r="Y485" t="s">
        <v>23</v>
      </c>
    </row>
    <row r="486" spans="1:25" x14ac:dyDescent="0.35">
      <c r="A486" t="s">
        <v>2563</v>
      </c>
      <c r="B486">
        <v>4</v>
      </c>
      <c r="C486">
        <v>3</v>
      </c>
      <c r="D486">
        <v>216.69</v>
      </c>
      <c r="E486">
        <v>1.38606209481228E-2</v>
      </c>
      <c r="F486" s="1">
        <f>-LOG10(Table2[[#This Row],[Anova (p)]])</f>
        <v>1.8582173131367259</v>
      </c>
      <c r="G486" s="1">
        <f>Table2[[#This Row],[Anova (p)2]]^2</f>
        <v>3.452971582841073</v>
      </c>
      <c r="H486">
        <v>2.5243879592154301</v>
      </c>
      <c r="I486">
        <f>LOG(Table2[[#This Row],[Max fold change]],2)</f>
        <v>1.3359336471765799</v>
      </c>
      <c r="J486">
        <f>LOG(Table2[[#This Row],[Max fold change]],2)</f>
        <v>1.3359336471765799</v>
      </c>
      <c r="K486">
        <f>Table2[[#This Row],[Column1]]^2</f>
        <v>1.7847187096585186</v>
      </c>
      <c r="L486">
        <f>SQRT(Table2[[#This Row],[Euclidean Distance]]+Table2[[#This Row],[Euclidean Distance3]])</f>
        <v>2.288600072642573</v>
      </c>
      <c r="M486" t="s">
        <v>1</v>
      </c>
      <c r="N486" t="s">
        <v>0</v>
      </c>
      <c r="O486" t="s">
        <v>2564</v>
      </c>
      <c r="P486" t="s">
        <v>23</v>
      </c>
      <c r="Q486" t="s">
        <v>23</v>
      </c>
      <c r="R486" t="s">
        <v>23</v>
      </c>
      <c r="S486" t="s">
        <v>23</v>
      </c>
      <c r="V486" t="s">
        <v>23</v>
      </c>
      <c r="W486" t="s">
        <v>23</v>
      </c>
      <c r="X486" t="s">
        <v>23</v>
      </c>
      <c r="Y486" t="s">
        <v>23</v>
      </c>
    </row>
    <row r="487" spans="1:25" x14ac:dyDescent="0.35">
      <c r="A487" t="s">
        <v>4285</v>
      </c>
      <c r="B487">
        <v>1</v>
      </c>
      <c r="C487">
        <v>1</v>
      </c>
      <c r="D487">
        <v>45.37</v>
      </c>
      <c r="E487">
        <v>0.26095761688772201</v>
      </c>
      <c r="F487" s="1">
        <f>-LOG10(Table2[[#This Row],[Anova (p)]])</f>
        <v>0.58343002234165142</v>
      </c>
      <c r="G487" s="1">
        <f>Table2[[#This Row],[Anova (p)2]]^2</f>
        <v>0.34039059096957985</v>
      </c>
      <c r="H487">
        <v>2.5225572228180599</v>
      </c>
      <c r="I487">
        <f>LOG(Table2[[#This Row],[Max fold change]],2)</f>
        <v>1.3348869964434167</v>
      </c>
      <c r="J487">
        <f>LOG(Table2[[#This Row],[Max fold change]],2)</f>
        <v>1.3348869964434167</v>
      </c>
      <c r="K487">
        <f>Table2[[#This Row],[Column1]]^2</f>
        <v>1.7819232932737263</v>
      </c>
      <c r="L487">
        <f>SQRT(Table2[[#This Row],[Euclidean Distance]]+Table2[[#This Row],[Euclidean Distance3]])</f>
        <v>1.4568163522706994</v>
      </c>
      <c r="M487" t="s">
        <v>1</v>
      </c>
      <c r="N487" t="s">
        <v>0</v>
      </c>
      <c r="O487" t="s">
        <v>4286</v>
      </c>
      <c r="Q487" t="s">
        <v>23</v>
      </c>
      <c r="V487" t="s">
        <v>23</v>
      </c>
    </row>
    <row r="488" spans="1:25" x14ac:dyDescent="0.35">
      <c r="A488" t="s">
        <v>3263</v>
      </c>
      <c r="B488">
        <v>1</v>
      </c>
      <c r="C488">
        <v>1</v>
      </c>
      <c r="D488">
        <v>79.58</v>
      </c>
      <c r="E488">
        <v>5.7291958834930101E-2</v>
      </c>
      <c r="F488" s="1">
        <f>-LOG10(Table2[[#This Row],[Anova (p)]])</f>
        <v>1.2419063287949352</v>
      </c>
      <c r="G488" s="1">
        <f>Table2[[#This Row],[Anova (p)2]]^2</f>
        <v>1.5423313295009138</v>
      </c>
      <c r="H488">
        <v>2.51894141889509</v>
      </c>
      <c r="I488">
        <f>LOG(Table2[[#This Row],[Max fold change]],2)</f>
        <v>1.3328175708009027</v>
      </c>
      <c r="J488">
        <f>LOG(Table2[[#This Row],[Max fold change]],2)</f>
        <v>1.3328175708009027</v>
      </c>
      <c r="K488">
        <f>Table2[[#This Row],[Column1]]^2</f>
        <v>1.7764026770356192</v>
      </c>
      <c r="L488">
        <f>SQRT(Table2[[#This Row],[Euclidean Distance]]+Table2[[#This Row],[Euclidean Distance3]])</f>
        <v>1.8217392806152404</v>
      </c>
      <c r="M488" t="s">
        <v>1</v>
      </c>
      <c r="N488" t="s">
        <v>0</v>
      </c>
      <c r="O488" t="s">
        <v>3264</v>
      </c>
      <c r="P488" t="s">
        <v>23</v>
      </c>
      <c r="Q488" t="s">
        <v>23</v>
      </c>
      <c r="R488" t="s">
        <v>23</v>
      </c>
      <c r="V488" t="s">
        <v>23</v>
      </c>
      <c r="W488" t="s">
        <v>23</v>
      </c>
      <c r="Y488" t="s">
        <v>23</v>
      </c>
    </row>
    <row r="489" spans="1:25" x14ac:dyDescent="0.35">
      <c r="A489" t="s">
        <v>1460</v>
      </c>
      <c r="B489">
        <v>3</v>
      </c>
      <c r="C489">
        <v>3</v>
      </c>
      <c r="D489">
        <v>150.61000000000001</v>
      </c>
      <c r="E489">
        <v>8.4502470094038895E-4</v>
      </c>
      <c r="F489" s="1">
        <f>-LOG10(Table2[[#This Row],[Anova (p)]])</f>
        <v>3.073130595990758</v>
      </c>
      <c r="G489" s="1">
        <f>Table2[[#This Row],[Anova (p)2]]^2</f>
        <v>9.4441316600145111</v>
      </c>
      <c r="H489">
        <v>2.5169475898833999</v>
      </c>
      <c r="I489">
        <f>LOG(Table2[[#This Row],[Max fold change]],2)</f>
        <v>1.3316751757350729</v>
      </c>
      <c r="J489">
        <f>LOG(Table2[[#This Row],[Max fold change]],2)</f>
        <v>1.3316751757350729</v>
      </c>
      <c r="K489">
        <f>Table2[[#This Row],[Column1]]^2</f>
        <v>1.7733587736690373</v>
      </c>
      <c r="L489">
        <f>SQRT(Table2[[#This Row],[Euclidean Distance]]+Table2[[#This Row],[Euclidean Distance3]])</f>
        <v>3.3492522200759303</v>
      </c>
      <c r="M489" t="s">
        <v>1</v>
      </c>
      <c r="N489" t="s">
        <v>0</v>
      </c>
      <c r="O489" t="s">
        <v>1461</v>
      </c>
      <c r="P489" t="s">
        <v>23</v>
      </c>
      <c r="Q489" t="s">
        <v>23</v>
      </c>
      <c r="R489" t="s">
        <v>23</v>
      </c>
      <c r="S489" t="s">
        <v>23</v>
      </c>
      <c r="V489" t="s">
        <v>23</v>
      </c>
      <c r="W489" t="s">
        <v>23</v>
      </c>
      <c r="X489" t="s">
        <v>23</v>
      </c>
      <c r="Y489" t="s">
        <v>23</v>
      </c>
    </row>
    <row r="490" spans="1:25" x14ac:dyDescent="0.35">
      <c r="A490" t="s">
        <v>1800</v>
      </c>
      <c r="B490">
        <v>1</v>
      </c>
      <c r="C490">
        <v>1</v>
      </c>
      <c r="D490">
        <v>23.94</v>
      </c>
      <c r="E490">
        <v>2.3415177159511499E-3</v>
      </c>
      <c r="F490" s="1">
        <f>-LOG10(Table2[[#This Row],[Anova (p)]])</f>
        <v>2.6305025519922065</v>
      </c>
      <c r="G490" s="1">
        <f>Table2[[#This Row],[Anova (p)2]]^2</f>
        <v>6.9195436760375113</v>
      </c>
      <c r="H490">
        <v>2.51685579436172</v>
      </c>
      <c r="I490">
        <f>LOG(Table2[[#This Row],[Max fold change]],2)</f>
        <v>1.3316225582870682</v>
      </c>
      <c r="J490">
        <f>LOG(Table2[[#This Row],[Max fold change]],2)</f>
        <v>1.3316225582870682</v>
      </c>
      <c r="K490">
        <f>Table2[[#This Row],[Column1]]^2</f>
        <v>1.7732186377389965</v>
      </c>
      <c r="L490">
        <f>SQRT(Table2[[#This Row],[Euclidean Distance]]+Table2[[#This Row],[Euclidean Distance3]])</f>
        <v>2.9483490827540262</v>
      </c>
      <c r="M490" t="s">
        <v>1</v>
      </c>
      <c r="N490" t="s">
        <v>0</v>
      </c>
      <c r="O490" t="s">
        <v>1801</v>
      </c>
      <c r="Q490" t="s">
        <v>23</v>
      </c>
      <c r="R490" t="s">
        <v>23</v>
      </c>
      <c r="S490" t="s">
        <v>23</v>
      </c>
      <c r="V490" t="s">
        <v>23</v>
      </c>
      <c r="W490" t="s">
        <v>23</v>
      </c>
      <c r="X490" t="s">
        <v>23</v>
      </c>
      <c r="Y490" t="s">
        <v>23</v>
      </c>
    </row>
    <row r="491" spans="1:25" x14ac:dyDescent="0.35">
      <c r="A491" t="s">
        <v>2811</v>
      </c>
      <c r="B491">
        <v>4</v>
      </c>
      <c r="C491">
        <v>4</v>
      </c>
      <c r="D491">
        <v>134.63999999999999</v>
      </c>
      <c r="E491">
        <v>2.29497283753076E-2</v>
      </c>
      <c r="F491" s="1">
        <f>-LOG10(Table2[[#This Row],[Anova (p)]])</f>
        <v>1.6392224502488617</v>
      </c>
      <c r="G491" s="1">
        <f>Table2[[#This Row],[Anova (p)2]]^2</f>
        <v>2.687050241399882</v>
      </c>
      <c r="H491">
        <v>2.51445096467218</v>
      </c>
      <c r="I491">
        <f>LOG(Table2[[#This Row],[Max fold change]],2)</f>
        <v>1.3302434191100503</v>
      </c>
      <c r="J491">
        <f>LOG(Table2[[#This Row],[Max fold change]],2)</f>
        <v>1.3302434191100503</v>
      </c>
      <c r="K491">
        <f>Table2[[#This Row],[Column1]]^2</f>
        <v>1.7695475540855969</v>
      </c>
      <c r="L491">
        <f>SQRT(Table2[[#This Row],[Euclidean Distance]]+Table2[[#This Row],[Euclidean Distance3]])</f>
        <v>2.1110655592580443</v>
      </c>
      <c r="M491" t="s">
        <v>1</v>
      </c>
      <c r="N491" t="s">
        <v>0</v>
      </c>
      <c r="O491" t="s">
        <v>2812</v>
      </c>
      <c r="P491" t="s">
        <v>23</v>
      </c>
      <c r="Q491" t="s">
        <v>23</v>
      </c>
      <c r="R491" t="s">
        <v>23</v>
      </c>
      <c r="V491" t="s">
        <v>23</v>
      </c>
      <c r="W491" t="s">
        <v>23</v>
      </c>
      <c r="X491" t="s">
        <v>23</v>
      </c>
      <c r="Y491" t="s">
        <v>23</v>
      </c>
    </row>
    <row r="492" spans="1:25" x14ac:dyDescent="0.35">
      <c r="A492" t="s">
        <v>5233</v>
      </c>
      <c r="B492">
        <v>2</v>
      </c>
      <c r="C492">
        <v>2</v>
      </c>
      <c r="D492">
        <v>99.26</v>
      </c>
      <c r="E492">
        <v>0.79111167494928003</v>
      </c>
      <c r="F492" s="1">
        <f>-LOG10(Table2[[#This Row],[Anova (p)]])</f>
        <v>0.10176220627361125</v>
      </c>
      <c r="G492" s="1">
        <f>Table2[[#This Row],[Anova (p)2]]^2</f>
        <v>1.0355546625673005E-2</v>
      </c>
      <c r="H492">
        <v>2.5117161318552399</v>
      </c>
      <c r="I492">
        <f>LOG(Table2[[#This Row],[Max fold change]],2)</f>
        <v>1.3286734235025568</v>
      </c>
      <c r="J492">
        <f>LOG(Table2[[#This Row],[Max fold change]],2)</f>
        <v>1.3286734235025568</v>
      </c>
      <c r="K492">
        <f>Table2[[#This Row],[Column1]]^2</f>
        <v>1.7653730663220046</v>
      </c>
      <c r="L492">
        <f>SQRT(Table2[[#This Row],[Euclidean Distance]]+Table2[[#This Row],[Euclidean Distance3]])</f>
        <v>1.3325646749586595</v>
      </c>
      <c r="M492" t="s">
        <v>1</v>
      </c>
      <c r="N492" t="s">
        <v>0</v>
      </c>
      <c r="O492" t="s">
        <v>5234</v>
      </c>
      <c r="Q492" t="s">
        <v>23</v>
      </c>
    </row>
    <row r="493" spans="1:25" x14ac:dyDescent="0.35">
      <c r="A493" t="s">
        <v>3457</v>
      </c>
      <c r="B493">
        <v>3</v>
      </c>
      <c r="C493">
        <v>2</v>
      </c>
      <c r="D493">
        <v>173.84</v>
      </c>
      <c r="E493">
        <v>7.8468398755424204E-2</v>
      </c>
      <c r="F493" s="1">
        <f>-LOG10(Table2[[#This Row],[Anova (p)]])</f>
        <v>1.1053052096155536</v>
      </c>
      <c r="G493" s="1">
        <f>Table2[[#This Row],[Anova (p)2]]^2</f>
        <v>1.2216996064032828</v>
      </c>
      <c r="H493">
        <v>2.5069329041093802</v>
      </c>
      <c r="I493">
        <f>LOG(Table2[[#This Row],[Max fold change]],2)</f>
        <v>1.3259233842037552</v>
      </c>
      <c r="J493">
        <f>LOG(Table2[[#This Row],[Max fold change]],2)</f>
        <v>1.3259233842037552</v>
      </c>
      <c r="K493">
        <f>Table2[[#This Row],[Column1]]^2</f>
        <v>1.7580728207783392</v>
      </c>
      <c r="L493">
        <f>SQRT(Table2[[#This Row],[Euclidean Distance]]+Table2[[#This Row],[Euclidean Distance3]])</f>
        <v>1.7262017342076859</v>
      </c>
      <c r="M493" t="s">
        <v>1</v>
      </c>
      <c r="N493" t="s">
        <v>0</v>
      </c>
      <c r="O493" t="s">
        <v>3458</v>
      </c>
      <c r="P493" t="s">
        <v>23</v>
      </c>
      <c r="Q493" t="s">
        <v>23</v>
      </c>
      <c r="V493" t="s">
        <v>23</v>
      </c>
      <c r="Y493" t="s">
        <v>23</v>
      </c>
    </row>
    <row r="494" spans="1:25" x14ac:dyDescent="0.35">
      <c r="A494" t="s">
        <v>820</v>
      </c>
      <c r="B494">
        <v>5</v>
      </c>
      <c r="C494">
        <v>5</v>
      </c>
      <c r="D494">
        <v>340.62</v>
      </c>
      <c r="E494" s="1">
        <v>7.4567940570591199E-5</v>
      </c>
      <c r="F494" s="1">
        <f>-LOG10(Table2[[#This Row],[Anova (p)]])</f>
        <v>4.1274478511587631</v>
      </c>
      <c r="G494" s="1">
        <f>Table2[[#This Row],[Anova (p)2]]^2</f>
        <v>17.035825764035092</v>
      </c>
      <c r="H494">
        <v>2.5051097973496099</v>
      </c>
      <c r="I494">
        <f>LOG(Table2[[#This Row],[Max fold change]],2)</f>
        <v>1.3248738372010664</v>
      </c>
      <c r="J494">
        <f>LOG(Table2[[#This Row],[Max fold change]],2)</f>
        <v>1.3248738372010664</v>
      </c>
      <c r="K494">
        <f>Table2[[#This Row],[Column1]]^2</f>
        <v>1.7552906844998779</v>
      </c>
      <c r="L494">
        <f>SQRT(Table2[[#This Row],[Euclidean Distance]]+Table2[[#This Row],[Euclidean Distance3]])</f>
        <v>4.3348721375070536</v>
      </c>
      <c r="M494" t="s">
        <v>1</v>
      </c>
      <c r="N494" t="s">
        <v>0</v>
      </c>
      <c r="O494" t="s">
        <v>821</v>
      </c>
      <c r="P494" t="s">
        <v>23</v>
      </c>
      <c r="Q494" t="s">
        <v>23</v>
      </c>
      <c r="R494" t="s">
        <v>23</v>
      </c>
      <c r="S494" t="s">
        <v>23</v>
      </c>
      <c r="V494" t="s">
        <v>23</v>
      </c>
      <c r="W494" t="s">
        <v>23</v>
      </c>
      <c r="X494" t="s">
        <v>23</v>
      </c>
      <c r="Y494" t="s">
        <v>23</v>
      </c>
    </row>
    <row r="495" spans="1:25" x14ac:dyDescent="0.35">
      <c r="A495" t="s">
        <v>258</v>
      </c>
      <c r="B495">
        <v>17</v>
      </c>
      <c r="C495">
        <v>3</v>
      </c>
      <c r="D495">
        <v>771.66</v>
      </c>
      <c r="E495" s="1">
        <v>1.84766996813579E-6</v>
      </c>
      <c r="F495" s="1">
        <f>-LOG10(Table2[[#This Row],[Anova (p)]])</f>
        <v>5.7333756001168057</v>
      </c>
      <c r="G495" s="1">
        <f>Table2[[#This Row],[Anova (p)2]]^2</f>
        <v>32.871595772014743</v>
      </c>
      <c r="H495">
        <v>2.5044160573519201</v>
      </c>
      <c r="I495">
        <f>LOG(Table2[[#This Row],[Max fold change]],2)</f>
        <v>1.3244742563665681</v>
      </c>
      <c r="J495">
        <f>LOG(Table2[[#This Row],[Max fold change]],2)</f>
        <v>1.3244742563665681</v>
      </c>
      <c r="K495">
        <f>Table2[[#This Row],[Column1]]^2</f>
        <v>1.7542320557777735</v>
      </c>
      <c r="L495">
        <f>SQRT(Table2[[#This Row],[Euclidean Distance]]+Table2[[#This Row],[Euclidean Distance3]])</f>
        <v>5.8843714896148862</v>
      </c>
      <c r="M495" t="s">
        <v>1</v>
      </c>
      <c r="N495" t="s">
        <v>0</v>
      </c>
      <c r="O495" t="s">
        <v>259</v>
      </c>
      <c r="P495" t="s">
        <v>23</v>
      </c>
      <c r="R495" t="s">
        <v>23</v>
      </c>
      <c r="S495" t="s">
        <v>23</v>
      </c>
      <c r="V495" t="s">
        <v>23</v>
      </c>
      <c r="W495" t="s">
        <v>23</v>
      </c>
      <c r="X495" t="s">
        <v>23</v>
      </c>
      <c r="Y495" t="s">
        <v>23</v>
      </c>
    </row>
    <row r="496" spans="1:25" x14ac:dyDescent="0.35">
      <c r="A496" t="s">
        <v>1174</v>
      </c>
      <c r="B496">
        <v>3</v>
      </c>
      <c r="C496">
        <v>2</v>
      </c>
      <c r="D496">
        <v>147.58000000000001</v>
      </c>
      <c r="E496">
        <v>2.6950530675673402E-4</v>
      </c>
      <c r="F496" s="1">
        <f>-LOG10(Table2[[#This Row],[Anova (p)]])</f>
        <v>3.5694326788168502</v>
      </c>
      <c r="G496" s="1">
        <f>Table2[[#This Row],[Anova (p)2]]^2</f>
        <v>12.740849648605636</v>
      </c>
      <c r="H496">
        <v>2.5027507298973299</v>
      </c>
      <c r="I496">
        <f>LOG(Table2[[#This Row],[Max fold change]],2)</f>
        <v>1.3235146079862112</v>
      </c>
      <c r="J496">
        <f>LOG(Table2[[#This Row],[Max fold change]],2)</f>
        <v>1.3235146079862112</v>
      </c>
      <c r="K496">
        <f>Table2[[#This Row],[Column1]]^2</f>
        <v>1.7516909175528943</v>
      </c>
      <c r="L496">
        <f>SQRT(Table2[[#This Row],[Euclidean Distance]]+Table2[[#This Row],[Euclidean Distance3]])</f>
        <v>3.8069069552799069</v>
      </c>
      <c r="M496" t="s">
        <v>1</v>
      </c>
      <c r="N496" t="s">
        <v>0</v>
      </c>
      <c r="O496" t="s">
        <v>1175</v>
      </c>
      <c r="P496" t="s">
        <v>23</v>
      </c>
      <c r="Q496" t="s">
        <v>23</v>
      </c>
      <c r="R496" t="s">
        <v>23</v>
      </c>
      <c r="S496" t="s">
        <v>23</v>
      </c>
      <c r="V496" t="s">
        <v>23</v>
      </c>
      <c r="W496" t="s">
        <v>23</v>
      </c>
      <c r="X496" t="s">
        <v>23</v>
      </c>
      <c r="Y496" t="s">
        <v>23</v>
      </c>
    </row>
    <row r="497" spans="1:25" x14ac:dyDescent="0.35">
      <c r="A497" t="s">
        <v>2925</v>
      </c>
      <c r="B497">
        <v>1</v>
      </c>
      <c r="C497">
        <v>1</v>
      </c>
      <c r="D497">
        <v>65.099999999999994</v>
      </c>
      <c r="E497">
        <v>3.00750759546407E-2</v>
      </c>
      <c r="F497" s="1">
        <f>-LOG10(Table2[[#This Row],[Anova (p)]])</f>
        <v>1.5217932671754932</v>
      </c>
      <c r="G497" s="1">
        <f>Table2[[#This Row],[Anova (p)2]]^2</f>
        <v>2.3158547480206622</v>
      </c>
      <c r="H497">
        <v>2.5020933413176198</v>
      </c>
      <c r="I497">
        <f>LOG(Table2[[#This Row],[Max fold change]],2)</f>
        <v>1.3231356106644789</v>
      </c>
      <c r="J497">
        <f>LOG(Table2[[#This Row],[Max fold change]],2)</f>
        <v>1.3231356106644789</v>
      </c>
      <c r="K497">
        <f>Table2[[#This Row],[Column1]]^2</f>
        <v>1.7506878442084637</v>
      </c>
      <c r="L497">
        <f>SQRT(Table2[[#This Row],[Euclidean Distance]]+Table2[[#This Row],[Euclidean Distance3]])</f>
        <v>2.0165670314247248</v>
      </c>
      <c r="M497" t="s">
        <v>1</v>
      </c>
      <c r="N497" t="s">
        <v>0</v>
      </c>
      <c r="O497" t="s">
        <v>2926</v>
      </c>
      <c r="Q497" t="s">
        <v>23</v>
      </c>
      <c r="S497" t="s">
        <v>23</v>
      </c>
      <c r="V497" t="s">
        <v>23</v>
      </c>
      <c r="X497" t="s">
        <v>23</v>
      </c>
      <c r="Y497" t="s">
        <v>23</v>
      </c>
    </row>
    <row r="498" spans="1:25" x14ac:dyDescent="0.35">
      <c r="A498" t="s">
        <v>1202</v>
      </c>
      <c r="B498">
        <v>1</v>
      </c>
      <c r="C498">
        <v>1</v>
      </c>
      <c r="D498">
        <v>35.44</v>
      </c>
      <c r="E498">
        <v>2.9045222987533802E-4</v>
      </c>
      <c r="F498" s="1">
        <f>-LOG10(Table2[[#This Row],[Anova (p)]])</f>
        <v>3.5369252849862129</v>
      </c>
      <c r="G498" s="1">
        <f>Table2[[#This Row],[Anova (p)2]]^2</f>
        <v>12.509840471574803</v>
      </c>
      <c r="H498">
        <v>2.50198085934966</v>
      </c>
      <c r="I498">
        <f>LOG(Table2[[#This Row],[Max fold change]],2)</f>
        <v>1.3230707526424412</v>
      </c>
      <c r="J498">
        <f>LOG(Table2[[#This Row],[Max fold change]],2)</f>
        <v>1.3230707526424412</v>
      </c>
      <c r="K498">
        <f>Table2[[#This Row],[Column1]]^2</f>
        <v>1.7505162164978358</v>
      </c>
      <c r="L498">
        <f>SQRT(Table2[[#This Row],[Euclidean Distance]]+Table2[[#This Row],[Euclidean Distance3]])</f>
        <v>3.7762887453255796</v>
      </c>
      <c r="M498" t="s">
        <v>1</v>
      </c>
      <c r="N498" t="s">
        <v>0</v>
      </c>
      <c r="O498" t="s">
        <v>1203</v>
      </c>
      <c r="P498" t="s">
        <v>23</v>
      </c>
      <c r="Q498" t="s">
        <v>23</v>
      </c>
      <c r="R498" t="s">
        <v>23</v>
      </c>
      <c r="S498" t="s">
        <v>23</v>
      </c>
      <c r="V498" t="s">
        <v>23</v>
      </c>
      <c r="W498" t="s">
        <v>23</v>
      </c>
      <c r="X498" t="s">
        <v>23</v>
      </c>
      <c r="Y498" t="s">
        <v>23</v>
      </c>
    </row>
    <row r="499" spans="1:25" x14ac:dyDescent="0.35">
      <c r="A499" t="s">
        <v>2833</v>
      </c>
      <c r="B499">
        <v>1</v>
      </c>
      <c r="C499">
        <v>1</v>
      </c>
      <c r="D499">
        <v>22.14</v>
      </c>
      <c r="E499">
        <v>2.4323062284815601E-2</v>
      </c>
      <c r="F499" s="1">
        <f>-LOG10(Table2[[#This Row],[Anova (p)]])</f>
        <v>1.6139817480804579</v>
      </c>
      <c r="G499" s="1">
        <f>Table2[[#This Row],[Anova (p)2]]^2</f>
        <v>2.6049370831368508</v>
      </c>
      <c r="H499">
        <v>2.5012992096692002</v>
      </c>
      <c r="I499">
        <f>LOG(Table2[[#This Row],[Max fold change]],2)</f>
        <v>1.3226776454782845</v>
      </c>
      <c r="J499">
        <f>LOG(Table2[[#This Row],[Max fold change]],2)</f>
        <v>1.3226776454782845</v>
      </c>
      <c r="K499">
        <f>Table2[[#This Row],[Column1]]^2</f>
        <v>1.7494761538479784</v>
      </c>
      <c r="L499">
        <f>SQRT(Table2[[#This Row],[Euclidean Distance]]+Table2[[#This Row],[Euclidean Distance3]])</f>
        <v>2.0867230858417294</v>
      </c>
      <c r="M499" t="s">
        <v>1</v>
      </c>
      <c r="N499" t="s">
        <v>0</v>
      </c>
      <c r="O499" t="s">
        <v>2834</v>
      </c>
      <c r="Q499" t="s">
        <v>23</v>
      </c>
      <c r="U499" t="s">
        <v>23</v>
      </c>
      <c r="V499" t="s">
        <v>23</v>
      </c>
      <c r="X499" t="s">
        <v>23</v>
      </c>
      <c r="Y499" t="s">
        <v>23</v>
      </c>
    </row>
    <row r="500" spans="1:25" x14ac:dyDescent="0.35">
      <c r="A500" t="s">
        <v>586</v>
      </c>
      <c r="B500">
        <v>9</v>
      </c>
      <c r="C500">
        <v>9</v>
      </c>
      <c r="D500">
        <v>480.37</v>
      </c>
      <c r="E500" s="1">
        <v>1.96442410024256E-5</v>
      </c>
      <c r="F500" s="1">
        <f>-LOG10(Table2[[#This Row],[Anova (p)]])</f>
        <v>4.7067647464310101</v>
      </c>
      <c r="G500" s="1">
        <f>Table2[[#This Row],[Anova (p)2]]^2</f>
        <v>22.153634378245769</v>
      </c>
      <c r="H500">
        <v>2.5009590352073099</v>
      </c>
      <c r="I500">
        <f>LOG(Table2[[#This Row],[Max fold change]],2)</f>
        <v>1.3224814268962208</v>
      </c>
      <c r="J500">
        <f>LOG(Table2[[#This Row],[Max fold change]],2)</f>
        <v>1.3224814268962208</v>
      </c>
      <c r="K500">
        <f>Table2[[#This Row],[Column1]]^2</f>
        <v>1.7489571244854643</v>
      </c>
      <c r="L500">
        <f>SQRT(Table2[[#This Row],[Euclidean Distance]]+Table2[[#This Row],[Euclidean Distance3]])</f>
        <v>4.8890276643450523</v>
      </c>
      <c r="M500" t="s">
        <v>1</v>
      </c>
      <c r="N500" t="s">
        <v>0</v>
      </c>
      <c r="O500" t="s">
        <v>587</v>
      </c>
      <c r="P500" t="s">
        <v>23</v>
      </c>
      <c r="R500" t="s">
        <v>23</v>
      </c>
      <c r="S500" t="s">
        <v>23</v>
      </c>
      <c r="V500" t="s">
        <v>23</v>
      </c>
      <c r="W500" t="s">
        <v>23</v>
      </c>
      <c r="X500" t="s">
        <v>23</v>
      </c>
      <c r="Y500" t="s">
        <v>23</v>
      </c>
    </row>
    <row r="501" spans="1:25" x14ac:dyDescent="0.35">
      <c r="A501" t="s">
        <v>1134</v>
      </c>
      <c r="B501">
        <v>8</v>
      </c>
      <c r="C501">
        <v>6</v>
      </c>
      <c r="D501">
        <v>485.44</v>
      </c>
      <c r="E501">
        <v>2.2863809386564101E-4</v>
      </c>
      <c r="F501" s="1">
        <f>-LOG10(Table2[[#This Row],[Anova (p)]])</f>
        <v>3.640851409210403</v>
      </c>
      <c r="G501" s="1">
        <f>Table2[[#This Row],[Anova (p)2]]^2</f>
        <v>13.255798983949378</v>
      </c>
      <c r="H501">
        <v>2.49848556190496</v>
      </c>
      <c r="I501">
        <f>LOG(Table2[[#This Row],[Max fold change]],2)</f>
        <v>1.3210538811403212</v>
      </c>
      <c r="J501">
        <f>LOG(Table2[[#This Row],[Max fold change]],2)</f>
        <v>1.3210538811403212</v>
      </c>
      <c r="K501">
        <f>Table2[[#This Row],[Column1]]^2</f>
        <v>1.7451833568759059</v>
      </c>
      <c r="L501">
        <f>SQRT(Table2[[#This Row],[Euclidean Distance]]+Table2[[#This Row],[Euclidean Distance3]])</f>
        <v>3.8731101637863703</v>
      </c>
      <c r="M501" t="s">
        <v>1</v>
      </c>
      <c r="N501" t="s">
        <v>0</v>
      </c>
      <c r="O501" t="s">
        <v>1135</v>
      </c>
      <c r="P501" t="s">
        <v>23</v>
      </c>
      <c r="Q501" t="s">
        <v>23</v>
      </c>
      <c r="R501" t="s">
        <v>23</v>
      </c>
      <c r="S501" t="s">
        <v>23</v>
      </c>
      <c r="V501" t="s">
        <v>23</v>
      </c>
      <c r="W501" t="s">
        <v>23</v>
      </c>
      <c r="X501" t="s">
        <v>23</v>
      </c>
      <c r="Y501" t="s">
        <v>23</v>
      </c>
    </row>
    <row r="502" spans="1:25" x14ac:dyDescent="0.35">
      <c r="A502" t="s">
        <v>3573</v>
      </c>
      <c r="B502">
        <v>1</v>
      </c>
      <c r="C502">
        <v>1</v>
      </c>
      <c r="D502">
        <v>21.98</v>
      </c>
      <c r="E502">
        <v>9.2641371329963904E-2</v>
      </c>
      <c r="F502" s="1">
        <f>-LOG10(Table2[[#This Row],[Anova (p)]])</f>
        <v>1.0331950248965585</v>
      </c>
      <c r="G502" s="1">
        <f>Table2[[#This Row],[Anova (p)2]]^2</f>
        <v>1.067491959471</v>
      </c>
      <c r="H502">
        <v>2.49230312372663</v>
      </c>
      <c r="I502">
        <f>LOG(Table2[[#This Row],[Max fold change]],2)</f>
        <v>1.317479545288927</v>
      </c>
      <c r="J502">
        <f>LOG(Table2[[#This Row],[Max fold change]],2)</f>
        <v>1.317479545288927</v>
      </c>
      <c r="K502">
        <f>Table2[[#This Row],[Column1]]^2</f>
        <v>1.7357523522547178</v>
      </c>
      <c r="L502">
        <f>SQRT(Table2[[#This Row],[Euclidean Distance]]+Table2[[#This Row],[Euclidean Distance3]])</f>
        <v>1.6742891959651767</v>
      </c>
      <c r="M502" t="s">
        <v>1</v>
      </c>
      <c r="N502" t="s">
        <v>0</v>
      </c>
      <c r="O502" t="s">
        <v>3574</v>
      </c>
      <c r="Q502" t="s">
        <v>23</v>
      </c>
      <c r="V502" t="s">
        <v>23</v>
      </c>
      <c r="Y502" t="s">
        <v>23</v>
      </c>
    </row>
    <row r="503" spans="1:25" x14ac:dyDescent="0.35">
      <c r="A503" t="s">
        <v>2675</v>
      </c>
      <c r="B503">
        <v>2</v>
      </c>
      <c r="C503">
        <v>2</v>
      </c>
      <c r="D503">
        <v>98.28</v>
      </c>
      <c r="E503">
        <v>1.7462615456775899E-2</v>
      </c>
      <c r="F503" s="1">
        <f>-LOG10(Table2[[#This Row],[Anova (p)]])</f>
        <v>1.7578907094633074</v>
      </c>
      <c r="G503" s="1">
        <f>Table2[[#This Row],[Anova (p)2]]^2</f>
        <v>3.0901797464174101</v>
      </c>
      <c r="H503">
        <v>2.4882722988311001</v>
      </c>
      <c r="I503">
        <f>LOG(Table2[[#This Row],[Max fold change]],2)</f>
        <v>1.31514437239675</v>
      </c>
      <c r="J503">
        <f>LOG(Table2[[#This Row],[Max fold change]],2)</f>
        <v>1.31514437239675</v>
      </c>
      <c r="K503">
        <f>Table2[[#This Row],[Column1]]^2</f>
        <v>1.7296047202468414</v>
      </c>
      <c r="L503">
        <f>SQRT(Table2[[#This Row],[Euclidean Distance]]+Table2[[#This Row],[Euclidean Distance3]])</f>
        <v>2.1954007530891144</v>
      </c>
      <c r="M503" t="s">
        <v>1</v>
      </c>
      <c r="N503" t="s">
        <v>0</v>
      </c>
      <c r="O503" t="s">
        <v>2676</v>
      </c>
      <c r="Q503" t="s">
        <v>23</v>
      </c>
      <c r="S503" t="s">
        <v>23</v>
      </c>
      <c r="V503" t="s">
        <v>23</v>
      </c>
      <c r="W503" t="s">
        <v>23</v>
      </c>
      <c r="X503" t="s">
        <v>23</v>
      </c>
      <c r="Y503" t="s">
        <v>23</v>
      </c>
    </row>
    <row r="504" spans="1:25" x14ac:dyDescent="0.35">
      <c r="A504" t="s">
        <v>1494</v>
      </c>
      <c r="B504">
        <v>2</v>
      </c>
      <c r="C504">
        <v>2</v>
      </c>
      <c r="D504">
        <v>63.26</v>
      </c>
      <c r="E504">
        <v>9.7091890743239396E-4</v>
      </c>
      <c r="F504" s="1">
        <f>-LOG10(Table2[[#This Row],[Anova (p)]])</f>
        <v>3.0128170414877991</v>
      </c>
      <c r="G504" s="1">
        <f>Table2[[#This Row],[Anova (p)2]]^2</f>
        <v>9.0770665254792942</v>
      </c>
      <c r="H504">
        <v>2.4879150796338099</v>
      </c>
      <c r="I504">
        <f>LOG(Table2[[#This Row],[Max fold change]],2)</f>
        <v>1.3149372425898795</v>
      </c>
      <c r="J504">
        <f>LOG(Table2[[#This Row],[Max fold change]],2)</f>
        <v>1.3149372425898795</v>
      </c>
      <c r="K504">
        <f>Table2[[#This Row],[Column1]]^2</f>
        <v>1.7290599519498757</v>
      </c>
      <c r="L504">
        <f>SQRT(Table2[[#This Row],[Euclidean Distance]]+Table2[[#This Row],[Euclidean Distance3]])</f>
        <v>3.2872673267364751</v>
      </c>
      <c r="M504" t="s">
        <v>1</v>
      </c>
      <c r="N504" t="s">
        <v>0</v>
      </c>
      <c r="O504" t="s">
        <v>1495</v>
      </c>
      <c r="P504" t="s">
        <v>23</v>
      </c>
      <c r="Q504" t="s">
        <v>23</v>
      </c>
      <c r="R504" t="s">
        <v>23</v>
      </c>
      <c r="S504" t="s">
        <v>23</v>
      </c>
      <c r="V504" t="s">
        <v>23</v>
      </c>
      <c r="W504" t="s">
        <v>23</v>
      </c>
      <c r="X504" t="s">
        <v>23</v>
      </c>
      <c r="Y504" t="s">
        <v>23</v>
      </c>
    </row>
    <row r="505" spans="1:25" x14ac:dyDescent="0.35">
      <c r="A505" t="s">
        <v>2863</v>
      </c>
      <c r="B505">
        <v>2</v>
      </c>
      <c r="C505">
        <v>2</v>
      </c>
      <c r="D505">
        <v>89.27</v>
      </c>
      <c r="E505">
        <v>2.5974388205894702E-2</v>
      </c>
      <c r="F505" s="1">
        <f>-LOG10(Table2[[#This Row],[Anova (p)]])</f>
        <v>1.5854546729116152</v>
      </c>
      <c r="G505" s="1">
        <f>Table2[[#This Row],[Anova (p)2]]^2</f>
        <v>2.513666519857277</v>
      </c>
      <c r="H505">
        <v>2.4832539460815601</v>
      </c>
      <c r="I505">
        <f>LOG(Table2[[#This Row],[Max fold change]],2)</f>
        <v>1.3122318040112984</v>
      </c>
      <c r="J505">
        <f>LOG(Table2[[#This Row],[Max fold change]],2)</f>
        <v>1.3122318040112984</v>
      </c>
      <c r="K505">
        <f>Table2[[#This Row],[Column1]]^2</f>
        <v>1.7219523074587466</v>
      </c>
      <c r="L505">
        <f>SQRT(Table2[[#This Row],[Euclidean Distance]]+Table2[[#This Row],[Euclidean Distance3]])</f>
        <v>2.0580619104672295</v>
      </c>
      <c r="M505" t="s">
        <v>1</v>
      </c>
      <c r="N505" t="s">
        <v>0</v>
      </c>
      <c r="O505" t="s">
        <v>2864</v>
      </c>
      <c r="Q505" t="s">
        <v>23</v>
      </c>
      <c r="S505" t="s">
        <v>23</v>
      </c>
      <c r="V505" t="s">
        <v>23</v>
      </c>
      <c r="W505" t="s">
        <v>23</v>
      </c>
      <c r="X505" t="s">
        <v>23</v>
      </c>
      <c r="Y505" t="s">
        <v>23</v>
      </c>
    </row>
    <row r="506" spans="1:25" x14ac:dyDescent="0.35">
      <c r="A506" t="s">
        <v>3143</v>
      </c>
      <c r="B506">
        <v>5</v>
      </c>
      <c r="C506">
        <v>1</v>
      </c>
      <c r="D506">
        <v>224.34</v>
      </c>
      <c r="E506">
        <v>4.65156541590818E-2</v>
      </c>
      <c r="F506" s="1">
        <f>-LOG10(Table2[[#This Row],[Anova (p)]])</f>
        <v>1.3324008670926348</v>
      </c>
      <c r="G506" s="1">
        <f>Table2[[#This Row],[Anova (p)2]]^2</f>
        <v>1.7752920706292052</v>
      </c>
      <c r="H506">
        <v>2.4814919873556098</v>
      </c>
      <c r="I506">
        <f>LOG(Table2[[#This Row],[Max fold change]],2)</f>
        <v>1.3112077962344735</v>
      </c>
      <c r="J506">
        <f>LOG(Table2[[#This Row],[Max fold change]],2)</f>
        <v>1.3112077962344735</v>
      </c>
      <c r="K506">
        <f>Table2[[#This Row],[Column1]]^2</f>
        <v>1.7192658849060645</v>
      </c>
      <c r="L506">
        <f>SQRT(Table2[[#This Row],[Euclidean Distance]]+Table2[[#This Row],[Euclidean Distance3]])</f>
        <v>1.8693736800156544</v>
      </c>
      <c r="M506" t="s">
        <v>1</v>
      </c>
      <c r="N506" t="s">
        <v>0</v>
      </c>
      <c r="O506" t="s">
        <v>3144</v>
      </c>
      <c r="P506" t="s">
        <v>23</v>
      </c>
      <c r="Q506" t="s">
        <v>23</v>
      </c>
      <c r="V506" t="s">
        <v>23</v>
      </c>
      <c r="W506" t="s">
        <v>23</v>
      </c>
      <c r="X506" t="s">
        <v>23</v>
      </c>
      <c r="Y506" t="s">
        <v>23</v>
      </c>
    </row>
    <row r="507" spans="1:25" x14ac:dyDescent="0.35">
      <c r="A507" t="s">
        <v>1312</v>
      </c>
      <c r="B507">
        <v>2</v>
      </c>
      <c r="C507">
        <v>2</v>
      </c>
      <c r="D507">
        <v>140.55000000000001</v>
      </c>
      <c r="E507">
        <v>4.9169268524140697E-4</v>
      </c>
      <c r="F507" s="1">
        <f>-LOG10(Table2[[#This Row],[Anova (p)]])</f>
        <v>3.3083062525252203</v>
      </c>
      <c r="G507" s="1">
        <f>Table2[[#This Row],[Anova (p)2]]^2</f>
        <v>10.944890260497466</v>
      </c>
      <c r="H507">
        <v>2.4803777558840601</v>
      </c>
      <c r="I507">
        <f>LOG(Table2[[#This Row],[Max fold change]],2)</f>
        <v>1.3105598565147265</v>
      </c>
      <c r="J507">
        <f>LOG(Table2[[#This Row],[Max fold change]],2)</f>
        <v>1.3105598565147265</v>
      </c>
      <c r="K507">
        <f>Table2[[#This Row],[Column1]]^2</f>
        <v>1.7175671375079005</v>
      </c>
      <c r="L507">
        <f>SQRT(Table2[[#This Row],[Euclidean Distance]]+Table2[[#This Row],[Euclidean Distance3]])</f>
        <v>3.5584346836783962</v>
      </c>
      <c r="M507" t="s">
        <v>1</v>
      </c>
      <c r="N507" t="s">
        <v>0</v>
      </c>
      <c r="O507" t="s">
        <v>1313</v>
      </c>
      <c r="P507" t="s">
        <v>23</v>
      </c>
      <c r="Q507" t="s">
        <v>23</v>
      </c>
      <c r="R507" t="s">
        <v>23</v>
      </c>
      <c r="S507" t="s">
        <v>23</v>
      </c>
      <c r="V507" t="s">
        <v>23</v>
      </c>
      <c r="W507" t="s">
        <v>23</v>
      </c>
      <c r="X507" t="s">
        <v>23</v>
      </c>
      <c r="Y507" t="s">
        <v>23</v>
      </c>
    </row>
    <row r="508" spans="1:25" x14ac:dyDescent="0.35">
      <c r="A508" t="s">
        <v>5247</v>
      </c>
      <c r="B508">
        <v>10</v>
      </c>
      <c r="C508">
        <v>10</v>
      </c>
      <c r="D508">
        <v>495.97</v>
      </c>
      <c r="E508">
        <v>0.79978395010134096</v>
      </c>
      <c r="F508" s="1">
        <f>-LOG10(Table2[[#This Row],[Anova (p)]])</f>
        <v>9.7027315446761173E-2</v>
      </c>
      <c r="G508" s="1">
        <f>Table2[[#This Row],[Anova (p)2]]^2</f>
        <v>9.4142999428053001E-3</v>
      </c>
      <c r="H508">
        <v>2.4784072161463202</v>
      </c>
      <c r="I508">
        <f>LOG(Table2[[#This Row],[Max fold change]],2)</f>
        <v>1.3094132498063531</v>
      </c>
      <c r="J508">
        <f>LOG(Table2[[#This Row],[Max fold change]],2)</f>
        <v>1.3094132498063531</v>
      </c>
      <c r="K508">
        <f>Table2[[#This Row],[Column1]]^2</f>
        <v>1.7145630587684348</v>
      </c>
      <c r="L508">
        <f>SQRT(Table2[[#This Row],[Euclidean Distance]]+Table2[[#This Row],[Euclidean Distance3]])</f>
        <v>1.3130031830544966</v>
      </c>
      <c r="M508" t="s">
        <v>1</v>
      </c>
      <c r="N508" t="s">
        <v>0</v>
      </c>
      <c r="O508" t="s">
        <v>5248</v>
      </c>
      <c r="Q508" t="s">
        <v>23</v>
      </c>
      <c r="R508" t="s">
        <v>23</v>
      </c>
    </row>
    <row r="509" spans="1:25" x14ac:dyDescent="0.35">
      <c r="A509" t="s">
        <v>118</v>
      </c>
      <c r="B509">
        <v>20</v>
      </c>
      <c r="C509">
        <v>16</v>
      </c>
      <c r="D509">
        <v>829.52</v>
      </c>
      <c r="E509" s="1">
        <v>2.3011430727581899E-7</v>
      </c>
      <c r="F509" s="1">
        <f>-LOG10(Table2[[#This Row],[Anova (p)]])</f>
        <v>6.6380563783858024</v>
      </c>
      <c r="G509" s="1">
        <f>Table2[[#This Row],[Anova (p)2]]^2</f>
        <v>44.063792482628436</v>
      </c>
      <c r="H509">
        <v>2.4734422327451999</v>
      </c>
      <c r="I509">
        <f>LOG(Table2[[#This Row],[Max fold change]],2)</f>
        <v>1.3065202057406327</v>
      </c>
      <c r="J509">
        <f>LOG(Table2[[#This Row],[Max fold change]],2)</f>
        <v>1.3065202057406327</v>
      </c>
      <c r="K509">
        <f>Table2[[#This Row],[Column1]]^2</f>
        <v>1.7069950480085452</v>
      </c>
      <c r="L509">
        <f>SQRT(Table2[[#This Row],[Euclidean Distance]]+Table2[[#This Row],[Euclidean Distance3]])</f>
        <v>6.7654111132019894</v>
      </c>
      <c r="M509" t="s">
        <v>1</v>
      </c>
      <c r="N509" t="s">
        <v>0</v>
      </c>
      <c r="O509" t="s">
        <v>119</v>
      </c>
      <c r="P509" t="s">
        <v>23</v>
      </c>
      <c r="Q509" t="s">
        <v>23</v>
      </c>
      <c r="R509" t="s">
        <v>23</v>
      </c>
      <c r="S509" t="s">
        <v>23</v>
      </c>
      <c r="V509" t="s">
        <v>23</v>
      </c>
      <c r="W509" t="s">
        <v>23</v>
      </c>
      <c r="X509" t="s">
        <v>23</v>
      </c>
      <c r="Y509" t="s">
        <v>23</v>
      </c>
    </row>
    <row r="510" spans="1:25" x14ac:dyDescent="0.35">
      <c r="A510" t="s">
        <v>3583</v>
      </c>
      <c r="B510">
        <v>6</v>
      </c>
      <c r="C510">
        <v>6</v>
      </c>
      <c r="D510">
        <v>286.76</v>
      </c>
      <c r="E510">
        <v>9.3650687819589296E-2</v>
      </c>
      <c r="F510" s="1">
        <f>-LOG10(Table2[[#This Row],[Anova (p)]])</f>
        <v>1.028489028591411</v>
      </c>
      <c r="G510" s="1">
        <f>Table2[[#This Row],[Anova (p)2]]^2</f>
        <v>1.0577896819329042</v>
      </c>
      <c r="H510">
        <v>2.46054567872214</v>
      </c>
      <c r="I510">
        <f>LOG(Table2[[#This Row],[Max fold change]],2)</f>
        <v>1.2989782995829471</v>
      </c>
      <c r="J510">
        <f>LOG(Table2[[#This Row],[Max fold change]],2)</f>
        <v>1.2989782995829471</v>
      </c>
      <c r="K510">
        <f>Table2[[#This Row],[Column1]]^2</f>
        <v>1.6873446227874047</v>
      </c>
      <c r="L510">
        <f>SQRT(Table2[[#This Row],[Euclidean Distance]]+Table2[[#This Row],[Euclidean Distance3]])</f>
        <v>1.6568446833424999</v>
      </c>
      <c r="M510" t="s">
        <v>1</v>
      </c>
      <c r="N510" t="s">
        <v>0</v>
      </c>
      <c r="O510" t="s">
        <v>3584</v>
      </c>
      <c r="V510" t="s">
        <v>23</v>
      </c>
      <c r="Y510" t="s">
        <v>23</v>
      </c>
    </row>
    <row r="511" spans="1:25" x14ac:dyDescent="0.35">
      <c r="A511" t="s">
        <v>1740</v>
      </c>
      <c r="B511">
        <v>14</v>
      </c>
      <c r="C511">
        <v>3</v>
      </c>
      <c r="D511">
        <v>712.75</v>
      </c>
      <c r="E511">
        <v>1.95602598491651E-3</v>
      </c>
      <c r="F511" s="1">
        <f>-LOG10(Table2[[#This Row],[Anova (p)]])</f>
        <v>2.7086253801052202</v>
      </c>
      <c r="G511" s="1">
        <f>Table2[[#This Row],[Anova (p)2]]^2</f>
        <v>7.3366514497501489</v>
      </c>
      <c r="H511">
        <v>2.4545937922829699</v>
      </c>
      <c r="I511">
        <f>LOG(Table2[[#This Row],[Max fold change]],2)</f>
        <v>1.2954842944596148</v>
      </c>
      <c r="J511">
        <f>LOG(Table2[[#This Row],[Max fold change]],2)</f>
        <v>1.2954842944596148</v>
      </c>
      <c r="K511">
        <f>Table2[[#This Row],[Column1]]^2</f>
        <v>1.6782795571915259</v>
      </c>
      <c r="L511">
        <f>SQRT(Table2[[#This Row],[Euclidean Distance]]+Table2[[#This Row],[Euclidean Distance3]])</f>
        <v>3.0024874699058568</v>
      </c>
      <c r="M511" t="s">
        <v>1</v>
      </c>
      <c r="N511" t="s">
        <v>0</v>
      </c>
      <c r="O511" t="s">
        <v>1741</v>
      </c>
      <c r="P511" t="s">
        <v>23</v>
      </c>
      <c r="Q511" t="s">
        <v>23</v>
      </c>
      <c r="R511" t="s">
        <v>23</v>
      </c>
      <c r="S511" t="s">
        <v>23</v>
      </c>
      <c r="V511" t="s">
        <v>23</v>
      </c>
      <c r="W511" t="s">
        <v>23</v>
      </c>
      <c r="X511" t="s">
        <v>23</v>
      </c>
      <c r="Y511" t="s">
        <v>23</v>
      </c>
    </row>
    <row r="512" spans="1:25" x14ac:dyDescent="0.35">
      <c r="A512" t="s">
        <v>2306</v>
      </c>
      <c r="B512">
        <v>5</v>
      </c>
      <c r="C512">
        <v>5</v>
      </c>
      <c r="D512">
        <v>203.34</v>
      </c>
      <c r="E512">
        <v>7.5674969309113002E-3</v>
      </c>
      <c r="F512" s="1">
        <f>-LOG10(Table2[[#This Row],[Anova (p)]])</f>
        <v>2.1210477465046642</v>
      </c>
      <c r="G512" s="1">
        <f>Table2[[#This Row],[Anova (p)2]]^2</f>
        <v>4.498843542952514</v>
      </c>
      <c r="H512">
        <v>2.4533496589260402</v>
      </c>
      <c r="I512">
        <f>LOG(Table2[[#This Row],[Max fold change]],2)</f>
        <v>1.2947528658763245</v>
      </c>
      <c r="J512">
        <f>LOG(Table2[[#This Row],[Max fold change]],2)</f>
        <v>1.2947528658763245</v>
      </c>
      <c r="K512">
        <f>Table2[[#This Row],[Column1]]^2</f>
        <v>1.6763849836949556</v>
      </c>
      <c r="L512">
        <f>SQRT(Table2[[#This Row],[Euclidean Distance]]+Table2[[#This Row],[Euclidean Distance3]])</f>
        <v>2.4850007095869144</v>
      </c>
      <c r="M512" t="s">
        <v>1</v>
      </c>
      <c r="N512" t="s">
        <v>0</v>
      </c>
      <c r="O512" t="s">
        <v>2307</v>
      </c>
      <c r="P512" t="s">
        <v>23</v>
      </c>
      <c r="Q512" t="s">
        <v>23</v>
      </c>
      <c r="R512" t="s">
        <v>23</v>
      </c>
      <c r="S512" t="s">
        <v>23</v>
      </c>
      <c r="V512" t="s">
        <v>23</v>
      </c>
      <c r="W512" t="s">
        <v>23</v>
      </c>
      <c r="X512" t="s">
        <v>23</v>
      </c>
      <c r="Y512" t="s">
        <v>23</v>
      </c>
    </row>
    <row r="513" spans="1:25" x14ac:dyDescent="0.35">
      <c r="A513" t="s">
        <v>3869</v>
      </c>
      <c r="B513">
        <v>2</v>
      </c>
      <c r="C513">
        <v>2</v>
      </c>
      <c r="D513">
        <v>112.34</v>
      </c>
      <c r="E513">
        <v>0.142193176462652</v>
      </c>
      <c r="F513" s="1">
        <f>-LOG10(Table2[[#This Row],[Anova (p)]])</f>
        <v>0.84712124394183808</v>
      </c>
      <c r="G513" s="1">
        <f>Table2[[#This Row],[Anova (p)2]]^2</f>
        <v>0.71761440193756709</v>
      </c>
      <c r="H513">
        <v>2.4527286062665001</v>
      </c>
      <c r="I513">
        <f>LOG(Table2[[#This Row],[Max fold change]],2)</f>
        <v>1.294387608924273</v>
      </c>
      <c r="J513">
        <f>LOG(Table2[[#This Row],[Max fold change]],2)</f>
        <v>1.294387608924273</v>
      </c>
      <c r="K513">
        <f>Table2[[#This Row],[Column1]]^2</f>
        <v>1.6754392821366966</v>
      </c>
      <c r="L513">
        <f>SQRT(Table2[[#This Row],[Euclidean Distance]]+Table2[[#This Row],[Euclidean Distance3]])</f>
        <v>1.546949800114491</v>
      </c>
      <c r="M513" t="s">
        <v>1</v>
      </c>
      <c r="N513" t="s">
        <v>0</v>
      </c>
      <c r="O513" t="s">
        <v>3870</v>
      </c>
      <c r="P513" t="s">
        <v>23</v>
      </c>
      <c r="Q513" t="s">
        <v>23</v>
      </c>
      <c r="R513" t="s">
        <v>23</v>
      </c>
      <c r="S513" t="s">
        <v>23</v>
      </c>
      <c r="V513" t="s">
        <v>23</v>
      </c>
      <c r="Y513" t="s">
        <v>23</v>
      </c>
    </row>
    <row r="514" spans="1:25" x14ac:dyDescent="0.35">
      <c r="A514" t="s">
        <v>2056</v>
      </c>
      <c r="B514">
        <v>1</v>
      </c>
      <c r="C514">
        <v>1</v>
      </c>
      <c r="D514">
        <v>21.81</v>
      </c>
      <c r="E514">
        <v>4.3487488630659099E-3</v>
      </c>
      <c r="F514" s="1">
        <f>-LOG10(Table2[[#This Row],[Anova (p)]])</f>
        <v>2.3616356717860083</v>
      </c>
      <c r="G514" s="1">
        <f>Table2[[#This Row],[Anova (p)2]]^2</f>
        <v>5.5773230462521504</v>
      </c>
      <c r="H514">
        <v>2.4526094436494299</v>
      </c>
      <c r="I514">
        <f>LOG(Table2[[#This Row],[Max fold change]],2)</f>
        <v>1.2943175157665781</v>
      </c>
      <c r="J514">
        <f>LOG(Table2[[#This Row],[Max fold change]],2)</f>
        <v>1.2943175157665781</v>
      </c>
      <c r="K514">
        <f>Table2[[#This Row],[Column1]]^2</f>
        <v>1.6752578316201661</v>
      </c>
      <c r="L514">
        <f>SQRT(Table2[[#This Row],[Euclidean Distance]]+Table2[[#This Row],[Euclidean Distance3]])</f>
        <v>2.6930616179122815</v>
      </c>
      <c r="M514" t="s">
        <v>1</v>
      </c>
      <c r="N514" t="s">
        <v>0</v>
      </c>
      <c r="O514" t="s">
        <v>2057</v>
      </c>
      <c r="P514" t="s">
        <v>23</v>
      </c>
      <c r="Q514" t="s">
        <v>23</v>
      </c>
      <c r="R514" t="s">
        <v>23</v>
      </c>
      <c r="S514" t="s">
        <v>23</v>
      </c>
      <c r="V514" t="s">
        <v>23</v>
      </c>
      <c r="W514" t="s">
        <v>23</v>
      </c>
      <c r="X514" t="s">
        <v>23</v>
      </c>
      <c r="Y514" t="s">
        <v>23</v>
      </c>
    </row>
    <row r="515" spans="1:25" x14ac:dyDescent="0.35">
      <c r="A515" t="s">
        <v>24</v>
      </c>
      <c r="B515">
        <v>5</v>
      </c>
      <c r="C515">
        <v>5</v>
      </c>
      <c r="D515">
        <v>83.24</v>
      </c>
      <c r="E515" s="1">
        <v>1.39741418436756E-9</v>
      </c>
      <c r="F515" s="1">
        <f>-LOG10(Table2[[#This Row],[Anova (p)]])</f>
        <v>8.8546748527796169</v>
      </c>
      <c r="G515" s="1">
        <f>Table2[[#This Row],[Anova (p)2]]^2</f>
        <v>78.40526674844773</v>
      </c>
      <c r="H515">
        <v>2.4522618213021201</v>
      </c>
      <c r="I515">
        <f>LOG(Table2[[#This Row],[Max fold change]],2)</f>
        <v>1.2941130198643147</v>
      </c>
      <c r="J515">
        <f>LOG(Table2[[#This Row],[Max fold change]],2)</f>
        <v>1.2941130198643147</v>
      </c>
      <c r="K515">
        <f>Table2[[#This Row],[Column1]]^2</f>
        <v>1.6747285081823362</v>
      </c>
      <c r="L515">
        <f>SQRT(Table2[[#This Row],[Euclidean Distance]]+Table2[[#This Row],[Euclidean Distance3]])</f>
        <v>8.9487426634488756</v>
      </c>
      <c r="M515" t="s">
        <v>1</v>
      </c>
      <c r="N515" t="s">
        <v>0</v>
      </c>
      <c r="O515" t="s">
        <v>25</v>
      </c>
      <c r="P515" t="s">
        <v>23</v>
      </c>
      <c r="Q515" t="s">
        <v>23</v>
      </c>
      <c r="R515" t="s">
        <v>23</v>
      </c>
      <c r="S515" t="s">
        <v>23</v>
      </c>
      <c r="V515" t="s">
        <v>23</v>
      </c>
      <c r="W515" t="s">
        <v>23</v>
      </c>
      <c r="X515" t="s">
        <v>23</v>
      </c>
      <c r="Y515" t="s">
        <v>23</v>
      </c>
    </row>
    <row r="516" spans="1:25" x14ac:dyDescent="0.35">
      <c r="A516" t="s">
        <v>700</v>
      </c>
      <c r="B516">
        <v>2</v>
      </c>
      <c r="C516">
        <v>2</v>
      </c>
      <c r="D516">
        <v>131.91</v>
      </c>
      <c r="E516" s="1">
        <v>4.2992212265779997E-5</v>
      </c>
      <c r="F516" s="1">
        <f>-LOG10(Table2[[#This Row],[Anova (p)]])</f>
        <v>4.3666102066601304</v>
      </c>
      <c r="G516" s="1">
        <f>Table2[[#This Row],[Anova (p)2]]^2</f>
        <v>19.067284696908427</v>
      </c>
      <c r="H516">
        <v>2.4510276864651099</v>
      </c>
      <c r="I516">
        <f>LOG(Table2[[#This Row],[Max fold change]],2)</f>
        <v>1.2933867807777095</v>
      </c>
      <c r="J516">
        <f>LOG(Table2[[#This Row],[Max fold change]],2)</f>
        <v>1.2933867807777095</v>
      </c>
      <c r="K516">
        <f>Table2[[#This Row],[Column1]]^2</f>
        <v>1.6728493646905269</v>
      </c>
      <c r="L516">
        <f>SQRT(Table2[[#This Row],[Euclidean Distance]]+Table2[[#This Row],[Euclidean Distance3]])</f>
        <v>4.5541337333898042</v>
      </c>
      <c r="M516" t="s">
        <v>1</v>
      </c>
      <c r="N516" t="s">
        <v>0</v>
      </c>
      <c r="O516" t="s">
        <v>701</v>
      </c>
      <c r="P516" t="s">
        <v>23</v>
      </c>
      <c r="R516" t="s">
        <v>23</v>
      </c>
      <c r="S516" t="s">
        <v>23</v>
      </c>
      <c r="U516" t="s">
        <v>23</v>
      </c>
      <c r="V516" t="s">
        <v>23</v>
      </c>
      <c r="W516" t="s">
        <v>23</v>
      </c>
      <c r="X516" t="s">
        <v>23</v>
      </c>
      <c r="Y516" t="s">
        <v>23</v>
      </c>
    </row>
    <row r="517" spans="1:25" x14ac:dyDescent="0.35">
      <c r="A517" t="s">
        <v>4585</v>
      </c>
      <c r="B517">
        <v>1</v>
      </c>
      <c r="C517">
        <v>1</v>
      </c>
      <c r="D517">
        <v>59.91</v>
      </c>
      <c r="E517">
        <v>0.394343783576308</v>
      </c>
      <c r="F517" s="1">
        <f>-LOG10(Table2[[#This Row],[Anova (p)]])</f>
        <v>0.40412500098930876</v>
      </c>
      <c r="G517" s="1">
        <f>Table2[[#This Row],[Anova (p)2]]^2</f>
        <v>0.1633170164246088</v>
      </c>
      <c r="H517">
        <v>2.44985394531157</v>
      </c>
      <c r="I517">
        <f>LOG(Table2[[#This Row],[Max fold change]],2)</f>
        <v>1.2926957416132883</v>
      </c>
      <c r="J517">
        <f>LOG(Table2[[#This Row],[Max fold change]],2)</f>
        <v>1.2926957416132883</v>
      </c>
      <c r="K517">
        <f>Table2[[#This Row],[Column1]]^2</f>
        <v>1.6710622803851294</v>
      </c>
      <c r="L517">
        <f>SQRT(Table2[[#This Row],[Euclidean Distance]]+Table2[[#This Row],[Euclidean Distance3]])</f>
        <v>1.3543925933088006</v>
      </c>
      <c r="M517" t="s">
        <v>1</v>
      </c>
      <c r="N517" t="s">
        <v>0</v>
      </c>
      <c r="O517" t="s">
        <v>4586</v>
      </c>
      <c r="Q517" t="s">
        <v>23</v>
      </c>
      <c r="V517" t="s">
        <v>23</v>
      </c>
    </row>
    <row r="518" spans="1:25" x14ac:dyDescent="0.35">
      <c r="A518" t="s">
        <v>1180</v>
      </c>
      <c r="B518">
        <v>1</v>
      </c>
      <c r="C518">
        <v>1</v>
      </c>
      <c r="D518">
        <v>96.81</v>
      </c>
      <c r="E518">
        <v>2.789168002163E-4</v>
      </c>
      <c r="F518" s="1">
        <f>-LOG10(Table2[[#This Row],[Anova (p)]])</f>
        <v>3.5545253257429521</v>
      </c>
      <c r="G518" s="1">
        <f>Table2[[#This Row],[Anova (p)2]]^2</f>
        <v>12.63465029134804</v>
      </c>
      <c r="H518">
        <v>2.4464505683140798</v>
      </c>
      <c r="I518">
        <f>LOG(Table2[[#This Row],[Max fold change]],2)</f>
        <v>1.2906901327326907</v>
      </c>
      <c r="J518">
        <f>LOG(Table2[[#This Row],[Max fold change]],2)</f>
        <v>1.2906901327326907</v>
      </c>
      <c r="K518">
        <f>Table2[[#This Row],[Column1]]^2</f>
        <v>1.6658810187335309</v>
      </c>
      <c r="L518">
        <f>SQRT(Table2[[#This Row],[Euclidean Distance]]+Table2[[#This Row],[Euclidean Distance3]])</f>
        <v>3.7816043301860085</v>
      </c>
      <c r="M518" t="s">
        <v>1</v>
      </c>
      <c r="N518" t="s">
        <v>0</v>
      </c>
      <c r="O518" t="s">
        <v>1181</v>
      </c>
      <c r="P518" t="s">
        <v>23</v>
      </c>
      <c r="Q518" t="s">
        <v>23</v>
      </c>
      <c r="R518" t="s">
        <v>23</v>
      </c>
      <c r="S518" t="s">
        <v>23</v>
      </c>
      <c r="V518" t="s">
        <v>23</v>
      </c>
      <c r="W518" t="s">
        <v>23</v>
      </c>
      <c r="X518" t="s">
        <v>23</v>
      </c>
      <c r="Y518" t="s">
        <v>23</v>
      </c>
    </row>
    <row r="519" spans="1:25" x14ac:dyDescent="0.35">
      <c r="A519" t="s">
        <v>4149</v>
      </c>
      <c r="B519">
        <v>1</v>
      </c>
      <c r="C519">
        <v>1</v>
      </c>
      <c r="D519">
        <v>82.1</v>
      </c>
      <c r="E519">
        <v>0.212388398972996</v>
      </c>
      <c r="F519" s="1">
        <f>-LOG10(Table2[[#This Row],[Anova (p)]])</f>
        <v>0.67286920886933077</v>
      </c>
      <c r="G519" s="1">
        <f>Table2[[#This Row],[Anova (p)2]]^2</f>
        <v>0.45275297224443906</v>
      </c>
      <c r="H519">
        <v>2.4443223236701201</v>
      </c>
      <c r="I519">
        <f>LOG(Table2[[#This Row],[Max fold change]],2)</f>
        <v>1.2894345405163865</v>
      </c>
      <c r="J519">
        <f>LOG(Table2[[#This Row],[Max fold change]],2)</f>
        <v>1.2894345405163865</v>
      </c>
      <c r="K519">
        <f>Table2[[#This Row],[Column1]]^2</f>
        <v>1.6626414342767049</v>
      </c>
      <c r="L519">
        <f>SQRT(Table2[[#This Row],[Euclidean Distance]]+Table2[[#This Row],[Euclidean Distance3]])</f>
        <v>1.4544395506589967</v>
      </c>
      <c r="M519" t="s">
        <v>1</v>
      </c>
      <c r="N519" t="s">
        <v>0</v>
      </c>
      <c r="O519" t="s">
        <v>4150</v>
      </c>
      <c r="Q519" t="s">
        <v>23</v>
      </c>
      <c r="S519" t="s">
        <v>23</v>
      </c>
      <c r="V519" t="s">
        <v>23</v>
      </c>
    </row>
    <row r="520" spans="1:25" x14ac:dyDescent="0.35">
      <c r="A520" t="s">
        <v>296</v>
      </c>
      <c r="B520">
        <v>7</v>
      </c>
      <c r="C520">
        <v>6</v>
      </c>
      <c r="D520">
        <v>465.05</v>
      </c>
      <c r="E520" s="1">
        <v>2.3937827757780601E-6</v>
      </c>
      <c r="F520" s="1">
        <f>-LOG10(Table2[[#This Row],[Anova (p)]])</f>
        <v>5.6209152622676246</v>
      </c>
      <c r="G520" s="1">
        <f>Table2[[#This Row],[Anova (p)2]]^2</f>
        <v>31.59468838559312</v>
      </c>
      <c r="H520">
        <v>2.4428332899813401</v>
      </c>
      <c r="I520">
        <f>LOG(Table2[[#This Row],[Max fold change]],2)</f>
        <v>1.2885554109142952</v>
      </c>
      <c r="J520">
        <f>LOG(Table2[[#This Row],[Max fold change]],2)</f>
        <v>1.2885554109142952</v>
      </c>
      <c r="K520">
        <f>Table2[[#This Row],[Column1]]^2</f>
        <v>1.660375046996508</v>
      </c>
      <c r="L520">
        <f>SQRT(Table2[[#This Row],[Euclidean Distance]]+Table2[[#This Row],[Euclidean Distance3]])</f>
        <v>5.7667203359092793</v>
      </c>
      <c r="M520" t="s">
        <v>1</v>
      </c>
      <c r="N520" t="s">
        <v>0</v>
      </c>
      <c r="O520" t="s">
        <v>297</v>
      </c>
      <c r="P520" t="s">
        <v>23</v>
      </c>
      <c r="Q520" t="s">
        <v>23</v>
      </c>
      <c r="R520" t="s">
        <v>23</v>
      </c>
      <c r="S520" t="s">
        <v>23</v>
      </c>
      <c r="V520" t="s">
        <v>23</v>
      </c>
      <c r="W520" t="s">
        <v>23</v>
      </c>
      <c r="X520" t="s">
        <v>23</v>
      </c>
      <c r="Y520" t="s">
        <v>23</v>
      </c>
    </row>
    <row r="521" spans="1:25" x14ac:dyDescent="0.35">
      <c r="A521" t="s">
        <v>4365</v>
      </c>
      <c r="B521">
        <v>1</v>
      </c>
      <c r="C521">
        <v>1</v>
      </c>
      <c r="D521">
        <v>37.82</v>
      </c>
      <c r="E521">
        <v>0.292953338787308</v>
      </c>
      <c r="F521" s="1">
        <f>-LOG10(Table2[[#This Row],[Anova (p)]])</f>
        <v>0.53320154797685637</v>
      </c>
      <c r="G521" s="1">
        <f>Table2[[#This Row],[Anova (p)2]]^2</f>
        <v>0.28430389076491586</v>
      </c>
      <c r="H521">
        <v>2.4412189488804401</v>
      </c>
      <c r="I521">
        <f>LOG(Table2[[#This Row],[Max fold change]],2)</f>
        <v>1.2876016938484309</v>
      </c>
      <c r="J521">
        <f>LOG(Table2[[#This Row],[Max fold change]],2)</f>
        <v>1.2876016938484309</v>
      </c>
      <c r="K521">
        <f>Table2[[#This Row],[Column1]]^2</f>
        <v>1.6579181220013484</v>
      </c>
      <c r="L521">
        <f>SQRT(Table2[[#This Row],[Euclidean Distance]]+Table2[[#This Row],[Euclidean Distance3]])</f>
        <v>1.3936362555438431</v>
      </c>
      <c r="M521" t="s">
        <v>1</v>
      </c>
      <c r="N521" t="s">
        <v>0</v>
      </c>
      <c r="O521" t="s">
        <v>4366</v>
      </c>
      <c r="Q521" t="s">
        <v>23</v>
      </c>
    </row>
    <row r="522" spans="1:25" x14ac:dyDescent="0.35">
      <c r="A522" t="s">
        <v>670</v>
      </c>
      <c r="B522">
        <v>7</v>
      </c>
      <c r="C522">
        <v>7</v>
      </c>
      <c r="D522">
        <v>227.16</v>
      </c>
      <c r="E522" s="1">
        <v>3.3692391817385898E-5</v>
      </c>
      <c r="F522" s="1">
        <f>-LOG10(Table2[[#This Row],[Anova (p)]])</f>
        <v>4.4724681574302458</v>
      </c>
      <c r="G522" s="1">
        <f>Table2[[#This Row],[Anova (p)2]]^2</f>
        <v>20.002971419227499</v>
      </c>
      <c r="H522">
        <v>2.4410592336538999</v>
      </c>
      <c r="I522">
        <f>LOG(Table2[[#This Row],[Max fold change]],2)</f>
        <v>1.2875073033377915</v>
      </c>
      <c r="J522">
        <f>LOG(Table2[[#This Row],[Max fold change]],2)</f>
        <v>1.2875073033377915</v>
      </c>
      <c r="K522">
        <f>Table2[[#This Row],[Column1]]^2</f>
        <v>1.6576750561481519</v>
      </c>
      <c r="L522">
        <f>SQRT(Table2[[#This Row],[Euclidean Distance]]+Table2[[#This Row],[Euclidean Distance3]])</f>
        <v>4.6540999640505847</v>
      </c>
      <c r="M522" t="s">
        <v>1</v>
      </c>
      <c r="N522" t="s">
        <v>0</v>
      </c>
      <c r="O522" t="s">
        <v>671</v>
      </c>
      <c r="P522" t="s">
        <v>23</v>
      </c>
      <c r="Q522" t="s">
        <v>23</v>
      </c>
      <c r="R522" t="s">
        <v>23</v>
      </c>
      <c r="S522" t="s">
        <v>23</v>
      </c>
      <c r="V522" t="s">
        <v>23</v>
      </c>
      <c r="W522" t="s">
        <v>23</v>
      </c>
      <c r="X522" t="s">
        <v>23</v>
      </c>
      <c r="Y522" t="s">
        <v>23</v>
      </c>
    </row>
    <row r="523" spans="1:25" x14ac:dyDescent="0.35">
      <c r="A523" t="s">
        <v>172</v>
      </c>
      <c r="B523">
        <v>7</v>
      </c>
      <c r="C523">
        <v>6</v>
      </c>
      <c r="D523">
        <v>254.15</v>
      </c>
      <c r="E523" s="1">
        <v>6.02025624241165E-7</v>
      </c>
      <c r="F523" s="1">
        <f>-LOG10(Table2[[#This Row],[Anova (p)]])</f>
        <v>6.2203850233107714</v>
      </c>
      <c r="G523" s="1">
        <f>Table2[[#This Row],[Anova (p)2]]^2</f>
        <v>38.693189838228946</v>
      </c>
      <c r="H523">
        <v>2.4398180421366602</v>
      </c>
      <c r="I523">
        <f>LOG(Table2[[#This Row],[Max fold change]],2)</f>
        <v>1.2867735578309354</v>
      </c>
      <c r="J523">
        <f>LOG(Table2[[#This Row],[Max fold change]],2)</f>
        <v>1.2867735578309354</v>
      </c>
      <c r="K523">
        <f>Table2[[#This Row],[Column1]]^2</f>
        <v>1.6557861891328836</v>
      </c>
      <c r="L523">
        <f>SQRT(Table2[[#This Row],[Euclidean Distance]]+Table2[[#This Row],[Euclidean Distance3]])</f>
        <v>6.3520843844648214</v>
      </c>
      <c r="M523" t="s">
        <v>1</v>
      </c>
      <c r="N523" t="s">
        <v>0</v>
      </c>
      <c r="O523" t="s">
        <v>173</v>
      </c>
      <c r="P523" t="s">
        <v>23</v>
      </c>
      <c r="Q523" t="s">
        <v>23</v>
      </c>
      <c r="R523" t="s">
        <v>23</v>
      </c>
      <c r="S523" t="s">
        <v>23</v>
      </c>
      <c r="V523" t="s">
        <v>23</v>
      </c>
      <c r="W523" t="s">
        <v>23</v>
      </c>
      <c r="X523" t="s">
        <v>23</v>
      </c>
      <c r="Y523" t="s">
        <v>23</v>
      </c>
    </row>
    <row r="524" spans="1:25" x14ac:dyDescent="0.35">
      <c r="A524" t="s">
        <v>1064</v>
      </c>
      <c r="B524">
        <v>5</v>
      </c>
      <c r="C524">
        <v>5</v>
      </c>
      <c r="D524">
        <v>231.05</v>
      </c>
      <c r="E524">
        <v>1.7672338955798699E-4</v>
      </c>
      <c r="F524" s="1">
        <f>-LOG10(Table2[[#This Row],[Anova (p)]])</f>
        <v>3.7527059672802801</v>
      </c>
      <c r="G524" s="1">
        <f>Table2[[#This Row],[Anova (p)2]]^2</f>
        <v>14.082802076861022</v>
      </c>
      <c r="H524">
        <v>2.4395238241900001</v>
      </c>
      <c r="I524">
        <f>LOG(Table2[[#This Row],[Max fold change]],2)</f>
        <v>1.2865995725744275</v>
      </c>
      <c r="J524">
        <f>LOG(Table2[[#This Row],[Max fold change]],2)</f>
        <v>1.2865995725744275</v>
      </c>
      <c r="K524">
        <f>Table2[[#This Row],[Column1]]^2</f>
        <v>1.6553384601486996</v>
      </c>
      <c r="L524">
        <f>SQRT(Table2[[#This Row],[Euclidean Distance]]+Table2[[#This Row],[Euclidean Distance3]])</f>
        <v>3.9671325333305569</v>
      </c>
      <c r="M524" t="s">
        <v>1</v>
      </c>
      <c r="N524" t="s">
        <v>0</v>
      </c>
      <c r="O524" t="s">
        <v>1065</v>
      </c>
      <c r="P524" t="s">
        <v>23</v>
      </c>
      <c r="Q524" t="s">
        <v>23</v>
      </c>
      <c r="R524" t="s">
        <v>23</v>
      </c>
      <c r="S524" t="s">
        <v>23</v>
      </c>
      <c r="V524" t="s">
        <v>23</v>
      </c>
      <c r="W524" t="s">
        <v>23</v>
      </c>
      <c r="X524" t="s">
        <v>23</v>
      </c>
      <c r="Y524" t="s">
        <v>23</v>
      </c>
    </row>
    <row r="525" spans="1:25" x14ac:dyDescent="0.35">
      <c r="A525" t="s">
        <v>114</v>
      </c>
      <c r="B525">
        <v>9</v>
      </c>
      <c r="C525">
        <v>8</v>
      </c>
      <c r="D525">
        <v>492.46</v>
      </c>
      <c r="E525" s="1">
        <v>1.9931991868116199E-7</v>
      </c>
      <c r="F525" s="1">
        <f>-LOG10(Table2[[#This Row],[Anova (p)]])</f>
        <v>6.7004492986850561</v>
      </c>
      <c r="G525" s="1">
        <f>Table2[[#This Row],[Anova (p)2]]^2</f>
        <v>44.896020804249062</v>
      </c>
      <c r="H525">
        <v>2.4324079727309198</v>
      </c>
      <c r="I525">
        <f>LOG(Table2[[#This Row],[Max fold change]],2)</f>
        <v>1.2823852233840873</v>
      </c>
      <c r="J525">
        <f>LOG(Table2[[#This Row],[Max fold change]],2)</f>
        <v>1.2823852233840873</v>
      </c>
      <c r="K525">
        <f>Table2[[#This Row],[Column1]]^2</f>
        <v>1.6445118611538556</v>
      </c>
      <c r="L525">
        <f>SQRT(Table2[[#This Row],[Euclidean Distance]]+Table2[[#This Row],[Euclidean Distance3]])</f>
        <v>6.8220622003469682</v>
      </c>
      <c r="M525" t="s">
        <v>1</v>
      </c>
      <c r="N525" t="s">
        <v>0</v>
      </c>
      <c r="O525" t="s">
        <v>115</v>
      </c>
      <c r="P525" t="s">
        <v>23</v>
      </c>
      <c r="Q525" t="s">
        <v>23</v>
      </c>
      <c r="R525" t="s">
        <v>23</v>
      </c>
      <c r="S525" t="s">
        <v>23</v>
      </c>
      <c r="V525" t="s">
        <v>23</v>
      </c>
      <c r="W525" t="s">
        <v>23</v>
      </c>
      <c r="X525" t="s">
        <v>23</v>
      </c>
      <c r="Y525" t="s">
        <v>23</v>
      </c>
    </row>
    <row r="526" spans="1:25" x14ac:dyDescent="0.35">
      <c r="A526" t="s">
        <v>2138</v>
      </c>
      <c r="B526">
        <v>3</v>
      </c>
      <c r="C526">
        <v>3</v>
      </c>
      <c r="D526">
        <v>116.35</v>
      </c>
      <c r="E526">
        <v>5.2315638065593096E-3</v>
      </c>
      <c r="F526" s="1">
        <f>-LOG10(Table2[[#This Row],[Anova (p)]])</f>
        <v>2.2813684734570039</v>
      </c>
      <c r="G526" s="1">
        <f>Table2[[#This Row],[Anova (p)2]]^2</f>
        <v>5.2046421116835404</v>
      </c>
      <c r="H526">
        <v>2.4324072684468199</v>
      </c>
      <c r="I526">
        <f>LOG(Table2[[#This Row],[Max fold change]],2)</f>
        <v>1.2823848056633198</v>
      </c>
      <c r="J526">
        <f>LOG(Table2[[#This Row],[Max fold change]],2)</f>
        <v>1.2823848056633198</v>
      </c>
      <c r="K526">
        <f>Table2[[#This Row],[Column1]]^2</f>
        <v>1.6445107897961504</v>
      </c>
      <c r="L526">
        <f>SQRT(Table2[[#This Row],[Euclidean Distance]]+Table2[[#This Row],[Euclidean Distance3]])</f>
        <v>2.6170886308032615</v>
      </c>
      <c r="M526" t="s">
        <v>1</v>
      </c>
      <c r="N526" t="s">
        <v>0</v>
      </c>
      <c r="O526" t="s">
        <v>2139</v>
      </c>
      <c r="P526" t="s">
        <v>23</v>
      </c>
      <c r="Q526" t="s">
        <v>23</v>
      </c>
      <c r="R526" t="s">
        <v>23</v>
      </c>
      <c r="S526" t="s">
        <v>23</v>
      </c>
      <c r="V526" t="s">
        <v>23</v>
      </c>
      <c r="W526" t="s">
        <v>23</v>
      </c>
      <c r="X526" t="s">
        <v>23</v>
      </c>
      <c r="Y526" t="s">
        <v>23</v>
      </c>
    </row>
    <row r="527" spans="1:25" x14ac:dyDescent="0.35">
      <c r="A527" t="s">
        <v>634</v>
      </c>
      <c r="B527">
        <v>1</v>
      </c>
      <c r="C527">
        <v>1</v>
      </c>
      <c r="D527">
        <v>33.299999999999997</v>
      </c>
      <c r="E527" s="1">
        <v>2.7003050253715501E-5</v>
      </c>
      <c r="F527" s="1">
        <f>-LOG10(Table2[[#This Row],[Anova (p)]])</f>
        <v>4.5685871753397178</v>
      </c>
      <c r="G527" s="1">
        <f>Table2[[#This Row],[Anova (p)2]]^2</f>
        <v>20.871988778678542</v>
      </c>
      <c r="H527">
        <v>2.4322767495931599</v>
      </c>
      <c r="I527">
        <f>LOG(Table2[[#This Row],[Max fold change]],2)</f>
        <v>1.2823073910142844</v>
      </c>
      <c r="J527">
        <f>LOG(Table2[[#This Row],[Max fold change]],2)</f>
        <v>1.2823073910142844</v>
      </c>
      <c r="K527">
        <f>Table2[[#This Row],[Column1]]^2</f>
        <v>1.6443122450498608</v>
      </c>
      <c r="L527">
        <f>SQRT(Table2[[#This Row],[Euclidean Distance]]+Table2[[#This Row],[Euclidean Distance3]])</f>
        <v>4.7451344579188062</v>
      </c>
      <c r="M527" t="s">
        <v>1</v>
      </c>
      <c r="N527" t="s">
        <v>0</v>
      </c>
      <c r="O527" t="s">
        <v>635</v>
      </c>
      <c r="P527" t="s">
        <v>23</v>
      </c>
      <c r="Q527" t="s">
        <v>23</v>
      </c>
      <c r="R527" t="s">
        <v>23</v>
      </c>
      <c r="S527" t="s">
        <v>23</v>
      </c>
      <c r="V527" t="s">
        <v>23</v>
      </c>
      <c r="W527" t="s">
        <v>23</v>
      </c>
      <c r="X527" t="s">
        <v>23</v>
      </c>
      <c r="Y527" t="s">
        <v>23</v>
      </c>
    </row>
    <row r="528" spans="1:25" x14ac:dyDescent="0.35">
      <c r="A528" t="s">
        <v>4917</v>
      </c>
      <c r="B528">
        <v>1</v>
      </c>
      <c r="C528">
        <v>1</v>
      </c>
      <c r="D528">
        <v>66.489999999999995</v>
      </c>
      <c r="E528">
        <v>0.57849833416806995</v>
      </c>
      <c r="F528" s="1">
        <f>-LOG10(Table2[[#This Row],[Anova (p)]])</f>
        <v>0.23769788729590774</v>
      </c>
      <c r="G528" s="1">
        <f>Table2[[#This Row],[Anova (p)2]]^2</f>
        <v>5.6500285624938057E-2</v>
      </c>
      <c r="H528">
        <v>2.4303059620665199</v>
      </c>
      <c r="I528">
        <f>LOG(Table2[[#This Row],[Max fold change]],2)</f>
        <v>1.2811379525838824</v>
      </c>
      <c r="J528">
        <f>LOG(Table2[[#This Row],[Max fold change]],2)</f>
        <v>1.2811379525838824</v>
      </c>
      <c r="K528">
        <f>Table2[[#This Row],[Column1]]^2</f>
        <v>1.6413144535508222</v>
      </c>
      <c r="L528">
        <f>SQRT(Table2[[#This Row],[Euclidean Distance]]+Table2[[#This Row],[Euclidean Distance3]])</f>
        <v>1.3030022022912164</v>
      </c>
      <c r="M528" t="s">
        <v>1</v>
      </c>
      <c r="N528" t="s">
        <v>0</v>
      </c>
      <c r="O528" t="s">
        <v>4918</v>
      </c>
      <c r="Q528" t="s">
        <v>23</v>
      </c>
      <c r="R528" t="s">
        <v>23</v>
      </c>
    </row>
    <row r="529" spans="1:25" x14ac:dyDescent="0.35">
      <c r="A529" t="s">
        <v>524</v>
      </c>
      <c r="B529">
        <v>5</v>
      </c>
      <c r="C529">
        <v>4</v>
      </c>
      <c r="D529">
        <v>237.32</v>
      </c>
      <c r="E529" s="1">
        <v>1.41475339081598E-5</v>
      </c>
      <c r="F529" s="1">
        <f>-LOG10(Table2[[#This Row],[Anova (p)]])</f>
        <v>4.8493192564943097</v>
      </c>
      <c r="G529" s="1">
        <f>Table2[[#This Row],[Anova (p)2]]^2</f>
        <v>23.515897251406525</v>
      </c>
      <c r="H529">
        <v>2.4289561093890901</v>
      </c>
      <c r="I529">
        <f>LOG(Table2[[#This Row],[Max fold change]],2)</f>
        <v>1.2803364210817267</v>
      </c>
      <c r="J529">
        <f>LOG(Table2[[#This Row],[Max fold change]],2)</f>
        <v>1.2803364210817267</v>
      </c>
      <c r="K529">
        <f>Table2[[#This Row],[Column1]]^2</f>
        <v>1.6392613511483647</v>
      </c>
      <c r="L529">
        <f>SQRT(Table2[[#This Row],[Euclidean Distance]]+Table2[[#This Row],[Euclidean Distance3]])</f>
        <v>5.0154918604813714</v>
      </c>
      <c r="M529" t="s">
        <v>1</v>
      </c>
      <c r="N529" t="s">
        <v>0</v>
      </c>
      <c r="O529" t="s">
        <v>525</v>
      </c>
      <c r="P529" t="s">
        <v>23</v>
      </c>
      <c r="Q529" t="s">
        <v>23</v>
      </c>
      <c r="R529" t="s">
        <v>23</v>
      </c>
      <c r="S529" t="s">
        <v>23</v>
      </c>
      <c r="V529" t="s">
        <v>23</v>
      </c>
      <c r="W529" t="s">
        <v>23</v>
      </c>
      <c r="X529" t="s">
        <v>23</v>
      </c>
      <c r="Y529" t="s">
        <v>23</v>
      </c>
    </row>
    <row r="530" spans="1:25" x14ac:dyDescent="0.35">
      <c r="A530" t="s">
        <v>886</v>
      </c>
      <c r="B530">
        <v>1</v>
      </c>
      <c r="C530">
        <v>1</v>
      </c>
      <c r="D530">
        <v>29.81</v>
      </c>
      <c r="E530" s="1">
        <v>9.5889908046542502E-5</v>
      </c>
      <c r="F530" s="1">
        <f>-LOG10(Table2[[#This Row],[Anova (p)]])</f>
        <v>4.0182270978379773</v>
      </c>
      <c r="G530" s="1">
        <f>Table2[[#This Row],[Anova (p)2]]^2</f>
        <v>16.146149009799412</v>
      </c>
      <c r="H530">
        <v>2.4225162620697001</v>
      </c>
      <c r="I530">
        <f>LOG(Table2[[#This Row],[Max fold change]],2)</f>
        <v>1.2765063503167504</v>
      </c>
      <c r="J530">
        <f>LOG(Table2[[#This Row],[Max fold change]],2)</f>
        <v>1.2765063503167504</v>
      </c>
      <c r="K530">
        <f>Table2[[#This Row],[Column1]]^2</f>
        <v>1.6294684623989903</v>
      </c>
      <c r="L530">
        <f>SQRT(Table2[[#This Row],[Euclidean Distance]]+Table2[[#This Row],[Euclidean Distance3]])</f>
        <v>4.2161140250470455</v>
      </c>
      <c r="M530" t="s">
        <v>1</v>
      </c>
      <c r="N530" t="s">
        <v>0</v>
      </c>
      <c r="O530" t="s">
        <v>887</v>
      </c>
      <c r="P530" t="s">
        <v>23</v>
      </c>
      <c r="Q530" t="s">
        <v>23</v>
      </c>
      <c r="R530" t="s">
        <v>23</v>
      </c>
      <c r="S530" t="s">
        <v>23</v>
      </c>
      <c r="V530" t="s">
        <v>23</v>
      </c>
      <c r="W530" t="s">
        <v>23</v>
      </c>
      <c r="X530" t="s">
        <v>23</v>
      </c>
      <c r="Y530" t="s">
        <v>23</v>
      </c>
    </row>
    <row r="531" spans="1:25" x14ac:dyDescent="0.35">
      <c r="A531" t="s">
        <v>890</v>
      </c>
      <c r="B531">
        <v>4</v>
      </c>
      <c r="C531">
        <v>4</v>
      </c>
      <c r="D531">
        <v>143.30000000000001</v>
      </c>
      <c r="E531" s="1">
        <v>9.7351114449972798E-5</v>
      </c>
      <c r="F531" s="1">
        <f>-LOG10(Table2[[#This Row],[Anova (p)]])</f>
        <v>4.0116590724264025</v>
      </c>
      <c r="G531" s="1">
        <f>Table2[[#This Row],[Anova (p)2]]^2</f>
        <v>16.093408513381064</v>
      </c>
      <c r="H531">
        <v>2.4224905717560601</v>
      </c>
      <c r="I531">
        <f>LOG(Table2[[#This Row],[Max fold change]],2)</f>
        <v>1.2764910507354046</v>
      </c>
      <c r="J531">
        <f>LOG(Table2[[#This Row],[Max fold change]],2)</f>
        <v>1.2764910507354046</v>
      </c>
      <c r="K531">
        <f>Table2[[#This Row],[Column1]]^2</f>
        <v>1.6294294026075773</v>
      </c>
      <c r="L531">
        <f>SQRT(Table2[[#This Row],[Euclidean Distance]]+Table2[[#This Row],[Euclidean Distance3]])</f>
        <v>4.2098501061188198</v>
      </c>
      <c r="M531" t="s">
        <v>1</v>
      </c>
      <c r="N531" t="s">
        <v>0</v>
      </c>
      <c r="O531" t="s">
        <v>891</v>
      </c>
      <c r="P531" t="s">
        <v>23</v>
      </c>
      <c r="Q531" t="s">
        <v>23</v>
      </c>
      <c r="R531" t="s">
        <v>23</v>
      </c>
      <c r="S531" t="s">
        <v>23</v>
      </c>
      <c r="V531" t="s">
        <v>23</v>
      </c>
      <c r="W531" t="s">
        <v>23</v>
      </c>
      <c r="X531" t="s">
        <v>23</v>
      </c>
      <c r="Y531" t="s">
        <v>23</v>
      </c>
    </row>
    <row r="532" spans="1:25" x14ac:dyDescent="0.35">
      <c r="A532" t="s">
        <v>870</v>
      </c>
      <c r="B532">
        <v>16</v>
      </c>
      <c r="C532">
        <v>16</v>
      </c>
      <c r="D532">
        <v>868.2</v>
      </c>
      <c r="E532" s="1">
        <v>9.0506153588521001E-5</v>
      </c>
      <c r="F532" s="1">
        <f>-LOG10(Table2[[#This Row],[Anova (p)]])</f>
        <v>4.0433218917485556</v>
      </c>
      <c r="G532" s="1">
        <f>Table2[[#This Row],[Anova (p)2]]^2</f>
        <v>16.348451920293119</v>
      </c>
      <c r="H532">
        <v>2.4196015433800802</v>
      </c>
      <c r="I532">
        <f>LOG(Table2[[#This Row],[Max fold change]],2)</f>
        <v>1.2747694860453931</v>
      </c>
      <c r="J532">
        <f>LOG(Table2[[#This Row],[Max fold change]],2)</f>
        <v>1.2747694860453931</v>
      </c>
      <c r="K532">
        <f>Table2[[#This Row],[Column1]]^2</f>
        <v>1.6250372425524355</v>
      </c>
      <c r="L532">
        <f>SQRT(Table2[[#This Row],[Euclidean Distance]]+Table2[[#This Row],[Euclidean Distance3]])</f>
        <v>4.2395152037521404</v>
      </c>
      <c r="M532" t="s">
        <v>1</v>
      </c>
      <c r="N532" t="s">
        <v>0</v>
      </c>
      <c r="O532" t="s">
        <v>871</v>
      </c>
      <c r="P532" t="s">
        <v>23</v>
      </c>
      <c r="Q532" t="s">
        <v>23</v>
      </c>
      <c r="R532" t="s">
        <v>23</v>
      </c>
      <c r="S532" t="s">
        <v>23</v>
      </c>
      <c r="V532" t="s">
        <v>23</v>
      </c>
      <c r="W532" t="s">
        <v>23</v>
      </c>
      <c r="X532" t="s">
        <v>23</v>
      </c>
      <c r="Y532" t="s">
        <v>23</v>
      </c>
    </row>
    <row r="533" spans="1:25" x14ac:dyDescent="0.35">
      <c r="A533" t="s">
        <v>1588</v>
      </c>
      <c r="B533">
        <v>2</v>
      </c>
      <c r="C533">
        <v>2</v>
      </c>
      <c r="D533">
        <v>101.53</v>
      </c>
      <c r="E533">
        <v>1.3035441567188499E-3</v>
      </c>
      <c r="F533" s="1">
        <f>-LOG10(Table2[[#This Row],[Anova (p)]])</f>
        <v>2.8848742528005795</v>
      </c>
      <c r="G533" s="1">
        <f>Table2[[#This Row],[Anova (p)2]]^2</f>
        <v>8.3224994544717017</v>
      </c>
      <c r="H533">
        <v>2.4170068791985799</v>
      </c>
      <c r="I533">
        <f>LOG(Table2[[#This Row],[Max fold change]],2)</f>
        <v>1.273221579256393</v>
      </c>
      <c r="J533">
        <f>LOG(Table2[[#This Row],[Max fold change]],2)</f>
        <v>1.273221579256393</v>
      </c>
      <c r="K533">
        <f>Table2[[#This Row],[Column1]]^2</f>
        <v>1.6210931898841434</v>
      </c>
      <c r="L533">
        <f>SQRT(Table2[[#This Row],[Euclidean Distance]]+Table2[[#This Row],[Euclidean Distance3]])</f>
        <v>3.1533462614111767</v>
      </c>
      <c r="M533" t="s">
        <v>1</v>
      </c>
      <c r="N533" t="s">
        <v>0</v>
      </c>
      <c r="O533" t="s">
        <v>1589</v>
      </c>
      <c r="P533" t="s">
        <v>23</v>
      </c>
      <c r="R533" t="s">
        <v>23</v>
      </c>
      <c r="S533" t="s">
        <v>23</v>
      </c>
      <c r="V533" t="s">
        <v>23</v>
      </c>
      <c r="W533" t="s">
        <v>23</v>
      </c>
      <c r="X533" t="s">
        <v>23</v>
      </c>
      <c r="Y533" t="s">
        <v>23</v>
      </c>
    </row>
    <row r="534" spans="1:25" x14ac:dyDescent="0.35">
      <c r="A534" t="s">
        <v>86</v>
      </c>
      <c r="B534">
        <v>62</v>
      </c>
      <c r="C534">
        <v>21</v>
      </c>
      <c r="D534">
        <v>3617.36</v>
      </c>
      <c r="E534" s="1">
        <v>8.6840573620960995E-8</v>
      </c>
      <c r="F534" s="1">
        <f>-LOG10(Table2[[#This Row],[Anova (p)]])</f>
        <v>7.0612773164981881</v>
      </c>
      <c r="G534" s="1">
        <f>Table2[[#This Row],[Anova (p)2]]^2</f>
        <v>49.861637340491853</v>
      </c>
      <c r="H534">
        <v>2.4168035494509299</v>
      </c>
      <c r="I534">
        <f>LOG(Table2[[#This Row],[Max fold change]],2)</f>
        <v>1.2731002080015195</v>
      </c>
      <c r="J534">
        <f>LOG(Table2[[#This Row],[Max fold change]],2)</f>
        <v>1.2731002080015195</v>
      </c>
      <c r="K534">
        <f>Table2[[#This Row],[Column1]]^2</f>
        <v>1.6207841396135121</v>
      </c>
      <c r="L534">
        <f>SQRT(Table2[[#This Row],[Euclidean Distance]]+Table2[[#This Row],[Euclidean Distance3]])</f>
        <v>7.1751251891590968</v>
      </c>
      <c r="M534" t="s">
        <v>1</v>
      </c>
      <c r="N534" t="s">
        <v>0</v>
      </c>
      <c r="O534" t="s">
        <v>87</v>
      </c>
      <c r="P534" t="s">
        <v>23</v>
      </c>
      <c r="Q534" t="s">
        <v>23</v>
      </c>
      <c r="R534" t="s">
        <v>23</v>
      </c>
      <c r="S534" t="s">
        <v>23</v>
      </c>
      <c r="V534" t="s">
        <v>23</v>
      </c>
      <c r="W534" t="s">
        <v>23</v>
      </c>
      <c r="X534" t="s">
        <v>23</v>
      </c>
      <c r="Y534" t="s">
        <v>23</v>
      </c>
    </row>
    <row r="535" spans="1:25" x14ac:dyDescent="0.35">
      <c r="A535" t="s">
        <v>534</v>
      </c>
      <c r="B535">
        <v>2</v>
      </c>
      <c r="C535">
        <v>2</v>
      </c>
      <c r="D535">
        <v>104.12</v>
      </c>
      <c r="E535" s="1">
        <v>1.52439662658432E-5</v>
      </c>
      <c r="F535" s="1">
        <f>-LOG10(Table2[[#This Row],[Anova (p)]])</f>
        <v>4.8169020209713977</v>
      </c>
      <c r="G535" s="1">
        <f>Table2[[#This Row],[Anova (p)2]]^2</f>
        <v>23.202545079638337</v>
      </c>
      <c r="H535">
        <v>2.41539010334898</v>
      </c>
      <c r="I535">
        <f>LOG(Table2[[#This Row],[Max fold change]],2)</f>
        <v>1.2722562137883229</v>
      </c>
      <c r="J535">
        <f>LOG(Table2[[#This Row],[Max fold change]],2)</f>
        <v>1.2722562137883229</v>
      </c>
      <c r="K535">
        <f>Table2[[#This Row],[Column1]]^2</f>
        <v>1.6186358735229986</v>
      </c>
      <c r="L535">
        <f>SQRT(Table2[[#This Row],[Euclidean Distance]]+Table2[[#This Row],[Euclidean Distance3]])</f>
        <v>4.9820860041915509</v>
      </c>
      <c r="M535" t="s">
        <v>1</v>
      </c>
      <c r="N535" t="s">
        <v>0</v>
      </c>
      <c r="O535" t="s">
        <v>535</v>
      </c>
      <c r="P535" t="s">
        <v>23</v>
      </c>
      <c r="Q535" t="s">
        <v>23</v>
      </c>
      <c r="R535" t="s">
        <v>23</v>
      </c>
      <c r="S535" t="s">
        <v>23</v>
      </c>
      <c r="V535" t="s">
        <v>23</v>
      </c>
      <c r="W535" t="s">
        <v>23</v>
      </c>
      <c r="X535" t="s">
        <v>23</v>
      </c>
      <c r="Y535" t="s">
        <v>23</v>
      </c>
    </row>
    <row r="536" spans="1:25" x14ac:dyDescent="0.35">
      <c r="A536" t="s">
        <v>1846</v>
      </c>
      <c r="B536">
        <v>2</v>
      </c>
      <c r="C536">
        <v>2</v>
      </c>
      <c r="D536">
        <v>78.290000000000006</v>
      </c>
      <c r="E536">
        <v>2.5815034326025499E-3</v>
      </c>
      <c r="F536" s="1">
        <f>-LOG10(Table2[[#This Row],[Anova (p)]])</f>
        <v>2.5881272931387982</v>
      </c>
      <c r="G536" s="1">
        <f>Table2[[#This Row],[Anova (p)2]]^2</f>
        <v>6.6984028854899629</v>
      </c>
      <c r="H536">
        <v>2.4151974495117901</v>
      </c>
      <c r="I536">
        <f>LOG(Table2[[#This Row],[Max fold change]],2)</f>
        <v>1.2721411384553005</v>
      </c>
      <c r="J536">
        <f>LOG(Table2[[#This Row],[Max fold change]],2)</f>
        <v>1.2721411384553005</v>
      </c>
      <c r="K536">
        <f>Table2[[#This Row],[Column1]]^2</f>
        <v>1.6183430761503481</v>
      </c>
      <c r="L536">
        <f>SQRT(Table2[[#This Row],[Euclidean Distance]]+Table2[[#This Row],[Euclidean Distance3]])</f>
        <v>2.8838768977957971</v>
      </c>
      <c r="M536" t="s">
        <v>1</v>
      </c>
      <c r="N536" t="s">
        <v>0</v>
      </c>
      <c r="O536" t="s">
        <v>1847</v>
      </c>
      <c r="P536" t="s">
        <v>23</v>
      </c>
      <c r="Q536" t="s">
        <v>23</v>
      </c>
      <c r="R536" t="s">
        <v>23</v>
      </c>
      <c r="S536" t="s">
        <v>23</v>
      </c>
      <c r="V536" t="s">
        <v>23</v>
      </c>
      <c r="W536" t="s">
        <v>23</v>
      </c>
      <c r="X536" t="s">
        <v>23</v>
      </c>
      <c r="Y536" t="s">
        <v>23</v>
      </c>
    </row>
    <row r="537" spans="1:25" x14ac:dyDescent="0.35">
      <c r="A537" t="s">
        <v>1612</v>
      </c>
      <c r="B537">
        <v>13</v>
      </c>
      <c r="C537">
        <v>9</v>
      </c>
      <c r="D537">
        <v>738.63</v>
      </c>
      <c r="E537">
        <v>1.3899150924138199E-3</v>
      </c>
      <c r="F537" s="1">
        <f>-LOG10(Table2[[#This Row],[Anova (p)]])</f>
        <v>2.8570117292584514</v>
      </c>
      <c r="G537" s="1">
        <f>Table2[[#This Row],[Anova (p)2]]^2</f>
        <v>8.162516021120366</v>
      </c>
      <c r="H537">
        <v>2.4113611090239999</v>
      </c>
      <c r="I537">
        <f>LOG(Table2[[#This Row],[Max fold change]],2)</f>
        <v>1.2698477153069769</v>
      </c>
      <c r="J537">
        <f>LOG(Table2[[#This Row],[Max fold change]],2)</f>
        <v>1.2698477153069769</v>
      </c>
      <c r="K537">
        <f>Table2[[#This Row],[Column1]]^2</f>
        <v>1.6125132200703491</v>
      </c>
      <c r="L537">
        <f>SQRT(Table2[[#This Row],[Euclidean Distance]]+Table2[[#This Row],[Euclidean Distance3]])</f>
        <v>3.1265043165156059</v>
      </c>
      <c r="M537" t="s">
        <v>1</v>
      </c>
      <c r="N537" t="s">
        <v>0</v>
      </c>
      <c r="O537" t="s">
        <v>1613</v>
      </c>
      <c r="P537" t="s">
        <v>23</v>
      </c>
      <c r="Q537" t="s">
        <v>23</v>
      </c>
      <c r="R537" t="s">
        <v>23</v>
      </c>
      <c r="S537" t="s">
        <v>23</v>
      </c>
      <c r="V537" t="s">
        <v>23</v>
      </c>
      <c r="W537" t="s">
        <v>23</v>
      </c>
      <c r="X537" t="s">
        <v>23</v>
      </c>
      <c r="Y537" t="s">
        <v>23</v>
      </c>
    </row>
    <row r="538" spans="1:25" x14ac:dyDescent="0.35">
      <c r="A538" t="s">
        <v>324</v>
      </c>
      <c r="B538">
        <v>2</v>
      </c>
      <c r="C538">
        <v>2</v>
      </c>
      <c r="D538">
        <v>71.709999999999994</v>
      </c>
      <c r="E538" s="1">
        <v>2.7962383977175901E-6</v>
      </c>
      <c r="F538" s="1">
        <f>-LOG10(Table2[[#This Row],[Anova (p)]])</f>
        <v>5.5534258048864382</v>
      </c>
      <c r="G538" s="1">
        <f>Table2[[#This Row],[Anova (p)2]]^2</f>
        <v>30.840538170378583</v>
      </c>
      <c r="H538">
        <v>2.4112732096740199</v>
      </c>
      <c r="I538">
        <f>LOG(Table2[[#This Row],[Max fold change]],2)</f>
        <v>1.2697951249806336</v>
      </c>
      <c r="J538">
        <f>LOG(Table2[[#This Row],[Max fold change]],2)</f>
        <v>1.2697951249806336</v>
      </c>
      <c r="K538">
        <f>Table2[[#This Row],[Column1]]^2</f>
        <v>1.6123796594245829</v>
      </c>
      <c r="L538">
        <f>SQRT(Table2[[#This Row],[Euclidean Distance]]+Table2[[#This Row],[Euclidean Distance3]])</f>
        <v>5.6967462493780747</v>
      </c>
      <c r="M538" t="s">
        <v>1</v>
      </c>
      <c r="N538" t="s">
        <v>0</v>
      </c>
      <c r="O538" t="s">
        <v>325</v>
      </c>
      <c r="P538" t="s">
        <v>23</v>
      </c>
      <c r="Q538" t="s">
        <v>23</v>
      </c>
      <c r="R538" t="s">
        <v>23</v>
      </c>
      <c r="S538" t="s">
        <v>23</v>
      </c>
      <c r="V538" t="s">
        <v>23</v>
      </c>
      <c r="W538" t="s">
        <v>23</v>
      </c>
      <c r="X538" t="s">
        <v>23</v>
      </c>
      <c r="Y538" t="s">
        <v>23</v>
      </c>
    </row>
    <row r="539" spans="1:25" x14ac:dyDescent="0.35">
      <c r="A539" t="s">
        <v>204</v>
      </c>
      <c r="B539">
        <v>6</v>
      </c>
      <c r="C539">
        <v>5</v>
      </c>
      <c r="D539">
        <v>307.14</v>
      </c>
      <c r="E539" s="1">
        <v>9.5347644468724003E-7</v>
      </c>
      <c r="F539" s="1">
        <f>-LOG10(Table2[[#This Row],[Anova (p)]])</f>
        <v>6.0206900315835901</v>
      </c>
      <c r="G539" s="1">
        <f>Table2[[#This Row],[Anova (p)2]]^2</f>
        <v>36.248708456410007</v>
      </c>
      <c r="H539">
        <v>2.4095538223959201</v>
      </c>
      <c r="I539">
        <f>LOG(Table2[[#This Row],[Max fold change]],2)</f>
        <v>1.26876602703202</v>
      </c>
      <c r="J539">
        <f>LOG(Table2[[#This Row],[Max fold change]],2)</f>
        <v>1.26876602703202</v>
      </c>
      <c r="K539">
        <f>Table2[[#This Row],[Column1]]^2</f>
        <v>1.6097672313506166</v>
      </c>
      <c r="L539">
        <f>SQRT(Table2[[#This Row],[Euclidean Distance]]+Table2[[#This Row],[Euclidean Distance3]])</f>
        <v>6.1529241574848479</v>
      </c>
      <c r="M539" t="s">
        <v>1</v>
      </c>
      <c r="N539" t="s">
        <v>0</v>
      </c>
      <c r="O539" t="s">
        <v>205</v>
      </c>
      <c r="P539" t="s">
        <v>23</v>
      </c>
      <c r="Q539" t="s">
        <v>23</v>
      </c>
      <c r="R539" t="s">
        <v>23</v>
      </c>
      <c r="S539" t="s">
        <v>23</v>
      </c>
      <c r="V539" t="s">
        <v>23</v>
      </c>
      <c r="W539" t="s">
        <v>23</v>
      </c>
      <c r="X539" t="s">
        <v>23</v>
      </c>
      <c r="Y539" t="s">
        <v>23</v>
      </c>
    </row>
    <row r="540" spans="1:25" x14ac:dyDescent="0.35">
      <c r="A540" t="s">
        <v>2761</v>
      </c>
      <c r="B540">
        <v>5</v>
      </c>
      <c r="C540">
        <v>5</v>
      </c>
      <c r="D540">
        <v>288.8</v>
      </c>
      <c r="E540">
        <v>2.0742145036002801E-2</v>
      </c>
      <c r="F540" s="1">
        <f>-LOG10(Table2[[#This Row],[Anova (p)]])</f>
        <v>1.683146333331327</v>
      </c>
      <c r="G540" s="1">
        <f>Table2[[#This Row],[Anova (p)2]]^2</f>
        <v>2.8329815794066904</v>
      </c>
      <c r="H540">
        <v>2.40937921783304</v>
      </c>
      <c r="I540">
        <f>LOG(Table2[[#This Row],[Max fold change]],2)</f>
        <v>1.2686614805961218</v>
      </c>
      <c r="J540">
        <f>LOG(Table2[[#This Row],[Max fold change]],2)</f>
        <v>1.2686614805961218</v>
      </c>
      <c r="K540">
        <f>Table2[[#This Row],[Column1]]^2</f>
        <v>1.609501952348344</v>
      </c>
      <c r="L540">
        <f>SQRT(Table2[[#This Row],[Euclidean Distance]]+Table2[[#This Row],[Euclidean Distance3]])</f>
        <v>2.1077199841902705</v>
      </c>
      <c r="M540" t="s">
        <v>1</v>
      </c>
      <c r="N540" t="s">
        <v>0</v>
      </c>
      <c r="O540" t="s">
        <v>2762</v>
      </c>
      <c r="P540" t="s">
        <v>23</v>
      </c>
      <c r="Q540" t="s">
        <v>23</v>
      </c>
      <c r="R540" t="s">
        <v>23</v>
      </c>
      <c r="S540" t="s">
        <v>23</v>
      </c>
      <c r="V540" t="s">
        <v>23</v>
      </c>
      <c r="W540" t="s">
        <v>23</v>
      </c>
      <c r="X540" t="s">
        <v>23</v>
      </c>
      <c r="Y540" t="s">
        <v>23</v>
      </c>
    </row>
    <row r="541" spans="1:25" x14ac:dyDescent="0.35">
      <c r="A541" t="s">
        <v>2450</v>
      </c>
      <c r="B541">
        <v>1</v>
      </c>
      <c r="C541">
        <v>1</v>
      </c>
      <c r="D541">
        <v>48.13</v>
      </c>
      <c r="E541">
        <v>1.06386056251064E-2</v>
      </c>
      <c r="F541" s="1">
        <f>-LOG10(Table2[[#This Row],[Anova (p)]])</f>
        <v>1.9731152901805828</v>
      </c>
      <c r="G541" s="1">
        <f>Table2[[#This Row],[Anova (p)2]]^2</f>
        <v>3.8931839483444057</v>
      </c>
      <c r="H541">
        <v>2.4020972968524799</v>
      </c>
      <c r="I541">
        <f>LOG(Table2[[#This Row],[Max fold change]],2)</f>
        <v>1.2642945885305139</v>
      </c>
      <c r="J541">
        <f>LOG(Table2[[#This Row],[Max fold change]],2)</f>
        <v>1.2642945885305139</v>
      </c>
      <c r="K541">
        <f>Table2[[#This Row],[Column1]]^2</f>
        <v>1.5984408065875415</v>
      </c>
      <c r="L541">
        <f>SQRT(Table2[[#This Row],[Euclidean Distance]]+Table2[[#This Row],[Euclidean Distance3]])</f>
        <v>2.3434215913770076</v>
      </c>
      <c r="M541" t="s">
        <v>1</v>
      </c>
      <c r="N541" t="s">
        <v>0</v>
      </c>
      <c r="O541" t="s">
        <v>2451</v>
      </c>
      <c r="P541" t="s">
        <v>23</v>
      </c>
      <c r="Q541" t="s">
        <v>23</v>
      </c>
      <c r="R541" t="s">
        <v>23</v>
      </c>
      <c r="S541" t="s">
        <v>23</v>
      </c>
      <c r="V541" t="s">
        <v>23</v>
      </c>
      <c r="W541" t="s">
        <v>23</v>
      </c>
      <c r="X541" t="s">
        <v>23</v>
      </c>
      <c r="Y541" t="s">
        <v>23</v>
      </c>
    </row>
    <row r="542" spans="1:25" x14ac:dyDescent="0.35">
      <c r="A542" t="s">
        <v>516</v>
      </c>
      <c r="B542">
        <v>5</v>
      </c>
      <c r="C542">
        <v>4</v>
      </c>
      <c r="D542">
        <v>313.24</v>
      </c>
      <c r="E542" s="1">
        <v>1.34824103018572E-5</v>
      </c>
      <c r="F542" s="1">
        <f>-LOG10(Table2[[#This Row],[Anova (p)]])</f>
        <v>4.8702324603806524</v>
      </c>
      <c r="G542" s="1">
        <f>Table2[[#This Row],[Anova (p)2]]^2</f>
        <v>23.719164218145384</v>
      </c>
      <c r="H542">
        <v>2.3970252327247201</v>
      </c>
      <c r="I542">
        <f>LOG(Table2[[#This Row],[Max fold change]],2)</f>
        <v>1.2612450958603121</v>
      </c>
      <c r="J542">
        <f>LOG(Table2[[#This Row],[Max fold change]],2)</f>
        <v>1.2612450958603121</v>
      </c>
      <c r="K542">
        <f>Table2[[#This Row],[Column1]]^2</f>
        <v>1.5907391918316878</v>
      </c>
      <c r="L542">
        <f>SQRT(Table2[[#This Row],[Euclidean Distance]]+Table2[[#This Row],[Euclidean Distance3]])</f>
        <v>5.0308948915652243</v>
      </c>
      <c r="M542" t="s">
        <v>1</v>
      </c>
      <c r="N542" t="s">
        <v>0</v>
      </c>
      <c r="O542" t="s">
        <v>517</v>
      </c>
      <c r="P542" t="s">
        <v>23</v>
      </c>
      <c r="Q542" t="s">
        <v>23</v>
      </c>
      <c r="R542" t="s">
        <v>23</v>
      </c>
      <c r="S542" t="s">
        <v>23</v>
      </c>
      <c r="V542" t="s">
        <v>23</v>
      </c>
      <c r="W542" t="s">
        <v>23</v>
      </c>
      <c r="X542" t="s">
        <v>23</v>
      </c>
      <c r="Y542" t="s">
        <v>23</v>
      </c>
    </row>
    <row r="543" spans="1:25" x14ac:dyDescent="0.35">
      <c r="A543" t="s">
        <v>58</v>
      </c>
      <c r="B543">
        <v>5</v>
      </c>
      <c r="C543">
        <v>5</v>
      </c>
      <c r="D543">
        <v>306.61</v>
      </c>
      <c r="E543" s="1">
        <v>2.9518533617434199E-8</v>
      </c>
      <c r="F543" s="1">
        <f>-LOG10(Table2[[#This Row],[Anova (p)]])</f>
        <v>7.529905220618458</v>
      </c>
      <c r="G543" s="1">
        <f>Table2[[#This Row],[Anova (p)2]]^2</f>
        <v>56.699472631497109</v>
      </c>
      <c r="H543">
        <v>2.39671915017896</v>
      </c>
      <c r="I543">
        <f>LOG(Table2[[#This Row],[Max fold change]],2)</f>
        <v>1.2610608625194415</v>
      </c>
      <c r="J543">
        <f>LOG(Table2[[#This Row],[Max fold change]],2)</f>
        <v>1.2610608625194415</v>
      </c>
      <c r="K543">
        <f>Table2[[#This Row],[Column1]]^2</f>
        <v>1.5902744989782778</v>
      </c>
      <c r="L543">
        <f>SQRT(Table2[[#This Row],[Euclidean Distance]]+Table2[[#This Row],[Euclidean Distance3]])</f>
        <v>7.6347722382842163</v>
      </c>
      <c r="M543" t="s">
        <v>1</v>
      </c>
      <c r="N543" t="s">
        <v>0</v>
      </c>
      <c r="O543" t="s">
        <v>59</v>
      </c>
      <c r="P543" t="s">
        <v>23</v>
      </c>
      <c r="Q543" t="s">
        <v>23</v>
      </c>
      <c r="R543" t="s">
        <v>23</v>
      </c>
      <c r="S543" t="s">
        <v>23</v>
      </c>
      <c r="V543" t="s">
        <v>23</v>
      </c>
      <c r="W543" t="s">
        <v>23</v>
      </c>
      <c r="X543" t="s">
        <v>23</v>
      </c>
      <c r="Y543" t="s">
        <v>23</v>
      </c>
    </row>
    <row r="544" spans="1:25" x14ac:dyDescent="0.35">
      <c r="A544" t="s">
        <v>1492</v>
      </c>
      <c r="B544">
        <v>3</v>
      </c>
      <c r="C544">
        <v>3</v>
      </c>
      <c r="D544">
        <v>91.71</v>
      </c>
      <c r="E544">
        <v>9.5524956736869903E-4</v>
      </c>
      <c r="F544" s="1">
        <f>-LOG10(Table2[[#This Row],[Anova (p)]])</f>
        <v>3.0198831503309216</v>
      </c>
      <c r="G544" s="1">
        <f>Table2[[#This Row],[Anova (p)2]]^2</f>
        <v>9.1196942416526117</v>
      </c>
      <c r="H544">
        <v>2.39587237057534</v>
      </c>
      <c r="I544">
        <f>LOG(Table2[[#This Row],[Max fold change]],2)</f>
        <v>1.2605510570239011</v>
      </c>
      <c r="J544">
        <f>LOG(Table2[[#This Row],[Max fold change]],2)</f>
        <v>1.2605510570239011</v>
      </c>
      <c r="K544">
        <f>Table2[[#This Row],[Column1]]^2</f>
        <v>1.5889889673640745</v>
      </c>
      <c r="L544">
        <f>SQRT(Table2[[#This Row],[Euclidean Distance]]+Table2[[#This Row],[Euclidean Distance3]])</f>
        <v>3.272412444820592</v>
      </c>
      <c r="M544" t="s">
        <v>1</v>
      </c>
      <c r="N544" t="s">
        <v>0</v>
      </c>
      <c r="O544" t="s">
        <v>1493</v>
      </c>
      <c r="P544" t="s">
        <v>23</v>
      </c>
      <c r="Q544" t="s">
        <v>23</v>
      </c>
      <c r="R544" t="s">
        <v>23</v>
      </c>
      <c r="S544" t="s">
        <v>23</v>
      </c>
      <c r="V544" t="s">
        <v>23</v>
      </c>
      <c r="W544" t="s">
        <v>23</v>
      </c>
      <c r="X544" t="s">
        <v>23</v>
      </c>
      <c r="Y544" t="s">
        <v>23</v>
      </c>
    </row>
    <row r="545" spans="1:25" x14ac:dyDescent="0.35">
      <c r="A545" t="s">
        <v>2973</v>
      </c>
      <c r="B545">
        <v>1</v>
      </c>
      <c r="C545">
        <v>1</v>
      </c>
      <c r="D545">
        <v>55.72</v>
      </c>
      <c r="E545">
        <v>3.3494771254795698E-2</v>
      </c>
      <c r="F545" s="1">
        <f>-LOG10(Table2[[#This Row],[Anova (p)]])</f>
        <v>1.4750229837817987</v>
      </c>
      <c r="G545" s="1">
        <f>Table2[[#This Row],[Anova (p)2]]^2</f>
        <v>2.1756928026845603</v>
      </c>
      <c r="H545">
        <v>2.3910065303315</v>
      </c>
      <c r="I545">
        <f>LOG(Table2[[#This Row],[Max fold change]],2)</f>
        <v>1.2576180703523452</v>
      </c>
      <c r="J545">
        <f>LOG(Table2[[#This Row],[Max fold change]],2)</f>
        <v>1.2576180703523452</v>
      </c>
      <c r="K545">
        <f>Table2[[#This Row],[Column1]]^2</f>
        <v>1.5816032108767561</v>
      </c>
      <c r="L545">
        <f>SQRT(Table2[[#This Row],[Euclidean Distance]]+Table2[[#This Row],[Euclidean Distance3]])</f>
        <v>1.9383745803020933</v>
      </c>
      <c r="M545" t="s">
        <v>1</v>
      </c>
      <c r="N545" t="s">
        <v>0</v>
      </c>
      <c r="O545" t="s">
        <v>2974</v>
      </c>
      <c r="P545" t="s">
        <v>23</v>
      </c>
      <c r="Q545" t="s">
        <v>23</v>
      </c>
      <c r="V545" t="s">
        <v>23</v>
      </c>
      <c r="W545" t="s">
        <v>23</v>
      </c>
      <c r="X545" t="s">
        <v>23</v>
      </c>
      <c r="Y545" t="s">
        <v>23</v>
      </c>
    </row>
    <row r="546" spans="1:25" x14ac:dyDescent="0.35">
      <c r="A546" t="s">
        <v>152</v>
      </c>
      <c r="B546">
        <v>3</v>
      </c>
      <c r="C546">
        <v>3</v>
      </c>
      <c r="D546">
        <v>173.14</v>
      </c>
      <c r="E546" s="1">
        <v>3.9749171509839698E-7</v>
      </c>
      <c r="F546" s="1">
        <f>-LOG10(Table2[[#This Row],[Anova (p)]])</f>
        <v>6.4006719188931624</v>
      </c>
      <c r="G546" s="1">
        <f>Table2[[#This Row],[Anova (p)2]]^2</f>
        <v>40.968601013307477</v>
      </c>
      <c r="H546">
        <v>2.3902184613737698</v>
      </c>
      <c r="I546">
        <f>LOG(Table2[[#This Row],[Max fold change]],2)</f>
        <v>1.257142483786365</v>
      </c>
      <c r="J546">
        <f>LOG(Table2[[#This Row],[Max fold change]],2)</f>
        <v>1.257142483786365</v>
      </c>
      <c r="K546">
        <f>Table2[[#This Row],[Column1]]^2</f>
        <v>1.5804072245405509</v>
      </c>
      <c r="L546">
        <f>SQRT(Table2[[#This Row],[Euclidean Distance]]+Table2[[#This Row],[Euclidean Distance3]])</f>
        <v>6.5229600824969047</v>
      </c>
      <c r="M546" t="s">
        <v>1</v>
      </c>
      <c r="N546" t="s">
        <v>0</v>
      </c>
      <c r="O546" t="s">
        <v>153</v>
      </c>
      <c r="P546" t="s">
        <v>23</v>
      </c>
      <c r="Q546" t="s">
        <v>23</v>
      </c>
      <c r="R546" t="s">
        <v>23</v>
      </c>
      <c r="S546" t="s">
        <v>23</v>
      </c>
      <c r="U546" t="s">
        <v>23</v>
      </c>
      <c r="V546" t="s">
        <v>23</v>
      </c>
      <c r="W546" t="s">
        <v>23</v>
      </c>
      <c r="X546" t="s">
        <v>23</v>
      </c>
      <c r="Y546" t="s">
        <v>23</v>
      </c>
    </row>
    <row r="547" spans="1:25" x14ac:dyDescent="0.35">
      <c r="A547" t="s">
        <v>2064</v>
      </c>
      <c r="B547">
        <v>2</v>
      </c>
      <c r="C547">
        <v>2</v>
      </c>
      <c r="D547">
        <v>81.569999999999993</v>
      </c>
      <c r="E547">
        <v>4.3655798614922201E-3</v>
      </c>
      <c r="F547" s="1">
        <f>-LOG10(Table2[[#This Row],[Anova (p)]])</f>
        <v>2.3599580626294769</v>
      </c>
      <c r="G547" s="1">
        <f>Table2[[#This Row],[Anova (p)2]]^2</f>
        <v>5.5694020573698744</v>
      </c>
      <c r="H547">
        <v>2.3871700732452199</v>
      </c>
      <c r="I547">
        <f>LOG(Table2[[#This Row],[Max fold change]],2)</f>
        <v>1.2553013544744953</v>
      </c>
      <c r="J547">
        <f>LOG(Table2[[#This Row],[Max fold change]],2)</f>
        <v>1.2553013544744953</v>
      </c>
      <c r="K547">
        <f>Table2[[#This Row],[Column1]]^2</f>
        <v>1.5757814905455025</v>
      </c>
      <c r="L547">
        <f>SQRT(Table2[[#This Row],[Euclidean Distance]]+Table2[[#This Row],[Euclidean Distance3]])</f>
        <v>2.6730476142252639</v>
      </c>
      <c r="M547" t="s">
        <v>1</v>
      </c>
      <c r="N547" t="s">
        <v>0</v>
      </c>
      <c r="O547" t="s">
        <v>2065</v>
      </c>
      <c r="P547" t="s">
        <v>23</v>
      </c>
      <c r="Q547" t="s">
        <v>23</v>
      </c>
      <c r="R547" t="s">
        <v>23</v>
      </c>
      <c r="S547" t="s">
        <v>23</v>
      </c>
      <c r="V547" t="s">
        <v>23</v>
      </c>
      <c r="W547" t="s">
        <v>23</v>
      </c>
      <c r="X547" t="s">
        <v>23</v>
      </c>
      <c r="Y547" t="s">
        <v>23</v>
      </c>
    </row>
    <row r="548" spans="1:25" x14ac:dyDescent="0.35">
      <c r="A548" t="s">
        <v>1992</v>
      </c>
      <c r="B548">
        <v>3</v>
      </c>
      <c r="C548">
        <v>3</v>
      </c>
      <c r="D548">
        <v>146.86000000000001</v>
      </c>
      <c r="E548">
        <v>3.8561060352810799E-3</v>
      </c>
      <c r="F548" s="1">
        <f>-LOG10(Table2[[#This Row],[Anova (p)]])</f>
        <v>2.413851032366638</v>
      </c>
      <c r="G548" s="1">
        <f>Table2[[#This Row],[Anova (p)2]]^2</f>
        <v>5.8266768064574839</v>
      </c>
      <c r="H548">
        <v>2.3841489366112998</v>
      </c>
      <c r="I548">
        <f>LOG(Table2[[#This Row],[Max fold change]],2)</f>
        <v>1.2534743630647449</v>
      </c>
      <c r="J548">
        <f>LOG(Table2[[#This Row],[Max fold change]],2)</f>
        <v>1.2534743630647449</v>
      </c>
      <c r="K548">
        <f>Table2[[#This Row],[Column1]]^2</f>
        <v>1.5711979788605679</v>
      </c>
      <c r="L548">
        <f>SQRT(Table2[[#This Row],[Euclidean Distance]]+Table2[[#This Row],[Euclidean Distance3]])</f>
        <v>2.7199034514699325</v>
      </c>
      <c r="M548" t="s">
        <v>1</v>
      </c>
      <c r="N548" t="s">
        <v>0</v>
      </c>
      <c r="O548" t="s">
        <v>1993</v>
      </c>
      <c r="P548" t="s">
        <v>23</v>
      </c>
      <c r="Q548" t="s">
        <v>23</v>
      </c>
      <c r="R548" t="s">
        <v>23</v>
      </c>
      <c r="S548" t="s">
        <v>23</v>
      </c>
      <c r="V548" t="s">
        <v>23</v>
      </c>
      <c r="W548" t="s">
        <v>23</v>
      </c>
      <c r="X548" t="s">
        <v>23</v>
      </c>
      <c r="Y548" t="s">
        <v>23</v>
      </c>
    </row>
    <row r="549" spans="1:25" x14ac:dyDescent="0.35">
      <c r="A549" t="s">
        <v>158</v>
      </c>
      <c r="B549">
        <v>26</v>
      </c>
      <c r="C549">
        <v>26</v>
      </c>
      <c r="D549">
        <v>1239.29</v>
      </c>
      <c r="E549" s="1">
        <v>4.5558757677532897E-7</v>
      </c>
      <c r="F549" s="1">
        <f>-LOG10(Table2[[#This Row],[Anova (p)]])</f>
        <v>6.34142812702376</v>
      </c>
      <c r="G549" s="1">
        <f>Table2[[#This Row],[Anova (p)2]]^2</f>
        <v>40.213710690208075</v>
      </c>
      <c r="H549">
        <v>2.38170202146329</v>
      </c>
      <c r="I549">
        <f>LOG(Table2[[#This Row],[Max fold change]],2)</f>
        <v>1.2519929266158272</v>
      </c>
      <c r="J549">
        <f>LOG(Table2[[#This Row],[Max fold change]],2)</f>
        <v>1.2519929266158272</v>
      </c>
      <c r="K549">
        <f>Table2[[#This Row],[Column1]]^2</f>
        <v>1.5674862882960641</v>
      </c>
      <c r="L549">
        <f>SQRT(Table2[[#This Row],[Euclidean Distance]]+Table2[[#This Row],[Euclidean Distance3]])</f>
        <v>6.4638376355307798</v>
      </c>
      <c r="M549" t="s">
        <v>1</v>
      </c>
      <c r="N549" t="s">
        <v>0</v>
      </c>
      <c r="O549" t="s">
        <v>159</v>
      </c>
      <c r="P549" t="s">
        <v>23</v>
      </c>
      <c r="Q549" t="s">
        <v>23</v>
      </c>
      <c r="R549" t="s">
        <v>23</v>
      </c>
      <c r="S549" t="s">
        <v>23</v>
      </c>
      <c r="V549" t="s">
        <v>23</v>
      </c>
      <c r="W549" t="s">
        <v>23</v>
      </c>
      <c r="X549" t="s">
        <v>23</v>
      </c>
      <c r="Y549" t="s">
        <v>23</v>
      </c>
    </row>
    <row r="550" spans="1:25" x14ac:dyDescent="0.35">
      <c r="A550" t="s">
        <v>1712</v>
      </c>
      <c r="B550">
        <v>1</v>
      </c>
      <c r="C550">
        <v>1</v>
      </c>
      <c r="D550">
        <v>27.05</v>
      </c>
      <c r="E550">
        <v>1.83719195259902E-3</v>
      </c>
      <c r="F550" s="1">
        <f>-LOG10(Table2[[#This Row],[Anova (p)]])</f>
        <v>2.7358454655780275</v>
      </c>
      <c r="G550" s="1">
        <f>Table2[[#This Row],[Anova (p)2]]^2</f>
        <v>7.4848504115238539</v>
      </c>
      <c r="H550">
        <v>2.38068837499904</v>
      </c>
      <c r="I550">
        <f>LOG(Table2[[#This Row],[Max fold change]],2)</f>
        <v>1.2513787884929393</v>
      </c>
      <c r="J550">
        <f>LOG(Table2[[#This Row],[Max fold change]],2)</f>
        <v>1.2513787884929393</v>
      </c>
      <c r="K550">
        <f>Table2[[#This Row],[Column1]]^2</f>
        <v>1.5659488722900565</v>
      </c>
      <c r="L550">
        <f>SQRT(Table2[[#This Row],[Euclidean Distance]]+Table2[[#This Row],[Euclidean Distance3]])</f>
        <v>3.0084546338301181</v>
      </c>
      <c r="M550" t="s">
        <v>1</v>
      </c>
      <c r="N550" t="s">
        <v>0</v>
      </c>
      <c r="O550" t="s">
        <v>1713</v>
      </c>
      <c r="P550" t="s">
        <v>23</v>
      </c>
      <c r="R550" t="s">
        <v>23</v>
      </c>
      <c r="S550" t="s">
        <v>23</v>
      </c>
      <c r="V550" t="s">
        <v>23</v>
      </c>
      <c r="W550" t="s">
        <v>23</v>
      </c>
      <c r="X550" t="s">
        <v>23</v>
      </c>
      <c r="Y550" t="s">
        <v>23</v>
      </c>
    </row>
    <row r="551" spans="1:25" x14ac:dyDescent="0.35">
      <c r="A551" t="s">
        <v>434</v>
      </c>
      <c r="B551">
        <v>7</v>
      </c>
      <c r="C551">
        <v>7</v>
      </c>
      <c r="D551">
        <v>291.2</v>
      </c>
      <c r="E551" s="1">
        <v>7.4608410304266604E-6</v>
      </c>
      <c r="F551" s="1">
        <f>-LOG10(Table2[[#This Row],[Anova (p)]])</f>
        <v>5.1272122135077893</v>
      </c>
      <c r="G551" s="1">
        <f>Table2[[#This Row],[Anova (p)2]]^2</f>
        <v>26.288305082343445</v>
      </c>
      <c r="H551">
        <v>2.37992814403382</v>
      </c>
      <c r="I551">
        <f>LOG(Table2[[#This Row],[Max fold change]],2)</f>
        <v>1.2509180156294284</v>
      </c>
      <c r="J551">
        <f>LOG(Table2[[#This Row],[Max fold change]],2)</f>
        <v>1.2509180156294284</v>
      </c>
      <c r="K551">
        <f>Table2[[#This Row],[Column1]]^2</f>
        <v>1.5647958818262668</v>
      </c>
      <c r="L551">
        <f>SQRT(Table2[[#This Row],[Euclidean Distance]]+Table2[[#This Row],[Euclidean Distance3]])</f>
        <v>5.277603714203039</v>
      </c>
      <c r="M551" t="s">
        <v>1</v>
      </c>
      <c r="N551" t="s">
        <v>0</v>
      </c>
      <c r="O551" t="s">
        <v>435</v>
      </c>
      <c r="P551" t="s">
        <v>23</v>
      </c>
      <c r="Q551" t="s">
        <v>23</v>
      </c>
      <c r="R551" t="s">
        <v>23</v>
      </c>
      <c r="S551" t="s">
        <v>23</v>
      </c>
      <c r="V551" t="s">
        <v>23</v>
      </c>
      <c r="W551" t="s">
        <v>23</v>
      </c>
      <c r="X551" t="s">
        <v>23</v>
      </c>
      <c r="Y551" t="s">
        <v>23</v>
      </c>
    </row>
    <row r="552" spans="1:25" x14ac:dyDescent="0.35">
      <c r="A552" t="s">
        <v>458</v>
      </c>
      <c r="B552">
        <v>26</v>
      </c>
      <c r="C552">
        <v>25</v>
      </c>
      <c r="D552">
        <v>1256.94</v>
      </c>
      <c r="E552" s="1">
        <v>8.6661878467841902E-6</v>
      </c>
      <c r="F552" s="1">
        <f>-LOG10(Table2[[#This Row],[Anova (p)]])</f>
        <v>5.062171901507778</v>
      </c>
      <c r="G552" s="1">
        <f>Table2[[#This Row],[Anova (p)2]]^2</f>
        <v>25.625584360414873</v>
      </c>
      <c r="H552">
        <v>2.37700429472704</v>
      </c>
      <c r="I552">
        <f>LOG(Table2[[#This Row],[Max fold change]],2)</f>
        <v>1.2491445099172032</v>
      </c>
      <c r="J552">
        <f>LOG(Table2[[#This Row],[Max fold change]],2)</f>
        <v>1.2491445099172032</v>
      </c>
      <c r="K552">
        <f>Table2[[#This Row],[Column1]]^2</f>
        <v>1.5603620066562898</v>
      </c>
      <c r="L552">
        <f>SQRT(Table2[[#This Row],[Euclidean Distance]]+Table2[[#This Row],[Euclidean Distance3]])</f>
        <v>5.2140144195304217</v>
      </c>
      <c r="M552" t="s">
        <v>1</v>
      </c>
      <c r="N552" t="s">
        <v>0</v>
      </c>
      <c r="O552" t="s">
        <v>459</v>
      </c>
      <c r="P552" t="s">
        <v>23</v>
      </c>
      <c r="Q552" t="s">
        <v>23</v>
      </c>
      <c r="R552" t="s">
        <v>23</v>
      </c>
      <c r="S552" t="s">
        <v>23</v>
      </c>
      <c r="V552" t="s">
        <v>23</v>
      </c>
      <c r="W552" t="s">
        <v>23</v>
      </c>
      <c r="X552" t="s">
        <v>23</v>
      </c>
      <c r="Y552" t="s">
        <v>23</v>
      </c>
    </row>
    <row r="553" spans="1:25" x14ac:dyDescent="0.35">
      <c r="A553" t="s">
        <v>4261</v>
      </c>
      <c r="B553">
        <v>1</v>
      </c>
      <c r="C553">
        <v>1</v>
      </c>
      <c r="D553">
        <v>20.65</v>
      </c>
      <c r="E553">
        <v>0.25208061533840598</v>
      </c>
      <c r="F553" s="1">
        <f>-LOG10(Table2[[#This Row],[Anova (p)]])</f>
        <v>0.59846054970335205</v>
      </c>
      <c r="G553" s="1">
        <f>Table2[[#This Row],[Anova (p)2]]^2</f>
        <v>0.35815502955123829</v>
      </c>
      <c r="H553">
        <v>2.3733993086087</v>
      </c>
      <c r="I553">
        <f>LOG(Table2[[#This Row],[Max fold change]],2)</f>
        <v>1.2469548447737413</v>
      </c>
      <c r="J553">
        <f>LOG(Table2[[#This Row],[Max fold change]],2)</f>
        <v>1.2469548447737413</v>
      </c>
      <c r="K553">
        <f>Table2[[#This Row],[Column1]]^2</f>
        <v>1.5548963849047053</v>
      </c>
      <c r="L553">
        <f>SQRT(Table2[[#This Row],[Euclidean Distance]]+Table2[[#This Row],[Euclidean Distance3]])</f>
        <v>1.3831310185430532</v>
      </c>
      <c r="M553" t="s">
        <v>1</v>
      </c>
      <c r="N553" t="s">
        <v>0</v>
      </c>
      <c r="O553" t="s">
        <v>4262</v>
      </c>
      <c r="Q553" t="s">
        <v>23</v>
      </c>
      <c r="V553" t="s">
        <v>23</v>
      </c>
    </row>
    <row r="554" spans="1:25" x14ac:dyDescent="0.35">
      <c r="A554" t="s">
        <v>1400</v>
      </c>
      <c r="B554">
        <v>1</v>
      </c>
      <c r="C554">
        <v>1</v>
      </c>
      <c r="D554">
        <v>34.92</v>
      </c>
      <c r="E554">
        <v>6.6544971973470101E-4</v>
      </c>
      <c r="F554" s="1">
        <f>-LOG10(Table2[[#This Row],[Anova (p)]])</f>
        <v>3.1768847535126863</v>
      </c>
      <c r="G554" s="1">
        <f>Table2[[#This Row],[Anova (p)2]]^2</f>
        <v>10.092596737101362</v>
      </c>
      <c r="H554">
        <v>2.3696616268512098</v>
      </c>
      <c r="I554">
        <f>LOG(Table2[[#This Row],[Max fold change]],2)</f>
        <v>1.2446810658257035</v>
      </c>
      <c r="J554">
        <f>LOG(Table2[[#This Row],[Max fold change]],2)</f>
        <v>1.2446810658257035</v>
      </c>
      <c r="K554">
        <f>Table2[[#This Row],[Column1]]^2</f>
        <v>1.5492309556250092</v>
      </c>
      <c r="L554">
        <f>SQRT(Table2[[#This Row],[Euclidean Distance]]+Table2[[#This Row],[Euclidean Distance3]])</f>
        <v>3.41201226444548</v>
      </c>
      <c r="M554" t="s">
        <v>1</v>
      </c>
      <c r="N554" t="s">
        <v>0</v>
      </c>
      <c r="O554" t="s">
        <v>1401</v>
      </c>
      <c r="P554" t="s">
        <v>23</v>
      </c>
      <c r="Q554" t="s">
        <v>23</v>
      </c>
      <c r="R554" t="s">
        <v>23</v>
      </c>
      <c r="S554" t="s">
        <v>23</v>
      </c>
      <c r="V554" t="s">
        <v>23</v>
      </c>
      <c r="W554" t="s">
        <v>23</v>
      </c>
      <c r="X554" t="s">
        <v>23</v>
      </c>
      <c r="Y554" t="s">
        <v>23</v>
      </c>
    </row>
    <row r="555" spans="1:25" x14ac:dyDescent="0.35">
      <c r="A555" t="s">
        <v>4151</v>
      </c>
      <c r="B555">
        <v>2</v>
      </c>
      <c r="C555">
        <v>1</v>
      </c>
      <c r="D555">
        <v>85.13</v>
      </c>
      <c r="E555">
        <v>0.212654814514875</v>
      </c>
      <c r="F555" s="1">
        <f>-LOG10(Table2[[#This Row],[Anova (p)]])</f>
        <v>0.67232478039141641</v>
      </c>
      <c r="G555" s="1">
        <f>Table2[[#This Row],[Anova (p)2]]^2</f>
        <v>0.45202061032836632</v>
      </c>
      <c r="H555">
        <v>2.3673822364222898</v>
      </c>
      <c r="I555">
        <f>LOG(Table2[[#This Row],[Max fold change]],2)</f>
        <v>1.2432926617421569</v>
      </c>
      <c r="J555">
        <f>LOG(Table2[[#This Row],[Max fold change]],2)</f>
        <v>1.2432926617421569</v>
      </c>
      <c r="K555">
        <f>Table2[[#This Row],[Column1]]^2</f>
        <v>1.5457766427418973</v>
      </c>
      <c r="L555">
        <f>SQRT(Table2[[#This Row],[Euclidean Distance]]+Table2[[#This Row],[Euclidean Distance3]])</f>
        <v>1.413434559175013</v>
      </c>
      <c r="M555" t="s">
        <v>1</v>
      </c>
      <c r="N555" t="s">
        <v>0</v>
      </c>
      <c r="O555" t="s">
        <v>4152</v>
      </c>
      <c r="Q555" t="s">
        <v>23</v>
      </c>
      <c r="V555" t="s">
        <v>23</v>
      </c>
    </row>
    <row r="556" spans="1:25" x14ac:dyDescent="0.35">
      <c r="A556" t="s">
        <v>568</v>
      </c>
      <c r="B556">
        <v>4</v>
      </c>
      <c r="C556">
        <v>4</v>
      </c>
      <c r="D556">
        <v>166.95</v>
      </c>
      <c r="E556" s="1">
        <v>1.87389375868596E-5</v>
      </c>
      <c r="F556" s="1">
        <f>-LOG10(Table2[[#This Row],[Anova (p)]])</f>
        <v>4.7272550352862224</v>
      </c>
      <c r="G556" s="1">
        <f>Table2[[#This Row],[Anova (p)2]]^2</f>
        <v>22.346940168638945</v>
      </c>
      <c r="H556">
        <v>2.36475426208415</v>
      </c>
      <c r="I556">
        <f>LOG(Table2[[#This Row],[Max fold change]],2)</f>
        <v>1.241690270967428</v>
      </c>
      <c r="J556">
        <f>LOG(Table2[[#This Row],[Max fold change]],2)</f>
        <v>1.241690270967428</v>
      </c>
      <c r="K556">
        <f>Table2[[#This Row],[Column1]]^2</f>
        <v>1.5417947290151648</v>
      </c>
      <c r="L556">
        <f>SQRT(Table2[[#This Row],[Euclidean Distance]]+Table2[[#This Row],[Euclidean Distance3]])</f>
        <v>4.8876103463404394</v>
      </c>
      <c r="M556" t="s">
        <v>1</v>
      </c>
      <c r="N556" t="s">
        <v>0</v>
      </c>
      <c r="O556" t="s">
        <v>569</v>
      </c>
      <c r="P556" t="s">
        <v>23</v>
      </c>
      <c r="Q556" t="s">
        <v>23</v>
      </c>
      <c r="R556" t="s">
        <v>23</v>
      </c>
      <c r="S556" t="s">
        <v>23</v>
      </c>
      <c r="V556" t="s">
        <v>23</v>
      </c>
      <c r="W556" t="s">
        <v>23</v>
      </c>
      <c r="X556" t="s">
        <v>23</v>
      </c>
      <c r="Y556" t="s">
        <v>23</v>
      </c>
    </row>
    <row r="557" spans="1:25" x14ac:dyDescent="0.35">
      <c r="A557" t="s">
        <v>1172</v>
      </c>
      <c r="B557">
        <v>2</v>
      </c>
      <c r="C557">
        <v>2</v>
      </c>
      <c r="D557">
        <v>94.41</v>
      </c>
      <c r="E557">
        <v>2.6407752987156501E-4</v>
      </c>
      <c r="F557" s="1">
        <f>-LOG10(Table2[[#This Row],[Anova (p)]])</f>
        <v>3.5782685509625303</v>
      </c>
      <c r="G557" s="1">
        <f>Table2[[#This Row],[Anova (p)2]]^2</f>
        <v>12.804005822807486</v>
      </c>
      <c r="H557">
        <v>2.3638845598187501</v>
      </c>
      <c r="I557">
        <f>LOG(Table2[[#This Row],[Max fold change]],2)</f>
        <v>1.2411595832973616</v>
      </c>
      <c r="J557">
        <f>LOG(Table2[[#This Row],[Max fold change]],2)</f>
        <v>1.2411595832973616</v>
      </c>
      <c r="K557">
        <f>Table2[[#This Row],[Column1]]^2</f>
        <v>1.5404771112108804</v>
      </c>
      <c r="L557">
        <f>SQRT(Table2[[#This Row],[Euclidean Distance]]+Table2[[#This Row],[Euclidean Distance3]])</f>
        <v>3.7874111123587264</v>
      </c>
      <c r="M557" t="s">
        <v>1</v>
      </c>
      <c r="N557" t="s">
        <v>0</v>
      </c>
      <c r="O557" t="s">
        <v>1173</v>
      </c>
      <c r="P557" t="s">
        <v>23</v>
      </c>
      <c r="Q557" t="s">
        <v>23</v>
      </c>
      <c r="R557" t="s">
        <v>23</v>
      </c>
      <c r="S557" t="s">
        <v>23</v>
      </c>
      <c r="T557" t="s">
        <v>23</v>
      </c>
      <c r="V557" t="s">
        <v>23</v>
      </c>
      <c r="W557" t="s">
        <v>23</v>
      </c>
      <c r="X557" t="s">
        <v>23</v>
      </c>
      <c r="Y557" t="s">
        <v>23</v>
      </c>
    </row>
    <row r="558" spans="1:25" x14ac:dyDescent="0.35">
      <c r="A558" t="s">
        <v>684</v>
      </c>
      <c r="B558">
        <v>3</v>
      </c>
      <c r="C558">
        <v>3</v>
      </c>
      <c r="D558">
        <v>188.93</v>
      </c>
      <c r="E558" s="1">
        <v>3.8826602061004001E-5</v>
      </c>
      <c r="F558" s="1">
        <f>-LOG10(Table2[[#This Row],[Anova (p)]])</f>
        <v>4.4108706153959476</v>
      </c>
      <c r="G558" s="1">
        <f>Table2[[#This Row],[Anova (p)2]]^2</f>
        <v>19.455779585763427</v>
      </c>
      <c r="H558">
        <v>2.3627331269952498</v>
      </c>
      <c r="I558">
        <f>LOG(Table2[[#This Row],[Max fold change]],2)</f>
        <v>1.2404566847058911</v>
      </c>
      <c r="J558">
        <f>LOG(Table2[[#This Row],[Max fold change]],2)</f>
        <v>1.2404566847058911</v>
      </c>
      <c r="K558">
        <f>Table2[[#This Row],[Column1]]^2</f>
        <v>1.5387327866315306</v>
      </c>
      <c r="L558">
        <f>SQRT(Table2[[#This Row],[Euclidean Distance]]+Table2[[#This Row],[Euclidean Distance3]])</f>
        <v>4.5819769065759113</v>
      </c>
      <c r="M558" t="s">
        <v>1</v>
      </c>
      <c r="N558" t="s">
        <v>0</v>
      </c>
      <c r="O558" t="s">
        <v>685</v>
      </c>
      <c r="P558" t="s">
        <v>23</v>
      </c>
      <c r="Q558" t="s">
        <v>23</v>
      </c>
      <c r="R558" t="s">
        <v>23</v>
      </c>
      <c r="S558" t="s">
        <v>23</v>
      </c>
      <c r="V558" t="s">
        <v>23</v>
      </c>
      <c r="W558" t="s">
        <v>23</v>
      </c>
      <c r="X558" t="s">
        <v>23</v>
      </c>
      <c r="Y558" t="s">
        <v>23</v>
      </c>
    </row>
    <row r="559" spans="1:25" x14ac:dyDescent="0.35">
      <c r="A559" t="s">
        <v>718</v>
      </c>
      <c r="B559">
        <v>10</v>
      </c>
      <c r="C559">
        <v>10</v>
      </c>
      <c r="D559">
        <v>554.36</v>
      </c>
      <c r="E559" s="1">
        <v>4.6158351883263102E-5</v>
      </c>
      <c r="F559" s="1">
        <f>-LOG10(Table2[[#This Row],[Anova (p)]])</f>
        <v>4.3357497063684152</v>
      </c>
      <c r="G559" s="1">
        <f>Table2[[#This Row],[Anova (p)2]]^2</f>
        <v>18.798725516273798</v>
      </c>
      <c r="H559">
        <v>2.3627112389911402</v>
      </c>
      <c r="I559">
        <f>LOG(Table2[[#This Row],[Max fold change]],2)</f>
        <v>1.2404433197342446</v>
      </c>
      <c r="J559">
        <f>LOG(Table2[[#This Row],[Max fold change]],2)</f>
        <v>1.2404433197342446</v>
      </c>
      <c r="K559">
        <f>Table2[[#This Row],[Column1]]^2</f>
        <v>1.5386996294733133</v>
      </c>
      <c r="L559">
        <f>SQRT(Table2[[#This Row],[Euclidean Distance]]+Table2[[#This Row],[Euclidean Distance3]])</f>
        <v>4.5097034432152094</v>
      </c>
      <c r="M559" t="s">
        <v>1</v>
      </c>
      <c r="N559" t="s">
        <v>0</v>
      </c>
      <c r="O559" t="s">
        <v>719</v>
      </c>
      <c r="P559" t="s">
        <v>23</v>
      </c>
      <c r="Q559" t="s">
        <v>23</v>
      </c>
      <c r="R559" t="s">
        <v>23</v>
      </c>
      <c r="S559" t="s">
        <v>23</v>
      </c>
      <c r="V559" t="s">
        <v>23</v>
      </c>
      <c r="W559" t="s">
        <v>23</v>
      </c>
      <c r="X559" t="s">
        <v>23</v>
      </c>
      <c r="Y559" t="s">
        <v>23</v>
      </c>
    </row>
    <row r="560" spans="1:25" x14ac:dyDescent="0.35">
      <c r="A560" t="s">
        <v>2190</v>
      </c>
      <c r="B560">
        <v>2</v>
      </c>
      <c r="C560">
        <v>1</v>
      </c>
      <c r="D560">
        <v>117.2</v>
      </c>
      <c r="E560">
        <v>5.9592326536579403E-3</v>
      </c>
      <c r="F560" s="1">
        <f>-LOG10(Table2[[#This Row],[Anova (p)]])</f>
        <v>2.2248096590075908</v>
      </c>
      <c r="G560" s="1">
        <f>Table2[[#This Row],[Anova (p)2]]^2</f>
        <v>4.9497780188134719</v>
      </c>
      <c r="H560">
        <v>2.35379130140704</v>
      </c>
      <c r="I560">
        <f>LOG(Table2[[#This Row],[Max fold change]],2)</f>
        <v>1.2349864096827752</v>
      </c>
      <c r="J560">
        <f>LOG(Table2[[#This Row],[Max fold change]],2)</f>
        <v>1.2349864096827752</v>
      </c>
      <c r="K560">
        <f>Table2[[#This Row],[Column1]]^2</f>
        <v>1.5251914321011515</v>
      </c>
      <c r="L560">
        <f>SQRT(Table2[[#This Row],[Euclidean Distance]]+Table2[[#This Row],[Euclidean Distance3]])</f>
        <v>2.5445961272694384</v>
      </c>
      <c r="M560" t="s">
        <v>1</v>
      </c>
      <c r="N560" t="s">
        <v>0</v>
      </c>
      <c r="O560" t="s">
        <v>2191</v>
      </c>
      <c r="Q560" t="s">
        <v>23</v>
      </c>
      <c r="R560" t="s">
        <v>23</v>
      </c>
      <c r="S560" t="s">
        <v>23</v>
      </c>
      <c r="V560" t="s">
        <v>23</v>
      </c>
      <c r="W560" t="s">
        <v>23</v>
      </c>
      <c r="X560" t="s">
        <v>23</v>
      </c>
      <c r="Y560" t="s">
        <v>23</v>
      </c>
    </row>
    <row r="561" spans="1:25" x14ac:dyDescent="0.35">
      <c r="A561" t="s">
        <v>542</v>
      </c>
      <c r="B561">
        <v>10</v>
      </c>
      <c r="C561">
        <v>9</v>
      </c>
      <c r="D561">
        <v>586.52</v>
      </c>
      <c r="E561" s="1">
        <v>1.59229193640309E-5</v>
      </c>
      <c r="F561" s="1">
        <f>-LOG10(Table2[[#This Row],[Anova (p)]])</f>
        <v>4.79797730422053</v>
      </c>
      <c r="G561" s="1">
        <f>Table2[[#This Row],[Anova (p)2]]^2</f>
        <v>23.020586211815306</v>
      </c>
      <c r="H561">
        <v>2.35335859251142</v>
      </c>
      <c r="I561">
        <f>LOG(Table2[[#This Row],[Max fold change]],2)</f>
        <v>1.2347211676600283</v>
      </c>
      <c r="J561">
        <f>LOG(Table2[[#This Row],[Max fold change]],2)</f>
        <v>1.2347211676600283</v>
      </c>
      <c r="K561">
        <f>Table2[[#This Row],[Column1]]^2</f>
        <v>1.5245363618677437</v>
      </c>
      <c r="L561">
        <f>SQRT(Table2[[#This Row],[Euclidean Distance]]+Table2[[#This Row],[Euclidean Distance3]])</f>
        <v>4.9543034398069574</v>
      </c>
      <c r="M561" t="s">
        <v>1</v>
      </c>
      <c r="N561" t="s">
        <v>0</v>
      </c>
      <c r="O561" t="s">
        <v>543</v>
      </c>
      <c r="P561" t="s">
        <v>23</v>
      </c>
      <c r="Q561" t="s">
        <v>23</v>
      </c>
      <c r="R561" t="s">
        <v>23</v>
      </c>
      <c r="S561" t="s">
        <v>23</v>
      </c>
      <c r="V561" t="s">
        <v>23</v>
      </c>
      <c r="W561" t="s">
        <v>23</v>
      </c>
      <c r="X561" t="s">
        <v>23</v>
      </c>
      <c r="Y561" t="s">
        <v>23</v>
      </c>
    </row>
    <row r="562" spans="1:25" x14ac:dyDescent="0.35">
      <c r="A562" t="s">
        <v>4311</v>
      </c>
      <c r="B562">
        <v>15</v>
      </c>
      <c r="C562">
        <v>15</v>
      </c>
      <c r="D562">
        <v>669.52</v>
      </c>
      <c r="E562">
        <v>0.26750873230538502</v>
      </c>
      <c r="F562" s="1">
        <f>-LOG10(Table2[[#This Row],[Anova (p)]])</f>
        <v>0.57266203670763249</v>
      </c>
      <c r="G562" s="1">
        <f>Table2[[#This Row],[Anova (p)2]]^2</f>
        <v>0.32794180828613384</v>
      </c>
      <c r="H562">
        <v>2.3532904009631901</v>
      </c>
      <c r="I562">
        <f>LOG(Table2[[#This Row],[Max fold change]],2)</f>
        <v>1.2346793631368504</v>
      </c>
      <c r="J562">
        <f>LOG(Table2[[#This Row],[Max fold change]],2)</f>
        <v>1.2346793631368504</v>
      </c>
      <c r="K562">
        <f>Table2[[#This Row],[Column1]]^2</f>
        <v>1.5244331297560185</v>
      </c>
      <c r="L562">
        <f>SQRT(Table2[[#This Row],[Euclidean Distance]]+Table2[[#This Row],[Euclidean Distance3]])</f>
        <v>1.3610198154480162</v>
      </c>
      <c r="M562" t="s">
        <v>1</v>
      </c>
      <c r="N562" t="s">
        <v>0</v>
      </c>
      <c r="O562" t="s">
        <v>4312</v>
      </c>
      <c r="P562" t="s">
        <v>23</v>
      </c>
      <c r="Q562" t="s">
        <v>23</v>
      </c>
      <c r="V562" t="s">
        <v>23</v>
      </c>
    </row>
    <row r="563" spans="1:25" x14ac:dyDescent="0.35">
      <c r="A563" t="s">
        <v>3735</v>
      </c>
      <c r="B563">
        <v>1</v>
      </c>
      <c r="C563">
        <v>1</v>
      </c>
      <c r="D563">
        <v>71.59</v>
      </c>
      <c r="E563">
        <v>0.119079598438306</v>
      </c>
      <c r="F563" s="1">
        <f>-LOG10(Table2[[#This Row],[Anova (p)]])</f>
        <v>0.9241626385560644</v>
      </c>
      <c r="G563" s="1">
        <f>Table2[[#This Row],[Anova (p)2]]^2</f>
        <v>0.85407658250290697</v>
      </c>
      <c r="H563">
        <v>2.35197487728525</v>
      </c>
      <c r="I563">
        <f>LOG(Table2[[#This Row],[Max fold change]],2)</f>
        <v>1.233872650051167</v>
      </c>
      <c r="J563">
        <f>LOG(Table2[[#This Row],[Max fold change]],2)</f>
        <v>1.233872650051167</v>
      </c>
      <c r="K563">
        <f>Table2[[#This Row],[Column1]]^2</f>
        <v>1.5224417165442896</v>
      </c>
      <c r="L563">
        <f>SQRT(Table2[[#This Row],[Euclidean Distance]]+Table2[[#This Row],[Euclidean Distance3]])</f>
        <v>1.541596023297672</v>
      </c>
      <c r="M563" t="s">
        <v>1</v>
      </c>
      <c r="N563" t="s">
        <v>0</v>
      </c>
      <c r="O563" t="s">
        <v>3736</v>
      </c>
      <c r="Q563" t="s">
        <v>23</v>
      </c>
      <c r="Y563" t="s">
        <v>23</v>
      </c>
    </row>
    <row r="564" spans="1:25" x14ac:dyDescent="0.35">
      <c r="A564" t="s">
        <v>350</v>
      </c>
      <c r="B564">
        <v>5</v>
      </c>
      <c r="C564">
        <v>5</v>
      </c>
      <c r="D564">
        <v>264.72000000000003</v>
      </c>
      <c r="E564" s="1">
        <v>3.8095796309756099E-6</v>
      </c>
      <c r="F564" s="1">
        <f>-LOG10(Table2[[#This Row],[Anova (p)]])</f>
        <v>5.4191229440146218</v>
      </c>
      <c r="G564" s="1">
        <f>Table2[[#This Row],[Anova (p)2]]^2</f>
        <v>29.366893482345702</v>
      </c>
      <c r="H564">
        <v>2.3471517206916901</v>
      </c>
      <c r="I564">
        <f>LOG(Table2[[#This Row],[Max fold change]],2)</f>
        <v>1.2309111011771863</v>
      </c>
      <c r="J564">
        <f>LOG(Table2[[#This Row],[Max fold change]],2)</f>
        <v>1.2309111011771863</v>
      </c>
      <c r="K564">
        <f>Table2[[#This Row],[Column1]]^2</f>
        <v>1.5151421390012334</v>
      </c>
      <c r="L564">
        <f>SQRT(Table2[[#This Row],[Euclidean Distance]]+Table2[[#This Row],[Euclidean Distance3]])</f>
        <v>5.5571607518000539</v>
      </c>
      <c r="M564" t="s">
        <v>1</v>
      </c>
      <c r="N564" t="s">
        <v>0</v>
      </c>
      <c r="O564" t="s">
        <v>351</v>
      </c>
      <c r="P564" t="s">
        <v>23</v>
      </c>
      <c r="R564" t="s">
        <v>23</v>
      </c>
      <c r="S564" t="s">
        <v>23</v>
      </c>
      <c r="V564" t="s">
        <v>23</v>
      </c>
      <c r="W564" t="s">
        <v>23</v>
      </c>
      <c r="X564" t="s">
        <v>23</v>
      </c>
      <c r="Y564" t="s">
        <v>23</v>
      </c>
    </row>
    <row r="565" spans="1:25" x14ac:dyDescent="0.35">
      <c r="A565" t="s">
        <v>2515</v>
      </c>
      <c r="B565">
        <v>1</v>
      </c>
      <c r="C565">
        <v>1</v>
      </c>
      <c r="D565">
        <v>123.11</v>
      </c>
      <c r="E565">
        <v>1.20856450088271E-2</v>
      </c>
      <c r="F565" s="1">
        <f>-LOG10(Table2[[#This Row],[Anova (p)]])</f>
        <v>1.9177301664148598</v>
      </c>
      <c r="G565" s="1">
        <f>Table2[[#This Row],[Anova (p)2]]^2</f>
        <v>3.6776889911775661</v>
      </c>
      <c r="H565">
        <v>2.3459311858648602</v>
      </c>
      <c r="I565">
        <f>LOG(Table2[[#This Row],[Max fold change]],2)</f>
        <v>1.2301606948380441</v>
      </c>
      <c r="J565">
        <f>LOG(Table2[[#This Row],[Max fold change]],2)</f>
        <v>1.2301606948380441</v>
      </c>
      <c r="K565">
        <f>Table2[[#This Row],[Column1]]^2</f>
        <v>1.5132953351244196</v>
      </c>
      <c r="L565">
        <f>SQRT(Table2[[#This Row],[Euclidean Distance]]+Table2[[#This Row],[Euclidean Distance3]])</f>
        <v>2.278373175382379</v>
      </c>
      <c r="M565" t="s">
        <v>1</v>
      </c>
      <c r="N565" t="s">
        <v>0</v>
      </c>
      <c r="O565" t="s">
        <v>2516</v>
      </c>
      <c r="Q565" t="s">
        <v>23</v>
      </c>
      <c r="S565" t="s">
        <v>23</v>
      </c>
      <c r="V565" t="s">
        <v>23</v>
      </c>
      <c r="W565" t="s">
        <v>23</v>
      </c>
      <c r="X565" t="s">
        <v>23</v>
      </c>
      <c r="Y565" t="s">
        <v>23</v>
      </c>
    </row>
    <row r="566" spans="1:25" x14ac:dyDescent="0.35">
      <c r="A566" t="s">
        <v>996</v>
      </c>
      <c r="B566">
        <v>3</v>
      </c>
      <c r="C566">
        <v>3</v>
      </c>
      <c r="D566">
        <v>148</v>
      </c>
      <c r="E566">
        <v>1.3402065979928299E-4</v>
      </c>
      <c r="F566" s="1">
        <f>-LOG10(Table2[[#This Row],[Anova (p)]])</f>
        <v>3.8728282483126364</v>
      </c>
      <c r="G566" s="1">
        <f>Table2[[#This Row],[Anova (p)2]]^2</f>
        <v>14.998798640928323</v>
      </c>
      <c r="H566">
        <v>2.3450581543463001</v>
      </c>
      <c r="I566">
        <f>LOG(Table2[[#This Row],[Max fold change]],2)</f>
        <v>1.2296237001166488</v>
      </c>
      <c r="J566">
        <f>LOG(Table2[[#This Row],[Max fold change]],2)</f>
        <v>1.2296237001166488</v>
      </c>
      <c r="K566">
        <f>Table2[[#This Row],[Column1]]^2</f>
        <v>1.5119744438885583</v>
      </c>
      <c r="L566">
        <f>SQRT(Table2[[#This Row],[Euclidean Distance]]+Table2[[#This Row],[Euclidean Distance3]])</f>
        <v>4.0633450610078494</v>
      </c>
      <c r="M566" t="s">
        <v>1</v>
      </c>
      <c r="N566" t="s">
        <v>0</v>
      </c>
      <c r="O566" t="s">
        <v>997</v>
      </c>
      <c r="P566" t="s">
        <v>23</v>
      </c>
      <c r="Q566" t="s">
        <v>23</v>
      </c>
      <c r="R566" t="s">
        <v>23</v>
      </c>
      <c r="S566" t="s">
        <v>23</v>
      </c>
      <c r="V566" t="s">
        <v>23</v>
      </c>
      <c r="W566" t="s">
        <v>23</v>
      </c>
      <c r="X566" t="s">
        <v>23</v>
      </c>
      <c r="Y566" t="s">
        <v>23</v>
      </c>
    </row>
    <row r="567" spans="1:25" x14ac:dyDescent="0.35">
      <c r="A567" t="s">
        <v>4015</v>
      </c>
      <c r="B567">
        <v>3</v>
      </c>
      <c r="C567">
        <v>3</v>
      </c>
      <c r="D567">
        <v>242.98</v>
      </c>
      <c r="E567">
        <v>0.182509652988254</v>
      </c>
      <c r="F567" s="1">
        <f>-LOG10(Table2[[#This Row],[Anova (p)]])</f>
        <v>0.73871416063947226</v>
      </c>
      <c r="G567" s="1">
        <f>Table2[[#This Row],[Anova (p)2]]^2</f>
        <v>0.54569861112927998</v>
      </c>
      <c r="H567">
        <v>2.3412883745428998</v>
      </c>
      <c r="I567">
        <f>LOG(Table2[[#This Row],[Max fold change]],2)</f>
        <v>1.2273026409430789</v>
      </c>
      <c r="J567">
        <f>LOG(Table2[[#This Row],[Max fold change]],2)</f>
        <v>1.2273026409430789</v>
      </c>
      <c r="K567">
        <f>Table2[[#This Row],[Column1]]^2</f>
        <v>1.5062717724658561</v>
      </c>
      <c r="L567">
        <f>SQRT(Table2[[#This Row],[Euclidean Distance]]+Table2[[#This Row],[Euclidean Distance3]])</f>
        <v>1.432470028864526</v>
      </c>
      <c r="M567" t="s">
        <v>1</v>
      </c>
      <c r="N567" t="s">
        <v>0</v>
      </c>
      <c r="O567" t="s">
        <v>4016</v>
      </c>
      <c r="Q567" t="s">
        <v>23</v>
      </c>
      <c r="V567" t="s">
        <v>23</v>
      </c>
      <c r="Y567" t="s">
        <v>23</v>
      </c>
    </row>
    <row r="568" spans="1:25" x14ac:dyDescent="0.35">
      <c r="A568" t="s">
        <v>614</v>
      </c>
      <c r="B568">
        <v>8</v>
      </c>
      <c r="C568">
        <v>8</v>
      </c>
      <c r="D568">
        <v>460.76</v>
      </c>
      <c r="E568" s="1">
        <v>2.3871527935481799E-5</v>
      </c>
      <c r="F568" s="1">
        <f>-LOG10(Table2[[#This Row],[Anova (p)]])</f>
        <v>4.6221197823878226</v>
      </c>
      <c r="G568" s="1">
        <f>Table2[[#This Row],[Anova (p)2]]^2</f>
        <v>21.363991282740852</v>
      </c>
      <c r="H568">
        <v>2.3410588480787999</v>
      </c>
      <c r="I568">
        <f>LOG(Table2[[#This Row],[Max fold change]],2)</f>
        <v>1.2271612004748562</v>
      </c>
      <c r="J568">
        <f>LOG(Table2[[#This Row],[Max fold change]],2)</f>
        <v>1.2271612004748562</v>
      </c>
      <c r="K568">
        <f>Table2[[#This Row],[Column1]]^2</f>
        <v>1.5059246119508902</v>
      </c>
      <c r="L568">
        <f>SQRT(Table2[[#This Row],[Euclidean Distance]]+Table2[[#This Row],[Euclidean Distance3]])</f>
        <v>4.7822500870083893</v>
      </c>
      <c r="M568" t="s">
        <v>1</v>
      </c>
      <c r="N568" t="s">
        <v>0</v>
      </c>
      <c r="O568" t="s">
        <v>615</v>
      </c>
      <c r="P568" t="s">
        <v>23</v>
      </c>
      <c r="Q568" t="s">
        <v>23</v>
      </c>
      <c r="R568" t="s">
        <v>23</v>
      </c>
      <c r="S568" t="s">
        <v>23</v>
      </c>
      <c r="V568" t="s">
        <v>23</v>
      </c>
      <c r="W568" t="s">
        <v>23</v>
      </c>
      <c r="X568" t="s">
        <v>23</v>
      </c>
      <c r="Y568" t="s">
        <v>23</v>
      </c>
    </row>
    <row r="569" spans="1:25" x14ac:dyDescent="0.35">
      <c r="A569" t="s">
        <v>5167</v>
      </c>
      <c r="B569">
        <v>3</v>
      </c>
      <c r="C569">
        <v>1</v>
      </c>
      <c r="D569">
        <v>207.39</v>
      </c>
      <c r="E569">
        <v>0.74942993553436299</v>
      </c>
      <c r="F569" s="1">
        <f>-LOG10(Table2[[#This Row],[Anova (p)]])</f>
        <v>0.12526896326019812</v>
      </c>
      <c r="G569" s="1">
        <f>Table2[[#This Row],[Anova (p)2]]^2</f>
        <v>1.5692313156284866E-2</v>
      </c>
      <c r="H569">
        <v>2.3390628618245799</v>
      </c>
      <c r="I569">
        <f>LOG(Table2[[#This Row],[Max fold change]],2)</f>
        <v>1.2259306343384502</v>
      </c>
      <c r="J569">
        <f>LOG(Table2[[#This Row],[Max fold change]],2)</f>
        <v>1.2259306343384502</v>
      </c>
      <c r="K569">
        <f>Table2[[#This Row],[Column1]]^2</f>
        <v>1.5029059202094748</v>
      </c>
      <c r="L569">
        <f>SQRT(Table2[[#This Row],[Euclidean Distance]]+Table2[[#This Row],[Euclidean Distance3]])</f>
        <v>1.2323141780267561</v>
      </c>
      <c r="M569" t="s">
        <v>1</v>
      </c>
      <c r="N569" t="s">
        <v>0</v>
      </c>
      <c r="O569" t="s">
        <v>5168</v>
      </c>
      <c r="Q569" t="s">
        <v>23</v>
      </c>
    </row>
    <row r="570" spans="1:25" x14ac:dyDescent="0.35">
      <c r="A570" t="s">
        <v>2164</v>
      </c>
      <c r="B570">
        <v>1</v>
      </c>
      <c r="C570">
        <v>1</v>
      </c>
      <c r="D570">
        <v>30.14</v>
      </c>
      <c r="E570">
        <v>5.6722505224448003E-3</v>
      </c>
      <c r="F570" s="1">
        <f>-LOG10(Table2[[#This Row],[Anova (p)]])</f>
        <v>2.2462445962113309</v>
      </c>
      <c r="G570" s="1">
        <f>Table2[[#This Row],[Anova (p)2]]^2</f>
        <v>5.0456147860086045</v>
      </c>
      <c r="H570">
        <v>2.33376357396109</v>
      </c>
      <c r="I570">
        <f>LOG(Table2[[#This Row],[Max fold change]],2)</f>
        <v>1.222658413679929</v>
      </c>
      <c r="J570">
        <f>LOG(Table2[[#This Row],[Max fold change]],2)</f>
        <v>1.222658413679929</v>
      </c>
      <c r="K570">
        <f>Table2[[#This Row],[Column1]]^2</f>
        <v>1.4948935965423205</v>
      </c>
      <c r="L570">
        <f>SQRT(Table2[[#This Row],[Euclidean Distance]]+Table2[[#This Row],[Euclidean Distance3]])</f>
        <v>2.5574417652316006</v>
      </c>
      <c r="M570" t="s">
        <v>1</v>
      </c>
      <c r="N570" t="s">
        <v>0</v>
      </c>
      <c r="O570" t="s">
        <v>2165</v>
      </c>
      <c r="P570" t="s">
        <v>23</v>
      </c>
      <c r="Q570" t="s">
        <v>23</v>
      </c>
      <c r="R570" t="s">
        <v>23</v>
      </c>
      <c r="S570" t="s">
        <v>23</v>
      </c>
      <c r="V570" t="s">
        <v>23</v>
      </c>
      <c r="W570" t="s">
        <v>23</v>
      </c>
      <c r="X570" t="s">
        <v>23</v>
      </c>
      <c r="Y570" t="s">
        <v>23</v>
      </c>
    </row>
    <row r="571" spans="1:25" x14ac:dyDescent="0.35">
      <c r="A571" t="s">
        <v>564</v>
      </c>
      <c r="B571">
        <v>1</v>
      </c>
      <c r="C571">
        <v>1</v>
      </c>
      <c r="D571">
        <v>86.22</v>
      </c>
      <c r="E571" s="1">
        <v>1.8463415101144199E-5</v>
      </c>
      <c r="F571" s="1">
        <f>-LOG10(Table2[[#This Row],[Anova (p)]])</f>
        <v>4.7336879662349887</v>
      </c>
      <c r="G571" s="1">
        <f>Table2[[#This Row],[Anova (p)2]]^2</f>
        <v>22.407801761677945</v>
      </c>
      <c r="H571">
        <v>2.3321671428875499</v>
      </c>
      <c r="I571">
        <f>LOG(Table2[[#This Row],[Max fold change]],2)</f>
        <v>1.2216711880126152</v>
      </c>
      <c r="J571">
        <f>LOG(Table2[[#This Row],[Max fold change]],2)</f>
        <v>1.2216711880126152</v>
      </c>
      <c r="K571">
        <f>Table2[[#This Row],[Column1]]^2</f>
        <v>1.4924804916201546</v>
      </c>
      <c r="L571">
        <f>SQRT(Table2[[#This Row],[Euclidean Distance]]+Table2[[#This Row],[Euclidean Distance3]])</f>
        <v>4.8887914921070319</v>
      </c>
      <c r="M571" t="s">
        <v>1</v>
      </c>
      <c r="N571" t="s">
        <v>0</v>
      </c>
      <c r="O571" t="s">
        <v>565</v>
      </c>
      <c r="P571" t="s">
        <v>23</v>
      </c>
      <c r="Q571" t="s">
        <v>23</v>
      </c>
      <c r="R571" t="s">
        <v>23</v>
      </c>
      <c r="S571" t="s">
        <v>23</v>
      </c>
      <c r="V571" t="s">
        <v>23</v>
      </c>
      <c r="W571" t="s">
        <v>23</v>
      </c>
      <c r="X571" t="s">
        <v>23</v>
      </c>
      <c r="Y571" t="s">
        <v>23</v>
      </c>
    </row>
    <row r="572" spans="1:25" x14ac:dyDescent="0.35">
      <c r="A572" t="s">
        <v>978</v>
      </c>
      <c r="B572">
        <v>2</v>
      </c>
      <c r="C572">
        <v>1</v>
      </c>
      <c r="D572">
        <v>43.53</v>
      </c>
      <c r="E572">
        <v>1.2618067657344E-4</v>
      </c>
      <c r="F572" s="1">
        <f>-LOG10(Table2[[#This Row],[Anova (p)]])</f>
        <v>3.8990071482620703</v>
      </c>
      <c r="G572" s="1">
        <f>Table2[[#This Row],[Anova (p)2]]^2</f>
        <v>15.202256742198722</v>
      </c>
      <c r="H572">
        <v>2.33066889995645</v>
      </c>
      <c r="I572">
        <f>LOG(Table2[[#This Row],[Max fold change]],2)</f>
        <v>1.2207440665349261</v>
      </c>
      <c r="J572">
        <f>LOG(Table2[[#This Row],[Max fold change]],2)</f>
        <v>1.2207440665349261</v>
      </c>
      <c r="K572">
        <f>Table2[[#This Row],[Column1]]^2</f>
        <v>1.4902160759802281</v>
      </c>
      <c r="L572">
        <f>SQRT(Table2[[#This Row],[Euclidean Distance]]+Table2[[#This Row],[Euclidean Distance3]])</f>
        <v>4.0856422773144185</v>
      </c>
      <c r="M572" t="s">
        <v>1</v>
      </c>
      <c r="N572" t="s">
        <v>0</v>
      </c>
      <c r="O572" t="s">
        <v>979</v>
      </c>
      <c r="P572" t="s">
        <v>23</v>
      </c>
      <c r="Q572" t="s">
        <v>23</v>
      </c>
      <c r="R572" t="s">
        <v>23</v>
      </c>
      <c r="S572" t="s">
        <v>23</v>
      </c>
      <c r="V572" t="s">
        <v>23</v>
      </c>
      <c r="W572" t="s">
        <v>23</v>
      </c>
      <c r="X572" t="s">
        <v>23</v>
      </c>
      <c r="Y572" t="s">
        <v>23</v>
      </c>
    </row>
    <row r="573" spans="1:25" x14ac:dyDescent="0.35">
      <c r="A573" t="s">
        <v>4299</v>
      </c>
      <c r="B573">
        <v>1</v>
      </c>
      <c r="C573">
        <v>1</v>
      </c>
      <c r="D573">
        <v>83.46</v>
      </c>
      <c r="E573">
        <v>0.26426080532938601</v>
      </c>
      <c r="F573" s="1">
        <f>-LOG10(Table2[[#This Row],[Anova (p)]])</f>
        <v>0.57796724584083259</v>
      </c>
      <c r="G573" s="1">
        <f>Table2[[#This Row],[Anova (p)2]]^2</f>
        <v>0.33404613726483739</v>
      </c>
      <c r="H573">
        <v>2.3306385921700898</v>
      </c>
      <c r="I573">
        <f>LOG(Table2[[#This Row],[Max fold change]],2)</f>
        <v>1.2207253057502507</v>
      </c>
      <c r="J573">
        <f>LOG(Table2[[#This Row],[Max fold change]],2)</f>
        <v>1.2207253057502507</v>
      </c>
      <c r="K573">
        <f>Table2[[#This Row],[Column1]]^2</f>
        <v>1.4901702720990431</v>
      </c>
      <c r="L573">
        <f>SQRT(Table2[[#This Row],[Euclidean Distance]]+Table2[[#This Row],[Euclidean Distance3]])</f>
        <v>1.350635557566837</v>
      </c>
      <c r="M573" t="s">
        <v>1</v>
      </c>
      <c r="N573" t="s">
        <v>0</v>
      </c>
      <c r="O573" t="s">
        <v>4300</v>
      </c>
      <c r="Q573" t="s">
        <v>23</v>
      </c>
    </row>
    <row r="574" spans="1:25" x14ac:dyDescent="0.35">
      <c r="A574" t="s">
        <v>3927</v>
      </c>
      <c r="B574">
        <v>1</v>
      </c>
      <c r="C574">
        <v>1</v>
      </c>
      <c r="D574">
        <v>64.89</v>
      </c>
      <c r="E574">
        <v>0.158524724553851</v>
      </c>
      <c r="F574" s="1">
        <f>-LOG10(Table2[[#This Row],[Anova (p)]])</f>
        <v>0.79990299275286969</v>
      </c>
      <c r="G574" s="1">
        <f>Table2[[#This Row],[Anova (p)2]]^2</f>
        <v>0.63984479781499748</v>
      </c>
      <c r="H574">
        <v>2.3270372820934</v>
      </c>
      <c r="I574">
        <f>LOG(Table2[[#This Row],[Max fold change]],2)</f>
        <v>1.2184943247356959</v>
      </c>
      <c r="J574">
        <f>LOG(Table2[[#This Row],[Max fold change]],2)</f>
        <v>1.2184943247356959</v>
      </c>
      <c r="K574">
        <f>Table2[[#This Row],[Column1]]^2</f>
        <v>1.4847284194130994</v>
      </c>
      <c r="L574">
        <f>SQRT(Table2[[#This Row],[Euclidean Distance]]+Table2[[#This Row],[Euclidean Distance3]])</f>
        <v>1.4575915810775311</v>
      </c>
      <c r="M574" t="s">
        <v>1</v>
      </c>
      <c r="N574" t="s">
        <v>0</v>
      </c>
      <c r="O574" t="s">
        <v>3928</v>
      </c>
      <c r="Q574" t="s">
        <v>23</v>
      </c>
      <c r="V574" t="s">
        <v>23</v>
      </c>
      <c r="Y574" t="s">
        <v>23</v>
      </c>
    </row>
    <row r="575" spans="1:25" x14ac:dyDescent="0.35">
      <c r="A575" t="s">
        <v>320</v>
      </c>
      <c r="B575">
        <v>26</v>
      </c>
      <c r="C575">
        <v>26</v>
      </c>
      <c r="D575">
        <v>1377.49</v>
      </c>
      <c r="E575" s="1">
        <v>2.7481773623439001E-6</v>
      </c>
      <c r="F575" s="1">
        <f>-LOG10(Table2[[#This Row],[Anova (p)]])</f>
        <v>5.5609552421359245</v>
      </c>
      <c r="G575" s="1">
        <f>Table2[[#This Row],[Anova (p)2]]^2</f>
        <v>30.92422320503902</v>
      </c>
      <c r="H575">
        <v>2.3267156847752402</v>
      </c>
      <c r="I575">
        <f>LOG(Table2[[#This Row],[Max fold change]],2)</f>
        <v>1.2182949300277626</v>
      </c>
      <c r="J575">
        <f>LOG(Table2[[#This Row],[Max fold change]],2)</f>
        <v>1.2182949300277626</v>
      </c>
      <c r="K575">
        <f>Table2[[#This Row],[Column1]]^2</f>
        <v>1.484242536531351</v>
      </c>
      <c r="L575">
        <f>SQRT(Table2[[#This Row],[Euclidean Distance]]+Table2[[#This Row],[Euclidean Distance3]])</f>
        <v>5.6928433793290294</v>
      </c>
      <c r="M575" t="s">
        <v>1</v>
      </c>
      <c r="N575" t="s">
        <v>0</v>
      </c>
      <c r="O575" t="s">
        <v>321</v>
      </c>
      <c r="P575" t="s">
        <v>23</v>
      </c>
      <c r="Q575" t="s">
        <v>23</v>
      </c>
      <c r="R575" t="s">
        <v>23</v>
      </c>
      <c r="S575" t="s">
        <v>23</v>
      </c>
      <c r="V575" t="s">
        <v>23</v>
      </c>
      <c r="W575" t="s">
        <v>23</v>
      </c>
      <c r="X575" t="s">
        <v>23</v>
      </c>
      <c r="Y575" t="s">
        <v>23</v>
      </c>
    </row>
    <row r="576" spans="1:25" x14ac:dyDescent="0.35">
      <c r="A576" t="s">
        <v>496</v>
      </c>
      <c r="B576">
        <v>9</v>
      </c>
      <c r="C576">
        <v>7</v>
      </c>
      <c r="D576">
        <v>440.51</v>
      </c>
      <c r="E576" s="1">
        <v>1.1822704053199301E-5</v>
      </c>
      <c r="F576" s="1">
        <f>-LOG10(Table2[[#This Row],[Anova (p)]])</f>
        <v>4.9272831815702052</v>
      </c>
      <c r="G576" s="1">
        <f>Table2[[#This Row],[Anova (p)2]]^2</f>
        <v>24.278119551384602</v>
      </c>
      <c r="H576">
        <v>2.3252045066673701</v>
      </c>
      <c r="I576">
        <f>LOG(Table2[[#This Row],[Max fold change]],2)</f>
        <v>1.2173576098893715</v>
      </c>
      <c r="J576">
        <f>LOG(Table2[[#This Row],[Max fold change]],2)</f>
        <v>1.2173576098893715</v>
      </c>
      <c r="K576">
        <f>Table2[[#This Row],[Column1]]^2</f>
        <v>1.4819595503555631</v>
      </c>
      <c r="L576">
        <f>SQRT(Table2[[#This Row],[Euclidean Distance]]+Table2[[#This Row],[Euclidean Distance3]])</f>
        <v>5.075438808786898</v>
      </c>
      <c r="M576" t="s">
        <v>1</v>
      </c>
      <c r="N576" t="s">
        <v>0</v>
      </c>
      <c r="O576" t="s">
        <v>497</v>
      </c>
      <c r="P576" t="s">
        <v>23</v>
      </c>
      <c r="Q576" t="s">
        <v>23</v>
      </c>
      <c r="R576" t="s">
        <v>23</v>
      </c>
      <c r="S576" t="s">
        <v>23</v>
      </c>
      <c r="V576" t="s">
        <v>23</v>
      </c>
      <c r="W576" t="s">
        <v>23</v>
      </c>
      <c r="X576" t="s">
        <v>23</v>
      </c>
      <c r="Y576" t="s">
        <v>23</v>
      </c>
    </row>
    <row r="577" spans="1:25" x14ac:dyDescent="0.35">
      <c r="A577" t="s">
        <v>3481</v>
      </c>
      <c r="B577">
        <v>2</v>
      </c>
      <c r="C577">
        <v>2</v>
      </c>
      <c r="D577">
        <v>98.43</v>
      </c>
      <c r="E577">
        <v>8.1872462876230401E-2</v>
      </c>
      <c r="F577" s="1">
        <f>-LOG10(Table2[[#This Row],[Anova (p)]])</f>
        <v>1.0868621450267311</v>
      </c>
      <c r="G577" s="1">
        <f>Table2[[#This Row],[Anova (p)2]]^2</f>
        <v>1.1812693222921069</v>
      </c>
      <c r="H577">
        <v>2.3208755221085902</v>
      </c>
      <c r="I577">
        <f>LOG(Table2[[#This Row],[Max fold change]],2)</f>
        <v>1.2146691472181785</v>
      </c>
      <c r="J577">
        <f>LOG(Table2[[#This Row],[Max fold change]],2)</f>
        <v>1.2146691472181785</v>
      </c>
      <c r="K577">
        <f>Table2[[#This Row],[Column1]]^2</f>
        <v>1.4754211372037371</v>
      </c>
      <c r="L577">
        <f>SQRT(Table2[[#This Row],[Euclidean Distance]]+Table2[[#This Row],[Euclidean Distance3]])</f>
        <v>1.6299357225043705</v>
      </c>
      <c r="M577" t="s">
        <v>1</v>
      </c>
      <c r="N577" t="s">
        <v>0</v>
      </c>
      <c r="O577" t="s">
        <v>3482</v>
      </c>
      <c r="Q577" t="s">
        <v>23</v>
      </c>
      <c r="V577" t="s">
        <v>23</v>
      </c>
      <c r="W577" t="s">
        <v>23</v>
      </c>
      <c r="Y577" t="s">
        <v>23</v>
      </c>
    </row>
    <row r="578" spans="1:25" x14ac:dyDescent="0.35">
      <c r="A578" t="s">
        <v>750</v>
      </c>
      <c r="B578">
        <v>4</v>
      </c>
      <c r="C578">
        <v>4</v>
      </c>
      <c r="D578">
        <v>198.31</v>
      </c>
      <c r="E578" s="1">
        <v>5.27040064399742E-5</v>
      </c>
      <c r="F578" s="1">
        <f>-LOG10(Table2[[#This Row],[Anova (p)]])</f>
        <v>4.2781563694433036</v>
      </c>
      <c r="G578" s="1">
        <f>Table2[[#This Row],[Anova (p)2]]^2</f>
        <v>18.30262192140831</v>
      </c>
      <c r="H578">
        <v>2.3185479756151501</v>
      </c>
      <c r="I578">
        <f>LOG(Table2[[#This Row],[Max fold change]],2)</f>
        <v>1.2132215794042491</v>
      </c>
      <c r="J578">
        <f>LOG(Table2[[#This Row],[Max fold change]],2)</f>
        <v>1.2132215794042491</v>
      </c>
      <c r="K578">
        <f>Table2[[#This Row],[Column1]]^2</f>
        <v>1.4719066007321409</v>
      </c>
      <c r="L578">
        <f>SQRT(Table2[[#This Row],[Euclidean Distance]]+Table2[[#This Row],[Euclidean Distance3]])</f>
        <v>4.4468560266935171</v>
      </c>
      <c r="M578" t="s">
        <v>1</v>
      </c>
      <c r="N578" t="s">
        <v>0</v>
      </c>
      <c r="O578" t="s">
        <v>751</v>
      </c>
      <c r="P578" t="s">
        <v>23</v>
      </c>
      <c r="Q578" t="s">
        <v>23</v>
      </c>
      <c r="R578" t="s">
        <v>23</v>
      </c>
      <c r="S578" t="s">
        <v>23</v>
      </c>
      <c r="V578" t="s">
        <v>23</v>
      </c>
      <c r="W578" t="s">
        <v>23</v>
      </c>
      <c r="X578" t="s">
        <v>23</v>
      </c>
      <c r="Y578" t="s">
        <v>23</v>
      </c>
    </row>
    <row r="579" spans="1:25" x14ac:dyDescent="0.35">
      <c r="A579" t="s">
        <v>1724</v>
      </c>
      <c r="B579">
        <v>2</v>
      </c>
      <c r="C579">
        <v>1</v>
      </c>
      <c r="D579">
        <v>82.84</v>
      </c>
      <c r="E579">
        <v>1.8965361430134399E-3</v>
      </c>
      <c r="F579" s="1">
        <f>-LOG10(Table2[[#This Row],[Anova (p)]])</f>
        <v>2.7220388763665553</v>
      </c>
      <c r="G579" s="1">
        <f>Table2[[#This Row],[Anova (p)2]]^2</f>
        <v>7.4094956444508986</v>
      </c>
      <c r="H579">
        <v>2.3169213518728502</v>
      </c>
      <c r="I579">
        <f>LOG(Table2[[#This Row],[Max fold change]],2)</f>
        <v>1.2122090726063657</v>
      </c>
      <c r="J579">
        <f>LOG(Table2[[#This Row],[Max fold change]],2)</f>
        <v>1.2122090726063657</v>
      </c>
      <c r="K579">
        <f>Table2[[#This Row],[Column1]]^2</f>
        <v>1.4694508357091851</v>
      </c>
      <c r="L579">
        <f>SQRT(Table2[[#This Row],[Euclidean Distance]]+Table2[[#This Row],[Euclidean Distance3]])</f>
        <v>2.9797561108520414</v>
      </c>
      <c r="M579" t="s">
        <v>1</v>
      </c>
      <c r="N579" t="s">
        <v>0</v>
      </c>
      <c r="O579" t="s">
        <v>1725</v>
      </c>
      <c r="P579" t="s">
        <v>23</v>
      </c>
      <c r="Q579" t="s">
        <v>23</v>
      </c>
      <c r="R579" t="s">
        <v>23</v>
      </c>
      <c r="S579" t="s">
        <v>23</v>
      </c>
      <c r="V579" t="s">
        <v>23</v>
      </c>
      <c r="W579" t="s">
        <v>23</v>
      </c>
      <c r="X579" t="s">
        <v>23</v>
      </c>
      <c r="Y579" t="s">
        <v>23</v>
      </c>
    </row>
    <row r="580" spans="1:25" x14ac:dyDescent="0.35">
      <c r="A580" t="s">
        <v>5033</v>
      </c>
      <c r="B580">
        <v>2</v>
      </c>
      <c r="C580">
        <v>1</v>
      </c>
      <c r="D580">
        <v>137.05000000000001</v>
      </c>
      <c r="E580">
        <v>0.65875436804371901</v>
      </c>
      <c r="F580" s="1">
        <f>-LOG10(Table2[[#This Row],[Anova (p)]])</f>
        <v>0.1812764920663123</v>
      </c>
      <c r="G580" s="1">
        <f>Table2[[#This Row],[Anova (p)2]]^2</f>
        <v>3.2861166575867788E-2</v>
      </c>
      <c r="H580">
        <v>2.3168409839886199</v>
      </c>
      <c r="I580">
        <f>LOG(Table2[[#This Row],[Max fold change]],2)</f>
        <v>1.2121590284566517</v>
      </c>
      <c r="J580">
        <f>LOG(Table2[[#This Row],[Max fold change]],2)</f>
        <v>1.2121590284566517</v>
      </c>
      <c r="K580">
        <f>Table2[[#This Row],[Column1]]^2</f>
        <v>1.4693295102689736</v>
      </c>
      <c r="L580">
        <f>SQRT(Table2[[#This Row],[Euclidean Distance]]+Table2[[#This Row],[Euclidean Distance3]])</f>
        <v>1.2256388851716649</v>
      </c>
      <c r="M580" t="s">
        <v>1</v>
      </c>
      <c r="N580" t="s">
        <v>0</v>
      </c>
      <c r="O580" t="s">
        <v>5034</v>
      </c>
      <c r="P580" t="s">
        <v>23</v>
      </c>
      <c r="Q580" t="s">
        <v>23</v>
      </c>
      <c r="R580" t="s">
        <v>23</v>
      </c>
      <c r="S580" t="s">
        <v>23</v>
      </c>
      <c r="V580" t="s">
        <v>23</v>
      </c>
      <c r="W580" t="s">
        <v>23</v>
      </c>
    </row>
    <row r="581" spans="1:25" x14ac:dyDescent="0.35">
      <c r="A581" t="s">
        <v>486</v>
      </c>
      <c r="B581">
        <v>1</v>
      </c>
      <c r="C581">
        <v>1</v>
      </c>
      <c r="D581">
        <v>29.48</v>
      </c>
      <c r="E581" s="1">
        <v>1.07386780375807E-5</v>
      </c>
      <c r="F581" s="1">
        <f>-LOG10(Table2[[#This Row],[Anova (p)]])</f>
        <v>4.9690491782566228</v>
      </c>
      <c r="G581" s="1">
        <f>Table2[[#This Row],[Anova (p)2]]^2</f>
        <v>24.691449735932817</v>
      </c>
      <c r="H581">
        <v>2.31280857755059</v>
      </c>
      <c r="I581">
        <f>LOG(Table2[[#This Row],[Max fold change]],2)</f>
        <v>1.2096458644839612</v>
      </c>
      <c r="J581">
        <f>LOG(Table2[[#This Row],[Max fold change]],2)</f>
        <v>1.2096458644839612</v>
      </c>
      <c r="K581">
        <f>Table2[[#This Row],[Column1]]^2</f>
        <v>1.4632431174631497</v>
      </c>
      <c r="L581">
        <f>SQRT(Table2[[#This Row],[Euclidean Distance]]+Table2[[#This Row],[Euclidean Distance3]])</f>
        <v>5.1141659000658128</v>
      </c>
      <c r="M581" t="s">
        <v>1</v>
      </c>
      <c r="N581" t="s">
        <v>0</v>
      </c>
      <c r="O581" t="s">
        <v>487</v>
      </c>
      <c r="R581" t="s">
        <v>23</v>
      </c>
      <c r="S581" t="s">
        <v>23</v>
      </c>
      <c r="V581" t="s">
        <v>23</v>
      </c>
      <c r="X581" t="s">
        <v>23</v>
      </c>
      <c r="Y581" t="s">
        <v>23</v>
      </c>
    </row>
    <row r="582" spans="1:25" x14ac:dyDescent="0.35">
      <c r="A582" t="s">
        <v>3149</v>
      </c>
      <c r="B582">
        <v>1</v>
      </c>
      <c r="C582">
        <v>1</v>
      </c>
      <c r="D582">
        <v>93.79</v>
      </c>
      <c r="E582">
        <v>4.6999291521641402E-2</v>
      </c>
      <c r="F582" s="1">
        <f>-LOG10(Table2[[#This Row],[Anova (p)]])</f>
        <v>1.3279086886719582</v>
      </c>
      <c r="G582" s="1">
        <f>Table2[[#This Row],[Anova (p)2]]^2</f>
        <v>1.7633414854504796</v>
      </c>
      <c r="H582">
        <v>2.31017568517247</v>
      </c>
      <c r="I582">
        <f>LOG(Table2[[#This Row],[Max fold change]],2)</f>
        <v>1.2080025704678337</v>
      </c>
      <c r="J582">
        <f>LOG(Table2[[#This Row],[Max fold change]],2)</f>
        <v>1.2080025704678337</v>
      </c>
      <c r="K582">
        <f>Table2[[#This Row],[Column1]]^2</f>
        <v>1.4592702102568935</v>
      </c>
      <c r="L582">
        <f>SQRT(Table2[[#This Row],[Euclidean Distance]]+Table2[[#This Row],[Euclidean Distance3]])</f>
        <v>1.7951634175493252</v>
      </c>
      <c r="M582" t="s">
        <v>1</v>
      </c>
      <c r="N582" t="s">
        <v>0</v>
      </c>
      <c r="O582" t="s">
        <v>3150</v>
      </c>
      <c r="Q582" t="s">
        <v>23</v>
      </c>
      <c r="T582" t="s">
        <v>23</v>
      </c>
      <c r="V582" t="s">
        <v>23</v>
      </c>
      <c r="W582" t="s">
        <v>23</v>
      </c>
      <c r="X582" t="s">
        <v>23</v>
      </c>
      <c r="Y582" t="s">
        <v>23</v>
      </c>
    </row>
    <row r="583" spans="1:25" x14ac:dyDescent="0.35">
      <c r="A583" t="s">
        <v>142</v>
      </c>
      <c r="B583">
        <v>5</v>
      </c>
      <c r="C583">
        <v>2</v>
      </c>
      <c r="D583">
        <v>302.54000000000002</v>
      </c>
      <c r="E583" s="1">
        <v>3.3765445162092799E-7</v>
      </c>
      <c r="F583" s="1">
        <f>-LOG10(Table2[[#This Row],[Anova (p)]])</f>
        <v>6.4715275201873643</v>
      </c>
      <c r="G583" s="1">
        <f>Table2[[#This Row],[Anova (p)2]]^2</f>
        <v>41.880668444542415</v>
      </c>
      <c r="H583">
        <v>2.3099937909520198</v>
      </c>
      <c r="I583">
        <f>LOG(Table2[[#This Row],[Max fold change]],2)</f>
        <v>1.207888973816758</v>
      </c>
      <c r="J583">
        <f>LOG(Table2[[#This Row],[Max fold change]],2)</f>
        <v>1.207888973816758</v>
      </c>
      <c r="K583">
        <f>Table2[[#This Row],[Column1]]^2</f>
        <v>1.4589957730681007</v>
      </c>
      <c r="L583">
        <f>SQRT(Table2[[#This Row],[Euclidean Distance]]+Table2[[#This Row],[Euclidean Distance3]])</f>
        <v>6.5832867336620327</v>
      </c>
      <c r="M583" t="s">
        <v>1</v>
      </c>
      <c r="N583" t="s">
        <v>0</v>
      </c>
      <c r="O583" t="s">
        <v>143</v>
      </c>
      <c r="P583" t="s">
        <v>23</v>
      </c>
      <c r="R583" t="s">
        <v>23</v>
      </c>
      <c r="S583" t="s">
        <v>23</v>
      </c>
      <c r="V583" t="s">
        <v>23</v>
      </c>
      <c r="W583" t="s">
        <v>23</v>
      </c>
      <c r="X583" t="s">
        <v>23</v>
      </c>
      <c r="Y583" t="s">
        <v>23</v>
      </c>
    </row>
    <row r="584" spans="1:25" x14ac:dyDescent="0.35">
      <c r="A584" t="s">
        <v>4403</v>
      </c>
      <c r="B584">
        <v>2</v>
      </c>
      <c r="C584">
        <v>1</v>
      </c>
      <c r="D584">
        <v>63.75</v>
      </c>
      <c r="E584">
        <v>0.30320649819552797</v>
      </c>
      <c r="F584" s="1">
        <f>-LOG10(Table2[[#This Row],[Anova (p)]])</f>
        <v>0.51826149532158516</v>
      </c>
      <c r="G584" s="1">
        <f>Table2[[#This Row],[Anova (p)2]]^2</f>
        <v>0.26859497753296546</v>
      </c>
      <c r="H584">
        <v>2.3069780428506799</v>
      </c>
      <c r="I584">
        <f>LOG(Table2[[#This Row],[Max fold change]],2)</f>
        <v>1.2060042729323894</v>
      </c>
      <c r="J584">
        <f>LOG(Table2[[#This Row],[Max fold change]],2)</f>
        <v>1.2060042729323894</v>
      </c>
      <c r="K584">
        <f>Table2[[#This Row],[Column1]]^2</f>
        <v>1.4544463063311812</v>
      </c>
      <c r="L584">
        <f>SQRT(Table2[[#This Row],[Euclidean Distance]]+Table2[[#This Row],[Euclidean Distance3]])</f>
        <v>1.3126466713720593</v>
      </c>
      <c r="M584" t="s">
        <v>1</v>
      </c>
      <c r="N584" t="s">
        <v>0</v>
      </c>
      <c r="O584" t="s">
        <v>4404</v>
      </c>
      <c r="Q584" t="s">
        <v>23</v>
      </c>
    </row>
    <row r="585" spans="1:25" x14ac:dyDescent="0.35">
      <c r="A585" t="s">
        <v>3657</v>
      </c>
      <c r="B585">
        <v>1</v>
      </c>
      <c r="C585">
        <v>1</v>
      </c>
      <c r="D585">
        <v>68.75</v>
      </c>
      <c r="E585">
        <v>0.105551152889361</v>
      </c>
      <c r="F585" s="1">
        <f>-LOG10(Table2[[#This Row],[Anova (p)]])</f>
        <v>0.97653701872057597</v>
      </c>
      <c r="G585" s="1">
        <f>Table2[[#This Row],[Anova (p)2]]^2</f>
        <v>0.95362454893167059</v>
      </c>
      <c r="H585">
        <v>2.3068263710305801</v>
      </c>
      <c r="I585">
        <f>LOG(Table2[[#This Row],[Max fold change]],2)</f>
        <v>1.2059094201110945</v>
      </c>
      <c r="J585">
        <f>LOG(Table2[[#This Row],[Max fold change]],2)</f>
        <v>1.2059094201110945</v>
      </c>
      <c r="K585">
        <f>Table2[[#This Row],[Column1]]^2</f>
        <v>1.4542175295126762</v>
      </c>
      <c r="L585">
        <f>SQRT(Table2[[#This Row],[Euclidean Distance]]+Table2[[#This Row],[Euclidean Distance3]])</f>
        <v>1.5517222942409337</v>
      </c>
      <c r="M585" t="s">
        <v>1</v>
      </c>
      <c r="N585" t="s">
        <v>0</v>
      </c>
      <c r="O585" t="s">
        <v>3658</v>
      </c>
      <c r="Q585" t="s">
        <v>23</v>
      </c>
      <c r="S585" t="s">
        <v>23</v>
      </c>
      <c r="V585" t="s">
        <v>23</v>
      </c>
      <c r="Y585" t="s">
        <v>23</v>
      </c>
    </row>
    <row r="586" spans="1:25" x14ac:dyDescent="0.35">
      <c r="A586" t="s">
        <v>2196</v>
      </c>
      <c r="B586">
        <v>37</v>
      </c>
      <c r="C586">
        <v>37</v>
      </c>
      <c r="D586">
        <v>1844.46</v>
      </c>
      <c r="E586">
        <v>6.0392832902499399E-3</v>
      </c>
      <c r="F586" s="1">
        <f>-LOG10(Table2[[#This Row],[Anova (p)]])</f>
        <v>2.2190145980607165</v>
      </c>
      <c r="G586" s="1">
        <f>Table2[[#This Row],[Anova (p)2]]^2</f>
        <v>4.9240257864065633</v>
      </c>
      <c r="H586">
        <v>2.3057427112383699</v>
      </c>
      <c r="I586">
        <f>LOG(Table2[[#This Row],[Max fold change]],2)</f>
        <v>1.2052315373047402</v>
      </c>
      <c r="J586">
        <f>LOG(Table2[[#This Row],[Max fold change]],2)</f>
        <v>1.2052315373047402</v>
      </c>
      <c r="K586">
        <f>Table2[[#This Row],[Column1]]^2</f>
        <v>1.4525830585139474</v>
      </c>
      <c r="L586">
        <f>SQRT(Table2[[#This Row],[Euclidean Distance]]+Table2[[#This Row],[Euclidean Distance3]])</f>
        <v>2.5251948132610504</v>
      </c>
      <c r="M586" t="s">
        <v>1</v>
      </c>
      <c r="N586" t="s">
        <v>0</v>
      </c>
      <c r="O586" t="s">
        <v>2197</v>
      </c>
      <c r="P586" t="s">
        <v>23</v>
      </c>
      <c r="R586" t="s">
        <v>23</v>
      </c>
      <c r="S586" t="s">
        <v>23</v>
      </c>
      <c r="V586" t="s">
        <v>23</v>
      </c>
      <c r="W586" t="s">
        <v>23</v>
      </c>
      <c r="X586" t="s">
        <v>23</v>
      </c>
      <c r="Y586" t="s">
        <v>23</v>
      </c>
    </row>
    <row r="587" spans="1:25" x14ac:dyDescent="0.35">
      <c r="A587" t="s">
        <v>150</v>
      </c>
      <c r="B587">
        <v>6</v>
      </c>
      <c r="C587">
        <v>6</v>
      </c>
      <c r="D587">
        <v>362.48</v>
      </c>
      <c r="E587" s="1">
        <v>3.9348329539112799E-7</v>
      </c>
      <c r="F587" s="1">
        <f>-LOG10(Table2[[#This Row],[Anova (p)]])</f>
        <v>6.4050737000862288</v>
      </c>
      <c r="G587" s="1">
        <f>Table2[[#This Row],[Anova (p)2]]^2</f>
        <v>41.024969103536293</v>
      </c>
      <c r="H587">
        <v>2.3047859529658901</v>
      </c>
      <c r="I587">
        <f>LOG(Table2[[#This Row],[Max fold change]],2)</f>
        <v>1.204632772809221</v>
      </c>
      <c r="J587">
        <f>LOG(Table2[[#This Row],[Max fold change]],2)</f>
        <v>1.204632772809221</v>
      </c>
      <c r="K587">
        <f>Table2[[#This Row],[Column1]]^2</f>
        <v>1.4511401173260323</v>
      </c>
      <c r="L587">
        <f>SQRT(Table2[[#This Row],[Euclidean Distance]]+Table2[[#This Row],[Euclidean Distance3]])</f>
        <v>6.517369808508823</v>
      </c>
      <c r="M587" t="s">
        <v>1</v>
      </c>
      <c r="N587" t="s">
        <v>0</v>
      </c>
      <c r="O587" t="s">
        <v>151</v>
      </c>
      <c r="P587" t="s">
        <v>23</v>
      </c>
      <c r="Q587" t="s">
        <v>23</v>
      </c>
      <c r="R587" t="s">
        <v>23</v>
      </c>
      <c r="S587" t="s">
        <v>23</v>
      </c>
      <c r="V587" t="s">
        <v>23</v>
      </c>
      <c r="W587" t="s">
        <v>23</v>
      </c>
      <c r="X587" t="s">
        <v>23</v>
      </c>
      <c r="Y587" t="s">
        <v>23</v>
      </c>
    </row>
    <row r="588" spans="1:25" x14ac:dyDescent="0.35">
      <c r="A588" t="s">
        <v>1080</v>
      </c>
      <c r="B588">
        <v>4</v>
      </c>
      <c r="C588">
        <v>3</v>
      </c>
      <c r="D588">
        <v>115.77</v>
      </c>
      <c r="E588">
        <v>1.92078067456358E-4</v>
      </c>
      <c r="F588" s="1">
        <f>-LOG10(Table2[[#This Row],[Anova (p)]])</f>
        <v>3.7165222224703016</v>
      </c>
      <c r="G588" s="1">
        <f>Table2[[#This Row],[Anova (p)2]]^2</f>
        <v>13.81253743011559</v>
      </c>
      <c r="H588">
        <v>2.3022967201012898</v>
      </c>
      <c r="I588">
        <f>LOG(Table2[[#This Row],[Max fold change]],2)</f>
        <v>1.2030737800523377</v>
      </c>
      <c r="J588">
        <f>LOG(Table2[[#This Row],[Max fold change]],2)</f>
        <v>1.2030737800523377</v>
      </c>
      <c r="K588">
        <f>Table2[[#This Row],[Column1]]^2</f>
        <v>1.4473865202494205</v>
      </c>
      <c r="L588">
        <f>SQRT(Table2[[#This Row],[Euclidean Distance]]+Table2[[#This Row],[Euclidean Distance3]])</f>
        <v>3.9063952629457521</v>
      </c>
      <c r="M588" t="s">
        <v>1</v>
      </c>
      <c r="N588" t="s">
        <v>0</v>
      </c>
      <c r="O588" t="s">
        <v>1081</v>
      </c>
      <c r="P588" t="s">
        <v>23</v>
      </c>
      <c r="R588" t="s">
        <v>23</v>
      </c>
      <c r="S588" t="s">
        <v>23</v>
      </c>
      <c r="V588" t="s">
        <v>23</v>
      </c>
      <c r="W588" t="s">
        <v>23</v>
      </c>
      <c r="X588" t="s">
        <v>23</v>
      </c>
      <c r="Y588" t="s">
        <v>23</v>
      </c>
    </row>
    <row r="589" spans="1:25" x14ac:dyDescent="0.35">
      <c r="A589" t="s">
        <v>694</v>
      </c>
      <c r="B589">
        <v>1</v>
      </c>
      <c r="C589">
        <v>1</v>
      </c>
      <c r="D589">
        <v>39.950000000000003</v>
      </c>
      <c r="E589" s="1">
        <v>4.1245666615563601E-5</v>
      </c>
      <c r="F589" s="1">
        <f>-LOG10(Table2[[#This Row],[Anova (p)]])</f>
        <v>4.3846216729033278</v>
      </c>
      <c r="G589" s="1">
        <f>Table2[[#This Row],[Anova (p)2]]^2</f>
        <v>19.224907214493577</v>
      </c>
      <c r="H589">
        <v>2.3004685790945301</v>
      </c>
      <c r="I589">
        <f>LOG(Table2[[#This Row],[Max fold change]],2)</f>
        <v>1.2019277515534921</v>
      </c>
      <c r="J589">
        <f>LOG(Table2[[#This Row],[Max fold change]],2)</f>
        <v>1.2019277515534921</v>
      </c>
      <c r="K589">
        <f>Table2[[#This Row],[Column1]]^2</f>
        <v>1.444630319954433</v>
      </c>
      <c r="L589">
        <f>SQRT(Table2[[#This Row],[Euclidean Distance]]+Table2[[#This Row],[Euclidean Distance3]])</f>
        <v>4.5463763080554616</v>
      </c>
      <c r="M589" t="s">
        <v>1</v>
      </c>
      <c r="N589" t="s">
        <v>0</v>
      </c>
      <c r="O589" t="s">
        <v>695</v>
      </c>
      <c r="P589" t="s">
        <v>23</v>
      </c>
      <c r="Q589" t="s">
        <v>23</v>
      </c>
      <c r="R589" t="s">
        <v>23</v>
      </c>
      <c r="S589" t="s">
        <v>23</v>
      </c>
      <c r="V589" t="s">
        <v>23</v>
      </c>
      <c r="W589" t="s">
        <v>23</v>
      </c>
      <c r="X589" t="s">
        <v>23</v>
      </c>
      <c r="Y589" t="s">
        <v>23</v>
      </c>
    </row>
    <row r="590" spans="1:25" x14ac:dyDescent="0.35">
      <c r="A590" t="s">
        <v>2172</v>
      </c>
      <c r="B590">
        <v>1</v>
      </c>
      <c r="C590">
        <v>1</v>
      </c>
      <c r="D590">
        <v>10.68</v>
      </c>
      <c r="E590">
        <v>5.7575464910246702E-3</v>
      </c>
      <c r="F590" s="1">
        <f>-LOG10(Table2[[#This Row],[Anova (p)]])</f>
        <v>2.2397625465093753</v>
      </c>
      <c r="G590" s="1">
        <f>Table2[[#This Row],[Anova (p)2]]^2</f>
        <v>5.0165362647461613</v>
      </c>
      <c r="H590">
        <v>2.2965864500572999</v>
      </c>
      <c r="I590">
        <f>LOG(Table2[[#This Row],[Max fold change]],2)</f>
        <v>1.1994910917328145</v>
      </c>
      <c r="J590">
        <f>LOG(Table2[[#This Row],[Max fold change]],2)</f>
        <v>1.1994910917328145</v>
      </c>
      <c r="K590">
        <f>Table2[[#This Row],[Column1]]^2</f>
        <v>1.4387788791463794</v>
      </c>
      <c r="L590">
        <f>SQRT(Table2[[#This Row],[Euclidean Distance]]+Table2[[#This Row],[Euclidean Distance3]])</f>
        <v>2.5407312222847462</v>
      </c>
      <c r="M590" t="s">
        <v>1</v>
      </c>
      <c r="N590" t="s">
        <v>0</v>
      </c>
      <c r="O590" t="s">
        <v>2173</v>
      </c>
      <c r="P590" t="s">
        <v>23</v>
      </c>
      <c r="Q590" t="s">
        <v>23</v>
      </c>
      <c r="R590" t="s">
        <v>23</v>
      </c>
      <c r="S590" t="s">
        <v>23</v>
      </c>
      <c r="V590" t="s">
        <v>23</v>
      </c>
      <c r="W590" t="s">
        <v>23</v>
      </c>
      <c r="X590" t="s">
        <v>23</v>
      </c>
      <c r="Y590" t="s">
        <v>23</v>
      </c>
    </row>
    <row r="591" spans="1:25" x14ac:dyDescent="0.35">
      <c r="A591" t="s">
        <v>3919</v>
      </c>
      <c r="B591">
        <v>4</v>
      </c>
      <c r="C591">
        <v>4</v>
      </c>
      <c r="D591">
        <v>185.97</v>
      </c>
      <c r="E591">
        <v>0.15607431419661699</v>
      </c>
      <c r="F591" s="1">
        <f>-LOG10(Table2[[#This Row],[Anova (p)]])</f>
        <v>0.80666856471818049</v>
      </c>
      <c r="G591" s="1">
        <f>Table2[[#This Row],[Anova (p)2]]^2</f>
        <v>0.65071417330448933</v>
      </c>
      <c r="H591">
        <v>2.2954219292895899</v>
      </c>
      <c r="I591">
        <f>LOG(Table2[[#This Row],[Max fold change]],2)</f>
        <v>1.1987593646827686</v>
      </c>
      <c r="J591">
        <f>LOG(Table2[[#This Row],[Max fold change]],2)</f>
        <v>1.1987593646827686</v>
      </c>
      <c r="K591">
        <f>Table2[[#This Row],[Column1]]^2</f>
        <v>1.4370240144146349</v>
      </c>
      <c r="L591">
        <f>SQRT(Table2[[#This Row],[Euclidean Distance]]+Table2[[#This Row],[Euclidean Distance3]])</f>
        <v>1.4449007535879841</v>
      </c>
      <c r="M591" t="s">
        <v>1</v>
      </c>
      <c r="N591" t="s">
        <v>0</v>
      </c>
      <c r="O591" t="s">
        <v>3920</v>
      </c>
      <c r="V591" t="s">
        <v>23</v>
      </c>
      <c r="Y591" t="s">
        <v>23</v>
      </c>
    </row>
    <row r="592" spans="1:25" x14ac:dyDescent="0.35">
      <c r="A592" t="s">
        <v>2615</v>
      </c>
      <c r="B592">
        <v>3</v>
      </c>
      <c r="C592">
        <v>3</v>
      </c>
      <c r="D592">
        <v>92.93</v>
      </c>
      <c r="E592">
        <v>1.5788074290822698E-2</v>
      </c>
      <c r="F592" s="1">
        <f>-LOG10(Table2[[#This Row],[Anova (p)]])</f>
        <v>1.8016708386979534</v>
      </c>
      <c r="G592" s="1">
        <f>Table2[[#This Row],[Anova (p)2]]^2</f>
        <v>3.2460178110145868</v>
      </c>
      <c r="H592">
        <v>2.2897369524276798</v>
      </c>
      <c r="I592">
        <f>LOG(Table2[[#This Row],[Max fold change]],2)</f>
        <v>1.1951818694026486</v>
      </c>
      <c r="J592">
        <f>LOG(Table2[[#This Row],[Max fold change]],2)</f>
        <v>1.1951818694026486</v>
      </c>
      <c r="K592">
        <f>Table2[[#This Row],[Column1]]^2</f>
        <v>1.4284597009488098</v>
      </c>
      <c r="L592">
        <f>SQRT(Table2[[#This Row],[Euclidean Distance]]+Table2[[#This Row],[Euclidean Distance3]])</f>
        <v>2.1620540030173614</v>
      </c>
      <c r="M592" t="s">
        <v>1</v>
      </c>
      <c r="N592" t="s">
        <v>0</v>
      </c>
      <c r="O592" t="s">
        <v>2616</v>
      </c>
      <c r="Q592" t="s">
        <v>23</v>
      </c>
      <c r="V592" t="s">
        <v>23</v>
      </c>
      <c r="W592" t="s">
        <v>23</v>
      </c>
      <c r="X592" t="s">
        <v>23</v>
      </c>
      <c r="Y592" t="s">
        <v>23</v>
      </c>
    </row>
    <row r="593" spans="1:25" x14ac:dyDescent="0.35">
      <c r="A593" t="s">
        <v>188</v>
      </c>
      <c r="B593">
        <v>3</v>
      </c>
      <c r="C593">
        <v>3</v>
      </c>
      <c r="D593">
        <v>74.03</v>
      </c>
      <c r="E593" s="1">
        <v>7.1675409174520897E-7</v>
      </c>
      <c r="F593" s="1">
        <f>-LOG10(Table2[[#This Row],[Anova (p)]])</f>
        <v>6.1446298191107509</v>
      </c>
      <c r="G593" s="1">
        <f>Table2[[#This Row],[Anova (p)2]]^2</f>
        <v>37.756475613905017</v>
      </c>
      <c r="H593">
        <v>2.2893348781274998</v>
      </c>
      <c r="I593">
        <f>LOG(Table2[[#This Row],[Max fold change]],2)</f>
        <v>1.1949285121189483</v>
      </c>
      <c r="J593">
        <f>LOG(Table2[[#This Row],[Max fold change]],2)</f>
        <v>1.1949285121189483</v>
      </c>
      <c r="K593">
        <f>Table2[[#This Row],[Column1]]^2</f>
        <v>1.4278541490748038</v>
      </c>
      <c r="L593">
        <f>SQRT(Table2[[#This Row],[Euclidean Distance]]+Table2[[#This Row],[Euclidean Distance3]])</f>
        <v>6.2597387935104623</v>
      </c>
      <c r="M593" t="s">
        <v>1</v>
      </c>
      <c r="N593" t="s">
        <v>0</v>
      </c>
      <c r="O593" t="s">
        <v>189</v>
      </c>
      <c r="P593" t="s">
        <v>23</v>
      </c>
      <c r="Q593" t="s">
        <v>23</v>
      </c>
      <c r="R593" t="s">
        <v>23</v>
      </c>
      <c r="S593" t="s">
        <v>23</v>
      </c>
      <c r="V593" t="s">
        <v>23</v>
      </c>
      <c r="W593" t="s">
        <v>23</v>
      </c>
      <c r="X593" t="s">
        <v>23</v>
      </c>
      <c r="Y593" t="s">
        <v>23</v>
      </c>
    </row>
    <row r="594" spans="1:25" x14ac:dyDescent="0.35">
      <c r="A594" t="s">
        <v>440</v>
      </c>
      <c r="B594">
        <v>2</v>
      </c>
      <c r="C594">
        <v>2</v>
      </c>
      <c r="D594">
        <v>92</v>
      </c>
      <c r="E594" s="1">
        <v>7.7329929702996108E-6</v>
      </c>
      <c r="F594" s="1">
        <f>-LOG10(Table2[[#This Row],[Anova (p)]])</f>
        <v>5.1116523846184689</v>
      </c>
      <c r="G594" s="1">
        <f>Table2[[#This Row],[Anova (p)2]]^2</f>
        <v>26.128990101175681</v>
      </c>
      <c r="H594">
        <v>2.2842492005468298</v>
      </c>
      <c r="I594">
        <f>LOG(Table2[[#This Row],[Max fold change]],2)</f>
        <v>1.1917200503423566</v>
      </c>
      <c r="J594">
        <f>LOG(Table2[[#This Row],[Max fold change]],2)</f>
        <v>1.1917200503423566</v>
      </c>
      <c r="K594">
        <f>Table2[[#This Row],[Column1]]^2</f>
        <v>1.4201966783879889</v>
      </c>
      <c r="L594">
        <f>SQRT(Table2[[#This Row],[Euclidean Distance]]+Table2[[#This Row],[Euclidean Distance3]])</f>
        <v>5.2487319210990071</v>
      </c>
      <c r="M594" t="s">
        <v>1</v>
      </c>
      <c r="N594" t="s">
        <v>0</v>
      </c>
      <c r="O594" t="s">
        <v>441</v>
      </c>
      <c r="P594" t="s">
        <v>23</v>
      </c>
      <c r="Q594" t="s">
        <v>23</v>
      </c>
      <c r="R594" t="s">
        <v>23</v>
      </c>
      <c r="S594" t="s">
        <v>23</v>
      </c>
      <c r="V594" t="s">
        <v>23</v>
      </c>
      <c r="W594" t="s">
        <v>23</v>
      </c>
      <c r="X594" t="s">
        <v>23</v>
      </c>
      <c r="Y594" t="s">
        <v>23</v>
      </c>
    </row>
    <row r="595" spans="1:25" x14ac:dyDescent="0.35">
      <c r="A595" t="s">
        <v>66</v>
      </c>
      <c r="B595">
        <v>7</v>
      </c>
      <c r="C595">
        <v>7</v>
      </c>
      <c r="D595">
        <v>324.99</v>
      </c>
      <c r="E595" s="1">
        <v>4.6750265325634597E-8</v>
      </c>
      <c r="F595" s="1">
        <f>-LOG10(Table2[[#This Row],[Anova (p)]])</f>
        <v>7.3302159199971957</v>
      </c>
      <c r="G595" s="1">
        <f>Table2[[#This Row],[Anova (p)2]]^2</f>
        <v>53.732065433780335</v>
      </c>
      <c r="H595">
        <v>2.2839975784452302</v>
      </c>
      <c r="I595">
        <f>LOG(Table2[[#This Row],[Max fold change]],2)</f>
        <v>1.1915611211180457</v>
      </c>
      <c r="J595">
        <f>LOG(Table2[[#This Row],[Max fold change]],2)</f>
        <v>1.1915611211180457</v>
      </c>
      <c r="K595">
        <f>Table2[[#This Row],[Column1]]^2</f>
        <v>1.4198179053600939</v>
      </c>
      <c r="L595">
        <f>SQRT(Table2[[#This Row],[Euclidean Distance]]+Table2[[#This Row],[Euclidean Distance3]])</f>
        <v>7.4264314000157858</v>
      </c>
      <c r="M595" t="s">
        <v>1</v>
      </c>
      <c r="N595" t="s">
        <v>0</v>
      </c>
      <c r="O595" t="s">
        <v>67</v>
      </c>
      <c r="P595" t="s">
        <v>23</v>
      </c>
      <c r="Q595" t="s">
        <v>23</v>
      </c>
      <c r="R595" t="s">
        <v>23</v>
      </c>
      <c r="S595" t="s">
        <v>23</v>
      </c>
      <c r="V595" t="s">
        <v>23</v>
      </c>
      <c r="W595" t="s">
        <v>23</v>
      </c>
      <c r="X595" t="s">
        <v>23</v>
      </c>
      <c r="Y595" t="s">
        <v>23</v>
      </c>
    </row>
    <row r="596" spans="1:25" x14ac:dyDescent="0.35">
      <c r="A596" t="s">
        <v>3781</v>
      </c>
      <c r="B596">
        <v>1</v>
      </c>
      <c r="C596">
        <v>1</v>
      </c>
      <c r="D596">
        <v>78.25</v>
      </c>
      <c r="E596">
        <v>0.12698932100949401</v>
      </c>
      <c r="F596" s="1">
        <f>-LOG10(Table2[[#This Row],[Anova (p)]])</f>
        <v>0.8962327988995501</v>
      </c>
      <c r="G596" s="1">
        <f>Table2[[#This Row],[Anova (p)2]]^2</f>
        <v>0.80323322982332146</v>
      </c>
      <c r="H596">
        <v>2.2815057467062401</v>
      </c>
      <c r="I596">
        <f>LOG(Table2[[#This Row],[Max fold change]],2)</f>
        <v>1.1899862876797538</v>
      </c>
      <c r="J596">
        <f>LOG(Table2[[#This Row],[Max fold change]],2)</f>
        <v>1.1899862876797538</v>
      </c>
      <c r="K596">
        <f>Table2[[#This Row],[Column1]]^2</f>
        <v>1.4160673648658417</v>
      </c>
      <c r="L596">
        <f>SQRT(Table2[[#This Row],[Euclidean Distance]]+Table2[[#This Row],[Euclidean Distance3]])</f>
        <v>1.4897317190317065</v>
      </c>
      <c r="M596" t="s">
        <v>1</v>
      </c>
      <c r="N596" t="s">
        <v>0</v>
      </c>
      <c r="O596" t="s">
        <v>3782</v>
      </c>
      <c r="P596" t="s">
        <v>23</v>
      </c>
      <c r="Q596" t="s">
        <v>23</v>
      </c>
      <c r="R596" t="s">
        <v>23</v>
      </c>
      <c r="V596" t="s">
        <v>23</v>
      </c>
      <c r="W596" t="s">
        <v>23</v>
      </c>
      <c r="Y596" t="s">
        <v>23</v>
      </c>
    </row>
    <row r="597" spans="1:25" x14ac:dyDescent="0.35">
      <c r="A597" t="s">
        <v>2901</v>
      </c>
      <c r="B597">
        <v>15</v>
      </c>
      <c r="C597">
        <v>1</v>
      </c>
      <c r="D597">
        <v>931.54</v>
      </c>
      <c r="E597">
        <v>2.8975962833907E-2</v>
      </c>
      <c r="F597" s="1">
        <f>-LOG10(Table2[[#This Row],[Anova (p)]])</f>
        <v>1.5379621240785899</v>
      </c>
      <c r="G597" s="1">
        <f>Table2[[#This Row],[Anova (p)2]]^2</f>
        <v>2.365327495100328</v>
      </c>
      <c r="H597">
        <v>2.2805677464902101</v>
      </c>
      <c r="I597">
        <f>LOG(Table2[[#This Row],[Max fold change]],2)</f>
        <v>1.1893930274961522</v>
      </c>
      <c r="J597">
        <f>LOG(Table2[[#This Row],[Max fold change]],2)</f>
        <v>1.1893930274961522</v>
      </c>
      <c r="K597">
        <f>Table2[[#This Row],[Column1]]^2</f>
        <v>1.4146557738564627</v>
      </c>
      <c r="L597">
        <f>SQRT(Table2[[#This Row],[Euclidean Distance]]+Table2[[#This Row],[Euclidean Distance3]])</f>
        <v>1.9442179067575709</v>
      </c>
      <c r="M597" t="s">
        <v>1</v>
      </c>
      <c r="N597" t="s">
        <v>0</v>
      </c>
      <c r="O597" t="s">
        <v>2902</v>
      </c>
      <c r="P597" t="s">
        <v>23</v>
      </c>
      <c r="Q597" t="s">
        <v>23</v>
      </c>
      <c r="R597" t="s">
        <v>23</v>
      </c>
      <c r="V597" t="s">
        <v>23</v>
      </c>
      <c r="W597" t="s">
        <v>23</v>
      </c>
      <c r="X597" t="s">
        <v>23</v>
      </c>
      <c r="Y597" t="s">
        <v>23</v>
      </c>
    </row>
    <row r="598" spans="1:25" x14ac:dyDescent="0.35">
      <c r="A598" t="s">
        <v>2024</v>
      </c>
      <c r="B598">
        <v>4</v>
      </c>
      <c r="C598">
        <v>4</v>
      </c>
      <c r="D598">
        <v>268.89</v>
      </c>
      <c r="E598">
        <v>4.0611215667427604E-3</v>
      </c>
      <c r="F598" s="1">
        <f>-LOG10(Table2[[#This Row],[Anova (p)]])</f>
        <v>2.3913540100235422</v>
      </c>
      <c r="G598" s="1">
        <f>Table2[[#This Row],[Anova (p)2]]^2</f>
        <v>5.7185740012556758</v>
      </c>
      <c r="H598">
        <v>2.2803177424270902</v>
      </c>
      <c r="I598">
        <f>LOG(Table2[[#This Row],[Max fold change]],2)</f>
        <v>1.1892348653921909</v>
      </c>
      <c r="J598">
        <f>LOG(Table2[[#This Row],[Max fold change]],2)</f>
        <v>1.1892348653921909</v>
      </c>
      <c r="K598">
        <f>Table2[[#This Row],[Column1]]^2</f>
        <v>1.4142795650643825</v>
      </c>
      <c r="L598">
        <f>SQRT(Table2[[#This Row],[Euclidean Distance]]+Table2[[#This Row],[Euclidean Distance3]])</f>
        <v>2.6707402656042873</v>
      </c>
      <c r="M598" t="s">
        <v>1</v>
      </c>
      <c r="N598" t="s">
        <v>0</v>
      </c>
      <c r="O598" t="s">
        <v>2025</v>
      </c>
      <c r="P598" t="s">
        <v>23</v>
      </c>
      <c r="Q598" t="s">
        <v>23</v>
      </c>
      <c r="R598" t="s">
        <v>23</v>
      </c>
      <c r="S598" t="s">
        <v>23</v>
      </c>
      <c r="V598" t="s">
        <v>23</v>
      </c>
      <c r="W598" t="s">
        <v>23</v>
      </c>
      <c r="X598" t="s">
        <v>23</v>
      </c>
      <c r="Y598" t="s">
        <v>23</v>
      </c>
    </row>
    <row r="599" spans="1:25" x14ac:dyDescent="0.35">
      <c r="A599" t="s">
        <v>1806</v>
      </c>
      <c r="B599">
        <v>5</v>
      </c>
      <c r="C599">
        <v>4</v>
      </c>
      <c r="D599">
        <v>291.70999999999998</v>
      </c>
      <c r="E599">
        <v>2.3735242537460399E-3</v>
      </c>
      <c r="F599" s="1">
        <f>-LOG10(Table2[[#This Row],[Anova (p)]])</f>
        <v>2.624606326105194</v>
      </c>
      <c r="G599" s="1">
        <f>Table2[[#This Row],[Anova (p)2]]^2</f>
        <v>6.8885583670314041</v>
      </c>
      <c r="H599">
        <v>2.27815553227168</v>
      </c>
      <c r="I599">
        <f>LOG(Table2[[#This Row],[Max fold change]],2)</f>
        <v>1.1878662448411719</v>
      </c>
      <c r="J599">
        <f>LOG(Table2[[#This Row],[Max fold change]],2)</f>
        <v>1.1878662448411719</v>
      </c>
      <c r="K599">
        <f>Table2[[#This Row],[Column1]]^2</f>
        <v>1.4110262156330668</v>
      </c>
      <c r="L599">
        <f>SQRT(Table2[[#This Row],[Euclidean Distance]]+Table2[[#This Row],[Euclidean Distance3]])</f>
        <v>2.8808999605443559</v>
      </c>
      <c r="M599" t="s">
        <v>1</v>
      </c>
      <c r="N599" t="s">
        <v>0</v>
      </c>
      <c r="O599" t="s">
        <v>1807</v>
      </c>
      <c r="P599" t="s">
        <v>23</v>
      </c>
      <c r="Q599" t="s">
        <v>23</v>
      </c>
      <c r="R599" t="s">
        <v>23</v>
      </c>
      <c r="S599" t="s">
        <v>23</v>
      </c>
      <c r="V599" t="s">
        <v>23</v>
      </c>
      <c r="W599" t="s">
        <v>23</v>
      </c>
      <c r="X599" t="s">
        <v>23</v>
      </c>
      <c r="Y599" t="s">
        <v>23</v>
      </c>
    </row>
    <row r="600" spans="1:25" x14ac:dyDescent="0.35">
      <c r="A600" t="s">
        <v>3939</v>
      </c>
      <c r="B600">
        <v>1</v>
      </c>
      <c r="C600">
        <v>1</v>
      </c>
      <c r="D600">
        <v>52.38</v>
      </c>
      <c r="E600">
        <v>0.16259812203774501</v>
      </c>
      <c r="F600" s="1">
        <f>-LOG10(Table2[[#This Row],[Anova (p)]])</f>
        <v>0.78888447469124001</v>
      </c>
      <c r="G600" s="1">
        <f>Table2[[#This Row],[Anova (p)2]]^2</f>
        <v>0.62233871440887367</v>
      </c>
      <c r="H600">
        <v>2.2760293940981602</v>
      </c>
      <c r="I600">
        <f>LOG(Table2[[#This Row],[Max fold change]],2)</f>
        <v>1.1865191896505636</v>
      </c>
      <c r="J600">
        <f>LOG(Table2[[#This Row],[Max fold change]],2)</f>
        <v>1.1865191896505636</v>
      </c>
      <c r="K600">
        <f>Table2[[#This Row],[Column1]]^2</f>
        <v>1.4078277874090301</v>
      </c>
      <c r="L600">
        <f>SQRT(Table2[[#This Row],[Euclidean Distance]]+Table2[[#This Row],[Euclidean Distance3]])</f>
        <v>1.4248391143627073</v>
      </c>
      <c r="M600" t="s">
        <v>1</v>
      </c>
      <c r="N600" t="s">
        <v>0</v>
      </c>
      <c r="O600" t="s">
        <v>3940</v>
      </c>
      <c r="Q600" t="s">
        <v>23</v>
      </c>
      <c r="V600" t="s">
        <v>23</v>
      </c>
      <c r="Y600" t="s">
        <v>23</v>
      </c>
    </row>
    <row r="601" spans="1:25" x14ac:dyDescent="0.35">
      <c r="A601" t="s">
        <v>2040</v>
      </c>
      <c r="B601">
        <v>5</v>
      </c>
      <c r="C601">
        <v>5</v>
      </c>
      <c r="D601">
        <v>239.12</v>
      </c>
      <c r="E601">
        <v>4.18911904701302E-3</v>
      </c>
      <c r="F601" s="1">
        <f>-LOG10(Table2[[#This Row],[Anova (p)]])</f>
        <v>2.377877297617724</v>
      </c>
      <c r="G601" s="1">
        <f>Table2[[#This Row],[Anova (p)2]]^2</f>
        <v>5.6543004425257699</v>
      </c>
      <c r="H601">
        <v>2.2721137572214101</v>
      </c>
      <c r="I601">
        <f>LOG(Table2[[#This Row],[Max fold change]],2)</f>
        <v>1.1840350676202041</v>
      </c>
      <c r="J601">
        <f>LOG(Table2[[#This Row],[Max fold change]],2)</f>
        <v>1.1840350676202041</v>
      </c>
      <c r="K601">
        <f>Table2[[#This Row],[Column1]]^2</f>
        <v>1.4019390413543811</v>
      </c>
      <c r="L601">
        <f>SQRT(Table2[[#This Row],[Euclidean Distance]]+Table2[[#This Row],[Euclidean Distance3]])</f>
        <v>2.6563583124044374</v>
      </c>
      <c r="M601" t="s">
        <v>1</v>
      </c>
      <c r="N601" t="s">
        <v>0</v>
      </c>
      <c r="O601" t="s">
        <v>2041</v>
      </c>
      <c r="P601" t="s">
        <v>23</v>
      </c>
      <c r="Q601" t="s">
        <v>23</v>
      </c>
      <c r="R601" t="s">
        <v>23</v>
      </c>
      <c r="S601" t="s">
        <v>23</v>
      </c>
      <c r="V601" t="s">
        <v>23</v>
      </c>
      <c r="W601" t="s">
        <v>23</v>
      </c>
      <c r="X601" t="s">
        <v>23</v>
      </c>
      <c r="Y601" t="s">
        <v>23</v>
      </c>
    </row>
    <row r="602" spans="1:25" x14ac:dyDescent="0.35">
      <c r="A602" t="s">
        <v>2613</v>
      </c>
      <c r="B602">
        <v>4</v>
      </c>
      <c r="C602">
        <v>2</v>
      </c>
      <c r="D602">
        <v>214.35</v>
      </c>
      <c r="E602">
        <v>1.57504734857155E-2</v>
      </c>
      <c r="F602" s="1">
        <f>-LOG10(Table2[[#This Row],[Anova (p)]])</f>
        <v>1.8027063860558001</v>
      </c>
      <c r="G602" s="1">
        <f>Table2[[#This Row],[Anova (p)2]]^2</f>
        <v>3.2497503143263633</v>
      </c>
      <c r="H602">
        <v>2.2712650300617598</v>
      </c>
      <c r="I602">
        <f>LOG(Table2[[#This Row],[Max fold change]],2)</f>
        <v>1.18349606150345</v>
      </c>
      <c r="J602">
        <f>LOG(Table2[[#This Row],[Max fold change]],2)</f>
        <v>1.18349606150345</v>
      </c>
      <c r="K602">
        <f>Table2[[#This Row],[Column1]]^2</f>
        <v>1.400662927594178</v>
      </c>
      <c r="L602">
        <f>SQRT(Table2[[#This Row],[Euclidean Distance]]+Table2[[#This Row],[Euclidean Distance3]])</f>
        <v>2.156481681332012</v>
      </c>
      <c r="M602" t="s">
        <v>1</v>
      </c>
      <c r="N602" t="s">
        <v>0</v>
      </c>
      <c r="O602" t="s">
        <v>2614</v>
      </c>
      <c r="V602" t="s">
        <v>23</v>
      </c>
      <c r="W602" t="s">
        <v>23</v>
      </c>
      <c r="X602" t="s">
        <v>23</v>
      </c>
      <c r="Y602" t="s">
        <v>23</v>
      </c>
    </row>
    <row r="603" spans="1:25" x14ac:dyDescent="0.35">
      <c r="A603" t="s">
        <v>1156</v>
      </c>
      <c r="B603">
        <v>2</v>
      </c>
      <c r="C603">
        <v>2</v>
      </c>
      <c r="D603">
        <v>110.6</v>
      </c>
      <c r="E603">
        <v>2.4266528606564601E-4</v>
      </c>
      <c r="F603" s="1">
        <f>-LOG10(Table2[[#This Row],[Anova (p)]])</f>
        <v>3.6149923462408724</v>
      </c>
      <c r="G603" s="1">
        <f>Table2[[#This Row],[Anova (p)2]]^2</f>
        <v>13.068169663380088</v>
      </c>
      <c r="H603">
        <v>2.2683518890540602</v>
      </c>
      <c r="I603">
        <f>LOG(Table2[[#This Row],[Max fold change]],2)</f>
        <v>1.1816444626848714</v>
      </c>
      <c r="J603">
        <f>LOG(Table2[[#This Row],[Max fold change]],2)</f>
        <v>1.1816444626848714</v>
      </c>
      <c r="K603">
        <f>Table2[[#This Row],[Column1]]^2</f>
        <v>1.3962836361938185</v>
      </c>
      <c r="L603">
        <f>SQRT(Table2[[#This Row],[Euclidean Distance]]+Table2[[#This Row],[Euclidean Distance3]])</f>
        <v>3.8032161783908505</v>
      </c>
      <c r="M603" t="s">
        <v>1</v>
      </c>
      <c r="N603" t="s">
        <v>0</v>
      </c>
      <c r="O603" t="s">
        <v>1157</v>
      </c>
      <c r="P603" t="s">
        <v>23</v>
      </c>
      <c r="Q603" t="s">
        <v>23</v>
      </c>
      <c r="R603" t="s">
        <v>23</v>
      </c>
      <c r="S603" t="s">
        <v>23</v>
      </c>
      <c r="V603" t="s">
        <v>23</v>
      </c>
      <c r="W603" t="s">
        <v>23</v>
      </c>
      <c r="X603" t="s">
        <v>23</v>
      </c>
      <c r="Y603" t="s">
        <v>23</v>
      </c>
    </row>
    <row r="604" spans="1:25" x14ac:dyDescent="0.35">
      <c r="A604" t="s">
        <v>2609</v>
      </c>
      <c r="B604">
        <v>18</v>
      </c>
      <c r="C604">
        <v>18</v>
      </c>
      <c r="D604">
        <v>855.81</v>
      </c>
      <c r="E604">
        <v>1.5599176247730299E-2</v>
      </c>
      <c r="F604" s="1">
        <f>-LOG10(Table2[[#This Row],[Anova (p)]])</f>
        <v>1.8068983350116266</v>
      </c>
      <c r="G604" s="1">
        <f>Table2[[#This Row],[Anova (p)2]]^2</f>
        <v>3.2648815930677881</v>
      </c>
      <c r="H604">
        <v>2.2681660359346099</v>
      </c>
      <c r="I604">
        <f>LOG(Table2[[#This Row],[Max fold change]],2)</f>
        <v>1.1815262533541255</v>
      </c>
      <c r="J604">
        <f>LOG(Table2[[#This Row],[Max fold change]],2)</f>
        <v>1.1815262533541255</v>
      </c>
      <c r="K604">
        <f>Table2[[#This Row],[Column1]]^2</f>
        <v>1.3960042873650373</v>
      </c>
      <c r="L604">
        <f>SQRT(Table2[[#This Row],[Euclidean Distance]]+Table2[[#This Row],[Euclidean Distance3]])</f>
        <v>2.1589084928344753</v>
      </c>
      <c r="M604" t="s">
        <v>1</v>
      </c>
      <c r="N604" t="s">
        <v>0</v>
      </c>
      <c r="O604" t="s">
        <v>2610</v>
      </c>
      <c r="P604" t="s">
        <v>23</v>
      </c>
      <c r="Q604" t="s">
        <v>23</v>
      </c>
      <c r="R604" t="s">
        <v>23</v>
      </c>
      <c r="S604" t="s">
        <v>23</v>
      </c>
      <c r="V604" t="s">
        <v>23</v>
      </c>
      <c r="W604" t="s">
        <v>23</v>
      </c>
      <c r="X604" t="s">
        <v>23</v>
      </c>
      <c r="Y604" t="s">
        <v>23</v>
      </c>
    </row>
    <row r="605" spans="1:25" x14ac:dyDescent="0.35">
      <c r="A605" t="s">
        <v>1578</v>
      </c>
      <c r="B605">
        <v>2</v>
      </c>
      <c r="C605">
        <v>2</v>
      </c>
      <c r="D605">
        <v>142.94</v>
      </c>
      <c r="E605">
        <v>1.2767203918192501E-3</v>
      </c>
      <c r="F605" s="1">
        <f>-LOG10(Table2[[#This Row],[Anova (p)]])</f>
        <v>2.8939042049966983</v>
      </c>
      <c r="G605" s="1">
        <f>Table2[[#This Row],[Anova (p)2]]^2</f>
        <v>8.3746815476975733</v>
      </c>
      <c r="H605">
        <v>2.2678801892071001</v>
      </c>
      <c r="I605">
        <f>LOG(Table2[[#This Row],[Max fold change]],2)</f>
        <v>1.181344425552419</v>
      </c>
      <c r="J605">
        <f>LOG(Table2[[#This Row],[Max fold change]],2)</f>
        <v>1.181344425552419</v>
      </c>
      <c r="K605">
        <f>Table2[[#This Row],[Column1]]^2</f>
        <v>1.3955746517837748</v>
      </c>
      <c r="L605">
        <f>SQRT(Table2[[#This Row],[Euclidean Distance]]+Table2[[#This Row],[Euclidean Distance3]])</f>
        <v>3.1257409040867974</v>
      </c>
      <c r="M605" t="s">
        <v>1</v>
      </c>
      <c r="N605" t="s">
        <v>0</v>
      </c>
      <c r="O605" t="s">
        <v>1579</v>
      </c>
      <c r="P605" t="s">
        <v>23</v>
      </c>
      <c r="Q605" t="s">
        <v>23</v>
      </c>
      <c r="R605" t="s">
        <v>23</v>
      </c>
      <c r="S605" t="s">
        <v>23</v>
      </c>
      <c r="V605" t="s">
        <v>23</v>
      </c>
      <c r="W605" t="s">
        <v>23</v>
      </c>
      <c r="X605" t="s">
        <v>23</v>
      </c>
      <c r="Y605" t="s">
        <v>23</v>
      </c>
    </row>
    <row r="606" spans="1:25" x14ac:dyDescent="0.35">
      <c r="A606" t="s">
        <v>266</v>
      </c>
      <c r="B606">
        <v>2</v>
      </c>
      <c r="C606">
        <v>2</v>
      </c>
      <c r="D606">
        <v>158.96</v>
      </c>
      <c r="E606" s="1">
        <v>2.0005573391213001E-6</v>
      </c>
      <c r="F606" s="1">
        <f>-LOG10(Table2[[#This Row],[Anova (p)]])</f>
        <v>5.6988489965433651</v>
      </c>
      <c r="G606" s="1">
        <f>Table2[[#This Row],[Anova (p)2]]^2</f>
        <v>32.476879885403321</v>
      </c>
      <c r="H606">
        <v>2.2673752471588</v>
      </c>
      <c r="I606">
        <f>LOG(Table2[[#This Row],[Max fold change]],2)</f>
        <v>1.1810231746759248</v>
      </c>
      <c r="J606">
        <f>LOG(Table2[[#This Row],[Max fold change]],2)</f>
        <v>1.1810231746759248</v>
      </c>
      <c r="K606">
        <f>Table2[[#This Row],[Column1]]^2</f>
        <v>1.3948157391215998</v>
      </c>
      <c r="L606">
        <f>SQRT(Table2[[#This Row],[Euclidean Distance]]+Table2[[#This Row],[Euclidean Distance3]])</f>
        <v>5.8199394863284377</v>
      </c>
      <c r="M606" t="s">
        <v>1</v>
      </c>
      <c r="N606" t="s">
        <v>0</v>
      </c>
      <c r="O606" t="s">
        <v>267</v>
      </c>
      <c r="P606" t="s">
        <v>23</v>
      </c>
      <c r="Q606" t="s">
        <v>23</v>
      </c>
      <c r="R606" t="s">
        <v>23</v>
      </c>
      <c r="S606" t="s">
        <v>23</v>
      </c>
      <c r="V606" t="s">
        <v>23</v>
      </c>
      <c r="W606" t="s">
        <v>23</v>
      </c>
      <c r="X606" t="s">
        <v>23</v>
      </c>
      <c r="Y606" t="s">
        <v>23</v>
      </c>
    </row>
    <row r="607" spans="1:25" x14ac:dyDescent="0.35">
      <c r="A607" t="s">
        <v>1662</v>
      </c>
      <c r="B607">
        <v>9</v>
      </c>
      <c r="C607">
        <v>9</v>
      </c>
      <c r="D607">
        <v>439.39</v>
      </c>
      <c r="E607">
        <v>1.6304292144389001E-3</v>
      </c>
      <c r="F607" s="1">
        <f>-LOG10(Table2[[#This Row],[Anova (p)]])</f>
        <v>2.7876980514706622</v>
      </c>
      <c r="G607" s="1">
        <f>Table2[[#This Row],[Anova (p)2]]^2</f>
        <v>7.7712604261733267</v>
      </c>
      <c r="H607">
        <v>2.26418511296181</v>
      </c>
      <c r="I607">
        <f>LOG(Table2[[#This Row],[Max fold change]],2)</f>
        <v>1.1789919133971078</v>
      </c>
      <c r="J607">
        <f>LOG(Table2[[#This Row],[Max fold change]],2)</f>
        <v>1.1789919133971078</v>
      </c>
      <c r="K607">
        <f>Table2[[#This Row],[Column1]]^2</f>
        <v>1.3900219318557734</v>
      </c>
      <c r="L607">
        <f>SQRT(Table2[[#This Row],[Euclidean Distance]]+Table2[[#This Row],[Euclidean Distance3]])</f>
        <v>3.0267610341797879</v>
      </c>
      <c r="M607" t="s">
        <v>1</v>
      </c>
      <c r="N607" t="s">
        <v>0</v>
      </c>
      <c r="O607" t="s">
        <v>1663</v>
      </c>
      <c r="P607" t="s">
        <v>23</v>
      </c>
      <c r="Q607" t="s">
        <v>23</v>
      </c>
      <c r="R607" t="s">
        <v>23</v>
      </c>
      <c r="S607" t="s">
        <v>23</v>
      </c>
      <c r="V607" t="s">
        <v>23</v>
      </c>
      <c r="W607" t="s">
        <v>23</v>
      </c>
      <c r="X607" t="s">
        <v>23</v>
      </c>
      <c r="Y607" t="s">
        <v>23</v>
      </c>
    </row>
    <row r="608" spans="1:25" x14ac:dyDescent="0.35">
      <c r="A608" t="s">
        <v>746</v>
      </c>
      <c r="B608">
        <v>2</v>
      </c>
      <c r="C608">
        <v>2</v>
      </c>
      <c r="D608">
        <v>115.12</v>
      </c>
      <c r="E608" s="1">
        <v>5.1669569204659802E-5</v>
      </c>
      <c r="F608" s="1">
        <f>-LOG10(Table2[[#This Row],[Anova (p)]])</f>
        <v>4.2867651593720666</v>
      </c>
      <c r="G608" s="1">
        <f>Table2[[#This Row],[Anova (p)2]]^2</f>
        <v>18.376355531606219</v>
      </c>
      <c r="H608">
        <v>2.26334346262666</v>
      </c>
      <c r="I608">
        <f>LOG(Table2[[#This Row],[Max fold change]],2)</f>
        <v>1.178455530353512</v>
      </c>
      <c r="J608">
        <f>LOG(Table2[[#This Row],[Max fold change]],2)</f>
        <v>1.178455530353512</v>
      </c>
      <c r="K608">
        <f>Table2[[#This Row],[Column1]]^2</f>
        <v>1.3887574370207774</v>
      </c>
      <c r="L608">
        <f>SQRT(Table2[[#This Row],[Euclidean Distance]]+Table2[[#This Row],[Euclidean Distance3]])</f>
        <v>4.4457972253159497</v>
      </c>
      <c r="M608" t="s">
        <v>1</v>
      </c>
      <c r="N608" t="s">
        <v>0</v>
      </c>
      <c r="O608" t="s">
        <v>747</v>
      </c>
      <c r="P608" t="s">
        <v>23</v>
      </c>
      <c r="Q608" t="s">
        <v>23</v>
      </c>
      <c r="R608" t="s">
        <v>23</v>
      </c>
      <c r="S608" t="s">
        <v>23</v>
      </c>
      <c r="V608" t="s">
        <v>23</v>
      </c>
      <c r="W608" t="s">
        <v>23</v>
      </c>
      <c r="X608" t="s">
        <v>23</v>
      </c>
      <c r="Y608" t="s">
        <v>23</v>
      </c>
    </row>
    <row r="609" spans="1:25" x14ac:dyDescent="0.35">
      <c r="A609" t="s">
        <v>4045</v>
      </c>
      <c r="B609">
        <v>1</v>
      </c>
      <c r="C609">
        <v>1</v>
      </c>
      <c r="D609">
        <v>39.17</v>
      </c>
      <c r="E609">
        <v>0.18800369241135401</v>
      </c>
      <c r="F609" s="1">
        <f>-LOG10(Table2[[#This Row],[Anova (p)]])</f>
        <v>0.72583362106542393</v>
      </c>
      <c r="G609" s="1">
        <f>Table2[[#This Row],[Anova (p)2]]^2</f>
        <v>0.52683444546894542</v>
      </c>
      <c r="H609">
        <v>2.2621629357831798</v>
      </c>
      <c r="I609">
        <f>LOG(Table2[[#This Row],[Max fold change]],2)</f>
        <v>1.1777028454111349</v>
      </c>
      <c r="J609">
        <f>LOG(Table2[[#This Row],[Max fold change]],2)</f>
        <v>1.1777028454111349</v>
      </c>
      <c r="K609">
        <f>Table2[[#This Row],[Column1]]^2</f>
        <v>1.3869839920894835</v>
      </c>
      <c r="L609">
        <f>SQRT(Table2[[#This Row],[Euclidean Distance]]+Table2[[#This Row],[Euclidean Distance3]])</f>
        <v>1.3834082685738254</v>
      </c>
      <c r="M609" t="s">
        <v>1</v>
      </c>
      <c r="N609" t="s">
        <v>0</v>
      </c>
      <c r="O609" t="s">
        <v>4046</v>
      </c>
      <c r="Q609" t="s">
        <v>23</v>
      </c>
      <c r="V609" t="s">
        <v>23</v>
      </c>
      <c r="Y609" t="s">
        <v>23</v>
      </c>
    </row>
    <row r="610" spans="1:25" x14ac:dyDescent="0.35">
      <c r="A610" t="s">
        <v>4757</v>
      </c>
      <c r="B610">
        <v>4</v>
      </c>
      <c r="C610">
        <v>4</v>
      </c>
      <c r="D610">
        <v>327.38</v>
      </c>
      <c r="E610">
        <v>0.48835359692674901</v>
      </c>
      <c r="F610" s="1">
        <f>-LOG10(Table2[[#This Row],[Anova (p)]])</f>
        <v>0.31126560917447293</v>
      </c>
      <c r="G610" s="1">
        <f>Table2[[#This Row],[Anova (p)2]]^2</f>
        <v>9.6886279454755725E-2</v>
      </c>
      <c r="H610">
        <v>2.2609992100959899</v>
      </c>
      <c r="I610">
        <f>LOG(Table2[[#This Row],[Max fold change]],2)</f>
        <v>1.1769604880687445</v>
      </c>
      <c r="J610">
        <f>LOG(Table2[[#This Row],[Max fold change]],2)</f>
        <v>1.1769604880687445</v>
      </c>
      <c r="K610">
        <f>Table2[[#This Row],[Column1]]^2</f>
        <v>1.3852359904750173</v>
      </c>
      <c r="L610">
        <f>SQRT(Table2[[#This Row],[Euclidean Distance]]+Table2[[#This Row],[Euclidean Distance3]])</f>
        <v>1.2174244411583715</v>
      </c>
      <c r="M610" t="s">
        <v>1</v>
      </c>
      <c r="N610" t="s">
        <v>0</v>
      </c>
      <c r="O610" t="s">
        <v>4758</v>
      </c>
      <c r="Q610" t="s">
        <v>23</v>
      </c>
    </row>
    <row r="611" spans="1:25" x14ac:dyDescent="0.35">
      <c r="A611" t="s">
        <v>1502</v>
      </c>
      <c r="B611">
        <v>7</v>
      </c>
      <c r="C611">
        <v>7</v>
      </c>
      <c r="D611">
        <v>256.89</v>
      </c>
      <c r="E611">
        <v>9.9652553464557592E-4</v>
      </c>
      <c r="F611" s="1">
        <f>-LOG10(Table2[[#This Row],[Anova (p)]])</f>
        <v>3.0015115686006313</v>
      </c>
      <c r="G611" s="1">
        <f>Table2[[#This Row],[Anova (p)2]]^2</f>
        <v>9.0090716964434225</v>
      </c>
      <c r="H611">
        <v>2.2609754796305501</v>
      </c>
      <c r="I611">
        <f>LOG(Table2[[#This Row],[Max fold change]],2)</f>
        <v>1.1769453460888983</v>
      </c>
      <c r="J611">
        <f>LOG(Table2[[#This Row],[Max fold change]],2)</f>
        <v>1.1769453460888983</v>
      </c>
      <c r="K611">
        <f>Table2[[#This Row],[Column1]]^2</f>
        <v>1.3852003476803167</v>
      </c>
      <c r="L611">
        <f>SQRT(Table2[[#This Row],[Euclidean Distance]]+Table2[[#This Row],[Euclidean Distance3]])</f>
        <v>3.2240148951460723</v>
      </c>
      <c r="M611" t="s">
        <v>1</v>
      </c>
      <c r="N611" t="s">
        <v>0</v>
      </c>
      <c r="O611" t="s">
        <v>1503</v>
      </c>
      <c r="P611" t="s">
        <v>23</v>
      </c>
      <c r="Q611" t="s">
        <v>23</v>
      </c>
      <c r="R611" t="s">
        <v>23</v>
      </c>
      <c r="S611" t="s">
        <v>23</v>
      </c>
      <c r="V611" t="s">
        <v>23</v>
      </c>
      <c r="W611" t="s">
        <v>23</v>
      </c>
      <c r="X611" t="s">
        <v>23</v>
      </c>
      <c r="Y611" t="s">
        <v>23</v>
      </c>
    </row>
    <row r="612" spans="1:25" x14ac:dyDescent="0.35">
      <c r="A612" t="s">
        <v>178</v>
      </c>
      <c r="B612">
        <v>3</v>
      </c>
      <c r="C612">
        <v>3</v>
      </c>
      <c r="D612">
        <v>141.97999999999999</v>
      </c>
      <c r="E612" s="1">
        <v>6.4672977728719203E-7</v>
      </c>
      <c r="F612" s="1">
        <f>-LOG10(Table2[[#This Row],[Anova (p)]])</f>
        <v>6.1892771424334407</v>
      </c>
      <c r="G612" s="1">
        <f>Table2[[#This Row],[Anova (p)2]]^2</f>
        <v>38.307151545849059</v>
      </c>
      <c r="H612">
        <v>2.2607521431959499</v>
      </c>
      <c r="I612">
        <f>LOG(Table2[[#This Row],[Max fold change]],2)</f>
        <v>1.1768028313716106</v>
      </c>
      <c r="J612">
        <f>LOG(Table2[[#This Row],[Max fold change]],2)</f>
        <v>1.1768028313716106</v>
      </c>
      <c r="K612">
        <f>Table2[[#This Row],[Column1]]^2</f>
        <v>1.3848649039242393</v>
      </c>
      <c r="L612">
        <f>SQRT(Table2[[#This Row],[Euclidean Distance]]+Table2[[#This Row],[Euclidean Distance3]])</f>
        <v>6.3001600336636923</v>
      </c>
      <c r="M612" t="s">
        <v>1</v>
      </c>
      <c r="N612" t="s">
        <v>0</v>
      </c>
      <c r="O612" t="s">
        <v>179</v>
      </c>
      <c r="P612" t="s">
        <v>23</v>
      </c>
      <c r="Q612" t="s">
        <v>23</v>
      </c>
      <c r="R612" t="s">
        <v>23</v>
      </c>
      <c r="S612" t="s">
        <v>23</v>
      </c>
      <c r="V612" t="s">
        <v>23</v>
      </c>
      <c r="W612" t="s">
        <v>23</v>
      </c>
      <c r="X612" t="s">
        <v>23</v>
      </c>
      <c r="Y612" t="s">
        <v>23</v>
      </c>
    </row>
    <row r="613" spans="1:25" x14ac:dyDescent="0.35">
      <c r="A613" t="s">
        <v>1002</v>
      </c>
      <c r="B613">
        <v>1</v>
      </c>
      <c r="C613">
        <v>1</v>
      </c>
      <c r="D613">
        <v>10.32</v>
      </c>
      <c r="E613">
        <v>1.38100252455087E-4</v>
      </c>
      <c r="F613" s="1">
        <f>-LOG10(Table2[[#This Row],[Anova (p)]])</f>
        <v>3.8598055275057206</v>
      </c>
      <c r="G613" s="1">
        <f>Table2[[#This Row],[Anova (p)2]]^2</f>
        <v>14.898098710163714</v>
      </c>
      <c r="H613">
        <v>2.2576960944089501</v>
      </c>
      <c r="I613">
        <f>LOG(Table2[[#This Row],[Max fold change]],2)</f>
        <v>1.1748512998412439</v>
      </c>
      <c r="J613">
        <f>LOG(Table2[[#This Row],[Max fold change]],2)</f>
        <v>1.1748512998412439</v>
      </c>
      <c r="K613">
        <f>Table2[[#This Row],[Column1]]^2</f>
        <v>1.3802755767386605</v>
      </c>
      <c r="L613">
        <f>SQRT(Table2[[#This Row],[Euclidean Distance]]+Table2[[#This Row],[Euclidean Distance3]])</f>
        <v>4.034646736320588</v>
      </c>
      <c r="M613" t="s">
        <v>1</v>
      </c>
      <c r="N613" t="s">
        <v>0</v>
      </c>
      <c r="O613" t="s">
        <v>1003</v>
      </c>
      <c r="P613" t="s">
        <v>23</v>
      </c>
      <c r="R613" t="s">
        <v>23</v>
      </c>
      <c r="S613" t="s">
        <v>23</v>
      </c>
      <c r="V613" t="s">
        <v>23</v>
      </c>
      <c r="W613" t="s">
        <v>23</v>
      </c>
      <c r="X613" t="s">
        <v>23</v>
      </c>
      <c r="Y613" t="s">
        <v>23</v>
      </c>
    </row>
    <row r="614" spans="1:25" x14ac:dyDescent="0.35">
      <c r="A614" t="s">
        <v>4931</v>
      </c>
      <c r="B614">
        <v>9</v>
      </c>
      <c r="C614">
        <v>1</v>
      </c>
      <c r="D614">
        <v>409.77</v>
      </c>
      <c r="E614">
        <v>0.58921964700019203</v>
      </c>
      <c r="F614" s="1">
        <f>-LOG10(Table2[[#This Row],[Anova (p)]])</f>
        <v>0.22972278042833391</v>
      </c>
      <c r="G614" s="1">
        <f>Table2[[#This Row],[Anova (p)2]]^2</f>
        <v>5.2772555847724514E-2</v>
      </c>
      <c r="H614">
        <v>2.25480755186635</v>
      </c>
      <c r="I614">
        <f>LOG(Table2[[#This Row],[Max fold change]],2)</f>
        <v>1.173004304515608</v>
      </c>
      <c r="J614">
        <f>LOG(Table2[[#This Row],[Max fold change]],2)</f>
        <v>1.173004304515608</v>
      </c>
      <c r="K614">
        <f>Table2[[#This Row],[Column1]]^2</f>
        <v>1.3759390984121451</v>
      </c>
      <c r="L614">
        <f>SQRT(Table2[[#This Row],[Euclidean Distance]]+Table2[[#This Row],[Euclidean Distance3]])</f>
        <v>1.1952872685090683</v>
      </c>
      <c r="M614" t="s">
        <v>1</v>
      </c>
      <c r="N614" t="s">
        <v>0</v>
      </c>
      <c r="O614" t="s">
        <v>4932</v>
      </c>
      <c r="Q614" t="s">
        <v>23</v>
      </c>
      <c r="R614" t="s">
        <v>23</v>
      </c>
    </row>
    <row r="615" spans="1:25" x14ac:dyDescent="0.35">
      <c r="A615" t="s">
        <v>2340</v>
      </c>
      <c r="B615">
        <v>1</v>
      </c>
      <c r="C615">
        <v>1</v>
      </c>
      <c r="D615">
        <v>48.23</v>
      </c>
      <c r="E615">
        <v>8.0063975273132505E-3</v>
      </c>
      <c r="F615" s="1">
        <f>-LOG10(Table2[[#This Row],[Anova (p)]])</f>
        <v>2.0965628504496885</v>
      </c>
      <c r="G615" s="1">
        <f>Table2[[#This Row],[Anova (p)2]]^2</f>
        <v>4.3955757858857227</v>
      </c>
      <c r="H615">
        <v>2.2531614338929602</v>
      </c>
      <c r="I615">
        <f>LOG(Table2[[#This Row],[Max fold change]],2)</f>
        <v>1.1719506830954149</v>
      </c>
      <c r="J615">
        <f>LOG(Table2[[#This Row],[Max fold change]],2)</f>
        <v>1.1719506830954149</v>
      </c>
      <c r="K615">
        <f>Table2[[#This Row],[Column1]]^2</f>
        <v>1.3734684036078098</v>
      </c>
      <c r="L615">
        <f>SQRT(Table2[[#This Row],[Euclidean Distance]]+Table2[[#This Row],[Euclidean Distance3]])</f>
        <v>2.4018834670927589</v>
      </c>
      <c r="M615" t="s">
        <v>1</v>
      </c>
      <c r="N615" t="s">
        <v>0</v>
      </c>
      <c r="O615" t="s">
        <v>2341</v>
      </c>
      <c r="P615" t="s">
        <v>23</v>
      </c>
      <c r="Q615" t="s">
        <v>23</v>
      </c>
      <c r="R615" t="s">
        <v>23</v>
      </c>
      <c r="V615" t="s">
        <v>23</v>
      </c>
      <c r="W615" t="s">
        <v>23</v>
      </c>
      <c r="X615" t="s">
        <v>23</v>
      </c>
      <c r="Y615" t="s">
        <v>23</v>
      </c>
    </row>
    <row r="616" spans="1:25" x14ac:dyDescent="0.35">
      <c r="A616" t="s">
        <v>2250</v>
      </c>
      <c r="B616">
        <v>2</v>
      </c>
      <c r="C616">
        <v>2</v>
      </c>
      <c r="D616">
        <v>62.15</v>
      </c>
      <c r="E616">
        <v>6.6760458412610203E-3</v>
      </c>
      <c r="F616" s="1">
        <f>-LOG10(Table2[[#This Row],[Anova (p)]])</f>
        <v>2.1754806898869861</v>
      </c>
      <c r="G616" s="1">
        <f>Table2[[#This Row],[Anova (p)2]]^2</f>
        <v>4.7327162320711569</v>
      </c>
      <c r="H616">
        <v>2.2523652584260501</v>
      </c>
      <c r="I616">
        <f>LOG(Table2[[#This Row],[Max fold change]],2)</f>
        <v>1.1714408033463044</v>
      </c>
      <c r="J616">
        <f>LOG(Table2[[#This Row],[Max fold change]],2)</f>
        <v>1.1714408033463044</v>
      </c>
      <c r="K616">
        <f>Table2[[#This Row],[Column1]]^2</f>
        <v>1.3722735557446351</v>
      </c>
      <c r="L616">
        <f>SQRT(Table2[[#This Row],[Euclidean Distance]]+Table2[[#This Row],[Euclidean Distance3]])</f>
        <v>2.4708277535708132</v>
      </c>
      <c r="M616" t="s">
        <v>1</v>
      </c>
      <c r="N616" t="s">
        <v>0</v>
      </c>
      <c r="O616" t="s">
        <v>2251</v>
      </c>
      <c r="Q616" t="s">
        <v>23</v>
      </c>
      <c r="V616" t="s">
        <v>23</v>
      </c>
      <c r="W616" t="s">
        <v>23</v>
      </c>
      <c r="X616" t="s">
        <v>23</v>
      </c>
      <c r="Y616" t="s">
        <v>23</v>
      </c>
    </row>
    <row r="617" spans="1:25" x14ac:dyDescent="0.35">
      <c r="A617" t="s">
        <v>4485</v>
      </c>
      <c r="B617">
        <v>1</v>
      </c>
      <c r="C617">
        <v>1</v>
      </c>
      <c r="D617">
        <v>107.23</v>
      </c>
      <c r="E617">
        <v>0.34099920998632</v>
      </c>
      <c r="F617" s="1">
        <f>-LOG10(Table2[[#This Row],[Anova (p)]])</f>
        <v>0.4672466271628668</v>
      </c>
      <c r="G617" s="1">
        <f>Table2[[#This Row],[Anova (p)2]]^2</f>
        <v>0.21831941059507506</v>
      </c>
      <c r="H617">
        <v>2.2513508918930998</v>
      </c>
      <c r="I617">
        <f>LOG(Table2[[#This Row],[Max fold change]],2)</f>
        <v>1.1707909304224202</v>
      </c>
      <c r="J617">
        <f>LOG(Table2[[#This Row],[Max fold change]],2)</f>
        <v>1.1707909304224202</v>
      </c>
      <c r="K617">
        <f>Table2[[#This Row],[Column1]]^2</f>
        <v>1.3707514027593963</v>
      </c>
      <c r="L617">
        <f>SQRT(Table2[[#This Row],[Euclidean Distance]]+Table2[[#This Row],[Euclidean Distance3]])</f>
        <v>1.2605835209752947</v>
      </c>
      <c r="M617" t="s">
        <v>1</v>
      </c>
      <c r="N617" t="s">
        <v>0</v>
      </c>
      <c r="O617" t="s">
        <v>4486</v>
      </c>
      <c r="Q617" t="s">
        <v>23</v>
      </c>
      <c r="R617" t="s">
        <v>23</v>
      </c>
    </row>
    <row r="618" spans="1:25" x14ac:dyDescent="0.35">
      <c r="A618" t="s">
        <v>1218</v>
      </c>
      <c r="B618">
        <v>9</v>
      </c>
      <c r="C618">
        <v>9</v>
      </c>
      <c r="D618">
        <v>408.71</v>
      </c>
      <c r="E618">
        <v>3.1092112160713297E-4</v>
      </c>
      <c r="F618" s="1">
        <f>-LOG10(Table2[[#This Row],[Anova (p)]])</f>
        <v>3.507349774303389</v>
      </c>
      <c r="G618" s="1">
        <f>Table2[[#This Row],[Anova (p)2]]^2</f>
        <v>12.301502439306034</v>
      </c>
      <c r="H618">
        <v>2.2504675612369902</v>
      </c>
      <c r="I618">
        <f>LOG(Table2[[#This Row],[Max fold change]],2)</f>
        <v>1.1702247695313681</v>
      </c>
      <c r="J618">
        <f>LOG(Table2[[#This Row],[Max fold change]],2)</f>
        <v>1.1702247695313681</v>
      </c>
      <c r="K618">
        <f>Table2[[#This Row],[Column1]]^2</f>
        <v>1.3694260112247436</v>
      </c>
      <c r="L618">
        <f>SQRT(Table2[[#This Row],[Euclidean Distance]]+Table2[[#This Row],[Euclidean Distance3]])</f>
        <v>3.6974218653719753</v>
      </c>
      <c r="M618" t="s">
        <v>1</v>
      </c>
      <c r="N618" t="s">
        <v>0</v>
      </c>
      <c r="O618" t="s">
        <v>1219</v>
      </c>
      <c r="P618" t="s">
        <v>23</v>
      </c>
      <c r="Q618" t="s">
        <v>23</v>
      </c>
      <c r="R618" t="s">
        <v>23</v>
      </c>
      <c r="S618" t="s">
        <v>23</v>
      </c>
      <c r="V618" t="s">
        <v>23</v>
      </c>
      <c r="W618" t="s">
        <v>23</v>
      </c>
      <c r="X618" t="s">
        <v>23</v>
      </c>
      <c r="Y618" t="s">
        <v>23</v>
      </c>
    </row>
    <row r="619" spans="1:25" x14ac:dyDescent="0.35">
      <c r="A619" t="s">
        <v>240</v>
      </c>
      <c r="B619">
        <v>15</v>
      </c>
      <c r="C619">
        <v>5</v>
      </c>
      <c r="D619">
        <v>879.24</v>
      </c>
      <c r="E619" s="1">
        <v>1.6206269733975999E-6</v>
      </c>
      <c r="F619" s="1">
        <f>-LOG10(Table2[[#This Row],[Anova (p)]])</f>
        <v>5.7903169370565442</v>
      </c>
      <c r="G619" s="1">
        <f>Table2[[#This Row],[Anova (p)2]]^2</f>
        <v>33.527770231563878</v>
      </c>
      <c r="H619">
        <v>2.24901967609479</v>
      </c>
      <c r="I619">
        <f>LOG(Table2[[#This Row],[Max fold change]],2)</f>
        <v>1.1692962829388529</v>
      </c>
      <c r="J619">
        <f>LOG(Table2[[#This Row],[Max fold change]],2)</f>
        <v>1.1692962829388529</v>
      </c>
      <c r="K619">
        <f>Table2[[#This Row],[Column1]]^2</f>
        <v>1.3672537972946179</v>
      </c>
      <c r="L619">
        <f>SQRT(Table2[[#This Row],[Euclidean Distance]]+Table2[[#This Row],[Euclidean Distance3]])</f>
        <v>5.9072010316950019</v>
      </c>
      <c r="M619" t="s">
        <v>1</v>
      </c>
      <c r="N619" t="s">
        <v>0</v>
      </c>
      <c r="O619" t="s">
        <v>241</v>
      </c>
      <c r="P619" t="s">
        <v>23</v>
      </c>
      <c r="R619" t="s">
        <v>23</v>
      </c>
      <c r="S619" t="s">
        <v>23</v>
      </c>
      <c r="V619" t="s">
        <v>23</v>
      </c>
      <c r="W619" t="s">
        <v>23</v>
      </c>
      <c r="X619" t="s">
        <v>23</v>
      </c>
      <c r="Y619" t="s">
        <v>23</v>
      </c>
    </row>
    <row r="620" spans="1:25" x14ac:dyDescent="0.35">
      <c r="A620" t="s">
        <v>3465</v>
      </c>
      <c r="B620">
        <v>1</v>
      </c>
      <c r="C620">
        <v>1</v>
      </c>
      <c r="D620">
        <v>109.53</v>
      </c>
      <c r="E620">
        <v>8.0050758333923902E-2</v>
      </c>
      <c r="F620" s="1">
        <f>-LOG10(Table2[[#This Row],[Anova (p)]])</f>
        <v>1.0966345495825498</v>
      </c>
      <c r="G620" s="1">
        <f>Table2[[#This Row],[Anova (p)2]]^2</f>
        <v>1.2026073353381219</v>
      </c>
      <c r="H620">
        <v>2.2475708008846298</v>
      </c>
      <c r="I620">
        <f>LOG(Table2[[#This Row],[Max fold change]],2)</f>
        <v>1.1683665628926949</v>
      </c>
      <c r="J620">
        <f>LOG(Table2[[#This Row],[Max fold change]],2)</f>
        <v>1.1683665628926949</v>
      </c>
      <c r="K620">
        <f>Table2[[#This Row],[Column1]]^2</f>
        <v>1.3650804252856896</v>
      </c>
      <c r="L620">
        <f>SQRT(Table2[[#This Row],[Euclidean Distance]]+Table2[[#This Row],[Euclidean Distance3]])</f>
        <v>1.6024006242584317</v>
      </c>
      <c r="M620" t="s">
        <v>1</v>
      </c>
      <c r="N620" t="s">
        <v>0</v>
      </c>
      <c r="O620" t="s">
        <v>3466</v>
      </c>
      <c r="Q620" t="s">
        <v>23</v>
      </c>
      <c r="R620" t="s">
        <v>23</v>
      </c>
      <c r="V620" t="s">
        <v>23</v>
      </c>
      <c r="W620" t="s">
        <v>23</v>
      </c>
      <c r="Y620" t="s">
        <v>23</v>
      </c>
    </row>
    <row r="621" spans="1:25" x14ac:dyDescent="0.35">
      <c r="A621" t="s">
        <v>1040</v>
      </c>
      <c r="B621">
        <v>5</v>
      </c>
      <c r="C621">
        <v>5</v>
      </c>
      <c r="D621">
        <v>400.37</v>
      </c>
      <c r="E621">
        <v>1.65241957750473E-4</v>
      </c>
      <c r="F621" s="1">
        <f>-LOG10(Table2[[#This Row],[Anova (p)]])</f>
        <v>3.7818796682392022</v>
      </c>
      <c r="G621" s="1">
        <f>Table2[[#This Row],[Anova (p)2]]^2</f>
        <v>14.302613825041059</v>
      </c>
      <c r="H621">
        <v>2.2473644112096798</v>
      </c>
      <c r="I621">
        <f>LOG(Table2[[#This Row],[Max fold change]],2)</f>
        <v>1.1682340771741249</v>
      </c>
      <c r="J621">
        <f>LOG(Table2[[#This Row],[Max fold change]],2)</f>
        <v>1.1682340771741249</v>
      </c>
      <c r="K621">
        <f>Table2[[#This Row],[Column1]]^2</f>
        <v>1.3647708590708791</v>
      </c>
      <c r="L621">
        <f>SQRT(Table2[[#This Row],[Euclidean Distance]]+Table2[[#This Row],[Euclidean Distance3]])</f>
        <v>3.9582047299390588</v>
      </c>
      <c r="M621" t="s">
        <v>1</v>
      </c>
      <c r="N621" t="s">
        <v>0</v>
      </c>
      <c r="O621" t="s">
        <v>1041</v>
      </c>
      <c r="P621" t="s">
        <v>23</v>
      </c>
      <c r="Q621" t="s">
        <v>23</v>
      </c>
      <c r="R621" t="s">
        <v>23</v>
      </c>
      <c r="S621" t="s">
        <v>23</v>
      </c>
      <c r="V621" t="s">
        <v>23</v>
      </c>
      <c r="W621" t="s">
        <v>23</v>
      </c>
      <c r="X621" t="s">
        <v>23</v>
      </c>
      <c r="Y621" t="s">
        <v>23</v>
      </c>
    </row>
    <row r="622" spans="1:25" x14ac:dyDescent="0.35">
      <c r="A622" t="s">
        <v>2631</v>
      </c>
      <c r="B622">
        <v>7</v>
      </c>
      <c r="C622">
        <v>6</v>
      </c>
      <c r="D622">
        <v>279.58</v>
      </c>
      <c r="E622">
        <v>1.6178055073969001E-2</v>
      </c>
      <c r="F622" s="1">
        <f>-LOG10(Table2[[#This Row],[Anova (p)]])</f>
        <v>1.7910736904749267</v>
      </c>
      <c r="G622" s="1">
        <f>Table2[[#This Row],[Anova (p)2]]^2</f>
        <v>3.2079449647114737</v>
      </c>
      <c r="H622">
        <v>2.2461471871338898</v>
      </c>
      <c r="I622">
        <f>LOG(Table2[[#This Row],[Max fold change]],2)</f>
        <v>1.1674524687850896</v>
      </c>
      <c r="J622">
        <f>LOG(Table2[[#This Row],[Max fold change]],2)</f>
        <v>1.1674524687850896</v>
      </c>
      <c r="K622">
        <f>Table2[[#This Row],[Column1]]^2</f>
        <v>1.3629452668724005</v>
      </c>
      <c r="L622">
        <f>SQRT(Table2[[#This Row],[Euclidean Distance]]+Table2[[#This Row],[Euclidean Distance3]])</f>
        <v>2.1379640388893062</v>
      </c>
      <c r="M622" t="s">
        <v>1</v>
      </c>
      <c r="N622" t="s">
        <v>0</v>
      </c>
      <c r="O622" t="s">
        <v>2632</v>
      </c>
      <c r="P622" t="s">
        <v>23</v>
      </c>
      <c r="Q622" t="s">
        <v>23</v>
      </c>
      <c r="V622" t="s">
        <v>23</v>
      </c>
      <c r="W622" t="s">
        <v>23</v>
      </c>
      <c r="X622" t="s">
        <v>23</v>
      </c>
      <c r="Y622" t="s">
        <v>23</v>
      </c>
    </row>
    <row r="623" spans="1:25" x14ac:dyDescent="0.35">
      <c r="A623" t="s">
        <v>1650</v>
      </c>
      <c r="B623">
        <v>2</v>
      </c>
      <c r="C623">
        <v>2</v>
      </c>
      <c r="D623">
        <v>113.25</v>
      </c>
      <c r="E623">
        <v>1.5845700662419099E-3</v>
      </c>
      <c r="F623" s="1">
        <f>-LOG10(Table2[[#This Row],[Anova (p)]])</f>
        <v>2.8000885524916934</v>
      </c>
      <c r="G623" s="1">
        <f>Table2[[#This Row],[Anova (p)2]]^2</f>
        <v>7.8404959017950269</v>
      </c>
      <c r="H623">
        <v>2.24349424776721</v>
      </c>
      <c r="I623">
        <f>LOG(Table2[[#This Row],[Max fold change]],2)</f>
        <v>1.1657474850045149</v>
      </c>
      <c r="J623">
        <f>LOG(Table2[[#This Row],[Max fold change]],2)</f>
        <v>1.1657474850045149</v>
      </c>
      <c r="K623">
        <f>Table2[[#This Row],[Column1]]^2</f>
        <v>1.3589671987943517</v>
      </c>
      <c r="L623">
        <f>SQRT(Table2[[#This Row],[Euclidean Distance]]+Table2[[#This Row],[Euclidean Distance3]])</f>
        <v>3.0330616710824359</v>
      </c>
      <c r="M623" t="s">
        <v>1</v>
      </c>
      <c r="N623" t="s">
        <v>0</v>
      </c>
      <c r="O623" t="s">
        <v>1651</v>
      </c>
      <c r="P623" t="s">
        <v>23</v>
      </c>
      <c r="Q623" t="s">
        <v>23</v>
      </c>
      <c r="R623" t="s">
        <v>23</v>
      </c>
      <c r="S623" t="s">
        <v>23</v>
      </c>
      <c r="V623" t="s">
        <v>23</v>
      </c>
      <c r="W623" t="s">
        <v>23</v>
      </c>
      <c r="X623" t="s">
        <v>23</v>
      </c>
      <c r="Y623" t="s">
        <v>23</v>
      </c>
    </row>
    <row r="624" spans="1:25" x14ac:dyDescent="0.35">
      <c r="A624" t="s">
        <v>942</v>
      </c>
      <c r="B624">
        <v>1</v>
      </c>
      <c r="C624">
        <v>1</v>
      </c>
      <c r="D624">
        <v>45.95</v>
      </c>
      <c r="E624">
        <v>1.12066561514856E-4</v>
      </c>
      <c r="F624" s="1">
        <f>-LOG10(Table2[[#This Row],[Anova (p)]])</f>
        <v>3.9505239531135858</v>
      </c>
      <c r="G624" s="1">
        <f>Table2[[#This Row],[Anova (p)2]]^2</f>
        <v>15.606639504124193</v>
      </c>
      <c r="H624">
        <v>2.23893728365488</v>
      </c>
      <c r="I624">
        <f>LOG(Table2[[#This Row],[Max fold change]],2)</f>
        <v>1.1628141164766512</v>
      </c>
      <c r="J624">
        <f>LOG(Table2[[#This Row],[Max fold change]],2)</f>
        <v>1.1628141164766512</v>
      </c>
      <c r="K624">
        <f>Table2[[#This Row],[Column1]]^2</f>
        <v>1.3521366694773751</v>
      </c>
      <c r="L624">
        <f>SQRT(Table2[[#This Row],[Euclidean Distance]]+Table2[[#This Row],[Euclidean Distance3]])</f>
        <v>4.1181034680543869</v>
      </c>
      <c r="M624" t="s">
        <v>1</v>
      </c>
      <c r="N624" t="s">
        <v>0</v>
      </c>
      <c r="O624" t="s">
        <v>943</v>
      </c>
      <c r="P624" t="s">
        <v>23</v>
      </c>
      <c r="Q624" t="s">
        <v>23</v>
      </c>
      <c r="R624" t="s">
        <v>23</v>
      </c>
      <c r="S624" t="s">
        <v>23</v>
      </c>
      <c r="V624" t="s">
        <v>23</v>
      </c>
      <c r="W624" t="s">
        <v>23</v>
      </c>
      <c r="X624" t="s">
        <v>23</v>
      </c>
      <c r="Y624" t="s">
        <v>23</v>
      </c>
    </row>
    <row r="625" spans="1:25" x14ac:dyDescent="0.35">
      <c r="A625" t="s">
        <v>312</v>
      </c>
      <c r="B625">
        <v>3</v>
      </c>
      <c r="C625">
        <v>3</v>
      </c>
      <c r="D625">
        <v>94.43</v>
      </c>
      <c r="E625" s="1">
        <v>2.6377818093115099E-6</v>
      </c>
      <c r="F625" s="1">
        <f>-LOG10(Table2[[#This Row],[Anova (p)]])</f>
        <v>5.5787611310531178</v>
      </c>
      <c r="G625" s="1">
        <f>Table2[[#This Row],[Anova (p)2]]^2</f>
        <v>31.122575757349061</v>
      </c>
      <c r="H625">
        <v>2.2380319233914099</v>
      </c>
      <c r="I625">
        <f>LOG(Table2[[#This Row],[Max fold change]],2)</f>
        <v>1.1622306151302155</v>
      </c>
      <c r="J625">
        <f>LOG(Table2[[#This Row],[Max fold change]],2)</f>
        <v>1.1622306151302155</v>
      </c>
      <c r="K625">
        <f>Table2[[#This Row],[Column1]]^2</f>
        <v>1.3507800027459591</v>
      </c>
      <c r="L625">
        <f>SQRT(Table2[[#This Row],[Euclidean Distance]]+Table2[[#This Row],[Euclidean Distance3]])</f>
        <v>5.6985397919199459</v>
      </c>
      <c r="M625" t="s">
        <v>1</v>
      </c>
      <c r="N625" t="s">
        <v>0</v>
      </c>
      <c r="O625" t="s">
        <v>313</v>
      </c>
      <c r="P625" t="s">
        <v>23</v>
      </c>
      <c r="R625" t="s">
        <v>23</v>
      </c>
      <c r="S625" t="s">
        <v>23</v>
      </c>
      <c r="V625" t="s">
        <v>23</v>
      </c>
      <c r="W625" t="s">
        <v>23</v>
      </c>
      <c r="X625" t="s">
        <v>23</v>
      </c>
      <c r="Y625" t="s">
        <v>23</v>
      </c>
    </row>
    <row r="626" spans="1:25" x14ac:dyDescent="0.35">
      <c r="A626" t="s">
        <v>2328</v>
      </c>
      <c r="B626">
        <v>3</v>
      </c>
      <c r="C626">
        <v>3</v>
      </c>
      <c r="D626">
        <v>105.29</v>
      </c>
      <c r="E626">
        <v>7.8383748012406107E-3</v>
      </c>
      <c r="F626" s="1">
        <f>-LOG10(Table2[[#This Row],[Anova (p)]])</f>
        <v>2.1057739740527457</v>
      </c>
      <c r="G626" s="1">
        <f>Table2[[#This Row],[Anova (p)2]]^2</f>
        <v>4.4342840297978938</v>
      </c>
      <c r="H626">
        <v>2.2371064197550701</v>
      </c>
      <c r="I626">
        <f>LOG(Table2[[#This Row],[Max fold change]],2)</f>
        <v>1.1616338874212038</v>
      </c>
      <c r="J626">
        <f>LOG(Table2[[#This Row],[Max fold change]],2)</f>
        <v>1.1616338874212038</v>
      </c>
      <c r="K626">
        <f>Table2[[#This Row],[Column1]]^2</f>
        <v>1.3493932884052979</v>
      </c>
      <c r="L626">
        <f>SQRT(Table2[[#This Row],[Euclidean Distance]]+Table2[[#This Row],[Euclidean Distance3]])</f>
        <v>2.4049277157958806</v>
      </c>
      <c r="M626" t="s">
        <v>1</v>
      </c>
      <c r="N626" t="s">
        <v>0</v>
      </c>
      <c r="O626" t="s">
        <v>2329</v>
      </c>
      <c r="P626" t="s">
        <v>23</v>
      </c>
      <c r="Q626" t="s">
        <v>23</v>
      </c>
      <c r="R626" t="s">
        <v>23</v>
      </c>
      <c r="S626" t="s">
        <v>23</v>
      </c>
      <c r="V626" t="s">
        <v>23</v>
      </c>
      <c r="W626" t="s">
        <v>23</v>
      </c>
      <c r="X626" t="s">
        <v>23</v>
      </c>
      <c r="Y626" t="s">
        <v>23</v>
      </c>
    </row>
    <row r="627" spans="1:25" x14ac:dyDescent="0.35">
      <c r="A627" t="s">
        <v>464</v>
      </c>
      <c r="B627">
        <v>138</v>
      </c>
      <c r="C627">
        <v>129</v>
      </c>
      <c r="D627">
        <v>7752.68</v>
      </c>
      <c r="E627" s="1">
        <v>9.2889395920669992E-6</v>
      </c>
      <c r="F627" s="1">
        <f>-LOG10(Table2[[#This Row],[Anova (p)]])</f>
        <v>5.0320338614207234</v>
      </c>
      <c r="G627" s="1">
        <f>Table2[[#This Row],[Anova (p)2]]^2</f>
        <v>25.321364782484757</v>
      </c>
      <c r="H627">
        <v>2.2365389241387699</v>
      </c>
      <c r="I627">
        <f>LOG(Table2[[#This Row],[Max fold change]],2)</f>
        <v>1.1612678668483518</v>
      </c>
      <c r="J627">
        <f>LOG(Table2[[#This Row],[Max fold change]],2)</f>
        <v>1.1612678668483518</v>
      </c>
      <c r="K627">
        <f>Table2[[#This Row],[Column1]]^2</f>
        <v>1.3485430585745213</v>
      </c>
      <c r="L627">
        <f>SQRT(Table2[[#This Row],[Euclidean Distance]]+Table2[[#This Row],[Euclidean Distance3]])</f>
        <v>5.1642916107690198</v>
      </c>
      <c r="M627" t="s">
        <v>1</v>
      </c>
      <c r="N627" t="s">
        <v>0</v>
      </c>
      <c r="O627" t="s">
        <v>465</v>
      </c>
      <c r="P627" t="s">
        <v>23</v>
      </c>
      <c r="Q627" t="s">
        <v>23</v>
      </c>
      <c r="R627" t="s">
        <v>23</v>
      </c>
      <c r="S627" t="s">
        <v>23</v>
      </c>
      <c r="V627" t="s">
        <v>23</v>
      </c>
      <c r="W627" t="s">
        <v>23</v>
      </c>
      <c r="X627" t="s">
        <v>23</v>
      </c>
      <c r="Y627" t="s">
        <v>23</v>
      </c>
    </row>
    <row r="628" spans="1:25" x14ac:dyDescent="0.35">
      <c r="A628" t="s">
        <v>2390</v>
      </c>
      <c r="B628">
        <v>2</v>
      </c>
      <c r="C628">
        <v>2</v>
      </c>
      <c r="D628">
        <v>116.94</v>
      </c>
      <c r="E628">
        <v>9.1324546131941204E-3</v>
      </c>
      <c r="F628" s="1">
        <f>-LOG10(Table2[[#This Row],[Anova (p)]])</f>
        <v>2.0394124774832316</v>
      </c>
      <c r="G628" s="1">
        <f>Table2[[#This Row],[Anova (p)2]]^2</f>
        <v>4.1592032533142929</v>
      </c>
      <c r="H628">
        <v>2.2343691349858799</v>
      </c>
      <c r="I628">
        <f>LOG(Table2[[#This Row],[Max fold change]],2)</f>
        <v>1.1598675498411515</v>
      </c>
      <c r="J628">
        <f>LOG(Table2[[#This Row],[Max fold change]],2)</f>
        <v>1.1598675498411515</v>
      </c>
      <c r="K628">
        <f>Table2[[#This Row],[Column1]]^2</f>
        <v>1.3452927331745159</v>
      </c>
      <c r="L628">
        <f>SQRT(Table2[[#This Row],[Euclidean Distance]]+Table2[[#This Row],[Euclidean Distance3]])</f>
        <v>2.3461662316402068</v>
      </c>
      <c r="M628" t="s">
        <v>1</v>
      </c>
      <c r="N628" t="s">
        <v>0</v>
      </c>
      <c r="O628" t="s">
        <v>2391</v>
      </c>
      <c r="P628" t="s">
        <v>23</v>
      </c>
      <c r="Q628" t="s">
        <v>23</v>
      </c>
      <c r="R628" t="s">
        <v>23</v>
      </c>
      <c r="S628" t="s">
        <v>23</v>
      </c>
      <c r="V628" t="s">
        <v>23</v>
      </c>
      <c r="W628" t="s">
        <v>23</v>
      </c>
      <c r="X628" t="s">
        <v>23</v>
      </c>
      <c r="Y628" t="s">
        <v>23</v>
      </c>
    </row>
    <row r="629" spans="1:25" x14ac:dyDescent="0.35">
      <c r="A629" t="s">
        <v>850</v>
      </c>
      <c r="B629">
        <v>3</v>
      </c>
      <c r="C629">
        <v>3</v>
      </c>
      <c r="D629">
        <v>170.31</v>
      </c>
      <c r="E629" s="1">
        <v>8.1228052407955595E-5</v>
      </c>
      <c r="F629" s="1">
        <f>-LOG10(Table2[[#This Row],[Anova (p)]])</f>
        <v>4.0902939596502783</v>
      </c>
      <c r="G629" s="1">
        <f>Table2[[#This Row],[Anova (p)2]]^2</f>
        <v>16.730504676351554</v>
      </c>
      <c r="H629">
        <v>2.2340869019667902</v>
      </c>
      <c r="I629">
        <f>LOG(Table2[[#This Row],[Max fold change]],2)</f>
        <v>1.1596853051578917</v>
      </c>
      <c r="J629">
        <f>LOG(Table2[[#This Row],[Max fold change]],2)</f>
        <v>1.1596853051578917</v>
      </c>
      <c r="K629">
        <f>Table2[[#This Row],[Column1]]^2</f>
        <v>1.3448700069991524</v>
      </c>
      <c r="L629">
        <f>SQRT(Table2[[#This Row],[Euclidean Distance]]+Table2[[#This Row],[Euclidean Distance3]])</f>
        <v>4.2515143988172852</v>
      </c>
      <c r="M629" t="s">
        <v>1</v>
      </c>
      <c r="N629" t="s">
        <v>0</v>
      </c>
      <c r="O629" t="s">
        <v>851</v>
      </c>
      <c r="P629" t="s">
        <v>23</v>
      </c>
      <c r="R629" t="s">
        <v>23</v>
      </c>
      <c r="S629" t="s">
        <v>23</v>
      </c>
      <c r="V629" t="s">
        <v>23</v>
      </c>
      <c r="W629" t="s">
        <v>23</v>
      </c>
      <c r="X629" t="s">
        <v>23</v>
      </c>
      <c r="Y629" t="s">
        <v>23</v>
      </c>
    </row>
    <row r="630" spans="1:25" x14ac:dyDescent="0.35">
      <c r="A630" t="s">
        <v>2182</v>
      </c>
      <c r="B630">
        <v>17</v>
      </c>
      <c r="C630">
        <v>6</v>
      </c>
      <c r="D630">
        <v>1053.33</v>
      </c>
      <c r="E630">
        <v>5.8488715587768896E-3</v>
      </c>
      <c r="F630" s="1">
        <f>-LOG10(Table2[[#This Row],[Anova (p)]])</f>
        <v>2.2329279156390576</v>
      </c>
      <c r="G630" s="1">
        <f>Table2[[#This Row],[Anova (p)2]]^2</f>
        <v>4.9859670764401862</v>
      </c>
      <c r="H630">
        <v>2.2304247320688901</v>
      </c>
      <c r="I630">
        <f>LOG(Table2[[#This Row],[Max fold change]],2)</f>
        <v>1.1573184637343765</v>
      </c>
      <c r="J630">
        <f>LOG(Table2[[#This Row],[Max fold change]],2)</f>
        <v>1.1573184637343765</v>
      </c>
      <c r="K630">
        <f>Table2[[#This Row],[Column1]]^2</f>
        <v>1.3393860265004973</v>
      </c>
      <c r="L630">
        <f>SQRT(Table2[[#This Row],[Euclidean Distance]]+Table2[[#This Row],[Euclidean Distance3]])</f>
        <v>2.5150254676525012</v>
      </c>
      <c r="M630" t="s">
        <v>1</v>
      </c>
      <c r="N630" t="s">
        <v>0</v>
      </c>
      <c r="O630" t="s">
        <v>2183</v>
      </c>
      <c r="P630" t="s">
        <v>23</v>
      </c>
      <c r="Q630" t="s">
        <v>23</v>
      </c>
      <c r="R630" t="s">
        <v>23</v>
      </c>
      <c r="S630" t="s">
        <v>23</v>
      </c>
      <c r="V630" t="s">
        <v>23</v>
      </c>
      <c r="W630" t="s">
        <v>23</v>
      </c>
      <c r="X630" t="s">
        <v>23</v>
      </c>
      <c r="Y630" t="s">
        <v>23</v>
      </c>
    </row>
    <row r="631" spans="1:25" x14ac:dyDescent="0.35">
      <c r="A631" t="s">
        <v>252</v>
      </c>
      <c r="B631">
        <v>23</v>
      </c>
      <c r="C631">
        <v>22</v>
      </c>
      <c r="D631">
        <v>1163.08</v>
      </c>
      <c r="E631" s="1">
        <v>1.7549804383065699E-6</v>
      </c>
      <c r="F631" s="1">
        <f>-LOG10(Table2[[#This Row],[Anova (p)]])</f>
        <v>5.7557277199861119</v>
      </c>
      <c r="G631" s="1">
        <f>Table2[[#This Row],[Anova (p)2]]^2</f>
        <v>33.128401586616526</v>
      </c>
      <c r="H631">
        <v>2.2292310540536899</v>
      </c>
      <c r="I631">
        <f>LOG(Table2[[#This Row],[Max fold change]],2)</f>
        <v>1.1565461559704313</v>
      </c>
      <c r="J631">
        <f>LOG(Table2[[#This Row],[Max fold change]],2)</f>
        <v>1.1565461559704313</v>
      </c>
      <c r="K631">
        <f>Table2[[#This Row],[Column1]]^2</f>
        <v>1.3375990108899811</v>
      </c>
      <c r="L631">
        <f>SQRT(Table2[[#This Row],[Euclidean Distance]]+Table2[[#This Row],[Euclidean Distance3]])</f>
        <v>5.8707751274858504</v>
      </c>
      <c r="M631" t="s">
        <v>1</v>
      </c>
      <c r="N631" t="s">
        <v>0</v>
      </c>
      <c r="O631" t="s">
        <v>253</v>
      </c>
      <c r="P631" t="s">
        <v>23</v>
      </c>
      <c r="Q631" t="s">
        <v>23</v>
      </c>
      <c r="R631" t="s">
        <v>23</v>
      </c>
      <c r="S631" t="s">
        <v>23</v>
      </c>
      <c r="V631" t="s">
        <v>23</v>
      </c>
      <c r="W631" t="s">
        <v>23</v>
      </c>
      <c r="X631" t="s">
        <v>23</v>
      </c>
      <c r="Y631" t="s">
        <v>23</v>
      </c>
    </row>
    <row r="632" spans="1:25" x14ac:dyDescent="0.35">
      <c r="A632" t="s">
        <v>2853</v>
      </c>
      <c r="B632">
        <v>86</v>
      </c>
      <c r="C632">
        <v>80</v>
      </c>
      <c r="D632">
        <v>4721.58</v>
      </c>
      <c r="E632">
        <v>2.5083411961472599E-2</v>
      </c>
      <c r="F632" s="1">
        <f>-LOG10(Table2[[#This Row],[Anova (p)]])</f>
        <v>1.6006133890831442</v>
      </c>
      <c r="G632" s="1">
        <f>Table2[[#This Row],[Anova (p)2]]^2</f>
        <v>2.561963221312229</v>
      </c>
      <c r="H632">
        <v>2.2244406392663998</v>
      </c>
      <c r="I632">
        <f>LOG(Table2[[#This Row],[Max fold change]],2)</f>
        <v>1.1534425997145754</v>
      </c>
      <c r="J632">
        <f>LOG(Table2[[#This Row],[Max fold change]],2)</f>
        <v>1.1534425997145754</v>
      </c>
      <c r="K632">
        <f>Table2[[#This Row],[Column1]]^2</f>
        <v>1.3304298308363183</v>
      </c>
      <c r="L632">
        <f>SQRT(Table2[[#This Row],[Euclidean Distance]]+Table2[[#This Row],[Euclidean Distance3]])</f>
        <v>1.9729148618601227</v>
      </c>
      <c r="M632" t="s">
        <v>1</v>
      </c>
      <c r="N632" t="s">
        <v>0</v>
      </c>
      <c r="O632" t="s">
        <v>2854</v>
      </c>
      <c r="P632" t="s">
        <v>23</v>
      </c>
      <c r="Q632" t="s">
        <v>23</v>
      </c>
      <c r="V632" t="s">
        <v>23</v>
      </c>
      <c r="W632" t="s">
        <v>23</v>
      </c>
      <c r="X632" t="s">
        <v>23</v>
      </c>
      <c r="Y632" t="s">
        <v>23</v>
      </c>
    </row>
    <row r="633" spans="1:25" x14ac:dyDescent="0.35">
      <c r="A633" t="s">
        <v>1292</v>
      </c>
      <c r="B633">
        <v>6</v>
      </c>
      <c r="C633">
        <v>6</v>
      </c>
      <c r="D633">
        <v>332.75</v>
      </c>
      <c r="E633">
        <v>4.3972047744589299E-4</v>
      </c>
      <c r="F633" s="1">
        <f>-LOG10(Table2[[#This Row],[Anova (p)]])</f>
        <v>3.3568233091479174</v>
      </c>
      <c r="G633" s="1">
        <f>Table2[[#This Row],[Anova (p)2]]^2</f>
        <v>11.268262728838774</v>
      </c>
      <c r="H633">
        <v>2.2191796414398701</v>
      </c>
      <c r="I633">
        <f>LOG(Table2[[#This Row],[Max fold change]],2)</f>
        <v>1.1500264576766124</v>
      </c>
      <c r="J633">
        <f>LOG(Table2[[#This Row],[Max fold change]],2)</f>
        <v>1.1500264576766124</v>
      </c>
      <c r="K633">
        <f>Table2[[#This Row],[Column1]]^2</f>
        <v>1.3225608533562172</v>
      </c>
      <c r="L633">
        <f>SQRT(Table2[[#This Row],[Euclidean Distance]]+Table2[[#This Row],[Euclidean Distance3]])</f>
        <v>3.5483550530062504</v>
      </c>
      <c r="M633" t="s">
        <v>1</v>
      </c>
      <c r="N633" t="s">
        <v>0</v>
      </c>
      <c r="O633" t="s">
        <v>1293</v>
      </c>
      <c r="P633" t="s">
        <v>23</v>
      </c>
      <c r="Q633" t="s">
        <v>23</v>
      </c>
      <c r="R633" t="s">
        <v>23</v>
      </c>
      <c r="S633" t="s">
        <v>23</v>
      </c>
      <c r="V633" t="s">
        <v>23</v>
      </c>
      <c r="W633" t="s">
        <v>23</v>
      </c>
      <c r="X633" t="s">
        <v>23</v>
      </c>
      <c r="Y633" t="s">
        <v>23</v>
      </c>
    </row>
    <row r="634" spans="1:25" x14ac:dyDescent="0.35">
      <c r="A634" t="s">
        <v>1010</v>
      </c>
      <c r="B634">
        <v>21</v>
      </c>
      <c r="C634">
        <v>21</v>
      </c>
      <c r="D634">
        <v>975.01</v>
      </c>
      <c r="E634">
        <v>1.4272427297223899E-4</v>
      </c>
      <c r="F634" s="1">
        <f>-LOG10(Table2[[#This Row],[Anova (p)]])</f>
        <v>3.8455021605822637</v>
      </c>
      <c r="G634" s="1">
        <f>Table2[[#This Row],[Anova (p)2]]^2</f>
        <v>14.787886867042857</v>
      </c>
      <c r="H634">
        <v>2.2174670365670899</v>
      </c>
      <c r="I634">
        <f>LOG(Table2[[#This Row],[Max fold change]],2)</f>
        <v>1.1489126585129645</v>
      </c>
      <c r="J634">
        <f>LOG(Table2[[#This Row],[Max fold change]],2)</f>
        <v>1.1489126585129645</v>
      </c>
      <c r="K634">
        <f>Table2[[#This Row],[Column1]]^2</f>
        <v>1.3200002968913278</v>
      </c>
      <c r="L634">
        <f>SQRT(Table2[[#This Row],[Euclidean Distance]]+Table2[[#This Row],[Euclidean Distance3]])</f>
        <v>4.0134632381441078</v>
      </c>
      <c r="M634" t="s">
        <v>1</v>
      </c>
      <c r="N634" t="s">
        <v>0</v>
      </c>
      <c r="O634" t="s">
        <v>1011</v>
      </c>
      <c r="P634" t="s">
        <v>23</v>
      </c>
      <c r="Q634" t="s">
        <v>23</v>
      </c>
      <c r="R634" t="s">
        <v>23</v>
      </c>
      <c r="S634" t="s">
        <v>23</v>
      </c>
      <c r="V634" t="s">
        <v>23</v>
      </c>
      <c r="W634" t="s">
        <v>23</v>
      </c>
      <c r="X634" t="s">
        <v>23</v>
      </c>
      <c r="Y634" t="s">
        <v>23</v>
      </c>
    </row>
    <row r="635" spans="1:25" x14ac:dyDescent="0.35">
      <c r="A635" t="s">
        <v>554</v>
      </c>
      <c r="B635">
        <v>19</v>
      </c>
      <c r="C635">
        <v>19</v>
      </c>
      <c r="D635">
        <v>1270.28</v>
      </c>
      <c r="E635" s="1">
        <v>1.7532249480534099E-5</v>
      </c>
      <c r="F635" s="1">
        <f>-LOG10(Table2[[#This Row],[Anova (p)]])</f>
        <v>4.7561623580472583</v>
      </c>
      <c r="G635" s="1">
        <f>Table2[[#This Row],[Anova (p)2]]^2</f>
        <v>22.621080376105656</v>
      </c>
      <c r="H635">
        <v>2.2148664407619898</v>
      </c>
      <c r="I635">
        <f>LOG(Table2[[#This Row],[Max fold change]],2)</f>
        <v>1.1472197050738344</v>
      </c>
      <c r="J635">
        <f>LOG(Table2[[#This Row],[Max fold change]],2)</f>
        <v>1.1472197050738344</v>
      </c>
      <c r="K635">
        <f>Table2[[#This Row],[Column1]]^2</f>
        <v>1.3161130517096957</v>
      </c>
      <c r="L635">
        <f>SQRT(Table2[[#This Row],[Euclidean Distance]]+Table2[[#This Row],[Euclidean Distance3]])</f>
        <v>4.8925651173812037</v>
      </c>
      <c r="M635" t="s">
        <v>1</v>
      </c>
      <c r="N635" t="s">
        <v>0</v>
      </c>
      <c r="O635" t="s">
        <v>555</v>
      </c>
      <c r="P635" t="s">
        <v>23</v>
      </c>
      <c r="R635" t="s">
        <v>23</v>
      </c>
      <c r="S635" t="s">
        <v>23</v>
      </c>
      <c r="V635" t="s">
        <v>23</v>
      </c>
      <c r="W635" t="s">
        <v>23</v>
      </c>
      <c r="X635" t="s">
        <v>23</v>
      </c>
      <c r="Y635" t="s">
        <v>23</v>
      </c>
    </row>
    <row r="636" spans="1:25" x14ac:dyDescent="0.35">
      <c r="A636" t="s">
        <v>2030</v>
      </c>
      <c r="B636">
        <v>2</v>
      </c>
      <c r="C636">
        <v>2</v>
      </c>
      <c r="D636">
        <v>108.93</v>
      </c>
      <c r="E636">
        <v>4.12997150990169E-3</v>
      </c>
      <c r="F636" s="1">
        <f>-LOG10(Table2[[#This Row],[Anova (p)]])</f>
        <v>2.3840529442601031</v>
      </c>
      <c r="G636" s="1">
        <f>Table2[[#This Row],[Anova (p)2]]^2</f>
        <v>5.6837084410352663</v>
      </c>
      <c r="H636">
        <v>2.21472991222715</v>
      </c>
      <c r="I636">
        <f>LOG(Table2[[#This Row],[Max fold change]],2)</f>
        <v>1.1471307718959467</v>
      </c>
      <c r="J636">
        <f>LOG(Table2[[#This Row],[Max fold change]],2)</f>
        <v>1.1471307718959467</v>
      </c>
      <c r="K636">
        <f>Table2[[#This Row],[Column1]]^2</f>
        <v>1.3159090078305904</v>
      </c>
      <c r="L636">
        <f>SQRT(Table2[[#This Row],[Euclidean Distance]]+Table2[[#This Row],[Euclidean Distance3]])</f>
        <v>2.6456790147079174</v>
      </c>
      <c r="M636" t="s">
        <v>1</v>
      </c>
      <c r="N636" t="s">
        <v>0</v>
      </c>
      <c r="O636" t="s">
        <v>2031</v>
      </c>
      <c r="P636" t="s">
        <v>23</v>
      </c>
      <c r="Q636" t="s">
        <v>23</v>
      </c>
      <c r="R636" t="s">
        <v>23</v>
      </c>
      <c r="S636" t="s">
        <v>23</v>
      </c>
      <c r="V636" t="s">
        <v>23</v>
      </c>
      <c r="W636" t="s">
        <v>23</v>
      </c>
      <c r="X636" t="s">
        <v>23</v>
      </c>
      <c r="Y636" t="s">
        <v>23</v>
      </c>
    </row>
    <row r="637" spans="1:25" x14ac:dyDescent="0.35">
      <c r="A637" t="s">
        <v>3283</v>
      </c>
      <c r="B637">
        <v>2</v>
      </c>
      <c r="C637">
        <v>2</v>
      </c>
      <c r="D637">
        <v>86.85</v>
      </c>
      <c r="E637">
        <v>5.8299894490126999E-2</v>
      </c>
      <c r="F637" s="1">
        <f>-LOG10(Table2[[#This Row],[Anova (p)]])</f>
        <v>1.2343322312169223</v>
      </c>
      <c r="G637" s="1">
        <f>Table2[[#This Row],[Anova (p)2]]^2</f>
        <v>1.5235760570209456</v>
      </c>
      <c r="H637">
        <v>2.2130946634579298</v>
      </c>
      <c r="I637">
        <f>LOG(Table2[[#This Row],[Max fold change]],2)</f>
        <v>1.1460651626528953</v>
      </c>
      <c r="J637">
        <f>LOG(Table2[[#This Row],[Max fold change]],2)</f>
        <v>1.1460651626528953</v>
      </c>
      <c r="K637">
        <f>Table2[[#This Row],[Column1]]^2</f>
        <v>1.3134653570466073</v>
      </c>
      <c r="L637">
        <f>SQRT(Table2[[#This Row],[Euclidean Distance]]+Table2[[#This Row],[Euclidean Distance3]])</f>
        <v>1.6843519270234333</v>
      </c>
      <c r="M637" t="s">
        <v>1</v>
      </c>
      <c r="N637" t="s">
        <v>0</v>
      </c>
      <c r="O637" t="s">
        <v>3284</v>
      </c>
      <c r="Q637" t="s">
        <v>23</v>
      </c>
      <c r="S637" t="s">
        <v>23</v>
      </c>
      <c r="V637" t="s">
        <v>23</v>
      </c>
      <c r="W637" t="s">
        <v>23</v>
      </c>
      <c r="Y637" t="s">
        <v>23</v>
      </c>
    </row>
    <row r="638" spans="1:25" x14ac:dyDescent="0.35">
      <c r="A638" t="s">
        <v>44</v>
      </c>
      <c r="B638">
        <v>31</v>
      </c>
      <c r="C638">
        <v>29</v>
      </c>
      <c r="D638">
        <v>1491.34</v>
      </c>
      <c r="E638" s="1">
        <v>1.5991849289243001E-8</v>
      </c>
      <c r="F638" s="1">
        <f>-LOG10(Table2[[#This Row],[Anova (p)]])</f>
        <v>7.7961013117587834</v>
      </c>
      <c r="G638" s="1">
        <f>Table2[[#This Row],[Anova (p)2]]^2</f>
        <v>60.779195663207027</v>
      </c>
      <c r="H638">
        <v>2.21209853984407</v>
      </c>
      <c r="I638">
        <f>LOG(Table2[[#This Row],[Max fold change]],2)</f>
        <v>1.145415653103333</v>
      </c>
      <c r="J638">
        <f>LOG(Table2[[#This Row],[Max fold change]],2)</f>
        <v>1.145415653103333</v>
      </c>
      <c r="K638">
        <f>Table2[[#This Row],[Column1]]^2</f>
        <v>1.3119770183741351</v>
      </c>
      <c r="L638">
        <f>SQRT(Table2[[#This Row],[Euclidean Distance]]+Table2[[#This Row],[Euclidean Distance3]])</f>
        <v>7.8797952182516244</v>
      </c>
      <c r="M638" t="s">
        <v>1</v>
      </c>
      <c r="N638" t="s">
        <v>0</v>
      </c>
      <c r="O638" t="s">
        <v>45</v>
      </c>
      <c r="P638" t="s">
        <v>23</v>
      </c>
      <c r="R638" t="s">
        <v>23</v>
      </c>
      <c r="S638" t="s">
        <v>23</v>
      </c>
      <c r="V638" t="s">
        <v>23</v>
      </c>
      <c r="W638" t="s">
        <v>23</v>
      </c>
      <c r="X638" t="s">
        <v>23</v>
      </c>
      <c r="Y638" t="s">
        <v>23</v>
      </c>
    </row>
    <row r="639" spans="1:25" x14ac:dyDescent="0.35">
      <c r="A639" t="s">
        <v>246</v>
      </c>
      <c r="B639">
        <v>14</v>
      </c>
      <c r="C639">
        <v>12</v>
      </c>
      <c r="D639">
        <v>705.34</v>
      </c>
      <c r="E639" s="1">
        <v>1.64847086503439E-6</v>
      </c>
      <c r="F639" s="1">
        <f>-LOG10(Table2[[#This Row],[Anova (p)]])</f>
        <v>5.782918724145099</v>
      </c>
      <c r="G639" s="1">
        <f>Table2[[#This Row],[Anova (p)2]]^2</f>
        <v>33.442148970067983</v>
      </c>
      <c r="H639">
        <v>2.21159927877502</v>
      </c>
      <c r="I639">
        <f>LOG(Table2[[#This Row],[Max fold change]],2)</f>
        <v>1.1450900063249958</v>
      </c>
      <c r="J639">
        <f>LOG(Table2[[#This Row],[Max fold change]],2)</f>
        <v>1.1450900063249958</v>
      </c>
      <c r="K639">
        <f>Table2[[#This Row],[Column1]]^2</f>
        <v>1.311231122585379</v>
      </c>
      <c r="L639">
        <f>SQRT(Table2[[#This Row],[Euclidean Distance]]+Table2[[#This Row],[Euclidean Distance3]])</f>
        <v>5.895199750021483</v>
      </c>
      <c r="M639" t="s">
        <v>1</v>
      </c>
      <c r="N639" t="s">
        <v>0</v>
      </c>
      <c r="O639" t="s">
        <v>247</v>
      </c>
      <c r="P639" t="s">
        <v>23</v>
      </c>
      <c r="Q639" t="s">
        <v>23</v>
      </c>
      <c r="R639" t="s">
        <v>23</v>
      </c>
      <c r="S639" t="s">
        <v>23</v>
      </c>
      <c r="V639" t="s">
        <v>23</v>
      </c>
      <c r="W639" t="s">
        <v>23</v>
      </c>
      <c r="X639" t="s">
        <v>23</v>
      </c>
      <c r="Y639" t="s">
        <v>23</v>
      </c>
    </row>
    <row r="640" spans="1:25" x14ac:dyDescent="0.35">
      <c r="A640" t="s">
        <v>5477</v>
      </c>
      <c r="B640">
        <v>5</v>
      </c>
      <c r="C640">
        <v>5</v>
      </c>
      <c r="D640">
        <v>277.58999999999997</v>
      </c>
      <c r="E640">
        <v>0.97662249257234102</v>
      </c>
      <c r="F640" s="1">
        <f>-LOG10(Table2[[#This Row],[Anova (p)]])</f>
        <v>1.0273277709521007E-2</v>
      </c>
      <c r="G640" s="1">
        <f>Table2[[#This Row],[Anova (p)2]]^2</f>
        <v>1.0554023489694118E-4</v>
      </c>
      <c r="H640">
        <v>2.2107311830924798</v>
      </c>
      <c r="I640">
        <f>LOG(Table2[[#This Row],[Max fold change]],2)</f>
        <v>1.1445236093254485</v>
      </c>
      <c r="J640">
        <f>LOG(Table2[[#This Row],[Max fold change]],2)</f>
        <v>1.1445236093254485</v>
      </c>
      <c r="K640">
        <f>Table2[[#This Row],[Column1]]^2</f>
        <v>1.3099342923033519</v>
      </c>
      <c r="L640">
        <f>SQRT(Table2[[#This Row],[Euclidean Distance]]+Table2[[#This Row],[Euclidean Distance3]])</f>
        <v>1.1445697150188139</v>
      </c>
      <c r="M640" t="s">
        <v>1</v>
      </c>
      <c r="N640" t="s">
        <v>0</v>
      </c>
      <c r="O640" t="s">
        <v>5478</v>
      </c>
      <c r="Q640" t="s">
        <v>23</v>
      </c>
    </row>
    <row r="641" spans="1:25" x14ac:dyDescent="0.35">
      <c r="A641" t="s">
        <v>3865</v>
      </c>
      <c r="B641">
        <v>1</v>
      </c>
      <c r="C641">
        <v>1</v>
      </c>
      <c r="D641">
        <v>28.53</v>
      </c>
      <c r="E641">
        <v>0.14144184233027199</v>
      </c>
      <c r="F641" s="1">
        <f>-LOG10(Table2[[#This Row],[Anova (p)]])</f>
        <v>0.84942209545416347</v>
      </c>
      <c r="G641" s="1">
        <f>Table2[[#This Row],[Anova (p)2]]^2</f>
        <v>0.72151789624574203</v>
      </c>
      <c r="H641">
        <v>2.2099425076558301</v>
      </c>
      <c r="I641">
        <f>LOG(Table2[[#This Row],[Max fold change]],2)</f>
        <v>1.1440088379430782</v>
      </c>
      <c r="J641">
        <f>LOG(Table2[[#This Row],[Max fold change]],2)</f>
        <v>1.1440088379430782</v>
      </c>
      <c r="K641">
        <f>Table2[[#This Row],[Column1]]^2</f>
        <v>1.3087562212918722</v>
      </c>
      <c r="L641">
        <f>SQRT(Table2[[#This Row],[Euclidean Distance]]+Table2[[#This Row],[Euclidean Distance3]])</f>
        <v>1.4248768780275769</v>
      </c>
      <c r="M641" t="s">
        <v>1</v>
      </c>
      <c r="N641" t="s">
        <v>0</v>
      </c>
      <c r="O641" t="s">
        <v>3866</v>
      </c>
      <c r="Q641" t="s">
        <v>23</v>
      </c>
      <c r="V641" t="s">
        <v>23</v>
      </c>
      <c r="Y641" t="s">
        <v>23</v>
      </c>
    </row>
    <row r="642" spans="1:25" x14ac:dyDescent="0.35">
      <c r="A642" t="s">
        <v>422</v>
      </c>
      <c r="B642">
        <v>1</v>
      </c>
      <c r="C642">
        <v>1</v>
      </c>
      <c r="D642">
        <v>18.79</v>
      </c>
      <c r="E642" s="1">
        <v>7.0011270552061697E-6</v>
      </c>
      <c r="F642" s="1">
        <f>-LOG10(Table2[[#This Row],[Anova (p)]])</f>
        <v>5.1548320407776727</v>
      </c>
      <c r="G642" s="1">
        <f>Table2[[#This Row],[Anova (p)2]]^2</f>
        <v>26.572293368628106</v>
      </c>
      <c r="H642">
        <v>2.2087586168715898</v>
      </c>
      <c r="I642">
        <f>LOG(Table2[[#This Row],[Max fold change]],2)</f>
        <v>1.1432357630705703</v>
      </c>
      <c r="J642">
        <f>LOG(Table2[[#This Row],[Max fold change]],2)</f>
        <v>1.1432357630705703</v>
      </c>
      <c r="K642">
        <f>Table2[[#This Row],[Column1]]^2</f>
        <v>1.3069880099635491</v>
      </c>
      <c r="L642">
        <f>SQRT(Table2[[#This Row],[Euclidean Distance]]+Table2[[#This Row],[Euclidean Distance3]])</f>
        <v>5.2800834632221161</v>
      </c>
      <c r="M642" t="s">
        <v>1</v>
      </c>
      <c r="N642" t="s">
        <v>0</v>
      </c>
      <c r="O642" t="s">
        <v>423</v>
      </c>
      <c r="P642" t="s">
        <v>23</v>
      </c>
      <c r="Q642" t="s">
        <v>23</v>
      </c>
      <c r="R642" t="s">
        <v>23</v>
      </c>
      <c r="S642" t="s">
        <v>23</v>
      </c>
      <c r="V642" t="s">
        <v>23</v>
      </c>
      <c r="W642" t="s">
        <v>23</v>
      </c>
      <c r="X642" t="s">
        <v>23</v>
      </c>
      <c r="Y642" t="s">
        <v>23</v>
      </c>
    </row>
    <row r="643" spans="1:25" x14ac:dyDescent="0.35">
      <c r="A643" t="s">
        <v>972</v>
      </c>
      <c r="B643">
        <v>6</v>
      </c>
      <c r="C643">
        <v>6</v>
      </c>
      <c r="D643">
        <v>303.92</v>
      </c>
      <c r="E643">
        <v>1.24595054283416E-4</v>
      </c>
      <c r="F643" s="1">
        <f>-LOG10(Table2[[#This Row],[Anova (p)]])</f>
        <v>3.9044991963610434</v>
      </c>
      <c r="G643" s="1">
        <f>Table2[[#This Row],[Anova (p)2]]^2</f>
        <v>15.245113974384033</v>
      </c>
      <c r="H643">
        <v>2.20658390257922</v>
      </c>
      <c r="I643">
        <f>LOG(Table2[[#This Row],[Max fold change]],2)</f>
        <v>1.1418146050223161</v>
      </c>
      <c r="J643">
        <f>LOG(Table2[[#This Row],[Max fold change]],2)</f>
        <v>1.1418146050223161</v>
      </c>
      <c r="K643">
        <f>Table2[[#This Row],[Column1]]^2</f>
        <v>1.3037405922422678</v>
      </c>
      <c r="L643">
        <f>SQRT(Table2[[#This Row],[Euclidean Distance]]+Table2[[#This Row],[Euclidean Distance3]])</f>
        <v>4.0680283389654868</v>
      </c>
      <c r="M643" t="s">
        <v>1</v>
      </c>
      <c r="N643" t="s">
        <v>0</v>
      </c>
      <c r="O643" t="s">
        <v>973</v>
      </c>
      <c r="P643" t="s">
        <v>23</v>
      </c>
      <c r="Q643" t="s">
        <v>23</v>
      </c>
      <c r="R643" t="s">
        <v>23</v>
      </c>
      <c r="S643" t="s">
        <v>23</v>
      </c>
      <c r="V643" t="s">
        <v>23</v>
      </c>
      <c r="W643" t="s">
        <v>23</v>
      </c>
      <c r="X643" t="s">
        <v>23</v>
      </c>
      <c r="Y643" t="s">
        <v>23</v>
      </c>
    </row>
    <row r="644" spans="1:25" x14ac:dyDescent="0.35">
      <c r="A644" t="s">
        <v>2066</v>
      </c>
      <c r="B644">
        <v>2</v>
      </c>
      <c r="C644">
        <v>2</v>
      </c>
      <c r="D644">
        <v>70.56</v>
      </c>
      <c r="E644">
        <v>4.3666111464519802E-3</v>
      </c>
      <c r="F644" s="1">
        <f>-LOG10(Table2[[#This Row],[Anova (p)]])</f>
        <v>2.3598554809592023</v>
      </c>
      <c r="G644" s="1">
        <f>Table2[[#This Row],[Anova (p)2]]^2</f>
        <v>5.5689178910131876</v>
      </c>
      <c r="H644">
        <v>2.2062535247098798</v>
      </c>
      <c r="I644">
        <f>LOG(Table2[[#This Row],[Max fold change]],2)</f>
        <v>1.141598583234765</v>
      </c>
      <c r="J644">
        <f>LOG(Table2[[#This Row],[Max fold change]],2)</f>
        <v>1.141598583234765</v>
      </c>
      <c r="K644">
        <f>Table2[[#This Row],[Column1]]^2</f>
        <v>1.3032473252436227</v>
      </c>
      <c r="L644">
        <f>SQRT(Table2[[#This Row],[Euclidean Distance]]+Table2[[#This Row],[Euclidean Distance3]])</f>
        <v>2.6214814926405281</v>
      </c>
      <c r="M644" t="s">
        <v>1</v>
      </c>
      <c r="N644" t="s">
        <v>0</v>
      </c>
      <c r="O644" t="s">
        <v>2067</v>
      </c>
      <c r="P644" t="s">
        <v>23</v>
      </c>
      <c r="Q644" t="s">
        <v>23</v>
      </c>
      <c r="R644" t="s">
        <v>23</v>
      </c>
      <c r="S644" t="s">
        <v>23</v>
      </c>
      <c r="V644" t="s">
        <v>23</v>
      </c>
      <c r="W644" t="s">
        <v>23</v>
      </c>
      <c r="X644" t="s">
        <v>23</v>
      </c>
      <c r="Y644" t="s">
        <v>23</v>
      </c>
    </row>
    <row r="645" spans="1:25" x14ac:dyDescent="0.35">
      <c r="A645" t="s">
        <v>1464</v>
      </c>
      <c r="B645">
        <v>25</v>
      </c>
      <c r="C645">
        <v>22</v>
      </c>
      <c r="D645">
        <v>1174.8699999999999</v>
      </c>
      <c r="E645">
        <v>8.5506858367101501E-4</v>
      </c>
      <c r="F645" s="1">
        <f>-LOG10(Table2[[#This Row],[Anova (p)]])</f>
        <v>3.0679990498153189</v>
      </c>
      <c r="G645" s="1">
        <f>Table2[[#This Row],[Anova (p)2]]^2</f>
        <v>9.4126181696677005</v>
      </c>
      <c r="H645">
        <v>2.2048875629462099</v>
      </c>
      <c r="I645">
        <f>LOG(Table2[[#This Row],[Max fold change]],2)</f>
        <v>1.140705088201929</v>
      </c>
      <c r="J645">
        <f>LOG(Table2[[#This Row],[Max fold change]],2)</f>
        <v>1.140705088201929</v>
      </c>
      <c r="K645">
        <f>Table2[[#This Row],[Column1]]^2</f>
        <v>1.3012080982497705</v>
      </c>
      <c r="L645">
        <f>SQRT(Table2[[#This Row],[Euclidean Distance]]+Table2[[#This Row],[Euclidean Distance3]])</f>
        <v>3.2731981711954856</v>
      </c>
      <c r="M645" t="s">
        <v>1</v>
      </c>
      <c r="N645" t="s">
        <v>0</v>
      </c>
      <c r="O645" t="s">
        <v>1465</v>
      </c>
      <c r="P645" t="s">
        <v>23</v>
      </c>
      <c r="Q645" t="s">
        <v>23</v>
      </c>
      <c r="R645" t="s">
        <v>23</v>
      </c>
      <c r="S645" t="s">
        <v>23</v>
      </c>
      <c r="V645" t="s">
        <v>23</v>
      </c>
      <c r="W645" t="s">
        <v>23</v>
      </c>
      <c r="X645" t="s">
        <v>23</v>
      </c>
      <c r="Y645" t="s">
        <v>23</v>
      </c>
    </row>
    <row r="646" spans="1:25" x14ac:dyDescent="0.35">
      <c r="A646" t="s">
        <v>1304</v>
      </c>
      <c r="B646">
        <v>5</v>
      </c>
      <c r="C646">
        <v>5</v>
      </c>
      <c r="D646">
        <v>293.16000000000003</v>
      </c>
      <c r="E646">
        <v>4.8019082606254299E-4</v>
      </c>
      <c r="F646" s="1">
        <f>-LOG10(Table2[[#This Row],[Anova (p)]])</f>
        <v>3.3185861412978861</v>
      </c>
      <c r="G646" s="1">
        <f>Table2[[#This Row],[Anova (p)2]]^2</f>
        <v>11.013013977214394</v>
      </c>
      <c r="H646">
        <v>2.2043234833049401</v>
      </c>
      <c r="I646">
        <f>LOG(Table2[[#This Row],[Max fold change]],2)</f>
        <v>1.1403359541790714</v>
      </c>
      <c r="J646">
        <f>LOG(Table2[[#This Row],[Max fold change]],2)</f>
        <v>1.1403359541790714</v>
      </c>
      <c r="K646">
        <f>Table2[[#This Row],[Column1]]^2</f>
        <v>1.3003660883934933</v>
      </c>
      <c r="L646">
        <f>SQRT(Table2[[#This Row],[Euclidean Distance]]+Table2[[#This Row],[Euclidean Distance3]])</f>
        <v>3.5090426138204545</v>
      </c>
      <c r="M646" t="s">
        <v>1</v>
      </c>
      <c r="N646" t="s">
        <v>0</v>
      </c>
      <c r="O646" t="s">
        <v>1305</v>
      </c>
      <c r="P646" t="s">
        <v>23</v>
      </c>
      <c r="Q646" t="s">
        <v>23</v>
      </c>
      <c r="R646" t="s">
        <v>23</v>
      </c>
      <c r="S646" t="s">
        <v>23</v>
      </c>
      <c r="V646" t="s">
        <v>23</v>
      </c>
      <c r="W646" t="s">
        <v>23</v>
      </c>
      <c r="X646" t="s">
        <v>23</v>
      </c>
      <c r="Y646" t="s">
        <v>23</v>
      </c>
    </row>
    <row r="647" spans="1:25" x14ac:dyDescent="0.35">
      <c r="A647" t="s">
        <v>2771</v>
      </c>
      <c r="B647">
        <v>1</v>
      </c>
      <c r="C647">
        <v>1</v>
      </c>
      <c r="D647">
        <v>48.77</v>
      </c>
      <c r="E647">
        <v>2.1169435327608E-2</v>
      </c>
      <c r="F647" s="1">
        <f>-LOG10(Table2[[#This Row],[Anova (p)]])</f>
        <v>1.6742907261740023</v>
      </c>
      <c r="G647" s="1">
        <f>Table2[[#This Row],[Anova (p)2]]^2</f>
        <v>2.8032494357522681</v>
      </c>
      <c r="H647">
        <v>2.20386970452408</v>
      </c>
      <c r="I647">
        <f>LOG(Table2[[#This Row],[Max fold change]],2)</f>
        <v>1.1400389325326845</v>
      </c>
      <c r="J647">
        <f>LOG(Table2[[#This Row],[Max fold change]],2)</f>
        <v>1.1400389325326845</v>
      </c>
      <c r="K647">
        <f>Table2[[#This Row],[Column1]]^2</f>
        <v>1.2996887676902629</v>
      </c>
      <c r="L647">
        <f>SQRT(Table2[[#This Row],[Euclidean Distance]]+Table2[[#This Row],[Euclidean Distance3]])</f>
        <v>2.0255710808170941</v>
      </c>
      <c r="M647" t="s">
        <v>1</v>
      </c>
      <c r="N647" t="s">
        <v>0</v>
      </c>
      <c r="O647" t="s">
        <v>2772</v>
      </c>
      <c r="P647" t="s">
        <v>23</v>
      </c>
      <c r="Q647" t="s">
        <v>23</v>
      </c>
      <c r="S647" t="s">
        <v>23</v>
      </c>
      <c r="V647" t="s">
        <v>23</v>
      </c>
      <c r="W647" t="s">
        <v>23</v>
      </c>
      <c r="X647" t="s">
        <v>23</v>
      </c>
      <c r="Y647" t="s">
        <v>23</v>
      </c>
    </row>
    <row r="648" spans="1:25" x14ac:dyDescent="0.35">
      <c r="A648" t="s">
        <v>416</v>
      </c>
      <c r="B648">
        <v>14</v>
      </c>
      <c r="C648">
        <v>14</v>
      </c>
      <c r="D648">
        <v>797.02</v>
      </c>
      <c r="E648" s="1">
        <v>6.4679788757127099E-6</v>
      </c>
      <c r="F648" s="1">
        <f>-LOG10(Table2[[#This Row],[Anova (p)]])</f>
        <v>5.1892314071602543</v>
      </c>
      <c r="G648" s="1">
        <f>Table2[[#This Row],[Anova (p)2]]^2</f>
        <v>26.928122597058394</v>
      </c>
      <c r="H648">
        <v>2.2027244505648902</v>
      </c>
      <c r="I648">
        <f>LOG(Table2[[#This Row],[Max fold change]],2)</f>
        <v>1.1392890326387837</v>
      </c>
      <c r="J648">
        <f>LOG(Table2[[#This Row],[Max fold change]],2)</f>
        <v>1.1392890326387837</v>
      </c>
      <c r="K648">
        <f>Table2[[#This Row],[Column1]]^2</f>
        <v>1.2979794998910155</v>
      </c>
      <c r="L648">
        <f>SQRT(Table2[[#This Row],[Euclidean Distance]]+Table2[[#This Row],[Euclidean Distance3]])</f>
        <v>5.3128243051082924</v>
      </c>
      <c r="M648" t="s">
        <v>1</v>
      </c>
      <c r="N648" t="s">
        <v>0</v>
      </c>
      <c r="O648" t="s">
        <v>417</v>
      </c>
      <c r="P648" t="s">
        <v>23</v>
      </c>
      <c r="Q648" t="s">
        <v>23</v>
      </c>
      <c r="R648" t="s">
        <v>23</v>
      </c>
      <c r="S648" t="s">
        <v>23</v>
      </c>
      <c r="V648" t="s">
        <v>23</v>
      </c>
      <c r="W648" t="s">
        <v>23</v>
      </c>
      <c r="X648" t="s">
        <v>23</v>
      </c>
      <c r="Y648" t="s">
        <v>23</v>
      </c>
    </row>
    <row r="649" spans="1:25" x14ac:dyDescent="0.35">
      <c r="A649" t="s">
        <v>2058</v>
      </c>
      <c r="B649">
        <v>7</v>
      </c>
      <c r="C649">
        <v>7</v>
      </c>
      <c r="D649">
        <v>405.29</v>
      </c>
      <c r="E649">
        <v>4.3492831548551701E-3</v>
      </c>
      <c r="F649" s="1">
        <f>-LOG10(Table2[[#This Row],[Anova (p)]])</f>
        <v>2.3615823171937014</v>
      </c>
      <c r="G649" s="1">
        <f>Table2[[#This Row],[Anova (p)2]]^2</f>
        <v>5.5770710408819717</v>
      </c>
      <c r="H649">
        <v>2.2022218323791201</v>
      </c>
      <c r="I649">
        <f>LOG(Table2[[#This Row],[Max fold change]],2)</f>
        <v>1.1389598005798023</v>
      </c>
      <c r="J649">
        <f>LOG(Table2[[#This Row],[Max fold change]],2)</f>
        <v>1.1389598005798023</v>
      </c>
      <c r="K649">
        <f>Table2[[#This Row],[Column1]]^2</f>
        <v>1.297229427336783</v>
      </c>
      <c r="L649">
        <f>SQRT(Table2[[#This Row],[Euclidean Distance]]+Table2[[#This Row],[Euclidean Distance3]])</f>
        <v>2.6218887215552749</v>
      </c>
      <c r="M649" t="s">
        <v>1</v>
      </c>
      <c r="N649" t="s">
        <v>0</v>
      </c>
      <c r="O649" t="s">
        <v>2059</v>
      </c>
      <c r="P649" t="s">
        <v>23</v>
      </c>
      <c r="Q649" t="s">
        <v>23</v>
      </c>
      <c r="R649" t="s">
        <v>23</v>
      </c>
      <c r="S649" t="s">
        <v>23</v>
      </c>
      <c r="V649" t="s">
        <v>23</v>
      </c>
      <c r="W649" t="s">
        <v>23</v>
      </c>
      <c r="X649" t="s">
        <v>23</v>
      </c>
      <c r="Y649" t="s">
        <v>23</v>
      </c>
    </row>
    <row r="650" spans="1:25" x14ac:dyDescent="0.35">
      <c r="A650" t="s">
        <v>4601</v>
      </c>
      <c r="B650">
        <v>1</v>
      </c>
      <c r="C650">
        <v>1</v>
      </c>
      <c r="D650">
        <v>21.77</v>
      </c>
      <c r="E650">
        <v>0.39873768475517701</v>
      </c>
      <c r="F650" s="1">
        <f>-LOG10(Table2[[#This Row],[Anova (p)]])</f>
        <v>0.39931271716476607</v>
      </c>
      <c r="G650" s="1">
        <f>Table2[[#This Row],[Anova (p)2]]^2</f>
        <v>0.15945064608950846</v>
      </c>
      <c r="H650">
        <v>2.2014840969121301</v>
      </c>
      <c r="I650">
        <f>LOG(Table2[[#This Row],[Max fold change]],2)</f>
        <v>1.1384764225673916</v>
      </c>
      <c r="J650">
        <f>LOG(Table2[[#This Row],[Max fold change]],2)</f>
        <v>1.1384764225673916</v>
      </c>
      <c r="K650">
        <f>Table2[[#This Row],[Column1]]^2</f>
        <v>1.2961285647418459</v>
      </c>
      <c r="L650">
        <f>SQRT(Table2[[#This Row],[Euclidean Distance]]+Table2[[#This Row],[Euclidean Distance3]])</f>
        <v>1.2064738749062718</v>
      </c>
      <c r="M650" t="s">
        <v>1</v>
      </c>
      <c r="N650" t="s">
        <v>0</v>
      </c>
      <c r="O650" t="s">
        <v>4602</v>
      </c>
      <c r="Q650" t="s">
        <v>23</v>
      </c>
    </row>
    <row r="651" spans="1:25" x14ac:dyDescent="0.35">
      <c r="A651" t="s">
        <v>958</v>
      </c>
      <c r="B651">
        <v>15</v>
      </c>
      <c r="C651">
        <v>14</v>
      </c>
      <c r="D651">
        <v>730.66</v>
      </c>
      <c r="E651">
        <v>1.18331577812825E-4</v>
      </c>
      <c r="F651" s="1">
        <f>-LOG10(Table2[[#This Row],[Anova (p)]])</f>
        <v>3.9268993446380192</v>
      </c>
      <c r="G651" s="1">
        <f>Table2[[#This Row],[Anova (p)2]]^2</f>
        <v>15.420538462918504</v>
      </c>
      <c r="H651">
        <v>2.2010296029701402</v>
      </c>
      <c r="I651">
        <f>LOG(Table2[[#This Row],[Max fold change]],2)</f>
        <v>1.1381785490327472</v>
      </c>
      <c r="J651">
        <f>LOG(Table2[[#This Row],[Max fold change]],2)</f>
        <v>1.1381785490327472</v>
      </c>
      <c r="K651">
        <f>Table2[[#This Row],[Column1]]^2</f>
        <v>1.2954504094782897</v>
      </c>
      <c r="L651">
        <f>SQRT(Table2[[#This Row],[Euclidean Distance]]+Table2[[#This Row],[Euclidean Distance3]])</f>
        <v>4.0885191539721069</v>
      </c>
      <c r="M651" t="s">
        <v>1</v>
      </c>
      <c r="N651" t="s">
        <v>0</v>
      </c>
      <c r="O651" t="s">
        <v>959</v>
      </c>
      <c r="P651" t="s">
        <v>23</v>
      </c>
      <c r="R651" t="s">
        <v>23</v>
      </c>
      <c r="S651" t="s">
        <v>23</v>
      </c>
      <c r="V651" t="s">
        <v>23</v>
      </c>
      <c r="W651" t="s">
        <v>23</v>
      </c>
      <c r="X651" t="s">
        <v>23</v>
      </c>
      <c r="Y651" t="s">
        <v>23</v>
      </c>
    </row>
    <row r="652" spans="1:25" x14ac:dyDescent="0.35">
      <c r="A652" t="s">
        <v>1378</v>
      </c>
      <c r="B652">
        <v>6</v>
      </c>
      <c r="C652">
        <v>5</v>
      </c>
      <c r="D652">
        <v>327.54000000000002</v>
      </c>
      <c r="E652">
        <v>6.3514032814337995E-4</v>
      </c>
      <c r="F652" s="1">
        <f>-LOG10(Table2[[#This Row],[Anova (p)]])</f>
        <v>3.1971303109200502</v>
      </c>
      <c r="G652" s="1">
        <f>Table2[[#This Row],[Anova (p)2]]^2</f>
        <v>10.221642225003738</v>
      </c>
      <c r="H652">
        <v>2.1999726244509699</v>
      </c>
      <c r="I652">
        <f>LOG(Table2[[#This Row],[Max fold change]],2)</f>
        <v>1.1374855715615015</v>
      </c>
      <c r="J652">
        <f>LOG(Table2[[#This Row],[Max fold change]],2)</f>
        <v>1.1374855715615015</v>
      </c>
      <c r="K652">
        <f>Table2[[#This Row],[Column1]]^2</f>
        <v>1.2938734255105959</v>
      </c>
      <c r="L652">
        <f>SQRT(Table2[[#This Row],[Euclidean Distance]]+Table2[[#This Row],[Euclidean Distance3]])</f>
        <v>3.3934518783260113</v>
      </c>
      <c r="M652" t="s">
        <v>1</v>
      </c>
      <c r="N652" t="s">
        <v>0</v>
      </c>
      <c r="O652" t="s">
        <v>1379</v>
      </c>
      <c r="P652" t="s">
        <v>23</v>
      </c>
      <c r="R652" t="s">
        <v>23</v>
      </c>
      <c r="S652" t="s">
        <v>23</v>
      </c>
      <c r="V652" t="s">
        <v>23</v>
      </c>
      <c r="W652" t="s">
        <v>23</v>
      </c>
      <c r="X652" t="s">
        <v>23</v>
      </c>
      <c r="Y652" t="s">
        <v>23</v>
      </c>
    </row>
    <row r="653" spans="1:25" x14ac:dyDescent="0.35">
      <c r="A653" t="s">
        <v>2102</v>
      </c>
      <c r="B653">
        <v>2</v>
      </c>
      <c r="C653">
        <v>2</v>
      </c>
      <c r="D653">
        <v>86.59</v>
      </c>
      <c r="E653">
        <v>4.8476004350283004E-3</v>
      </c>
      <c r="F653" s="1">
        <f>-LOG10(Table2[[#This Row],[Anova (p)]])</f>
        <v>2.3144731842241462</v>
      </c>
      <c r="G653" s="1">
        <f>Table2[[#This Row],[Anova (p)2]]^2</f>
        <v>5.3567861204926581</v>
      </c>
      <c r="H653">
        <v>2.1995788967341698</v>
      </c>
      <c r="I653">
        <f>LOG(Table2[[#This Row],[Max fold change]],2)</f>
        <v>1.1372273502299548</v>
      </c>
      <c r="J653">
        <f>LOG(Table2[[#This Row],[Max fold change]],2)</f>
        <v>1.1372273502299548</v>
      </c>
      <c r="K653">
        <f>Table2[[#This Row],[Column1]]^2</f>
        <v>1.2932860461110443</v>
      </c>
      <c r="L653">
        <f>SQRT(Table2[[#This Row],[Euclidean Distance]]+Table2[[#This Row],[Euclidean Distance3]])</f>
        <v>2.5787733841118539</v>
      </c>
      <c r="M653" t="s">
        <v>1</v>
      </c>
      <c r="N653" t="s">
        <v>0</v>
      </c>
      <c r="O653" t="s">
        <v>2103</v>
      </c>
      <c r="P653" t="s">
        <v>23</v>
      </c>
      <c r="S653" t="s">
        <v>23</v>
      </c>
      <c r="V653" t="s">
        <v>23</v>
      </c>
      <c r="X653" t="s">
        <v>23</v>
      </c>
      <c r="Y653" t="s">
        <v>23</v>
      </c>
    </row>
    <row r="654" spans="1:25" x14ac:dyDescent="0.35">
      <c r="A654" t="s">
        <v>1372</v>
      </c>
      <c r="B654">
        <v>4</v>
      </c>
      <c r="C654">
        <v>4</v>
      </c>
      <c r="D654">
        <v>225.63</v>
      </c>
      <c r="E654">
        <v>6.2402283647089397E-4</v>
      </c>
      <c r="F654" s="1">
        <f>-LOG10(Table2[[#This Row],[Anova (p)]])</f>
        <v>3.2047995167729924</v>
      </c>
      <c r="G654" s="1">
        <f>Table2[[#This Row],[Anova (p)2]]^2</f>
        <v>10.270739942708405</v>
      </c>
      <c r="H654">
        <v>2.1945173280149302</v>
      </c>
      <c r="I654">
        <f>LOG(Table2[[#This Row],[Max fold change]],2)</f>
        <v>1.1339036618323299</v>
      </c>
      <c r="J654">
        <f>LOG(Table2[[#This Row],[Max fold change]],2)</f>
        <v>1.1339036618323299</v>
      </c>
      <c r="K654">
        <f>Table2[[#This Row],[Column1]]^2</f>
        <v>1.2857375143167669</v>
      </c>
      <c r="L654">
        <f>SQRT(Table2[[#This Row],[Euclidean Distance]]+Table2[[#This Row],[Euclidean Distance3]])</f>
        <v>3.399481939505661</v>
      </c>
      <c r="M654" t="s">
        <v>1</v>
      </c>
      <c r="N654" t="s">
        <v>0</v>
      </c>
      <c r="O654" t="s">
        <v>1373</v>
      </c>
      <c r="P654" t="s">
        <v>23</v>
      </c>
      <c r="Q654" t="s">
        <v>23</v>
      </c>
      <c r="R654" t="s">
        <v>23</v>
      </c>
      <c r="S654" t="s">
        <v>23</v>
      </c>
      <c r="V654" t="s">
        <v>23</v>
      </c>
      <c r="W654" t="s">
        <v>23</v>
      </c>
      <c r="X654" t="s">
        <v>23</v>
      </c>
      <c r="Y654" t="s">
        <v>23</v>
      </c>
    </row>
    <row r="655" spans="1:25" x14ac:dyDescent="0.35">
      <c r="A655" t="s">
        <v>3659</v>
      </c>
      <c r="B655">
        <v>1</v>
      </c>
      <c r="C655">
        <v>1</v>
      </c>
      <c r="D655">
        <v>81.37</v>
      </c>
      <c r="E655">
        <v>0.1057385018489</v>
      </c>
      <c r="F655" s="1">
        <f>-LOG10(Table2[[#This Row],[Anova (p)]])</f>
        <v>0.97576684716870798</v>
      </c>
      <c r="G655" s="1">
        <f>Table2[[#This Row],[Anova (p)2]]^2</f>
        <v>0.95212094003356074</v>
      </c>
      <c r="H655">
        <v>2.19386190597303</v>
      </c>
      <c r="I655">
        <f>LOG(Table2[[#This Row],[Max fold change]],2)</f>
        <v>1.1334727172461163</v>
      </c>
      <c r="J655">
        <f>LOG(Table2[[#This Row],[Max fold change]],2)</f>
        <v>1.1334727172461163</v>
      </c>
      <c r="K655">
        <f>Table2[[#This Row],[Column1]]^2</f>
        <v>1.2847604007412943</v>
      </c>
      <c r="L655">
        <f>SQRT(Table2[[#This Row],[Euclidean Distance]]+Table2[[#This Row],[Euclidean Distance3]])</f>
        <v>1.4956207208964627</v>
      </c>
      <c r="M655" t="s">
        <v>1</v>
      </c>
      <c r="N655" t="s">
        <v>0</v>
      </c>
      <c r="O655" t="s">
        <v>3660</v>
      </c>
      <c r="Q655" t="s">
        <v>23</v>
      </c>
      <c r="V655" t="s">
        <v>23</v>
      </c>
      <c r="Y655" t="s">
        <v>23</v>
      </c>
    </row>
    <row r="656" spans="1:25" x14ac:dyDescent="0.35">
      <c r="A656" t="s">
        <v>3117</v>
      </c>
      <c r="B656">
        <v>7</v>
      </c>
      <c r="C656">
        <v>6</v>
      </c>
      <c r="D656">
        <v>235.1</v>
      </c>
      <c r="E656">
        <v>4.43019670374796E-2</v>
      </c>
      <c r="F656" s="1">
        <f>-LOG10(Table2[[#This Row],[Anova (p)]])</f>
        <v>1.3535769903783381</v>
      </c>
      <c r="G656" s="1">
        <f>Table2[[#This Row],[Anova (p)2]]^2</f>
        <v>1.8321706688816797</v>
      </c>
      <c r="H656">
        <v>2.1886894604218199</v>
      </c>
      <c r="I656">
        <f>LOG(Table2[[#This Row],[Max fold change]],2)</f>
        <v>1.1300672739839595</v>
      </c>
      <c r="J656">
        <f>LOG(Table2[[#This Row],[Max fold change]],2)</f>
        <v>1.1300672739839595</v>
      </c>
      <c r="K656">
        <f>Table2[[#This Row],[Column1]]^2</f>
        <v>1.2770520437295372</v>
      </c>
      <c r="L656">
        <f>SQRT(Table2[[#This Row],[Euclidean Distance]]+Table2[[#This Row],[Euclidean Distance3]])</f>
        <v>1.7632988154624323</v>
      </c>
      <c r="M656" t="s">
        <v>1</v>
      </c>
      <c r="N656" t="s">
        <v>0</v>
      </c>
      <c r="O656" t="s">
        <v>3118</v>
      </c>
      <c r="P656" t="s">
        <v>23</v>
      </c>
      <c r="R656" t="s">
        <v>23</v>
      </c>
      <c r="S656" t="s">
        <v>23</v>
      </c>
      <c r="V656" t="s">
        <v>23</v>
      </c>
      <c r="W656" t="s">
        <v>23</v>
      </c>
      <c r="X656" t="s">
        <v>23</v>
      </c>
      <c r="Y656" t="s">
        <v>23</v>
      </c>
    </row>
    <row r="657" spans="1:25" x14ac:dyDescent="0.35">
      <c r="A657" t="s">
        <v>2957</v>
      </c>
      <c r="B657">
        <v>1</v>
      </c>
      <c r="C657">
        <v>1</v>
      </c>
      <c r="D657">
        <v>21.77</v>
      </c>
      <c r="E657">
        <v>3.2400681970072599E-2</v>
      </c>
      <c r="F657" s="1">
        <f>-LOG10(Table2[[#This Row],[Anova (p)]])</f>
        <v>1.4894458486599813</v>
      </c>
      <c r="G657" s="1">
        <f>Table2[[#This Row],[Anova (p)2]]^2</f>
        <v>2.2184489360904518</v>
      </c>
      <c r="H657">
        <v>2.1876512488261302</v>
      </c>
      <c r="I657">
        <f>LOG(Table2[[#This Row],[Max fold change]],2)</f>
        <v>1.1293827647795327</v>
      </c>
      <c r="J657">
        <f>LOG(Table2[[#This Row],[Max fold change]],2)</f>
        <v>1.1293827647795327</v>
      </c>
      <c r="K657">
        <f>Table2[[#This Row],[Column1]]^2</f>
        <v>1.2755054293810613</v>
      </c>
      <c r="L657">
        <f>SQRT(Table2[[#This Row],[Euclidean Distance]]+Table2[[#This Row],[Euclidean Distance3]])</f>
        <v>1.8692122312545232</v>
      </c>
      <c r="M657" t="s">
        <v>1</v>
      </c>
      <c r="N657" t="s">
        <v>0</v>
      </c>
      <c r="O657" t="s">
        <v>2958</v>
      </c>
      <c r="Q657" t="s">
        <v>23</v>
      </c>
      <c r="V657" t="s">
        <v>23</v>
      </c>
      <c r="W657" t="s">
        <v>23</v>
      </c>
      <c r="X657" t="s">
        <v>23</v>
      </c>
      <c r="Y657" t="s">
        <v>23</v>
      </c>
    </row>
    <row r="658" spans="1:25" x14ac:dyDescent="0.35">
      <c r="A658" t="s">
        <v>390</v>
      </c>
      <c r="B658">
        <v>4</v>
      </c>
      <c r="C658">
        <v>4</v>
      </c>
      <c r="D658">
        <v>205.31</v>
      </c>
      <c r="E658" s="1">
        <v>5.4183089579495896E-6</v>
      </c>
      <c r="F658" s="1">
        <f>-LOG10(Table2[[#This Row],[Anova (p)]])</f>
        <v>5.2661362346466927</v>
      </c>
      <c r="G658" s="1">
        <f>Table2[[#This Row],[Anova (p)2]]^2</f>
        <v>27.732190841858845</v>
      </c>
      <c r="H658">
        <v>2.18724063880016</v>
      </c>
      <c r="I658">
        <f>LOG(Table2[[#This Row],[Max fold change]],2)</f>
        <v>1.1291119534931457</v>
      </c>
      <c r="J658">
        <f>LOG(Table2[[#This Row],[Max fold change]],2)</f>
        <v>1.1291119534931457</v>
      </c>
      <c r="K658">
        <f>Table2[[#This Row],[Column1]]^2</f>
        <v>1.2748938035211077</v>
      </c>
      <c r="L658">
        <f>SQRT(Table2[[#This Row],[Euclidean Distance]]+Table2[[#This Row],[Euclidean Distance3]])</f>
        <v>5.3858225597748719</v>
      </c>
      <c r="M658" t="s">
        <v>1</v>
      </c>
      <c r="N658" t="s">
        <v>0</v>
      </c>
      <c r="O658" t="s">
        <v>391</v>
      </c>
      <c r="P658" t="s">
        <v>23</v>
      </c>
      <c r="Q658" t="s">
        <v>23</v>
      </c>
      <c r="R658" t="s">
        <v>23</v>
      </c>
      <c r="S658" t="s">
        <v>23</v>
      </c>
      <c r="T658" t="s">
        <v>23</v>
      </c>
      <c r="V658" t="s">
        <v>23</v>
      </c>
      <c r="W658" t="s">
        <v>23</v>
      </c>
      <c r="X658" t="s">
        <v>23</v>
      </c>
      <c r="Y658" t="s">
        <v>23</v>
      </c>
    </row>
    <row r="659" spans="1:25" x14ac:dyDescent="0.35">
      <c r="A659" t="s">
        <v>1522</v>
      </c>
      <c r="B659">
        <v>47</v>
      </c>
      <c r="C659">
        <v>45</v>
      </c>
      <c r="D659">
        <v>2332.58</v>
      </c>
      <c r="E659">
        <v>1.0637112837223999E-3</v>
      </c>
      <c r="F659" s="1">
        <f>-LOG10(Table2[[#This Row],[Anova (p)]])</f>
        <v>2.9731762337902841</v>
      </c>
      <c r="G659" s="1">
        <f>Table2[[#This Row],[Anova (p)2]]^2</f>
        <v>8.8397769171753779</v>
      </c>
      <c r="H659">
        <v>2.1824811394906201</v>
      </c>
      <c r="I659">
        <f>LOG(Table2[[#This Row],[Max fold change]],2)</f>
        <v>1.1259691864636858</v>
      </c>
      <c r="J659">
        <f>LOG(Table2[[#This Row],[Max fold change]],2)</f>
        <v>1.1259691864636858</v>
      </c>
      <c r="K659">
        <f>Table2[[#This Row],[Column1]]^2</f>
        <v>1.2678066088656945</v>
      </c>
      <c r="L659">
        <f>SQRT(Table2[[#This Row],[Euclidean Distance]]+Table2[[#This Row],[Euclidean Distance3]])</f>
        <v>3.1792426025770779</v>
      </c>
      <c r="M659" t="s">
        <v>1</v>
      </c>
      <c r="N659" t="s">
        <v>0</v>
      </c>
      <c r="O659" t="s">
        <v>1523</v>
      </c>
      <c r="P659" t="s">
        <v>23</v>
      </c>
      <c r="Q659" t="s">
        <v>23</v>
      </c>
      <c r="R659" t="s">
        <v>23</v>
      </c>
      <c r="S659" t="s">
        <v>23</v>
      </c>
      <c r="V659" t="s">
        <v>23</v>
      </c>
      <c r="W659" t="s">
        <v>23</v>
      </c>
      <c r="X659" t="s">
        <v>23</v>
      </c>
      <c r="Y659" t="s">
        <v>23</v>
      </c>
    </row>
    <row r="660" spans="1:25" x14ac:dyDescent="0.35">
      <c r="A660" t="s">
        <v>932</v>
      </c>
      <c r="B660">
        <v>1</v>
      </c>
      <c r="C660">
        <v>1</v>
      </c>
      <c r="D660">
        <v>92.27</v>
      </c>
      <c r="E660">
        <v>1.08718270676267E-4</v>
      </c>
      <c r="F660" s="1">
        <f>-LOG10(Table2[[#This Row],[Anova (p)]])</f>
        <v>3.9636974643120575</v>
      </c>
      <c r="G660" s="1">
        <f>Table2[[#This Row],[Anova (p)2]]^2</f>
        <v>15.710897588593834</v>
      </c>
      <c r="H660">
        <v>2.1792547472518802</v>
      </c>
      <c r="I660">
        <f>LOG(Table2[[#This Row],[Max fold change]],2)</f>
        <v>1.1238348523120474</v>
      </c>
      <c r="J660">
        <f>LOG(Table2[[#This Row],[Max fold change]],2)</f>
        <v>1.1238348523120474</v>
      </c>
      <c r="K660">
        <f>Table2[[#This Row],[Column1]]^2</f>
        <v>1.2630047752712414</v>
      </c>
      <c r="L660">
        <f>SQRT(Table2[[#This Row],[Euclidean Distance]]+Table2[[#This Row],[Euclidean Distance3]])</f>
        <v>4.1199396068225411</v>
      </c>
      <c r="M660" t="s">
        <v>1</v>
      </c>
      <c r="N660" t="s">
        <v>0</v>
      </c>
      <c r="O660" t="s">
        <v>933</v>
      </c>
      <c r="P660" t="s">
        <v>23</v>
      </c>
      <c r="Q660" t="s">
        <v>23</v>
      </c>
      <c r="R660" t="s">
        <v>23</v>
      </c>
      <c r="S660" t="s">
        <v>23</v>
      </c>
      <c r="V660" t="s">
        <v>23</v>
      </c>
      <c r="W660" t="s">
        <v>23</v>
      </c>
      <c r="X660" t="s">
        <v>23</v>
      </c>
      <c r="Y660" t="s">
        <v>23</v>
      </c>
    </row>
    <row r="661" spans="1:25" x14ac:dyDescent="0.35">
      <c r="A661" t="s">
        <v>544</v>
      </c>
      <c r="B661">
        <v>19</v>
      </c>
      <c r="C661">
        <v>12</v>
      </c>
      <c r="D661">
        <v>807.1</v>
      </c>
      <c r="E661" s="1">
        <v>1.6235985384582801E-5</v>
      </c>
      <c r="F661" s="1">
        <f>-LOG10(Table2[[#This Row],[Anova (p)]])</f>
        <v>4.7895213483006689</v>
      </c>
      <c r="G661" s="1">
        <f>Table2[[#This Row],[Anova (p)2]]^2</f>
        <v>22.939514745827857</v>
      </c>
      <c r="H661">
        <v>2.1775197736098701</v>
      </c>
      <c r="I661">
        <f>LOG(Table2[[#This Row],[Max fold change]],2)</f>
        <v>1.1226858197010052</v>
      </c>
      <c r="J661">
        <f>LOG(Table2[[#This Row],[Max fold change]],2)</f>
        <v>1.1226858197010052</v>
      </c>
      <c r="K661">
        <f>Table2[[#This Row],[Column1]]^2</f>
        <v>1.260423449757718</v>
      </c>
      <c r="L661">
        <f>SQRT(Table2[[#This Row],[Euclidean Distance]]+Table2[[#This Row],[Euclidean Distance3]])</f>
        <v>4.9193432687286194</v>
      </c>
      <c r="M661" t="s">
        <v>1</v>
      </c>
      <c r="N661" t="s">
        <v>0</v>
      </c>
      <c r="O661" t="s">
        <v>545</v>
      </c>
      <c r="P661" t="s">
        <v>23</v>
      </c>
      <c r="Q661" t="s">
        <v>23</v>
      </c>
      <c r="R661" t="s">
        <v>23</v>
      </c>
      <c r="S661" t="s">
        <v>23</v>
      </c>
      <c r="V661" t="s">
        <v>23</v>
      </c>
      <c r="W661" t="s">
        <v>23</v>
      </c>
      <c r="X661" t="s">
        <v>23</v>
      </c>
      <c r="Y661" t="s">
        <v>23</v>
      </c>
    </row>
    <row r="662" spans="1:25" x14ac:dyDescent="0.35">
      <c r="A662" t="s">
        <v>1548</v>
      </c>
      <c r="B662">
        <v>15</v>
      </c>
      <c r="C662">
        <v>6</v>
      </c>
      <c r="D662">
        <v>824.67</v>
      </c>
      <c r="E662">
        <v>1.16918550521583E-3</v>
      </c>
      <c r="F662" s="1">
        <f>-LOG10(Table2[[#This Row],[Anova (p)]])</f>
        <v>2.9321165773753282</v>
      </c>
      <c r="G662" s="1">
        <f>Table2[[#This Row],[Anova (p)2]]^2</f>
        <v>8.5973076233192085</v>
      </c>
      <c r="H662">
        <v>2.17358797975634</v>
      </c>
      <c r="I662">
        <f>LOG(Table2[[#This Row],[Max fold change]],2)</f>
        <v>1.1200784923904732</v>
      </c>
      <c r="J662">
        <f>LOG(Table2[[#This Row],[Max fold change]],2)</f>
        <v>1.1200784923904732</v>
      </c>
      <c r="K662">
        <f>Table2[[#This Row],[Column1]]^2</f>
        <v>1.2545758291157154</v>
      </c>
      <c r="L662">
        <f>SQRT(Table2[[#This Row],[Euclidean Distance]]+Table2[[#This Row],[Euclidean Distance3]])</f>
        <v>3.1387710098755091</v>
      </c>
      <c r="M662" t="s">
        <v>1</v>
      </c>
      <c r="N662" t="s">
        <v>0</v>
      </c>
      <c r="O662" t="s">
        <v>1549</v>
      </c>
      <c r="P662" t="s">
        <v>23</v>
      </c>
      <c r="Q662" t="s">
        <v>23</v>
      </c>
      <c r="R662" t="s">
        <v>23</v>
      </c>
      <c r="S662" t="s">
        <v>23</v>
      </c>
      <c r="V662" t="s">
        <v>23</v>
      </c>
      <c r="W662" t="s">
        <v>23</v>
      </c>
      <c r="X662" t="s">
        <v>23</v>
      </c>
      <c r="Y662" t="s">
        <v>23</v>
      </c>
    </row>
    <row r="663" spans="1:25" x14ac:dyDescent="0.35">
      <c r="A663" t="s">
        <v>2018</v>
      </c>
      <c r="B663">
        <v>4</v>
      </c>
      <c r="C663">
        <v>4</v>
      </c>
      <c r="D663">
        <v>129.69</v>
      </c>
      <c r="E663">
        <v>4.0400808887466298E-3</v>
      </c>
      <c r="F663" s="1">
        <f>-LOG10(Table2[[#This Row],[Anova (p)]])</f>
        <v>2.3936099395466641</v>
      </c>
      <c r="G663" s="1">
        <f>Table2[[#This Row],[Anova (p)2]]^2</f>
        <v>5.7293685426965855</v>
      </c>
      <c r="H663">
        <v>2.17285394394897</v>
      </c>
      <c r="I663">
        <f>LOG(Table2[[#This Row],[Max fold change]],2)</f>
        <v>1.1195912019364491</v>
      </c>
      <c r="J663">
        <f>LOG(Table2[[#This Row],[Max fold change]],2)</f>
        <v>1.1195912019364491</v>
      </c>
      <c r="K663">
        <f>Table2[[#This Row],[Column1]]^2</f>
        <v>1.2534844594535028</v>
      </c>
      <c r="L663">
        <f>SQRT(Table2[[#This Row],[Euclidean Distance]]+Table2[[#This Row],[Euclidean Distance3]])</f>
        <v>2.6425088461819932</v>
      </c>
      <c r="M663" t="s">
        <v>1</v>
      </c>
      <c r="N663" t="s">
        <v>0</v>
      </c>
      <c r="O663" t="s">
        <v>2019</v>
      </c>
      <c r="P663" t="s">
        <v>23</v>
      </c>
      <c r="Q663" t="s">
        <v>23</v>
      </c>
      <c r="R663" t="s">
        <v>23</v>
      </c>
      <c r="S663" t="s">
        <v>23</v>
      </c>
      <c r="V663" t="s">
        <v>23</v>
      </c>
      <c r="W663" t="s">
        <v>23</v>
      </c>
      <c r="X663" t="s">
        <v>23</v>
      </c>
      <c r="Y663" t="s">
        <v>23</v>
      </c>
    </row>
    <row r="664" spans="1:25" x14ac:dyDescent="0.35">
      <c r="A664" t="s">
        <v>2302</v>
      </c>
      <c r="B664">
        <v>1</v>
      </c>
      <c r="C664">
        <v>1</v>
      </c>
      <c r="D664">
        <v>50.52</v>
      </c>
      <c r="E664">
        <v>7.5048941068095497E-3</v>
      </c>
      <c r="F664" s="1">
        <f>-LOG10(Table2[[#This Row],[Anova (p)]])</f>
        <v>2.1246554312225405</v>
      </c>
      <c r="G664" s="1">
        <f>Table2[[#This Row],[Anova (p)2]]^2</f>
        <v>4.5141607014234397</v>
      </c>
      <c r="H664">
        <v>2.1727742523112501</v>
      </c>
      <c r="I664">
        <f>LOG(Table2[[#This Row],[Max fold change]],2)</f>
        <v>1.1195382886519438</v>
      </c>
      <c r="J664">
        <f>LOG(Table2[[#This Row],[Max fold change]],2)</f>
        <v>1.1195382886519438</v>
      </c>
      <c r="K664">
        <f>Table2[[#This Row],[Column1]]^2</f>
        <v>1.253365979757723</v>
      </c>
      <c r="L664">
        <f>SQRT(Table2[[#This Row],[Euclidean Distance]]+Table2[[#This Row],[Euclidean Distance3]])</f>
        <v>2.4015675466622137</v>
      </c>
      <c r="M664" t="s">
        <v>1</v>
      </c>
      <c r="N664" t="s">
        <v>0</v>
      </c>
      <c r="O664" t="s">
        <v>2303</v>
      </c>
      <c r="P664" t="s">
        <v>23</v>
      </c>
      <c r="Q664" t="s">
        <v>23</v>
      </c>
      <c r="R664" t="s">
        <v>23</v>
      </c>
      <c r="S664" t="s">
        <v>23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</row>
    <row r="665" spans="1:25" x14ac:dyDescent="0.35">
      <c r="A665" t="s">
        <v>1458</v>
      </c>
      <c r="B665">
        <v>1</v>
      </c>
      <c r="C665">
        <v>1</v>
      </c>
      <c r="D665">
        <v>57.01</v>
      </c>
      <c r="E665">
        <v>8.4441345591701499E-4</v>
      </c>
      <c r="F665" s="1">
        <f>-LOG10(Table2[[#This Row],[Anova (p)]])</f>
        <v>3.073444854729674</v>
      </c>
      <c r="G665" s="1">
        <f>Table2[[#This Row],[Anova (p)2]]^2</f>
        <v>9.4460632750643061</v>
      </c>
      <c r="H665">
        <v>2.1706130887019301</v>
      </c>
      <c r="I665">
        <f>LOG(Table2[[#This Row],[Max fold change]],2)</f>
        <v>1.118102588801007</v>
      </c>
      <c r="J665">
        <f>LOG(Table2[[#This Row],[Max fold change]],2)</f>
        <v>1.118102588801007</v>
      </c>
      <c r="K665">
        <f>Table2[[#This Row],[Column1]]^2</f>
        <v>1.2501533990835136</v>
      </c>
      <c r="L665">
        <f>SQRT(Table2[[#This Row],[Euclidean Distance]]+Table2[[#This Row],[Euclidean Distance3]])</f>
        <v>3.2705070974006185</v>
      </c>
      <c r="M665" t="s">
        <v>1</v>
      </c>
      <c r="N665" t="s">
        <v>0</v>
      </c>
      <c r="O665" t="s">
        <v>1459</v>
      </c>
      <c r="P665" t="s">
        <v>23</v>
      </c>
      <c r="Q665" t="s">
        <v>23</v>
      </c>
      <c r="R665" t="s">
        <v>23</v>
      </c>
      <c r="S665" t="s">
        <v>23</v>
      </c>
      <c r="V665" t="s">
        <v>23</v>
      </c>
      <c r="W665" t="s">
        <v>23</v>
      </c>
      <c r="X665" t="s">
        <v>23</v>
      </c>
      <c r="Y665" t="s">
        <v>23</v>
      </c>
    </row>
    <row r="666" spans="1:25" x14ac:dyDescent="0.35">
      <c r="A666" t="s">
        <v>1746</v>
      </c>
      <c r="B666">
        <v>1</v>
      </c>
      <c r="C666">
        <v>1</v>
      </c>
      <c r="D666">
        <v>11.99</v>
      </c>
      <c r="E666">
        <v>2.0202005439051698E-3</v>
      </c>
      <c r="F666" s="1">
        <f>-LOG10(Table2[[#This Row],[Anova (p)]])</f>
        <v>2.6946055163017348</v>
      </c>
      <c r="G666" s="1">
        <f>Table2[[#This Row],[Anova (p)2]]^2</f>
        <v>7.2608988884837391</v>
      </c>
      <c r="H666">
        <v>2.16985635833265</v>
      </c>
      <c r="I666">
        <f>LOG(Table2[[#This Row],[Max fold change]],2)</f>
        <v>1.1175995412963837</v>
      </c>
      <c r="J666">
        <f>LOG(Table2[[#This Row],[Max fold change]],2)</f>
        <v>1.1175995412963837</v>
      </c>
      <c r="K666">
        <f>Table2[[#This Row],[Column1]]^2</f>
        <v>1.2490287347058873</v>
      </c>
      <c r="L666">
        <f>SQRT(Table2[[#This Row],[Euclidean Distance]]+Table2[[#This Row],[Euclidean Distance3]])</f>
        <v>2.9171780239110578</v>
      </c>
      <c r="M666" t="s">
        <v>1</v>
      </c>
      <c r="N666" t="s">
        <v>0</v>
      </c>
      <c r="O666" t="s">
        <v>1747</v>
      </c>
      <c r="P666" t="s">
        <v>23</v>
      </c>
      <c r="Q666" t="s">
        <v>23</v>
      </c>
      <c r="R666" t="s">
        <v>23</v>
      </c>
      <c r="V666" t="s">
        <v>23</v>
      </c>
      <c r="W666" t="s">
        <v>23</v>
      </c>
      <c r="X666" t="s">
        <v>23</v>
      </c>
      <c r="Y666" t="s">
        <v>23</v>
      </c>
    </row>
    <row r="667" spans="1:25" x14ac:dyDescent="0.35">
      <c r="A667" t="s">
        <v>2204</v>
      </c>
      <c r="B667">
        <v>5</v>
      </c>
      <c r="C667">
        <v>2</v>
      </c>
      <c r="D667">
        <v>266.33999999999997</v>
      </c>
      <c r="E667">
        <v>6.0849239728852896E-3</v>
      </c>
      <c r="F667" s="1">
        <f>-LOG10(Table2[[#This Row],[Anova (p)]])</f>
        <v>2.2157448436233431</v>
      </c>
      <c r="G667" s="1">
        <f>Table2[[#This Row],[Anova (p)2]]^2</f>
        <v>4.909525212043433</v>
      </c>
      <c r="H667">
        <v>2.16971469005466</v>
      </c>
      <c r="I667">
        <f>LOG(Table2[[#This Row],[Max fold change]],2)</f>
        <v>1.1175053457549808</v>
      </c>
      <c r="J667">
        <f>LOG(Table2[[#This Row],[Max fold change]],2)</f>
        <v>1.1175053457549808</v>
      </c>
      <c r="K667">
        <f>Table2[[#This Row],[Column1]]^2</f>
        <v>1.2488181977909594</v>
      </c>
      <c r="L667">
        <f>SQRT(Table2[[#This Row],[Euclidean Distance]]+Table2[[#This Row],[Euclidean Distance3]])</f>
        <v>2.4816009771585748</v>
      </c>
      <c r="M667" t="s">
        <v>1</v>
      </c>
      <c r="N667" t="s">
        <v>0</v>
      </c>
      <c r="O667" t="s">
        <v>2205</v>
      </c>
      <c r="P667" t="s">
        <v>23</v>
      </c>
      <c r="Q667" t="s">
        <v>23</v>
      </c>
      <c r="R667" t="s">
        <v>23</v>
      </c>
      <c r="S667" t="s">
        <v>23</v>
      </c>
      <c r="V667" t="s">
        <v>23</v>
      </c>
      <c r="W667" t="s">
        <v>23</v>
      </c>
      <c r="X667" t="s">
        <v>23</v>
      </c>
      <c r="Y667" t="s">
        <v>23</v>
      </c>
    </row>
    <row r="668" spans="1:25" x14ac:dyDescent="0.35">
      <c r="A668" t="s">
        <v>2835</v>
      </c>
      <c r="B668">
        <v>80</v>
      </c>
      <c r="C668">
        <v>71</v>
      </c>
      <c r="D668">
        <v>4304.3599999999997</v>
      </c>
      <c r="E668">
        <v>2.43532615071855E-2</v>
      </c>
      <c r="F668" s="1">
        <f>-LOG10(Table2[[#This Row],[Anova (p)]])</f>
        <v>1.613442867725738</v>
      </c>
      <c r="G668" s="1">
        <f>Table2[[#This Row],[Anova (p)2]]^2</f>
        <v>2.6031978874150532</v>
      </c>
      <c r="H668">
        <v>2.1694995947342299</v>
      </c>
      <c r="I668">
        <f>LOG(Table2[[#This Row],[Max fold change]],2)</f>
        <v>1.1173623166570885</v>
      </c>
      <c r="J668">
        <f>LOG(Table2[[#This Row],[Max fold change]],2)</f>
        <v>1.1173623166570885</v>
      </c>
      <c r="K668">
        <f>Table2[[#This Row],[Column1]]^2</f>
        <v>1.2484985466852958</v>
      </c>
      <c r="L668">
        <f>SQRT(Table2[[#This Row],[Euclidean Distance]]+Table2[[#This Row],[Euclidean Distance3]])</f>
        <v>1.9625739308623125</v>
      </c>
      <c r="M668" t="s">
        <v>1</v>
      </c>
      <c r="N668" t="s">
        <v>0</v>
      </c>
      <c r="O668" t="s">
        <v>2836</v>
      </c>
      <c r="P668" t="s">
        <v>23</v>
      </c>
      <c r="Q668" t="s">
        <v>23</v>
      </c>
      <c r="V668" t="s">
        <v>23</v>
      </c>
      <c r="W668" t="s">
        <v>23</v>
      </c>
      <c r="X668" t="s">
        <v>23</v>
      </c>
      <c r="Y668" t="s">
        <v>23</v>
      </c>
    </row>
    <row r="669" spans="1:25" x14ac:dyDescent="0.35">
      <c r="A669" t="s">
        <v>2941</v>
      </c>
      <c r="B669">
        <v>2</v>
      </c>
      <c r="C669">
        <v>2</v>
      </c>
      <c r="D669">
        <v>137.85</v>
      </c>
      <c r="E669">
        <v>3.1319577321417998E-2</v>
      </c>
      <c r="F669" s="1">
        <f>-LOG10(Table2[[#This Row],[Anova (p)]])</f>
        <v>1.5041841076681957</v>
      </c>
      <c r="G669" s="1">
        <f>Table2[[#This Row],[Anova (p)2]]^2</f>
        <v>2.2625698297615662</v>
      </c>
      <c r="H669">
        <v>2.1665869973450902</v>
      </c>
      <c r="I669">
        <f>LOG(Table2[[#This Row],[Max fold change]],2)</f>
        <v>1.1154241678899179</v>
      </c>
      <c r="J669">
        <f>LOG(Table2[[#This Row],[Max fold change]],2)</f>
        <v>1.1154241678899179</v>
      </c>
      <c r="K669">
        <f>Table2[[#This Row],[Column1]]^2</f>
        <v>1.2441710743129157</v>
      </c>
      <c r="L669">
        <f>SQRT(Table2[[#This Row],[Euclidean Distance]]+Table2[[#This Row],[Euclidean Distance3]])</f>
        <v>1.8726294091662883</v>
      </c>
      <c r="M669" t="s">
        <v>1</v>
      </c>
      <c r="N669" t="s">
        <v>0</v>
      </c>
      <c r="O669" t="s">
        <v>2942</v>
      </c>
      <c r="P669" t="s">
        <v>23</v>
      </c>
      <c r="Q669" t="s">
        <v>23</v>
      </c>
      <c r="R669" t="s">
        <v>23</v>
      </c>
      <c r="V669" t="s">
        <v>23</v>
      </c>
      <c r="W669" t="s">
        <v>23</v>
      </c>
      <c r="X669" t="s">
        <v>23</v>
      </c>
      <c r="Y669" t="s">
        <v>23</v>
      </c>
    </row>
    <row r="670" spans="1:25" x14ac:dyDescent="0.35">
      <c r="A670" t="s">
        <v>1006</v>
      </c>
      <c r="B670">
        <v>1</v>
      </c>
      <c r="C670">
        <v>1</v>
      </c>
      <c r="D670">
        <v>49.8</v>
      </c>
      <c r="E670">
        <v>1.41386638536245E-4</v>
      </c>
      <c r="F670" s="1">
        <f>-LOG10(Table2[[#This Row],[Anova (p)]])</f>
        <v>3.8495916307382836</v>
      </c>
      <c r="G670" s="1">
        <f>Table2[[#This Row],[Anova (p)2]]^2</f>
        <v>14.819355723450238</v>
      </c>
      <c r="H670">
        <v>2.1664490100577698</v>
      </c>
      <c r="I670">
        <f>LOG(Table2[[#This Row],[Max fold change]],2)</f>
        <v>1.1153322814736268</v>
      </c>
      <c r="J670">
        <f>LOG(Table2[[#This Row],[Max fold change]],2)</f>
        <v>1.1153322814736268</v>
      </c>
      <c r="K670">
        <f>Table2[[#This Row],[Column1]]^2</f>
        <v>1.2439660980971656</v>
      </c>
      <c r="L670">
        <f>SQRT(Table2[[#This Row],[Euclidean Distance]]+Table2[[#This Row],[Euclidean Distance3]])</f>
        <v>4.0079074117982572</v>
      </c>
      <c r="M670" t="s">
        <v>1</v>
      </c>
      <c r="N670" t="s">
        <v>0</v>
      </c>
      <c r="O670" t="s">
        <v>1007</v>
      </c>
      <c r="P670" t="s">
        <v>23</v>
      </c>
      <c r="R670" t="s">
        <v>23</v>
      </c>
      <c r="S670" t="s">
        <v>23</v>
      </c>
      <c r="V670" t="s">
        <v>23</v>
      </c>
      <c r="W670" t="s">
        <v>23</v>
      </c>
      <c r="X670" t="s">
        <v>23</v>
      </c>
      <c r="Y670" t="s">
        <v>23</v>
      </c>
    </row>
    <row r="671" spans="1:25" x14ac:dyDescent="0.35">
      <c r="A671" t="s">
        <v>2252</v>
      </c>
      <c r="B671">
        <v>1</v>
      </c>
      <c r="C671">
        <v>1</v>
      </c>
      <c r="D671">
        <v>22.19</v>
      </c>
      <c r="E671">
        <v>6.7121745788790701E-3</v>
      </c>
      <c r="F671" s="1">
        <f>-LOG10(Table2[[#This Row],[Anova (p)]])</f>
        <v>2.1731367563423727</v>
      </c>
      <c r="G671" s="1">
        <f>Table2[[#This Row],[Anova (p)2]]^2</f>
        <v>4.7225233617662488</v>
      </c>
      <c r="H671">
        <v>2.1645535513250298</v>
      </c>
      <c r="I671">
        <f>LOG(Table2[[#This Row],[Max fold change]],2)</f>
        <v>1.1140694934471749</v>
      </c>
      <c r="J671">
        <f>LOG(Table2[[#This Row],[Max fold change]],2)</f>
        <v>1.1140694934471749</v>
      </c>
      <c r="K671">
        <f>Table2[[#This Row],[Column1]]^2</f>
        <v>1.2411508362296448</v>
      </c>
      <c r="L671">
        <f>SQRT(Table2[[#This Row],[Euclidean Distance]]+Table2[[#This Row],[Euclidean Distance3]])</f>
        <v>2.4420635122772492</v>
      </c>
      <c r="M671" t="s">
        <v>1</v>
      </c>
      <c r="N671" t="s">
        <v>0</v>
      </c>
      <c r="O671" t="s">
        <v>2253</v>
      </c>
      <c r="Q671" t="s">
        <v>23</v>
      </c>
      <c r="R671" t="s">
        <v>23</v>
      </c>
      <c r="U671" t="s">
        <v>23</v>
      </c>
      <c r="X671" t="s">
        <v>23</v>
      </c>
      <c r="Y671" t="s">
        <v>23</v>
      </c>
    </row>
    <row r="672" spans="1:25" x14ac:dyDescent="0.35">
      <c r="A672" t="s">
        <v>3155</v>
      </c>
      <c r="B672">
        <v>2</v>
      </c>
      <c r="C672">
        <v>2</v>
      </c>
      <c r="D672">
        <v>101.49</v>
      </c>
      <c r="E672">
        <v>4.7284809066581703E-2</v>
      </c>
      <c r="F672" s="1">
        <f>-LOG10(Table2[[#This Row],[Anova (p)]])</f>
        <v>1.3252783602810172</v>
      </c>
      <c r="G672" s="1">
        <f>Table2[[#This Row],[Anova (p)2]]^2</f>
        <v>1.7563627322291415</v>
      </c>
      <c r="H672">
        <v>2.1644163018790499</v>
      </c>
      <c r="I672">
        <f>LOG(Table2[[#This Row],[Max fold change]],2)</f>
        <v>1.1139780125166714</v>
      </c>
      <c r="J672">
        <f>LOG(Table2[[#This Row],[Max fold change]],2)</f>
        <v>1.1139780125166714</v>
      </c>
      <c r="K672">
        <f>Table2[[#This Row],[Column1]]^2</f>
        <v>1.2409470123705932</v>
      </c>
      <c r="L672">
        <f>SQRT(Table2[[#This Row],[Euclidean Distance]]+Table2[[#This Row],[Euclidean Distance3]])</f>
        <v>1.7312740235444344</v>
      </c>
      <c r="M672" t="s">
        <v>1</v>
      </c>
      <c r="N672" t="s">
        <v>0</v>
      </c>
      <c r="O672" t="s">
        <v>3156</v>
      </c>
      <c r="P672" t="s">
        <v>23</v>
      </c>
      <c r="Q672" t="s">
        <v>23</v>
      </c>
      <c r="V672" t="s">
        <v>23</v>
      </c>
      <c r="W672" t="s">
        <v>23</v>
      </c>
      <c r="X672" t="s">
        <v>23</v>
      </c>
      <c r="Y672" t="s">
        <v>23</v>
      </c>
    </row>
    <row r="673" spans="1:25" x14ac:dyDescent="0.35">
      <c r="A673" t="s">
        <v>4921</v>
      </c>
      <c r="B673">
        <v>1</v>
      </c>
      <c r="C673">
        <v>1</v>
      </c>
      <c r="D673">
        <v>67.63</v>
      </c>
      <c r="E673">
        <v>0.58130787214289203</v>
      </c>
      <c r="F673" s="1">
        <f>-LOG10(Table2[[#This Row],[Anova (p)]])</f>
        <v>0.23559379573435751</v>
      </c>
      <c r="G673" s="1">
        <f>Table2[[#This Row],[Anova (p)2]]^2</f>
        <v>5.5504436588522173E-2</v>
      </c>
      <c r="H673">
        <v>2.1640343262149102</v>
      </c>
      <c r="I673">
        <f>LOG(Table2[[#This Row],[Max fold change]],2)</f>
        <v>1.1137233835765845</v>
      </c>
      <c r="J673">
        <f>LOG(Table2[[#This Row],[Max fold change]],2)</f>
        <v>1.1137233835765845</v>
      </c>
      <c r="K673">
        <f>Table2[[#This Row],[Column1]]^2</f>
        <v>1.2403797751252761</v>
      </c>
      <c r="L673">
        <f>SQRT(Table2[[#This Row],[Euclidean Distance]]+Table2[[#This Row],[Euclidean Distance3]])</f>
        <v>1.1383691017037481</v>
      </c>
      <c r="M673" t="s">
        <v>1</v>
      </c>
      <c r="N673" t="s">
        <v>0</v>
      </c>
      <c r="O673" t="s">
        <v>4922</v>
      </c>
      <c r="Q673" t="s">
        <v>23</v>
      </c>
    </row>
    <row r="674" spans="1:25" x14ac:dyDescent="0.35">
      <c r="A674" t="s">
        <v>2535</v>
      </c>
      <c r="B674">
        <v>5</v>
      </c>
      <c r="C674">
        <v>5</v>
      </c>
      <c r="D674">
        <v>273.52</v>
      </c>
      <c r="E674">
        <v>1.28380020752401E-2</v>
      </c>
      <c r="F674" s="1">
        <f>-LOG10(Table2[[#This Row],[Anova (p)]])</f>
        <v>1.8915025584488081</v>
      </c>
      <c r="G674" s="1">
        <f>Table2[[#This Row],[Anova (p)2]]^2</f>
        <v>3.5777819286183865</v>
      </c>
      <c r="H674">
        <v>2.1605936773879701</v>
      </c>
      <c r="I674">
        <f>LOG(Table2[[#This Row],[Max fold change]],2)</f>
        <v>1.1114277835650943</v>
      </c>
      <c r="J674">
        <f>LOG(Table2[[#This Row],[Max fold change]],2)</f>
        <v>1.1114277835650943</v>
      </c>
      <c r="K674">
        <f>Table2[[#This Row],[Column1]]^2</f>
        <v>1.235271718080418</v>
      </c>
      <c r="L674">
        <f>SQRT(Table2[[#This Row],[Euclidean Distance]]+Table2[[#This Row],[Euclidean Distance3]])</f>
        <v>2.1938672810128703</v>
      </c>
      <c r="M674" t="s">
        <v>1</v>
      </c>
      <c r="N674" t="s">
        <v>0</v>
      </c>
      <c r="O674" t="s">
        <v>2536</v>
      </c>
      <c r="P674" t="s">
        <v>23</v>
      </c>
      <c r="Q674" t="s">
        <v>23</v>
      </c>
      <c r="R674" t="s">
        <v>23</v>
      </c>
      <c r="S674" t="s">
        <v>23</v>
      </c>
      <c r="V674" t="s">
        <v>23</v>
      </c>
      <c r="W674" t="s">
        <v>23</v>
      </c>
      <c r="X674" t="s">
        <v>23</v>
      </c>
      <c r="Y674" t="s">
        <v>23</v>
      </c>
    </row>
    <row r="675" spans="1:25" x14ac:dyDescent="0.35">
      <c r="A675" t="s">
        <v>5143</v>
      </c>
      <c r="B675">
        <v>2</v>
      </c>
      <c r="C675">
        <v>1</v>
      </c>
      <c r="D675">
        <v>120.3</v>
      </c>
      <c r="E675">
        <v>0.73664400411883302</v>
      </c>
      <c r="F675" s="1">
        <f>-LOG10(Table2[[#This Row],[Anova (p)]])</f>
        <v>0.13274234171898303</v>
      </c>
      <c r="G675" s="1">
        <f>Table2[[#This Row],[Anova (p)2]]^2</f>
        <v>1.7620529285039262E-2</v>
      </c>
      <c r="H675">
        <v>2.1585212565592</v>
      </c>
      <c r="I675">
        <f>LOG(Table2[[#This Row],[Max fold change]],2)</f>
        <v>1.1100433001570436</v>
      </c>
      <c r="J675">
        <f>LOG(Table2[[#This Row],[Max fold change]],2)</f>
        <v>1.1100433001570436</v>
      </c>
      <c r="K675">
        <f>Table2[[#This Row],[Column1]]^2</f>
        <v>1.2321961282235403</v>
      </c>
      <c r="L675">
        <f>SQRT(Table2[[#This Row],[Euclidean Distance]]+Table2[[#This Row],[Euclidean Distance3]])</f>
        <v>1.1179519924883088</v>
      </c>
      <c r="M675" t="s">
        <v>1</v>
      </c>
      <c r="N675" t="s">
        <v>0</v>
      </c>
      <c r="O675" t="s">
        <v>5144</v>
      </c>
      <c r="P675" t="s">
        <v>23</v>
      </c>
      <c r="Q675" t="s">
        <v>23</v>
      </c>
    </row>
    <row r="676" spans="1:25" x14ac:dyDescent="0.35">
      <c r="A676" t="s">
        <v>3029</v>
      </c>
      <c r="B676">
        <v>1</v>
      </c>
      <c r="C676">
        <v>1</v>
      </c>
      <c r="D676">
        <v>78.650000000000006</v>
      </c>
      <c r="E676">
        <v>3.7321613857419597E-2</v>
      </c>
      <c r="F676" s="1">
        <f>-LOG10(Table2[[#This Row],[Anova (p)]])</f>
        <v>1.4280395848018024</v>
      </c>
      <c r="G676" s="1">
        <f>Table2[[#This Row],[Anova (p)2]]^2</f>
        <v>2.0392970557609043</v>
      </c>
      <c r="H676">
        <v>2.1565846292353599</v>
      </c>
      <c r="I676">
        <f>LOG(Table2[[#This Row],[Max fold change]],2)</f>
        <v>1.1087483317842204</v>
      </c>
      <c r="J676">
        <f>LOG(Table2[[#This Row],[Max fold change]],2)</f>
        <v>1.1087483317842204</v>
      </c>
      <c r="K676">
        <f>Table2[[#This Row],[Column1]]^2</f>
        <v>1.2293228632342916</v>
      </c>
      <c r="L676">
        <f>SQRT(Table2[[#This Row],[Euclidean Distance]]+Table2[[#This Row],[Euclidean Distance3]])</f>
        <v>1.8079324984620404</v>
      </c>
      <c r="M676" t="s">
        <v>1</v>
      </c>
      <c r="N676" t="s">
        <v>0</v>
      </c>
      <c r="O676" t="s">
        <v>3030</v>
      </c>
      <c r="Q676" t="s">
        <v>23</v>
      </c>
      <c r="V676" t="s">
        <v>23</v>
      </c>
      <c r="W676" t="s">
        <v>23</v>
      </c>
      <c r="X676" t="s">
        <v>23</v>
      </c>
      <c r="Y676" t="s">
        <v>23</v>
      </c>
    </row>
    <row r="677" spans="1:25" x14ac:dyDescent="0.35">
      <c r="A677" t="s">
        <v>1358</v>
      </c>
      <c r="B677">
        <v>4</v>
      </c>
      <c r="C677">
        <v>4</v>
      </c>
      <c r="D677">
        <v>200.98</v>
      </c>
      <c r="E677">
        <v>6.0286121637098699E-4</v>
      </c>
      <c r="F677" s="1">
        <f>-LOG10(Table2[[#This Row],[Anova (p)]])</f>
        <v>3.2197826545288262</v>
      </c>
      <c r="G677" s="1">
        <f>Table2[[#This Row],[Anova (p)2]]^2</f>
        <v>10.367000342404694</v>
      </c>
      <c r="H677">
        <v>2.1539592731484398</v>
      </c>
      <c r="I677">
        <f>LOG(Table2[[#This Row],[Max fold change]],2)</f>
        <v>1.1069909718030797</v>
      </c>
      <c r="J677">
        <f>LOG(Table2[[#This Row],[Max fold change]],2)</f>
        <v>1.1069909718030797</v>
      </c>
      <c r="K677">
        <f>Table2[[#This Row],[Column1]]^2</f>
        <v>1.2254290116535269</v>
      </c>
      <c r="L677">
        <f>SQRT(Table2[[#This Row],[Euclidean Distance]]+Table2[[#This Row],[Euclidean Distance3]])</f>
        <v>3.4047656826950985</v>
      </c>
      <c r="M677" t="s">
        <v>1</v>
      </c>
      <c r="N677" t="s">
        <v>0</v>
      </c>
      <c r="O677" t="s">
        <v>1359</v>
      </c>
      <c r="P677" t="s">
        <v>23</v>
      </c>
      <c r="S677" t="s">
        <v>23</v>
      </c>
      <c r="V677" t="s">
        <v>23</v>
      </c>
      <c r="W677" t="s">
        <v>23</v>
      </c>
      <c r="X677" t="s">
        <v>23</v>
      </c>
      <c r="Y677" t="s">
        <v>23</v>
      </c>
    </row>
    <row r="678" spans="1:25" x14ac:dyDescent="0.35">
      <c r="A678" t="s">
        <v>4065</v>
      </c>
      <c r="B678">
        <v>2</v>
      </c>
      <c r="C678">
        <v>1</v>
      </c>
      <c r="D678">
        <v>82.47</v>
      </c>
      <c r="E678">
        <v>0.19250621445496099</v>
      </c>
      <c r="F678" s="1">
        <f>-LOG10(Table2[[#This Row],[Anova (p)]])</f>
        <v>0.71555524610387355</v>
      </c>
      <c r="G678" s="1">
        <f>Table2[[#This Row],[Anova (p)2]]^2</f>
        <v>0.51201931022677505</v>
      </c>
      <c r="H678">
        <v>2.1531896530408101</v>
      </c>
      <c r="I678">
        <f>LOG(Table2[[#This Row],[Max fold change]],2)</f>
        <v>1.1064753977453956</v>
      </c>
      <c r="J678">
        <f>LOG(Table2[[#This Row],[Max fold change]],2)</f>
        <v>1.1064753977453956</v>
      </c>
      <c r="K678">
        <f>Table2[[#This Row],[Column1]]^2</f>
        <v>1.2242878058158313</v>
      </c>
      <c r="L678">
        <f>SQRT(Table2[[#This Row],[Euclidean Distance]]+Table2[[#This Row],[Euclidean Distance3]])</f>
        <v>1.3176900682795656</v>
      </c>
      <c r="M678" t="s">
        <v>1</v>
      </c>
      <c r="N678" t="s">
        <v>0</v>
      </c>
      <c r="O678" t="s">
        <v>4066</v>
      </c>
      <c r="Q678" t="s">
        <v>23</v>
      </c>
      <c r="V678" t="s">
        <v>23</v>
      </c>
      <c r="Y678" t="s">
        <v>23</v>
      </c>
    </row>
    <row r="679" spans="1:25" x14ac:dyDescent="0.35">
      <c r="A679" t="s">
        <v>106</v>
      </c>
      <c r="B679">
        <v>17</v>
      </c>
      <c r="C679">
        <v>8</v>
      </c>
      <c r="D679">
        <v>965.48</v>
      </c>
      <c r="E679" s="1">
        <v>1.60143893923603E-7</v>
      </c>
      <c r="F679" s="1">
        <f>-LOG10(Table2[[#This Row],[Anova (p)]])</f>
        <v>6.7954896157628202</v>
      </c>
      <c r="G679" s="1">
        <f>Table2[[#This Row],[Anova (p)2]]^2</f>
        <v>46.17867911794032</v>
      </c>
      <c r="H679">
        <v>2.1514320767505999</v>
      </c>
      <c r="I679">
        <f>LOG(Table2[[#This Row],[Max fold change]],2)</f>
        <v>1.1052972934203507</v>
      </c>
      <c r="J679">
        <f>LOG(Table2[[#This Row],[Max fold change]],2)</f>
        <v>1.1052972934203507</v>
      </c>
      <c r="K679">
        <f>Table2[[#This Row],[Column1]]^2</f>
        <v>1.2216821068423527</v>
      </c>
      <c r="L679">
        <f>SQRT(Table2[[#This Row],[Euclidean Distance]]+Table2[[#This Row],[Euclidean Distance3]])</f>
        <v>6.8847920248023957</v>
      </c>
      <c r="M679" t="s">
        <v>1</v>
      </c>
      <c r="N679" t="s">
        <v>0</v>
      </c>
      <c r="O679" t="s">
        <v>107</v>
      </c>
      <c r="P679" t="s">
        <v>23</v>
      </c>
      <c r="R679" t="s">
        <v>23</v>
      </c>
      <c r="S679" t="s">
        <v>23</v>
      </c>
      <c r="V679" t="s">
        <v>23</v>
      </c>
      <c r="W679" t="s">
        <v>23</v>
      </c>
      <c r="X679" t="s">
        <v>23</v>
      </c>
      <c r="Y679" t="s">
        <v>23</v>
      </c>
    </row>
    <row r="680" spans="1:25" x14ac:dyDescent="0.35">
      <c r="A680" t="s">
        <v>984</v>
      </c>
      <c r="B680">
        <v>7</v>
      </c>
      <c r="C680">
        <v>7</v>
      </c>
      <c r="D680">
        <v>452.09</v>
      </c>
      <c r="E680">
        <v>1.2923484765559E-4</v>
      </c>
      <c r="F680" s="1">
        <f>-LOG10(Table2[[#This Row],[Anova (p)]])</f>
        <v>3.8886203647935971</v>
      </c>
      <c r="G680" s="1">
        <f>Table2[[#This Row],[Anova (p)2]]^2</f>
        <v>15.121368341487488</v>
      </c>
      <c r="H680">
        <v>2.1512824820038801</v>
      </c>
      <c r="I680">
        <f>LOG(Table2[[#This Row],[Max fold change]],2)</f>
        <v>1.1051969755413114</v>
      </c>
      <c r="J680">
        <f>LOG(Table2[[#This Row],[Max fold change]],2)</f>
        <v>1.1051969755413114</v>
      </c>
      <c r="K680">
        <f>Table2[[#This Row],[Column1]]^2</f>
        <v>1.2214603547456619</v>
      </c>
      <c r="L680">
        <f>SQRT(Table2[[#This Row],[Euclidean Distance]]+Table2[[#This Row],[Euclidean Distance3]])</f>
        <v>4.0426264601411228</v>
      </c>
      <c r="M680" t="s">
        <v>1</v>
      </c>
      <c r="N680" t="s">
        <v>0</v>
      </c>
      <c r="O680" t="s">
        <v>985</v>
      </c>
      <c r="P680" t="s">
        <v>23</v>
      </c>
      <c r="Q680" t="s">
        <v>23</v>
      </c>
      <c r="R680" t="s">
        <v>23</v>
      </c>
      <c r="S680" t="s">
        <v>23</v>
      </c>
      <c r="V680" t="s">
        <v>23</v>
      </c>
      <c r="W680" t="s">
        <v>23</v>
      </c>
      <c r="X680" t="s">
        <v>23</v>
      </c>
      <c r="Y680" t="s">
        <v>23</v>
      </c>
    </row>
    <row r="681" spans="1:25" x14ac:dyDescent="0.35">
      <c r="A681" t="s">
        <v>686</v>
      </c>
      <c r="B681">
        <v>1</v>
      </c>
      <c r="C681">
        <v>1</v>
      </c>
      <c r="D681">
        <v>13.76</v>
      </c>
      <c r="E681" s="1">
        <v>3.9209231921355503E-5</v>
      </c>
      <c r="F681" s="1">
        <f>-LOG10(Table2[[#This Row],[Anova (p)]])</f>
        <v>4.4066116651107636</v>
      </c>
      <c r="G681" s="1">
        <f>Table2[[#This Row],[Anova (p)2]]^2</f>
        <v>19.418226367090256</v>
      </c>
      <c r="H681">
        <v>2.1473705884457002</v>
      </c>
      <c r="I681">
        <f>LOG(Table2[[#This Row],[Max fold change]],2)</f>
        <v>1.1025711897882786</v>
      </c>
      <c r="J681">
        <f>LOG(Table2[[#This Row],[Max fold change]],2)</f>
        <v>1.1025711897882786</v>
      </c>
      <c r="K681">
        <f>Table2[[#This Row],[Column1]]^2</f>
        <v>1.2156632285511404</v>
      </c>
      <c r="L681">
        <f>SQRT(Table2[[#This Row],[Euclidean Distance]]+Table2[[#This Row],[Euclidean Distance3]])</f>
        <v>4.5424541379788739</v>
      </c>
      <c r="M681" t="s">
        <v>1</v>
      </c>
      <c r="N681" t="s">
        <v>0</v>
      </c>
      <c r="O681" t="s">
        <v>687</v>
      </c>
      <c r="P681" t="s">
        <v>23</v>
      </c>
      <c r="Q681" t="s">
        <v>23</v>
      </c>
      <c r="R681" t="s">
        <v>23</v>
      </c>
      <c r="S681" t="s">
        <v>23</v>
      </c>
      <c r="V681" t="s">
        <v>23</v>
      </c>
      <c r="W681" t="s">
        <v>23</v>
      </c>
      <c r="X681" t="s">
        <v>23</v>
      </c>
      <c r="Y681" t="s">
        <v>23</v>
      </c>
    </row>
    <row r="682" spans="1:25" x14ac:dyDescent="0.35">
      <c r="A682" t="s">
        <v>514</v>
      </c>
      <c r="B682">
        <v>5</v>
      </c>
      <c r="C682">
        <v>5</v>
      </c>
      <c r="D682">
        <v>268.69</v>
      </c>
      <c r="E682" s="1">
        <v>1.34778379431433E-5</v>
      </c>
      <c r="F682" s="1">
        <f>-LOG10(Table2[[#This Row],[Anova (p)]])</f>
        <v>4.8703797698682889</v>
      </c>
      <c r="G682" s="1">
        <f>Table2[[#This Row],[Anova (p)2]]^2</f>
        <v>23.720599102742288</v>
      </c>
      <c r="H682">
        <v>2.1465794898719599</v>
      </c>
      <c r="I682">
        <f>LOG(Table2[[#This Row],[Max fold change]],2)</f>
        <v>1.1020395981389646</v>
      </c>
      <c r="J682">
        <f>LOG(Table2[[#This Row],[Max fold change]],2)</f>
        <v>1.1020395981389646</v>
      </c>
      <c r="K682">
        <f>Table2[[#This Row],[Column1]]^2</f>
        <v>1.2144912758662905</v>
      </c>
      <c r="L682">
        <f>SQRT(Table2[[#This Row],[Euclidean Distance]]+Table2[[#This Row],[Euclidean Distance3]])</f>
        <v>4.9935048191233955</v>
      </c>
      <c r="M682" t="s">
        <v>1</v>
      </c>
      <c r="N682" t="s">
        <v>0</v>
      </c>
      <c r="O682" t="s">
        <v>515</v>
      </c>
      <c r="P682" t="s">
        <v>23</v>
      </c>
      <c r="Q682" t="s">
        <v>23</v>
      </c>
      <c r="R682" t="s">
        <v>23</v>
      </c>
      <c r="S682" t="s">
        <v>23</v>
      </c>
      <c r="V682" t="s">
        <v>23</v>
      </c>
      <c r="W682" t="s">
        <v>23</v>
      </c>
      <c r="X682" t="s">
        <v>23</v>
      </c>
      <c r="Y682" t="s">
        <v>23</v>
      </c>
    </row>
    <row r="683" spans="1:25" x14ac:dyDescent="0.35">
      <c r="A683" t="s">
        <v>2937</v>
      </c>
      <c r="B683">
        <v>1</v>
      </c>
      <c r="C683">
        <v>1</v>
      </c>
      <c r="D683">
        <v>19.309999999999999</v>
      </c>
      <c r="E683">
        <v>3.0828225643615901E-2</v>
      </c>
      <c r="F683" s="1">
        <f>-LOG10(Table2[[#This Row],[Anova (p)]])</f>
        <v>1.5110514709063927</v>
      </c>
      <c r="G683" s="1">
        <f>Table2[[#This Row],[Anova (p)2]]^2</f>
        <v>2.2832765477283727</v>
      </c>
      <c r="H683">
        <v>2.1460256163689699</v>
      </c>
      <c r="I683">
        <f>LOG(Table2[[#This Row],[Max fold change]],2)</f>
        <v>1.1016672971512422</v>
      </c>
      <c r="J683">
        <f>LOG(Table2[[#This Row],[Max fold change]],2)</f>
        <v>1.1016672971512422</v>
      </c>
      <c r="K683">
        <f>Table2[[#This Row],[Column1]]^2</f>
        <v>1.2136708336125235</v>
      </c>
      <c r="L683">
        <f>SQRT(Table2[[#This Row],[Euclidean Distance]]+Table2[[#This Row],[Euclidean Distance3]])</f>
        <v>1.8700126687648124</v>
      </c>
      <c r="M683" t="s">
        <v>1</v>
      </c>
      <c r="N683" t="s">
        <v>0</v>
      </c>
      <c r="O683" t="s">
        <v>2938</v>
      </c>
      <c r="P683" t="s">
        <v>23</v>
      </c>
      <c r="Q683" t="s">
        <v>23</v>
      </c>
      <c r="V683" t="s">
        <v>23</v>
      </c>
      <c r="W683" t="s">
        <v>23</v>
      </c>
      <c r="X683" t="s">
        <v>23</v>
      </c>
      <c r="Y683" t="s">
        <v>23</v>
      </c>
    </row>
    <row r="684" spans="1:25" x14ac:dyDescent="0.35">
      <c r="A684" t="s">
        <v>1648</v>
      </c>
      <c r="B684">
        <v>1</v>
      </c>
      <c r="C684">
        <v>1</v>
      </c>
      <c r="D684">
        <v>36.380000000000003</v>
      </c>
      <c r="E684">
        <v>1.5663178789301301E-3</v>
      </c>
      <c r="F684" s="1">
        <f>-LOG10(Table2[[#This Row],[Anova (p)]])</f>
        <v>2.8051200947329802</v>
      </c>
      <c r="G684" s="1">
        <f>Table2[[#This Row],[Anova (p)2]]^2</f>
        <v>7.8686987458747639</v>
      </c>
      <c r="H684">
        <v>2.1454967345952198</v>
      </c>
      <c r="I684">
        <f>LOG(Table2[[#This Row],[Max fold change]],2)</f>
        <v>1.101311705333855</v>
      </c>
      <c r="J684">
        <f>LOG(Table2[[#This Row],[Max fold change]],2)</f>
        <v>1.101311705333855</v>
      </c>
      <c r="K684">
        <f>Table2[[#This Row],[Column1]]^2</f>
        <v>1.212887472305364</v>
      </c>
      <c r="L684">
        <f>SQRT(Table2[[#This Row],[Euclidean Distance]]+Table2[[#This Row],[Euclidean Distance3]])</f>
        <v>3.0135670256657852</v>
      </c>
      <c r="M684" t="s">
        <v>1</v>
      </c>
      <c r="N684" t="s">
        <v>0</v>
      </c>
      <c r="O684" t="s">
        <v>1649</v>
      </c>
      <c r="P684" t="s">
        <v>23</v>
      </c>
      <c r="Q684" t="s">
        <v>23</v>
      </c>
      <c r="R684" t="s">
        <v>23</v>
      </c>
      <c r="S684" t="s">
        <v>23</v>
      </c>
      <c r="V684" t="s">
        <v>23</v>
      </c>
      <c r="W684" t="s">
        <v>23</v>
      </c>
      <c r="X684" t="s">
        <v>23</v>
      </c>
      <c r="Y684" t="s">
        <v>23</v>
      </c>
    </row>
    <row r="685" spans="1:25" x14ac:dyDescent="0.35">
      <c r="A685" t="s">
        <v>4399</v>
      </c>
      <c r="B685">
        <v>1</v>
      </c>
      <c r="C685">
        <v>1</v>
      </c>
      <c r="D685">
        <v>26.53</v>
      </c>
      <c r="E685">
        <v>0.30136303249895202</v>
      </c>
      <c r="F685" s="1">
        <f>-LOG10(Table2[[#This Row],[Anova (p)]])</f>
        <v>0.52091002264639019</v>
      </c>
      <c r="G685" s="1">
        <f>Table2[[#This Row],[Anova (p)2]]^2</f>
        <v>0.27134725169346274</v>
      </c>
      <c r="H685">
        <v>2.1448979525406102</v>
      </c>
      <c r="I685">
        <f>LOG(Table2[[#This Row],[Max fold change]],2)</f>
        <v>1.1009090104913699</v>
      </c>
      <c r="J685">
        <f>LOG(Table2[[#This Row],[Max fold change]],2)</f>
        <v>1.1009090104913699</v>
      </c>
      <c r="K685">
        <f>Table2[[#This Row],[Column1]]^2</f>
        <v>1.2120006493810873</v>
      </c>
      <c r="L685">
        <f>SQRT(Table2[[#This Row],[Euclidean Distance]]+Table2[[#This Row],[Euclidean Distance3]])</f>
        <v>1.217927707655323</v>
      </c>
      <c r="M685" t="s">
        <v>1</v>
      </c>
      <c r="N685" t="s">
        <v>0</v>
      </c>
      <c r="O685" t="s">
        <v>4400</v>
      </c>
      <c r="P685" t="s">
        <v>23</v>
      </c>
      <c r="Q685" t="s">
        <v>23</v>
      </c>
      <c r="V685" t="s">
        <v>23</v>
      </c>
    </row>
    <row r="686" spans="1:25" x14ac:dyDescent="0.35">
      <c r="A686" t="s">
        <v>1248</v>
      </c>
      <c r="B686">
        <v>1</v>
      </c>
      <c r="C686">
        <v>1</v>
      </c>
      <c r="D686">
        <v>22.21</v>
      </c>
      <c r="E686">
        <v>3.4656570802638097E-4</v>
      </c>
      <c r="F686" s="1">
        <f>-LOG10(Table2[[#This Row],[Anova (p)]])</f>
        <v>3.4602144120540088</v>
      </c>
      <c r="G686" s="1">
        <f>Table2[[#This Row],[Anova (p)2]]^2</f>
        <v>11.97308377738627</v>
      </c>
      <c r="H686">
        <v>2.1407258614140399</v>
      </c>
      <c r="I686">
        <f>LOG(Table2[[#This Row],[Max fold change]],2)</f>
        <v>1.0981000578902111</v>
      </c>
      <c r="J686">
        <f>LOG(Table2[[#This Row],[Max fold change]],2)</f>
        <v>1.0981000578902111</v>
      </c>
      <c r="K686">
        <f>Table2[[#This Row],[Column1]]^2</f>
        <v>1.205823737138485</v>
      </c>
      <c r="L686">
        <f>SQRT(Table2[[#This Row],[Euclidean Distance]]+Table2[[#This Row],[Euclidean Distance3]])</f>
        <v>3.6302765066210529</v>
      </c>
      <c r="M686" t="s">
        <v>1</v>
      </c>
      <c r="N686" t="s">
        <v>0</v>
      </c>
      <c r="O686" t="s">
        <v>1249</v>
      </c>
      <c r="P686" t="s">
        <v>23</v>
      </c>
      <c r="Q686" t="s">
        <v>23</v>
      </c>
      <c r="R686" t="s">
        <v>23</v>
      </c>
      <c r="S686" t="s">
        <v>23</v>
      </c>
      <c r="V686" t="s">
        <v>23</v>
      </c>
      <c r="W686" t="s">
        <v>23</v>
      </c>
      <c r="X686" t="s">
        <v>23</v>
      </c>
      <c r="Y686" t="s">
        <v>23</v>
      </c>
    </row>
    <row r="687" spans="1:25" x14ac:dyDescent="0.35">
      <c r="A687" t="s">
        <v>388</v>
      </c>
      <c r="B687">
        <v>3</v>
      </c>
      <c r="C687">
        <v>1</v>
      </c>
      <c r="D687">
        <v>143.41</v>
      </c>
      <c r="E687" s="1">
        <v>5.3892691657120304E-6</v>
      </c>
      <c r="F687" s="1">
        <f>-LOG10(Table2[[#This Row],[Anova (p)]])</f>
        <v>5.2684701251320867</v>
      </c>
      <c r="G687" s="1">
        <f>Table2[[#This Row],[Anova (p)2]]^2</f>
        <v>27.756777459409307</v>
      </c>
      <c r="H687">
        <v>2.13911834863142</v>
      </c>
      <c r="I687">
        <f>LOG(Table2[[#This Row],[Max fold change]],2)</f>
        <v>1.0970163031015359</v>
      </c>
      <c r="J687">
        <f>LOG(Table2[[#This Row],[Max fold change]],2)</f>
        <v>1.0970163031015359</v>
      </c>
      <c r="K687">
        <f>Table2[[#This Row],[Column1]]^2</f>
        <v>1.2034447692705608</v>
      </c>
      <c r="L687">
        <f>SQRT(Table2[[#This Row],[Euclidean Distance]]+Table2[[#This Row],[Euclidean Distance3]])</f>
        <v>5.3814702664494831</v>
      </c>
      <c r="M687" t="s">
        <v>1</v>
      </c>
      <c r="N687" t="s">
        <v>0</v>
      </c>
      <c r="O687" t="s">
        <v>389</v>
      </c>
      <c r="P687" t="s">
        <v>23</v>
      </c>
      <c r="Q687" t="s">
        <v>23</v>
      </c>
      <c r="R687" t="s">
        <v>23</v>
      </c>
      <c r="S687" t="s">
        <v>23</v>
      </c>
      <c r="V687" t="s">
        <v>23</v>
      </c>
      <c r="W687" t="s">
        <v>23</v>
      </c>
      <c r="X687" t="s">
        <v>23</v>
      </c>
      <c r="Y687" t="s">
        <v>23</v>
      </c>
    </row>
    <row r="688" spans="1:25" x14ac:dyDescent="0.35">
      <c r="A688" t="s">
        <v>1970</v>
      </c>
      <c r="B688">
        <v>8</v>
      </c>
      <c r="C688">
        <v>8</v>
      </c>
      <c r="D688">
        <v>381.04</v>
      </c>
      <c r="E688">
        <v>3.6597451533248999E-3</v>
      </c>
      <c r="F688" s="1">
        <f>-LOG10(Table2[[#This Row],[Anova (p)]])</f>
        <v>2.4365491556870627</v>
      </c>
      <c r="G688" s="1">
        <f>Table2[[#This Row],[Anova (p)2]]^2</f>
        <v>5.936771788079338</v>
      </c>
      <c r="H688">
        <v>2.13548643533864</v>
      </c>
      <c r="I688">
        <f>LOG(Table2[[#This Row],[Max fold change]],2)</f>
        <v>1.0945647339754521</v>
      </c>
      <c r="J688">
        <f>LOG(Table2[[#This Row],[Max fold change]],2)</f>
        <v>1.0945647339754521</v>
      </c>
      <c r="K688">
        <f>Table2[[#This Row],[Column1]]^2</f>
        <v>1.1980719568627523</v>
      </c>
      <c r="L688">
        <f>SQRT(Table2[[#This Row],[Euclidean Distance]]+Table2[[#This Row],[Euclidean Distance3]])</f>
        <v>2.6711128289426656</v>
      </c>
      <c r="M688" t="s">
        <v>1</v>
      </c>
      <c r="N688" t="s">
        <v>0</v>
      </c>
      <c r="O688" t="s">
        <v>1971</v>
      </c>
      <c r="P688" t="s">
        <v>23</v>
      </c>
      <c r="R688" t="s">
        <v>23</v>
      </c>
      <c r="S688" t="s">
        <v>23</v>
      </c>
      <c r="V688" t="s">
        <v>23</v>
      </c>
      <c r="W688" t="s">
        <v>23</v>
      </c>
      <c r="X688" t="s">
        <v>23</v>
      </c>
      <c r="Y688" t="s">
        <v>23</v>
      </c>
    </row>
    <row r="689" spans="1:25" x14ac:dyDescent="0.35">
      <c r="A689" t="s">
        <v>620</v>
      </c>
      <c r="B689">
        <v>155</v>
      </c>
      <c r="C689">
        <v>124</v>
      </c>
      <c r="D689">
        <v>8997.1899999999896</v>
      </c>
      <c r="E689" s="1">
        <v>2.3972919894643701E-5</v>
      </c>
      <c r="F689" s="1">
        <f>-LOG10(Table2[[#This Row],[Anova (p)]])</f>
        <v>4.6202790658035751</v>
      </c>
      <c r="G689" s="1">
        <f>Table2[[#This Row],[Anova (p)2]]^2</f>
        <v>21.346978645902755</v>
      </c>
      <c r="H689">
        <v>2.1343895212908301</v>
      </c>
      <c r="I689">
        <f>LOG(Table2[[#This Row],[Max fold change]],2)</f>
        <v>1.0938234887927145</v>
      </c>
      <c r="J689">
        <f>LOG(Table2[[#This Row],[Max fold change]],2)</f>
        <v>1.0938234887927145</v>
      </c>
      <c r="K689">
        <f>Table2[[#This Row],[Column1]]^2</f>
        <v>1.1964498246346658</v>
      </c>
      <c r="L689">
        <f>SQRT(Table2[[#This Row],[Euclidean Distance]]+Table2[[#This Row],[Euclidean Distance3]])</f>
        <v>4.7479920461746161</v>
      </c>
      <c r="M689" t="s">
        <v>1</v>
      </c>
      <c r="N689" t="s">
        <v>0</v>
      </c>
      <c r="O689" t="s">
        <v>621</v>
      </c>
      <c r="P689" t="s">
        <v>23</v>
      </c>
      <c r="Q689" t="s">
        <v>23</v>
      </c>
      <c r="R689" t="s">
        <v>23</v>
      </c>
      <c r="S689" t="s">
        <v>23</v>
      </c>
      <c r="V689" t="s">
        <v>23</v>
      </c>
      <c r="W689" t="s">
        <v>23</v>
      </c>
      <c r="X689" t="s">
        <v>23</v>
      </c>
      <c r="Y689" t="s">
        <v>23</v>
      </c>
    </row>
    <row r="690" spans="1:25" x14ac:dyDescent="0.35">
      <c r="A690" t="s">
        <v>1376</v>
      </c>
      <c r="B690">
        <v>1</v>
      </c>
      <c r="C690">
        <v>1</v>
      </c>
      <c r="D690">
        <v>81.09</v>
      </c>
      <c r="E690">
        <v>6.3477642273290801E-4</v>
      </c>
      <c r="F690" s="1">
        <f>-LOG10(Table2[[#This Row],[Anova (p)]])</f>
        <v>3.1973792124577605</v>
      </c>
      <c r="G690" s="1">
        <f>Table2[[#This Row],[Anova (p)2]]^2</f>
        <v>10.223233828257008</v>
      </c>
      <c r="H690">
        <v>2.1327321132792401</v>
      </c>
      <c r="I690">
        <f>LOG(Table2[[#This Row],[Max fold change]],2)</f>
        <v>1.0927027640306524</v>
      </c>
      <c r="J690">
        <f>LOG(Table2[[#This Row],[Max fold change]],2)</f>
        <v>1.0927027640306524</v>
      </c>
      <c r="K690">
        <f>Table2[[#This Row],[Column1]]^2</f>
        <v>1.1939993305202274</v>
      </c>
      <c r="L690">
        <f>SQRT(Table2[[#This Row],[Euclidean Distance]]+Table2[[#This Row],[Euclidean Distance3]])</f>
        <v>3.3789396500643862</v>
      </c>
      <c r="M690" t="s">
        <v>1</v>
      </c>
      <c r="N690" t="s">
        <v>0</v>
      </c>
      <c r="O690" t="s">
        <v>1377</v>
      </c>
      <c r="P690" t="s">
        <v>23</v>
      </c>
      <c r="R690" t="s">
        <v>23</v>
      </c>
      <c r="S690" t="s">
        <v>23</v>
      </c>
      <c r="V690" t="s">
        <v>23</v>
      </c>
      <c r="W690" t="s">
        <v>23</v>
      </c>
      <c r="X690" t="s">
        <v>23</v>
      </c>
      <c r="Y690" t="s">
        <v>23</v>
      </c>
    </row>
    <row r="691" spans="1:25" x14ac:dyDescent="0.35">
      <c r="A691" t="s">
        <v>3631</v>
      </c>
      <c r="B691">
        <v>1</v>
      </c>
      <c r="C691">
        <v>1</v>
      </c>
      <c r="D691">
        <v>27.26</v>
      </c>
      <c r="E691">
        <v>0.100893304187205</v>
      </c>
      <c r="F691" s="1">
        <f>-LOG10(Table2[[#This Row],[Anova (p)]])</f>
        <v>0.99613765488340866</v>
      </c>
      <c r="G691" s="1">
        <f>Table2[[#This Row],[Anova (p)2]]^2</f>
        <v>0.99229022747661699</v>
      </c>
      <c r="H691">
        <v>2.1312621755935202</v>
      </c>
      <c r="I691">
        <f>LOG(Table2[[#This Row],[Max fold change]],2)</f>
        <v>1.0917080760691111</v>
      </c>
      <c r="J691">
        <f>LOG(Table2[[#This Row],[Max fold change]],2)</f>
        <v>1.0917080760691111</v>
      </c>
      <c r="K691">
        <f>Table2[[#This Row],[Column1]]^2</f>
        <v>1.1918265233545202</v>
      </c>
      <c r="L691">
        <f>SQRT(Table2[[#This Row],[Euclidean Distance]]+Table2[[#This Row],[Euclidean Distance3]])</f>
        <v>1.4778757562228082</v>
      </c>
      <c r="M691" t="s">
        <v>1</v>
      </c>
      <c r="N691" t="s">
        <v>0</v>
      </c>
      <c r="O691" t="s">
        <v>3632</v>
      </c>
      <c r="P691" t="s">
        <v>23</v>
      </c>
      <c r="V691" t="s">
        <v>23</v>
      </c>
      <c r="Y691" t="s">
        <v>23</v>
      </c>
    </row>
    <row r="692" spans="1:25" x14ac:dyDescent="0.35">
      <c r="A692" t="s">
        <v>814</v>
      </c>
      <c r="B692">
        <v>5</v>
      </c>
      <c r="C692">
        <v>5</v>
      </c>
      <c r="D692">
        <v>221.79</v>
      </c>
      <c r="E692" s="1">
        <v>7.3137541664935996E-5</v>
      </c>
      <c r="F692" s="1">
        <f>-LOG10(Table2[[#This Row],[Anova (p)]])</f>
        <v>4.1358596414726234</v>
      </c>
      <c r="G692" s="1">
        <f>Table2[[#This Row],[Anova (p)2]]^2</f>
        <v>17.105334973962059</v>
      </c>
      <c r="H692">
        <v>2.1307544353757901</v>
      </c>
      <c r="I692">
        <f>LOG(Table2[[#This Row],[Max fold change]],2)</f>
        <v>1.0913643353639437</v>
      </c>
      <c r="J692">
        <f>LOG(Table2[[#This Row],[Max fold change]],2)</f>
        <v>1.0913643353639437</v>
      </c>
      <c r="K692">
        <f>Table2[[#This Row],[Column1]]^2</f>
        <v>1.1910761125043827</v>
      </c>
      <c r="L692">
        <f>SQRT(Table2[[#This Row],[Euclidean Distance]]+Table2[[#This Row],[Euclidean Distance3]])</f>
        <v>4.277430430347926</v>
      </c>
      <c r="M692" t="s">
        <v>1</v>
      </c>
      <c r="N692" t="s">
        <v>0</v>
      </c>
      <c r="O692" t="s">
        <v>815</v>
      </c>
      <c r="P692" t="s">
        <v>23</v>
      </c>
      <c r="R692" t="s">
        <v>23</v>
      </c>
      <c r="S692" t="s">
        <v>23</v>
      </c>
      <c r="V692" t="s">
        <v>23</v>
      </c>
      <c r="W692" t="s">
        <v>23</v>
      </c>
      <c r="X692" t="s">
        <v>23</v>
      </c>
      <c r="Y692" t="s">
        <v>23</v>
      </c>
    </row>
    <row r="693" spans="1:25" x14ac:dyDescent="0.35">
      <c r="A693" t="s">
        <v>5281</v>
      </c>
      <c r="B693">
        <v>1</v>
      </c>
      <c r="C693">
        <v>1</v>
      </c>
      <c r="D693">
        <v>44.01</v>
      </c>
      <c r="E693">
        <v>0.82661870472188403</v>
      </c>
      <c r="F693" s="1">
        <f>-LOG10(Table2[[#This Row],[Anova (p)]])</f>
        <v>8.2694771730827135E-2</v>
      </c>
      <c r="G693" s="1">
        <f>Table2[[#This Row],[Anova (p)2]]^2</f>
        <v>6.838425271613607E-3</v>
      </c>
      <c r="H693">
        <v>2.1292455898103499</v>
      </c>
      <c r="I693">
        <f>LOG(Table2[[#This Row],[Max fold change]],2)</f>
        <v>1.0903423616114158</v>
      </c>
      <c r="J693">
        <f>LOG(Table2[[#This Row],[Max fold change]],2)</f>
        <v>1.0903423616114158</v>
      </c>
      <c r="K693">
        <f>Table2[[#This Row],[Column1]]^2</f>
        <v>1.1888464655243596</v>
      </c>
      <c r="L693">
        <f>SQRT(Table2[[#This Row],[Euclidean Distance]]+Table2[[#This Row],[Euclidean Distance3]])</f>
        <v>1.0934737723402299</v>
      </c>
      <c r="M693" t="s">
        <v>1</v>
      </c>
      <c r="N693" t="s">
        <v>0</v>
      </c>
      <c r="O693" t="s">
        <v>5282</v>
      </c>
      <c r="Q693" t="s">
        <v>23</v>
      </c>
    </row>
    <row r="694" spans="1:25" x14ac:dyDescent="0.35">
      <c r="A694" t="s">
        <v>2446</v>
      </c>
      <c r="B694">
        <v>1</v>
      </c>
      <c r="C694">
        <v>1</v>
      </c>
      <c r="D694">
        <v>44.15</v>
      </c>
      <c r="E694">
        <v>1.0571293708058E-2</v>
      </c>
      <c r="F694" s="1">
        <f>-LOG10(Table2[[#This Row],[Anova (p)]])</f>
        <v>1.9758718607635344</v>
      </c>
      <c r="G694" s="1">
        <f>Table2[[#This Row],[Anova (p)2]]^2</f>
        <v>3.9040696101571517</v>
      </c>
      <c r="H694">
        <v>2.1286251126039701</v>
      </c>
      <c r="I694">
        <f>LOG(Table2[[#This Row],[Max fold change]],2)</f>
        <v>1.0899218888176048</v>
      </c>
      <c r="J694">
        <f>LOG(Table2[[#This Row],[Max fold change]],2)</f>
        <v>1.0899218888176048</v>
      </c>
      <c r="K694">
        <f>Table2[[#This Row],[Column1]]^2</f>
        <v>1.1879297237237352</v>
      </c>
      <c r="L694">
        <f>SQRT(Table2[[#This Row],[Euclidean Distance]]+Table2[[#This Row],[Euclidean Distance3]])</f>
        <v>2.2565458856138703</v>
      </c>
      <c r="M694" t="s">
        <v>1</v>
      </c>
      <c r="N694" t="s">
        <v>0</v>
      </c>
      <c r="O694" t="s">
        <v>2447</v>
      </c>
      <c r="P694" t="s">
        <v>23</v>
      </c>
      <c r="Q694" t="s">
        <v>23</v>
      </c>
      <c r="V694" t="s">
        <v>23</v>
      </c>
      <c r="W694" t="s">
        <v>23</v>
      </c>
      <c r="X694" t="s">
        <v>23</v>
      </c>
      <c r="Y694" t="s">
        <v>23</v>
      </c>
    </row>
    <row r="695" spans="1:25" x14ac:dyDescent="0.35">
      <c r="A695" t="s">
        <v>754</v>
      </c>
      <c r="B695">
        <v>5</v>
      </c>
      <c r="C695">
        <v>5</v>
      </c>
      <c r="D695">
        <v>179</v>
      </c>
      <c r="E695" s="1">
        <v>5.5829822310782303E-5</v>
      </c>
      <c r="F695" s="1">
        <f>-LOG10(Table2[[#This Row],[Anova (p)]])</f>
        <v>4.2531337543736356</v>
      </c>
      <c r="G695" s="1">
        <f>Table2[[#This Row],[Anova (p)2]]^2</f>
        <v>18.089146732592376</v>
      </c>
      <c r="H695">
        <v>2.1276718003795301</v>
      </c>
      <c r="I695">
        <f>LOG(Table2[[#This Row],[Max fold change]],2)</f>
        <v>1.0892756280563212</v>
      </c>
      <c r="J695">
        <f>LOG(Table2[[#This Row],[Max fold change]],2)</f>
        <v>1.0892756280563212</v>
      </c>
      <c r="K695">
        <f>Table2[[#This Row],[Column1]]^2</f>
        <v>1.186521393877493</v>
      </c>
      <c r="L695">
        <f>SQRT(Table2[[#This Row],[Euclidean Distance]]+Table2[[#This Row],[Euclidean Distance3]])</f>
        <v>4.3904063737278198</v>
      </c>
      <c r="M695" t="s">
        <v>1</v>
      </c>
      <c r="N695" t="s">
        <v>0</v>
      </c>
      <c r="O695" t="s">
        <v>755</v>
      </c>
      <c r="P695" t="s">
        <v>23</v>
      </c>
      <c r="R695" t="s">
        <v>23</v>
      </c>
      <c r="S695" t="s">
        <v>23</v>
      </c>
      <c r="V695" t="s">
        <v>23</v>
      </c>
      <c r="W695" t="s">
        <v>23</v>
      </c>
      <c r="X695" t="s">
        <v>23</v>
      </c>
      <c r="Y695" t="s">
        <v>23</v>
      </c>
    </row>
    <row r="696" spans="1:25" x14ac:dyDescent="0.35">
      <c r="A696" t="s">
        <v>2224</v>
      </c>
      <c r="B696">
        <v>8</v>
      </c>
      <c r="C696">
        <v>5</v>
      </c>
      <c r="D696">
        <v>503.57</v>
      </c>
      <c r="E696">
        <v>6.30059003518768E-3</v>
      </c>
      <c r="F696" s="1">
        <f>-LOG10(Table2[[#This Row],[Anova (p)]])</f>
        <v>2.2006187780024167</v>
      </c>
      <c r="G696" s="1">
        <f>Table2[[#This Row],[Anova (p)2]]^2</f>
        <v>4.8427230060968496</v>
      </c>
      <c r="H696">
        <v>2.1240494697396102</v>
      </c>
      <c r="I696">
        <f>LOG(Table2[[#This Row],[Max fold change]],2)</f>
        <v>1.0868173673270438</v>
      </c>
      <c r="J696">
        <f>LOG(Table2[[#This Row],[Max fold change]],2)</f>
        <v>1.0868173673270438</v>
      </c>
      <c r="K696">
        <f>Table2[[#This Row],[Column1]]^2</f>
        <v>1.1811719899236865</v>
      </c>
      <c r="L696">
        <f>SQRT(Table2[[#This Row],[Euclidean Distance]]+Table2[[#This Row],[Euclidean Distance3]])</f>
        <v>2.4543624418615391</v>
      </c>
      <c r="M696" t="s">
        <v>1</v>
      </c>
      <c r="N696" t="s">
        <v>0</v>
      </c>
      <c r="O696" t="s">
        <v>2225</v>
      </c>
      <c r="P696" t="s">
        <v>23</v>
      </c>
      <c r="Q696" t="s">
        <v>23</v>
      </c>
      <c r="R696" t="s">
        <v>23</v>
      </c>
      <c r="S696" t="s">
        <v>23</v>
      </c>
      <c r="V696" t="s">
        <v>23</v>
      </c>
      <c r="W696" t="s">
        <v>23</v>
      </c>
      <c r="X696" t="s">
        <v>23</v>
      </c>
      <c r="Y696" t="s">
        <v>23</v>
      </c>
    </row>
    <row r="697" spans="1:25" x14ac:dyDescent="0.35">
      <c r="A697" t="s">
        <v>4569</v>
      </c>
      <c r="B697">
        <v>17</v>
      </c>
      <c r="C697">
        <v>17</v>
      </c>
      <c r="D697">
        <v>836.55</v>
      </c>
      <c r="E697">
        <v>0.378062766644093</v>
      </c>
      <c r="F697" s="1">
        <f>-LOG10(Table2[[#This Row],[Anova (p)]])</f>
        <v>0.42243609184467618</v>
      </c>
      <c r="G697" s="1">
        <f>Table2[[#This Row],[Anova (p)2]]^2</f>
        <v>0.17845225169300369</v>
      </c>
      <c r="H697">
        <v>2.12325487204637</v>
      </c>
      <c r="I697">
        <f>LOG(Table2[[#This Row],[Max fold change]],2)</f>
        <v>1.086277560394145</v>
      </c>
      <c r="J697">
        <f>LOG(Table2[[#This Row],[Max fold change]],2)</f>
        <v>1.086277560394145</v>
      </c>
      <c r="K697">
        <f>Table2[[#This Row],[Column1]]^2</f>
        <v>1.1799989382158553</v>
      </c>
      <c r="L697">
        <f>SQRT(Table2[[#This Row],[Euclidean Distance]]+Table2[[#This Row],[Euclidean Distance3]])</f>
        <v>1.1655261429538417</v>
      </c>
      <c r="M697" t="s">
        <v>1</v>
      </c>
      <c r="N697" t="s">
        <v>0</v>
      </c>
      <c r="O697" t="s">
        <v>4570</v>
      </c>
      <c r="Q697" t="s">
        <v>23</v>
      </c>
    </row>
    <row r="698" spans="1:25" x14ac:dyDescent="0.35">
      <c r="A698" t="s">
        <v>1482</v>
      </c>
      <c r="B698">
        <v>2</v>
      </c>
      <c r="C698">
        <v>1</v>
      </c>
      <c r="D698">
        <v>127.66</v>
      </c>
      <c r="E698">
        <v>9.0299927638437495E-4</v>
      </c>
      <c r="F698" s="1">
        <f>-LOG10(Table2[[#This Row],[Anova (p)]])</f>
        <v>3.0443125977068695</v>
      </c>
      <c r="G698" s="1">
        <f>Table2[[#This Row],[Anova (p)2]]^2</f>
        <v>9.2678391925567478</v>
      </c>
      <c r="H698">
        <v>2.1230202553651498</v>
      </c>
      <c r="I698">
        <f>LOG(Table2[[#This Row],[Max fold change]],2)</f>
        <v>1.0861181358101537</v>
      </c>
      <c r="J698">
        <f>LOG(Table2[[#This Row],[Max fold change]],2)</f>
        <v>1.0861181358101537</v>
      </c>
      <c r="K698">
        <f>Table2[[#This Row],[Column1]]^2</f>
        <v>1.1796526049357234</v>
      </c>
      <c r="L698">
        <f>SQRT(Table2[[#This Row],[Euclidean Distance]]+Table2[[#This Row],[Euclidean Distance3]])</f>
        <v>3.2322580029280572</v>
      </c>
      <c r="M698" t="s">
        <v>1</v>
      </c>
      <c r="N698" t="s">
        <v>0</v>
      </c>
      <c r="O698" t="s">
        <v>1483</v>
      </c>
      <c r="P698" t="s">
        <v>23</v>
      </c>
      <c r="Q698" t="s">
        <v>23</v>
      </c>
      <c r="R698" t="s">
        <v>23</v>
      </c>
      <c r="S698" t="s">
        <v>23</v>
      </c>
      <c r="V698" t="s">
        <v>23</v>
      </c>
      <c r="W698" t="s">
        <v>23</v>
      </c>
      <c r="X698" t="s">
        <v>23</v>
      </c>
      <c r="Y698" t="s">
        <v>23</v>
      </c>
    </row>
    <row r="699" spans="1:25" x14ac:dyDescent="0.35">
      <c r="A699" t="s">
        <v>3191</v>
      </c>
      <c r="B699">
        <v>3</v>
      </c>
      <c r="C699">
        <v>1</v>
      </c>
      <c r="D699">
        <v>118.16</v>
      </c>
      <c r="E699">
        <v>5.0263054977712898E-2</v>
      </c>
      <c r="F699" s="1">
        <f>-LOG10(Table2[[#This Row],[Anova (p)]])</f>
        <v>1.2987511186156644</v>
      </c>
      <c r="G699" s="1">
        <f>Table2[[#This Row],[Anova (p)2]]^2</f>
        <v>1.6867544681054396</v>
      </c>
      <c r="H699">
        <v>2.12285739968521</v>
      </c>
      <c r="I699">
        <f>LOG(Table2[[#This Row],[Max fold change]],2)</f>
        <v>1.0860074632467718</v>
      </c>
      <c r="J699">
        <f>LOG(Table2[[#This Row],[Max fold change]],2)</f>
        <v>1.0860074632467718</v>
      </c>
      <c r="K699">
        <f>Table2[[#This Row],[Column1]]^2</f>
        <v>1.1794122102276883</v>
      </c>
      <c r="L699">
        <f>SQRT(Table2[[#This Row],[Euclidean Distance]]+Table2[[#This Row],[Euclidean Distance3]])</f>
        <v>1.6929756874607291</v>
      </c>
      <c r="M699" t="s">
        <v>1</v>
      </c>
      <c r="N699" t="s">
        <v>0</v>
      </c>
      <c r="O699" t="s">
        <v>3192</v>
      </c>
      <c r="P699" t="s">
        <v>23</v>
      </c>
      <c r="Q699" t="s">
        <v>23</v>
      </c>
      <c r="T699" t="s">
        <v>23</v>
      </c>
      <c r="V699" t="s">
        <v>23</v>
      </c>
      <c r="Y699" t="s">
        <v>23</v>
      </c>
    </row>
    <row r="700" spans="1:25" x14ac:dyDescent="0.35">
      <c r="A700" t="s">
        <v>3867</v>
      </c>
      <c r="B700">
        <v>2</v>
      </c>
      <c r="C700">
        <v>2</v>
      </c>
      <c r="D700">
        <v>140.78</v>
      </c>
      <c r="E700">
        <v>0.14177186295778699</v>
      </c>
      <c r="F700" s="1">
        <f>-LOG10(Table2[[#This Row],[Anova (p)]])</f>
        <v>0.84840995374180983</v>
      </c>
      <c r="G700" s="1">
        <f>Table2[[#This Row],[Anova (p)2]]^2</f>
        <v>0.71979944960817988</v>
      </c>
      <c r="H700">
        <v>2.1228572939313501</v>
      </c>
      <c r="I700">
        <f>LOG(Table2[[#This Row],[Max fold change]],2)</f>
        <v>1.0860073913763895</v>
      </c>
      <c r="J700">
        <f>LOG(Table2[[#This Row],[Max fold change]],2)</f>
        <v>1.0860073913763895</v>
      </c>
      <c r="K700">
        <f>Table2[[#This Row],[Column1]]^2</f>
        <v>1.1794120541241504</v>
      </c>
      <c r="L700">
        <f>SQRT(Table2[[#This Row],[Euclidean Distance]]+Table2[[#This Row],[Euclidean Distance3]])</f>
        <v>1.3781188278709242</v>
      </c>
      <c r="M700" t="s">
        <v>1</v>
      </c>
      <c r="N700" t="s">
        <v>0</v>
      </c>
      <c r="O700" t="s">
        <v>3868</v>
      </c>
      <c r="P700" t="s">
        <v>23</v>
      </c>
      <c r="Q700" t="s">
        <v>23</v>
      </c>
      <c r="V700" t="s">
        <v>23</v>
      </c>
      <c r="W700" t="s">
        <v>23</v>
      </c>
      <c r="Y700" t="s">
        <v>23</v>
      </c>
    </row>
    <row r="701" spans="1:25" x14ac:dyDescent="0.35">
      <c r="A701" t="s">
        <v>454</v>
      </c>
      <c r="B701">
        <v>1</v>
      </c>
      <c r="C701">
        <v>1</v>
      </c>
      <c r="D701">
        <v>76.02</v>
      </c>
      <c r="E701" s="1">
        <v>8.2902817521990408E-6</v>
      </c>
      <c r="F701" s="1">
        <f>-LOG10(Table2[[#This Row],[Anova (p)]])</f>
        <v>5.0814307093356161</v>
      </c>
      <c r="G701" s="1">
        <f>Table2[[#This Row],[Anova (p)2]]^2</f>
        <v>25.820938053779063</v>
      </c>
      <c r="H701">
        <v>2.1214118896509202</v>
      </c>
      <c r="I701">
        <f>LOG(Table2[[#This Row],[Max fold change]],2)</f>
        <v>1.0850247592303714</v>
      </c>
      <c r="J701">
        <f>LOG(Table2[[#This Row],[Max fold change]],2)</f>
        <v>1.0850247592303714</v>
      </c>
      <c r="K701">
        <f>Table2[[#This Row],[Column1]]^2</f>
        <v>1.1772787281429256</v>
      </c>
      <c r="L701">
        <f>SQRT(Table2[[#This Row],[Euclidean Distance]]+Table2[[#This Row],[Euclidean Distance3]])</f>
        <v>5.1959808296338039</v>
      </c>
      <c r="M701" t="s">
        <v>1</v>
      </c>
      <c r="N701" t="s">
        <v>0</v>
      </c>
      <c r="O701" t="s">
        <v>455</v>
      </c>
      <c r="P701" t="s">
        <v>23</v>
      </c>
      <c r="Q701" t="s">
        <v>23</v>
      </c>
      <c r="R701" t="s">
        <v>23</v>
      </c>
      <c r="S701" t="s">
        <v>23</v>
      </c>
      <c r="V701" t="s">
        <v>23</v>
      </c>
      <c r="W701" t="s">
        <v>23</v>
      </c>
      <c r="X701" t="s">
        <v>23</v>
      </c>
      <c r="Y701" t="s">
        <v>23</v>
      </c>
    </row>
    <row r="702" spans="1:25" x14ac:dyDescent="0.35">
      <c r="A702" t="s">
        <v>862</v>
      </c>
      <c r="B702">
        <v>5</v>
      </c>
      <c r="C702">
        <v>5</v>
      </c>
      <c r="D702">
        <v>148.30000000000001</v>
      </c>
      <c r="E702" s="1">
        <v>8.6590771742556304E-5</v>
      </c>
      <c r="F702" s="1">
        <f>-LOG10(Table2[[#This Row],[Anova (p)]])</f>
        <v>4.0625283896782527</v>
      </c>
      <c r="G702" s="1">
        <f>Table2[[#This Row],[Anova (p)2]]^2</f>
        <v>16.504136916941778</v>
      </c>
      <c r="H702">
        <v>2.11721758245988</v>
      </c>
      <c r="I702">
        <f>LOG(Table2[[#This Row],[Max fold change]],2)</f>
        <v>1.0821695400141755</v>
      </c>
      <c r="J702">
        <f>LOG(Table2[[#This Row],[Max fold change]],2)</f>
        <v>1.0821695400141755</v>
      </c>
      <c r="K702">
        <f>Table2[[#This Row],[Column1]]^2</f>
        <v>1.1710909133344922</v>
      </c>
      <c r="L702">
        <f>SQRT(Table2[[#This Row],[Euclidean Distance]]+Table2[[#This Row],[Euclidean Distance3]])</f>
        <v>4.2041916976127851</v>
      </c>
      <c r="M702" t="s">
        <v>1</v>
      </c>
      <c r="N702" t="s">
        <v>0</v>
      </c>
      <c r="O702" t="s">
        <v>863</v>
      </c>
      <c r="P702" t="s">
        <v>23</v>
      </c>
      <c r="R702" t="s">
        <v>23</v>
      </c>
      <c r="S702" t="s">
        <v>23</v>
      </c>
      <c r="V702" t="s">
        <v>23</v>
      </c>
      <c r="W702" t="s">
        <v>23</v>
      </c>
      <c r="X702" t="s">
        <v>23</v>
      </c>
      <c r="Y702" t="s">
        <v>23</v>
      </c>
    </row>
    <row r="703" spans="1:25" x14ac:dyDescent="0.35">
      <c r="A703" t="s">
        <v>1632</v>
      </c>
      <c r="B703">
        <v>3</v>
      </c>
      <c r="C703">
        <v>3</v>
      </c>
      <c r="D703">
        <v>179.34</v>
      </c>
      <c r="E703">
        <v>1.4545757554345099E-3</v>
      </c>
      <c r="F703" s="1">
        <f>-LOG10(Table2[[#This Row],[Anova (p)]])</f>
        <v>2.8372636554341555</v>
      </c>
      <c r="G703" s="1">
        <f>Table2[[#This Row],[Anova (p)2]]^2</f>
        <v>8.0500650504475857</v>
      </c>
      <c r="H703">
        <v>2.1152434675228702</v>
      </c>
      <c r="I703">
        <f>LOG(Table2[[#This Row],[Max fold change]],2)</f>
        <v>1.0808237291477949</v>
      </c>
      <c r="J703">
        <f>LOG(Table2[[#This Row],[Max fold change]],2)</f>
        <v>1.0808237291477949</v>
      </c>
      <c r="K703">
        <f>Table2[[#This Row],[Column1]]^2</f>
        <v>1.168179933488946</v>
      </c>
      <c r="L703">
        <f>SQRT(Table2[[#This Row],[Euclidean Distance]]+Table2[[#This Row],[Euclidean Distance3]])</f>
        <v>3.0361562845045595</v>
      </c>
      <c r="M703" t="s">
        <v>1</v>
      </c>
      <c r="N703" t="s">
        <v>0</v>
      </c>
      <c r="O703" t="s">
        <v>1633</v>
      </c>
      <c r="P703" t="s">
        <v>23</v>
      </c>
      <c r="Q703" t="s">
        <v>23</v>
      </c>
      <c r="R703" t="s">
        <v>23</v>
      </c>
      <c r="S703" t="s">
        <v>23</v>
      </c>
      <c r="V703" t="s">
        <v>23</v>
      </c>
      <c r="W703" t="s">
        <v>23</v>
      </c>
      <c r="X703" t="s">
        <v>23</v>
      </c>
      <c r="Y703" t="s">
        <v>23</v>
      </c>
    </row>
    <row r="704" spans="1:25" x14ac:dyDescent="0.35">
      <c r="A704" t="s">
        <v>192</v>
      </c>
      <c r="B704">
        <v>10</v>
      </c>
      <c r="C704">
        <v>6</v>
      </c>
      <c r="D704">
        <v>516.26</v>
      </c>
      <c r="E704" s="1">
        <v>7.2482815993701898E-7</v>
      </c>
      <c r="F704" s="1">
        <f>-LOG10(Table2[[#This Row],[Anova (p)]])</f>
        <v>6.1397649424453578</v>
      </c>
      <c r="G704" s="1">
        <f>Table2[[#This Row],[Anova (p)2]]^2</f>
        <v>37.69671354848105</v>
      </c>
      <c r="H704">
        <v>2.1140918094260002</v>
      </c>
      <c r="I704">
        <f>LOG(Table2[[#This Row],[Max fold change]],2)</f>
        <v>1.080038030517906</v>
      </c>
      <c r="J704">
        <f>LOG(Table2[[#This Row],[Max fold change]],2)</f>
        <v>1.080038030517906</v>
      </c>
      <c r="K704">
        <f>Table2[[#This Row],[Column1]]^2</f>
        <v>1.1664821473649973</v>
      </c>
      <c r="L704">
        <f>SQRT(Table2[[#This Row],[Euclidean Distance]]+Table2[[#This Row],[Euclidean Distance3]])</f>
        <v>6.2340352658487621</v>
      </c>
      <c r="M704" t="s">
        <v>1</v>
      </c>
      <c r="N704" t="s">
        <v>0</v>
      </c>
      <c r="O704" t="s">
        <v>193</v>
      </c>
      <c r="P704" t="s">
        <v>23</v>
      </c>
      <c r="R704" t="s">
        <v>23</v>
      </c>
      <c r="S704" t="s">
        <v>23</v>
      </c>
      <c r="V704" t="s">
        <v>23</v>
      </c>
      <c r="W704" t="s">
        <v>23</v>
      </c>
      <c r="X704" t="s">
        <v>23</v>
      </c>
      <c r="Y704" t="s">
        <v>23</v>
      </c>
    </row>
    <row r="705" spans="1:25" x14ac:dyDescent="0.35">
      <c r="A705" t="s">
        <v>1986</v>
      </c>
      <c r="B705">
        <v>2</v>
      </c>
      <c r="C705">
        <v>2</v>
      </c>
      <c r="D705">
        <v>42.77</v>
      </c>
      <c r="E705">
        <v>3.7727578292340298E-3</v>
      </c>
      <c r="F705" s="1">
        <f>-LOG10(Table2[[#This Row],[Anova (p)]])</f>
        <v>2.4233410709725463</v>
      </c>
      <c r="G705" s="1">
        <f>Table2[[#This Row],[Anova (p)2]]^2</f>
        <v>5.8725819462623674</v>
      </c>
      <c r="H705">
        <v>2.1140474045936299</v>
      </c>
      <c r="I705">
        <f>LOG(Table2[[#This Row],[Max fold change]],2)</f>
        <v>1.0800077275272941</v>
      </c>
      <c r="J705">
        <f>LOG(Table2[[#This Row],[Max fold change]],2)</f>
        <v>1.0800077275272941</v>
      </c>
      <c r="K705">
        <f>Table2[[#This Row],[Column1]]^2</f>
        <v>1.16641669151867</v>
      </c>
      <c r="L705">
        <f>SQRT(Table2[[#This Row],[Euclidean Distance]]+Table2[[#This Row],[Euclidean Distance3]])</f>
        <v>2.6531111242805188</v>
      </c>
      <c r="M705" t="s">
        <v>1</v>
      </c>
      <c r="N705" t="s">
        <v>0</v>
      </c>
      <c r="O705" t="s">
        <v>1987</v>
      </c>
      <c r="P705" t="s">
        <v>23</v>
      </c>
      <c r="Q705" t="s">
        <v>23</v>
      </c>
      <c r="R705" t="s">
        <v>23</v>
      </c>
      <c r="S705" t="s">
        <v>23</v>
      </c>
      <c r="V705" t="s">
        <v>23</v>
      </c>
      <c r="W705" t="s">
        <v>23</v>
      </c>
      <c r="X705" t="s">
        <v>23</v>
      </c>
      <c r="Y705" t="s">
        <v>23</v>
      </c>
    </row>
    <row r="706" spans="1:25" x14ac:dyDescent="0.35">
      <c r="A706" t="s">
        <v>664</v>
      </c>
      <c r="B706">
        <v>4</v>
      </c>
      <c r="C706">
        <v>4</v>
      </c>
      <c r="D706">
        <v>262.95</v>
      </c>
      <c r="E706" s="1">
        <v>3.2245246190720798E-5</v>
      </c>
      <c r="F706" s="1">
        <f>-LOG10(Table2[[#This Row],[Anova (p)]])</f>
        <v>4.4915343028989643</v>
      </c>
      <c r="G706" s="1">
        <f>Table2[[#This Row],[Anova (p)2]]^2</f>
        <v>20.173880394118086</v>
      </c>
      <c r="H706">
        <v>2.1066970832583398</v>
      </c>
      <c r="I706">
        <f>LOG(Table2[[#This Row],[Max fold change]],2)</f>
        <v>1.0749828875305174</v>
      </c>
      <c r="J706">
        <f>LOG(Table2[[#This Row],[Max fold change]],2)</f>
        <v>1.0749828875305174</v>
      </c>
      <c r="K706">
        <f>Table2[[#This Row],[Column1]]^2</f>
        <v>1.155588208483449</v>
      </c>
      <c r="L706">
        <f>SQRT(Table2[[#This Row],[Euclidean Distance]]+Table2[[#This Row],[Euclidean Distance3]])</f>
        <v>4.6183837651933537</v>
      </c>
      <c r="M706" t="s">
        <v>1</v>
      </c>
      <c r="N706" t="s">
        <v>0</v>
      </c>
      <c r="O706" t="s">
        <v>665</v>
      </c>
      <c r="P706" t="s">
        <v>23</v>
      </c>
      <c r="Q706" t="s">
        <v>23</v>
      </c>
      <c r="R706" t="s">
        <v>23</v>
      </c>
      <c r="S706" t="s">
        <v>23</v>
      </c>
      <c r="V706" t="s">
        <v>23</v>
      </c>
      <c r="W706" t="s">
        <v>23</v>
      </c>
      <c r="X706" t="s">
        <v>23</v>
      </c>
      <c r="Y706" t="s">
        <v>23</v>
      </c>
    </row>
    <row r="707" spans="1:25" x14ac:dyDescent="0.35">
      <c r="A707" t="s">
        <v>4691</v>
      </c>
      <c r="B707">
        <v>1</v>
      </c>
      <c r="C707">
        <v>1</v>
      </c>
      <c r="D707">
        <v>77.41</v>
      </c>
      <c r="E707">
        <v>0.44105484799614197</v>
      </c>
      <c r="F707" s="1">
        <f>-LOG10(Table2[[#This Row],[Anova (p)]])</f>
        <v>0.35550739987250074</v>
      </c>
      <c r="G707" s="1">
        <f>Table2[[#This Row],[Anova (p)2]]^2</f>
        <v>0.12638551136410614</v>
      </c>
      <c r="H707">
        <v>2.1055207286961699</v>
      </c>
      <c r="I707">
        <f>LOG(Table2[[#This Row],[Max fold change]],2)</f>
        <v>1.0741770788031175</v>
      </c>
      <c r="J707">
        <f>LOG(Table2[[#This Row],[Max fold change]],2)</f>
        <v>1.0741770788031175</v>
      </c>
      <c r="K707">
        <f>Table2[[#This Row],[Column1]]^2</f>
        <v>1.1538563966259989</v>
      </c>
      <c r="L707">
        <f>SQRT(Table2[[#This Row],[Euclidean Distance]]+Table2[[#This Row],[Euclidean Distance3]])</f>
        <v>1.1314777540853842</v>
      </c>
      <c r="M707" t="s">
        <v>1</v>
      </c>
      <c r="N707" t="s">
        <v>0</v>
      </c>
      <c r="O707" t="s">
        <v>4692</v>
      </c>
      <c r="Q707" t="s">
        <v>23</v>
      </c>
    </row>
    <row r="708" spans="1:25" x14ac:dyDescent="0.35">
      <c r="A708" t="s">
        <v>190</v>
      </c>
      <c r="B708">
        <v>10</v>
      </c>
      <c r="C708">
        <v>10</v>
      </c>
      <c r="D708">
        <v>480.07</v>
      </c>
      <c r="E708" s="1">
        <v>7.2146793650418296E-7</v>
      </c>
      <c r="F708" s="1">
        <f>-LOG10(Table2[[#This Row],[Anova (p)]])</f>
        <v>6.1417829650676827</v>
      </c>
      <c r="G708" s="1">
        <f>Table2[[#This Row],[Anova (p)2]]^2</f>
        <v>37.721497989995576</v>
      </c>
      <c r="H708">
        <v>2.1035743350640401</v>
      </c>
      <c r="I708">
        <f>LOG(Table2[[#This Row],[Max fold change]],2)</f>
        <v>1.0728428002476038</v>
      </c>
      <c r="J708">
        <f>LOG(Table2[[#This Row],[Max fold change]],2)</f>
        <v>1.0728428002476038</v>
      </c>
      <c r="K708">
        <f>Table2[[#This Row],[Column1]]^2</f>
        <v>1.1509916740431199</v>
      </c>
      <c r="L708">
        <f>SQRT(Table2[[#This Row],[Euclidean Distance]]+Table2[[#This Row],[Euclidean Distance3]])</f>
        <v>6.2347806428164496</v>
      </c>
      <c r="M708" t="s">
        <v>1</v>
      </c>
      <c r="N708" t="s">
        <v>0</v>
      </c>
      <c r="O708" t="s">
        <v>191</v>
      </c>
      <c r="P708" t="s">
        <v>23</v>
      </c>
      <c r="Q708" t="s">
        <v>23</v>
      </c>
      <c r="R708" t="s">
        <v>23</v>
      </c>
      <c r="S708" t="s">
        <v>23</v>
      </c>
      <c r="V708" t="s">
        <v>23</v>
      </c>
      <c r="W708" t="s">
        <v>23</v>
      </c>
      <c r="X708" t="s">
        <v>23</v>
      </c>
      <c r="Y708" t="s">
        <v>23</v>
      </c>
    </row>
    <row r="709" spans="1:25" x14ac:dyDescent="0.35">
      <c r="A709" t="s">
        <v>3147</v>
      </c>
      <c r="B709">
        <v>3</v>
      </c>
      <c r="C709">
        <v>3</v>
      </c>
      <c r="D709">
        <v>88.17</v>
      </c>
      <c r="E709">
        <v>4.6749557363501497E-2</v>
      </c>
      <c r="F709" s="1">
        <f>-LOG10(Table2[[#This Row],[Anova (p)]])</f>
        <v>1.3302224967807437</v>
      </c>
      <c r="G709" s="1">
        <f>Table2[[#This Row],[Anova (p)2]]^2</f>
        <v>1.7694918909415955</v>
      </c>
      <c r="H709">
        <v>2.10079143728808</v>
      </c>
      <c r="I709">
        <f>LOG(Table2[[#This Row],[Max fold change]],2)</f>
        <v>1.0709329410087083</v>
      </c>
      <c r="J709">
        <f>LOG(Table2[[#This Row],[Max fold change]],2)</f>
        <v>1.0709329410087083</v>
      </c>
      <c r="K709">
        <f>Table2[[#This Row],[Column1]]^2</f>
        <v>1.1468973641375615</v>
      </c>
      <c r="L709">
        <f>SQRT(Table2[[#This Row],[Euclidean Distance]]+Table2[[#This Row],[Euclidean Distance3]])</f>
        <v>1.7077439079320871</v>
      </c>
      <c r="M709" t="s">
        <v>1</v>
      </c>
      <c r="N709" t="s">
        <v>0</v>
      </c>
      <c r="O709" t="s">
        <v>3148</v>
      </c>
      <c r="Q709" t="s">
        <v>23</v>
      </c>
      <c r="V709" t="s">
        <v>23</v>
      </c>
      <c r="W709" t="s">
        <v>23</v>
      </c>
      <c r="X709" t="s">
        <v>23</v>
      </c>
      <c r="Y709" t="s">
        <v>23</v>
      </c>
    </row>
    <row r="710" spans="1:25" x14ac:dyDescent="0.35">
      <c r="A710" t="s">
        <v>210</v>
      </c>
      <c r="B710">
        <v>5</v>
      </c>
      <c r="C710">
        <v>1</v>
      </c>
      <c r="D710">
        <v>204.66</v>
      </c>
      <c r="E710" s="1">
        <v>1.09125076186434E-6</v>
      </c>
      <c r="F710" s="1">
        <f>-LOG10(Table2[[#This Row],[Anova (p)]])</f>
        <v>5.9620754400805422</v>
      </c>
      <c r="G710" s="1">
        <f>Table2[[#This Row],[Anova (p)2]]^2</f>
        <v>35.546343553211592</v>
      </c>
      <c r="H710">
        <v>2.1001806280403499</v>
      </c>
      <c r="I710">
        <f>LOG(Table2[[#This Row],[Max fold change]],2)</f>
        <v>1.0705134135921315</v>
      </c>
      <c r="J710">
        <f>LOG(Table2[[#This Row],[Max fold change]],2)</f>
        <v>1.0705134135921315</v>
      </c>
      <c r="K710">
        <f>Table2[[#This Row],[Column1]]^2</f>
        <v>1.145998968680678</v>
      </c>
      <c r="L710">
        <f>SQRT(Table2[[#This Row],[Euclidean Distance]]+Table2[[#This Row],[Euclidean Distance3]])</f>
        <v>6.0574204511402598</v>
      </c>
      <c r="M710" t="s">
        <v>1</v>
      </c>
      <c r="N710" t="s">
        <v>0</v>
      </c>
      <c r="O710" t="s">
        <v>211</v>
      </c>
      <c r="P710" t="s">
        <v>23</v>
      </c>
      <c r="R710" t="s">
        <v>23</v>
      </c>
      <c r="S710" t="s">
        <v>23</v>
      </c>
      <c r="V710" t="s">
        <v>23</v>
      </c>
      <c r="W710" t="s">
        <v>23</v>
      </c>
      <c r="X710" t="s">
        <v>23</v>
      </c>
      <c r="Y710" t="s">
        <v>23</v>
      </c>
    </row>
    <row r="711" spans="1:25" x14ac:dyDescent="0.35">
      <c r="A711" t="s">
        <v>2126</v>
      </c>
      <c r="B711">
        <v>2</v>
      </c>
      <c r="C711">
        <v>2</v>
      </c>
      <c r="D711">
        <v>88.99</v>
      </c>
      <c r="E711">
        <v>5.0127608433741004E-3</v>
      </c>
      <c r="F711" s="1">
        <f>-LOG10(Table2[[#This Row],[Anova (p)]])</f>
        <v>2.2999230148923444</v>
      </c>
      <c r="G711" s="1">
        <f>Table2[[#This Row],[Anova (p)2]]^2</f>
        <v>5.2896458744314909</v>
      </c>
      <c r="H711">
        <v>2.1001152987035501</v>
      </c>
      <c r="I711">
        <f>LOG(Table2[[#This Row],[Max fold change]],2)</f>
        <v>1.0704685356540637</v>
      </c>
      <c r="J711">
        <f>LOG(Table2[[#This Row],[Max fold change]],2)</f>
        <v>1.0704685356540637</v>
      </c>
      <c r="K711">
        <f>Table2[[#This Row],[Column1]]^2</f>
        <v>1.1459028858253555</v>
      </c>
      <c r="L711">
        <f>SQRT(Table2[[#This Row],[Euclidean Distance]]+Table2[[#This Row],[Euclidean Distance3]])</f>
        <v>2.5368383394013989</v>
      </c>
      <c r="M711" t="s">
        <v>1</v>
      </c>
      <c r="N711" t="s">
        <v>0</v>
      </c>
      <c r="O711" t="s">
        <v>2127</v>
      </c>
      <c r="P711" t="s">
        <v>23</v>
      </c>
      <c r="Q711" t="s">
        <v>23</v>
      </c>
      <c r="R711" t="s">
        <v>23</v>
      </c>
      <c r="S711" t="s">
        <v>23</v>
      </c>
      <c r="V711" t="s">
        <v>23</v>
      </c>
      <c r="W711" t="s">
        <v>23</v>
      </c>
      <c r="X711" t="s">
        <v>23</v>
      </c>
      <c r="Y711" t="s">
        <v>23</v>
      </c>
    </row>
    <row r="712" spans="1:25" x14ac:dyDescent="0.35">
      <c r="A712" t="s">
        <v>782</v>
      </c>
      <c r="B712">
        <v>43</v>
      </c>
      <c r="C712">
        <v>22</v>
      </c>
      <c r="D712">
        <v>2660.16</v>
      </c>
      <c r="E712" s="1">
        <v>6.4528549769460306E-5</v>
      </c>
      <c r="F712" s="1">
        <f>-LOG10(Table2[[#This Row],[Anova (p)]])</f>
        <v>4.1902480952244767</v>
      </c>
      <c r="G712" s="1">
        <f>Table2[[#This Row],[Anova (p)2]]^2</f>
        <v>17.558179099532357</v>
      </c>
      <c r="H712">
        <v>2.1000376154896498</v>
      </c>
      <c r="I712">
        <f>LOG(Table2[[#This Row],[Max fold change]],2)</f>
        <v>1.0704151694125212</v>
      </c>
      <c r="J712">
        <f>LOG(Table2[[#This Row],[Max fold change]],2)</f>
        <v>1.0704151694125212</v>
      </c>
      <c r="K712">
        <f>Table2[[#This Row],[Column1]]^2</f>
        <v>1.1457886349084365</v>
      </c>
      <c r="L712">
        <f>SQRT(Table2[[#This Row],[Euclidean Distance]]+Table2[[#This Row],[Euclidean Distance3]])</f>
        <v>4.32480840436207</v>
      </c>
      <c r="M712" t="s">
        <v>1</v>
      </c>
      <c r="N712" t="s">
        <v>0</v>
      </c>
      <c r="O712" t="s">
        <v>783</v>
      </c>
      <c r="P712" t="s">
        <v>23</v>
      </c>
      <c r="R712" t="s">
        <v>23</v>
      </c>
      <c r="S712" t="s">
        <v>23</v>
      </c>
      <c r="V712" t="s">
        <v>23</v>
      </c>
      <c r="W712" t="s">
        <v>23</v>
      </c>
      <c r="X712" t="s">
        <v>23</v>
      </c>
      <c r="Y712" t="s">
        <v>23</v>
      </c>
    </row>
    <row r="713" spans="1:25" x14ac:dyDescent="0.35">
      <c r="A713" t="s">
        <v>1930</v>
      </c>
      <c r="B713">
        <v>5</v>
      </c>
      <c r="C713">
        <v>4</v>
      </c>
      <c r="D713">
        <v>183.82</v>
      </c>
      <c r="E713">
        <v>3.2661664422758401E-3</v>
      </c>
      <c r="F713" s="1">
        <f>-LOG10(Table2[[#This Row],[Anova (p)]])</f>
        <v>2.4859616875968649</v>
      </c>
      <c r="G713" s="1">
        <f>Table2[[#This Row],[Anova (p)2]]^2</f>
        <v>6.1800055121994522</v>
      </c>
      <c r="H713">
        <v>2.0998104686155599</v>
      </c>
      <c r="I713">
        <f>LOG(Table2[[#This Row],[Max fold change]],2)</f>
        <v>1.0702591144016924</v>
      </c>
      <c r="J713">
        <f>LOG(Table2[[#This Row],[Max fold change]],2)</f>
        <v>1.0702591144016924</v>
      </c>
      <c r="K713">
        <f>Table2[[#This Row],[Column1]]^2</f>
        <v>1.145454571959895</v>
      </c>
      <c r="L713">
        <f>SQRT(Table2[[#This Row],[Euclidean Distance]]+Table2[[#This Row],[Euclidean Distance3]])</f>
        <v>2.7065587161854348</v>
      </c>
      <c r="M713" t="s">
        <v>1</v>
      </c>
      <c r="N713" t="s">
        <v>0</v>
      </c>
      <c r="O713" t="s">
        <v>1931</v>
      </c>
      <c r="P713" t="s">
        <v>23</v>
      </c>
      <c r="R713" t="s">
        <v>23</v>
      </c>
      <c r="S713" t="s">
        <v>23</v>
      </c>
      <c r="V713" t="s">
        <v>23</v>
      </c>
      <c r="W713" t="s">
        <v>23</v>
      </c>
      <c r="X713" t="s">
        <v>23</v>
      </c>
      <c r="Y713" t="s">
        <v>23</v>
      </c>
    </row>
    <row r="714" spans="1:25" x14ac:dyDescent="0.35">
      <c r="A714" t="s">
        <v>1912</v>
      </c>
      <c r="B714">
        <v>2</v>
      </c>
      <c r="C714">
        <v>2</v>
      </c>
      <c r="D714">
        <v>30.91</v>
      </c>
      <c r="E714">
        <v>3.1364014358193902E-3</v>
      </c>
      <c r="F714" s="1">
        <f>-LOG10(Table2[[#This Row],[Anova (p)]])</f>
        <v>2.5035683559992283</v>
      </c>
      <c r="G714" s="1">
        <f>Table2[[#This Row],[Anova (p)2]]^2</f>
        <v>6.2678545131606791</v>
      </c>
      <c r="H714">
        <v>2.0955408434913601</v>
      </c>
      <c r="I714">
        <f>LOG(Table2[[#This Row],[Max fold change]],2)</f>
        <v>1.0673226408329766</v>
      </c>
      <c r="J714">
        <f>LOG(Table2[[#This Row],[Max fold change]],2)</f>
        <v>1.0673226408329766</v>
      </c>
      <c r="K714">
        <f>Table2[[#This Row],[Column1]]^2</f>
        <v>1.139177619634679</v>
      </c>
      <c r="L714">
        <f>SQRT(Table2[[#This Row],[Euclidean Distance]]+Table2[[#This Row],[Euclidean Distance3]])</f>
        <v>2.7215863265374036</v>
      </c>
      <c r="M714" t="s">
        <v>1</v>
      </c>
      <c r="N714" t="s">
        <v>0</v>
      </c>
      <c r="O714" t="s">
        <v>1913</v>
      </c>
      <c r="P714" t="s">
        <v>23</v>
      </c>
      <c r="Q714" t="s">
        <v>23</v>
      </c>
      <c r="R714" t="s">
        <v>23</v>
      </c>
      <c r="S714" t="s">
        <v>23</v>
      </c>
      <c r="V714" t="s">
        <v>23</v>
      </c>
      <c r="W714" t="s">
        <v>23</v>
      </c>
      <c r="X714" t="s">
        <v>23</v>
      </c>
      <c r="Y714" t="s">
        <v>23</v>
      </c>
    </row>
    <row r="715" spans="1:25" x14ac:dyDescent="0.35">
      <c r="A715" t="s">
        <v>3693</v>
      </c>
      <c r="B715">
        <v>1</v>
      </c>
      <c r="C715">
        <v>1</v>
      </c>
      <c r="D715">
        <v>90.79</v>
      </c>
      <c r="E715">
        <v>0.11155468340335301</v>
      </c>
      <c r="F715" s="1">
        <f>-LOG10(Table2[[#This Row],[Anova (p)]])</f>
        <v>0.95251219200017123</v>
      </c>
      <c r="G715" s="1">
        <f>Table2[[#This Row],[Anova (p)2]]^2</f>
        <v>0.90727947590897107</v>
      </c>
      <c r="H715">
        <v>2.09324646735298</v>
      </c>
      <c r="I715">
        <f>LOG(Table2[[#This Row],[Max fold change]],2)</f>
        <v>1.0657421903769519</v>
      </c>
      <c r="J715">
        <f>LOG(Table2[[#This Row],[Max fold change]],2)</f>
        <v>1.0657421903769519</v>
      </c>
      <c r="K715">
        <f>Table2[[#This Row],[Column1]]^2</f>
        <v>1.1358064163494632</v>
      </c>
      <c r="L715">
        <f>SQRT(Table2[[#This Row],[Euclidean Distance]]+Table2[[#This Row],[Euclidean Distance3]])</f>
        <v>1.4293655558528175</v>
      </c>
      <c r="M715" t="s">
        <v>1</v>
      </c>
      <c r="N715" t="s">
        <v>0</v>
      </c>
      <c r="O715" t="s">
        <v>3694</v>
      </c>
      <c r="Q715" t="s">
        <v>23</v>
      </c>
      <c r="Y715" t="s">
        <v>23</v>
      </c>
    </row>
    <row r="716" spans="1:25" x14ac:dyDescent="0.35">
      <c r="A716" t="s">
        <v>832</v>
      </c>
      <c r="B716">
        <v>15</v>
      </c>
      <c r="C716">
        <v>12</v>
      </c>
      <c r="D716">
        <v>711.93</v>
      </c>
      <c r="E716" s="1">
        <v>7.8042248474408105E-5</v>
      </c>
      <c r="F716" s="1">
        <f>-LOG10(Table2[[#This Row],[Anova (p)]])</f>
        <v>4.1076702266434726</v>
      </c>
      <c r="G716" s="1">
        <f>Table2[[#This Row],[Anova (p)2]]^2</f>
        <v>16.872954690853238</v>
      </c>
      <c r="H716">
        <v>2.0924844315393498</v>
      </c>
      <c r="I716">
        <f>LOG(Table2[[#This Row],[Max fold change]],2)</f>
        <v>1.0652168889048763</v>
      </c>
      <c r="J716">
        <f>LOG(Table2[[#This Row],[Max fold change]],2)</f>
        <v>1.0652168889048763</v>
      </c>
      <c r="K716">
        <f>Table2[[#This Row],[Column1]]^2</f>
        <v>1.1346870204081836</v>
      </c>
      <c r="L716">
        <f>SQRT(Table2[[#This Row],[Euclidean Distance]]+Table2[[#This Row],[Euclidean Distance3]])</f>
        <v>4.2435411758649666</v>
      </c>
      <c r="M716" t="s">
        <v>1</v>
      </c>
      <c r="N716" t="s">
        <v>0</v>
      </c>
      <c r="O716" t="s">
        <v>833</v>
      </c>
      <c r="P716" t="s">
        <v>23</v>
      </c>
      <c r="Q716" t="s">
        <v>23</v>
      </c>
      <c r="R716" t="s">
        <v>23</v>
      </c>
      <c r="S716" t="s">
        <v>23</v>
      </c>
      <c r="V716" t="s">
        <v>23</v>
      </c>
      <c r="W716" t="s">
        <v>23</v>
      </c>
      <c r="X716" t="s">
        <v>23</v>
      </c>
      <c r="Y716" t="s">
        <v>23</v>
      </c>
    </row>
    <row r="717" spans="1:25" x14ac:dyDescent="0.35">
      <c r="A717" t="s">
        <v>3433</v>
      </c>
      <c r="B717">
        <v>1</v>
      </c>
      <c r="C717">
        <v>1</v>
      </c>
      <c r="D717">
        <v>22.04</v>
      </c>
      <c r="E717">
        <v>7.35866809861139E-2</v>
      </c>
      <c r="F717" s="1">
        <f>-LOG10(Table2[[#This Row],[Anova (p)]])</f>
        <v>1.1332007848157963</v>
      </c>
      <c r="G717" s="1">
        <f>Table2[[#This Row],[Anova (p)2]]^2</f>
        <v>1.2841440187071367</v>
      </c>
      <c r="H717">
        <v>2.0888295085325699</v>
      </c>
      <c r="I717">
        <f>LOG(Table2[[#This Row],[Max fold change]],2)</f>
        <v>1.0626947436102416</v>
      </c>
      <c r="J717">
        <f>LOG(Table2[[#This Row],[Max fold change]],2)</f>
        <v>1.0626947436102416</v>
      </c>
      <c r="K717">
        <f>Table2[[#This Row],[Column1]]^2</f>
        <v>1.1293201180968373</v>
      </c>
      <c r="L717">
        <f>SQRT(Table2[[#This Row],[Euclidean Distance]]+Table2[[#This Row],[Euclidean Distance3]])</f>
        <v>1.5535327923169095</v>
      </c>
      <c r="M717" t="s">
        <v>1</v>
      </c>
      <c r="N717" t="s">
        <v>0</v>
      </c>
      <c r="O717" t="s">
        <v>3434</v>
      </c>
      <c r="P717" t="s">
        <v>23</v>
      </c>
      <c r="Q717" t="s">
        <v>23</v>
      </c>
      <c r="V717" t="s">
        <v>23</v>
      </c>
      <c r="Y717" t="s">
        <v>23</v>
      </c>
    </row>
    <row r="718" spans="1:25" x14ac:dyDescent="0.35">
      <c r="A718" t="s">
        <v>994</v>
      </c>
      <c r="B718">
        <v>4</v>
      </c>
      <c r="C718">
        <v>4</v>
      </c>
      <c r="D718">
        <v>141.38</v>
      </c>
      <c r="E718">
        <v>1.33137299748398E-4</v>
      </c>
      <c r="F718" s="1">
        <f>-LOG10(Table2[[#This Row],[Anova (p)]])</f>
        <v>3.8757002555281264</v>
      </c>
      <c r="G718" s="1">
        <f>Table2[[#This Row],[Anova (p)2]]^2</f>
        <v>15.021052470700784</v>
      </c>
      <c r="H718">
        <v>2.0882574349438099</v>
      </c>
      <c r="I718">
        <f>LOG(Table2[[#This Row],[Max fold change]],2)</f>
        <v>1.0622995745625987</v>
      </c>
      <c r="J718">
        <f>LOG(Table2[[#This Row],[Max fold change]],2)</f>
        <v>1.0622995745625987</v>
      </c>
      <c r="K718">
        <f>Table2[[#This Row],[Column1]]^2</f>
        <v>1.1284803861158783</v>
      </c>
      <c r="L718">
        <f>SQRT(Table2[[#This Row],[Euclidean Distance]]+Table2[[#This Row],[Euclidean Distance3]])</f>
        <v>4.0186481379708603</v>
      </c>
      <c r="M718" t="s">
        <v>1</v>
      </c>
      <c r="N718" t="s">
        <v>0</v>
      </c>
      <c r="O718" t="s">
        <v>995</v>
      </c>
      <c r="P718" t="s">
        <v>23</v>
      </c>
      <c r="R718" t="s">
        <v>23</v>
      </c>
      <c r="S718" t="s">
        <v>23</v>
      </c>
      <c r="V718" t="s">
        <v>23</v>
      </c>
      <c r="W718" t="s">
        <v>23</v>
      </c>
      <c r="X718" t="s">
        <v>23</v>
      </c>
      <c r="Y718" t="s">
        <v>23</v>
      </c>
    </row>
    <row r="719" spans="1:25" x14ac:dyDescent="0.35">
      <c r="A719" t="s">
        <v>5363</v>
      </c>
      <c r="B719">
        <v>13</v>
      </c>
      <c r="C719">
        <v>1</v>
      </c>
      <c r="D719">
        <v>589.80999999999995</v>
      </c>
      <c r="E719">
        <v>0.88467009847753997</v>
      </c>
      <c r="F719" s="1">
        <f>-LOG10(Table2[[#This Row],[Anova (p)]])</f>
        <v>5.3218651473497733E-2</v>
      </c>
      <c r="G719" s="1">
        <f>Table2[[#This Row],[Anova (p)2]]^2</f>
        <v>2.8322248646576224E-3</v>
      </c>
      <c r="H719">
        <v>2.0871434950636298</v>
      </c>
      <c r="I719">
        <f>LOG(Table2[[#This Row],[Max fold change]],2)</f>
        <v>1.0615297919208588</v>
      </c>
      <c r="J719">
        <f>LOG(Table2[[#This Row],[Max fold change]],2)</f>
        <v>1.0615297919208588</v>
      </c>
      <c r="K719">
        <f>Table2[[#This Row],[Column1]]^2</f>
        <v>1.1268454991355419</v>
      </c>
      <c r="L719">
        <f>SQRT(Table2[[#This Row],[Euclidean Distance]]+Table2[[#This Row],[Euclidean Distance3]])</f>
        <v>1.0628629845846544</v>
      </c>
      <c r="M719" t="s">
        <v>1</v>
      </c>
      <c r="N719" t="s">
        <v>0</v>
      </c>
      <c r="O719" t="s">
        <v>5364</v>
      </c>
      <c r="Q719" t="s">
        <v>23</v>
      </c>
    </row>
    <row r="720" spans="1:25" x14ac:dyDescent="0.35">
      <c r="A720" t="s">
        <v>874</v>
      </c>
      <c r="B720">
        <v>4</v>
      </c>
      <c r="C720">
        <v>3</v>
      </c>
      <c r="D720">
        <v>174.42</v>
      </c>
      <c r="E720" s="1">
        <v>9.3078317995431994E-5</v>
      </c>
      <c r="F720" s="1">
        <f>-LOG10(Table2[[#This Row],[Anova (p)]])</f>
        <v>4.0311514733859806</v>
      </c>
      <c r="G720" s="1">
        <f>Table2[[#This Row],[Anova (p)2]]^2</f>
        <v>16.250182201381961</v>
      </c>
      <c r="H720">
        <v>2.0866096140914601</v>
      </c>
      <c r="I720">
        <f>LOG(Table2[[#This Row],[Max fold change]],2)</f>
        <v>1.061160710465856</v>
      </c>
      <c r="J720">
        <f>LOG(Table2[[#This Row],[Max fold change]],2)</f>
        <v>1.061160710465856</v>
      </c>
      <c r="K720">
        <f>Table2[[#This Row],[Column1]]^2</f>
        <v>1.1260620534364003</v>
      </c>
      <c r="L720">
        <f>SQRT(Table2[[#This Row],[Euclidean Distance]]+Table2[[#This Row],[Euclidean Distance3]])</f>
        <v>4.1684822483511139</v>
      </c>
      <c r="M720" t="s">
        <v>1</v>
      </c>
      <c r="N720" t="s">
        <v>0</v>
      </c>
      <c r="O720" t="s">
        <v>875</v>
      </c>
      <c r="P720" t="s">
        <v>23</v>
      </c>
      <c r="Q720" t="s">
        <v>23</v>
      </c>
      <c r="R720" t="s">
        <v>23</v>
      </c>
      <c r="S720" t="s">
        <v>23</v>
      </c>
      <c r="V720" t="s">
        <v>23</v>
      </c>
      <c r="W720" t="s">
        <v>23</v>
      </c>
      <c r="X720" t="s">
        <v>23</v>
      </c>
      <c r="Y720" t="s">
        <v>23</v>
      </c>
    </row>
    <row r="721" spans="1:25" x14ac:dyDescent="0.35">
      <c r="A721" t="s">
        <v>226</v>
      </c>
      <c r="B721">
        <v>80</v>
      </c>
      <c r="C721">
        <v>63</v>
      </c>
      <c r="D721">
        <v>4507.84</v>
      </c>
      <c r="E721" s="1">
        <v>1.3632298476729E-6</v>
      </c>
      <c r="F721" s="1">
        <f>-LOG10(Table2[[#This Row],[Anova (p)]])</f>
        <v>5.8654309136735243</v>
      </c>
      <c r="G721" s="1">
        <f>Table2[[#This Row],[Anova (p)2]]^2</f>
        <v>34.403279803077034</v>
      </c>
      <c r="H721">
        <v>2.0845854494141798</v>
      </c>
      <c r="I721">
        <f>LOG(Table2[[#This Row],[Max fold change]],2)</f>
        <v>1.0597605109898671</v>
      </c>
      <c r="J721">
        <f>LOG(Table2[[#This Row],[Max fold change]],2)</f>
        <v>1.0597605109898671</v>
      </c>
      <c r="K721">
        <f>Table2[[#This Row],[Column1]]^2</f>
        <v>1.1230923406535043</v>
      </c>
      <c r="L721">
        <f>SQRT(Table2[[#This Row],[Euclidean Distance]]+Table2[[#This Row],[Euclidean Distance3]])</f>
        <v>5.9604003341831442</v>
      </c>
      <c r="M721" t="s">
        <v>1</v>
      </c>
      <c r="N721" t="s">
        <v>0</v>
      </c>
      <c r="O721" t="s">
        <v>227</v>
      </c>
      <c r="P721" t="s">
        <v>23</v>
      </c>
      <c r="Q721" t="s">
        <v>23</v>
      </c>
      <c r="R721" t="s">
        <v>23</v>
      </c>
      <c r="S721" t="s">
        <v>23</v>
      </c>
      <c r="V721" t="s">
        <v>23</v>
      </c>
      <c r="W721" t="s">
        <v>23</v>
      </c>
      <c r="X721" t="s">
        <v>23</v>
      </c>
      <c r="Y721" t="s">
        <v>23</v>
      </c>
    </row>
    <row r="722" spans="1:25" x14ac:dyDescent="0.35">
      <c r="A722" t="s">
        <v>2042</v>
      </c>
      <c r="B722">
        <v>6</v>
      </c>
      <c r="C722">
        <v>6</v>
      </c>
      <c r="D722">
        <v>346.02</v>
      </c>
      <c r="E722">
        <v>4.1903013333562901E-3</v>
      </c>
      <c r="F722" s="1">
        <f>-LOG10(Table2[[#This Row],[Anova (p)]])</f>
        <v>2.3777547448837613</v>
      </c>
      <c r="G722" s="1">
        <f>Table2[[#This Row],[Anova (p)2]]^2</f>
        <v>5.6537176268172402</v>
      </c>
      <c r="H722">
        <v>2.08400342423589</v>
      </c>
      <c r="I722">
        <f>LOG(Table2[[#This Row],[Max fold change]],2)</f>
        <v>1.0593576481174187</v>
      </c>
      <c r="J722">
        <f>LOG(Table2[[#This Row],[Max fold change]],2)</f>
        <v>1.0593576481174187</v>
      </c>
      <c r="K722">
        <f>Table2[[#This Row],[Column1]]^2</f>
        <v>1.1222386266248687</v>
      </c>
      <c r="L722">
        <f>SQRT(Table2[[#This Row],[Euclidean Distance]]+Table2[[#This Row],[Euclidean Distance3]])</f>
        <v>2.6030667016890114</v>
      </c>
      <c r="M722" t="s">
        <v>1</v>
      </c>
      <c r="N722" t="s">
        <v>0</v>
      </c>
      <c r="O722" t="s">
        <v>2043</v>
      </c>
      <c r="P722" t="s">
        <v>23</v>
      </c>
      <c r="Q722" t="s">
        <v>23</v>
      </c>
      <c r="R722" t="s">
        <v>23</v>
      </c>
      <c r="S722" t="s">
        <v>23</v>
      </c>
      <c r="V722" t="s">
        <v>23</v>
      </c>
      <c r="W722" t="s">
        <v>23</v>
      </c>
      <c r="X722" t="s">
        <v>23</v>
      </c>
      <c r="Y722" t="s">
        <v>23</v>
      </c>
    </row>
    <row r="723" spans="1:25" x14ac:dyDescent="0.35">
      <c r="A723" t="s">
        <v>406</v>
      </c>
      <c r="B723">
        <v>25</v>
      </c>
      <c r="C723">
        <v>23</v>
      </c>
      <c r="D723">
        <v>1275.69</v>
      </c>
      <c r="E723" s="1">
        <v>5.7469678832466897E-6</v>
      </c>
      <c r="F723" s="1">
        <f>-LOG10(Table2[[#This Row],[Anova (p)]])</f>
        <v>5.2405612299008792</v>
      </c>
      <c r="G723" s="1">
        <f>Table2[[#This Row],[Anova (p)2]]^2</f>
        <v>27.463482004340218</v>
      </c>
      <c r="H723">
        <v>2.0835797755969701</v>
      </c>
      <c r="I723">
        <f>LOG(Table2[[#This Row],[Max fold change]],2)</f>
        <v>1.0590643386556764</v>
      </c>
      <c r="J723">
        <f>LOG(Table2[[#This Row],[Max fold change]],2)</f>
        <v>1.0590643386556764</v>
      </c>
      <c r="K723">
        <f>Table2[[#This Row],[Column1]]^2</f>
        <v>1.1216172734121852</v>
      </c>
      <c r="L723">
        <f>SQRT(Table2[[#This Row],[Euclidean Distance]]+Table2[[#This Row],[Euclidean Distance3]])</f>
        <v>5.3465034628018717</v>
      </c>
      <c r="M723" t="s">
        <v>1</v>
      </c>
      <c r="N723" t="s">
        <v>0</v>
      </c>
      <c r="O723" t="s">
        <v>407</v>
      </c>
      <c r="P723" t="s">
        <v>23</v>
      </c>
      <c r="Q723" t="s">
        <v>23</v>
      </c>
      <c r="R723" t="s">
        <v>23</v>
      </c>
      <c r="S723" t="s">
        <v>23</v>
      </c>
      <c r="V723" t="s">
        <v>23</v>
      </c>
      <c r="W723" t="s">
        <v>23</v>
      </c>
      <c r="X723" t="s">
        <v>23</v>
      </c>
      <c r="Y723" t="s">
        <v>23</v>
      </c>
    </row>
    <row r="724" spans="1:25" x14ac:dyDescent="0.35">
      <c r="A724" t="s">
        <v>1498</v>
      </c>
      <c r="B724">
        <v>1</v>
      </c>
      <c r="C724">
        <v>1</v>
      </c>
      <c r="D724">
        <v>49.37</v>
      </c>
      <c r="E724">
        <v>9.8991789999358605E-4</v>
      </c>
      <c r="F724" s="1">
        <f>-LOG10(Table2[[#This Row],[Anova (p)]])</f>
        <v>3.0044008226330337</v>
      </c>
      <c r="G724" s="1">
        <f>Table2[[#This Row],[Anova (p)2]]^2</f>
        <v>9.0264243030380502</v>
      </c>
      <c r="H724">
        <v>2.0828718407773499</v>
      </c>
      <c r="I724">
        <f>LOG(Table2[[#This Row],[Max fold change]],2)</f>
        <v>1.0585740730016346</v>
      </c>
      <c r="J724">
        <f>LOG(Table2[[#This Row],[Max fold change]],2)</f>
        <v>1.0585740730016346</v>
      </c>
      <c r="K724">
        <f>Table2[[#This Row],[Column1]]^2</f>
        <v>1.1205790680312702</v>
      </c>
      <c r="L724">
        <f>SQRT(Table2[[#This Row],[Euclidean Distance]]+Table2[[#This Row],[Euclidean Distance3]])</f>
        <v>3.1854361351421443</v>
      </c>
      <c r="M724" t="s">
        <v>1</v>
      </c>
      <c r="N724" t="s">
        <v>0</v>
      </c>
      <c r="O724" t="s">
        <v>1499</v>
      </c>
      <c r="P724" t="s">
        <v>23</v>
      </c>
      <c r="Q724" t="s">
        <v>23</v>
      </c>
      <c r="R724" t="s">
        <v>23</v>
      </c>
      <c r="S724" t="s">
        <v>23</v>
      </c>
      <c r="V724" t="s">
        <v>23</v>
      </c>
      <c r="W724" t="s">
        <v>23</v>
      </c>
      <c r="X724" t="s">
        <v>23</v>
      </c>
      <c r="Y724" t="s">
        <v>23</v>
      </c>
    </row>
    <row r="725" spans="1:25" x14ac:dyDescent="0.35">
      <c r="A725" t="s">
        <v>362</v>
      </c>
      <c r="B725">
        <v>5</v>
      </c>
      <c r="C725">
        <v>2</v>
      </c>
      <c r="D725">
        <v>228.11</v>
      </c>
      <c r="E725" s="1">
        <v>4.2579004932985498E-6</v>
      </c>
      <c r="F725" s="1">
        <f>-LOG10(Table2[[#This Row],[Anova (p)]])</f>
        <v>5.3708044921969718</v>
      </c>
      <c r="G725" s="1">
        <f>Table2[[#This Row],[Anova (p)2]]^2</f>
        <v>28.845540893403172</v>
      </c>
      <c r="H725">
        <v>2.0828190810098302</v>
      </c>
      <c r="I725">
        <f>LOG(Table2[[#This Row],[Max fold change]],2)</f>
        <v>1.058537528641339</v>
      </c>
      <c r="J725">
        <f>LOG(Table2[[#This Row],[Max fold change]],2)</f>
        <v>1.058537528641339</v>
      </c>
      <c r="K725">
        <f>Table2[[#This Row],[Column1]]^2</f>
        <v>1.1205016995421135</v>
      </c>
      <c r="L725">
        <f>SQRT(Table2[[#This Row],[Euclidean Distance]]+Table2[[#This Row],[Euclidean Distance3]])</f>
        <v>5.4741248243847425</v>
      </c>
      <c r="M725" t="s">
        <v>1</v>
      </c>
      <c r="N725" t="s">
        <v>0</v>
      </c>
      <c r="O725" t="s">
        <v>363</v>
      </c>
      <c r="P725" t="s">
        <v>23</v>
      </c>
      <c r="Q725" t="s">
        <v>23</v>
      </c>
      <c r="R725" t="s">
        <v>23</v>
      </c>
      <c r="S725" t="s">
        <v>23</v>
      </c>
      <c r="V725" t="s">
        <v>23</v>
      </c>
      <c r="W725" t="s">
        <v>23</v>
      </c>
      <c r="X725" t="s">
        <v>23</v>
      </c>
      <c r="Y725" t="s">
        <v>23</v>
      </c>
    </row>
    <row r="726" spans="1:25" x14ac:dyDescent="0.35">
      <c r="A726" t="s">
        <v>4813</v>
      </c>
      <c r="B726">
        <v>1</v>
      </c>
      <c r="C726">
        <v>1</v>
      </c>
      <c r="D726">
        <v>54.63</v>
      </c>
      <c r="E726">
        <v>0.51193412999621901</v>
      </c>
      <c r="F726" s="1">
        <f>-LOG10(Table2[[#This Row],[Anova (p)]])</f>
        <v>0.29078591562475603</v>
      </c>
      <c r="G726" s="1">
        <f>Table2[[#This Row],[Anova (p)2]]^2</f>
        <v>8.4556448725727734E-2</v>
      </c>
      <c r="H726">
        <v>2.0813736039397299</v>
      </c>
      <c r="I726">
        <f>LOG(Table2[[#This Row],[Max fold change]],2)</f>
        <v>1.0575359502599893</v>
      </c>
      <c r="J726">
        <f>LOG(Table2[[#This Row],[Max fold change]],2)</f>
        <v>1.0575359502599893</v>
      </c>
      <c r="K726">
        <f>Table2[[#This Row],[Column1]]^2</f>
        <v>1.1183822860922985</v>
      </c>
      <c r="L726">
        <f>SQRT(Table2[[#This Row],[Euclidean Distance]]+Table2[[#This Row],[Euclidean Distance3]])</f>
        <v>1.0967856375874121</v>
      </c>
      <c r="M726" t="s">
        <v>1</v>
      </c>
      <c r="N726" t="s">
        <v>0</v>
      </c>
      <c r="O726" t="s">
        <v>4814</v>
      </c>
    </row>
    <row r="727" spans="1:25" x14ac:dyDescent="0.35">
      <c r="A727" t="s">
        <v>5293</v>
      </c>
      <c r="B727">
        <v>4</v>
      </c>
      <c r="C727">
        <v>3</v>
      </c>
      <c r="D727">
        <v>132.16</v>
      </c>
      <c r="E727">
        <v>0.83745853056467001</v>
      </c>
      <c r="F727" s="1">
        <f>-LOG10(Table2[[#This Row],[Anova (p)]])</f>
        <v>7.703668923778477E-2</v>
      </c>
      <c r="G727" s="1">
        <f>Table2[[#This Row],[Anova (p)2]]^2</f>
        <v>5.9346514887190236E-3</v>
      </c>
      <c r="H727">
        <v>2.0804750312167402</v>
      </c>
      <c r="I727">
        <f>LOG(Table2[[#This Row],[Max fold change]],2)</f>
        <v>1.0569129740082686</v>
      </c>
      <c r="J727">
        <f>LOG(Table2[[#This Row],[Max fold change]],2)</f>
        <v>1.0569129740082686</v>
      </c>
      <c r="K727">
        <f>Table2[[#This Row],[Column1]]^2</f>
        <v>1.117065034627003</v>
      </c>
      <c r="L727">
        <f>SQRT(Table2[[#This Row],[Euclidean Distance]]+Table2[[#This Row],[Euclidean Distance3]])</f>
        <v>1.059716795240937</v>
      </c>
      <c r="M727" t="s">
        <v>1</v>
      </c>
      <c r="N727" t="s">
        <v>0</v>
      </c>
      <c r="O727" t="s">
        <v>5294</v>
      </c>
      <c r="Q727" t="s">
        <v>23</v>
      </c>
    </row>
    <row r="728" spans="1:25" x14ac:dyDescent="0.35">
      <c r="A728" t="s">
        <v>218</v>
      </c>
      <c r="B728">
        <v>3</v>
      </c>
      <c r="C728">
        <v>3</v>
      </c>
      <c r="D728">
        <v>130.19</v>
      </c>
      <c r="E728" s="1">
        <v>1.30221862038038E-6</v>
      </c>
      <c r="F728" s="1">
        <f>-LOG10(Table2[[#This Row],[Anova (p)]])</f>
        <v>5.885316098982492</v>
      </c>
      <c r="G728" s="1">
        <f>Table2[[#This Row],[Anova (p)2]]^2</f>
        <v>34.636945584942495</v>
      </c>
      <c r="H728">
        <v>2.0780169947245</v>
      </c>
      <c r="I728">
        <f>LOG(Table2[[#This Row],[Max fold change]],2)</f>
        <v>1.0552074531374558</v>
      </c>
      <c r="J728">
        <f>LOG(Table2[[#This Row],[Max fold change]],2)</f>
        <v>1.0552074531374558</v>
      </c>
      <c r="K728">
        <f>Table2[[#This Row],[Column1]]^2</f>
        <v>1.113462769156836</v>
      </c>
      <c r="L728">
        <f>SQRT(Table2[[#This Row],[Euclidean Distance]]+Table2[[#This Row],[Euclidean Distance3]])</f>
        <v>5.9791645197384664</v>
      </c>
      <c r="M728" t="s">
        <v>1</v>
      </c>
      <c r="N728" t="s">
        <v>0</v>
      </c>
      <c r="O728" t="s">
        <v>219</v>
      </c>
      <c r="P728" t="s">
        <v>23</v>
      </c>
      <c r="R728" t="s">
        <v>23</v>
      </c>
      <c r="S728" t="s">
        <v>23</v>
      </c>
      <c r="V728" t="s">
        <v>23</v>
      </c>
      <c r="W728" t="s">
        <v>23</v>
      </c>
      <c r="X728" t="s">
        <v>23</v>
      </c>
      <c r="Y728" t="s">
        <v>23</v>
      </c>
    </row>
    <row r="729" spans="1:25" x14ac:dyDescent="0.35">
      <c r="A729" t="s">
        <v>1124</v>
      </c>
      <c r="B729">
        <v>6</v>
      </c>
      <c r="C729">
        <v>6</v>
      </c>
      <c r="D729">
        <v>251.06</v>
      </c>
      <c r="E729">
        <v>2.2444910950247801E-4</v>
      </c>
      <c r="F729" s="1">
        <f>-LOG10(Table2[[#This Row],[Anova (p)]])</f>
        <v>3.6488821133139084</v>
      </c>
      <c r="G729" s="1">
        <f>Table2[[#This Row],[Anova (p)2]]^2</f>
        <v>13.314340676862175</v>
      </c>
      <c r="H729">
        <v>2.0771043334750301</v>
      </c>
      <c r="I729">
        <f>LOG(Table2[[#This Row],[Max fold change]],2)</f>
        <v>1.0545736849387464</v>
      </c>
      <c r="J729">
        <f>LOG(Table2[[#This Row],[Max fold change]],2)</f>
        <v>1.0545736849387464</v>
      </c>
      <c r="K729">
        <f>Table2[[#This Row],[Column1]]^2</f>
        <v>1.1121256569652862</v>
      </c>
      <c r="L729">
        <f>SQRT(Table2[[#This Row],[Euclidean Distance]]+Table2[[#This Row],[Euclidean Distance3]])</f>
        <v>3.7982188370112984</v>
      </c>
      <c r="M729" t="s">
        <v>1</v>
      </c>
      <c r="N729" t="s">
        <v>0</v>
      </c>
      <c r="O729" t="s">
        <v>1125</v>
      </c>
      <c r="P729" t="s">
        <v>23</v>
      </c>
      <c r="R729" t="s">
        <v>23</v>
      </c>
      <c r="S729" t="s">
        <v>23</v>
      </c>
      <c r="V729" t="s">
        <v>23</v>
      </c>
      <c r="W729" t="s">
        <v>23</v>
      </c>
      <c r="X729" t="s">
        <v>23</v>
      </c>
      <c r="Y729" t="s">
        <v>23</v>
      </c>
    </row>
    <row r="730" spans="1:25" x14ac:dyDescent="0.35">
      <c r="A730" t="s">
        <v>3587</v>
      </c>
      <c r="B730">
        <v>1</v>
      </c>
      <c r="C730">
        <v>1</v>
      </c>
      <c r="D730">
        <v>90.61</v>
      </c>
      <c r="E730">
        <v>9.3865174894632794E-2</v>
      </c>
      <c r="F730" s="1">
        <f>-LOG10(Table2[[#This Row],[Anova (p)]])</f>
        <v>1.0274955063111368</v>
      </c>
      <c r="G730" s="1">
        <f>Table2[[#This Row],[Anova (p)2]]^2</f>
        <v>1.0557470154895794</v>
      </c>
      <c r="H730">
        <v>2.0770015933488701</v>
      </c>
      <c r="I730">
        <f>LOG(Table2[[#This Row],[Max fold change]],2)</f>
        <v>1.0545023229305779</v>
      </c>
      <c r="J730">
        <f>LOG(Table2[[#This Row],[Max fold change]],2)</f>
        <v>1.0545023229305779</v>
      </c>
      <c r="K730">
        <f>Table2[[#This Row],[Column1]]^2</f>
        <v>1.1119751490659848</v>
      </c>
      <c r="L730">
        <f>SQRT(Table2[[#This Row],[Euclidean Distance]]+Table2[[#This Row],[Euclidean Distance3]])</f>
        <v>1.4723186355390481</v>
      </c>
      <c r="M730" t="s">
        <v>1</v>
      </c>
      <c r="N730" t="s">
        <v>0</v>
      </c>
      <c r="O730" t="s">
        <v>3588</v>
      </c>
      <c r="Q730" t="s">
        <v>23</v>
      </c>
      <c r="S730" t="s">
        <v>23</v>
      </c>
      <c r="V730" t="s">
        <v>23</v>
      </c>
      <c r="W730" t="s">
        <v>23</v>
      </c>
      <c r="Y730" t="s">
        <v>23</v>
      </c>
    </row>
    <row r="731" spans="1:25" x14ac:dyDescent="0.35">
      <c r="A731" t="s">
        <v>450</v>
      </c>
      <c r="B731">
        <v>4</v>
      </c>
      <c r="C731">
        <v>3</v>
      </c>
      <c r="D731">
        <v>202.56</v>
      </c>
      <c r="E731" s="1">
        <v>8.0577519198099506E-6</v>
      </c>
      <c r="F731" s="1">
        <f>-LOG10(Table2[[#This Row],[Anova (p)]])</f>
        <v>5.0937861076992075</v>
      </c>
      <c r="G731" s="1">
        <f>Table2[[#This Row],[Anova (p)2]]^2</f>
        <v>25.946656910989443</v>
      </c>
      <c r="H731">
        <v>2.0726301940275902</v>
      </c>
      <c r="I731">
        <f>LOG(Table2[[#This Row],[Max fold change]],2)</f>
        <v>1.0514627286828955</v>
      </c>
      <c r="J731">
        <f>LOG(Table2[[#This Row],[Max fold change]],2)</f>
        <v>1.0514627286828955</v>
      </c>
      <c r="K731">
        <f>Table2[[#This Row],[Column1]]^2</f>
        <v>1.1055738698092803</v>
      </c>
      <c r="L731">
        <f>SQRT(Table2[[#This Row],[Euclidean Distance]]+Table2[[#This Row],[Euclidean Distance3]])</f>
        <v>5.2011759036585872</v>
      </c>
      <c r="M731" t="s">
        <v>1</v>
      </c>
      <c r="N731" t="s">
        <v>0</v>
      </c>
      <c r="O731" t="s">
        <v>451</v>
      </c>
      <c r="P731" t="s">
        <v>23</v>
      </c>
      <c r="Q731" t="s">
        <v>23</v>
      </c>
      <c r="R731" t="s">
        <v>23</v>
      </c>
      <c r="S731" t="s">
        <v>23</v>
      </c>
      <c r="V731" t="s">
        <v>23</v>
      </c>
      <c r="W731" t="s">
        <v>23</v>
      </c>
      <c r="X731" t="s">
        <v>23</v>
      </c>
      <c r="Y731" t="s">
        <v>23</v>
      </c>
    </row>
    <row r="732" spans="1:25" x14ac:dyDescent="0.35">
      <c r="A732" t="s">
        <v>974</v>
      </c>
      <c r="B732">
        <v>9</v>
      </c>
      <c r="C732">
        <v>4</v>
      </c>
      <c r="D732">
        <v>400.54</v>
      </c>
      <c r="E732">
        <v>1.2527238788662099E-4</v>
      </c>
      <c r="F732" s="1">
        <f>-LOG10(Table2[[#This Row],[Anova (p)]])</f>
        <v>3.9021446441692316</v>
      </c>
      <c r="G732" s="1">
        <f>Table2[[#This Row],[Anova (p)2]]^2</f>
        <v>15.226732824018619</v>
      </c>
      <c r="H732">
        <v>2.0705123158827901</v>
      </c>
      <c r="I732">
        <f>LOG(Table2[[#This Row],[Max fold change]],2)</f>
        <v>1.0499877842147611</v>
      </c>
      <c r="J732">
        <f>LOG(Table2[[#This Row],[Max fold change]],2)</f>
        <v>1.0499877842147611</v>
      </c>
      <c r="K732">
        <f>Table2[[#This Row],[Column1]]^2</f>
        <v>1.1024743470002238</v>
      </c>
      <c r="L732">
        <f>SQRT(Table2[[#This Row],[Euclidean Distance]]+Table2[[#This Row],[Euclidean Distance3]])</f>
        <v>4.040941371885868</v>
      </c>
      <c r="M732" t="s">
        <v>1</v>
      </c>
      <c r="N732" t="s">
        <v>0</v>
      </c>
      <c r="O732" t="s">
        <v>975</v>
      </c>
      <c r="P732" t="s">
        <v>23</v>
      </c>
      <c r="Q732" t="s">
        <v>23</v>
      </c>
      <c r="R732" t="s">
        <v>23</v>
      </c>
      <c r="S732" t="s">
        <v>23</v>
      </c>
      <c r="V732" t="s">
        <v>23</v>
      </c>
      <c r="W732" t="s">
        <v>23</v>
      </c>
      <c r="X732" t="s">
        <v>23</v>
      </c>
      <c r="Y732" t="s">
        <v>23</v>
      </c>
    </row>
    <row r="733" spans="1:25" x14ac:dyDescent="0.35">
      <c r="A733" t="s">
        <v>1700</v>
      </c>
      <c r="B733">
        <v>6</v>
      </c>
      <c r="C733">
        <v>6</v>
      </c>
      <c r="D733">
        <v>224.69</v>
      </c>
      <c r="E733">
        <v>1.7958159806972199E-3</v>
      </c>
      <c r="F733" s="1">
        <f>-LOG10(Table2[[#This Row],[Anova (p)]])</f>
        <v>2.7457381680374753</v>
      </c>
      <c r="G733" s="1">
        <f>Table2[[#This Row],[Anova (p)2]]^2</f>
        <v>7.5390780874177912</v>
      </c>
      <c r="H733">
        <v>2.0691459587154899</v>
      </c>
      <c r="I733">
        <f>LOG(Table2[[#This Row],[Max fold change]],2)</f>
        <v>1.0490354173041749</v>
      </c>
      <c r="J733">
        <f>LOG(Table2[[#This Row],[Max fold change]],2)</f>
        <v>1.0490354173041749</v>
      </c>
      <c r="K733">
        <f>Table2[[#This Row],[Column1]]^2</f>
        <v>1.1004753067585444</v>
      </c>
      <c r="L733">
        <f>SQRT(Table2[[#This Row],[Euclidean Distance]]+Table2[[#This Row],[Euclidean Distance3]])</f>
        <v>2.9393117211647244</v>
      </c>
      <c r="M733" t="s">
        <v>1</v>
      </c>
      <c r="N733" t="s">
        <v>0</v>
      </c>
      <c r="O733" t="s">
        <v>1701</v>
      </c>
      <c r="P733" t="s">
        <v>23</v>
      </c>
      <c r="R733" t="s">
        <v>23</v>
      </c>
      <c r="S733" t="s">
        <v>23</v>
      </c>
      <c r="V733" t="s">
        <v>23</v>
      </c>
      <c r="W733" t="s">
        <v>23</v>
      </c>
      <c r="X733" t="s">
        <v>23</v>
      </c>
      <c r="Y733" t="s">
        <v>23</v>
      </c>
    </row>
    <row r="734" spans="1:25" x14ac:dyDescent="0.35">
      <c r="A734" t="s">
        <v>3339</v>
      </c>
      <c r="B734">
        <v>13</v>
      </c>
      <c r="C734">
        <v>6</v>
      </c>
      <c r="D734">
        <v>579.01</v>
      </c>
      <c r="E734">
        <v>6.2399996915299502E-2</v>
      </c>
      <c r="F734" s="1">
        <f>-LOG10(Table2[[#This Row],[Anova (p)]])</f>
        <v>1.2048154317866215</v>
      </c>
      <c r="G734" s="1">
        <f>Table2[[#This Row],[Anova (p)2]]^2</f>
        <v>1.4515802246711833</v>
      </c>
      <c r="H734">
        <v>2.0653971482065199</v>
      </c>
      <c r="I734">
        <f>LOG(Table2[[#This Row],[Max fold change]],2)</f>
        <v>1.0464192192514452</v>
      </c>
      <c r="J734">
        <f>LOG(Table2[[#This Row],[Max fold change]],2)</f>
        <v>1.0464192192514452</v>
      </c>
      <c r="K734">
        <f>Table2[[#This Row],[Column1]]^2</f>
        <v>1.0949931824188042</v>
      </c>
      <c r="L734">
        <f>SQRT(Table2[[#This Row],[Euclidean Distance]]+Table2[[#This Row],[Euclidean Distance3]])</f>
        <v>1.5957986737336221</v>
      </c>
      <c r="M734" t="s">
        <v>1</v>
      </c>
      <c r="N734" t="s">
        <v>0</v>
      </c>
      <c r="O734" t="s">
        <v>3340</v>
      </c>
      <c r="P734" t="s">
        <v>23</v>
      </c>
      <c r="Q734" t="s">
        <v>23</v>
      </c>
      <c r="S734" t="s">
        <v>23</v>
      </c>
      <c r="V734" t="s">
        <v>23</v>
      </c>
      <c r="W734" t="s">
        <v>23</v>
      </c>
      <c r="Y734" t="s">
        <v>23</v>
      </c>
    </row>
    <row r="735" spans="1:25" x14ac:dyDescent="0.35">
      <c r="A735" t="s">
        <v>360</v>
      </c>
      <c r="B735">
        <v>19</v>
      </c>
      <c r="C735">
        <v>19</v>
      </c>
      <c r="D735">
        <v>956.99</v>
      </c>
      <c r="E735" s="1">
        <v>4.2297632777410499E-6</v>
      </c>
      <c r="F735" s="1">
        <f>-LOG10(Table2[[#This Row],[Anova (p)]])</f>
        <v>5.3736839376007488</v>
      </c>
      <c r="G735" s="1">
        <f>Table2[[#This Row],[Anova (p)2]]^2</f>
        <v>28.876479061228288</v>
      </c>
      <c r="H735">
        <v>2.0647198774979301</v>
      </c>
      <c r="I735">
        <f>LOG(Table2[[#This Row],[Max fold change]],2)</f>
        <v>1.0459460631179511</v>
      </c>
      <c r="J735">
        <f>LOG(Table2[[#This Row],[Max fold change]],2)</f>
        <v>1.0459460631179511</v>
      </c>
      <c r="K735">
        <f>Table2[[#This Row],[Column1]]^2</f>
        <v>1.094003166951941</v>
      </c>
      <c r="L735">
        <f>SQRT(Table2[[#This Row],[Euclidean Distance]]+Table2[[#This Row],[Euclidean Distance3]])</f>
        <v>5.4745303203270534</v>
      </c>
      <c r="M735" t="s">
        <v>1</v>
      </c>
      <c r="N735" t="s">
        <v>0</v>
      </c>
      <c r="O735" t="s">
        <v>361</v>
      </c>
      <c r="P735" t="s">
        <v>23</v>
      </c>
      <c r="R735" t="s">
        <v>23</v>
      </c>
      <c r="S735" t="s">
        <v>23</v>
      </c>
      <c r="V735" t="s">
        <v>23</v>
      </c>
      <c r="W735" t="s">
        <v>23</v>
      </c>
      <c r="X735" t="s">
        <v>23</v>
      </c>
      <c r="Y735" t="s">
        <v>23</v>
      </c>
    </row>
    <row r="736" spans="1:25" x14ac:dyDescent="0.35">
      <c r="A736" t="s">
        <v>1536</v>
      </c>
      <c r="B736">
        <v>3</v>
      </c>
      <c r="C736">
        <v>2</v>
      </c>
      <c r="D736">
        <v>137.21</v>
      </c>
      <c r="E736">
        <v>1.11798031633159E-3</v>
      </c>
      <c r="F736" s="1">
        <f>-LOG10(Table2[[#This Row],[Anova (p)]])</f>
        <v>2.9515658427678675</v>
      </c>
      <c r="G736" s="1">
        <f>Table2[[#This Row],[Anova (p)2]]^2</f>
        <v>8.7117409241939914</v>
      </c>
      <c r="H736">
        <v>2.0629839909359999</v>
      </c>
      <c r="I736">
        <f>LOG(Table2[[#This Row],[Max fold change]],2)</f>
        <v>1.0447326257387666</v>
      </c>
      <c r="J736">
        <f>LOG(Table2[[#This Row],[Max fold change]],2)</f>
        <v>1.0447326257387666</v>
      </c>
      <c r="K736">
        <f>Table2[[#This Row],[Column1]]^2</f>
        <v>1.0914662592830178</v>
      </c>
      <c r="L736">
        <f>SQRT(Table2[[#This Row],[Euclidean Distance]]+Table2[[#This Row],[Euclidean Distance3]])</f>
        <v>3.1310073751872589</v>
      </c>
      <c r="M736" t="s">
        <v>1</v>
      </c>
      <c r="N736" t="s">
        <v>0</v>
      </c>
      <c r="O736" t="s">
        <v>1537</v>
      </c>
      <c r="P736" t="s">
        <v>23</v>
      </c>
      <c r="R736" t="s">
        <v>23</v>
      </c>
      <c r="S736" t="s">
        <v>23</v>
      </c>
      <c r="V736" t="s">
        <v>23</v>
      </c>
      <c r="W736" t="s">
        <v>23</v>
      </c>
      <c r="X736" t="s">
        <v>23</v>
      </c>
      <c r="Y736" t="s">
        <v>23</v>
      </c>
    </row>
    <row r="737" spans="1:25" x14ac:dyDescent="0.35">
      <c r="A737" t="s">
        <v>3021</v>
      </c>
      <c r="B737">
        <v>1</v>
      </c>
      <c r="C737">
        <v>1</v>
      </c>
      <c r="D737">
        <v>66.7</v>
      </c>
      <c r="E737">
        <v>3.6752263539247203E-2</v>
      </c>
      <c r="F737" s="1">
        <f>-LOG10(Table2[[#This Row],[Anova (p)]])</f>
        <v>1.4347159079449114</v>
      </c>
      <c r="G737" s="1">
        <f>Table2[[#This Row],[Anova (p)2]]^2</f>
        <v>2.0584097365101917</v>
      </c>
      <c r="H737">
        <v>2.0599334214944598</v>
      </c>
      <c r="I737">
        <f>LOG(Table2[[#This Row],[Max fold change]],2)</f>
        <v>1.0425977092376211</v>
      </c>
      <c r="J737">
        <f>LOG(Table2[[#This Row],[Max fold change]],2)</f>
        <v>1.0425977092376211</v>
      </c>
      <c r="K737">
        <f>Table2[[#This Row],[Column1]]^2</f>
        <v>1.0870099833075351</v>
      </c>
      <c r="L737">
        <f>SQRT(Table2[[#This Row],[Euclidean Distance]]+Table2[[#This Row],[Euclidean Distance3]])</f>
        <v>1.7735331177673923</v>
      </c>
      <c r="M737" t="s">
        <v>1</v>
      </c>
      <c r="N737" t="s">
        <v>0</v>
      </c>
      <c r="O737" t="s">
        <v>3022</v>
      </c>
      <c r="P737" t="s">
        <v>23</v>
      </c>
      <c r="Q737" t="s">
        <v>23</v>
      </c>
      <c r="R737" t="s">
        <v>23</v>
      </c>
      <c r="S737" t="s">
        <v>23</v>
      </c>
      <c r="T737" t="s">
        <v>23</v>
      </c>
      <c r="V737" t="s">
        <v>23</v>
      </c>
      <c r="W737" t="s">
        <v>23</v>
      </c>
      <c r="X737" t="s">
        <v>23</v>
      </c>
      <c r="Y737" t="s">
        <v>23</v>
      </c>
    </row>
    <row r="738" spans="1:25" x14ac:dyDescent="0.35">
      <c r="A738" t="s">
        <v>4489</v>
      </c>
      <c r="B738">
        <v>2</v>
      </c>
      <c r="C738">
        <v>2</v>
      </c>
      <c r="D738">
        <v>77.73</v>
      </c>
      <c r="E738">
        <v>0.34238031595366902</v>
      </c>
      <c r="F738" s="1">
        <f>-LOG10(Table2[[#This Row],[Anova (p)]])</f>
        <v>0.46549121163050783</v>
      </c>
      <c r="G738" s="1">
        <f>Table2[[#This Row],[Anova (p)2]]^2</f>
        <v>0.21668206810523824</v>
      </c>
      <c r="H738">
        <v>2.05958223586808</v>
      </c>
      <c r="I738">
        <f>LOG(Table2[[#This Row],[Max fold change]],2)</f>
        <v>1.0423517318922348</v>
      </c>
      <c r="J738">
        <f>LOG(Table2[[#This Row],[Max fold change]],2)</f>
        <v>1.0423517318922348</v>
      </c>
      <c r="K738">
        <f>Table2[[#This Row],[Column1]]^2</f>
        <v>1.0864971329787414</v>
      </c>
      <c r="L738">
        <f>SQRT(Table2[[#This Row],[Euclidean Distance]]+Table2[[#This Row],[Euclidean Distance3]])</f>
        <v>1.1415687456671102</v>
      </c>
      <c r="M738" t="s">
        <v>1</v>
      </c>
      <c r="N738" t="s">
        <v>0</v>
      </c>
      <c r="O738" t="s">
        <v>4490</v>
      </c>
      <c r="Q738" t="s">
        <v>23</v>
      </c>
    </row>
    <row r="739" spans="1:25" x14ac:dyDescent="0.35">
      <c r="A739" t="s">
        <v>2759</v>
      </c>
      <c r="B739">
        <v>2</v>
      </c>
      <c r="C739">
        <v>2</v>
      </c>
      <c r="D739">
        <v>140.08000000000001</v>
      </c>
      <c r="E739">
        <v>2.06408181641543E-2</v>
      </c>
      <c r="F739" s="1">
        <f>-LOG10(Table2[[#This Row],[Anova (p)]])</f>
        <v>1.6852730920673451</v>
      </c>
      <c r="G739" s="1">
        <f>Table2[[#This Row],[Anova (p)2]]^2</f>
        <v>2.8401453948462301</v>
      </c>
      <c r="H739">
        <v>2.0592712532162798</v>
      </c>
      <c r="I739">
        <f>LOG(Table2[[#This Row],[Max fold change]],2)</f>
        <v>1.0421338784863801</v>
      </c>
      <c r="J739">
        <f>LOG(Table2[[#This Row],[Max fold change]],2)</f>
        <v>1.0421338784863801</v>
      </c>
      <c r="K739">
        <f>Table2[[#This Row],[Column1]]^2</f>
        <v>1.0860430206890652</v>
      </c>
      <c r="L739">
        <f>SQRT(Table2[[#This Row],[Euclidean Distance]]+Table2[[#This Row],[Euclidean Distance3]])</f>
        <v>1.9814611819400589</v>
      </c>
      <c r="M739" t="s">
        <v>1</v>
      </c>
      <c r="N739" t="s">
        <v>0</v>
      </c>
      <c r="O739" t="s">
        <v>2760</v>
      </c>
      <c r="P739" t="s">
        <v>23</v>
      </c>
      <c r="Q739" t="s">
        <v>23</v>
      </c>
      <c r="V739" t="s">
        <v>23</v>
      </c>
      <c r="W739" t="s">
        <v>23</v>
      </c>
      <c r="X739" t="s">
        <v>23</v>
      </c>
      <c r="Y739" t="s">
        <v>23</v>
      </c>
    </row>
    <row r="740" spans="1:25" x14ac:dyDescent="0.35">
      <c r="A740" t="s">
        <v>2094</v>
      </c>
      <c r="B740">
        <v>2</v>
      </c>
      <c r="C740">
        <v>2</v>
      </c>
      <c r="D740">
        <v>91.88</v>
      </c>
      <c r="E740">
        <v>4.7889312599522799E-3</v>
      </c>
      <c r="F740" s="1">
        <f>-LOG10(Table2[[#This Row],[Anova (p)]])</f>
        <v>2.3197613967510167</v>
      </c>
      <c r="G740" s="1">
        <f>Table2[[#This Row],[Anova (p)2]]^2</f>
        <v>5.3812929378562275</v>
      </c>
      <c r="H740">
        <v>2.0569677981659402</v>
      </c>
      <c r="I740">
        <f>LOG(Table2[[#This Row],[Max fold change]],2)</f>
        <v>1.0405192086465371</v>
      </c>
      <c r="J740">
        <f>LOG(Table2[[#This Row],[Max fold change]],2)</f>
        <v>1.0405192086465371</v>
      </c>
      <c r="K740">
        <f>Table2[[#This Row],[Column1]]^2</f>
        <v>1.0826802235624158</v>
      </c>
      <c r="L740">
        <f>SQRT(Table2[[#This Row],[Euclidean Distance]]+Table2[[#This Row],[Euclidean Distance3]])</f>
        <v>2.5424344950103714</v>
      </c>
      <c r="M740" t="s">
        <v>1</v>
      </c>
      <c r="N740" t="s">
        <v>0</v>
      </c>
      <c r="O740" t="s">
        <v>2095</v>
      </c>
      <c r="P740" t="s">
        <v>23</v>
      </c>
      <c r="Q740" t="s">
        <v>23</v>
      </c>
      <c r="R740" t="s">
        <v>23</v>
      </c>
      <c r="S740" t="s">
        <v>23</v>
      </c>
      <c r="V740" t="s">
        <v>23</v>
      </c>
      <c r="W740" t="s">
        <v>23</v>
      </c>
      <c r="X740" t="s">
        <v>23</v>
      </c>
      <c r="Y740" t="s">
        <v>23</v>
      </c>
    </row>
    <row r="741" spans="1:25" x14ac:dyDescent="0.35">
      <c r="A741" t="s">
        <v>626</v>
      </c>
      <c r="B741">
        <v>55</v>
      </c>
      <c r="C741">
        <v>54</v>
      </c>
      <c r="D741">
        <v>3048.55</v>
      </c>
      <c r="E741" s="1">
        <v>2.5258841069852901E-5</v>
      </c>
      <c r="F741" s="1">
        <f>-LOG10(Table2[[#This Row],[Anova (p)]])</f>
        <v>4.5975865796917832</v>
      </c>
      <c r="G741" s="1">
        <f>Table2[[#This Row],[Anova (p)2]]^2</f>
        <v>21.137802357761988</v>
      </c>
      <c r="H741">
        <v>2.0565721286181602</v>
      </c>
      <c r="I741">
        <f>LOG(Table2[[#This Row],[Max fold change]],2)</f>
        <v>1.0402416712912017</v>
      </c>
      <c r="J741">
        <f>LOG(Table2[[#This Row],[Max fold change]],2)</f>
        <v>1.0402416712912017</v>
      </c>
      <c r="K741">
        <f>Table2[[#This Row],[Column1]]^2</f>
        <v>1.0821027346907126</v>
      </c>
      <c r="L741">
        <f>SQRT(Table2[[#This Row],[Euclidean Distance]]+Table2[[#This Row],[Euclidean Distance3]])</f>
        <v>4.7137994327774173</v>
      </c>
      <c r="M741" t="s">
        <v>1</v>
      </c>
      <c r="N741" t="s">
        <v>0</v>
      </c>
      <c r="O741" t="s">
        <v>627</v>
      </c>
      <c r="P741" t="s">
        <v>23</v>
      </c>
      <c r="Q741" t="s">
        <v>23</v>
      </c>
      <c r="R741" t="s">
        <v>23</v>
      </c>
      <c r="S741" t="s">
        <v>23</v>
      </c>
      <c r="V741" t="s">
        <v>23</v>
      </c>
      <c r="W741" t="s">
        <v>23</v>
      </c>
      <c r="X741" t="s">
        <v>23</v>
      </c>
      <c r="Y741" t="s">
        <v>23</v>
      </c>
    </row>
    <row r="742" spans="1:25" x14ac:dyDescent="0.35">
      <c r="A742" t="s">
        <v>3847</v>
      </c>
      <c r="B742">
        <v>1</v>
      </c>
      <c r="C742">
        <v>1</v>
      </c>
      <c r="D742">
        <v>25.9</v>
      </c>
      <c r="E742">
        <v>0.136620374564971</v>
      </c>
      <c r="F742" s="1">
        <f>-LOG10(Table2[[#This Row],[Anova (p)]])</f>
        <v>0.86448452831700173</v>
      </c>
      <c r="G742" s="1">
        <f>Table2[[#This Row],[Anova (p)2]]^2</f>
        <v>0.74733349969946894</v>
      </c>
      <c r="H742">
        <v>2.0496010926403998</v>
      </c>
      <c r="I742">
        <f>LOG(Table2[[#This Row],[Max fold change]],2)</f>
        <v>1.0353431498917611</v>
      </c>
      <c r="J742">
        <f>LOG(Table2[[#This Row],[Max fold change]],2)</f>
        <v>1.0353431498917611</v>
      </c>
      <c r="K742">
        <f>Table2[[#This Row],[Column1]]^2</f>
        <v>1.0719354380277937</v>
      </c>
      <c r="L742">
        <f>SQRT(Table2[[#This Row],[Euclidean Distance]]+Table2[[#This Row],[Euclidean Distance3]])</f>
        <v>1.3488027794037432</v>
      </c>
      <c r="M742" t="s">
        <v>1</v>
      </c>
      <c r="N742" t="s">
        <v>0</v>
      </c>
      <c r="O742" t="s">
        <v>3848</v>
      </c>
      <c r="P742" t="s">
        <v>23</v>
      </c>
      <c r="Q742" t="s">
        <v>23</v>
      </c>
      <c r="R742" t="s">
        <v>23</v>
      </c>
      <c r="S742" t="s">
        <v>23</v>
      </c>
      <c r="V742" t="s">
        <v>23</v>
      </c>
      <c r="Y742" t="s">
        <v>23</v>
      </c>
    </row>
    <row r="743" spans="1:25" x14ac:dyDescent="0.35">
      <c r="A743" t="s">
        <v>628</v>
      </c>
      <c r="B743">
        <v>6</v>
      </c>
      <c r="C743">
        <v>6</v>
      </c>
      <c r="D743">
        <v>426.03</v>
      </c>
      <c r="E743" s="1">
        <v>2.56694175791994E-5</v>
      </c>
      <c r="F743" s="1">
        <f>-LOG10(Table2[[#This Row],[Anova (p)]])</f>
        <v>4.5905839850492178</v>
      </c>
      <c r="G743" s="1">
        <f>Table2[[#This Row],[Anova (p)2]]^2</f>
        <v>21.073461323790358</v>
      </c>
      <c r="H743">
        <v>2.0495213508427201</v>
      </c>
      <c r="I743">
        <f>LOG(Table2[[#This Row],[Max fold change]],2)</f>
        <v>1.0352870192942174</v>
      </c>
      <c r="J743">
        <f>LOG(Table2[[#This Row],[Max fold change]],2)</f>
        <v>1.0352870192942174</v>
      </c>
      <c r="K743">
        <f>Table2[[#This Row],[Column1]]^2</f>
        <v>1.0718192123191053</v>
      </c>
      <c r="L743">
        <f>SQRT(Table2[[#This Row],[Euclidean Distance]]+Table2[[#This Row],[Euclidean Distance3]])</f>
        <v>4.7058772334294341</v>
      </c>
      <c r="M743" t="s">
        <v>1</v>
      </c>
      <c r="N743" t="s">
        <v>0</v>
      </c>
      <c r="O743" t="s">
        <v>629</v>
      </c>
      <c r="P743" t="s">
        <v>23</v>
      </c>
      <c r="R743" t="s">
        <v>23</v>
      </c>
      <c r="S743" t="s">
        <v>23</v>
      </c>
      <c r="V743" t="s">
        <v>23</v>
      </c>
      <c r="W743" t="s">
        <v>23</v>
      </c>
      <c r="X743" t="s">
        <v>23</v>
      </c>
      <c r="Y743" t="s">
        <v>23</v>
      </c>
    </row>
    <row r="744" spans="1:25" x14ac:dyDescent="0.35">
      <c r="A744" t="s">
        <v>622</v>
      </c>
      <c r="B744">
        <v>4</v>
      </c>
      <c r="C744">
        <v>4</v>
      </c>
      <c r="D744">
        <v>178.15</v>
      </c>
      <c r="E744" s="1">
        <v>2.3995144939559202E-5</v>
      </c>
      <c r="F744" s="1">
        <f>-LOG10(Table2[[#This Row],[Anova (p)]])</f>
        <v>4.6198766224241767</v>
      </c>
      <c r="G744" s="1">
        <f>Table2[[#This Row],[Anova (p)2]]^2</f>
        <v>21.343260006421421</v>
      </c>
      <c r="H744">
        <v>2.0452022228870801</v>
      </c>
      <c r="I744">
        <f>LOG(Table2[[#This Row],[Max fold change]],2)</f>
        <v>1.0322434991731013</v>
      </c>
      <c r="J744">
        <f>LOG(Table2[[#This Row],[Max fold change]],2)</f>
        <v>1.0322434991731013</v>
      </c>
      <c r="K744">
        <f>Table2[[#This Row],[Column1]]^2</f>
        <v>1.0655266415851283</v>
      </c>
      <c r="L744">
        <f>SQRT(Table2[[#This Row],[Euclidean Distance]]+Table2[[#This Row],[Euclidean Distance3]])</f>
        <v>4.7337919945860047</v>
      </c>
      <c r="M744" t="s">
        <v>1</v>
      </c>
      <c r="N744" t="s">
        <v>0</v>
      </c>
      <c r="O744" t="s">
        <v>623</v>
      </c>
      <c r="P744" t="s">
        <v>23</v>
      </c>
      <c r="Q744" t="s">
        <v>23</v>
      </c>
      <c r="R744" t="s">
        <v>23</v>
      </c>
      <c r="S744" t="s">
        <v>23</v>
      </c>
      <c r="V744" t="s">
        <v>23</v>
      </c>
      <c r="W744" t="s">
        <v>23</v>
      </c>
      <c r="X744" t="s">
        <v>23</v>
      </c>
      <c r="Y744" t="s">
        <v>23</v>
      </c>
    </row>
    <row r="745" spans="1:25" x14ac:dyDescent="0.35">
      <c r="A745" t="s">
        <v>4473</v>
      </c>
      <c r="B745">
        <v>1</v>
      </c>
      <c r="C745">
        <v>1</v>
      </c>
      <c r="D745">
        <v>48.16</v>
      </c>
      <c r="E745">
        <v>0.33523155566604601</v>
      </c>
      <c r="F745" s="1">
        <f>-LOG10(Table2[[#This Row],[Anova (p)]])</f>
        <v>0.4746551075638083</v>
      </c>
      <c r="G745" s="1">
        <f>Table2[[#This Row],[Anova (p)2]]^2</f>
        <v>0.22529747113641044</v>
      </c>
      <c r="H745">
        <v>2.0433745422792899</v>
      </c>
      <c r="I745">
        <f>LOG(Table2[[#This Row],[Max fold change]],2)</f>
        <v>1.0309536684685456</v>
      </c>
      <c r="J745">
        <f>LOG(Table2[[#This Row],[Max fold change]],2)</f>
        <v>1.0309536684685456</v>
      </c>
      <c r="K745">
        <f>Table2[[#This Row],[Column1]]^2</f>
        <v>1.0628654665287518</v>
      </c>
      <c r="L745">
        <f>SQRT(Table2[[#This Row],[Euclidean Distance]]+Table2[[#This Row],[Euclidean Distance3]])</f>
        <v>1.1349726594350906</v>
      </c>
      <c r="M745" t="s">
        <v>1</v>
      </c>
      <c r="N745" t="s">
        <v>0</v>
      </c>
      <c r="O745" t="s">
        <v>4474</v>
      </c>
      <c r="Q745" t="s">
        <v>23</v>
      </c>
      <c r="V745" t="s">
        <v>23</v>
      </c>
    </row>
    <row r="746" spans="1:25" x14ac:dyDescent="0.35">
      <c r="A746" t="s">
        <v>598</v>
      </c>
      <c r="B746">
        <v>16</v>
      </c>
      <c r="C746">
        <v>16</v>
      </c>
      <c r="D746">
        <v>962.3</v>
      </c>
      <c r="E746" s="1">
        <v>2.02957889933186E-5</v>
      </c>
      <c r="F746" s="1">
        <f>-LOG10(Table2[[#This Row],[Anova (p)]])</f>
        <v>4.692594060937771</v>
      </c>
      <c r="G746" s="1">
        <f>Table2[[#This Row],[Anova (p)2]]^2</f>
        <v>22.020439020748441</v>
      </c>
      <c r="H746">
        <v>2.0433694816093499</v>
      </c>
      <c r="I746">
        <f>LOG(Table2[[#This Row],[Max fold change]],2)</f>
        <v>1.0309500954513058</v>
      </c>
      <c r="J746">
        <f>LOG(Table2[[#This Row],[Max fold change]],2)</f>
        <v>1.0309500954513058</v>
      </c>
      <c r="K746">
        <f>Table2[[#This Row],[Column1]]^2</f>
        <v>1.0628580993110566</v>
      </c>
      <c r="L746">
        <f>SQRT(Table2[[#This Row],[Euclidean Distance]]+Table2[[#This Row],[Euclidean Distance3]])</f>
        <v>4.8045079997913938</v>
      </c>
      <c r="M746" t="s">
        <v>1</v>
      </c>
      <c r="N746" t="s">
        <v>0</v>
      </c>
      <c r="O746" t="s">
        <v>599</v>
      </c>
      <c r="P746" t="s">
        <v>23</v>
      </c>
      <c r="Q746" t="s">
        <v>23</v>
      </c>
      <c r="R746" t="s">
        <v>23</v>
      </c>
      <c r="S746" t="s">
        <v>23</v>
      </c>
      <c r="V746" t="s">
        <v>23</v>
      </c>
      <c r="W746" t="s">
        <v>23</v>
      </c>
      <c r="X746" t="s">
        <v>23</v>
      </c>
      <c r="Y746" t="s">
        <v>23</v>
      </c>
    </row>
    <row r="747" spans="1:25" x14ac:dyDescent="0.35">
      <c r="A747" t="s">
        <v>2088</v>
      </c>
      <c r="B747">
        <v>40</v>
      </c>
      <c r="C747">
        <v>1</v>
      </c>
      <c r="D747">
        <v>2085.44</v>
      </c>
      <c r="E747">
        <v>4.6895629013191699E-3</v>
      </c>
      <c r="F747" s="1">
        <f>-LOG10(Table2[[#This Row],[Anova (p)]])</f>
        <v>2.3288676345539039</v>
      </c>
      <c r="G747" s="1">
        <f>Table2[[#This Row],[Anova (p)2]]^2</f>
        <v>5.4236244592726957</v>
      </c>
      <c r="H747">
        <v>2.0417532852819802</v>
      </c>
      <c r="I747">
        <f>LOG(Table2[[#This Row],[Max fold change]],2)</f>
        <v>1.0298085490737279</v>
      </c>
      <c r="J747">
        <f>LOG(Table2[[#This Row],[Max fold change]],2)</f>
        <v>1.0298085490737279</v>
      </c>
      <c r="K747">
        <f>Table2[[#This Row],[Column1]]^2</f>
        <v>1.0605056477453365</v>
      </c>
      <c r="L747">
        <f>SQRT(Table2[[#This Row],[Euclidean Distance]]+Table2[[#This Row],[Euclidean Distance3]])</f>
        <v>2.5463955126841613</v>
      </c>
      <c r="M747" t="s">
        <v>1</v>
      </c>
      <c r="N747" t="s">
        <v>0</v>
      </c>
      <c r="O747" t="s">
        <v>2089</v>
      </c>
      <c r="P747" t="s">
        <v>23</v>
      </c>
      <c r="R747" t="s">
        <v>23</v>
      </c>
      <c r="S747" t="s">
        <v>23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</row>
    <row r="748" spans="1:25" x14ac:dyDescent="0.35">
      <c r="A748" t="s">
        <v>1158</v>
      </c>
      <c r="B748">
        <v>3</v>
      </c>
      <c r="C748">
        <v>3</v>
      </c>
      <c r="D748">
        <v>187.2</v>
      </c>
      <c r="E748">
        <v>2.4412588292810301E-4</v>
      </c>
      <c r="F748" s="1">
        <f>-LOG10(Table2[[#This Row],[Anova (p)]])</f>
        <v>3.6123861729919144</v>
      </c>
      <c r="G748" s="1">
        <f>Table2[[#This Row],[Anova (p)2]]^2</f>
        <v>13.04933386282317</v>
      </c>
      <c r="H748">
        <v>2.0403912875997201</v>
      </c>
      <c r="I748">
        <f>LOG(Table2[[#This Row],[Max fold change]],2)</f>
        <v>1.0288458456026819</v>
      </c>
      <c r="J748">
        <f>LOG(Table2[[#This Row],[Max fold change]],2)</f>
        <v>1.0288458456026819</v>
      </c>
      <c r="K748">
        <f>Table2[[#This Row],[Column1]]^2</f>
        <v>1.0585237740138975</v>
      </c>
      <c r="L748">
        <f>SQRT(Table2[[#This Row],[Euclidean Distance]]+Table2[[#This Row],[Euclidean Distance3]])</f>
        <v>3.7560428161613211</v>
      </c>
      <c r="M748" t="s">
        <v>1</v>
      </c>
      <c r="N748" t="s">
        <v>0</v>
      </c>
      <c r="O748" t="s">
        <v>1159</v>
      </c>
      <c r="P748" t="s">
        <v>23</v>
      </c>
      <c r="R748" t="s">
        <v>23</v>
      </c>
      <c r="S748" t="s">
        <v>23</v>
      </c>
      <c r="V748" t="s">
        <v>23</v>
      </c>
      <c r="W748" t="s">
        <v>23</v>
      </c>
      <c r="X748" t="s">
        <v>23</v>
      </c>
      <c r="Y748" t="s">
        <v>23</v>
      </c>
    </row>
    <row r="749" spans="1:25" x14ac:dyDescent="0.35">
      <c r="A749" t="s">
        <v>4209</v>
      </c>
      <c r="B749">
        <v>1</v>
      </c>
      <c r="C749">
        <v>1</v>
      </c>
      <c r="D749">
        <v>36.24</v>
      </c>
      <c r="E749">
        <v>0.23366825388749601</v>
      </c>
      <c r="F749" s="1">
        <f>-LOG10(Table2[[#This Row],[Anova (p)]])</f>
        <v>0.63140028674341775</v>
      </c>
      <c r="G749" s="1">
        <f>Table2[[#This Row],[Anova (p)2]]^2</f>
        <v>0.39866632209967018</v>
      </c>
      <c r="H749">
        <v>2.0393237612763802</v>
      </c>
      <c r="I749">
        <f>LOG(Table2[[#This Row],[Max fold change]],2)</f>
        <v>1.02809083455441</v>
      </c>
      <c r="J749">
        <f>LOG(Table2[[#This Row],[Max fold change]],2)</f>
        <v>1.02809083455441</v>
      </c>
      <c r="K749">
        <f>Table2[[#This Row],[Column1]]^2</f>
        <v>1.0569707640947832</v>
      </c>
      <c r="L749">
        <f>SQRT(Table2[[#This Row],[Euclidean Distance]]+Table2[[#This Row],[Euclidean Distance3]])</f>
        <v>1.2064978600040919</v>
      </c>
      <c r="M749" t="s">
        <v>1</v>
      </c>
      <c r="N749" t="s">
        <v>0</v>
      </c>
      <c r="O749" t="s">
        <v>4210</v>
      </c>
      <c r="Q749" t="s">
        <v>23</v>
      </c>
      <c r="V749" t="s">
        <v>23</v>
      </c>
    </row>
    <row r="750" spans="1:25" x14ac:dyDescent="0.35">
      <c r="A750" t="s">
        <v>264</v>
      </c>
      <c r="B750">
        <v>18</v>
      </c>
      <c r="C750">
        <v>16</v>
      </c>
      <c r="D750">
        <v>840.03</v>
      </c>
      <c r="E750" s="1">
        <v>1.9751352486885301E-6</v>
      </c>
      <c r="F750" s="1">
        <f>-LOG10(Table2[[#This Row],[Anova (p)]])</f>
        <v>5.7044031604182734</v>
      </c>
      <c r="G750" s="1">
        <f>Table2[[#This Row],[Anova (p)2]]^2</f>
        <v>32.540215416589987</v>
      </c>
      <c r="H750">
        <v>2.03650009379687</v>
      </c>
      <c r="I750">
        <f>LOG(Table2[[#This Row],[Max fold change]],2)</f>
        <v>1.0260918807887995</v>
      </c>
      <c r="J750">
        <f>LOG(Table2[[#This Row],[Max fold change]],2)</f>
        <v>1.0260918807887995</v>
      </c>
      <c r="K750">
        <f>Table2[[#This Row],[Column1]]^2</f>
        <v>1.0528645478206959</v>
      </c>
      <c r="L750">
        <f>SQRT(Table2[[#This Row],[Euclidean Distance]]+Table2[[#This Row],[Euclidean Distance3]])</f>
        <v>5.7959537579600031</v>
      </c>
      <c r="M750" t="s">
        <v>1</v>
      </c>
      <c r="N750" t="s">
        <v>0</v>
      </c>
      <c r="O750" t="s">
        <v>265</v>
      </c>
      <c r="P750" t="s">
        <v>23</v>
      </c>
      <c r="Q750" t="s">
        <v>23</v>
      </c>
      <c r="R750" t="s">
        <v>23</v>
      </c>
      <c r="S750" t="s">
        <v>23</v>
      </c>
      <c r="V750" t="s">
        <v>23</v>
      </c>
      <c r="W750" t="s">
        <v>23</v>
      </c>
      <c r="X750" t="s">
        <v>23</v>
      </c>
      <c r="Y750" t="s">
        <v>23</v>
      </c>
    </row>
    <row r="751" spans="1:25" x14ac:dyDescent="0.35">
      <c r="A751" t="s">
        <v>5275</v>
      </c>
      <c r="B751">
        <v>25</v>
      </c>
      <c r="C751">
        <v>16</v>
      </c>
      <c r="D751">
        <v>1447.02</v>
      </c>
      <c r="E751">
        <v>0.82269358659645198</v>
      </c>
      <c r="F751" s="1">
        <f>-LOG10(Table2[[#This Row],[Anova (p)]])</f>
        <v>8.4761888273759023E-2</v>
      </c>
      <c r="G751" s="1">
        <f>Table2[[#This Row],[Anova (p)2]]^2</f>
        <v>7.1845777037332073E-3</v>
      </c>
      <c r="H751">
        <v>2.0343678108486301</v>
      </c>
      <c r="I751">
        <f>LOG(Table2[[#This Row],[Max fold change]],2)</f>
        <v>1.0245805400189278</v>
      </c>
      <c r="J751">
        <f>LOG(Table2[[#This Row],[Max fold change]],2)</f>
        <v>1.0245805400189278</v>
      </c>
      <c r="K751">
        <f>Table2[[#This Row],[Column1]]^2</f>
        <v>1.0497652829854778</v>
      </c>
      <c r="L751">
        <f>SQRT(Table2[[#This Row],[Euclidean Distance]]+Table2[[#This Row],[Euclidean Distance3]])</f>
        <v>1.0280806683763735</v>
      </c>
      <c r="M751" t="s">
        <v>1</v>
      </c>
      <c r="N751" t="s">
        <v>0</v>
      </c>
      <c r="O751" t="s">
        <v>5276</v>
      </c>
      <c r="Q751" t="s">
        <v>23</v>
      </c>
    </row>
    <row r="752" spans="1:25" x14ac:dyDescent="0.35">
      <c r="A752" t="s">
        <v>2036</v>
      </c>
      <c r="B752">
        <v>5</v>
      </c>
      <c r="C752">
        <v>2</v>
      </c>
      <c r="D752">
        <v>303.39</v>
      </c>
      <c r="E752">
        <v>4.1734584952795003E-3</v>
      </c>
      <c r="F752" s="1">
        <f>-LOG10(Table2[[#This Row],[Anova (p)]])</f>
        <v>2.379503901166145</v>
      </c>
      <c r="G752" s="1">
        <f>Table2[[#This Row],[Anova (p)2]]^2</f>
        <v>5.6620388156649026</v>
      </c>
      <c r="H752">
        <v>2.0333077716581802</v>
      </c>
      <c r="I752">
        <f>LOG(Table2[[#This Row],[Max fold change]],2)</f>
        <v>1.0238286052656222</v>
      </c>
      <c r="J752">
        <f>LOG(Table2[[#This Row],[Max fold change]],2)</f>
        <v>1.0238286052656222</v>
      </c>
      <c r="K752">
        <f>Table2[[#This Row],[Column1]]^2</f>
        <v>1.0482250129601494</v>
      </c>
      <c r="L752">
        <f>SQRT(Table2[[#This Row],[Euclidean Distance]]+Table2[[#This Row],[Euclidean Distance3]])</f>
        <v>2.5904176938526828</v>
      </c>
      <c r="M752" t="s">
        <v>1</v>
      </c>
      <c r="N752" t="s">
        <v>0</v>
      </c>
      <c r="O752" t="s">
        <v>2037</v>
      </c>
      <c r="Q752" t="s">
        <v>23</v>
      </c>
      <c r="S752" t="s">
        <v>23</v>
      </c>
      <c r="T752" t="s">
        <v>23</v>
      </c>
      <c r="V752" t="s">
        <v>23</v>
      </c>
      <c r="W752" t="s">
        <v>23</v>
      </c>
      <c r="X752" t="s">
        <v>23</v>
      </c>
      <c r="Y752" t="s">
        <v>23</v>
      </c>
    </row>
    <row r="753" spans="1:25" x14ac:dyDescent="0.35">
      <c r="A753" t="s">
        <v>1590</v>
      </c>
      <c r="B753">
        <v>2</v>
      </c>
      <c r="C753">
        <v>1</v>
      </c>
      <c r="D753">
        <v>79.38</v>
      </c>
      <c r="E753">
        <v>1.3042536868773701E-3</v>
      </c>
      <c r="F753" s="1">
        <f>-LOG10(Table2[[#This Row],[Anova (p)]])</f>
        <v>2.884637926935866</v>
      </c>
      <c r="G753" s="1">
        <f>Table2[[#This Row],[Anova (p)2]]^2</f>
        <v>8.3211359695168507</v>
      </c>
      <c r="H753">
        <v>2.0325462853242402</v>
      </c>
      <c r="I753">
        <f>LOG(Table2[[#This Row],[Max fold change]],2)</f>
        <v>1.0232882058537749</v>
      </c>
      <c r="J753">
        <f>LOG(Table2[[#This Row],[Max fold change]],2)</f>
        <v>1.0232882058537749</v>
      </c>
      <c r="K753">
        <f>Table2[[#This Row],[Column1]]^2</f>
        <v>1.0471187522394376</v>
      </c>
      <c r="L753">
        <f>SQRT(Table2[[#This Row],[Euclidean Distance]]+Table2[[#This Row],[Euclidean Distance3]])</f>
        <v>3.060760480951799</v>
      </c>
      <c r="M753" t="s">
        <v>1</v>
      </c>
      <c r="N753" t="s">
        <v>0</v>
      </c>
      <c r="O753" t="s">
        <v>1591</v>
      </c>
      <c r="P753" t="s">
        <v>23</v>
      </c>
      <c r="R753" t="s">
        <v>23</v>
      </c>
      <c r="S753" t="s">
        <v>23</v>
      </c>
      <c r="V753" t="s">
        <v>23</v>
      </c>
      <c r="W753" t="s">
        <v>23</v>
      </c>
      <c r="X753" t="s">
        <v>23</v>
      </c>
      <c r="Y753" t="s">
        <v>23</v>
      </c>
    </row>
    <row r="754" spans="1:25" x14ac:dyDescent="0.35">
      <c r="A754" t="s">
        <v>3233</v>
      </c>
      <c r="B754">
        <v>4</v>
      </c>
      <c r="C754">
        <v>2</v>
      </c>
      <c r="D754">
        <v>114.24</v>
      </c>
      <c r="E754">
        <v>5.3552571919177797E-2</v>
      </c>
      <c r="F754" s="1">
        <f>-LOG10(Table2[[#This Row],[Anova (p)]])</f>
        <v>1.271219666877232</v>
      </c>
      <c r="G754" s="1">
        <f>Table2[[#This Row],[Anova (p)2]]^2</f>
        <v>1.6159994414554606</v>
      </c>
      <c r="H754">
        <v>2.0323296342593098</v>
      </c>
      <c r="I754">
        <f>LOG(Table2[[#This Row],[Max fold change]],2)</f>
        <v>1.0231344194044674</v>
      </c>
      <c r="J754">
        <f>LOG(Table2[[#This Row],[Max fold change]],2)</f>
        <v>1.0231344194044674</v>
      </c>
      <c r="K754">
        <f>Table2[[#This Row],[Column1]]^2</f>
        <v>1.0468040401701166</v>
      </c>
      <c r="L754">
        <f>SQRT(Table2[[#This Row],[Euclidean Distance]]+Table2[[#This Row],[Euclidean Distance3]])</f>
        <v>1.631809879129789</v>
      </c>
      <c r="M754" t="s">
        <v>1</v>
      </c>
      <c r="N754" t="s">
        <v>0</v>
      </c>
      <c r="O754" t="s">
        <v>3234</v>
      </c>
      <c r="P754" t="s">
        <v>23</v>
      </c>
      <c r="Q754" t="s">
        <v>23</v>
      </c>
      <c r="V754" t="s">
        <v>23</v>
      </c>
      <c r="W754" t="s">
        <v>23</v>
      </c>
      <c r="Y754" t="s">
        <v>23</v>
      </c>
    </row>
    <row r="755" spans="1:25" x14ac:dyDescent="0.35">
      <c r="A755" t="s">
        <v>518</v>
      </c>
      <c r="B755">
        <v>4</v>
      </c>
      <c r="C755">
        <v>3</v>
      </c>
      <c r="D755">
        <v>123.28</v>
      </c>
      <c r="E755" s="1">
        <v>1.3731504692748899E-5</v>
      </c>
      <c r="F755" s="1">
        <f>-LOG10(Table2[[#This Row],[Anova (p)]])</f>
        <v>4.8622818703413602</v>
      </c>
      <c r="G755" s="1">
        <f>Table2[[#This Row],[Anova (p)2]]^2</f>
        <v>23.641784986650276</v>
      </c>
      <c r="H755">
        <v>2.0322804193497799</v>
      </c>
      <c r="I755">
        <f>LOG(Table2[[#This Row],[Max fold change]],2)</f>
        <v>1.0230994826676174</v>
      </c>
      <c r="J755">
        <f>LOG(Table2[[#This Row],[Max fold change]],2)</f>
        <v>1.0230994826676174</v>
      </c>
      <c r="K755">
        <f>Table2[[#This Row],[Column1]]^2</f>
        <v>1.0467325514347463</v>
      </c>
      <c r="L755">
        <f>SQRT(Table2[[#This Row],[Euclidean Distance]]+Table2[[#This Row],[Euclidean Distance3]])</f>
        <v>4.9687541233275994</v>
      </c>
      <c r="M755" t="s">
        <v>1</v>
      </c>
      <c r="N755" t="s">
        <v>0</v>
      </c>
      <c r="O755" t="s">
        <v>519</v>
      </c>
      <c r="P755" t="s">
        <v>23</v>
      </c>
      <c r="R755" t="s">
        <v>23</v>
      </c>
      <c r="S755" t="s">
        <v>23</v>
      </c>
      <c r="V755" t="s">
        <v>23</v>
      </c>
      <c r="W755" t="s">
        <v>23</v>
      </c>
      <c r="X755" t="s">
        <v>23</v>
      </c>
      <c r="Y755" t="s">
        <v>23</v>
      </c>
    </row>
    <row r="756" spans="1:25" x14ac:dyDescent="0.35">
      <c r="A756" t="s">
        <v>876</v>
      </c>
      <c r="B756">
        <v>6</v>
      </c>
      <c r="C756">
        <v>2</v>
      </c>
      <c r="D756">
        <v>452.73</v>
      </c>
      <c r="E756" s="1">
        <v>9.3437805518625794E-5</v>
      </c>
      <c r="F756" s="1">
        <f>-LOG10(Table2[[#This Row],[Anova (p)]])</f>
        <v>4.0294773699570934</v>
      </c>
      <c r="G756" s="1">
        <f>Table2[[#This Row],[Anova (p)2]]^2</f>
        <v>16.236687874996335</v>
      </c>
      <c r="H756">
        <v>2.0319013533714601</v>
      </c>
      <c r="I756">
        <f>LOG(Table2[[#This Row],[Max fold change]],2)</f>
        <v>1.0228303625153901</v>
      </c>
      <c r="J756">
        <f>LOG(Table2[[#This Row],[Max fold change]],2)</f>
        <v>1.0228303625153901</v>
      </c>
      <c r="K756">
        <f>Table2[[#This Row],[Column1]]^2</f>
        <v>1.0461819504833643</v>
      </c>
      <c r="L756">
        <f>SQRT(Table2[[#This Row],[Euclidean Distance]]+Table2[[#This Row],[Euclidean Distance3]])</f>
        <v>4.1572671101914658</v>
      </c>
      <c r="M756" t="s">
        <v>1</v>
      </c>
      <c r="N756" t="s">
        <v>0</v>
      </c>
      <c r="O756" t="s">
        <v>877</v>
      </c>
      <c r="P756" t="s">
        <v>23</v>
      </c>
      <c r="Q756" t="s">
        <v>23</v>
      </c>
      <c r="R756" t="s">
        <v>23</v>
      </c>
      <c r="S756" t="s">
        <v>23</v>
      </c>
      <c r="V756" t="s">
        <v>23</v>
      </c>
      <c r="W756" t="s">
        <v>23</v>
      </c>
      <c r="X756" t="s">
        <v>23</v>
      </c>
      <c r="Y756" t="s">
        <v>23</v>
      </c>
    </row>
    <row r="757" spans="1:25" x14ac:dyDescent="0.35">
      <c r="A757" t="s">
        <v>2034</v>
      </c>
      <c r="B757">
        <v>6</v>
      </c>
      <c r="C757">
        <v>6</v>
      </c>
      <c r="D757">
        <v>426.02</v>
      </c>
      <c r="E757">
        <v>4.1477734786570198E-3</v>
      </c>
      <c r="F757" s="1">
        <f>-LOG10(Table2[[#This Row],[Anova (p)]])</f>
        <v>2.3821849696541535</v>
      </c>
      <c r="G757" s="1">
        <f>Table2[[#This Row],[Anova (p)2]]^2</f>
        <v>5.67480522964616</v>
      </c>
      <c r="H757">
        <v>2.0312245751227098</v>
      </c>
      <c r="I757">
        <f>LOG(Table2[[#This Row],[Max fold change]],2)</f>
        <v>1.0223497548997431</v>
      </c>
      <c r="J757">
        <f>LOG(Table2[[#This Row],[Max fold change]],2)</f>
        <v>1.0223497548997431</v>
      </c>
      <c r="K757">
        <f>Table2[[#This Row],[Column1]]^2</f>
        <v>1.0451990213435649</v>
      </c>
      <c r="L757">
        <f>SQRT(Table2[[#This Row],[Euclidean Distance]]+Table2[[#This Row],[Euclidean Distance3]])</f>
        <v>2.5922970992904584</v>
      </c>
      <c r="M757" t="s">
        <v>1</v>
      </c>
      <c r="N757" t="s">
        <v>0</v>
      </c>
      <c r="O757" t="s">
        <v>2035</v>
      </c>
      <c r="P757" t="s">
        <v>23</v>
      </c>
      <c r="Q757" t="s">
        <v>23</v>
      </c>
      <c r="R757" t="s">
        <v>23</v>
      </c>
      <c r="S757" t="s">
        <v>23</v>
      </c>
      <c r="V757" t="s">
        <v>23</v>
      </c>
      <c r="W757" t="s">
        <v>23</v>
      </c>
      <c r="X757" t="s">
        <v>23</v>
      </c>
      <c r="Y757" t="s">
        <v>23</v>
      </c>
    </row>
    <row r="758" spans="1:25" x14ac:dyDescent="0.35">
      <c r="A758" t="s">
        <v>156</v>
      </c>
      <c r="B758">
        <v>15</v>
      </c>
      <c r="C758">
        <v>13</v>
      </c>
      <c r="D758">
        <v>737.3</v>
      </c>
      <c r="E758" s="1">
        <v>4.1707697473469802E-7</v>
      </c>
      <c r="F758" s="1">
        <f>-LOG10(Table2[[#This Row],[Anova (p)]])</f>
        <v>6.379783785272088</v>
      </c>
      <c r="G758" s="1">
        <f>Table2[[#This Row],[Anova (p)2]]^2</f>
        <v>40.701641146820648</v>
      </c>
      <c r="H758">
        <v>2.0303025683100202</v>
      </c>
      <c r="I758">
        <f>LOG(Table2[[#This Row],[Max fold change]],2)</f>
        <v>1.0216947428157621</v>
      </c>
      <c r="J758">
        <f>LOG(Table2[[#This Row],[Max fold change]],2)</f>
        <v>1.0216947428157621</v>
      </c>
      <c r="K758">
        <f>Table2[[#This Row],[Column1]]^2</f>
        <v>1.0438601474973663</v>
      </c>
      <c r="L758">
        <f>SQRT(Table2[[#This Row],[Euclidean Distance]]+Table2[[#This Row],[Euclidean Distance3]])</f>
        <v>6.4610758619844431</v>
      </c>
      <c r="M758" t="s">
        <v>1</v>
      </c>
      <c r="N758" t="s">
        <v>0</v>
      </c>
      <c r="O758" t="s">
        <v>157</v>
      </c>
      <c r="P758" t="s">
        <v>23</v>
      </c>
      <c r="R758" t="s">
        <v>23</v>
      </c>
      <c r="S758" t="s">
        <v>23</v>
      </c>
      <c r="V758" t="s">
        <v>23</v>
      </c>
      <c r="W758" t="s">
        <v>23</v>
      </c>
      <c r="X758" t="s">
        <v>23</v>
      </c>
      <c r="Y758" t="s">
        <v>23</v>
      </c>
    </row>
    <row r="759" spans="1:25" x14ac:dyDescent="0.35">
      <c r="A759" t="s">
        <v>2587</v>
      </c>
      <c r="B759">
        <v>63</v>
      </c>
      <c r="C759">
        <v>62</v>
      </c>
      <c r="D759">
        <v>4247.18</v>
      </c>
      <c r="E759">
        <v>1.47855092146286E-2</v>
      </c>
      <c r="F759" s="1">
        <f>-LOG10(Table2[[#This Row],[Anova (p)]])</f>
        <v>1.8301637137286608</v>
      </c>
      <c r="G759" s="1">
        <f>Table2[[#This Row],[Anova (p)2]]^2</f>
        <v>3.3494992190490835</v>
      </c>
      <c r="H759">
        <v>2.0290890643596402</v>
      </c>
      <c r="I759">
        <f>LOG(Table2[[#This Row],[Max fold change]],2)</f>
        <v>1.0208321918022689</v>
      </c>
      <c r="J759">
        <f>LOG(Table2[[#This Row],[Max fold change]],2)</f>
        <v>1.0208321918022689</v>
      </c>
      <c r="K759">
        <f>Table2[[#This Row],[Column1]]^2</f>
        <v>1.0420983638198245</v>
      </c>
      <c r="L759">
        <f>SQRT(Table2[[#This Row],[Euclidean Distance]]+Table2[[#This Row],[Euclidean Distance3]])</f>
        <v>2.0956138916481986</v>
      </c>
      <c r="M759" t="s">
        <v>1</v>
      </c>
      <c r="N759" t="s">
        <v>0</v>
      </c>
      <c r="O759" t="s">
        <v>2588</v>
      </c>
      <c r="P759" t="s">
        <v>23</v>
      </c>
      <c r="R759" t="s">
        <v>23</v>
      </c>
      <c r="S759" t="s">
        <v>23</v>
      </c>
      <c r="V759" t="s">
        <v>23</v>
      </c>
      <c r="W759" t="s">
        <v>23</v>
      </c>
      <c r="X759" t="s">
        <v>23</v>
      </c>
      <c r="Y759" t="s">
        <v>23</v>
      </c>
    </row>
    <row r="760" spans="1:25" x14ac:dyDescent="0.35">
      <c r="A760" t="s">
        <v>908</v>
      </c>
      <c r="B760">
        <v>13</v>
      </c>
      <c r="C760">
        <v>13</v>
      </c>
      <c r="D760">
        <v>650.05999999999995</v>
      </c>
      <c r="E760">
        <v>1.02607473984051E-4</v>
      </c>
      <c r="F760" s="1">
        <f>-LOG10(Table2[[#This Row],[Anova (p)]])</f>
        <v>3.9888210038264309</v>
      </c>
      <c r="G760" s="1">
        <f>Table2[[#This Row],[Anova (p)2]]^2</f>
        <v>15.910693000566896</v>
      </c>
      <c r="H760">
        <v>2.0280927273955198</v>
      </c>
      <c r="I760">
        <f>LOG(Table2[[#This Row],[Max fold change]],2)</f>
        <v>1.02012361599775</v>
      </c>
      <c r="J760">
        <f>LOG(Table2[[#This Row],[Max fold change]],2)</f>
        <v>1.02012361599775</v>
      </c>
      <c r="K760">
        <f>Table2[[#This Row],[Column1]]^2</f>
        <v>1.040652191916325</v>
      </c>
      <c r="L760">
        <f>SQRT(Table2[[#This Row],[Euclidean Distance]]+Table2[[#This Row],[Euclidean Distance3]])</f>
        <v>4.1172011357818334</v>
      </c>
      <c r="M760" t="s">
        <v>1</v>
      </c>
      <c r="N760" t="s">
        <v>0</v>
      </c>
      <c r="O760" t="s">
        <v>909</v>
      </c>
      <c r="P760" t="s">
        <v>23</v>
      </c>
      <c r="Q760" t="s">
        <v>23</v>
      </c>
      <c r="R760" t="s">
        <v>23</v>
      </c>
      <c r="S760" t="s">
        <v>23</v>
      </c>
      <c r="V760" t="s">
        <v>23</v>
      </c>
      <c r="W760" t="s">
        <v>23</v>
      </c>
      <c r="X760" t="s">
        <v>23</v>
      </c>
      <c r="Y760" t="s">
        <v>23</v>
      </c>
    </row>
    <row r="761" spans="1:25" x14ac:dyDescent="0.35">
      <c r="A761" t="s">
        <v>1704</v>
      </c>
      <c r="B761">
        <v>3</v>
      </c>
      <c r="C761">
        <v>3</v>
      </c>
      <c r="D761">
        <v>176.61</v>
      </c>
      <c r="E761">
        <v>1.8177477021873399E-3</v>
      </c>
      <c r="F761" s="1">
        <f>-LOG10(Table2[[#This Row],[Anova (p)]])</f>
        <v>2.7404663956748765</v>
      </c>
      <c r="G761" s="1">
        <f>Table2[[#This Row],[Anova (p)2]]^2</f>
        <v>7.5101560658232485</v>
      </c>
      <c r="H761">
        <v>2.0260526434165498</v>
      </c>
      <c r="I761">
        <f>LOG(Table2[[#This Row],[Max fold change]],2)</f>
        <v>1.0186716605207344</v>
      </c>
      <c r="J761">
        <f>LOG(Table2[[#This Row],[Max fold change]],2)</f>
        <v>1.0186716605207344</v>
      </c>
      <c r="K761">
        <f>Table2[[#This Row],[Column1]]^2</f>
        <v>1.0376919519480705</v>
      </c>
      <c r="L761">
        <f>SQRT(Table2[[#This Row],[Euclidean Distance]]+Table2[[#This Row],[Euclidean Distance3]])</f>
        <v>2.9236702990883425</v>
      </c>
      <c r="M761" t="s">
        <v>1</v>
      </c>
      <c r="N761" t="s">
        <v>0</v>
      </c>
      <c r="O761" t="s">
        <v>1705</v>
      </c>
      <c r="P761" t="s">
        <v>23</v>
      </c>
      <c r="Q761" t="s">
        <v>23</v>
      </c>
      <c r="R761" t="s">
        <v>23</v>
      </c>
      <c r="S761" t="s">
        <v>23</v>
      </c>
      <c r="V761" t="s">
        <v>23</v>
      </c>
      <c r="W761" t="s">
        <v>23</v>
      </c>
      <c r="X761" t="s">
        <v>23</v>
      </c>
      <c r="Y761" t="s">
        <v>23</v>
      </c>
    </row>
    <row r="762" spans="1:25" x14ac:dyDescent="0.35">
      <c r="A762" t="s">
        <v>638</v>
      </c>
      <c r="B762">
        <v>12</v>
      </c>
      <c r="C762">
        <v>9</v>
      </c>
      <c r="D762">
        <v>580.97</v>
      </c>
      <c r="E762" s="1">
        <v>2.791866351326E-5</v>
      </c>
      <c r="F762" s="1">
        <f>-LOG10(Table2[[#This Row],[Anova (p)]])</f>
        <v>4.5541053755441796</v>
      </c>
      <c r="G762" s="1">
        <f>Table2[[#This Row],[Anova (p)2]]^2</f>
        <v>20.739875771560392</v>
      </c>
      <c r="H762">
        <v>2.0240894995572001</v>
      </c>
      <c r="I762">
        <f>LOG(Table2[[#This Row],[Max fold change]],2)</f>
        <v>1.0172730833684966</v>
      </c>
      <c r="J762">
        <f>LOG(Table2[[#This Row],[Max fold change]],2)</f>
        <v>1.0172730833684966</v>
      </c>
      <c r="K762">
        <f>Table2[[#This Row],[Column1]]^2</f>
        <v>1.0348445261460484</v>
      </c>
      <c r="L762">
        <f>SQRT(Table2[[#This Row],[Euclidean Distance]]+Table2[[#This Row],[Euclidean Distance3]])</f>
        <v>4.6663390680175008</v>
      </c>
      <c r="M762" t="s">
        <v>1</v>
      </c>
      <c r="N762" t="s">
        <v>0</v>
      </c>
      <c r="O762" t="s">
        <v>639</v>
      </c>
      <c r="P762" t="s">
        <v>23</v>
      </c>
      <c r="Q762" t="s">
        <v>23</v>
      </c>
      <c r="R762" t="s">
        <v>23</v>
      </c>
      <c r="S762" t="s">
        <v>23</v>
      </c>
      <c r="V762" t="s">
        <v>23</v>
      </c>
      <c r="W762" t="s">
        <v>23</v>
      </c>
      <c r="X762" t="s">
        <v>23</v>
      </c>
      <c r="Y762" t="s">
        <v>23</v>
      </c>
    </row>
    <row r="763" spans="1:25" x14ac:dyDescent="0.35">
      <c r="A763" t="s">
        <v>460</v>
      </c>
      <c r="B763">
        <v>10</v>
      </c>
      <c r="C763">
        <v>9</v>
      </c>
      <c r="D763">
        <v>543.73</v>
      </c>
      <c r="E763" s="1">
        <v>8.6898658505640808E-6</v>
      </c>
      <c r="F763" s="1">
        <f>-LOG10(Table2[[#This Row],[Anova (p)]])</f>
        <v>5.0609869279022499</v>
      </c>
      <c r="G763" s="1">
        <f>Table2[[#This Row],[Anova (p)2]]^2</f>
        <v>25.613588684397453</v>
      </c>
      <c r="H763">
        <v>2.0200061371526199</v>
      </c>
      <c r="I763">
        <f>LOG(Table2[[#This Row],[Max fold change]],2)</f>
        <v>1.0143596761583571</v>
      </c>
      <c r="J763">
        <f>LOG(Table2[[#This Row],[Max fold change]],2)</f>
        <v>1.0143596761583571</v>
      </c>
      <c r="K763">
        <f>Table2[[#This Row],[Column1]]^2</f>
        <v>1.028925552616087</v>
      </c>
      <c r="L763">
        <f>SQRT(Table2[[#This Row],[Euclidean Distance]]+Table2[[#This Row],[Euclidean Distance3]])</f>
        <v>5.1616387162425017</v>
      </c>
      <c r="M763" t="s">
        <v>1</v>
      </c>
      <c r="N763" t="s">
        <v>0</v>
      </c>
      <c r="O763" t="s">
        <v>461</v>
      </c>
      <c r="P763" t="s">
        <v>23</v>
      </c>
      <c r="Q763" t="s">
        <v>23</v>
      </c>
      <c r="R763" t="s">
        <v>23</v>
      </c>
      <c r="S763" t="s">
        <v>23</v>
      </c>
      <c r="V763" t="s">
        <v>23</v>
      </c>
      <c r="W763" t="s">
        <v>23</v>
      </c>
      <c r="X763" t="s">
        <v>23</v>
      </c>
      <c r="Y763" t="s">
        <v>23</v>
      </c>
    </row>
    <row r="764" spans="1:25" x14ac:dyDescent="0.35">
      <c r="A764" t="s">
        <v>1518</v>
      </c>
      <c r="B764">
        <v>3</v>
      </c>
      <c r="C764">
        <v>3</v>
      </c>
      <c r="D764">
        <v>102.44</v>
      </c>
      <c r="E764">
        <v>1.04597700645781E-3</v>
      </c>
      <c r="F764" s="1">
        <f>-LOG10(Table2[[#This Row],[Anova (p)]])</f>
        <v>2.9804778623886792</v>
      </c>
      <c r="G764" s="1">
        <f>Table2[[#This Row],[Anova (p)2]]^2</f>
        <v>8.8832482881889909</v>
      </c>
      <c r="H764">
        <v>2.0199595656129898</v>
      </c>
      <c r="I764">
        <f>LOG(Table2[[#This Row],[Max fold change]],2)</f>
        <v>1.0143264142278274</v>
      </c>
      <c r="J764">
        <f>LOG(Table2[[#This Row],[Max fold change]],2)</f>
        <v>1.0143264142278274</v>
      </c>
      <c r="K764">
        <f>Table2[[#This Row],[Column1]]^2</f>
        <v>1.0288580746002822</v>
      </c>
      <c r="L764">
        <f>SQRT(Table2[[#This Row],[Euclidean Distance]]+Table2[[#This Row],[Euclidean Distance3]])</f>
        <v>3.1483497840597816</v>
      </c>
      <c r="M764" t="s">
        <v>1</v>
      </c>
      <c r="N764" t="s">
        <v>0</v>
      </c>
      <c r="O764" t="s">
        <v>1519</v>
      </c>
      <c r="P764" t="s">
        <v>23</v>
      </c>
      <c r="Q764" t="s">
        <v>23</v>
      </c>
      <c r="R764" t="s">
        <v>23</v>
      </c>
      <c r="S764" t="s">
        <v>23</v>
      </c>
      <c r="V764" t="s">
        <v>23</v>
      </c>
      <c r="W764" t="s">
        <v>23</v>
      </c>
      <c r="X764" t="s">
        <v>23</v>
      </c>
      <c r="Y764" t="s">
        <v>23</v>
      </c>
    </row>
    <row r="765" spans="1:25" x14ac:dyDescent="0.35">
      <c r="A765" t="s">
        <v>348</v>
      </c>
      <c r="B765">
        <v>4</v>
      </c>
      <c r="C765">
        <v>4</v>
      </c>
      <c r="D765">
        <v>229.58</v>
      </c>
      <c r="E765" s="1">
        <v>3.6945050742032099E-6</v>
      </c>
      <c r="F765" s="1">
        <f>-LOG10(Table2[[#This Row],[Anova (p)]])</f>
        <v>5.4324437326247876</v>
      </c>
      <c r="G765" s="1">
        <f>Table2[[#This Row],[Anova (p)2]]^2</f>
        <v>29.511444908134337</v>
      </c>
      <c r="H765">
        <v>2.0198324561184702</v>
      </c>
      <c r="I765">
        <f>LOG(Table2[[#This Row],[Max fold change]],2)</f>
        <v>1.0142356272583659</v>
      </c>
      <c r="J765">
        <f>LOG(Table2[[#This Row],[Max fold change]],2)</f>
        <v>1.0142356272583659</v>
      </c>
      <c r="K765">
        <f>Table2[[#This Row],[Column1]]^2</f>
        <v>1.028673907600171</v>
      </c>
      <c r="L765">
        <f>SQRT(Table2[[#This Row],[Euclidean Distance]]+Table2[[#This Row],[Euclidean Distance3]])</f>
        <v>5.5263115018730629</v>
      </c>
      <c r="M765" t="s">
        <v>1</v>
      </c>
      <c r="N765" t="s">
        <v>0</v>
      </c>
      <c r="O765" t="s">
        <v>349</v>
      </c>
      <c r="P765" t="s">
        <v>23</v>
      </c>
      <c r="Q765" t="s">
        <v>23</v>
      </c>
      <c r="R765" t="s">
        <v>23</v>
      </c>
      <c r="S765" t="s">
        <v>23</v>
      </c>
      <c r="V765" t="s">
        <v>23</v>
      </c>
      <c r="W765" t="s">
        <v>23</v>
      </c>
      <c r="X765" t="s">
        <v>23</v>
      </c>
      <c r="Y765" t="s">
        <v>23</v>
      </c>
    </row>
    <row r="766" spans="1:25" x14ac:dyDescent="0.35">
      <c r="A766" t="s">
        <v>494</v>
      </c>
      <c r="B766">
        <v>17</v>
      </c>
      <c r="C766">
        <v>16</v>
      </c>
      <c r="D766">
        <v>748.41</v>
      </c>
      <c r="E766" s="1">
        <v>1.1710990895252799E-5</v>
      </c>
      <c r="F766" s="1">
        <f>-LOG10(Table2[[#This Row],[Anova (p)]])</f>
        <v>4.9314063566668471</v>
      </c>
      <c r="G766" s="1">
        <f>Table2[[#This Row],[Anova (p)2]]^2</f>
        <v>24.318768654574185</v>
      </c>
      <c r="H766">
        <v>2.0158816217112001</v>
      </c>
      <c r="I766">
        <f>LOG(Table2[[#This Row],[Max fold change]],2)</f>
        <v>1.0114109221788234</v>
      </c>
      <c r="J766">
        <f>LOG(Table2[[#This Row],[Max fold change]],2)</f>
        <v>1.0114109221788234</v>
      </c>
      <c r="K766">
        <f>Table2[[#This Row],[Column1]]^2</f>
        <v>1.022952053502618</v>
      </c>
      <c r="L766">
        <f>SQRT(Table2[[#This Row],[Euclidean Distance]]+Table2[[#This Row],[Euclidean Distance3]])</f>
        <v>5.0340560890872883</v>
      </c>
      <c r="M766" t="s">
        <v>1</v>
      </c>
      <c r="N766" t="s">
        <v>0</v>
      </c>
      <c r="O766" t="s">
        <v>495</v>
      </c>
      <c r="P766" t="s">
        <v>23</v>
      </c>
      <c r="R766" t="s">
        <v>23</v>
      </c>
      <c r="S766" t="s">
        <v>23</v>
      </c>
      <c r="V766" t="s">
        <v>23</v>
      </c>
      <c r="W766" t="s">
        <v>23</v>
      </c>
      <c r="X766" t="s">
        <v>23</v>
      </c>
      <c r="Y766" t="s">
        <v>23</v>
      </c>
    </row>
    <row r="767" spans="1:25" x14ac:dyDescent="0.35">
      <c r="A767" t="s">
        <v>2380</v>
      </c>
      <c r="B767">
        <v>2</v>
      </c>
      <c r="C767">
        <v>2</v>
      </c>
      <c r="D767">
        <v>86.12</v>
      </c>
      <c r="E767">
        <v>8.9265420195774308E-3</v>
      </c>
      <c r="F767" s="1">
        <f>-LOG10(Table2[[#This Row],[Anova (p)]])</f>
        <v>2.0493167463365389</v>
      </c>
      <c r="G767" s="1">
        <f>Table2[[#This Row],[Anova (p)2]]^2</f>
        <v>4.1996991268153785</v>
      </c>
      <c r="H767">
        <v>2.01572354755077</v>
      </c>
      <c r="I767">
        <f>LOG(Table2[[#This Row],[Max fold change]],2)</f>
        <v>1.0112977896681299</v>
      </c>
      <c r="J767">
        <f>LOG(Table2[[#This Row],[Max fold change]],2)</f>
        <v>1.0112977896681299</v>
      </c>
      <c r="K767">
        <f>Table2[[#This Row],[Column1]]^2</f>
        <v>1.022723219387645</v>
      </c>
      <c r="L767">
        <f>SQRT(Table2[[#This Row],[Euclidean Distance]]+Table2[[#This Row],[Euclidean Distance3]])</f>
        <v>2.285261986338333</v>
      </c>
      <c r="M767" t="s">
        <v>1</v>
      </c>
      <c r="N767" t="s">
        <v>0</v>
      </c>
      <c r="O767" t="s">
        <v>2381</v>
      </c>
      <c r="P767" t="s">
        <v>23</v>
      </c>
      <c r="Q767" t="s">
        <v>23</v>
      </c>
      <c r="R767" t="s">
        <v>23</v>
      </c>
      <c r="S767" t="s">
        <v>23</v>
      </c>
      <c r="V767" t="s">
        <v>23</v>
      </c>
      <c r="W767" t="s">
        <v>23</v>
      </c>
      <c r="X767" t="s">
        <v>23</v>
      </c>
      <c r="Y767" t="s">
        <v>23</v>
      </c>
    </row>
    <row r="768" spans="1:25" x14ac:dyDescent="0.35">
      <c r="A768" t="s">
        <v>3069</v>
      </c>
      <c r="B768">
        <v>4</v>
      </c>
      <c r="C768">
        <v>4</v>
      </c>
      <c r="D768">
        <v>227.43</v>
      </c>
      <c r="E768">
        <v>4.0867609411791399E-2</v>
      </c>
      <c r="F768" s="1">
        <f>-LOG10(Table2[[#This Row],[Anova (p)]])</f>
        <v>1.3886207659985288</v>
      </c>
      <c r="G768" s="1">
        <f>Table2[[#This Row],[Anova (p)2]]^2</f>
        <v>1.9282676317623408</v>
      </c>
      <c r="H768">
        <v>2.0141726509065001</v>
      </c>
      <c r="I768">
        <f>LOG(Table2[[#This Row],[Max fold change]],2)</f>
        <v>1.0101873536182193</v>
      </c>
      <c r="J768">
        <f>LOG(Table2[[#This Row],[Max fold change]],2)</f>
        <v>1.0101873536182193</v>
      </c>
      <c r="K768">
        <f>Table2[[#This Row],[Column1]]^2</f>
        <v>1.0204784894101813</v>
      </c>
      <c r="L768">
        <f>SQRT(Table2[[#This Row],[Euclidean Distance]]+Table2[[#This Row],[Euclidean Distance3]])</f>
        <v>1.7171913466974267</v>
      </c>
      <c r="M768" t="s">
        <v>1</v>
      </c>
      <c r="N768" t="s">
        <v>0</v>
      </c>
      <c r="O768" t="s">
        <v>3070</v>
      </c>
      <c r="Q768" t="s">
        <v>23</v>
      </c>
      <c r="S768" t="s">
        <v>23</v>
      </c>
      <c r="V768" t="s">
        <v>23</v>
      </c>
      <c r="W768" t="s">
        <v>23</v>
      </c>
      <c r="X768" t="s">
        <v>23</v>
      </c>
      <c r="Y768" t="s">
        <v>23</v>
      </c>
    </row>
    <row r="769" spans="1:25" x14ac:dyDescent="0.35">
      <c r="A769" t="s">
        <v>3373</v>
      </c>
      <c r="B769">
        <v>4</v>
      </c>
      <c r="C769">
        <v>4</v>
      </c>
      <c r="D769">
        <v>257.07</v>
      </c>
      <c r="E769">
        <v>6.5490854368899801E-2</v>
      </c>
      <c r="F769" s="1">
        <f>-LOG10(Table2[[#This Row],[Anova (p)]])</f>
        <v>1.1838193438927984</v>
      </c>
      <c r="G769" s="1">
        <f>Table2[[#This Row],[Anova (p)2]]^2</f>
        <v>1.4014282389747756</v>
      </c>
      <c r="H769">
        <v>2.0124169173216502</v>
      </c>
      <c r="I769">
        <f>LOG(Table2[[#This Row],[Max fold change]],2)</f>
        <v>1.0089292227590421</v>
      </c>
      <c r="J769">
        <f>LOG(Table2[[#This Row],[Max fold change]],2)</f>
        <v>1.0089292227590421</v>
      </c>
      <c r="K769">
        <f>Table2[[#This Row],[Column1]]^2</f>
        <v>1.0179381765371647</v>
      </c>
      <c r="L769">
        <f>SQRT(Table2[[#This Row],[Euclidean Distance]]+Table2[[#This Row],[Euclidean Distance3]])</f>
        <v>1.5554312635124512</v>
      </c>
      <c r="M769" t="s">
        <v>1</v>
      </c>
      <c r="N769" t="s">
        <v>0</v>
      </c>
      <c r="O769" t="s">
        <v>3374</v>
      </c>
      <c r="Q769" t="s">
        <v>23</v>
      </c>
      <c r="V769" t="s">
        <v>23</v>
      </c>
      <c r="W769" t="s">
        <v>23</v>
      </c>
      <c r="Y769" t="s">
        <v>23</v>
      </c>
    </row>
    <row r="770" spans="1:25" x14ac:dyDescent="0.35">
      <c r="A770" t="s">
        <v>954</v>
      </c>
      <c r="B770">
        <v>1</v>
      </c>
      <c r="C770">
        <v>1</v>
      </c>
      <c r="D770">
        <v>32.520000000000003</v>
      </c>
      <c r="E770">
        <v>1.16502637528493E-4</v>
      </c>
      <c r="F770" s="1">
        <f>-LOG10(Table2[[#This Row],[Anova (p)]])</f>
        <v>3.9336642424396442</v>
      </c>
      <c r="G770" s="1">
        <f>Table2[[#This Row],[Anova (p)2]]^2</f>
        <v>15.47371437224826</v>
      </c>
      <c r="H770">
        <v>2.00976541055222</v>
      </c>
      <c r="I770">
        <f>LOG(Table2[[#This Row],[Max fold change]],2)</f>
        <v>1.0070271129542447</v>
      </c>
      <c r="J770">
        <f>LOG(Table2[[#This Row],[Max fold change]],2)</f>
        <v>1.0070271129542447</v>
      </c>
      <c r="K770">
        <f>Table2[[#This Row],[Column1]]^2</f>
        <v>1.0141036062249611</v>
      </c>
      <c r="L770">
        <f>SQRT(Table2[[#This Row],[Euclidean Distance]]+Table2[[#This Row],[Euclidean Distance3]])</f>
        <v>4.0605194222504615</v>
      </c>
      <c r="M770" t="s">
        <v>1</v>
      </c>
      <c r="N770" t="s">
        <v>0</v>
      </c>
      <c r="O770" t="s">
        <v>955</v>
      </c>
      <c r="P770" t="s">
        <v>23</v>
      </c>
      <c r="R770" t="s">
        <v>23</v>
      </c>
      <c r="S770" t="s">
        <v>23</v>
      </c>
      <c r="V770" t="s">
        <v>23</v>
      </c>
      <c r="W770" t="s">
        <v>23</v>
      </c>
      <c r="X770" t="s">
        <v>23</v>
      </c>
      <c r="Y770" t="s">
        <v>23</v>
      </c>
    </row>
    <row r="771" spans="1:25" x14ac:dyDescent="0.35">
      <c r="A771" t="s">
        <v>3379</v>
      </c>
      <c r="B771">
        <v>3</v>
      </c>
      <c r="C771">
        <v>1</v>
      </c>
      <c r="D771">
        <v>78.180000000000007</v>
      </c>
      <c r="E771">
        <v>6.6477638548283605E-2</v>
      </c>
      <c r="F771" s="1">
        <f>-LOG10(Table2[[#This Row],[Anova (p)]])</f>
        <v>1.177324416174379</v>
      </c>
      <c r="G771" s="1">
        <f>Table2[[#This Row],[Anova (p)2]]^2</f>
        <v>1.3860927809203423</v>
      </c>
      <c r="H771">
        <v>2.00604572103079</v>
      </c>
      <c r="I771">
        <f>LOG(Table2[[#This Row],[Max fold change]],2)</f>
        <v>1.0043544876812476</v>
      </c>
      <c r="J771">
        <f>LOG(Table2[[#This Row],[Max fold change]],2)</f>
        <v>1.0043544876812476</v>
      </c>
      <c r="K771">
        <f>Table2[[#This Row],[Column1]]^2</f>
        <v>1.0087279369254614</v>
      </c>
      <c r="L771">
        <f>SQRT(Table2[[#This Row],[Euclidean Distance]]+Table2[[#This Row],[Euclidean Distance3]])</f>
        <v>1.5475208295353582</v>
      </c>
      <c r="M771" t="s">
        <v>1</v>
      </c>
      <c r="N771" t="s">
        <v>0</v>
      </c>
      <c r="O771" t="s">
        <v>3380</v>
      </c>
      <c r="Q771" t="s">
        <v>23</v>
      </c>
      <c r="V771" t="s">
        <v>23</v>
      </c>
      <c r="W771" t="s">
        <v>23</v>
      </c>
      <c r="Y771" t="s">
        <v>23</v>
      </c>
    </row>
    <row r="772" spans="1:25" x14ac:dyDescent="0.35">
      <c r="A772" t="s">
        <v>1512</v>
      </c>
      <c r="B772">
        <v>8</v>
      </c>
      <c r="C772">
        <v>5</v>
      </c>
      <c r="D772">
        <v>410.13</v>
      </c>
      <c r="E772">
        <v>1.02488204432183E-3</v>
      </c>
      <c r="F772" s="1">
        <f>-LOG10(Table2[[#This Row],[Anova (p)]])</f>
        <v>2.9893261155330677</v>
      </c>
      <c r="G772" s="1">
        <f>Table2[[#This Row],[Anova (p)2]]^2</f>
        <v>8.9360706250080195</v>
      </c>
      <c r="H772">
        <v>2.00569224992506</v>
      </c>
      <c r="I772">
        <f>LOG(Table2[[#This Row],[Max fold change]],2)</f>
        <v>1.0041002582094596</v>
      </c>
      <c r="J772">
        <f>LOG(Table2[[#This Row],[Max fold change]],2)</f>
        <v>1.0041002582094596</v>
      </c>
      <c r="K772">
        <f>Table2[[#This Row],[Column1]]^2</f>
        <v>1.0082173285363034</v>
      </c>
      <c r="L772">
        <f>SQRT(Table2[[#This Row],[Euclidean Distance]]+Table2[[#This Row],[Euclidean Distance3]])</f>
        <v>3.153456508903258</v>
      </c>
      <c r="M772" t="s">
        <v>1</v>
      </c>
      <c r="N772" t="s">
        <v>0</v>
      </c>
      <c r="O772" t="s">
        <v>1513</v>
      </c>
      <c r="P772" t="s">
        <v>23</v>
      </c>
      <c r="Q772" t="s">
        <v>23</v>
      </c>
      <c r="R772" t="s">
        <v>23</v>
      </c>
      <c r="S772" t="s">
        <v>23</v>
      </c>
      <c r="V772" t="s">
        <v>23</v>
      </c>
      <c r="W772" t="s">
        <v>23</v>
      </c>
      <c r="X772" t="s">
        <v>23</v>
      </c>
      <c r="Y772" t="s">
        <v>23</v>
      </c>
    </row>
    <row r="773" spans="1:25" x14ac:dyDescent="0.35">
      <c r="A773" t="s">
        <v>134</v>
      </c>
      <c r="B773">
        <v>20</v>
      </c>
      <c r="C773">
        <v>18</v>
      </c>
      <c r="D773">
        <v>1246.46</v>
      </c>
      <c r="E773" s="1">
        <v>2.9822615776886602E-7</v>
      </c>
      <c r="F773" s="1">
        <f>-LOG10(Table2[[#This Row],[Anova (p)]])</f>
        <v>6.5254542667299198</v>
      </c>
      <c r="G773" s="1">
        <f>Table2[[#This Row],[Anova (p)2]]^2</f>
        <v>42.581553387183718</v>
      </c>
      <c r="H773">
        <v>2.0051302505122099</v>
      </c>
      <c r="I773">
        <f>LOG(Table2[[#This Row],[Max fold change]],2)</f>
        <v>1.0036959552161862</v>
      </c>
      <c r="J773">
        <f>LOG(Table2[[#This Row],[Max fold change]],2)</f>
        <v>1.0036959552161862</v>
      </c>
      <c r="K773">
        <f>Table2[[#This Row],[Column1]]^2</f>
        <v>1.0074055705173324</v>
      </c>
      <c r="L773">
        <f>SQRT(Table2[[#This Row],[Euclidean Distance]]+Table2[[#This Row],[Euclidean Distance3]])</f>
        <v>6.6021934959300497</v>
      </c>
      <c r="M773" t="s">
        <v>1</v>
      </c>
      <c r="N773" t="s">
        <v>0</v>
      </c>
      <c r="O773" t="s">
        <v>135</v>
      </c>
      <c r="P773" t="s">
        <v>23</v>
      </c>
      <c r="R773" t="s">
        <v>23</v>
      </c>
      <c r="S773" t="s">
        <v>23</v>
      </c>
      <c r="V773" t="s">
        <v>23</v>
      </c>
      <c r="W773" t="s">
        <v>23</v>
      </c>
      <c r="X773" t="s">
        <v>23</v>
      </c>
      <c r="Y773" t="s">
        <v>23</v>
      </c>
    </row>
    <row r="774" spans="1:25" x14ac:dyDescent="0.35">
      <c r="A774" t="s">
        <v>5489</v>
      </c>
      <c r="B774">
        <v>12</v>
      </c>
      <c r="C774">
        <v>12</v>
      </c>
      <c r="D774">
        <v>802.88</v>
      </c>
      <c r="E774">
        <v>0.99116493776375203</v>
      </c>
      <c r="F774" s="1">
        <f>-LOG10(Table2[[#This Row],[Anova (p)]])</f>
        <v>3.854069429666776E-3</v>
      </c>
      <c r="G774" s="1">
        <f>Table2[[#This Row],[Anova (p)2]]^2</f>
        <v>1.4853851168691988E-5</v>
      </c>
      <c r="H774">
        <v>2.0024017025795899</v>
      </c>
      <c r="I774">
        <f>LOG(Table2[[#This Row],[Max fold change]],2)</f>
        <v>1.0017314228179111</v>
      </c>
      <c r="J774">
        <f>LOG(Table2[[#This Row],[Max fold change]],2)</f>
        <v>1.0017314228179111</v>
      </c>
      <c r="K774">
        <f>Table2[[#This Row],[Column1]]^2</f>
        <v>1.0034658434607966</v>
      </c>
      <c r="L774">
        <f>SQRT(Table2[[#This Row],[Euclidean Distance]]+Table2[[#This Row],[Euclidean Distance3]])</f>
        <v>1.0017388368791365</v>
      </c>
      <c r="M774" t="s">
        <v>1</v>
      </c>
      <c r="N774" t="s">
        <v>0</v>
      </c>
      <c r="O774" t="s">
        <v>5490</v>
      </c>
      <c r="Q774" t="s">
        <v>23</v>
      </c>
      <c r="R774" t="s">
        <v>23</v>
      </c>
    </row>
    <row r="775" spans="1:25" x14ac:dyDescent="0.35">
      <c r="A775" t="s">
        <v>1896</v>
      </c>
      <c r="B775">
        <v>8</v>
      </c>
      <c r="C775">
        <v>8</v>
      </c>
      <c r="D775">
        <v>476.32</v>
      </c>
      <c r="E775">
        <v>2.9023915478728602E-3</v>
      </c>
      <c r="F775" s="1">
        <f>-LOG10(Table2[[#This Row],[Anova (p)]])</f>
        <v>2.5372439993379983</v>
      </c>
      <c r="G775" s="1">
        <f>Table2[[#This Row],[Anova (p)2]]^2</f>
        <v>6.4376071121766802</v>
      </c>
      <c r="H775">
        <v>2.0018700659938</v>
      </c>
      <c r="I775">
        <f>LOG(Table2[[#This Row],[Max fold change]],2)</f>
        <v>1.0013483371960008</v>
      </c>
      <c r="J775">
        <f>LOG(Table2[[#This Row],[Max fold change]],2)</f>
        <v>1.0013483371960008</v>
      </c>
      <c r="K775">
        <f>Table2[[#This Row],[Column1]]^2</f>
        <v>1.0026984924051958</v>
      </c>
      <c r="L775">
        <f>SQRT(Table2[[#This Row],[Euclidean Distance]]+Table2[[#This Row],[Euclidean Distance3]])</f>
        <v>2.7276923588597519</v>
      </c>
      <c r="M775" t="s">
        <v>1</v>
      </c>
      <c r="N775" t="s">
        <v>0</v>
      </c>
      <c r="O775" t="s">
        <v>1897</v>
      </c>
      <c r="P775" t="s">
        <v>23</v>
      </c>
      <c r="Q775" t="s">
        <v>23</v>
      </c>
      <c r="R775" t="s">
        <v>23</v>
      </c>
      <c r="S775" t="s">
        <v>23</v>
      </c>
      <c r="V775" t="s">
        <v>23</v>
      </c>
      <c r="W775" t="s">
        <v>23</v>
      </c>
      <c r="X775" t="s">
        <v>23</v>
      </c>
      <c r="Y775" t="s">
        <v>23</v>
      </c>
    </row>
    <row r="776" spans="1:25" x14ac:dyDescent="0.35">
      <c r="A776" t="s">
        <v>1050</v>
      </c>
      <c r="B776">
        <v>1</v>
      </c>
      <c r="C776">
        <v>1</v>
      </c>
      <c r="D776">
        <v>72.63</v>
      </c>
      <c r="E776">
        <v>1.7027385723245001E-4</v>
      </c>
      <c r="F776" s="1">
        <f>-LOG10(Table2[[#This Row],[Anova (p)]])</f>
        <v>3.7688520257380946</v>
      </c>
      <c r="G776" s="1">
        <f>Table2[[#This Row],[Anova (p)2]]^2</f>
        <v>14.204245591910139</v>
      </c>
      <c r="H776">
        <v>2.0002954047610202</v>
      </c>
      <c r="I776">
        <f>LOG(Table2[[#This Row],[Max fold change]],2)</f>
        <v>1.0002130737565262</v>
      </c>
      <c r="J776">
        <f>LOG(Table2[[#This Row],[Max fold change]],2)</f>
        <v>1.0002130737565262</v>
      </c>
      <c r="K776">
        <f>Table2[[#This Row],[Column1]]^2</f>
        <v>1.0004261929134781</v>
      </c>
      <c r="L776">
        <f>SQRT(Table2[[#This Row],[Euclidean Distance]]+Table2[[#This Row],[Euclidean Distance3]])</f>
        <v>3.8993168356551404</v>
      </c>
      <c r="M776" t="s">
        <v>1</v>
      </c>
      <c r="N776" t="s">
        <v>0</v>
      </c>
      <c r="O776" t="s">
        <v>1051</v>
      </c>
      <c r="P776" t="s">
        <v>23</v>
      </c>
      <c r="Q776" t="s">
        <v>23</v>
      </c>
      <c r="R776" t="s">
        <v>23</v>
      </c>
      <c r="S776" t="s">
        <v>23</v>
      </c>
      <c r="V776" t="s">
        <v>23</v>
      </c>
      <c r="W776" t="s">
        <v>23</v>
      </c>
      <c r="X776" t="s">
        <v>23</v>
      </c>
      <c r="Y776" t="s">
        <v>23</v>
      </c>
    </row>
    <row r="777" spans="1:25" x14ac:dyDescent="0.35">
      <c r="A777" t="s">
        <v>1674</v>
      </c>
      <c r="B777">
        <v>3</v>
      </c>
      <c r="C777">
        <v>3</v>
      </c>
      <c r="D777">
        <v>108.99</v>
      </c>
      <c r="E777">
        <v>1.6906056808290201E-3</v>
      </c>
      <c r="F777" s="1">
        <f>-LOG10(Table2[[#This Row],[Anova (p)]])</f>
        <v>2.7719576760272604</v>
      </c>
      <c r="G777" s="1">
        <f>Table2[[#This Row],[Anova (p)2]]^2</f>
        <v>7.68374935768645</v>
      </c>
      <c r="H777">
        <v>1.9999817936145099</v>
      </c>
      <c r="I777">
        <f>LOG(Table2[[#This Row],[Max fold change]],2)</f>
        <v>0.99998686680919335</v>
      </c>
      <c r="J777">
        <f>LOG(Table2[[#This Row],[Max fold change]],2)</f>
        <v>0.99998686680919335</v>
      </c>
      <c r="K777">
        <f>Table2[[#This Row],[Column1]]^2</f>
        <v>0.9999737337908674</v>
      </c>
      <c r="L777">
        <f>SQRT(Table2[[#This Row],[Euclidean Distance]]+Table2[[#This Row],[Euclidean Distance3]])</f>
        <v>2.9468157545861797</v>
      </c>
      <c r="M777" t="s">
        <v>1</v>
      </c>
      <c r="N777" t="s">
        <v>0</v>
      </c>
      <c r="O777" t="s">
        <v>1675</v>
      </c>
      <c r="P777" t="s">
        <v>23</v>
      </c>
      <c r="Q777" t="s">
        <v>23</v>
      </c>
      <c r="R777" t="s">
        <v>23</v>
      </c>
      <c r="S777" t="s">
        <v>23</v>
      </c>
      <c r="V777" t="s">
        <v>23</v>
      </c>
      <c r="W777" t="s">
        <v>23</v>
      </c>
      <c r="X777" t="s">
        <v>23</v>
      </c>
      <c r="Y777" t="s">
        <v>23</v>
      </c>
    </row>
    <row r="778" spans="1:25" x14ac:dyDescent="0.35">
      <c r="A778" t="s">
        <v>882</v>
      </c>
      <c r="B778">
        <v>2</v>
      </c>
      <c r="C778">
        <v>2</v>
      </c>
      <c r="D778">
        <v>132.08000000000001</v>
      </c>
      <c r="E778" s="1">
        <v>9.4863127913513701E-5</v>
      </c>
      <c r="F778" s="1">
        <f>-LOG10(Table2[[#This Row],[Anova (p)]])</f>
        <v>4.0229025594945753</v>
      </c>
      <c r="G778" s="1">
        <f>Table2[[#This Row],[Anova (p)2]]^2</f>
        <v>16.183745003188005</v>
      </c>
      <c r="H778">
        <v>1.9987889372840499</v>
      </c>
      <c r="I778">
        <f>LOG(Table2[[#This Row],[Max fold change]],2)</f>
        <v>0.9991261383107094</v>
      </c>
      <c r="J778">
        <f>LOG(Table2[[#This Row],[Max fold change]],2)</f>
        <v>0.9991261383107094</v>
      </c>
      <c r="K778">
        <f>Table2[[#This Row],[Column1]]^2</f>
        <v>0.99825304025567085</v>
      </c>
      <c r="L778">
        <f>SQRT(Table2[[#This Row],[Euclidean Distance]]+Table2[[#This Row],[Euclidean Distance3]])</f>
        <v>4.1451173739043474</v>
      </c>
      <c r="M778" t="s">
        <v>1</v>
      </c>
      <c r="N778" t="s">
        <v>0</v>
      </c>
      <c r="O778" t="s">
        <v>883</v>
      </c>
      <c r="P778" t="s">
        <v>23</v>
      </c>
      <c r="Q778" t="s">
        <v>23</v>
      </c>
      <c r="R778" t="s">
        <v>23</v>
      </c>
      <c r="S778" t="s">
        <v>23</v>
      </c>
      <c r="V778" t="s">
        <v>23</v>
      </c>
      <c r="W778" t="s">
        <v>23</v>
      </c>
      <c r="X778" t="s">
        <v>23</v>
      </c>
      <c r="Y778" t="s">
        <v>23</v>
      </c>
    </row>
    <row r="779" spans="1:25" x14ac:dyDescent="0.35">
      <c r="A779" t="s">
        <v>2975</v>
      </c>
      <c r="B779">
        <v>1</v>
      </c>
      <c r="C779">
        <v>1</v>
      </c>
      <c r="D779">
        <v>59.83</v>
      </c>
      <c r="E779">
        <v>3.3659099701544799E-2</v>
      </c>
      <c r="F779" s="1">
        <f>-LOG10(Table2[[#This Row],[Anova (p)]])</f>
        <v>1.4728975045182517</v>
      </c>
      <c r="G779" s="1">
        <f>Table2[[#This Row],[Anova (p)2]]^2</f>
        <v>2.1694270588160935</v>
      </c>
      <c r="H779">
        <v>1.99835944286335</v>
      </c>
      <c r="I779">
        <f>LOG(Table2[[#This Row],[Max fold change]],2)</f>
        <v>0.99881610254806663</v>
      </c>
      <c r="J779">
        <f>LOG(Table2[[#This Row],[Max fold change]],2)</f>
        <v>0.99881610254806663</v>
      </c>
      <c r="K779">
        <f>Table2[[#This Row],[Column1]]^2</f>
        <v>0.99763360670931001</v>
      </c>
      <c r="L779">
        <f>SQRT(Table2[[#This Row],[Euclidean Distance]]+Table2[[#This Row],[Euclidean Distance3]])</f>
        <v>1.7796237426842236</v>
      </c>
      <c r="M779" t="s">
        <v>1</v>
      </c>
      <c r="N779" t="s">
        <v>0</v>
      </c>
      <c r="O779" t="s">
        <v>2976</v>
      </c>
      <c r="P779" t="s">
        <v>23</v>
      </c>
      <c r="Q779" t="s">
        <v>23</v>
      </c>
      <c r="R779" t="s">
        <v>23</v>
      </c>
      <c r="S779" t="s">
        <v>23</v>
      </c>
      <c r="V779" t="s">
        <v>23</v>
      </c>
      <c r="W779" t="s">
        <v>23</v>
      </c>
      <c r="X779" t="s">
        <v>23</v>
      </c>
      <c r="Y779" t="s">
        <v>23</v>
      </c>
    </row>
    <row r="780" spans="1:25" x14ac:dyDescent="0.35">
      <c r="A780" t="s">
        <v>2300</v>
      </c>
      <c r="B780">
        <v>2</v>
      </c>
      <c r="C780">
        <v>2</v>
      </c>
      <c r="D780">
        <v>97.05</v>
      </c>
      <c r="E780">
        <v>7.49200435286357E-3</v>
      </c>
      <c r="F780" s="1">
        <f>-LOG10(Table2[[#This Row],[Anova (p)]])</f>
        <v>2.1254019789711087</v>
      </c>
      <c r="G780" s="1">
        <f>Table2[[#This Row],[Anova (p)2]]^2</f>
        <v>4.5173335722143051</v>
      </c>
      <c r="H780">
        <v>1.9967850724636</v>
      </c>
      <c r="I780">
        <f>LOG(Table2[[#This Row],[Max fold change]],2)</f>
        <v>0.9976790540748004</v>
      </c>
      <c r="J780">
        <f>LOG(Table2[[#This Row],[Max fold change]],2)</f>
        <v>0.9976790540748004</v>
      </c>
      <c r="K780">
        <f>Table2[[#This Row],[Column1]]^2</f>
        <v>0.99536349493958853</v>
      </c>
      <c r="L780">
        <f>SQRT(Table2[[#This Row],[Euclidean Distance]]+Table2[[#This Row],[Euclidean Distance3]])</f>
        <v>2.3479133431951644</v>
      </c>
      <c r="M780" t="s">
        <v>1</v>
      </c>
      <c r="N780" t="s">
        <v>0</v>
      </c>
      <c r="O780" t="s">
        <v>2301</v>
      </c>
      <c r="Q780" t="s">
        <v>23</v>
      </c>
      <c r="R780" t="s">
        <v>23</v>
      </c>
      <c r="S780" t="s">
        <v>23</v>
      </c>
      <c r="V780" t="s">
        <v>23</v>
      </c>
      <c r="W780" t="s">
        <v>23</v>
      </c>
      <c r="X780" t="s">
        <v>23</v>
      </c>
      <c r="Y780" t="s">
        <v>23</v>
      </c>
    </row>
    <row r="781" spans="1:25" x14ac:dyDescent="0.35">
      <c r="A781" t="s">
        <v>4891</v>
      </c>
      <c r="B781">
        <v>1</v>
      </c>
      <c r="C781">
        <v>1</v>
      </c>
      <c r="D781">
        <v>33.020000000000003</v>
      </c>
      <c r="E781">
        <v>0.56320239853304599</v>
      </c>
      <c r="F781" s="1">
        <f>-LOG10(Table2[[#This Row],[Anova (p)]])</f>
        <v>0.24933550431436674</v>
      </c>
      <c r="G781" s="1">
        <f>Table2[[#This Row],[Anova (p)2]]^2</f>
        <v>6.2168193711699599E-2</v>
      </c>
      <c r="H781">
        <v>1.9940509684783401</v>
      </c>
      <c r="I781">
        <f>LOG(Table2[[#This Row],[Max fold change]],2)</f>
        <v>0.99570228588013421</v>
      </c>
      <c r="J781">
        <f>LOG(Table2[[#This Row],[Max fold change]],2)</f>
        <v>0.99570228588013421</v>
      </c>
      <c r="K781">
        <f>Table2[[#This Row],[Column1]]^2</f>
        <v>0.99142304210692456</v>
      </c>
      <c r="L781">
        <f>SQRT(Table2[[#This Row],[Euclidean Distance]]+Table2[[#This Row],[Euclidean Distance3]])</f>
        <v>1.0264459244493225</v>
      </c>
      <c r="M781" t="s">
        <v>1</v>
      </c>
      <c r="N781" t="s">
        <v>0</v>
      </c>
      <c r="O781" t="s">
        <v>4892</v>
      </c>
    </row>
    <row r="782" spans="1:25" x14ac:dyDescent="0.35">
      <c r="A782" t="s">
        <v>1144</v>
      </c>
      <c r="B782">
        <v>5</v>
      </c>
      <c r="C782">
        <v>1</v>
      </c>
      <c r="D782">
        <v>259.95999999999998</v>
      </c>
      <c r="E782">
        <v>2.3338086961233201E-4</v>
      </c>
      <c r="F782" s="1">
        <f>-LOG10(Table2[[#This Row],[Anova (p)]])</f>
        <v>3.6319347462439771</v>
      </c>
      <c r="G782" s="1">
        <f>Table2[[#This Row],[Anova (p)2]]^2</f>
        <v>13.190950000974302</v>
      </c>
      <c r="H782">
        <v>1.9924679664148801</v>
      </c>
      <c r="I782">
        <f>LOG(Table2[[#This Row],[Max fold change]],2)</f>
        <v>0.99455652970337716</v>
      </c>
      <c r="J782">
        <f>LOG(Table2[[#This Row],[Max fold change]],2)</f>
        <v>0.99455652970337716</v>
      </c>
      <c r="K782">
        <f>Table2[[#This Row],[Column1]]^2</f>
        <v>0.98914269077562456</v>
      </c>
      <c r="L782">
        <f>SQRT(Table2[[#This Row],[Euclidean Distance]]+Table2[[#This Row],[Euclidean Distance3]])</f>
        <v>3.765646384321014</v>
      </c>
      <c r="M782" t="s">
        <v>1</v>
      </c>
      <c r="N782" t="s">
        <v>0</v>
      </c>
      <c r="O782" t="s">
        <v>1145</v>
      </c>
      <c r="P782" t="s">
        <v>23</v>
      </c>
      <c r="R782" t="s">
        <v>23</v>
      </c>
      <c r="S782" t="s">
        <v>23</v>
      </c>
      <c r="V782" t="s">
        <v>23</v>
      </c>
      <c r="W782" t="s">
        <v>23</v>
      </c>
      <c r="X782" t="s">
        <v>23</v>
      </c>
      <c r="Y782" t="s">
        <v>23</v>
      </c>
    </row>
    <row r="783" spans="1:25" x14ac:dyDescent="0.35">
      <c r="A783" t="s">
        <v>3051</v>
      </c>
      <c r="B783">
        <v>1</v>
      </c>
      <c r="C783">
        <v>1</v>
      </c>
      <c r="D783">
        <v>32.18</v>
      </c>
      <c r="E783">
        <v>3.9344207956824598E-2</v>
      </c>
      <c r="F783" s="1">
        <f>-LOG10(Table2[[#This Row],[Anova (p)]])</f>
        <v>1.405119193102544</v>
      </c>
      <c r="G783" s="1">
        <f>Table2[[#This Row],[Anova (p)2]]^2</f>
        <v>1.9743599468251443</v>
      </c>
      <c r="H783">
        <v>1.9924074667124401</v>
      </c>
      <c r="I783">
        <f>LOG(Table2[[#This Row],[Max fold change]],2)</f>
        <v>0.99451272275274261</v>
      </c>
      <c r="J783">
        <f>LOG(Table2[[#This Row],[Max fold change]],2)</f>
        <v>0.99451272275274261</v>
      </c>
      <c r="K783">
        <f>Table2[[#This Row],[Column1]]^2</f>
        <v>0.98905555571707349</v>
      </c>
      <c r="L783">
        <f>SQRT(Table2[[#This Row],[Euclidean Distance]]+Table2[[#This Row],[Euclidean Distance3]])</f>
        <v>1.7214573774979787</v>
      </c>
      <c r="M783" t="s">
        <v>1</v>
      </c>
      <c r="N783" t="s">
        <v>0</v>
      </c>
      <c r="O783" t="s">
        <v>3052</v>
      </c>
      <c r="V783" t="s">
        <v>23</v>
      </c>
      <c r="X783" t="s">
        <v>23</v>
      </c>
      <c r="Y783" t="s">
        <v>23</v>
      </c>
    </row>
    <row r="784" spans="1:25" x14ac:dyDescent="0.35">
      <c r="A784" t="s">
        <v>3917</v>
      </c>
      <c r="B784">
        <v>6</v>
      </c>
      <c r="C784">
        <v>6</v>
      </c>
      <c r="D784">
        <v>278.64</v>
      </c>
      <c r="E784">
        <v>0.15540183579842301</v>
      </c>
      <c r="F784" s="1">
        <f>-LOG10(Table2[[#This Row],[Anova (p)]])</f>
        <v>0.80854385508197857</v>
      </c>
      <c r="G784" s="1">
        <f>Table2[[#This Row],[Anova (p)2]]^2</f>
        <v>0.65374316559082757</v>
      </c>
      <c r="H784">
        <v>1.9896537897992099</v>
      </c>
      <c r="I784">
        <f>LOG(Table2[[#This Row],[Max fold change]],2)</f>
        <v>0.99251741609909272</v>
      </c>
      <c r="J784">
        <f>LOG(Table2[[#This Row],[Max fold change]],2)</f>
        <v>0.99251741609909272</v>
      </c>
      <c r="K784">
        <f>Table2[[#This Row],[Column1]]^2</f>
        <v>0.98509082126001957</v>
      </c>
      <c r="L784">
        <f>SQRT(Table2[[#This Row],[Euclidean Distance]]+Table2[[#This Row],[Euclidean Distance3]])</f>
        <v>1.2801695148888865</v>
      </c>
      <c r="M784" t="s">
        <v>1</v>
      </c>
      <c r="N784" t="s">
        <v>0</v>
      </c>
      <c r="O784" t="s">
        <v>3918</v>
      </c>
      <c r="Q784" t="s">
        <v>23</v>
      </c>
      <c r="Y784" t="s">
        <v>23</v>
      </c>
    </row>
    <row r="785" spans="1:25" x14ac:dyDescent="0.35">
      <c r="A785" t="s">
        <v>2585</v>
      </c>
      <c r="B785">
        <v>1</v>
      </c>
      <c r="C785">
        <v>1</v>
      </c>
      <c r="D785">
        <v>22.84</v>
      </c>
      <c r="E785">
        <v>1.4761330208460301E-2</v>
      </c>
      <c r="F785" s="1">
        <f>-LOG10(Table2[[#This Row],[Anova (p)]])</f>
        <v>1.8308745045615096</v>
      </c>
      <c r="G785" s="1">
        <f>Table2[[#This Row],[Anova (p)2]]^2</f>
        <v>3.3521014514533531</v>
      </c>
      <c r="H785">
        <v>1.98923781710144</v>
      </c>
      <c r="I785">
        <f>LOG(Table2[[#This Row],[Max fold change]],2)</f>
        <v>0.99221576337280903</v>
      </c>
      <c r="J785">
        <f>LOG(Table2[[#This Row],[Max fold change]],2)</f>
        <v>0.99221576337280903</v>
      </c>
      <c r="K785">
        <f>Table2[[#This Row],[Column1]]^2</f>
        <v>0.98449212108548612</v>
      </c>
      <c r="L785">
        <f>SQRT(Table2[[#This Row],[Euclidean Distance]]+Table2[[#This Row],[Euclidean Distance3]])</f>
        <v>2.0824489363580656</v>
      </c>
      <c r="M785" t="s">
        <v>1</v>
      </c>
      <c r="N785" t="s">
        <v>0</v>
      </c>
      <c r="O785" t="s">
        <v>2586</v>
      </c>
      <c r="Q785" t="s">
        <v>23</v>
      </c>
      <c r="S785" t="s">
        <v>23</v>
      </c>
      <c r="V785" t="s">
        <v>23</v>
      </c>
      <c r="W785" t="s">
        <v>23</v>
      </c>
      <c r="X785" t="s">
        <v>23</v>
      </c>
      <c r="Y785" t="s">
        <v>23</v>
      </c>
    </row>
    <row r="786" spans="1:25" x14ac:dyDescent="0.35">
      <c r="A786" t="s">
        <v>1684</v>
      </c>
      <c r="B786">
        <v>4</v>
      </c>
      <c r="C786">
        <v>4</v>
      </c>
      <c r="D786">
        <v>229.51</v>
      </c>
      <c r="E786">
        <v>1.71093680089884E-3</v>
      </c>
      <c r="F786" s="1">
        <f>-LOG10(Table2[[#This Row],[Anova (p)]])</f>
        <v>2.7667660322635825</v>
      </c>
      <c r="G786" s="1">
        <f>Table2[[#This Row],[Anova (p)2]]^2</f>
        <v>7.6549942772875674</v>
      </c>
      <c r="H786">
        <v>1.9848198051017201</v>
      </c>
      <c r="I786">
        <f>LOG(Table2[[#This Row],[Max fold change]],2)</f>
        <v>0.98900803604001997</v>
      </c>
      <c r="J786">
        <f>LOG(Table2[[#This Row],[Max fold change]],2)</f>
        <v>0.98900803604001997</v>
      </c>
      <c r="K786">
        <f>Table2[[#This Row],[Column1]]^2</f>
        <v>0.97813689535173742</v>
      </c>
      <c r="L786">
        <f>SQRT(Table2[[#This Row],[Euclidean Distance]]+Table2[[#This Row],[Euclidean Distance3]])</f>
        <v>2.9382190477633392</v>
      </c>
      <c r="M786" t="s">
        <v>1</v>
      </c>
      <c r="N786" t="s">
        <v>0</v>
      </c>
      <c r="O786" t="s">
        <v>1685</v>
      </c>
      <c r="P786" t="s">
        <v>23</v>
      </c>
      <c r="Q786" t="s">
        <v>23</v>
      </c>
      <c r="R786" t="s">
        <v>23</v>
      </c>
      <c r="S786" t="s">
        <v>23</v>
      </c>
      <c r="V786" t="s">
        <v>23</v>
      </c>
      <c r="W786" t="s">
        <v>23</v>
      </c>
      <c r="X786" t="s">
        <v>23</v>
      </c>
      <c r="Y786" t="s">
        <v>23</v>
      </c>
    </row>
    <row r="787" spans="1:25" x14ac:dyDescent="0.35">
      <c r="A787" t="s">
        <v>660</v>
      </c>
      <c r="B787">
        <v>5</v>
      </c>
      <c r="C787">
        <v>5</v>
      </c>
      <c r="D787">
        <v>241.69</v>
      </c>
      <c r="E787" s="1">
        <v>3.1615128629591802E-5</v>
      </c>
      <c r="F787" s="1">
        <f>-LOG10(Table2[[#This Row],[Anova (p)]])</f>
        <v>4.5001050468728003</v>
      </c>
      <c r="G787" s="1">
        <f>Table2[[#This Row],[Anova (p)2]]^2</f>
        <v>20.250945432890049</v>
      </c>
      <c r="H787">
        <v>1.9831722950375299</v>
      </c>
      <c r="I787">
        <f>LOG(Table2[[#This Row],[Max fold change]],2)</f>
        <v>0.98781002219522362</v>
      </c>
      <c r="J787">
        <f>LOG(Table2[[#This Row],[Max fold change]],2)</f>
        <v>0.98781002219522362</v>
      </c>
      <c r="K787">
        <f>Table2[[#This Row],[Column1]]^2</f>
        <v>0.97576863994932816</v>
      </c>
      <c r="L787">
        <f>SQRT(Table2[[#This Row],[Euclidean Distance]]+Table2[[#This Row],[Euclidean Distance3]])</f>
        <v>4.6072458229227768</v>
      </c>
      <c r="M787" t="s">
        <v>1</v>
      </c>
      <c r="N787" t="s">
        <v>0</v>
      </c>
      <c r="O787" t="s">
        <v>661</v>
      </c>
      <c r="P787" t="s">
        <v>23</v>
      </c>
      <c r="Q787" t="s">
        <v>23</v>
      </c>
      <c r="R787" t="s">
        <v>23</v>
      </c>
      <c r="S787" t="s">
        <v>23</v>
      </c>
      <c r="V787" t="s">
        <v>23</v>
      </c>
      <c r="W787" t="s">
        <v>23</v>
      </c>
      <c r="X787" t="s">
        <v>23</v>
      </c>
      <c r="Y787" t="s">
        <v>23</v>
      </c>
    </row>
    <row r="788" spans="1:25" x14ac:dyDescent="0.35">
      <c r="A788" t="s">
        <v>1226</v>
      </c>
      <c r="B788">
        <v>4</v>
      </c>
      <c r="C788">
        <v>4</v>
      </c>
      <c r="D788">
        <v>141.21</v>
      </c>
      <c r="E788">
        <v>3.1425372950877301E-4</v>
      </c>
      <c r="F788" s="1">
        <f>-LOG10(Table2[[#This Row],[Anova (p)]])</f>
        <v>3.5027195594798117</v>
      </c>
      <c r="G788" s="1">
        <f>Table2[[#This Row],[Anova (p)2]]^2</f>
        <v>12.269044312362446</v>
      </c>
      <c r="H788">
        <v>1.98236369648083</v>
      </c>
      <c r="I788">
        <f>LOG(Table2[[#This Row],[Max fold change]],2)</f>
        <v>0.98722167240014747</v>
      </c>
      <c r="J788">
        <f>LOG(Table2[[#This Row],[Max fold change]],2)</f>
        <v>0.98722167240014747</v>
      </c>
      <c r="K788">
        <f>Table2[[#This Row],[Column1]]^2</f>
        <v>0.97460663045654405</v>
      </c>
      <c r="L788">
        <f>SQRT(Table2[[#This Row],[Euclidean Distance]]+Table2[[#This Row],[Euclidean Distance3]])</f>
        <v>3.6391827300671493</v>
      </c>
      <c r="M788" t="s">
        <v>1</v>
      </c>
      <c r="N788" t="s">
        <v>0</v>
      </c>
      <c r="O788" t="s">
        <v>1227</v>
      </c>
      <c r="P788" t="s">
        <v>23</v>
      </c>
      <c r="Q788" t="s">
        <v>23</v>
      </c>
      <c r="R788" t="s">
        <v>23</v>
      </c>
      <c r="S788" t="s">
        <v>23</v>
      </c>
      <c r="V788" t="s">
        <v>23</v>
      </c>
      <c r="W788" t="s">
        <v>23</v>
      </c>
      <c r="X788" t="s">
        <v>23</v>
      </c>
      <c r="Y788" t="s">
        <v>23</v>
      </c>
    </row>
    <row r="789" spans="1:25" x14ac:dyDescent="0.35">
      <c r="A789" t="s">
        <v>5279</v>
      </c>
      <c r="B789">
        <v>21</v>
      </c>
      <c r="C789">
        <v>19</v>
      </c>
      <c r="D789">
        <v>1275.76</v>
      </c>
      <c r="E789">
        <v>0.82649782973350705</v>
      </c>
      <c r="F789" s="1">
        <f>-LOG10(Table2[[#This Row],[Anova (p)]])</f>
        <v>8.2758282486967621E-2</v>
      </c>
      <c r="G789" s="1">
        <f>Table2[[#This Row],[Anova (p)2]]^2</f>
        <v>6.8489333201927315E-3</v>
      </c>
      <c r="H789">
        <v>1.98069886299826</v>
      </c>
      <c r="I789">
        <f>LOG(Table2[[#This Row],[Max fold change]],2)</f>
        <v>0.98600955570279558</v>
      </c>
      <c r="J789">
        <f>LOG(Table2[[#This Row],[Max fold change]],2)</f>
        <v>0.98600955570279558</v>
      </c>
      <c r="K789">
        <f>Table2[[#This Row],[Column1]]^2</f>
        <v>0.97221484393722435</v>
      </c>
      <c r="L789">
        <f>SQRT(Table2[[#This Row],[Euclidean Distance]]+Table2[[#This Row],[Euclidean Distance3]])</f>
        <v>0.98947651677915893</v>
      </c>
      <c r="M789" t="s">
        <v>1</v>
      </c>
      <c r="N789" t="s">
        <v>0</v>
      </c>
      <c r="O789" t="s">
        <v>5280</v>
      </c>
      <c r="Q789" t="s">
        <v>23</v>
      </c>
      <c r="R789" t="s">
        <v>23</v>
      </c>
    </row>
    <row r="790" spans="1:25" x14ac:dyDescent="0.35">
      <c r="A790" t="s">
        <v>1084</v>
      </c>
      <c r="B790">
        <v>5</v>
      </c>
      <c r="C790">
        <v>5</v>
      </c>
      <c r="D790">
        <v>349.43</v>
      </c>
      <c r="E790">
        <v>1.94795591150654E-4</v>
      </c>
      <c r="F790" s="1">
        <f>-LOG10(Table2[[#This Row],[Anova (p)]])</f>
        <v>3.7104208768239881</v>
      </c>
      <c r="G790" s="1">
        <f>Table2[[#This Row],[Anova (p)2]]^2</f>
        <v>13.767223083171293</v>
      </c>
      <c r="H790">
        <v>1.9803072466840701</v>
      </c>
      <c r="I790">
        <f>LOG(Table2[[#This Row],[Max fold change]],2)</f>
        <v>0.98572428327422101</v>
      </c>
      <c r="J790">
        <f>LOG(Table2[[#This Row],[Max fold change]],2)</f>
        <v>0.98572428327422101</v>
      </c>
      <c r="K790">
        <f>Table2[[#This Row],[Column1]]^2</f>
        <v>0.9716523626364767</v>
      </c>
      <c r="L790">
        <f>SQRT(Table2[[#This Row],[Euclidean Distance]]+Table2[[#This Row],[Euclidean Distance3]])</f>
        <v>3.8391243071575278</v>
      </c>
      <c r="M790" t="s">
        <v>1</v>
      </c>
      <c r="N790" t="s">
        <v>0</v>
      </c>
      <c r="O790" t="s">
        <v>1085</v>
      </c>
      <c r="P790" t="s">
        <v>23</v>
      </c>
      <c r="Q790" t="s">
        <v>23</v>
      </c>
      <c r="R790" t="s">
        <v>23</v>
      </c>
      <c r="S790" t="s">
        <v>23</v>
      </c>
      <c r="V790" t="s">
        <v>23</v>
      </c>
      <c r="W790" t="s">
        <v>23</v>
      </c>
      <c r="X790" t="s">
        <v>23</v>
      </c>
      <c r="Y790" t="s">
        <v>23</v>
      </c>
    </row>
    <row r="791" spans="1:25" x14ac:dyDescent="0.35">
      <c r="A791" t="s">
        <v>1430</v>
      </c>
      <c r="B791">
        <v>7</v>
      </c>
      <c r="C791">
        <v>7</v>
      </c>
      <c r="D791">
        <v>344.34</v>
      </c>
      <c r="E791">
        <v>7.54644032755714E-4</v>
      </c>
      <c r="F791" s="1">
        <f>-LOG10(Table2[[#This Row],[Anova (p)]])</f>
        <v>3.1222578577291009</v>
      </c>
      <c r="G791" s="1">
        <f>Table2[[#This Row],[Anova (p)2]]^2</f>
        <v>9.7484941301511139</v>
      </c>
      <c r="H791">
        <v>1.9797242548932701</v>
      </c>
      <c r="I791">
        <f>LOG(Table2[[#This Row],[Max fold change]],2)</f>
        <v>0.98529949909197034</v>
      </c>
      <c r="J791">
        <f>LOG(Table2[[#This Row],[Max fold change]],2)</f>
        <v>0.98529949909197034</v>
      </c>
      <c r="K791">
        <f>Table2[[#This Row],[Column1]]^2</f>
        <v>0.97081510291088768</v>
      </c>
      <c r="L791">
        <f>SQRT(Table2[[#This Row],[Euclidean Distance]]+Table2[[#This Row],[Euclidean Distance3]])</f>
        <v>3.2740356187833388</v>
      </c>
      <c r="M791" t="s">
        <v>1</v>
      </c>
      <c r="N791" t="s">
        <v>0</v>
      </c>
      <c r="O791" t="s">
        <v>1431</v>
      </c>
      <c r="P791" t="s">
        <v>23</v>
      </c>
      <c r="Q791" t="s">
        <v>23</v>
      </c>
      <c r="R791" t="s">
        <v>23</v>
      </c>
      <c r="S791" t="s">
        <v>23</v>
      </c>
      <c r="V791" t="s">
        <v>23</v>
      </c>
      <c r="W791" t="s">
        <v>23</v>
      </c>
      <c r="X791" t="s">
        <v>23</v>
      </c>
      <c r="Y791" t="s">
        <v>23</v>
      </c>
    </row>
    <row r="792" spans="1:25" x14ac:dyDescent="0.35">
      <c r="A792" t="s">
        <v>3351</v>
      </c>
      <c r="B792">
        <v>9</v>
      </c>
      <c r="C792">
        <v>9</v>
      </c>
      <c r="D792">
        <v>483.98</v>
      </c>
      <c r="E792">
        <v>6.3742803280275803E-2</v>
      </c>
      <c r="F792" s="1">
        <f>-LOG10(Table2[[#This Row],[Anova (p)]])</f>
        <v>1.1955688410445244</v>
      </c>
      <c r="G792" s="1">
        <f>Table2[[#This Row],[Anova (p)2]]^2</f>
        <v>1.4293848536765474</v>
      </c>
      <c r="H792">
        <v>1.97650635852501</v>
      </c>
      <c r="I792">
        <f>LOG(Table2[[#This Row],[Max fold change]],2)</f>
        <v>0.9829525963908905</v>
      </c>
      <c r="J792">
        <f>LOG(Table2[[#This Row],[Max fold change]],2)</f>
        <v>0.9829525963908905</v>
      </c>
      <c r="K792">
        <f>Table2[[#This Row],[Column1]]^2</f>
        <v>0.96619580675159289</v>
      </c>
      <c r="L792">
        <f>SQRT(Table2[[#This Row],[Euclidean Distance]]+Table2[[#This Row],[Euclidean Distance3]])</f>
        <v>1.5477663455535335</v>
      </c>
      <c r="M792" t="s">
        <v>1</v>
      </c>
      <c r="N792" t="s">
        <v>0</v>
      </c>
      <c r="O792" t="s">
        <v>3352</v>
      </c>
      <c r="P792" t="s">
        <v>23</v>
      </c>
      <c r="S792" t="s">
        <v>23</v>
      </c>
      <c r="V792" t="s">
        <v>23</v>
      </c>
      <c r="W792" t="s">
        <v>23</v>
      </c>
      <c r="Y792" t="s">
        <v>23</v>
      </c>
    </row>
    <row r="793" spans="1:25" x14ac:dyDescent="0.35">
      <c r="A793" t="s">
        <v>512</v>
      </c>
      <c r="B793">
        <v>1</v>
      </c>
      <c r="C793">
        <v>1</v>
      </c>
      <c r="D793">
        <v>69.540000000000006</v>
      </c>
      <c r="E793" s="1">
        <v>1.31069600310951E-5</v>
      </c>
      <c r="F793" s="1">
        <f>-LOG10(Table2[[#This Row],[Anova (p)]])</f>
        <v>4.882498024924268</v>
      </c>
      <c r="G793" s="1">
        <f>Table2[[#This Row],[Anova (p)2]]^2</f>
        <v>23.838786963389378</v>
      </c>
      <c r="H793">
        <v>1.9764463324850201</v>
      </c>
      <c r="I793">
        <f>LOG(Table2[[#This Row],[Max fold change]],2)</f>
        <v>0.98290878141156057</v>
      </c>
      <c r="J793">
        <f>LOG(Table2[[#This Row],[Max fold change]],2)</f>
        <v>0.98290878141156057</v>
      </c>
      <c r="K793">
        <f>Table2[[#This Row],[Column1]]^2</f>
        <v>0.96610967257595892</v>
      </c>
      <c r="L793">
        <f>SQRT(Table2[[#This Row],[Euclidean Distance]]+Table2[[#This Row],[Euclidean Distance3]])</f>
        <v>4.9804514490119605</v>
      </c>
      <c r="M793" t="s">
        <v>1</v>
      </c>
      <c r="N793" t="s">
        <v>0</v>
      </c>
      <c r="O793" t="s">
        <v>513</v>
      </c>
      <c r="P793" t="s">
        <v>23</v>
      </c>
      <c r="Q793" t="s">
        <v>23</v>
      </c>
      <c r="R793" t="s">
        <v>23</v>
      </c>
      <c r="S793" t="s">
        <v>23</v>
      </c>
      <c r="V793" t="s">
        <v>23</v>
      </c>
      <c r="W793" t="s">
        <v>23</v>
      </c>
      <c r="X793" t="s">
        <v>23</v>
      </c>
      <c r="Y793" t="s">
        <v>23</v>
      </c>
    </row>
    <row r="794" spans="1:25" x14ac:dyDescent="0.35">
      <c r="A794" t="s">
        <v>698</v>
      </c>
      <c r="B794">
        <v>5</v>
      </c>
      <c r="C794">
        <v>4</v>
      </c>
      <c r="D794">
        <v>136.9</v>
      </c>
      <c r="E794" s="1">
        <v>4.1723563434126199E-5</v>
      </c>
      <c r="F794" s="1">
        <f>-LOG10(Table2[[#This Row],[Anova (p)]])</f>
        <v>4.3796186073958037</v>
      </c>
      <c r="G794" s="1">
        <f>Table2[[#This Row],[Anova (p)2]]^2</f>
        <v>19.181059146247559</v>
      </c>
      <c r="H794">
        <v>1.97553778063709</v>
      </c>
      <c r="I794">
        <f>LOG(Table2[[#This Row],[Max fold change]],2)</f>
        <v>0.98224543700987665</v>
      </c>
      <c r="J794">
        <f>LOG(Table2[[#This Row],[Max fold change]],2)</f>
        <v>0.98224543700987665</v>
      </c>
      <c r="K794">
        <f>Table2[[#This Row],[Column1]]^2</f>
        <v>0.96480609852672361</v>
      </c>
      <c r="L794">
        <f>SQRT(Table2[[#This Row],[Euclidean Distance]]+Table2[[#This Row],[Euclidean Distance3]])</f>
        <v>4.4884145580343047</v>
      </c>
      <c r="M794" t="s">
        <v>1</v>
      </c>
      <c r="N794" t="s">
        <v>0</v>
      </c>
      <c r="O794" t="s">
        <v>699</v>
      </c>
      <c r="P794" t="s">
        <v>23</v>
      </c>
      <c r="R794" t="s">
        <v>23</v>
      </c>
      <c r="S794" t="s">
        <v>23</v>
      </c>
      <c r="V794" t="s">
        <v>23</v>
      </c>
      <c r="W794" t="s">
        <v>23</v>
      </c>
      <c r="X794" t="s">
        <v>23</v>
      </c>
      <c r="Y794" t="s">
        <v>23</v>
      </c>
    </row>
    <row r="795" spans="1:25" x14ac:dyDescent="0.35">
      <c r="A795" t="s">
        <v>4375</v>
      </c>
      <c r="B795">
        <v>13</v>
      </c>
      <c r="C795">
        <v>13</v>
      </c>
      <c r="D795">
        <v>680.8</v>
      </c>
      <c r="E795">
        <v>0.296016597481912</v>
      </c>
      <c r="F795" s="1">
        <f>-LOG10(Table2[[#This Row],[Anova (p)]])</f>
        <v>0.52868393761428978</v>
      </c>
      <c r="G795" s="1">
        <f>Table2[[#This Row],[Anova (p)2]]^2</f>
        <v>0.27950670589135024</v>
      </c>
      <c r="H795">
        <v>1.97531322767426</v>
      </c>
      <c r="I795">
        <f>LOG(Table2[[#This Row],[Max fold change]],2)</f>
        <v>0.98208144122995022</v>
      </c>
      <c r="J795">
        <f>LOG(Table2[[#This Row],[Max fold change]],2)</f>
        <v>0.98208144122995022</v>
      </c>
      <c r="K795">
        <f>Table2[[#This Row],[Column1]]^2</f>
        <v>0.96448395720829616</v>
      </c>
      <c r="L795">
        <f>SQRT(Table2[[#This Row],[Euclidean Distance]]+Table2[[#This Row],[Euclidean Distance3]])</f>
        <v>1.1153432938336278</v>
      </c>
      <c r="M795" t="s">
        <v>1</v>
      </c>
      <c r="N795" t="s">
        <v>0</v>
      </c>
      <c r="O795" t="s">
        <v>4376</v>
      </c>
      <c r="P795" t="s">
        <v>23</v>
      </c>
      <c r="Q795" t="s">
        <v>23</v>
      </c>
      <c r="R795" t="s">
        <v>23</v>
      </c>
    </row>
    <row r="796" spans="1:25" x14ac:dyDescent="0.35">
      <c r="A796" t="s">
        <v>3513</v>
      </c>
      <c r="B796">
        <v>4</v>
      </c>
      <c r="C796">
        <v>4</v>
      </c>
      <c r="D796">
        <v>100.57</v>
      </c>
      <c r="E796">
        <v>8.5614757532283398E-2</v>
      </c>
      <c r="F796" s="1">
        <f>-LOG10(Table2[[#This Row],[Anova (p)]])</f>
        <v>1.067451368939301</v>
      </c>
      <c r="G796" s="1">
        <f>Table2[[#This Row],[Anova (p)2]]^2</f>
        <v>1.1394524250503877</v>
      </c>
      <c r="H796">
        <v>1.97395940254443</v>
      </c>
      <c r="I796">
        <f>LOG(Table2[[#This Row],[Max fold change]],2)</f>
        <v>0.98109231889759985</v>
      </c>
      <c r="J796">
        <f>LOG(Table2[[#This Row],[Max fold change]],2)</f>
        <v>0.98109231889759985</v>
      </c>
      <c r="K796">
        <f>Table2[[#This Row],[Column1]]^2</f>
        <v>0.96254213819986978</v>
      </c>
      <c r="L796">
        <f>SQRT(Table2[[#This Row],[Euclidean Distance]]+Table2[[#This Row],[Euclidean Distance3]])</f>
        <v>1.449825700989694</v>
      </c>
      <c r="M796" t="s">
        <v>1</v>
      </c>
      <c r="N796" t="s">
        <v>0</v>
      </c>
      <c r="O796" t="s">
        <v>3514</v>
      </c>
      <c r="V796" t="s">
        <v>23</v>
      </c>
      <c r="Y796" t="s">
        <v>23</v>
      </c>
    </row>
    <row r="797" spans="1:25" x14ac:dyDescent="0.35">
      <c r="A797" t="s">
        <v>690</v>
      </c>
      <c r="B797">
        <v>4</v>
      </c>
      <c r="C797">
        <v>4</v>
      </c>
      <c r="D797">
        <v>122.94</v>
      </c>
      <c r="E797" s="1">
        <v>4.0765011589893901E-5</v>
      </c>
      <c r="F797" s="1">
        <f>-LOG10(Table2[[#This Row],[Anova (p)]])</f>
        <v>4.3897124298657388</v>
      </c>
      <c r="G797" s="1">
        <f>Table2[[#This Row],[Anova (p)2]]^2</f>
        <v>19.269575216917769</v>
      </c>
      <c r="H797">
        <v>1.96969205142644</v>
      </c>
      <c r="I797">
        <f>LOG(Table2[[#This Row],[Max fold change]],2)</f>
        <v>0.97797009130198664</v>
      </c>
      <c r="J797">
        <f>LOG(Table2[[#This Row],[Max fold change]],2)</f>
        <v>0.97797009130198664</v>
      </c>
      <c r="K797">
        <f>Table2[[#This Row],[Column1]]^2</f>
        <v>0.95642549948121613</v>
      </c>
      <c r="L797">
        <f>SQRT(Table2[[#This Row],[Euclidean Distance]]+Table2[[#This Row],[Euclidean Distance3]])</f>
        <v>4.4973326223884067</v>
      </c>
      <c r="M797" t="s">
        <v>1</v>
      </c>
      <c r="N797" t="s">
        <v>0</v>
      </c>
      <c r="O797" t="s">
        <v>691</v>
      </c>
      <c r="P797" t="s">
        <v>23</v>
      </c>
      <c r="R797" t="s">
        <v>23</v>
      </c>
      <c r="S797" t="s">
        <v>23</v>
      </c>
      <c r="V797" t="s">
        <v>23</v>
      </c>
      <c r="W797" t="s">
        <v>23</v>
      </c>
      <c r="X797" t="s">
        <v>23</v>
      </c>
      <c r="Y797" t="s">
        <v>23</v>
      </c>
    </row>
    <row r="798" spans="1:25" x14ac:dyDescent="0.35">
      <c r="A798" t="s">
        <v>2398</v>
      </c>
      <c r="B798">
        <v>3</v>
      </c>
      <c r="C798">
        <v>3</v>
      </c>
      <c r="D798">
        <v>127.18</v>
      </c>
      <c r="E798">
        <v>9.3401945161610805E-3</v>
      </c>
      <c r="F798" s="1">
        <f>-LOG10(Table2[[#This Row],[Anova (p)]])</f>
        <v>2.0296440791857799</v>
      </c>
      <c r="G798" s="1">
        <f>Table2[[#This Row],[Anova (p)2]]^2</f>
        <v>4.1194550881738925</v>
      </c>
      <c r="H798">
        <v>1.9652870688056701</v>
      </c>
      <c r="I798">
        <f>LOG(Table2[[#This Row],[Max fold change]],2)</f>
        <v>0.97474006184433326</v>
      </c>
      <c r="J798">
        <f>LOG(Table2[[#This Row],[Max fold change]],2)</f>
        <v>0.97474006184433326</v>
      </c>
      <c r="K798">
        <f>Table2[[#This Row],[Column1]]^2</f>
        <v>0.95011818816429461</v>
      </c>
      <c r="L798">
        <f>SQRT(Table2[[#This Row],[Euclidean Distance]]+Table2[[#This Row],[Euclidean Distance3]])</f>
        <v>2.2515712905298351</v>
      </c>
      <c r="M798" t="s">
        <v>1</v>
      </c>
      <c r="N798" t="s">
        <v>0</v>
      </c>
      <c r="O798" t="s">
        <v>2399</v>
      </c>
      <c r="P798" t="s">
        <v>23</v>
      </c>
      <c r="R798" t="s">
        <v>23</v>
      </c>
      <c r="S798" t="s">
        <v>23</v>
      </c>
      <c r="V798" t="s">
        <v>23</v>
      </c>
      <c r="W798" t="s">
        <v>23</v>
      </c>
      <c r="X798" t="s">
        <v>23</v>
      </c>
      <c r="Y798" t="s">
        <v>23</v>
      </c>
    </row>
    <row r="799" spans="1:25" x14ac:dyDescent="0.35">
      <c r="A799" t="s">
        <v>478</v>
      </c>
      <c r="B799">
        <v>2</v>
      </c>
      <c r="C799">
        <v>2</v>
      </c>
      <c r="D799">
        <v>69.78</v>
      </c>
      <c r="E799" s="1">
        <v>1.02339832654952E-5</v>
      </c>
      <c r="F799" s="1">
        <f>-LOG10(Table2[[#This Row],[Anova (p)]])</f>
        <v>4.9899552975172172</v>
      </c>
      <c r="G799" s="1">
        <f>Table2[[#This Row],[Anova (p)2]]^2</f>
        <v>24.899653871220139</v>
      </c>
      <c r="H799">
        <v>1.9635525044840501</v>
      </c>
      <c r="I799">
        <f>LOG(Table2[[#This Row],[Max fold change]],2)</f>
        <v>0.97346617551692605</v>
      </c>
      <c r="J799">
        <f>LOG(Table2[[#This Row],[Max fold change]],2)</f>
        <v>0.97346617551692605</v>
      </c>
      <c r="K799">
        <f>Table2[[#This Row],[Column1]]^2</f>
        <v>0.94763639487555063</v>
      </c>
      <c r="L799">
        <f>SQRT(Table2[[#This Row],[Euclidean Distance]]+Table2[[#This Row],[Euclidean Distance3]])</f>
        <v>5.0840230394930046</v>
      </c>
      <c r="M799" t="s">
        <v>1</v>
      </c>
      <c r="N799" t="s">
        <v>0</v>
      </c>
      <c r="O799" t="s">
        <v>479</v>
      </c>
      <c r="P799" t="s">
        <v>23</v>
      </c>
      <c r="R799" t="s">
        <v>23</v>
      </c>
      <c r="S799" t="s">
        <v>23</v>
      </c>
      <c r="V799" t="s">
        <v>23</v>
      </c>
      <c r="W799" t="s">
        <v>23</v>
      </c>
      <c r="X799" t="s">
        <v>23</v>
      </c>
      <c r="Y799" t="s">
        <v>23</v>
      </c>
    </row>
    <row r="800" spans="1:25" x14ac:dyDescent="0.35">
      <c r="A800" t="s">
        <v>124</v>
      </c>
      <c r="B800">
        <v>10</v>
      </c>
      <c r="C800">
        <v>9</v>
      </c>
      <c r="D800">
        <v>552.12</v>
      </c>
      <c r="E800" s="1">
        <v>2.4764390760267897E-7</v>
      </c>
      <c r="F800" s="1">
        <f>-LOG10(Table2[[#This Row],[Anova (p)]])</f>
        <v>6.6061723518207707</v>
      </c>
      <c r="G800" s="1">
        <f>Table2[[#This Row],[Anova (p)2]]^2</f>
        <v>43.64151314196117</v>
      </c>
      <c r="H800">
        <v>1.96275240883823</v>
      </c>
      <c r="I800">
        <f>LOG(Table2[[#This Row],[Max fold change]],2)</f>
        <v>0.97287819569267842</v>
      </c>
      <c r="J800">
        <f>LOG(Table2[[#This Row],[Max fold change]],2)</f>
        <v>0.97287819569267842</v>
      </c>
      <c r="K800">
        <f>Table2[[#This Row],[Column1]]^2</f>
        <v>0.94649198365424148</v>
      </c>
      <c r="L800">
        <f>SQRT(Table2[[#This Row],[Euclidean Distance]]+Table2[[#This Row],[Euclidean Distance3]])</f>
        <v>6.6774250370644683</v>
      </c>
      <c r="M800" t="s">
        <v>1</v>
      </c>
      <c r="N800" t="s">
        <v>0</v>
      </c>
      <c r="O800" t="s">
        <v>125</v>
      </c>
      <c r="P800" t="s">
        <v>23</v>
      </c>
      <c r="Q800" t="s">
        <v>23</v>
      </c>
      <c r="R800" t="s">
        <v>23</v>
      </c>
      <c r="S800" t="s">
        <v>23</v>
      </c>
      <c r="U800" t="s">
        <v>23</v>
      </c>
      <c r="V800" t="s">
        <v>23</v>
      </c>
      <c r="W800" t="s">
        <v>23</v>
      </c>
      <c r="X800" t="s">
        <v>23</v>
      </c>
      <c r="Y800" t="s">
        <v>23</v>
      </c>
    </row>
    <row r="801" spans="1:25" x14ac:dyDescent="0.35">
      <c r="A801" t="s">
        <v>812</v>
      </c>
      <c r="B801">
        <v>6</v>
      </c>
      <c r="C801">
        <v>5</v>
      </c>
      <c r="D801">
        <v>251.43</v>
      </c>
      <c r="E801" s="1">
        <v>7.3117131564548506E-5</v>
      </c>
      <c r="F801" s="1">
        <f>-LOG10(Table2[[#This Row],[Anova (p)]])</f>
        <v>4.1359808546118026</v>
      </c>
      <c r="G801" s="1">
        <f>Table2[[#This Row],[Anova (p)2]]^2</f>
        <v>17.106337629715377</v>
      </c>
      <c r="H801">
        <v>1.9597134991666301</v>
      </c>
      <c r="I801">
        <f>LOG(Table2[[#This Row],[Max fold change]],2)</f>
        <v>0.97064275457327487</v>
      </c>
      <c r="J801">
        <f>LOG(Table2[[#This Row],[Max fold change]],2)</f>
        <v>0.97064275457327487</v>
      </c>
      <c r="K801">
        <f>Table2[[#This Row],[Column1]]^2</f>
        <v>0.94214735700559471</v>
      </c>
      <c r="L801">
        <f>SQRT(Table2[[#This Row],[Euclidean Distance]]+Table2[[#This Row],[Euclidean Distance3]])</f>
        <v>4.2483508549460662</v>
      </c>
      <c r="M801" t="s">
        <v>1</v>
      </c>
      <c r="N801" t="s">
        <v>0</v>
      </c>
      <c r="O801" t="s">
        <v>813</v>
      </c>
      <c r="P801" t="s">
        <v>23</v>
      </c>
      <c r="R801" t="s">
        <v>23</v>
      </c>
      <c r="S801" t="s">
        <v>23</v>
      </c>
      <c r="T801" t="s">
        <v>23</v>
      </c>
      <c r="V801" t="s">
        <v>23</v>
      </c>
      <c r="W801" t="s">
        <v>23</v>
      </c>
      <c r="X801" t="s">
        <v>23</v>
      </c>
      <c r="Y801" t="s">
        <v>23</v>
      </c>
    </row>
    <row r="802" spans="1:25" x14ac:dyDescent="0.35">
      <c r="A802" t="s">
        <v>1334</v>
      </c>
      <c r="B802">
        <v>6</v>
      </c>
      <c r="C802">
        <v>5</v>
      </c>
      <c r="D802">
        <v>178.53</v>
      </c>
      <c r="E802">
        <v>5.3021566448774305E-4</v>
      </c>
      <c r="F802" s="1">
        <f>-LOG10(Table2[[#This Row],[Anova (p)]])</f>
        <v>3.2755474457841869</v>
      </c>
      <c r="G802" s="1">
        <f>Table2[[#This Row],[Anova (p)2]]^2</f>
        <v>10.729211069583311</v>
      </c>
      <c r="H802">
        <v>1.95412085912985</v>
      </c>
      <c r="I802">
        <f>LOG(Table2[[#This Row],[Max fold change]],2)</f>
        <v>0.96651969835806018</v>
      </c>
      <c r="J802">
        <f>LOG(Table2[[#This Row],[Max fold change]],2)</f>
        <v>0.96651969835806018</v>
      </c>
      <c r="K802">
        <f>Table2[[#This Row],[Column1]]^2</f>
        <v>0.93416032731415566</v>
      </c>
      <c r="L802">
        <f>SQRT(Table2[[#This Row],[Euclidean Distance]]+Table2[[#This Row],[Euclidean Distance3]])</f>
        <v>3.4151678431517047</v>
      </c>
      <c r="M802" t="s">
        <v>1</v>
      </c>
      <c r="N802" t="s">
        <v>0</v>
      </c>
      <c r="O802" t="s">
        <v>1335</v>
      </c>
      <c r="P802" t="s">
        <v>23</v>
      </c>
      <c r="R802" t="s">
        <v>23</v>
      </c>
      <c r="S802" t="s">
        <v>23</v>
      </c>
      <c r="V802" t="s">
        <v>23</v>
      </c>
      <c r="W802" t="s">
        <v>23</v>
      </c>
      <c r="X802" t="s">
        <v>23</v>
      </c>
      <c r="Y802" t="s">
        <v>23</v>
      </c>
    </row>
    <row r="803" spans="1:25" x14ac:dyDescent="0.35">
      <c r="A803" t="s">
        <v>768</v>
      </c>
      <c r="B803">
        <v>18</v>
      </c>
      <c r="C803">
        <v>9</v>
      </c>
      <c r="D803">
        <v>939.08</v>
      </c>
      <c r="E803" s="1">
        <v>6.0213485988724898E-5</v>
      </c>
      <c r="F803" s="1">
        <f>-LOG10(Table2[[#This Row],[Anova (p)]])</f>
        <v>4.2203062290984112</v>
      </c>
      <c r="G803" s="1">
        <f>Table2[[#This Row],[Anova (p)2]]^2</f>
        <v>17.810984667366853</v>
      </c>
      <c r="H803">
        <v>1.9533692539584899</v>
      </c>
      <c r="I803">
        <f>LOG(Table2[[#This Row],[Max fold change]],2)</f>
        <v>0.96596469397651685</v>
      </c>
      <c r="J803">
        <f>LOG(Table2[[#This Row],[Max fold change]],2)</f>
        <v>0.96596469397651685</v>
      </c>
      <c r="K803">
        <f>Table2[[#This Row],[Column1]]^2</f>
        <v>0.93308779000914588</v>
      </c>
      <c r="L803">
        <f>SQRT(Table2[[#This Row],[Euclidean Distance]]+Table2[[#This Row],[Euclidean Distance3]])</f>
        <v>4.3294425111526769</v>
      </c>
      <c r="M803" t="s">
        <v>1</v>
      </c>
      <c r="N803" t="s">
        <v>0</v>
      </c>
      <c r="O803" t="s">
        <v>769</v>
      </c>
      <c r="P803" t="s">
        <v>23</v>
      </c>
      <c r="Q803" t="s">
        <v>23</v>
      </c>
      <c r="R803" t="s">
        <v>23</v>
      </c>
      <c r="S803" t="s">
        <v>23</v>
      </c>
      <c r="V803" t="s">
        <v>23</v>
      </c>
      <c r="W803" t="s">
        <v>23</v>
      </c>
      <c r="X803" t="s">
        <v>23</v>
      </c>
      <c r="Y803" t="s">
        <v>23</v>
      </c>
    </row>
    <row r="804" spans="1:25" x14ac:dyDescent="0.35">
      <c r="A804" t="s">
        <v>1554</v>
      </c>
      <c r="B804">
        <v>1</v>
      </c>
      <c r="C804">
        <v>1</v>
      </c>
      <c r="D804">
        <v>59.79</v>
      </c>
      <c r="E804">
        <v>1.19152456487659E-3</v>
      </c>
      <c r="F804" s="1">
        <f>-LOG10(Table2[[#This Row],[Anova (p)]])</f>
        <v>2.92389699966215</v>
      </c>
      <c r="G804" s="1">
        <f>Table2[[#This Row],[Anova (p)2]]^2</f>
        <v>8.5491736646333223</v>
      </c>
      <c r="H804">
        <v>1.9527598029951301</v>
      </c>
      <c r="I804">
        <f>LOG(Table2[[#This Row],[Max fold change]],2)</f>
        <v>0.96551450307047193</v>
      </c>
      <c r="J804">
        <f>LOG(Table2[[#This Row],[Max fold change]],2)</f>
        <v>0.96551450307047193</v>
      </c>
      <c r="K804">
        <f>Table2[[#This Row],[Column1]]^2</f>
        <v>0.9322182556394204</v>
      </c>
      <c r="L804">
        <f>SQRT(Table2[[#This Row],[Euclidean Distance]]+Table2[[#This Row],[Euclidean Distance3]])</f>
        <v>3.0791868927157933</v>
      </c>
      <c r="M804" t="s">
        <v>1</v>
      </c>
      <c r="N804" t="s">
        <v>0</v>
      </c>
      <c r="O804" t="s">
        <v>1555</v>
      </c>
      <c r="P804" t="s">
        <v>23</v>
      </c>
      <c r="R804" t="s">
        <v>23</v>
      </c>
      <c r="S804" t="s">
        <v>23</v>
      </c>
      <c r="V804" t="s">
        <v>23</v>
      </c>
      <c r="W804" t="s">
        <v>23</v>
      </c>
      <c r="X804" t="s">
        <v>23</v>
      </c>
      <c r="Y804" t="s">
        <v>23</v>
      </c>
    </row>
    <row r="805" spans="1:25" x14ac:dyDescent="0.35">
      <c r="A805" t="s">
        <v>3357</v>
      </c>
      <c r="B805">
        <v>1</v>
      </c>
      <c r="C805">
        <v>1</v>
      </c>
      <c r="D805">
        <v>63.43</v>
      </c>
      <c r="E805">
        <v>6.3973760153170703E-2</v>
      </c>
      <c r="F805" s="1">
        <f>-LOG10(Table2[[#This Row],[Anova (p)]])</f>
        <v>1.1939981222263047</v>
      </c>
      <c r="G805" s="1">
        <f>Table2[[#This Row],[Anova (p)2]]^2</f>
        <v>1.4256315158799417</v>
      </c>
      <c r="H805">
        <v>1.95230817976495</v>
      </c>
      <c r="I805">
        <f>LOG(Table2[[#This Row],[Max fold change]],2)</f>
        <v>0.9651808061410907</v>
      </c>
      <c r="J805">
        <f>LOG(Table2[[#This Row],[Max fold change]],2)</f>
        <v>0.9651808061410907</v>
      </c>
      <c r="K805">
        <f>Table2[[#This Row],[Column1]]^2</f>
        <v>0.93157398854316575</v>
      </c>
      <c r="L805">
        <f>SQRT(Table2[[#This Row],[Euclidean Distance]]+Table2[[#This Row],[Euclidean Distance3]])</f>
        <v>1.5353193493287014</v>
      </c>
      <c r="M805" t="s">
        <v>1</v>
      </c>
      <c r="N805" t="s">
        <v>0</v>
      </c>
      <c r="O805" t="s">
        <v>3358</v>
      </c>
      <c r="Q805" t="s">
        <v>23</v>
      </c>
      <c r="V805" t="s">
        <v>23</v>
      </c>
      <c r="W805" t="s">
        <v>23</v>
      </c>
      <c r="Y805" t="s">
        <v>23</v>
      </c>
    </row>
    <row r="806" spans="1:25" x14ac:dyDescent="0.35">
      <c r="A806" t="s">
        <v>2032</v>
      </c>
      <c r="B806">
        <v>2</v>
      </c>
      <c r="C806">
        <v>2</v>
      </c>
      <c r="D806">
        <v>47.29</v>
      </c>
      <c r="E806">
        <v>4.13187892082256E-3</v>
      </c>
      <c r="F806" s="1">
        <f>-LOG10(Table2[[#This Row],[Anova (p)]])</f>
        <v>2.3838524133840435</v>
      </c>
      <c r="G806" s="1">
        <f>Table2[[#This Row],[Anova (p)2]]^2</f>
        <v>5.682752328796929</v>
      </c>
      <c r="H806">
        <v>1.9512938163376401</v>
      </c>
      <c r="I806">
        <f>LOG(Table2[[#This Row],[Max fold change]],2)</f>
        <v>0.96443102830992933</v>
      </c>
      <c r="J806">
        <f>LOG(Table2[[#This Row],[Max fold change]],2)</f>
        <v>0.96443102830992933</v>
      </c>
      <c r="K806">
        <f>Table2[[#This Row],[Column1]]^2</f>
        <v>0.93012720836694773</v>
      </c>
      <c r="L806">
        <f>SQRT(Table2[[#This Row],[Euclidean Distance]]+Table2[[#This Row],[Euclidean Distance3]])</f>
        <v>2.5715519705352792</v>
      </c>
      <c r="M806" t="s">
        <v>1</v>
      </c>
      <c r="N806" t="s">
        <v>0</v>
      </c>
      <c r="O806" t="s">
        <v>2033</v>
      </c>
      <c r="P806" t="s">
        <v>23</v>
      </c>
      <c r="Q806" t="s">
        <v>23</v>
      </c>
      <c r="R806" t="s">
        <v>23</v>
      </c>
      <c r="S806" t="s">
        <v>23</v>
      </c>
      <c r="V806" t="s">
        <v>23</v>
      </c>
      <c r="W806" t="s">
        <v>23</v>
      </c>
      <c r="X806" t="s">
        <v>23</v>
      </c>
      <c r="Y806" t="s">
        <v>23</v>
      </c>
    </row>
    <row r="807" spans="1:25" x14ac:dyDescent="0.35">
      <c r="A807" t="s">
        <v>646</v>
      </c>
      <c r="B807">
        <v>9</v>
      </c>
      <c r="C807">
        <v>9</v>
      </c>
      <c r="D807">
        <v>583.03</v>
      </c>
      <c r="E807" s="1">
        <v>2.9453841657756101E-5</v>
      </c>
      <c r="F807" s="1">
        <f>-LOG10(Table2[[#This Row],[Anova (p)]])</f>
        <v>4.5308580522536239</v>
      </c>
      <c r="G807" s="1">
        <f>Table2[[#This Row],[Anova (p)2]]^2</f>
        <v>20.528674689671504</v>
      </c>
      <c r="H807">
        <v>1.9498770074291301</v>
      </c>
      <c r="I807">
        <f>LOG(Table2[[#This Row],[Max fold change]],2)</f>
        <v>0.96338312583736474</v>
      </c>
      <c r="J807">
        <f>LOG(Table2[[#This Row],[Max fold change]],2)</f>
        <v>0.96338312583736474</v>
      </c>
      <c r="K807">
        <f>Table2[[#This Row],[Column1]]^2</f>
        <v>0.92810704714817172</v>
      </c>
      <c r="L807">
        <f>SQRT(Table2[[#This Row],[Euclidean Distance]]+Table2[[#This Row],[Euclidean Distance3]])</f>
        <v>4.6321465582189507</v>
      </c>
      <c r="M807" t="s">
        <v>1</v>
      </c>
      <c r="N807" t="s">
        <v>0</v>
      </c>
      <c r="O807" t="s">
        <v>647</v>
      </c>
      <c r="P807" t="s">
        <v>23</v>
      </c>
      <c r="Q807" t="s">
        <v>23</v>
      </c>
      <c r="R807" t="s">
        <v>23</v>
      </c>
      <c r="S807" t="s">
        <v>23</v>
      </c>
      <c r="V807" t="s">
        <v>23</v>
      </c>
      <c r="W807" t="s">
        <v>23</v>
      </c>
      <c r="X807" t="s">
        <v>23</v>
      </c>
      <c r="Y807" t="s">
        <v>23</v>
      </c>
    </row>
    <row r="808" spans="1:25" x14ac:dyDescent="0.35">
      <c r="A808" t="s">
        <v>3883</v>
      </c>
      <c r="B808">
        <v>1</v>
      </c>
      <c r="C808">
        <v>1</v>
      </c>
      <c r="D808">
        <v>49.47</v>
      </c>
      <c r="E808">
        <v>0.14426999555489101</v>
      </c>
      <c r="F808" s="1">
        <f>-LOG10(Table2[[#This Row],[Anova (p)]])</f>
        <v>0.84082398158759597</v>
      </c>
      <c r="G808" s="1">
        <f>Table2[[#This Row],[Anova (p)2]]^2</f>
        <v>0.70698496801281796</v>
      </c>
      <c r="H808">
        <v>1.9485083521819</v>
      </c>
      <c r="I808">
        <f>LOG(Table2[[#This Row],[Max fold change]],2)</f>
        <v>0.96237011555908392</v>
      </c>
      <c r="J808">
        <f>LOG(Table2[[#This Row],[Max fold change]],2)</f>
        <v>0.96237011555908392</v>
      </c>
      <c r="K808">
        <f>Table2[[#This Row],[Column1]]^2</f>
        <v>0.9261562393212045</v>
      </c>
      <c r="L808">
        <f>SQRT(Table2[[#This Row],[Euclidean Distance]]+Table2[[#This Row],[Euclidean Distance3]])</f>
        <v>1.2779441331036434</v>
      </c>
      <c r="M808" t="s">
        <v>1</v>
      </c>
      <c r="N808" t="s">
        <v>0</v>
      </c>
      <c r="O808" t="s">
        <v>3884</v>
      </c>
      <c r="Q808" t="s">
        <v>23</v>
      </c>
      <c r="V808" t="s">
        <v>23</v>
      </c>
      <c r="Y808" t="s">
        <v>23</v>
      </c>
    </row>
    <row r="809" spans="1:25" x14ac:dyDescent="0.35">
      <c r="A809" t="s">
        <v>1026</v>
      </c>
      <c r="B809">
        <v>1</v>
      </c>
      <c r="C809">
        <v>1</v>
      </c>
      <c r="D809">
        <v>32.659999999999997</v>
      </c>
      <c r="E809">
        <v>1.5218536784078501E-4</v>
      </c>
      <c r="F809" s="1">
        <f>-LOG10(Table2[[#This Row],[Anova (p)]])</f>
        <v>3.8176271016487999</v>
      </c>
      <c r="G809" s="1">
        <f>Table2[[#This Row],[Anova (p)2]]^2</f>
        <v>14.574276687243417</v>
      </c>
      <c r="H809">
        <v>1.9473147483736799</v>
      </c>
      <c r="I809">
        <f>LOG(Table2[[#This Row],[Max fold change]],2)</f>
        <v>0.96148608858745865</v>
      </c>
      <c r="J809">
        <f>LOG(Table2[[#This Row],[Max fold change]],2)</f>
        <v>0.96148608858745865</v>
      </c>
      <c r="K809">
        <f>Table2[[#This Row],[Column1]]^2</f>
        <v>0.92445549854721043</v>
      </c>
      <c r="L809">
        <f>SQRT(Table2[[#This Row],[Euclidean Distance]]+Table2[[#This Row],[Euclidean Distance3]])</f>
        <v>3.9368429211476839</v>
      </c>
      <c r="M809" t="s">
        <v>1</v>
      </c>
      <c r="N809" t="s">
        <v>0</v>
      </c>
      <c r="O809" t="s">
        <v>1027</v>
      </c>
      <c r="P809" t="s">
        <v>23</v>
      </c>
      <c r="Q809" t="s">
        <v>23</v>
      </c>
      <c r="R809" t="s">
        <v>23</v>
      </c>
      <c r="S809" t="s">
        <v>23</v>
      </c>
      <c r="V809" t="s">
        <v>23</v>
      </c>
      <c r="W809" t="s">
        <v>23</v>
      </c>
      <c r="X809" t="s">
        <v>23</v>
      </c>
      <c r="Y809" t="s">
        <v>23</v>
      </c>
    </row>
    <row r="810" spans="1:25" x14ac:dyDescent="0.35">
      <c r="A810" t="s">
        <v>26</v>
      </c>
      <c r="B810">
        <v>1</v>
      </c>
      <c r="C810">
        <v>1</v>
      </c>
      <c r="D810">
        <v>40.200000000000003</v>
      </c>
      <c r="E810" s="1">
        <v>1.75077541353375E-9</v>
      </c>
      <c r="F810" s="1">
        <f>-LOG10(Table2[[#This Row],[Anova (p)]])</f>
        <v>8.7567695608946536</v>
      </c>
      <c r="G810" s="1">
        <f>Table2[[#This Row],[Anova (p)2]]^2</f>
        <v>76.68101314261115</v>
      </c>
      <c r="H810">
        <v>1.9467607850251201</v>
      </c>
      <c r="I810">
        <f>LOG(Table2[[#This Row],[Max fold change]],2)</f>
        <v>0.96107561879849934</v>
      </c>
      <c r="J810">
        <f>LOG(Table2[[#This Row],[Max fold change]],2)</f>
        <v>0.96107561879849934</v>
      </c>
      <c r="K810">
        <f>Table2[[#This Row],[Column1]]^2</f>
        <v>0.92366634504891842</v>
      </c>
      <c r="L810">
        <f>SQRT(Table2[[#This Row],[Euclidean Distance]]+Table2[[#This Row],[Euclidean Distance3]])</f>
        <v>8.8093518199502086</v>
      </c>
      <c r="M810" t="s">
        <v>1</v>
      </c>
      <c r="N810" t="s">
        <v>0</v>
      </c>
      <c r="O810" t="s">
        <v>27</v>
      </c>
      <c r="P810" t="s">
        <v>23</v>
      </c>
      <c r="R810" t="s">
        <v>23</v>
      </c>
      <c r="S810" t="s">
        <v>23</v>
      </c>
      <c r="V810" t="s">
        <v>23</v>
      </c>
      <c r="W810" t="s">
        <v>23</v>
      </c>
      <c r="X810" t="s">
        <v>23</v>
      </c>
      <c r="Y810" t="s">
        <v>23</v>
      </c>
    </row>
    <row r="811" spans="1:25" x14ac:dyDescent="0.35">
      <c r="A811" t="s">
        <v>4519</v>
      </c>
      <c r="B811">
        <v>6</v>
      </c>
      <c r="C811">
        <v>6</v>
      </c>
      <c r="D811">
        <v>256.5</v>
      </c>
      <c r="E811">
        <v>0.35691923837309097</v>
      </c>
      <c r="F811" s="1">
        <f>-LOG10(Table2[[#This Row],[Anova (p)]])</f>
        <v>0.44743004242233142</v>
      </c>
      <c r="G811" s="1">
        <f>Table2[[#This Row],[Anova (p)2]]^2</f>
        <v>0.2001936428620493</v>
      </c>
      <c r="H811">
        <v>1.9464769747845001</v>
      </c>
      <c r="I811">
        <f>LOG(Table2[[#This Row],[Max fold change]],2)</f>
        <v>0.96086527889496298</v>
      </c>
      <c r="J811">
        <f>LOG(Table2[[#This Row],[Max fold change]],2)</f>
        <v>0.96086527889496298</v>
      </c>
      <c r="K811">
        <f>Table2[[#This Row],[Column1]]^2</f>
        <v>0.92326208418589495</v>
      </c>
      <c r="L811">
        <f>SQRT(Table2[[#This Row],[Euclidean Distance]]+Table2[[#This Row],[Euclidean Distance3]])</f>
        <v>1.0599319445360369</v>
      </c>
      <c r="M811" t="s">
        <v>1</v>
      </c>
      <c r="N811" t="s">
        <v>0</v>
      </c>
      <c r="O811" t="s">
        <v>4520</v>
      </c>
      <c r="Q811" t="s">
        <v>23</v>
      </c>
      <c r="R811" t="s">
        <v>23</v>
      </c>
    </row>
    <row r="812" spans="1:25" x14ac:dyDescent="0.35">
      <c r="A812" t="s">
        <v>1476</v>
      </c>
      <c r="B812">
        <v>1</v>
      </c>
      <c r="C812">
        <v>1</v>
      </c>
      <c r="D812">
        <v>40.42</v>
      </c>
      <c r="E812">
        <v>8.8777843385012801E-4</v>
      </c>
      <c r="F812" s="1">
        <f>-LOG10(Table2[[#This Row],[Anova (p)]])</f>
        <v>3.0516954091795929</v>
      </c>
      <c r="G812" s="1">
        <f>Table2[[#This Row],[Anova (p)2]]^2</f>
        <v>9.3128448704078028</v>
      </c>
      <c r="H812">
        <v>1.9444705290061299</v>
      </c>
      <c r="I812">
        <f>LOG(Table2[[#This Row],[Max fold change]],2)</f>
        <v>0.95937736900770376</v>
      </c>
      <c r="J812">
        <f>LOG(Table2[[#This Row],[Max fold change]],2)</f>
        <v>0.95937736900770376</v>
      </c>
      <c r="K812">
        <f>Table2[[#This Row],[Column1]]^2</f>
        <v>0.92040493616414376</v>
      </c>
      <c r="L812">
        <f>SQRT(Table2[[#This Row],[Euclidean Distance]]+Table2[[#This Row],[Euclidean Distance3]])</f>
        <v>3.1989451084024476</v>
      </c>
      <c r="M812" t="s">
        <v>1</v>
      </c>
      <c r="N812" t="s">
        <v>0</v>
      </c>
      <c r="O812" t="s">
        <v>1477</v>
      </c>
      <c r="P812" t="s">
        <v>23</v>
      </c>
      <c r="Q812" t="s">
        <v>23</v>
      </c>
      <c r="R812" t="s">
        <v>23</v>
      </c>
      <c r="S812" t="s">
        <v>23</v>
      </c>
      <c r="V812" t="s">
        <v>23</v>
      </c>
      <c r="W812" t="s">
        <v>23</v>
      </c>
      <c r="X812" t="s">
        <v>23</v>
      </c>
      <c r="Y812" t="s">
        <v>23</v>
      </c>
    </row>
    <row r="813" spans="1:25" x14ac:dyDescent="0.35">
      <c r="A813" t="s">
        <v>2396</v>
      </c>
      <c r="B813">
        <v>6</v>
      </c>
      <c r="C813">
        <v>6</v>
      </c>
      <c r="D813">
        <v>307.43</v>
      </c>
      <c r="E813">
        <v>9.2606483794610596E-3</v>
      </c>
      <c r="F813" s="1">
        <f>-LOG10(Table2[[#This Row],[Anova (p)]])</f>
        <v>2.0333586053521606</v>
      </c>
      <c r="G813" s="1">
        <f>Table2[[#This Row],[Anova (p)2]]^2</f>
        <v>4.1345472179596836</v>
      </c>
      <c r="H813">
        <v>1.94441567274857</v>
      </c>
      <c r="I813">
        <f>LOG(Table2[[#This Row],[Max fold change]],2)</f>
        <v>0.95933666797062367</v>
      </c>
      <c r="J813">
        <f>LOG(Table2[[#This Row],[Max fold change]],2)</f>
        <v>0.95933666797062367</v>
      </c>
      <c r="K813">
        <f>Table2[[#This Row],[Column1]]^2</f>
        <v>0.92032684251297869</v>
      </c>
      <c r="L813">
        <f>SQRT(Table2[[#This Row],[Euclidean Distance]]+Table2[[#This Row],[Euclidean Distance3]])</f>
        <v>2.2483047081017871</v>
      </c>
      <c r="M813" t="s">
        <v>1</v>
      </c>
      <c r="N813" t="s">
        <v>0</v>
      </c>
      <c r="O813" t="s">
        <v>2397</v>
      </c>
      <c r="V813" t="s">
        <v>23</v>
      </c>
      <c r="X813" t="s">
        <v>23</v>
      </c>
      <c r="Y813" t="s">
        <v>23</v>
      </c>
    </row>
    <row r="814" spans="1:25" x14ac:dyDescent="0.35">
      <c r="A814" t="s">
        <v>1908</v>
      </c>
      <c r="B814">
        <v>1</v>
      </c>
      <c r="C814">
        <v>1</v>
      </c>
      <c r="D814">
        <v>28.37</v>
      </c>
      <c r="E814">
        <v>3.0971728562181298E-3</v>
      </c>
      <c r="F814" s="1">
        <f>-LOG10(Table2[[#This Row],[Anova (p)]])</f>
        <v>2.5090345555709566</v>
      </c>
      <c r="G814" s="1">
        <f>Table2[[#This Row],[Anova (p)2]]^2</f>
        <v>6.2952544010491476</v>
      </c>
      <c r="H814">
        <v>1.94408656802048</v>
      </c>
      <c r="I814">
        <f>LOG(Table2[[#This Row],[Max fold change]],2)</f>
        <v>0.95909246198544806</v>
      </c>
      <c r="J814">
        <f>LOG(Table2[[#This Row],[Max fold change]],2)</f>
        <v>0.95909246198544806</v>
      </c>
      <c r="K814">
        <f>Table2[[#This Row],[Column1]]^2</f>
        <v>0.91985835063730814</v>
      </c>
      <c r="L814">
        <f>SQRT(Table2[[#This Row],[Euclidean Distance]]+Table2[[#This Row],[Euclidean Distance3]])</f>
        <v>2.686096191815635</v>
      </c>
      <c r="M814" t="s">
        <v>1</v>
      </c>
      <c r="N814" t="s">
        <v>0</v>
      </c>
      <c r="O814" t="s">
        <v>1909</v>
      </c>
      <c r="P814" t="s">
        <v>23</v>
      </c>
      <c r="Q814" t="s">
        <v>23</v>
      </c>
      <c r="R814" t="s">
        <v>23</v>
      </c>
      <c r="S814" t="s">
        <v>23</v>
      </c>
      <c r="V814" t="s">
        <v>23</v>
      </c>
      <c r="W814" t="s">
        <v>23</v>
      </c>
      <c r="X814" t="s">
        <v>23</v>
      </c>
      <c r="Y814" t="s">
        <v>23</v>
      </c>
    </row>
    <row r="815" spans="1:25" x14ac:dyDescent="0.35">
      <c r="A815" t="s">
        <v>2080</v>
      </c>
      <c r="B815">
        <v>19</v>
      </c>
      <c r="C815">
        <v>19</v>
      </c>
      <c r="D815">
        <v>760.26</v>
      </c>
      <c r="E815">
        <v>4.5730137131806403E-3</v>
      </c>
      <c r="F815" s="1">
        <f>-LOG10(Table2[[#This Row],[Anova (p)]])</f>
        <v>2.3397974962904855</v>
      </c>
      <c r="G815" s="1">
        <f>Table2[[#This Row],[Anova (p)2]]^2</f>
        <v>5.4746523236472244</v>
      </c>
      <c r="H815">
        <v>1.9428299704213501</v>
      </c>
      <c r="I815">
        <f>LOG(Table2[[#This Row],[Max fold change]],2)</f>
        <v>0.95815964690187916</v>
      </c>
      <c r="J815">
        <f>LOG(Table2[[#This Row],[Max fold change]],2)</f>
        <v>0.95815964690187916</v>
      </c>
      <c r="K815">
        <f>Table2[[#This Row],[Column1]]^2</f>
        <v>0.91806990895113372</v>
      </c>
      <c r="L815">
        <f>SQRT(Table2[[#This Row],[Euclidean Distance]]+Table2[[#This Row],[Euclidean Distance3]])</f>
        <v>2.5283833239044982</v>
      </c>
      <c r="M815" t="s">
        <v>1</v>
      </c>
      <c r="N815" t="s">
        <v>0</v>
      </c>
      <c r="O815" t="s">
        <v>2081</v>
      </c>
      <c r="P815" t="s">
        <v>23</v>
      </c>
      <c r="R815" t="s">
        <v>23</v>
      </c>
      <c r="S815" t="s">
        <v>23</v>
      </c>
      <c r="V815" t="s">
        <v>23</v>
      </c>
      <c r="W815" t="s">
        <v>23</v>
      </c>
      <c r="X815" t="s">
        <v>23</v>
      </c>
      <c r="Y815" t="s">
        <v>23</v>
      </c>
    </row>
    <row r="816" spans="1:25" x14ac:dyDescent="0.35">
      <c r="A816" t="s">
        <v>3177</v>
      </c>
      <c r="B816">
        <v>1</v>
      </c>
      <c r="C816">
        <v>1</v>
      </c>
      <c r="D816">
        <v>78.67</v>
      </c>
      <c r="E816">
        <v>4.9464187615841697E-2</v>
      </c>
      <c r="F816" s="1">
        <f>-LOG10(Table2[[#This Row],[Anova (p)]])</f>
        <v>1.3057091192430836</v>
      </c>
      <c r="G816" s="1">
        <f>Table2[[#This Row],[Anova (p)2]]^2</f>
        <v>1.7048763040745492</v>
      </c>
      <c r="H816">
        <v>1.9412259765909501</v>
      </c>
      <c r="I816">
        <f>LOG(Table2[[#This Row],[Max fold change]],2)</f>
        <v>0.95696807082375146</v>
      </c>
      <c r="J816">
        <f>LOG(Table2[[#This Row],[Max fold change]],2)</f>
        <v>0.95696807082375146</v>
      </c>
      <c r="K816">
        <f>Table2[[#This Row],[Column1]]^2</f>
        <v>0.91578788857613258</v>
      </c>
      <c r="L816">
        <f>SQRT(Table2[[#This Row],[Euclidean Distance]]+Table2[[#This Row],[Euclidean Distance3]])</f>
        <v>1.6188465624174151</v>
      </c>
      <c r="M816" t="s">
        <v>1</v>
      </c>
      <c r="N816" t="s">
        <v>0</v>
      </c>
      <c r="O816" t="s">
        <v>3178</v>
      </c>
      <c r="Q816" t="s">
        <v>23</v>
      </c>
      <c r="V816" t="s">
        <v>23</v>
      </c>
      <c r="W816" t="s">
        <v>23</v>
      </c>
      <c r="X816" t="s">
        <v>23</v>
      </c>
      <c r="Y816" t="s">
        <v>23</v>
      </c>
    </row>
    <row r="817" spans="1:25" x14ac:dyDescent="0.35">
      <c r="A817" t="s">
        <v>116</v>
      </c>
      <c r="B817">
        <v>18</v>
      </c>
      <c r="C817">
        <v>18</v>
      </c>
      <c r="D817">
        <v>858.83</v>
      </c>
      <c r="E817" s="1">
        <v>2.0290909807929599E-7</v>
      </c>
      <c r="F817" s="1">
        <f>-LOG10(Table2[[#This Row],[Anova (p)]])</f>
        <v>6.6926984795460065</v>
      </c>
      <c r="G817" s="1">
        <f>Table2[[#This Row],[Anova (p)2]]^2</f>
        <v>44.79221293811743</v>
      </c>
      <c r="H817">
        <v>1.9409234496466801</v>
      </c>
      <c r="I817">
        <f>LOG(Table2[[#This Row],[Max fold change]],2)</f>
        <v>0.9567432190340871</v>
      </c>
      <c r="J817">
        <f>LOG(Table2[[#This Row],[Max fold change]],2)</f>
        <v>0.9567432190340871</v>
      </c>
      <c r="K817">
        <f>Table2[[#This Row],[Column1]]^2</f>
        <v>0.91535758716770721</v>
      </c>
      <c r="L817">
        <f>SQRT(Table2[[#This Row],[Euclidean Distance]]+Table2[[#This Row],[Euclidean Distance3]])</f>
        <v>6.76073742466642</v>
      </c>
      <c r="M817" t="s">
        <v>1</v>
      </c>
      <c r="N817" t="s">
        <v>0</v>
      </c>
      <c r="O817" t="s">
        <v>117</v>
      </c>
      <c r="P817" t="s">
        <v>23</v>
      </c>
      <c r="Q817" t="s">
        <v>23</v>
      </c>
      <c r="R817" t="s">
        <v>23</v>
      </c>
      <c r="S817" t="s">
        <v>23</v>
      </c>
      <c r="V817" t="s">
        <v>23</v>
      </c>
      <c r="W817" t="s">
        <v>23</v>
      </c>
      <c r="X817" t="s">
        <v>23</v>
      </c>
      <c r="Y817" t="s">
        <v>23</v>
      </c>
    </row>
    <row r="818" spans="1:25" x14ac:dyDescent="0.35">
      <c r="A818" t="s">
        <v>566</v>
      </c>
      <c r="B818">
        <v>11</v>
      </c>
      <c r="C818">
        <v>11</v>
      </c>
      <c r="D818">
        <v>708.38</v>
      </c>
      <c r="E818" s="1">
        <v>1.8717721787298001E-5</v>
      </c>
      <c r="F818" s="1">
        <f>-LOG10(Table2[[#This Row],[Anova (p)]])</f>
        <v>4.7277470121906262</v>
      </c>
      <c r="G818" s="1">
        <f>Table2[[#This Row],[Anova (p)2]]^2</f>
        <v>22.351591811277395</v>
      </c>
      <c r="H818">
        <v>1.93926594968613</v>
      </c>
      <c r="I818">
        <f>LOG(Table2[[#This Row],[Max fold change]],2)</f>
        <v>0.95551066728327905</v>
      </c>
      <c r="J818">
        <f>LOG(Table2[[#This Row],[Max fold change]],2)</f>
        <v>0.95551066728327905</v>
      </c>
      <c r="K818">
        <f>Table2[[#This Row],[Column1]]^2</f>
        <v>0.91300063529213715</v>
      </c>
      <c r="L818">
        <f>SQRT(Table2[[#This Row],[Euclidean Distance]]+Table2[[#This Row],[Euclidean Distance3]])</f>
        <v>4.8233383093630833</v>
      </c>
      <c r="M818" t="s">
        <v>1</v>
      </c>
      <c r="N818" t="s">
        <v>0</v>
      </c>
      <c r="O818" t="s">
        <v>567</v>
      </c>
      <c r="P818" t="s">
        <v>23</v>
      </c>
      <c r="Q818" t="s">
        <v>23</v>
      </c>
      <c r="R818" t="s">
        <v>23</v>
      </c>
      <c r="S818" t="s">
        <v>23</v>
      </c>
      <c r="V818" t="s">
        <v>23</v>
      </c>
      <c r="W818" t="s">
        <v>23</v>
      </c>
      <c r="X818" t="s">
        <v>23</v>
      </c>
      <c r="Y818" t="s">
        <v>23</v>
      </c>
    </row>
    <row r="819" spans="1:25" x14ac:dyDescent="0.35">
      <c r="A819" t="s">
        <v>1726</v>
      </c>
      <c r="B819">
        <v>6</v>
      </c>
      <c r="C819">
        <v>6</v>
      </c>
      <c r="D819">
        <v>253.24</v>
      </c>
      <c r="E819">
        <v>1.89795229838496E-3</v>
      </c>
      <c r="F819" s="1">
        <f>-LOG10(Table2[[#This Row],[Anova (p)]])</f>
        <v>2.7217147069817105</v>
      </c>
      <c r="G819" s="1">
        <f>Table2[[#This Row],[Anova (p)2]]^2</f>
        <v>7.4077309462005383</v>
      </c>
      <c r="H819">
        <v>1.93862172497109</v>
      </c>
      <c r="I819">
        <f>LOG(Table2[[#This Row],[Max fold change]],2)</f>
        <v>0.9550313239458067</v>
      </c>
      <c r="J819">
        <f>LOG(Table2[[#This Row],[Max fold change]],2)</f>
        <v>0.9550313239458067</v>
      </c>
      <c r="K819">
        <f>Table2[[#This Row],[Column1]]^2</f>
        <v>0.91208482971768035</v>
      </c>
      <c r="L819">
        <f>SQRT(Table2[[#This Row],[Euclidean Distance]]+Table2[[#This Row],[Euclidean Distance3]])</f>
        <v>2.884409086089943</v>
      </c>
      <c r="M819" t="s">
        <v>1</v>
      </c>
      <c r="N819" t="s">
        <v>0</v>
      </c>
      <c r="O819" t="s">
        <v>1727</v>
      </c>
      <c r="P819" t="s">
        <v>23</v>
      </c>
      <c r="Q819" t="s">
        <v>23</v>
      </c>
      <c r="R819" t="s">
        <v>23</v>
      </c>
      <c r="S819" t="s">
        <v>23</v>
      </c>
      <c r="V819" t="s">
        <v>23</v>
      </c>
      <c r="W819" t="s">
        <v>23</v>
      </c>
      <c r="X819" t="s">
        <v>23</v>
      </c>
      <c r="Y819" t="s">
        <v>23</v>
      </c>
    </row>
    <row r="820" spans="1:25" x14ac:dyDescent="0.35">
      <c r="A820" t="s">
        <v>2597</v>
      </c>
      <c r="B820">
        <v>1</v>
      </c>
      <c r="C820">
        <v>1</v>
      </c>
      <c r="D820">
        <v>33.96</v>
      </c>
      <c r="E820">
        <v>1.52865755896439E-2</v>
      </c>
      <c r="F820" s="1">
        <f>-LOG10(Table2[[#This Row],[Anova (p)]])</f>
        <v>1.8156897918333468</v>
      </c>
      <c r="G820" s="1">
        <f>Table2[[#This Row],[Anova (p)2]]^2</f>
        <v>3.2967294201678223</v>
      </c>
      <c r="H820">
        <v>1.9352869978446701</v>
      </c>
      <c r="I820">
        <f>LOG(Table2[[#This Row],[Max fold change]],2)</f>
        <v>0.95254753002056769</v>
      </c>
      <c r="J820">
        <f>LOG(Table2[[#This Row],[Max fold change]],2)</f>
        <v>0.95254753002056769</v>
      </c>
      <c r="K820">
        <f>Table2[[#This Row],[Column1]]^2</f>
        <v>0.90734679694828435</v>
      </c>
      <c r="L820">
        <f>SQRT(Table2[[#This Row],[Euclidean Distance]]+Table2[[#This Row],[Euclidean Distance3]])</f>
        <v>2.0503844071578645</v>
      </c>
      <c r="M820" t="s">
        <v>1</v>
      </c>
      <c r="N820" t="s">
        <v>0</v>
      </c>
      <c r="O820" t="s">
        <v>2598</v>
      </c>
      <c r="P820" t="s">
        <v>23</v>
      </c>
      <c r="Q820" t="s">
        <v>23</v>
      </c>
      <c r="R820" t="s">
        <v>23</v>
      </c>
      <c r="S820" t="s">
        <v>23</v>
      </c>
      <c r="V820" t="s">
        <v>23</v>
      </c>
      <c r="W820" t="s">
        <v>23</v>
      </c>
      <c r="X820" t="s">
        <v>23</v>
      </c>
      <c r="Y820" t="s">
        <v>23</v>
      </c>
    </row>
    <row r="821" spans="1:25" x14ac:dyDescent="0.35">
      <c r="A821" t="s">
        <v>1294</v>
      </c>
      <c r="B821">
        <v>1</v>
      </c>
      <c r="C821">
        <v>1</v>
      </c>
      <c r="D821">
        <v>38.99</v>
      </c>
      <c r="E821">
        <v>4.4038186175987499E-4</v>
      </c>
      <c r="F821" s="1">
        <f>-LOG10(Table2[[#This Row],[Anova (p)]])</f>
        <v>3.3561705768479233</v>
      </c>
      <c r="G821" s="1">
        <f>Table2[[#This Row],[Anova (p)2]]^2</f>
        <v>11.263880940899723</v>
      </c>
      <c r="H821">
        <v>1.9323880878384501</v>
      </c>
      <c r="I821">
        <f>LOG(Table2[[#This Row],[Max fold change]],2)</f>
        <v>0.95038486444991976</v>
      </c>
      <c r="J821">
        <f>LOG(Table2[[#This Row],[Max fold change]],2)</f>
        <v>0.95038486444991976</v>
      </c>
      <c r="K821">
        <f>Table2[[#This Row],[Column1]]^2</f>
        <v>0.9032313905754924</v>
      </c>
      <c r="L821">
        <f>SQRT(Table2[[#This Row],[Euclidean Distance]]+Table2[[#This Row],[Euclidean Distance3]])</f>
        <v>3.4881388062224841</v>
      </c>
      <c r="M821" t="s">
        <v>1</v>
      </c>
      <c r="N821" t="s">
        <v>0</v>
      </c>
      <c r="O821" t="s">
        <v>1295</v>
      </c>
      <c r="P821" t="s">
        <v>23</v>
      </c>
      <c r="Q821" t="s">
        <v>23</v>
      </c>
      <c r="R821" t="s">
        <v>23</v>
      </c>
      <c r="S821" t="s">
        <v>23</v>
      </c>
      <c r="V821" t="s">
        <v>23</v>
      </c>
      <c r="W821" t="s">
        <v>23</v>
      </c>
      <c r="X821" t="s">
        <v>23</v>
      </c>
      <c r="Y821" t="s">
        <v>23</v>
      </c>
    </row>
    <row r="822" spans="1:25" x14ac:dyDescent="0.35">
      <c r="A822" t="s">
        <v>840</v>
      </c>
      <c r="B822">
        <v>6</v>
      </c>
      <c r="C822">
        <v>6</v>
      </c>
      <c r="D822">
        <v>278.97000000000003</v>
      </c>
      <c r="E822" s="1">
        <v>7.9319117250453694E-5</v>
      </c>
      <c r="F822" s="1">
        <f>-LOG10(Table2[[#This Row],[Anova (p)]])</f>
        <v>4.1006221277419508</v>
      </c>
      <c r="G822" s="1">
        <f>Table2[[#This Row],[Anova (p)2]]^2</f>
        <v>16.815101834526924</v>
      </c>
      <c r="H822">
        <v>1.9323779563721499</v>
      </c>
      <c r="I822">
        <f>LOG(Table2[[#This Row],[Max fold change]],2)</f>
        <v>0.95037730041317303</v>
      </c>
      <c r="J822">
        <f>LOG(Table2[[#This Row],[Max fold change]],2)</f>
        <v>0.95037730041317303</v>
      </c>
      <c r="K822">
        <f>Table2[[#This Row],[Column1]]^2</f>
        <v>0.90321701314063052</v>
      </c>
      <c r="L822">
        <f>SQRT(Table2[[#This Row],[Euclidean Distance]]+Table2[[#This Row],[Euclidean Distance3]])</f>
        <v>4.2093133463389911</v>
      </c>
      <c r="M822" t="s">
        <v>1</v>
      </c>
      <c r="N822" t="s">
        <v>0</v>
      </c>
      <c r="O822" t="s">
        <v>841</v>
      </c>
      <c r="P822" t="s">
        <v>23</v>
      </c>
      <c r="Q822" t="s">
        <v>23</v>
      </c>
      <c r="R822" t="s">
        <v>23</v>
      </c>
      <c r="S822" t="s">
        <v>23</v>
      </c>
      <c r="V822" t="s">
        <v>23</v>
      </c>
      <c r="W822" t="s">
        <v>23</v>
      </c>
      <c r="X822" t="s">
        <v>23</v>
      </c>
      <c r="Y822" t="s">
        <v>23</v>
      </c>
    </row>
    <row r="823" spans="1:25" x14ac:dyDescent="0.35">
      <c r="A823" t="s">
        <v>168</v>
      </c>
      <c r="B823">
        <v>5</v>
      </c>
      <c r="C823">
        <v>5</v>
      </c>
      <c r="D823">
        <v>174.38</v>
      </c>
      <c r="E823" s="1">
        <v>5.8198822716626395E-7</v>
      </c>
      <c r="F823" s="1">
        <f>-LOG10(Table2[[#This Row],[Anova (p)]])</f>
        <v>6.2350858004505252</v>
      </c>
      <c r="G823" s="1">
        <f>Table2[[#This Row],[Anova (p)2]]^2</f>
        <v>38.876294938979768</v>
      </c>
      <c r="H823">
        <v>1.9313395686786801</v>
      </c>
      <c r="I823">
        <f>LOG(Table2[[#This Row],[Max fold change]],2)</f>
        <v>0.9496018416472336</v>
      </c>
      <c r="J823">
        <f>LOG(Table2[[#This Row],[Max fold change]],2)</f>
        <v>0.9496018416472336</v>
      </c>
      <c r="K823">
        <f>Table2[[#This Row],[Column1]]^2</f>
        <v>0.90174365765981768</v>
      </c>
      <c r="L823">
        <f>SQRT(Table2[[#This Row],[Euclidean Distance]]+Table2[[#This Row],[Euclidean Distance3]])</f>
        <v>6.3069833198320397</v>
      </c>
      <c r="M823" t="s">
        <v>1</v>
      </c>
      <c r="N823" t="s">
        <v>0</v>
      </c>
      <c r="O823" t="s">
        <v>169</v>
      </c>
      <c r="P823" t="s">
        <v>23</v>
      </c>
      <c r="Q823" t="s">
        <v>23</v>
      </c>
      <c r="R823" t="s">
        <v>23</v>
      </c>
      <c r="S823" t="s">
        <v>23</v>
      </c>
      <c r="V823" t="s">
        <v>23</v>
      </c>
      <c r="W823" t="s">
        <v>23</v>
      </c>
      <c r="X823" t="s">
        <v>23</v>
      </c>
      <c r="Y823" t="s">
        <v>23</v>
      </c>
    </row>
    <row r="824" spans="1:25" x14ac:dyDescent="0.35">
      <c r="A824" t="s">
        <v>2354</v>
      </c>
      <c r="B824">
        <v>2</v>
      </c>
      <c r="C824">
        <v>2</v>
      </c>
      <c r="D824">
        <v>74.88</v>
      </c>
      <c r="E824">
        <v>8.2851551024011299E-3</v>
      </c>
      <c r="F824" s="1">
        <f>-LOG10(Table2[[#This Row],[Anova (p)]])</f>
        <v>2.0816993569505673</v>
      </c>
      <c r="G824" s="1">
        <f>Table2[[#This Row],[Anova (p)2]]^2</f>
        <v>4.3334722127284051</v>
      </c>
      <c r="H824">
        <v>1.92921133839005</v>
      </c>
      <c r="I824">
        <f>LOG(Table2[[#This Row],[Max fold change]],2)</f>
        <v>0.9480111942664724</v>
      </c>
      <c r="J824">
        <f>LOG(Table2[[#This Row],[Max fold change]],2)</f>
        <v>0.9480111942664724</v>
      </c>
      <c r="K824">
        <f>Table2[[#This Row],[Column1]]^2</f>
        <v>0.89872522445454328</v>
      </c>
      <c r="L824">
        <f>SQRT(Table2[[#This Row],[Euclidean Distance]]+Table2[[#This Row],[Euclidean Distance3]])</f>
        <v>2.2873997108470019</v>
      </c>
      <c r="M824" t="s">
        <v>1</v>
      </c>
      <c r="N824" t="s">
        <v>0</v>
      </c>
      <c r="O824" t="s">
        <v>2355</v>
      </c>
      <c r="P824" t="s">
        <v>23</v>
      </c>
      <c r="Q824" t="s">
        <v>23</v>
      </c>
      <c r="R824" t="s">
        <v>23</v>
      </c>
      <c r="S824" t="s">
        <v>23</v>
      </c>
      <c r="V824" t="s">
        <v>23</v>
      </c>
      <c r="W824" t="s">
        <v>23</v>
      </c>
      <c r="X824" t="s">
        <v>23</v>
      </c>
      <c r="Y824" t="s">
        <v>23</v>
      </c>
    </row>
    <row r="825" spans="1:25" x14ac:dyDescent="0.35">
      <c r="A825" t="s">
        <v>3595</v>
      </c>
      <c r="B825">
        <v>3</v>
      </c>
      <c r="C825">
        <v>3</v>
      </c>
      <c r="D825">
        <v>162.34</v>
      </c>
      <c r="E825">
        <v>9.5006221103721797E-2</v>
      </c>
      <c r="F825" s="1">
        <f>-LOG10(Table2[[#This Row],[Anova (p)]])</f>
        <v>1.0222479557368598</v>
      </c>
      <c r="G825" s="1">
        <f>Table2[[#This Row],[Anova (p)2]]^2</f>
        <v>1.0449908830081889</v>
      </c>
      <c r="H825">
        <v>1.9278774505516101</v>
      </c>
      <c r="I825">
        <f>LOG(Table2[[#This Row],[Max fold change]],2)</f>
        <v>0.94701334664012071</v>
      </c>
      <c r="J825">
        <f>LOG(Table2[[#This Row],[Max fold change]],2)</f>
        <v>0.94701334664012071</v>
      </c>
      <c r="K825">
        <f>Table2[[#This Row],[Column1]]^2</f>
        <v>0.89683427871452148</v>
      </c>
      <c r="L825">
        <f>SQRT(Table2[[#This Row],[Euclidean Distance]]+Table2[[#This Row],[Euclidean Distance3]])</f>
        <v>1.3934938685630125</v>
      </c>
      <c r="M825" t="s">
        <v>1</v>
      </c>
      <c r="N825" t="s">
        <v>0</v>
      </c>
      <c r="O825" t="s">
        <v>3596</v>
      </c>
      <c r="Y825" t="s">
        <v>23</v>
      </c>
    </row>
    <row r="826" spans="1:25" x14ac:dyDescent="0.35">
      <c r="A826" t="s">
        <v>1916</v>
      </c>
      <c r="B826">
        <v>10</v>
      </c>
      <c r="C826">
        <v>10</v>
      </c>
      <c r="D826">
        <v>629.57000000000005</v>
      </c>
      <c r="E826">
        <v>3.1929270037522901E-3</v>
      </c>
      <c r="F826" s="1">
        <f>-LOG10(Table2[[#This Row],[Anova (p)]])</f>
        <v>2.4958110101263737</v>
      </c>
      <c r="G826" s="1">
        <f>Table2[[#This Row],[Anova (p)2]]^2</f>
        <v>6.2290725982680302</v>
      </c>
      <c r="H826">
        <v>1.9275944675525301</v>
      </c>
      <c r="I826">
        <f>LOG(Table2[[#This Row],[Max fold change]],2)</f>
        <v>0.94680156547359484</v>
      </c>
      <c r="J826">
        <f>LOG(Table2[[#This Row],[Max fold change]],2)</f>
        <v>0.94680156547359484</v>
      </c>
      <c r="K826">
        <f>Table2[[#This Row],[Column1]]^2</f>
        <v>0.89643320438324992</v>
      </c>
      <c r="L826">
        <f>SQRT(Table2[[#This Row],[Euclidean Distance]]+Table2[[#This Row],[Euclidean Distance3]])</f>
        <v>2.6693643068437249</v>
      </c>
      <c r="M826" t="s">
        <v>1</v>
      </c>
      <c r="N826" t="s">
        <v>0</v>
      </c>
      <c r="O826" t="s">
        <v>1917</v>
      </c>
      <c r="P826" t="s">
        <v>23</v>
      </c>
      <c r="Q826" t="s">
        <v>23</v>
      </c>
      <c r="R826" t="s">
        <v>23</v>
      </c>
      <c r="S826" t="s">
        <v>23</v>
      </c>
      <c r="V826" t="s">
        <v>23</v>
      </c>
      <c r="W826" t="s">
        <v>23</v>
      </c>
      <c r="X826" t="s">
        <v>23</v>
      </c>
      <c r="Y826" t="s">
        <v>23</v>
      </c>
    </row>
    <row r="827" spans="1:25" x14ac:dyDescent="0.35">
      <c r="A827" t="s">
        <v>4683</v>
      </c>
      <c r="B827">
        <v>3</v>
      </c>
      <c r="C827">
        <v>2</v>
      </c>
      <c r="D827">
        <v>135.51</v>
      </c>
      <c r="E827">
        <v>0.43833153285480297</v>
      </c>
      <c r="F827" s="1">
        <f>-LOG10(Table2[[#This Row],[Anova (p)]])</f>
        <v>0.35819728578627308</v>
      </c>
      <c r="G827" s="1">
        <f>Table2[[#This Row],[Anova (p)2]]^2</f>
        <v>0.128305295544653</v>
      </c>
      <c r="H827">
        <v>1.92714374827137</v>
      </c>
      <c r="I827">
        <f>LOG(Table2[[#This Row],[Max fold change]],2)</f>
        <v>0.94646418823118894</v>
      </c>
      <c r="J827">
        <f>LOG(Table2[[#This Row],[Max fold change]],2)</f>
        <v>0.94646418823118894</v>
      </c>
      <c r="K827">
        <f>Table2[[#This Row],[Column1]]^2</f>
        <v>0.89579445960412341</v>
      </c>
      <c r="L827">
        <f>SQRT(Table2[[#This Row],[Euclidean Distance]]+Table2[[#This Row],[Euclidean Distance3]])</f>
        <v>1.0119781396595366</v>
      </c>
      <c r="M827" t="s">
        <v>1</v>
      </c>
      <c r="N827" t="s">
        <v>0</v>
      </c>
      <c r="O827" t="s">
        <v>4684</v>
      </c>
      <c r="Q827" t="s">
        <v>23</v>
      </c>
    </row>
    <row r="828" spans="1:25" x14ac:dyDescent="0.35">
      <c r="A828" t="s">
        <v>2977</v>
      </c>
      <c r="B828">
        <v>1</v>
      </c>
      <c r="C828">
        <v>1</v>
      </c>
      <c r="D828">
        <v>72.260000000000005</v>
      </c>
      <c r="E828">
        <v>3.38247505034482E-2</v>
      </c>
      <c r="F828" s="1">
        <f>-LOG10(Table2[[#This Row],[Anova (p)]])</f>
        <v>1.4707653981412876</v>
      </c>
      <c r="G828" s="1">
        <f>Table2[[#This Row],[Anova (p)2]]^2</f>
        <v>2.1631508563697004</v>
      </c>
      <c r="H828">
        <v>1.92686266257009</v>
      </c>
      <c r="I828">
        <f>LOG(Table2[[#This Row],[Max fold change]],2)</f>
        <v>0.94625374698911935</v>
      </c>
      <c r="J828">
        <f>LOG(Table2[[#This Row],[Max fold change]],2)</f>
        <v>0.94625374698911935</v>
      </c>
      <c r="K828">
        <f>Table2[[#This Row],[Column1]]^2</f>
        <v>0.89539615369094827</v>
      </c>
      <c r="L828">
        <f>SQRT(Table2[[#This Row],[Euclidean Distance]]+Table2[[#This Row],[Euclidean Distance3]])</f>
        <v>1.7488702096098065</v>
      </c>
      <c r="M828" t="s">
        <v>1</v>
      </c>
      <c r="N828" t="s">
        <v>0</v>
      </c>
      <c r="O828" t="s">
        <v>2978</v>
      </c>
      <c r="Q828" t="s">
        <v>23</v>
      </c>
      <c r="V828" t="s">
        <v>23</v>
      </c>
      <c r="W828" t="s">
        <v>23</v>
      </c>
      <c r="X828" t="s">
        <v>23</v>
      </c>
      <c r="Y828" t="s">
        <v>23</v>
      </c>
    </row>
    <row r="829" spans="1:25" x14ac:dyDescent="0.35">
      <c r="A829" t="s">
        <v>306</v>
      </c>
      <c r="B829">
        <v>8</v>
      </c>
      <c r="C829">
        <v>7</v>
      </c>
      <c r="D829">
        <v>346.03</v>
      </c>
      <c r="E829" s="1">
        <v>2.59508981903522E-6</v>
      </c>
      <c r="F829" s="1">
        <f>-LOG10(Table2[[#This Row],[Anova (p)]])</f>
        <v>5.5858476061252329</v>
      </c>
      <c r="G829" s="1">
        <f>Table2[[#This Row],[Anova (p)2]]^2</f>
        <v>31.201693478854995</v>
      </c>
      <c r="H829">
        <v>1.9268265159169</v>
      </c>
      <c r="I829">
        <f>LOG(Table2[[#This Row],[Max fold change]],2)</f>
        <v>0.94622668274242583</v>
      </c>
      <c r="J829">
        <f>LOG(Table2[[#This Row],[Max fold change]],2)</f>
        <v>0.94622668274242583</v>
      </c>
      <c r="K829">
        <f>Table2[[#This Row],[Column1]]^2</f>
        <v>0.89534493513373536</v>
      </c>
      <c r="L829">
        <f>SQRT(Table2[[#This Row],[Euclidean Distance]]+Table2[[#This Row],[Euclidean Distance3]])</f>
        <v>5.665424822022505</v>
      </c>
      <c r="M829" t="s">
        <v>1</v>
      </c>
      <c r="N829" t="s">
        <v>0</v>
      </c>
      <c r="O829" t="s">
        <v>307</v>
      </c>
      <c r="P829" t="s">
        <v>23</v>
      </c>
      <c r="Q829" t="s">
        <v>23</v>
      </c>
      <c r="R829" t="s">
        <v>23</v>
      </c>
      <c r="S829" t="s">
        <v>23</v>
      </c>
      <c r="V829" t="s">
        <v>23</v>
      </c>
      <c r="W829" t="s">
        <v>23</v>
      </c>
      <c r="X829" t="s">
        <v>23</v>
      </c>
      <c r="Y829" t="s">
        <v>23</v>
      </c>
    </row>
    <row r="830" spans="1:25" x14ac:dyDescent="0.35">
      <c r="A830" t="s">
        <v>2008</v>
      </c>
      <c r="B830">
        <v>1</v>
      </c>
      <c r="C830">
        <v>1</v>
      </c>
      <c r="D830">
        <v>42.85</v>
      </c>
      <c r="E830">
        <v>3.9435043125073399E-3</v>
      </c>
      <c r="F830" s="1">
        <f>-LOG10(Table2[[#This Row],[Anova (p)]])</f>
        <v>2.4041176799052524</v>
      </c>
      <c r="G830" s="1">
        <f>Table2[[#This Row],[Anova (p)2]]^2</f>
        <v>5.7797818188330137</v>
      </c>
      <c r="H830">
        <v>1.9266832182982101</v>
      </c>
      <c r="I830">
        <f>LOG(Table2[[#This Row],[Max fold change]],2)</f>
        <v>0.946119385873748</v>
      </c>
      <c r="J830">
        <f>LOG(Table2[[#This Row],[Max fold change]],2)</f>
        <v>0.946119385873748</v>
      </c>
      <c r="K830">
        <f>Table2[[#This Row],[Column1]]^2</f>
        <v>0.89514189232611807</v>
      </c>
      <c r="L830">
        <f>SQRT(Table2[[#This Row],[Euclidean Distance]]+Table2[[#This Row],[Euclidean Distance3]])</f>
        <v>2.5835873724647151</v>
      </c>
      <c r="M830" t="s">
        <v>1</v>
      </c>
      <c r="N830" t="s">
        <v>0</v>
      </c>
      <c r="O830" t="s">
        <v>2009</v>
      </c>
      <c r="P830" t="s">
        <v>23</v>
      </c>
      <c r="R830" t="s">
        <v>23</v>
      </c>
      <c r="S830" t="s">
        <v>23</v>
      </c>
      <c r="V830" t="s">
        <v>23</v>
      </c>
      <c r="W830" t="s">
        <v>23</v>
      </c>
      <c r="X830" t="s">
        <v>23</v>
      </c>
      <c r="Y830" t="s">
        <v>23</v>
      </c>
    </row>
    <row r="831" spans="1:25" x14ac:dyDescent="0.35">
      <c r="A831" t="s">
        <v>800</v>
      </c>
      <c r="B831">
        <v>2</v>
      </c>
      <c r="C831">
        <v>2</v>
      </c>
      <c r="D831">
        <v>55.08</v>
      </c>
      <c r="E831" s="1">
        <v>6.9863734766140203E-5</v>
      </c>
      <c r="F831" s="1">
        <f>-LOG10(Table2[[#This Row],[Anova (p)]])</f>
        <v>4.1557482016217744</v>
      </c>
      <c r="G831" s="1">
        <f>Table2[[#This Row],[Anova (p)2]]^2</f>
        <v>17.270243115282611</v>
      </c>
      <c r="H831">
        <v>1.9264491344260699</v>
      </c>
      <c r="I831">
        <f>LOG(Table2[[#This Row],[Max fold change]],2)</f>
        <v>0.94594409387181844</v>
      </c>
      <c r="J831">
        <f>LOG(Table2[[#This Row],[Max fold change]],2)</f>
        <v>0.94594409387181844</v>
      </c>
      <c r="K831">
        <f>Table2[[#This Row],[Column1]]^2</f>
        <v>0.8948102287309756</v>
      </c>
      <c r="L831">
        <f>SQRT(Table2[[#This Row],[Euclidean Distance]]+Table2[[#This Row],[Euclidean Distance3]])</f>
        <v>4.2620480222556836</v>
      </c>
      <c r="M831" t="s">
        <v>1</v>
      </c>
      <c r="N831" t="s">
        <v>0</v>
      </c>
      <c r="O831" t="s">
        <v>801</v>
      </c>
      <c r="P831" t="s">
        <v>23</v>
      </c>
      <c r="Q831" t="s">
        <v>23</v>
      </c>
      <c r="R831" t="s">
        <v>23</v>
      </c>
      <c r="S831" t="s">
        <v>23</v>
      </c>
      <c r="V831" t="s">
        <v>23</v>
      </c>
      <c r="W831" t="s">
        <v>23</v>
      </c>
      <c r="X831" t="s">
        <v>23</v>
      </c>
      <c r="Y831" t="s">
        <v>23</v>
      </c>
    </row>
    <row r="832" spans="1:25" x14ac:dyDescent="0.35">
      <c r="A832" t="s">
        <v>2286</v>
      </c>
      <c r="B832">
        <v>2</v>
      </c>
      <c r="C832">
        <v>2</v>
      </c>
      <c r="D832">
        <v>55.75</v>
      </c>
      <c r="E832">
        <v>7.3054447769930198E-3</v>
      </c>
      <c r="F832" s="1">
        <f>-LOG10(Table2[[#This Row],[Anova (p)]])</f>
        <v>2.136353337797662</v>
      </c>
      <c r="G832" s="1">
        <f>Table2[[#This Row],[Anova (p)2]]^2</f>
        <v>4.5640055839192115</v>
      </c>
      <c r="H832">
        <v>1.9254969795847801</v>
      </c>
      <c r="I832">
        <f>LOG(Table2[[#This Row],[Max fold change]],2)</f>
        <v>0.94523086006479895</v>
      </c>
      <c r="J832">
        <f>LOG(Table2[[#This Row],[Max fold change]],2)</f>
        <v>0.94523086006479895</v>
      </c>
      <c r="K832">
        <f>Table2[[#This Row],[Column1]]^2</f>
        <v>0.89346137881883958</v>
      </c>
      <c r="L832">
        <f>SQRT(Table2[[#This Row],[Euclidean Distance]]+Table2[[#This Row],[Euclidean Distance3]])</f>
        <v>2.3361222062935942</v>
      </c>
      <c r="M832" t="s">
        <v>1</v>
      </c>
      <c r="N832" t="s">
        <v>0</v>
      </c>
      <c r="O832" t="s">
        <v>2287</v>
      </c>
      <c r="P832" t="s">
        <v>23</v>
      </c>
      <c r="Q832" t="s">
        <v>23</v>
      </c>
      <c r="R832" t="s">
        <v>23</v>
      </c>
      <c r="S832" t="s">
        <v>23</v>
      </c>
      <c r="V832" t="s">
        <v>23</v>
      </c>
      <c r="W832" t="s">
        <v>23</v>
      </c>
      <c r="X832" t="s">
        <v>23</v>
      </c>
      <c r="Y832" t="s">
        <v>23</v>
      </c>
    </row>
    <row r="833" spans="1:25" x14ac:dyDescent="0.35">
      <c r="A833" t="s">
        <v>1884</v>
      </c>
      <c r="B833">
        <v>7</v>
      </c>
      <c r="C833">
        <v>5</v>
      </c>
      <c r="D833">
        <v>317.43</v>
      </c>
      <c r="E833">
        <v>2.8216333965498399E-3</v>
      </c>
      <c r="F833" s="1">
        <f>-LOG10(Table2[[#This Row],[Anova (p)]])</f>
        <v>2.5494994130473021</v>
      </c>
      <c r="G833" s="1">
        <f>Table2[[#This Row],[Anova (p)2]]^2</f>
        <v>6.4999472571285377</v>
      </c>
      <c r="H833">
        <v>1.9243117145217701</v>
      </c>
      <c r="I833">
        <f>LOG(Table2[[#This Row],[Max fold change]],2)</f>
        <v>0.94434251665948143</v>
      </c>
      <c r="J833">
        <f>LOG(Table2[[#This Row],[Max fold change]],2)</f>
        <v>0.94434251665948143</v>
      </c>
      <c r="K833">
        <f>Table2[[#This Row],[Column1]]^2</f>
        <v>0.891782788770763</v>
      </c>
      <c r="L833">
        <f>SQRT(Table2[[#This Row],[Euclidean Distance]]+Table2[[#This Row],[Euclidean Distance3]])</f>
        <v>2.7187736290282243</v>
      </c>
      <c r="M833" t="s">
        <v>1</v>
      </c>
      <c r="N833" t="s">
        <v>0</v>
      </c>
      <c r="O833" t="s">
        <v>1885</v>
      </c>
      <c r="P833" t="s">
        <v>23</v>
      </c>
      <c r="Q833" t="s">
        <v>23</v>
      </c>
      <c r="R833" t="s">
        <v>23</v>
      </c>
      <c r="S833" t="s">
        <v>23</v>
      </c>
      <c r="V833" t="s">
        <v>23</v>
      </c>
      <c r="W833" t="s">
        <v>23</v>
      </c>
      <c r="X833" t="s">
        <v>23</v>
      </c>
      <c r="Y833" t="s">
        <v>23</v>
      </c>
    </row>
    <row r="834" spans="1:25" x14ac:dyDescent="0.35">
      <c r="A834" t="s">
        <v>4021</v>
      </c>
      <c r="B834">
        <v>8</v>
      </c>
      <c r="C834">
        <v>7</v>
      </c>
      <c r="D834">
        <v>402.27</v>
      </c>
      <c r="E834">
        <v>0.184132705650003</v>
      </c>
      <c r="F834" s="1">
        <f>-LOG10(Table2[[#This Row],[Anova (p)]])</f>
        <v>0.73486906526132023</v>
      </c>
      <c r="G834" s="1">
        <f>Table2[[#This Row],[Anova (p)2]]^2</f>
        <v>0.54003254307804649</v>
      </c>
      <c r="H834">
        <v>1.9236855429800199</v>
      </c>
      <c r="I834">
        <f>LOG(Table2[[#This Row],[Max fold change]],2)</f>
        <v>0.94387298691423982</v>
      </c>
      <c r="J834">
        <f>LOG(Table2[[#This Row],[Max fold change]],2)</f>
        <v>0.94387298691423982</v>
      </c>
      <c r="K834">
        <f>Table2[[#This Row],[Column1]]^2</f>
        <v>0.89089621542640873</v>
      </c>
      <c r="L834">
        <f>SQRT(Table2[[#This Row],[Euclidean Distance]]+Table2[[#This Row],[Euclidean Distance3]])</f>
        <v>1.1962143447160527</v>
      </c>
      <c r="M834" t="s">
        <v>1</v>
      </c>
      <c r="N834" t="s">
        <v>0</v>
      </c>
      <c r="O834" t="s">
        <v>4022</v>
      </c>
      <c r="V834" t="s">
        <v>23</v>
      </c>
      <c r="Y834" t="s">
        <v>23</v>
      </c>
    </row>
    <row r="835" spans="1:25" x14ac:dyDescent="0.35">
      <c r="A835" t="s">
        <v>2599</v>
      </c>
      <c r="B835">
        <v>12</v>
      </c>
      <c r="C835">
        <v>12</v>
      </c>
      <c r="D835">
        <v>764.35</v>
      </c>
      <c r="E835">
        <v>1.53329545547217E-2</v>
      </c>
      <c r="F835" s="1">
        <f>-LOG10(Table2[[#This Row],[Anova (p)]])</f>
        <v>1.8143741515267469</v>
      </c>
      <c r="G835" s="1">
        <f>Table2[[#This Row],[Anova (p)2]]^2</f>
        <v>3.2919535617284024</v>
      </c>
      <c r="H835">
        <v>1.9206722555982401</v>
      </c>
      <c r="I835">
        <f>LOG(Table2[[#This Row],[Max fold change]],2)</f>
        <v>0.94161135785653005</v>
      </c>
      <c r="J835">
        <f>LOG(Table2[[#This Row],[Max fold change]],2)</f>
        <v>0.94161135785653005</v>
      </c>
      <c r="K835">
        <f>Table2[[#This Row],[Column1]]^2</f>
        <v>0.88663194924441835</v>
      </c>
      <c r="L835">
        <f>SQRT(Table2[[#This Row],[Euclidean Distance]]+Table2[[#This Row],[Euclidean Distance3]])</f>
        <v>2.0441588761573355</v>
      </c>
      <c r="M835" t="s">
        <v>1</v>
      </c>
      <c r="N835" t="s">
        <v>0</v>
      </c>
      <c r="O835" t="s">
        <v>2600</v>
      </c>
      <c r="P835" t="s">
        <v>23</v>
      </c>
      <c r="S835" t="s">
        <v>23</v>
      </c>
      <c r="V835" t="s">
        <v>23</v>
      </c>
      <c r="X835" t="s">
        <v>23</v>
      </c>
      <c r="Y835" t="s">
        <v>23</v>
      </c>
    </row>
    <row r="836" spans="1:25" x14ac:dyDescent="0.35">
      <c r="A836" t="s">
        <v>2657</v>
      </c>
      <c r="B836">
        <v>2</v>
      </c>
      <c r="C836">
        <v>2</v>
      </c>
      <c r="D836">
        <v>85.23</v>
      </c>
      <c r="E836">
        <v>1.6721289706356401E-2</v>
      </c>
      <c r="F836" s="1">
        <f>-LOG10(Table2[[#This Row],[Anova (p)]])</f>
        <v>1.7767302286462439</v>
      </c>
      <c r="G836" s="1">
        <f>Table2[[#This Row],[Anova (p)2]]^2</f>
        <v>3.1567703053853338</v>
      </c>
      <c r="H836">
        <v>1.91956883032287</v>
      </c>
      <c r="I836">
        <f>LOG(Table2[[#This Row],[Max fold change]],2)</f>
        <v>0.9407822920864598</v>
      </c>
      <c r="J836">
        <f>LOG(Table2[[#This Row],[Max fold change]],2)</f>
        <v>0.9407822920864598</v>
      </c>
      <c r="K836">
        <f>Table2[[#This Row],[Column1]]^2</f>
        <v>0.88507132110345299</v>
      </c>
      <c r="L836">
        <f>SQRT(Table2[[#This Row],[Euclidean Distance]]+Table2[[#This Row],[Euclidean Distance3]])</f>
        <v>2.0104331937392961</v>
      </c>
      <c r="M836" t="s">
        <v>1</v>
      </c>
      <c r="N836" t="s">
        <v>0</v>
      </c>
      <c r="O836" t="s">
        <v>2658</v>
      </c>
      <c r="Q836" t="s">
        <v>23</v>
      </c>
      <c r="V836" t="s">
        <v>23</v>
      </c>
      <c r="W836" t="s">
        <v>23</v>
      </c>
      <c r="X836" t="s">
        <v>23</v>
      </c>
      <c r="Y836" t="s">
        <v>23</v>
      </c>
    </row>
    <row r="837" spans="1:25" x14ac:dyDescent="0.35">
      <c r="A837" t="s">
        <v>1582</v>
      </c>
      <c r="B837">
        <v>1</v>
      </c>
      <c r="C837">
        <v>1</v>
      </c>
      <c r="D837">
        <v>29.39</v>
      </c>
      <c r="E837">
        <v>1.2861197695494E-3</v>
      </c>
      <c r="F837" s="1">
        <f>-LOG10(Table2[[#This Row],[Anova (p)]])</f>
        <v>2.8907185859744904</v>
      </c>
      <c r="G837" s="1">
        <f>Table2[[#This Row],[Anova (p)2]]^2</f>
        <v>8.3562539432983574</v>
      </c>
      <c r="H837">
        <v>1.9175113253429801</v>
      </c>
      <c r="I837">
        <f>LOG(Table2[[#This Row],[Max fold change]],2)</f>
        <v>0.9392350987023429</v>
      </c>
      <c r="J837">
        <f>LOG(Table2[[#This Row],[Max fold change]],2)</f>
        <v>0.9392350987023429</v>
      </c>
      <c r="K837">
        <f>Table2[[#This Row],[Column1]]^2</f>
        <v>0.88216257063439985</v>
      </c>
      <c r="L837">
        <f>SQRT(Table2[[#This Row],[Euclidean Distance]]+Table2[[#This Row],[Euclidean Distance3]])</f>
        <v>3.0394763552185688</v>
      </c>
      <c r="M837" t="s">
        <v>1</v>
      </c>
      <c r="N837" t="s">
        <v>0</v>
      </c>
      <c r="O837" t="s">
        <v>1583</v>
      </c>
      <c r="R837" t="s">
        <v>23</v>
      </c>
      <c r="S837" t="s">
        <v>23</v>
      </c>
      <c r="X837" t="s">
        <v>23</v>
      </c>
      <c r="Y837" t="s">
        <v>23</v>
      </c>
    </row>
    <row r="838" spans="1:25" x14ac:dyDescent="0.35">
      <c r="A838" t="s">
        <v>3729</v>
      </c>
      <c r="B838">
        <v>2</v>
      </c>
      <c r="C838">
        <v>2</v>
      </c>
      <c r="D838">
        <v>122.42</v>
      </c>
      <c r="E838">
        <v>0.11734063864311001</v>
      </c>
      <c r="F838" s="1">
        <f>-LOG10(Table2[[#This Row],[Anova (p)]])</f>
        <v>0.9305515524037864</v>
      </c>
      <c r="G838" s="1">
        <f>Table2[[#This Row],[Anova (p)2]]^2</f>
        <v>0.86592619168109686</v>
      </c>
      <c r="H838">
        <v>1.9156320009261401</v>
      </c>
      <c r="I838">
        <f>LOG(Table2[[#This Row],[Max fold change]],2)</f>
        <v>0.93782044132960118</v>
      </c>
      <c r="J838">
        <f>LOG(Table2[[#This Row],[Max fold change]],2)</f>
        <v>0.93782044132960118</v>
      </c>
      <c r="K838">
        <f>Table2[[#This Row],[Column1]]^2</f>
        <v>0.87950718017564788</v>
      </c>
      <c r="L838">
        <f>SQRT(Table2[[#This Row],[Euclidean Distance]]+Table2[[#This Row],[Euclidean Distance3]])</f>
        <v>1.321148504845971</v>
      </c>
      <c r="M838" t="s">
        <v>1</v>
      </c>
      <c r="N838" t="s">
        <v>0</v>
      </c>
      <c r="O838" t="s">
        <v>3730</v>
      </c>
      <c r="Y838" t="s">
        <v>23</v>
      </c>
    </row>
    <row r="839" spans="1:25" x14ac:dyDescent="0.35">
      <c r="A839" t="s">
        <v>1692</v>
      </c>
      <c r="B839">
        <v>5</v>
      </c>
      <c r="C839">
        <v>2</v>
      </c>
      <c r="D839">
        <v>191.3</v>
      </c>
      <c r="E839">
        <v>1.7525114884853199E-3</v>
      </c>
      <c r="F839" s="1">
        <f>-LOG10(Table2[[#This Row],[Anova (p)]])</f>
        <v>2.7563391263602046</v>
      </c>
      <c r="G839" s="1">
        <f>Table2[[#This Row],[Anova (p)2]]^2</f>
        <v>7.5974053795041359</v>
      </c>
      <c r="H839">
        <v>1.91549151618404</v>
      </c>
      <c r="I839">
        <f>LOG(Table2[[#This Row],[Max fold change]],2)</f>
        <v>0.93771463600125105</v>
      </c>
      <c r="J839">
        <f>LOG(Table2[[#This Row],[Max fold change]],2)</f>
        <v>0.93771463600125105</v>
      </c>
      <c r="K839">
        <f>Table2[[#This Row],[Column1]]^2</f>
        <v>0.8793087385709587</v>
      </c>
      <c r="L839">
        <f>SQRT(Table2[[#This Row],[Euclidean Distance]]+Table2[[#This Row],[Euclidean Distance3]])</f>
        <v>2.9114797128050016</v>
      </c>
      <c r="M839" t="s">
        <v>1</v>
      </c>
      <c r="N839" t="s">
        <v>0</v>
      </c>
      <c r="O839" t="s">
        <v>1693</v>
      </c>
      <c r="P839" t="s">
        <v>23</v>
      </c>
      <c r="Q839" t="s">
        <v>23</v>
      </c>
      <c r="R839" t="s">
        <v>23</v>
      </c>
      <c r="S839" t="s">
        <v>23</v>
      </c>
      <c r="V839" t="s">
        <v>23</v>
      </c>
      <c r="W839" t="s">
        <v>23</v>
      </c>
      <c r="X839" t="s">
        <v>23</v>
      </c>
      <c r="Y839" t="s">
        <v>23</v>
      </c>
    </row>
    <row r="840" spans="1:25" x14ac:dyDescent="0.35">
      <c r="A840" t="s">
        <v>1842</v>
      </c>
      <c r="B840">
        <v>1</v>
      </c>
      <c r="C840">
        <v>1</v>
      </c>
      <c r="D840">
        <v>60.02</v>
      </c>
      <c r="E840">
        <v>2.5703072103776502E-3</v>
      </c>
      <c r="F840" s="1">
        <f>-LOG10(Table2[[#This Row],[Anova (p)]])</f>
        <v>2.5900149654632094</v>
      </c>
      <c r="G840" s="1">
        <f>Table2[[#This Row],[Anova (p)2]]^2</f>
        <v>6.7081775213233898</v>
      </c>
      <c r="H840">
        <v>1.91404448464642</v>
      </c>
      <c r="I840">
        <f>LOG(Table2[[#This Row],[Max fold change]],2)</f>
        <v>0.93662436014420836</v>
      </c>
      <c r="J840">
        <f>LOG(Table2[[#This Row],[Max fold change]],2)</f>
        <v>0.93662436014420836</v>
      </c>
      <c r="K840">
        <f>Table2[[#This Row],[Column1]]^2</f>
        <v>0.87726519201554776</v>
      </c>
      <c r="L840">
        <f>SQRT(Table2[[#This Row],[Euclidean Distance]]+Table2[[#This Row],[Euclidean Distance3]])</f>
        <v>2.754168243470057</v>
      </c>
      <c r="M840" t="s">
        <v>1</v>
      </c>
      <c r="N840" t="s">
        <v>0</v>
      </c>
      <c r="O840" t="s">
        <v>1843</v>
      </c>
      <c r="R840" t="s">
        <v>23</v>
      </c>
      <c r="S840" t="s">
        <v>23</v>
      </c>
      <c r="V840" t="s">
        <v>23</v>
      </c>
      <c r="W840" t="s">
        <v>23</v>
      </c>
      <c r="X840" t="s">
        <v>23</v>
      </c>
      <c r="Y840" t="s">
        <v>23</v>
      </c>
    </row>
    <row r="841" spans="1:25" x14ac:dyDescent="0.35">
      <c r="A841" t="s">
        <v>3419</v>
      </c>
      <c r="B841">
        <v>17</v>
      </c>
      <c r="C841">
        <v>17</v>
      </c>
      <c r="D841">
        <v>1078.8699999999999</v>
      </c>
      <c r="E841">
        <v>7.2493260260871606E-2</v>
      </c>
      <c r="F841" s="1">
        <f>-LOG10(Table2[[#This Row],[Anova (p)]])</f>
        <v>1.1397023681541456</v>
      </c>
      <c r="G841" s="1">
        <f>Table2[[#This Row],[Anova (p)2]]^2</f>
        <v>1.2989214879761677</v>
      </c>
      <c r="H841">
        <v>1.9132843823280199</v>
      </c>
      <c r="I841">
        <f>LOG(Table2[[#This Row],[Max fold change]],2)</f>
        <v>0.93605132558258308</v>
      </c>
      <c r="J841">
        <f>LOG(Table2[[#This Row],[Max fold change]],2)</f>
        <v>0.93605132558258308</v>
      </c>
      <c r="K841">
        <f>Table2[[#This Row],[Column1]]^2</f>
        <v>0.87619208412491101</v>
      </c>
      <c r="L841">
        <f>SQRT(Table2[[#This Row],[Euclidean Distance]]+Table2[[#This Row],[Euclidean Distance3]])</f>
        <v>1.4748266244210126</v>
      </c>
      <c r="M841" t="s">
        <v>1</v>
      </c>
      <c r="N841" t="s">
        <v>0</v>
      </c>
      <c r="O841" t="s">
        <v>3420</v>
      </c>
      <c r="P841" t="s">
        <v>23</v>
      </c>
      <c r="Q841" t="s">
        <v>23</v>
      </c>
      <c r="R841" t="s">
        <v>23</v>
      </c>
      <c r="V841" t="s">
        <v>23</v>
      </c>
      <c r="W841" t="s">
        <v>23</v>
      </c>
      <c r="Y841" t="s">
        <v>23</v>
      </c>
    </row>
    <row r="842" spans="1:25" x14ac:dyDescent="0.35">
      <c r="A842" t="s">
        <v>4157</v>
      </c>
      <c r="B842">
        <v>1</v>
      </c>
      <c r="C842">
        <v>1</v>
      </c>
      <c r="D842">
        <v>32.729999999999997</v>
      </c>
      <c r="E842">
        <v>0.215465422156221</v>
      </c>
      <c r="F842" s="1">
        <f>-LOG10(Table2[[#This Row],[Anova (p)]])</f>
        <v>0.6666224153948721</v>
      </c>
      <c r="G842" s="1">
        <f>Table2[[#This Row],[Anova (p)2]]^2</f>
        <v>0.4443854447068934</v>
      </c>
      <c r="H842">
        <v>1.9131959494784301</v>
      </c>
      <c r="I842">
        <f>LOG(Table2[[#This Row],[Max fold change]],2)</f>
        <v>0.9359846420392145</v>
      </c>
      <c r="J842">
        <f>LOG(Table2[[#This Row],[Max fold change]],2)</f>
        <v>0.9359846420392145</v>
      </c>
      <c r="K842">
        <f>Table2[[#This Row],[Column1]]^2</f>
        <v>0.87606725013327647</v>
      </c>
      <c r="L842">
        <f>SQRT(Table2[[#This Row],[Euclidean Distance]]+Table2[[#This Row],[Euclidean Distance3]])</f>
        <v>1.1491095225609131</v>
      </c>
      <c r="M842" t="s">
        <v>1</v>
      </c>
      <c r="N842" t="s">
        <v>0</v>
      </c>
      <c r="O842" t="s">
        <v>4158</v>
      </c>
      <c r="T842" t="s">
        <v>23</v>
      </c>
    </row>
    <row r="843" spans="1:25" x14ac:dyDescent="0.35">
      <c r="A843" t="s">
        <v>778</v>
      </c>
      <c r="B843">
        <v>4</v>
      </c>
      <c r="C843">
        <v>4</v>
      </c>
      <c r="D843">
        <v>237.81</v>
      </c>
      <c r="E843" s="1">
        <v>6.3924803268111701E-5</v>
      </c>
      <c r="F843" s="1">
        <f>-LOG10(Table2[[#This Row],[Anova (p)]])</f>
        <v>4.1943305998633003</v>
      </c>
      <c r="G843" s="1">
        <f>Table2[[#This Row],[Anova (p)2]]^2</f>
        <v>17.592409180949634</v>
      </c>
      <c r="H843">
        <v>1.91272713079919</v>
      </c>
      <c r="I843">
        <f>LOG(Table2[[#This Row],[Max fold change]],2)</f>
        <v>0.93563107382949928</v>
      </c>
      <c r="J843">
        <f>LOG(Table2[[#This Row],[Max fold change]],2)</f>
        <v>0.93563107382949928</v>
      </c>
      <c r="K843">
        <f>Table2[[#This Row],[Column1]]^2</f>
        <v>0.87540550631534197</v>
      </c>
      <c r="L843">
        <f>SQRT(Table2[[#This Row],[Euclidean Distance]]+Table2[[#This Row],[Euclidean Distance3]])</f>
        <v>4.2974195381955642</v>
      </c>
      <c r="M843" t="s">
        <v>1</v>
      </c>
      <c r="N843" t="s">
        <v>0</v>
      </c>
      <c r="O843" t="s">
        <v>779</v>
      </c>
      <c r="P843" t="s">
        <v>23</v>
      </c>
      <c r="R843" t="s">
        <v>23</v>
      </c>
      <c r="S843" t="s">
        <v>23</v>
      </c>
      <c r="V843" t="s">
        <v>23</v>
      </c>
      <c r="W843" t="s">
        <v>23</v>
      </c>
      <c r="X843" t="s">
        <v>23</v>
      </c>
      <c r="Y843" t="s">
        <v>23</v>
      </c>
    </row>
    <row r="844" spans="1:25" x14ac:dyDescent="0.35">
      <c r="A844" t="s">
        <v>1190</v>
      </c>
      <c r="B844">
        <v>1</v>
      </c>
      <c r="C844">
        <v>1</v>
      </c>
      <c r="D844">
        <v>18.61</v>
      </c>
      <c r="E844">
        <v>2.8062054993060998E-4</v>
      </c>
      <c r="F844" s="1">
        <f>-LOG10(Table2[[#This Row],[Anova (p)]])</f>
        <v>3.5518805286224153</v>
      </c>
      <c r="G844" s="1">
        <f>Table2[[#This Row],[Anova (p)2]]^2</f>
        <v>12.615855289607049</v>
      </c>
      <c r="H844">
        <v>1.9122947896160201</v>
      </c>
      <c r="I844">
        <f>LOG(Table2[[#This Row],[Max fold change]],2)</f>
        <v>0.93530493897507727</v>
      </c>
      <c r="J844">
        <f>LOG(Table2[[#This Row],[Max fold change]],2)</f>
        <v>0.93530493897507727</v>
      </c>
      <c r="K844">
        <f>Table2[[#This Row],[Column1]]^2</f>
        <v>0.87479532887117306</v>
      </c>
      <c r="L844">
        <f>SQRT(Table2[[#This Row],[Euclidean Distance]]+Table2[[#This Row],[Euclidean Distance3]])</f>
        <v>3.672962104144041</v>
      </c>
      <c r="M844" t="s">
        <v>1</v>
      </c>
      <c r="N844" t="s">
        <v>0</v>
      </c>
      <c r="O844" t="s">
        <v>1191</v>
      </c>
      <c r="P844" t="s">
        <v>23</v>
      </c>
      <c r="R844" t="s">
        <v>23</v>
      </c>
      <c r="S844" t="s">
        <v>23</v>
      </c>
      <c r="V844" t="s">
        <v>23</v>
      </c>
      <c r="W844" t="s">
        <v>23</v>
      </c>
      <c r="X844" t="s">
        <v>23</v>
      </c>
      <c r="Y844" t="s">
        <v>23</v>
      </c>
    </row>
    <row r="845" spans="1:25" x14ac:dyDescent="0.35">
      <c r="A845" t="s">
        <v>278</v>
      </c>
      <c r="B845">
        <v>3</v>
      </c>
      <c r="C845">
        <v>2</v>
      </c>
      <c r="D845">
        <v>167.13</v>
      </c>
      <c r="E845" s="1">
        <v>2.1840480964874202E-6</v>
      </c>
      <c r="F845" s="1">
        <f>-LOG10(Table2[[#This Row],[Anova (p)]])</f>
        <v>5.6607378019521501</v>
      </c>
      <c r="G845" s="1">
        <f>Table2[[#This Row],[Anova (p)2]]^2</f>
        <v>32.043952462450058</v>
      </c>
      <c r="H845">
        <v>1.91175614448</v>
      </c>
      <c r="I845">
        <f>LOG(Table2[[#This Row],[Max fold change]],2)</f>
        <v>0.93489851098284238</v>
      </c>
      <c r="J845">
        <f>LOG(Table2[[#This Row],[Max fold change]],2)</f>
        <v>0.93489851098284238</v>
      </c>
      <c r="K845">
        <f>Table2[[#This Row],[Column1]]^2</f>
        <v>0.8740352258379358</v>
      </c>
      <c r="L845">
        <f>SQRT(Table2[[#This Row],[Euclidean Distance]]+Table2[[#This Row],[Euclidean Distance3]])</f>
        <v>5.7374199504906382</v>
      </c>
      <c r="M845" t="s">
        <v>1</v>
      </c>
      <c r="N845" t="s">
        <v>0</v>
      </c>
      <c r="O845" t="s">
        <v>279</v>
      </c>
      <c r="P845" t="s">
        <v>23</v>
      </c>
      <c r="Q845" t="s">
        <v>23</v>
      </c>
      <c r="R845" t="s">
        <v>23</v>
      </c>
      <c r="S845" t="s">
        <v>23</v>
      </c>
      <c r="V845" t="s">
        <v>23</v>
      </c>
      <c r="W845" t="s">
        <v>23</v>
      </c>
      <c r="X845" t="s">
        <v>23</v>
      </c>
      <c r="Y845" t="s">
        <v>23</v>
      </c>
    </row>
    <row r="846" spans="1:25" x14ac:dyDescent="0.35">
      <c r="A846" t="s">
        <v>2827</v>
      </c>
      <c r="B846">
        <v>2</v>
      </c>
      <c r="C846">
        <v>1</v>
      </c>
      <c r="D846">
        <v>68.069999999999993</v>
      </c>
      <c r="E846">
        <v>2.41991362714639E-2</v>
      </c>
      <c r="F846" s="1">
        <f>-LOG10(Table2[[#This Row],[Anova (p)]])</f>
        <v>1.6162001348142534</v>
      </c>
      <c r="G846" s="1">
        <f>Table2[[#This Row],[Anova (p)2]]^2</f>
        <v>2.6121028757736107</v>
      </c>
      <c r="H846">
        <v>1.9116386419650599</v>
      </c>
      <c r="I846">
        <f>LOG(Table2[[#This Row],[Max fold change]],2)</f>
        <v>0.9348098357059651</v>
      </c>
      <c r="J846">
        <f>LOG(Table2[[#This Row],[Max fold change]],2)</f>
        <v>0.9348098357059651</v>
      </c>
      <c r="K846">
        <f>Table2[[#This Row],[Column1]]^2</f>
        <v>0.87386942893261343</v>
      </c>
      <c r="L846">
        <f>SQRT(Table2[[#This Row],[Euclidean Distance]]+Table2[[#This Row],[Euclidean Distance3]])</f>
        <v>1.8670758700990766</v>
      </c>
      <c r="M846" t="s">
        <v>1</v>
      </c>
      <c r="N846" t="s">
        <v>0</v>
      </c>
      <c r="O846" t="s">
        <v>2828</v>
      </c>
      <c r="Q846" t="s">
        <v>23</v>
      </c>
      <c r="V846" t="s">
        <v>23</v>
      </c>
      <c r="W846" t="s">
        <v>23</v>
      </c>
      <c r="X846" t="s">
        <v>23</v>
      </c>
      <c r="Y846" t="s">
        <v>23</v>
      </c>
    </row>
    <row r="847" spans="1:25" x14ac:dyDescent="0.35">
      <c r="A847" t="s">
        <v>1774</v>
      </c>
      <c r="B847">
        <v>2</v>
      </c>
      <c r="C847">
        <v>2</v>
      </c>
      <c r="D847">
        <v>57.97</v>
      </c>
      <c r="E847">
        <v>2.1531277706481299E-3</v>
      </c>
      <c r="F847" s="1">
        <f>-LOG10(Table2[[#This Row],[Anova (p)]])</f>
        <v>2.6669301975611126</v>
      </c>
      <c r="G847" s="1">
        <f>Table2[[#This Row],[Anova (p)2]]^2</f>
        <v>7.1125166786633551</v>
      </c>
      <c r="H847">
        <v>1.91098430284411</v>
      </c>
      <c r="I847">
        <f>LOG(Table2[[#This Row],[Max fold change]],2)</f>
        <v>0.93431592781721773</v>
      </c>
      <c r="J847">
        <f>LOG(Table2[[#This Row],[Max fold change]],2)</f>
        <v>0.93431592781721773</v>
      </c>
      <c r="K847">
        <f>Table2[[#This Row],[Column1]]^2</f>
        <v>0.87294625297294837</v>
      </c>
      <c r="L847">
        <f>SQRT(Table2[[#This Row],[Euclidean Distance]]+Table2[[#This Row],[Euclidean Distance3]])</f>
        <v>2.8258561413554482</v>
      </c>
      <c r="M847" t="s">
        <v>1</v>
      </c>
      <c r="N847" t="s">
        <v>0</v>
      </c>
      <c r="O847" t="s">
        <v>1775</v>
      </c>
      <c r="P847" t="s">
        <v>23</v>
      </c>
      <c r="Q847" t="s">
        <v>23</v>
      </c>
      <c r="R847" t="s">
        <v>23</v>
      </c>
      <c r="S847" t="s">
        <v>23</v>
      </c>
      <c r="V847" t="s">
        <v>23</v>
      </c>
      <c r="W847" t="s">
        <v>23</v>
      </c>
      <c r="X847" t="s">
        <v>23</v>
      </c>
      <c r="Y847" t="s">
        <v>23</v>
      </c>
    </row>
    <row r="848" spans="1:25" x14ac:dyDescent="0.35">
      <c r="A848" t="s">
        <v>2082</v>
      </c>
      <c r="B848">
        <v>1</v>
      </c>
      <c r="C848">
        <v>1</v>
      </c>
      <c r="D848">
        <v>133.44</v>
      </c>
      <c r="E848">
        <v>4.59200046323416E-3</v>
      </c>
      <c r="F848" s="1">
        <f>-LOG10(Table2[[#This Row],[Anova (p)]])</f>
        <v>2.3379980767991011</v>
      </c>
      <c r="G848" s="1">
        <f>Table2[[#This Row],[Anova (p)2]]^2</f>
        <v>5.4662350071162953</v>
      </c>
      <c r="H848">
        <v>1.9109814449695299</v>
      </c>
      <c r="I848">
        <f>LOG(Table2[[#This Row],[Max fold change]],2)</f>
        <v>0.93431377026701645</v>
      </c>
      <c r="J848">
        <f>LOG(Table2[[#This Row],[Max fold change]],2)</f>
        <v>0.93431377026701645</v>
      </c>
      <c r="K848">
        <f>Table2[[#This Row],[Column1]]^2</f>
        <v>0.8729422213105672</v>
      </c>
      <c r="L848">
        <f>SQRT(Table2[[#This Row],[Euclidean Distance]]+Table2[[#This Row],[Euclidean Distance3]])</f>
        <v>2.517772274934106</v>
      </c>
      <c r="M848" t="s">
        <v>1</v>
      </c>
      <c r="N848" t="s">
        <v>0</v>
      </c>
      <c r="O848" t="s">
        <v>2083</v>
      </c>
      <c r="P848" t="s">
        <v>23</v>
      </c>
      <c r="R848" t="s">
        <v>23</v>
      </c>
      <c r="S848" t="s">
        <v>23</v>
      </c>
      <c r="T848" t="s">
        <v>23</v>
      </c>
      <c r="U848" t="s">
        <v>23</v>
      </c>
      <c r="V848" t="s">
        <v>23</v>
      </c>
      <c r="W848" t="s">
        <v>23</v>
      </c>
      <c r="X848" t="s">
        <v>23</v>
      </c>
      <c r="Y848" t="s">
        <v>23</v>
      </c>
    </row>
    <row r="849" spans="1:25" x14ac:dyDescent="0.35">
      <c r="A849" t="s">
        <v>3115</v>
      </c>
      <c r="B849">
        <v>22</v>
      </c>
      <c r="C849">
        <v>21</v>
      </c>
      <c r="D849">
        <v>1319.45</v>
      </c>
      <c r="E849">
        <v>4.42639024449114E-2</v>
      </c>
      <c r="F849" s="1">
        <f>-LOG10(Table2[[#This Row],[Anova (p)]])</f>
        <v>1.3539502999528445</v>
      </c>
      <c r="G849" s="1">
        <f>Table2[[#This Row],[Anova (p)2]]^2</f>
        <v>1.8331814147423977</v>
      </c>
      <c r="H849">
        <v>1.90853305143515</v>
      </c>
      <c r="I849">
        <f>LOG(Table2[[#This Row],[Max fold change]],2)</f>
        <v>0.9324641709541529</v>
      </c>
      <c r="J849">
        <f>LOG(Table2[[#This Row],[Max fold change]],2)</f>
        <v>0.9324641709541529</v>
      </c>
      <c r="K849">
        <f>Table2[[#This Row],[Column1]]^2</f>
        <v>0.86948943011321567</v>
      </c>
      <c r="L849">
        <f>SQRT(Table2[[#This Row],[Euclidean Distance]]+Table2[[#This Row],[Euclidean Distance3]])</f>
        <v>1.6439801838390915</v>
      </c>
      <c r="M849" t="s">
        <v>1</v>
      </c>
      <c r="N849" t="s">
        <v>0</v>
      </c>
      <c r="O849" t="s">
        <v>3116</v>
      </c>
      <c r="P849" t="s">
        <v>23</v>
      </c>
      <c r="Q849" t="s">
        <v>23</v>
      </c>
      <c r="R849" t="s">
        <v>23</v>
      </c>
      <c r="V849" t="s">
        <v>23</v>
      </c>
      <c r="W849" t="s">
        <v>23</v>
      </c>
      <c r="X849" t="s">
        <v>23</v>
      </c>
      <c r="Y849" t="s">
        <v>23</v>
      </c>
    </row>
    <row r="850" spans="1:25" x14ac:dyDescent="0.35">
      <c r="A850" t="s">
        <v>1642</v>
      </c>
      <c r="B850">
        <v>2</v>
      </c>
      <c r="C850">
        <v>2</v>
      </c>
      <c r="D850">
        <v>111.79</v>
      </c>
      <c r="E850">
        <v>1.5564208506103599E-3</v>
      </c>
      <c r="F850" s="1">
        <f>-LOG10(Table2[[#This Row],[Anova (p)]])</f>
        <v>2.8078729597981535</v>
      </c>
      <c r="G850" s="1">
        <f>Table2[[#This Row],[Anova (p)2]]^2</f>
        <v>7.8841505583656435</v>
      </c>
      <c r="H850">
        <v>1.9079064685439899</v>
      </c>
      <c r="I850">
        <f>LOG(Table2[[#This Row],[Max fold change]],2)</f>
        <v>0.93199044771909456</v>
      </c>
      <c r="J850">
        <f>LOG(Table2[[#This Row],[Max fold change]],2)</f>
        <v>0.93199044771909456</v>
      </c>
      <c r="K850">
        <f>Table2[[#This Row],[Column1]]^2</f>
        <v>0.86860619463963828</v>
      </c>
      <c r="L850">
        <f>SQRT(Table2[[#This Row],[Euclidean Distance]]+Table2[[#This Row],[Euclidean Distance3]])</f>
        <v>2.9585058311595875</v>
      </c>
      <c r="M850" t="s">
        <v>1</v>
      </c>
      <c r="N850" t="s">
        <v>0</v>
      </c>
      <c r="O850" t="s">
        <v>1643</v>
      </c>
      <c r="P850" t="s">
        <v>23</v>
      </c>
      <c r="R850" t="s">
        <v>23</v>
      </c>
      <c r="S850" t="s">
        <v>23</v>
      </c>
      <c r="V850" t="s">
        <v>23</v>
      </c>
      <c r="W850" t="s">
        <v>23</v>
      </c>
      <c r="X850" t="s">
        <v>23</v>
      </c>
      <c r="Y850" t="s">
        <v>23</v>
      </c>
    </row>
    <row r="851" spans="1:25" x14ac:dyDescent="0.35">
      <c r="A851" t="s">
        <v>1070</v>
      </c>
      <c r="B851">
        <v>3</v>
      </c>
      <c r="C851">
        <v>3</v>
      </c>
      <c r="D851">
        <v>217.87</v>
      </c>
      <c r="E851">
        <v>1.83378480374974E-4</v>
      </c>
      <c r="F851" s="1">
        <f>-LOG10(Table2[[#This Row],[Anova (p)]])</f>
        <v>3.7366516305130646</v>
      </c>
      <c r="G851" s="1">
        <f>Table2[[#This Row],[Anova (p)2]]^2</f>
        <v>13.962565407815944</v>
      </c>
      <c r="H851">
        <v>1.90617084333246</v>
      </c>
      <c r="I851">
        <f>LOG(Table2[[#This Row],[Max fold change]],2)</f>
        <v>0.93067742868271675</v>
      </c>
      <c r="J851">
        <f>LOG(Table2[[#This Row],[Max fold change]],2)</f>
        <v>0.93067742868271675</v>
      </c>
      <c r="K851">
        <f>Table2[[#This Row],[Column1]]^2</f>
        <v>0.86616047625947334</v>
      </c>
      <c r="L851">
        <f>SQRT(Table2[[#This Row],[Euclidean Distance]]+Table2[[#This Row],[Euclidean Distance3]])</f>
        <v>3.8508084714869186</v>
      </c>
      <c r="M851" t="s">
        <v>1</v>
      </c>
      <c r="N851" t="s">
        <v>0</v>
      </c>
      <c r="O851" t="s">
        <v>1071</v>
      </c>
      <c r="P851" t="s">
        <v>23</v>
      </c>
      <c r="R851" t="s">
        <v>23</v>
      </c>
      <c r="S851" t="s">
        <v>23</v>
      </c>
      <c r="V851" t="s">
        <v>23</v>
      </c>
      <c r="W851" t="s">
        <v>23</v>
      </c>
      <c r="X851" t="s">
        <v>23</v>
      </c>
      <c r="Y851" t="s">
        <v>23</v>
      </c>
    </row>
    <row r="852" spans="1:25" x14ac:dyDescent="0.35">
      <c r="A852" t="s">
        <v>2883</v>
      </c>
      <c r="B852">
        <v>61</v>
      </c>
      <c r="C852">
        <v>2</v>
      </c>
      <c r="D852">
        <v>3584.24</v>
      </c>
      <c r="E852">
        <v>2.7158021345472301E-2</v>
      </c>
      <c r="F852" s="1">
        <f>-LOG10(Table2[[#This Row],[Anova (p)]])</f>
        <v>1.5661018746730508</v>
      </c>
      <c r="G852" s="1">
        <f>Table2[[#This Row],[Anova (p)2]]^2</f>
        <v>2.4526750818544443</v>
      </c>
      <c r="H852">
        <v>1.90612964584238</v>
      </c>
      <c r="I852">
        <f>LOG(Table2[[#This Row],[Max fold change]],2)</f>
        <v>0.93064624781709149</v>
      </c>
      <c r="J852">
        <f>LOG(Table2[[#This Row],[Max fold change]],2)</f>
        <v>0.93064624781709149</v>
      </c>
      <c r="K852">
        <f>Table2[[#This Row],[Column1]]^2</f>
        <v>0.86610243857603131</v>
      </c>
      <c r="L852">
        <f>SQRT(Table2[[#This Row],[Euclidean Distance]]+Table2[[#This Row],[Euclidean Distance3]])</f>
        <v>1.8217512235292928</v>
      </c>
      <c r="M852" t="s">
        <v>1</v>
      </c>
      <c r="N852" t="s">
        <v>0</v>
      </c>
      <c r="O852" t="s">
        <v>2884</v>
      </c>
      <c r="P852" t="s">
        <v>23</v>
      </c>
      <c r="R852" t="s">
        <v>23</v>
      </c>
      <c r="S852" t="s">
        <v>23</v>
      </c>
      <c r="V852" t="s">
        <v>23</v>
      </c>
      <c r="W852" t="s">
        <v>23</v>
      </c>
      <c r="X852" t="s">
        <v>23</v>
      </c>
      <c r="Y852" t="s">
        <v>23</v>
      </c>
    </row>
    <row r="853" spans="1:25" x14ac:dyDescent="0.35">
      <c r="A853" t="s">
        <v>2501</v>
      </c>
      <c r="B853">
        <v>3</v>
      </c>
      <c r="C853">
        <v>3</v>
      </c>
      <c r="D853">
        <v>178.37</v>
      </c>
      <c r="E853">
        <v>1.1642059346289301E-2</v>
      </c>
      <c r="F853" s="1">
        <f>-LOG10(Table2[[#This Row],[Anova (p)]])</f>
        <v>1.9339701911961071</v>
      </c>
      <c r="G853" s="1">
        <f>Table2[[#This Row],[Anova (p)2]]^2</f>
        <v>3.7402407004351073</v>
      </c>
      <c r="H853">
        <v>1.90397432328268</v>
      </c>
      <c r="I853">
        <f>LOG(Table2[[#This Row],[Max fold change]],2)</f>
        <v>0.92901402280419398</v>
      </c>
      <c r="J853">
        <f>LOG(Table2[[#This Row],[Max fold change]],2)</f>
        <v>0.92901402280419398</v>
      </c>
      <c r="K853">
        <f>Table2[[#This Row],[Column1]]^2</f>
        <v>0.86306705456683142</v>
      </c>
      <c r="L853">
        <f>SQRT(Table2[[#This Row],[Euclidean Distance]]+Table2[[#This Row],[Euclidean Distance3]])</f>
        <v>2.1455320447390056</v>
      </c>
      <c r="M853" t="s">
        <v>1</v>
      </c>
      <c r="N853" t="s">
        <v>0</v>
      </c>
      <c r="O853" t="s">
        <v>2502</v>
      </c>
      <c r="S853" t="s">
        <v>23</v>
      </c>
      <c r="V853" t="s">
        <v>23</v>
      </c>
      <c r="W853" t="s">
        <v>23</v>
      </c>
      <c r="X853" t="s">
        <v>23</v>
      </c>
      <c r="Y853" t="s">
        <v>23</v>
      </c>
    </row>
    <row r="854" spans="1:25" x14ac:dyDescent="0.35">
      <c r="A854" t="s">
        <v>200</v>
      </c>
      <c r="B854">
        <v>25</v>
      </c>
      <c r="C854">
        <v>25</v>
      </c>
      <c r="D854">
        <v>1452.14</v>
      </c>
      <c r="E854" s="1">
        <v>9.1788198020026399E-7</v>
      </c>
      <c r="F854" s="1">
        <f>-LOG10(Table2[[#This Row],[Anova (p)]])</f>
        <v>6.0372131561002877</v>
      </c>
      <c r="G854" s="1">
        <f>Table2[[#This Row],[Anova (p)2]]^2</f>
        <v>36.447942692190395</v>
      </c>
      <c r="H854">
        <v>1.9030291679576199</v>
      </c>
      <c r="I854">
        <f>LOG(Table2[[#This Row],[Max fold change]],2)</f>
        <v>0.92829767414232023</v>
      </c>
      <c r="J854">
        <f>LOG(Table2[[#This Row],[Max fold change]],2)</f>
        <v>0.92829767414232023</v>
      </c>
      <c r="K854">
        <f>Table2[[#This Row],[Column1]]^2</f>
        <v>0.86173657181804131</v>
      </c>
      <c r="L854">
        <f>SQRT(Table2[[#This Row],[Euclidean Distance]]+Table2[[#This Row],[Euclidean Distance3]])</f>
        <v>6.108164966993642</v>
      </c>
      <c r="M854" t="s">
        <v>1</v>
      </c>
      <c r="N854" t="s">
        <v>0</v>
      </c>
      <c r="O854" t="s">
        <v>201</v>
      </c>
      <c r="P854" t="s">
        <v>23</v>
      </c>
      <c r="R854" t="s">
        <v>23</v>
      </c>
      <c r="S854" t="s">
        <v>23</v>
      </c>
      <c r="V854" t="s">
        <v>23</v>
      </c>
      <c r="W854" t="s">
        <v>23</v>
      </c>
      <c r="X854" t="s">
        <v>23</v>
      </c>
      <c r="Y854" t="s">
        <v>23</v>
      </c>
    </row>
    <row r="855" spans="1:25" x14ac:dyDescent="0.35">
      <c r="A855" t="s">
        <v>1022</v>
      </c>
      <c r="B855">
        <v>16</v>
      </c>
      <c r="C855">
        <v>16</v>
      </c>
      <c r="D855">
        <v>728.57</v>
      </c>
      <c r="E855">
        <v>1.5034315149598001E-4</v>
      </c>
      <c r="F855" s="1">
        <f>-LOG10(Table2[[#This Row],[Anova (p)]])</f>
        <v>3.8229163503053778</v>
      </c>
      <c r="G855" s="1">
        <f>Table2[[#This Row],[Anova (p)2]]^2</f>
        <v>14.614689421432191</v>
      </c>
      <c r="H855">
        <v>1.9017995219577699</v>
      </c>
      <c r="I855">
        <f>LOG(Table2[[#This Row],[Max fold change]],2)</f>
        <v>0.92736517263312113</v>
      </c>
      <c r="J855">
        <f>LOG(Table2[[#This Row],[Max fold change]],2)</f>
        <v>0.92736517263312113</v>
      </c>
      <c r="K855">
        <f>Table2[[#This Row],[Column1]]^2</f>
        <v>0.86000616341285852</v>
      </c>
      <c r="L855">
        <f>SQRT(Table2[[#This Row],[Euclidean Distance]]+Table2[[#This Row],[Euclidean Distance3]])</f>
        <v>3.9337889603847649</v>
      </c>
      <c r="M855" t="s">
        <v>1</v>
      </c>
      <c r="N855" t="s">
        <v>0</v>
      </c>
      <c r="O855" t="s">
        <v>1023</v>
      </c>
      <c r="P855" t="s">
        <v>23</v>
      </c>
      <c r="Q855" t="s">
        <v>23</v>
      </c>
      <c r="R855" t="s">
        <v>23</v>
      </c>
      <c r="S855" t="s">
        <v>23</v>
      </c>
      <c r="V855" t="s">
        <v>23</v>
      </c>
      <c r="W855" t="s">
        <v>23</v>
      </c>
      <c r="X855" t="s">
        <v>23</v>
      </c>
      <c r="Y855" t="s">
        <v>23</v>
      </c>
    </row>
    <row r="856" spans="1:25" x14ac:dyDescent="0.35">
      <c r="A856" t="s">
        <v>2665</v>
      </c>
      <c r="B856">
        <v>3</v>
      </c>
      <c r="C856">
        <v>3</v>
      </c>
      <c r="D856">
        <v>121.47</v>
      </c>
      <c r="E856">
        <v>1.7219001826398898E-2</v>
      </c>
      <c r="F856" s="1">
        <f>-LOG10(Table2[[#This Row],[Anova (p)]])</f>
        <v>1.7639920279027812</v>
      </c>
      <c r="G856" s="1">
        <f>Table2[[#This Row],[Anova (p)2]]^2</f>
        <v>3.1116678745045663</v>
      </c>
      <c r="H856">
        <v>1.9017606550738999</v>
      </c>
      <c r="I856">
        <f>LOG(Table2[[#This Row],[Max fold change]],2)</f>
        <v>0.92733568811966216</v>
      </c>
      <c r="J856">
        <f>LOG(Table2[[#This Row],[Max fold change]],2)</f>
        <v>0.92733568811966216</v>
      </c>
      <c r="K856">
        <f>Table2[[#This Row],[Column1]]^2</f>
        <v>0.85995147846036735</v>
      </c>
      <c r="L856">
        <f>SQRT(Table2[[#This Row],[Euclidean Distance]]+Table2[[#This Row],[Euclidean Distance3]])</f>
        <v>1.9928922080646845</v>
      </c>
      <c r="M856" t="s">
        <v>1</v>
      </c>
      <c r="N856" t="s">
        <v>0</v>
      </c>
      <c r="O856" t="s">
        <v>2666</v>
      </c>
      <c r="V856" t="s">
        <v>23</v>
      </c>
      <c r="W856" t="s">
        <v>23</v>
      </c>
      <c r="X856" t="s">
        <v>23</v>
      </c>
      <c r="Y856" t="s">
        <v>23</v>
      </c>
    </row>
    <row r="857" spans="1:25" x14ac:dyDescent="0.35">
      <c r="A857" t="s">
        <v>280</v>
      </c>
      <c r="B857">
        <v>10</v>
      </c>
      <c r="C857">
        <v>10</v>
      </c>
      <c r="D857">
        <v>521.45000000000005</v>
      </c>
      <c r="E857" s="1">
        <v>2.1841599517902202E-6</v>
      </c>
      <c r="F857" s="1">
        <f>-LOG10(Table2[[#This Row],[Anova (p)]])</f>
        <v>5.6607155602730668</v>
      </c>
      <c r="G857" s="1">
        <f>Table2[[#This Row],[Anova (p)2]]^2</f>
        <v>32.043700654317618</v>
      </c>
      <c r="H857">
        <v>1.90132445886997</v>
      </c>
      <c r="I857">
        <f>LOG(Table2[[#This Row],[Max fold change]],2)</f>
        <v>0.92700474727339155</v>
      </c>
      <c r="J857">
        <f>LOG(Table2[[#This Row],[Max fold change]],2)</f>
        <v>0.92700474727339155</v>
      </c>
      <c r="K857">
        <f>Table2[[#This Row],[Column1]]^2</f>
        <v>0.85933780146740457</v>
      </c>
      <c r="L857">
        <f>SQRT(Table2[[#This Row],[Euclidean Distance]]+Table2[[#This Row],[Euclidean Distance3]])</f>
        <v>5.7361170190107718</v>
      </c>
      <c r="M857" t="s">
        <v>1</v>
      </c>
      <c r="N857" t="s">
        <v>0</v>
      </c>
      <c r="O857" t="s">
        <v>281</v>
      </c>
      <c r="P857" t="s">
        <v>23</v>
      </c>
      <c r="R857" t="s">
        <v>23</v>
      </c>
      <c r="S857" t="s">
        <v>23</v>
      </c>
      <c r="V857" t="s">
        <v>23</v>
      </c>
      <c r="W857" t="s">
        <v>23</v>
      </c>
      <c r="X857" t="s">
        <v>23</v>
      </c>
      <c r="Y857" t="s">
        <v>23</v>
      </c>
    </row>
    <row r="858" spans="1:25" x14ac:dyDescent="0.35">
      <c r="A858" t="s">
        <v>1798</v>
      </c>
      <c r="B858">
        <v>14</v>
      </c>
      <c r="C858">
        <v>9</v>
      </c>
      <c r="D858">
        <v>979.73</v>
      </c>
      <c r="E858">
        <v>2.3408296305895701E-3</v>
      </c>
      <c r="F858" s="1">
        <f>-LOG10(Table2[[#This Row],[Anova (p)]])</f>
        <v>2.6306301938161241</v>
      </c>
      <c r="G858" s="1">
        <f>Table2[[#This Row],[Anova (p)2]]^2</f>
        <v>6.9202152166170583</v>
      </c>
      <c r="H858">
        <v>1.90129662273935</v>
      </c>
      <c r="I858">
        <f>LOG(Table2[[#This Row],[Max fold change]],2)</f>
        <v>0.92698362550146529</v>
      </c>
      <c r="J858">
        <f>LOG(Table2[[#This Row],[Max fold change]],2)</f>
        <v>0.92698362550146529</v>
      </c>
      <c r="K858">
        <f>Table2[[#This Row],[Column1]]^2</f>
        <v>0.85929864194784089</v>
      </c>
      <c r="L858">
        <f>SQRT(Table2[[#This Row],[Euclidean Distance]]+Table2[[#This Row],[Euclidean Distance3]])</f>
        <v>2.7891779897605851</v>
      </c>
      <c r="M858" t="s">
        <v>1</v>
      </c>
      <c r="N858" t="s">
        <v>0</v>
      </c>
      <c r="O858" t="s">
        <v>1799</v>
      </c>
      <c r="P858" t="s">
        <v>23</v>
      </c>
      <c r="R858" t="s">
        <v>23</v>
      </c>
      <c r="S858" t="s">
        <v>23</v>
      </c>
      <c r="V858" t="s">
        <v>23</v>
      </c>
      <c r="W858" t="s">
        <v>23</v>
      </c>
      <c r="X858" t="s">
        <v>23</v>
      </c>
      <c r="Y858" t="s">
        <v>23</v>
      </c>
    </row>
    <row r="859" spans="1:25" x14ac:dyDescent="0.35">
      <c r="A859" t="s">
        <v>382</v>
      </c>
      <c r="B859">
        <v>5</v>
      </c>
      <c r="C859">
        <v>5</v>
      </c>
      <c r="D859">
        <v>265</v>
      </c>
      <c r="E859" s="1">
        <v>5.1727274136270702E-6</v>
      </c>
      <c r="F859" s="1">
        <f>-LOG10(Table2[[#This Row],[Anova (p)]])</f>
        <v>5.2862804069334164</v>
      </c>
      <c r="G859" s="1">
        <f>Table2[[#This Row],[Anova (p)2]]^2</f>
        <v>27.944760540728126</v>
      </c>
      <c r="H859">
        <v>1.9006093759980101</v>
      </c>
      <c r="I859">
        <f>LOG(Table2[[#This Row],[Max fold change]],2)</f>
        <v>0.9264620515978883</v>
      </c>
      <c r="J859">
        <f>LOG(Table2[[#This Row],[Max fold change]],2)</f>
        <v>0.9264620515978883</v>
      </c>
      <c r="K859">
        <f>Table2[[#This Row],[Column1]]^2</f>
        <v>0.85833193305096822</v>
      </c>
      <c r="L859">
        <f>SQRT(Table2[[#This Row],[Euclidean Distance]]+Table2[[#This Row],[Euclidean Distance3]])</f>
        <v>5.366851262498253</v>
      </c>
      <c r="M859" t="s">
        <v>1</v>
      </c>
      <c r="N859" t="s">
        <v>0</v>
      </c>
      <c r="O859" t="s">
        <v>383</v>
      </c>
      <c r="P859" t="s">
        <v>23</v>
      </c>
      <c r="R859" t="s">
        <v>23</v>
      </c>
      <c r="S859" t="s">
        <v>23</v>
      </c>
      <c r="V859" t="s">
        <v>23</v>
      </c>
      <c r="W859" t="s">
        <v>23</v>
      </c>
      <c r="X859" t="s">
        <v>23</v>
      </c>
      <c r="Y859" t="s">
        <v>23</v>
      </c>
    </row>
    <row r="860" spans="1:25" x14ac:dyDescent="0.35">
      <c r="A860" t="s">
        <v>1356</v>
      </c>
      <c r="B860">
        <v>5</v>
      </c>
      <c r="C860">
        <v>5</v>
      </c>
      <c r="D860">
        <v>209.76</v>
      </c>
      <c r="E860">
        <v>5.9170954936615895E-4</v>
      </c>
      <c r="F860" s="1">
        <f>-LOG10(Table2[[#This Row],[Anova (p)]])</f>
        <v>3.2278914217597245</v>
      </c>
      <c r="G860" s="1">
        <f>Table2[[#This Row],[Anova (p)2]]^2</f>
        <v>10.419283030670016</v>
      </c>
      <c r="H860">
        <v>1.90055067803433</v>
      </c>
      <c r="I860">
        <f>LOG(Table2[[#This Row],[Max fold change]],2)</f>
        <v>0.92641749506255988</v>
      </c>
      <c r="J860">
        <f>LOG(Table2[[#This Row],[Max fold change]],2)</f>
        <v>0.92641749506255988</v>
      </c>
      <c r="K860">
        <f>Table2[[#This Row],[Column1]]^2</f>
        <v>0.85824937515798816</v>
      </c>
      <c r="L860">
        <f>SQRT(Table2[[#This Row],[Euclidean Distance]]+Table2[[#This Row],[Euclidean Distance3]])</f>
        <v>3.3582037469200712</v>
      </c>
      <c r="M860" t="s">
        <v>1</v>
      </c>
      <c r="N860" t="s">
        <v>0</v>
      </c>
      <c r="O860" t="s">
        <v>1357</v>
      </c>
      <c r="P860" t="s">
        <v>23</v>
      </c>
      <c r="Q860" t="s">
        <v>23</v>
      </c>
      <c r="R860" t="s">
        <v>23</v>
      </c>
      <c r="S860" t="s">
        <v>23</v>
      </c>
      <c r="V860" t="s">
        <v>23</v>
      </c>
      <c r="W860" t="s">
        <v>23</v>
      </c>
      <c r="X860" t="s">
        <v>23</v>
      </c>
      <c r="Y860" t="s">
        <v>23</v>
      </c>
    </row>
    <row r="861" spans="1:25" x14ac:dyDescent="0.35">
      <c r="A861" t="s">
        <v>1626</v>
      </c>
      <c r="B861">
        <v>1</v>
      </c>
      <c r="C861">
        <v>1</v>
      </c>
      <c r="D861">
        <v>41.77</v>
      </c>
      <c r="E861">
        <v>1.4412504831279301E-3</v>
      </c>
      <c r="F861" s="1">
        <f>-LOG10(Table2[[#This Row],[Anova (p)]])</f>
        <v>2.8412605341154515</v>
      </c>
      <c r="G861" s="1">
        <f>Table2[[#This Row],[Anova (p)2]]^2</f>
        <v>8.0727614227220208</v>
      </c>
      <c r="H861">
        <v>1.9005218685209599</v>
      </c>
      <c r="I861">
        <f>LOG(Table2[[#This Row],[Max fold change]],2)</f>
        <v>0.92639562579194679</v>
      </c>
      <c r="J861">
        <f>LOG(Table2[[#This Row],[Max fold change]],2)</f>
        <v>0.92639562579194679</v>
      </c>
      <c r="K861">
        <f>Table2[[#This Row],[Column1]]^2</f>
        <v>0.85820885548645265</v>
      </c>
      <c r="L861">
        <f>SQRT(Table2[[#This Row],[Euclidean Distance]]+Table2[[#This Row],[Euclidean Distance3]])</f>
        <v>2.9884729006983606</v>
      </c>
      <c r="M861" t="s">
        <v>1</v>
      </c>
      <c r="N861" t="s">
        <v>0</v>
      </c>
      <c r="O861" t="s">
        <v>1627</v>
      </c>
      <c r="P861" t="s">
        <v>23</v>
      </c>
      <c r="R861" t="s">
        <v>23</v>
      </c>
      <c r="S861" t="s">
        <v>23</v>
      </c>
      <c r="V861" t="s">
        <v>23</v>
      </c>
      <c r="W861" t="s">
        <v>23</v>
      </c>
      <c r="X861" t="s">
        <v>23</v>
      </c>
      <c r="Y861" t="s">
        <v>23</v>
      </c>
    </row>
    <row r="862" spans="1:25" x14ac:dyDescent="0.35">
      <c r="A862" t="s">
        <v>654</v>
      </c>
      <c r="B862">
        <v>7</v>
      </c>
      <c r="C862">
        <v>6</v>
      </c>
      <c r="D862">
        <v>336.93</v>
      </c>
      <c r="E862" s="1">
        <v>3.03894413555827E-5</v>
      </c>
      <c r="F862" s="1">
        <f>-LOG10(Table2[[#This Row],[Anova (p)]])</f>
        <v>4.5172772834152122</v>
      </c>
      <c r="G862" s="1">
        <f>Table2[[#This Row],[Anova (p)2]]^2</f>
        <v>20.405794055259118</v>
      </c>
      <c r="H862">
        <v>1.9004675708344301</v>
      </c>
      <c r="I862">
        <f>LOG(Table2[[#This Row],[Max fold change]],2)</f>
        <v>0.92635440757529908</v>
      </c>
      <c r="J862">
        <f>LOG(Table2[[#This Row],[Max fold change]],2)</f>
        <v>0.92635440757529908</v>
      </c>
      <c r="K862">
        <f>Table2[[#This Row],[Column1]]^2</f>
        <v>0.85813248843418333</v>
      </c>
      <c r="L862">
        <f>SQRT(Table2[[#This Row],[Euclidean Distance]]+Table2[[#This Row],[Euclidean Distance3]])</f>
        <v>4.6112825269867495</v>
      </c>
      <c r="M862" t="s">
        <v>1</v>
      </c>
      <c r="N862" t="s">
        <v>0</v>
      </c>
      <c r="O862" t="s">
        <v>655</v>
      </c>
      <c r="P862" t="s">
        <v>23</v>
      </c>
      <c r="R862" t="s">
        <v>23</v>
      </c>
      <c r="S862" t="s">
        <v>23</v>
      </c>
      <c r="V862" t="s">
        <v>23</v>
      </c>
      <c r="W862" t="s">
        <v>23</v>
      </c>
      <c r="X862" t="s">
        <v>23</v>
      </c>
      <c r="Y862" t="s">
        <v>23</v>
      </c>
    </row>
    <row r="863" spans="1:25" x14ac:dyDescent="0.35">
      <c r="A863" t="s">
        <v>2529</v>
      </c>
      <c r="B863">
        <v>11</v>
      </c>
      <c r="C863">
        <v>10</v>
      </c>
      <c r="D863">
        <v>594.17999999999995</v>
      </c>
      <c r="E863">
        <v>1.252639838967E-2</v>
      </c>
      <c r="F863" s="1">
        <f>-LOG10(Table2[[#This Row],[Anova (p)]])</f>
        <v>1.9021737801100456</v>
      </c>
      <c r="G863" s="1">
        <f>Table2[[#This Row],[Anova (p)2]]^2</f>
        <v>3.6182650897381401</v>
      </c>
      <c r="H863">
        <v>1.8995707512032101</v>
      </c>
      <c r="I863">
        <f>LOG(Table2[[#This Row],[Max fold change]],2)</f>
        <v>0.92567344746442293</v>
      </c>
      <c r="J863">
        <f>LOG(Table2[[#This Row],[Max fold change]],2)</f>
        <v>0.92567344746442293</v>
      </c>
      <c r="K863">
        <f>Table2[[#This Row],[Column1]]^2</f>
        <v>0.85687133134066973</v>
      </c>
      <c r="L863">
        <f>SQRT(Table2[[#This Row],[Euclidean Distance]]+Table2[[#This Row],[Euclidean Distance3]])</f>
        <v>2.1154518243341798</v>
      </c>
      <c r="M863" t="s">
        <v>1</v>
      </c>
      <c r="N863" t="s">
        <v>0</v>
      </c>
      <c r="O863" t="s">
        <v>2530</v>
      </c>
      <c r="P863" t="s">
        <v>23</v>
      </c>
      <c r="Q863" t="s">
        <v>23</v>
      </c>
      <c r="S863" t="s">
        <v>23</v>
      </c>
      <c r="V863" t="s">
        <v>23</v>
      </c>
      <c r="W863" t="s">
        <v>23</v>
      </c>
      <c r="X863" t="s">
        <v>23</v>
      </c>
      <c r="Y863" t="s">
        <v>23</v>
      </c>
    </row>
    <row r="864" spans="1:25" x14ac:dyDescent="0.35">
      <c r="A864" t="s">
        <v>1528</v>
      </c>
      <c r="B864">
        <v>14</v>
      </c>
      <c r="C864">
        <v>14</v>
      </c>
      <c r="D864">
        <v>850.68</v>
      </c>
      <c r="E864">
        <v>1.08453058832014E-3</v>
      </c>
      <c r="F864" s="1">
        <f>-LOG10(Table2[[#This Row],[Anova (p)]])</f>
        <v>2.9647581945476129</v>
      </c>
      <c r="G864" s="1">
        <f>Table2[[#This Row],[Anova (p)2]]^2</f>
        <v>8.7897911521372212</v>
      </c>
      <c r="H864">
        <v>1.89660930025693</v>
      </c>
      <c r="I864">
        <f>LOG(Table2[[#This Row],[Max fold change]],2)</f>
        <v>0.92342251552609189</v>
      </c>
      <c r="J864">
        <f>LOG(Table2[[#This Row],[Max fold change]],2)</f>
        <v>0.92342251552609189</v>
      </c>
      <c r="K864">
        <f>Table2[[#This Row],[Column1]]^2</f>
        <v>0.8527091421805354</v>
      </c>
      <c r="L864">
        <f>SQRT(Table2[[#This Row],[Euclidean Distance]]+Table2[[#This Row],[Euclidean Distance3]])</f>
        <v>3.1052375584353857</v>
      </c>
      <c r="M864" t="s">
        <v>1</v>
      </c>
      <c r="N864" t="s">
        <v>0</v>
      </c>
      <c r="O864" t="s">
        <v>1529</v>
      </c>
      <c r="P864" t="s">
        <v>23</v>
      </c>
      <c r="R864" t="s">
        <v>23</v>
      </c>
      <c r="S864" t="s">
        <v>23</v>
      </c>
      <c r="V864" t="s">
        <v>23</v>
      </c>
      <c r="W864" t="s">
        <v>23</v>
      </c>
      <c r="X864" t="s">
        <v>23</v>
      </c>
      <c r="Y864" t="s">
        <v>23</v>
      </c>
    </row>
    <row r="865" spans="1:25" x14ac:dyDescent="0.35">
      <c r="A865" t="s">
        <v>1854</v>
      </c>
      <c r="B865">
        <v>4</v>
      </c>
      <c r="C865">
        <v>4</v>
      </c>
      <c r="D865">
        <v>230.1</v>
      </c>
      <c r="E865">
        <v>2.5947199779946502E-3</v>
      </c>
      <c r="F865" s="1">
        <f>-LOG10(Table2[[#This Row],[Anova (p)]])</f>
        <v>2.5859095043179043</v>
      </c>
      <c r="G865" s="1">
        <f>Table2[[#This Row],[Anova (p)2]]^2</f>
        <v>6.6869279645216695</v>
      </c>
      <c r="H865">
        <v>1.89452624902433</v>
      </c>
      <c r="I865">
        <f>LOG(Table2[[#This Row],[Max fold change]],2)</f>
        <v>0.92183712880142987</v>
      </c>
      <c r="J865">
        <f>LOG(Table2[[#This Row],[Max fold change]],2)</f>
        <v>0.92183712880142987</v>
      </c>
      <c r="K865">
        <f>Table2[[#This Row],[Column1]]^2</f>
        <v>0.84978369203686399</v>
      </c>
      <c r="L865">
        <f>SQRT(Table2[[#This Row],[Euclidean Distance]]+Table2[[#This Row],[Euclidean Distance3]])</f>
        <v>2.7453072062263875</v>
      </c>
      <c r="M865" t="s">
        <v>1</v>
      </c>
      <c r="N865" t="s">
        <v>0</v>
      </c>
      <c r="O865" t="s">
        <v>1855</v>
      </c>
      <c r="P865" t="s">
        <v>23</v>
      </c>
      <c r="Q865" t="s">
        <v>23</v>
      </c>
      <c r="R865" t="s">
        <v>23</v>
      </c>
      <c r="V865" t="s">
        <v>23</v>
      </c>
      <c r="W865" t="s">
        <v>23</v>
      </c>
      <c r="X865" t="s">
        <v>23</v>
      </c>
      <c r="Y865" t="s">
        <v>23</v>
      </c>
    </row>
    <row r="866" spans="1:25" x14ac:dyDescent="0.35">
      <c r="A866" t="s">
        <v>2404</v>
      </c>
      <c r="B866">
        <v>2</v>
      </c>
      <c r="C866">
        <v>2</v>
      </c>
      <c r="D866">
        <v>91.7</v>
      </c>
      <c r="E866">
        <v>9.4701986149275906E-3</v>
      </c>
      <c r="F866" s="1">
        <f>-LOG10(Table2[[#This Row],[Anova (p)]])</f>
        <v>2.02364091260575</v>
      </c>
      <c r="G866" s="1">
        <f>Table2[[#This Row],[Anova (p)2]]^2</f>
        <v>4.0951225431718328</v>
      </c>
      <c r="H866">
        <v>1.8941810266992001</v>
      </c>
      <c r="I866">
        <f>LOG(Table2[[#This Row],[Max fold change]],2)</f>
        <v>0.92157421562202491</v>
      </c>
      <c r="J866">
        <f>LOG(Table2[[#This Row],[Max fold change]],2)</f>
        <v>0.92157421562202491</v>
      </c>
      <c r="K866">
        <f>Table2[[#This Row],[Column1]]^2</f>
        <v>0.84929903489935044</v>
      </c>
      <c r="L866">
        <f>SQRT(Table2[[#This Row],[Euclidean Distance]]+Table2[[#This Row],[Euclidean Distance3]])</f>
        <v>2.2236055356270326</v>
      </c>
      <c r="M866" t="s">
        <v>1</v>
      </c>
      <c r="N866" t="s">
        <v>0</v>
      </c>
      <c r="O866" t="s">
        <v>2405</v>
      </c>
      <c r="P866" t="s">
        <v>23</v>
      </c>
      <c r="R866" t="s">
        <v>23</v>
      </c>
      <c r="S866" t="s">
        <v>23</v>
      </c>
      <c r="V866" t="s">
        <v>23</v>
      </c>
      <c r="W866" t="s">
        <v>23</v>
      </c>
      <c r="X866" t="s">
        <v>23</v>
      </c>
      <c r="Y866" t="s">
        <v>23</v>
      </c>
    </row>
    <row r="867" spans="1:25" x14ac:dyDescent="0.35">
      <c r="A867" t="s">
        <v>1594</v>
      </c>
      <c r="B867">
        <v>3</v>
      </c>
      <c r="C867">
        <v>3</v>
      </c>
      <c r="D867">
        <v>186.94</v>
      </c>
      <c r="E867">
        <v>1.33783716851732E-3</v>
      </c>
      <c r="F867" s="1">
        <f>-LOG10(Table2[[#This Row],[Anova (p)]])</f>
        <v>2.8735967424110904</v>
      </c>
      <c r="G867" s="1">
        <f>Table2[[#This Row],[Anova (p)2]]^2</f>
        <v>8.2575582379956316</v>
      </c>
      <c r="H867">
        <v>1.8922053009893101</v>
      </c>
      <c r="I867">
        <f>LOG(Table2[[#This Row],[Max fold change]],2)</f>
        <v>0.92006862707620551</v>
      </c>
      <c r="J867">
        <f>LOG(Table2[[#This Row],[Max fold change]],2)</f>
        <v>0.92006862707620551</v>
      </c>
      <c r="K867">
        <f>Table2[[#This Row],[Column1]]^2</f>
        <v>0.84652627852989371</v>
      </c>
      <c r="L867">
        <f>SQRT(Table2[[#This Row],[Euclidean Distance]]+Table2[[#This Row],[Euclidean Distance3]])</f>
        <v>3.0172975518708003</v>
      </c>
      <c r="M867" t="s">
        <v>1</v>
      </c>
      <c r="N867" t="s">
        <v>0</v>
      </c>
      <c r="O867" t="s">
        <v>1595</v>
      </c>
      <c r="P867" t="s">
        <v>23</v>
      </c>
      <c r="R867" t="s">
        <v>23</v>
      </c>
      <c r="S867" t="s">
        <v>23</v>
      </c>
      <c r="V867" t="s">
        <v>23</v>
      </c>
      <c r="W867" t="s">
        <v>23</v>
      </c>
      <c r="X867" t="s">
        <v>23</v>
      </c>
      <c r="Y867" t="s">
        <v>23</v>
      </c>
    </row>
    <row r="868" spans="1:25" x14ac:dyDescent="0.35">
      <c r="A868" t="s">
        <v>2272</v>
      </c>
      <c r="B868">
        <v>6</v>
      </c>
      <c r="C868">
        <v>3</v>
      </c>
      <c r="D868">
        <v>359.16</v>
      </c>
      <c r="E868">
        <v>7.0094035285335199E-3</v>
      </c>
      <c r="F868" s="1">
        <f>-LOG10(Table2[[#This Row],[Anova (p)]])</f>
        <v>2.1543189371386187</v>
      </c>
      <c r="G868" s="1">
        <f>Table2[[#This Row],[Anova (p)2]]^2</f>
        <v>4.6410900829140678</v>
      </c>
      <c r="H868">
        <v>1.8908571830380501</v>
      </c>
      <c r="I868">
        <f>LOG(Table2[[#This Row],[Max fold change]],2)</f>
        <v>0.91904040025026423</v>
      </c>
      <c r="J868">
        <f>LOG(Table2[[#This Row],[Max fold change]],2)</f>
        <v>0.91904040025026423</v>
      </c>
      <c r="K868">
        <f>Table2[[#This Row],[Column1]]^2</f>
        <v>0.84463525729216593</v>
      </c>
      <c r="L868">
        <f>SQRT(Table2[[#This Row],[Euclidean Distance]]+Table2[[#This Row],[Euclidean Distance3]])</f>
        <v>2.3421625349676809</v>
      </c>
      <c r="M868" t="s">
        <v>1</v>
      </c>
      <c r="N868" t="s">
        <v>0</v>
      </c>
      <c r="O868" t="s">
        <v>2273</v>
      </c>
      <c r="P868" t="s">
        <v>23</v>
      </c>
      <c r="Q868" t="s">
        <v>23</v>
      </c>
      <c r="R868" t="s">
        <v>23</v>
      </c>
      <c r="S868" t="s">
        <v>23</v>
      </c>
      <c r="V868" t="s">
        <v>23</v>
      </c>
      <c r="W868" t="s">
        <v>23</v>
      </c>
      <c r="X868" t="s">
        <v>23</v>
      </c>
      <c r="Y868" t="s">
        <v>23</v>
      </c>
    </row>
    <row r="869" spans="1:25" x14ac:dyDescent="0.35">
      <c r="A869" t="s">
        <v>2979</v>
      </c>
      <c r="B869">
        <v>1</v>
      </c>
      <c r="C869">
        <v>1</v>
      </c>
      <c r="D869">
        <v>12.91</v>
      </c>
      <c r="E869">
        <v>3.3956120577677697E-2</v>
      </c>
      <c r="F869" s="1">
        <f>-LOG10(Table2[[#This Row],[Anova (p)]])</f>
        <v>1.4690819329141613</v>
      </c>
      <c r="G869" s="1">
        <f>Table2[[#This Row],[Anova (p)2]]^2</f>
        <v>2.1582017256148083</v>
      </c>
      <c r="H869">
        <v>1.8899910553210599</v>
      </c>
      <c r="I869">
        <f>LOG(Table2[[#This Row],[Max fold change]],2)</f>
        <v>0.91837940668207008</v>
      </c>
      <c r="J869">
        <f>LOG(Table2[[#This Row],[Max fold change]],2)</f>
        <v>0.91837940668207008</v>
      </c>
      <c r="K869">
        <f>Table2[[#This Row],[Column1]]^2</f>
        <v>0.84342073461771105</v>
      </c>
      <c r="L869">
        <f>SQRT(Table2[[#This Row],[Euclidean Distance]]+Table2[[#This Row],[Euclidean Distance3]])</f>
        <v>1.732519108186839</v>
      </c>
      <c r="M869" t="s">
        <v>1</v>
      </c>
      <c r="N869" t="s">
        <v>0</v>
      </c>
      <c r="O869" t="s">
        <v>2980</v>
      </c>
      <c r="V869" t="s">
        <v>23</v>
      </c>
      <c r="W869" t="s">
        <v>23</v>
      </c>
      <c r="X869" t="s">
        <v>23</v>
      </c>
      <c r="Y869" t="s">
        <v>23</v>
      </c>
    </row>
    <row r="870" spans="1:25" x14ac:dyDescent="0.35">
      <c r="A870" t="s">
        <v>2010</v>
      </c>
      <c r="B870">
        <v>2</v>
      </c>
      <c r="C870">
        <v>2</v>
      </c>
      <c r="D870">
        <v>132.63</v>
      </c>
      <c r="E870">
        <v>3.95075408386991E-3</v>
      </c>
      <c r="F870" s="1">
        <f>-LOG10(Table2[[#This Row],[Anova (p)]])</f>
        <v>2.403320002295811</v>
      </c>
      <c r="G870" s="1">
        <f>Table2[[#This Row],[Anova (p)2]]^2</f>
        <v>5.7759470334351368</v>
      </c>
      <c r="H870">
        <v>1.8894756605529299</v>
      </c>
      <c r="I870">
        <f>LOG(Table2[[#This Row],[Max fold change]],2)</f>
        <v>0.91798593451438704</v>
      </c>
      <c r="J870">
        <f>LOG(Table2[[#This Row],[Max fold change]],2)</f>
        <v>0.91798593451438704</v>
      </c>
      <c r="K870">
        <f>Table2[[#This Row],[Column1]]^2</f>
        <v>0.84269817596625252</v>
      </c>
      <c r="L870">
        <f>SQRT(Table2[[#This Row],[Euclidean Distance]]+Table2[[#This Row],[Euclidean Distance3]])</f>
        <v>2.572672775422749</v>
      </c>
      <c r="M870" t="s">
        <v>1</v>
      </c>
      <c r="N870" t="s">
        <v>0</v>
      </c>
      <c r="O870" t="s">
        <v>2011</v>
      </c>
      <c r="P870" t="s">
        <v>23</v>
      </c>
      <c r="R870" t="s">
        <v>23</v>
      </c>
      <c r="S870" t="s">
        <v>23</v>
      </c>
      <c r="V870" t="s">
        <v>23</v>
      </c>
      <c r="W870" t="s">
        <v>23</v>
      </c>
      <c r="X870" t="s">
        <v>23</v>
      </c>
      <c r="Y870" t="s">
        <v>23</v>
      </c>
    </row>
    <row r="871" spans="1:25" x14ac:dyDescent="0.35">
      <c r="A871" t="s">
        <v>682</v>
      </c>
      <c r="B871">
        <v>4</v>
      </c>
      <c r="C871">
        <v>4</v>
      </c>
      <c r="D871">
        <v>205.84</v>
      </c>
      <c r="E871" s="1">
        <v>3.6880269796202299E-5</v>
      </c>
      <c r="F871" s="1">
        <f>-LOG10(Table2[[#This Row],[Anova (p)]])</f>
        <v>4.4332059105421253</v>
      </c>
      <c r="G871" s="1">
        <f>Table2[[#This Row],[Anova (p)2]]^2</f>
        <v>19.653314645265635</v>
      </c>
      <c r="H871">
        <v>1.8890273114317</v>
      </c>
      <c r="I871">
        <f>LOG(Table2[[#This Row],[Max fold change]],2)</f>
        <v>0.91764356026637572</v>
      </c>
      <c r="J871">
        <f>LOG(Table2[[#This Row],[Max fold change]],2)</f>
        <v>0.91764356026637572</v>
      </c>
      <c r="K871">
        <f>Table2[[#This Row],[Column1]]^2</f>
        <v>0.84206970369834955</v>
      </c>
      <c r="L871">
        <f>SQRT(Table2[[#This Row],[Euclidean Distance]]+Table2[[#This Row],[Euclidean Distance3]])</f>
        <v>4.5271828269867767</v>
      </c>
      <c r="M871" t="s">
        <v>1</v>
      </c>
      <c r="N871" t="s">
        <v>0</v>
      </c>
      <c r="O871" t="s">
        <v>683</v>
      </c>
      <c r="P871" t="s">
        <v>23</v>
      </c>
      <c r="R871" t="s">
        <v>23</v>
      </c>
      <c r="S871" t="s">
        <v>23</v>
      </c>
      <c r="V871" t="s">
        <v>23</v>
      </c>
      <c r="W871" t="s">
        <v>23</v>
      </c>
      <c r="X871" t="s">
        <v>23</v>
      </c>
      <c r="Y871" t="s">
        <v>23</v>
      </c>
    </row>
    <row r="872" spans="1:25" x14ac:dyDescent="0.35">
      <c r="A872" t="s">
        <v>2408</v>
      </c>
      <c r="B872">
        <v>3</v>
      </c>
      <c r="C872">
        <v>3</v>
      </c>
      <c r="D872">
        <v>131.15</v>
      </c>
      <c r="E872">
        <v>9.5630237194259705E-3</v>
      </c>
      <c r="F872" s="1">
        <f>-LOG10(Table2[[#This Row],[Anova (p)]])</f>
        <v>2.019404767030113</v>
      </c>
      <c r="G872" s="1">
        <f>Table2[[#This Row],[Anova (p)2]]^2</f>
        <v>4.077995613103945</v>
      </c>
      <c r="H872">
        <v>1.8863791936498799</v>
      </c>
      <c r="I872">
        <f>LOG(Table2[[#This Row],[Max fold change]],2)</f>
        <v>0.91561971090715888</v>
      </c>
      <c r="J872">
        <f>LOG(Table2[[#This Row],[Max fold change]],2)</f>
        <v>0.91561971090715888</v>
      </c>
      <c r="K872">
        <f>Table2[[#This Row],[Column1]]^2</f>
        <v>0.83835945500170916</v>
      </c>
      <c r="L872">
        <f>SQRT(Table2[[#This Row],[Euclidean Distance]]+Table2[[#This Row],[Euclidean Distance3]])</f>
        <v>2.2172855179488398</v>
      </c>
      <c r="M872" t="s">
        <v>1</v>
      </c>
      <c r="N872" t="s">
        <v>0</v>
      </c>
      <c r="O872" t="s">
        <v>2409</v>
      </c>
      <c r="P872" t="s">
        <v>23</v>
      </c>
      <c r="R872" t="s">
        <v>23</v>
      </c>
      <c r="S872" t="s">
        <v>23</v>
      </c>
      <c r="V872" t="s">
        <v>23</v>
      </c>
      <c r="W872" t="s">
        <v>23</v>
      </c>
      <c r="X872" t="s">
        <v>23</v>
      </c>
      <c r="Y872" t="s">
        <v>23</v>
      </c>
    </row>
    <row r="873" spans="1:25" x14ac:dyDescent="0.35">
      <c r="A873" t="s">
        <v>2539</v>
      </c>
      <c r="B873">
        <v>2</v>
      </c>
      <c r="C873">
        <v>1</v>
      </c>
      <c r="D873">
        <v>72.260000000000005</v>
      </c>
      <c r="E873">
        <v>1.3024187226298899E-2</v>
      </c>
      <c r="F873" s="1">
        <f>-LOG10(Table2[[#This Row],[Anova (p)]])</f>
        <v>1.8852493693065293</v>
      </c>
      <c r="G873" s="1">
        <f>Table2[[#This Row],[Anova (p)2]]^2</f>
        <v>3.5541651844706665</v>
      </c>
      <c r="H873">
        <v>1.88613497807728</v>
      </c>
      <c r="I873">
        <f>LOG(Table2[[#This Row],[Max fold change]],2)</f>
        <v>0.91543292375145768</v>
      </c>
      <c r="J873">
        <f>LOG(Table2[[#This Row],[Max fold change]],2)</f>
        <v>0.91543292375145768</v>
      </c>
      <c r="K873">
        <f>Table2[[#This Row],[Column1]]^2</f>
        <v>0.83801743788814209</v>
      </c>
      <c r="L873">
        <f>SQRT(Table2[[#This Row],[Euclidean Distance]]+Table2[[#This Row],[Euclidean Distance3]])</f>
        <v>2.0957534736602033</v>
      </c>
      <c r="M873" t="s">
        <v>1</v>
      </c>
      <c r="N873" t="s">
        <v>0</v>
      </c>
      <c r="O873" t="s">
        <v>2540</v>
      </c>
      <c r="P873" t="s">
        <v>23</v>
      </c>
      <c r="R873" t="s">
        <v>23</v>
      </c>
      <c r="S873" t="s">
        <v>23</v>
      </c>
      <c r="V873" t="s">
        <v>23</v>
      </c>
      <c r="W873" t="s">
        <v>23</v>
      </c>
      <c r="X873" t="s">
        <v>23</v>
      </c>
      <c r="Y873" t="s">
        <v>23</v>
      </c>
    </row>
    <row r="874" spans="1:25" x14ac:dyDescent="0.35">
      <c r="A874" t="s">
        <v>2166</v>
      </c>
      <c r="B874">
        <v>5</v>
      </c>
      <c r="C874">
        <v>4</v>
      </c>
      <c r="D874">
        <v>115.68</v>
      </c>
      <c r="E874">
        <v>5.70012301786016E-3</v>
      </c>
      <c r="F874" s="1">
        <f>-LOG10(Table2[[#This Row],[Anova (p)]])</f>
        <v>2.2441157714500823</v>
      </c>
      <c r="G874" s="1">
        <f>Table2[[#This Row],[Anova (p)2]]^2</f>
        <v>5.036055595670998</v>
      </c>
      <c r="H874">
        <v>1.8859705620001199</v>
      </c>
      <c r="I874">
        <f>LOG(Table2[[#This Row],[Max fold change]],2)</f>
        <v>0.91530715724954437</v>
      </c>
      <c r="J874">
        <f>LOG(Table2[[#This Row],[Max fold change]],2)</f>
        <v>0.91530715724954437</v>
      </c>
      <c r="K874">
        <f>Table2[[#This Row],[Column1]]^2</f>
        <v>0.83778719211224217</v>
      </c>
      <c r="L874">
        <f>SQRT(Table2[[#This Row],[Euclidean Distance]]+Table2[[#This Row],[Euclidean Distance3]])</f>
        <v>2.4236012022986042</v>
      </c>
      <c r="M874" t="s">
        <v>1</v>
      </c>
      <c r="N874" t="s">
        <v>0</v>
      </c>
      <c r="O874" t="s">
        <v>2167</v>
      </c>
      <c r="P874" t="s">
        <v>23</v>
      </c>
      <c r="R874" t="s">
        <v>23</v>
      </c>
      <c r="S874" t="s">
        <v>23</v>
      </c>
      <c r="V874" t="s">
        <v>23</v>
      </c>
      <c r="W874" t="s">
        <v>23</v>
      </c>
      <c r="X874" t="s">
        <v>23</v>
      </c>
      <c r="Y874" t="s">
        <v>23</v>
      </c>
    </row>
    <row r="875" spans="1:25" x14ac:dyDescent="0.35">
      <c r="A875" t="s">
        <v>1014</v>
      </c>
      <c r="B875">
        <v>69</v>
      </c>
      <c r="C875">
        <v>65</v>
      </c>
      <c r="D875">
        <v>3845.77</v>
      </c>
      <c r="E875">
        <v>1.45900283592515E-4</v>
      </c>
      <c r="F875" s="1">
        <f>-LOG10(Table2[[#This Row],[Anova (p)]])</f>
        <v>3.8359438639492853</v>
      </c>
      <c r="G875" s="1">
        <f>Table2[[#This Row],[Anova (p)2]]^2</f>
        <v>14.714465327370172</v>
      </c>
      <c r="H875">
        <v>1.8844097848830399</v>
      </c>
      <c r="I875">
        <f>LOG(Table2[[#This Row],[Max fold change]],2)</f>
        <v>0.91411272839717417</v>
      </c>
      <c r="J875">
        <f>LOG(Table2[[#This Row],[Max fold change]],2)</f>
        <v>0.91411272839717417</v>
      </c>
      <c r="K875">
        <f>Table2[[#This Row],[Column1]]^2</f>
        <v>0.83560208021772586</v>
      </c>
      <c r="L875">
        <f>SQRT(Table2[[#This Row],[Euclidean Distance]]+Table2[[#This Row],[Euclidean Distance3]])</f>
        <v>3.9433573776146509</v>
      </c>
      <c r="M875" t="s">
        <v>1</v>
      </c>
      <c r="N875" t="s">
        <v>0</v>
      </c>
      <c r="O875" t="s">
        <v>1015</v>
      </c>
      <c r="P875" t="s">
        <v>23</v>
      </c>
      <c r="R875" t="s">
        <v>23</v>
      </c>
      <c r="S875" t="s">
        <v>23</v>
      </c>
      <c r="V875" t="s">
        <v>23</v>
      </c>
      <c r="W875" t="s">
        <v>23</v>
      </c>
      <c r="X875" t="s">
        <v>23</v>
      </c>
      <c r="Y875" t="s">
        <v>23</v>
      </c>
    </row>
    <row r="876" spans="1:25" x14ac:dyDescent="0.35">
      <c r="A876" t="s">
        <v>1178</v>
      </c>
      <c r="B876">
        <v>8</v>
      </c>
      <c r="C876">
        <v>8</v>
      </c>
      <c r="D876">
        <v>369.35</v>
      </c>
      <c r="E876">
        <v>2.7874885840439801E-4</v>
      </c>
      <c r="F876" s="1">
        <f>-LOG10(Table2[[#This Row],[Anova (p)]])</f>
        <v>3.5547869025614895</v>
      </c>
      <c r="G876" s="1">
        <f>Table2[[#This Row],[Anova (p)2]]^2</f>
        <v>12.636509922622709</v>
      </c>
      <c r="H876">
        <v>1.8842702074698501</v>
      </c>
      <c r="I876">
        <f>LOG(Table2[[#This Row],[Max fold change]],2)</f>
        <v>0.9140058646452347</v>
      </c>
      <c r="J876">
        <f>LOG(Table2[[#This Row],[Max fold change]],2)</f>
        <v>0.9140058646452347</v>
      </c>
      <c r="K876">
        <f>Table2[[#This Row],[Column1]]^2</f>
        <v>0.83540672060588306</v>
      </c>
      <c r="L876">
        <f>SQRT(Table2[[#This Row],[Euclidean Distance]]+Table2[[#This Row],[Euclidean Distance3]])</f>
        <v>3.6704109638061775</v>
      </c>
      <c r="M876" t="s">
        <v>1</v>
      </c>
      <c r="N876" t="s">
        <v>0</v>
      </c>
      <c r="O876" t="s">
        <v>1179</v>
      </c>
      <c r="V876" t="s">
        <v>23</v>
      </c>
      <c r="W876" t="s">
        <v>23</v>
      </c>
      <c r="X876" t="s">
        <v>23</v>
      </c>
      <c r="Y876" t="s">
        <v>23</v>
      </c>
    </row>
    <row r="877" spans="1:25" x14ac:dyDescent="0.35">
      <c r="A877" t="s">
        <v>784</v>
      </c>
      <c r="B877">
        <v>3</v>
      </c>
      <c r="C877">
        <v>3</v>
      </c>
      <c r="D877">
        <v>283.32</v>
      </c>
      <c r="E877" s="1">
        <v>6.6113166336312395E-5</v>
      </c>
      <c r="F877" s="1">
        <f>-LOG10(Table2[[#This Row],[Anova (p)]])</f>
        <v>4.1797120428169716</v>
      </c>
      <c r="G877" s="1">
        <f>Table2[[#This Row],[Anova (p)2]]^2</f>
        <v>17.469992760869221</v>
      </c>
      <c r="H877">
        <v>1.88392721336031</v>
      </c>
      <c r="I877">
        <f>LOG(Table2[[#This Row],[Max fold change]],2)</f>
        <v>0.91374322665311725</v>
      </c>
      <c r="J877">
        <f>LOG(Table2[[#This Row],[Max fold change]],2)</f>
        <v>0.91374322665311725</v>
      </c>
      <c r="K877">
        <f>Table2[[#This Row],[Column1]]^2</f>
        <v>0.83492668425445005</v>
      </c>
      <c r="L877">
        <f>SQRT(Table2[[#This Row],[Euclidean Distance]]+Table2[[#This Row],[Euclidean Distance3]])</f>
        <v>4.2784248789856854</v>
      </c>
      <c r="M877" t="s">
        <v>1</v>
      </c>
      <c r="N877" t="s">
        <v>0</v>
      </c>
      <c r="O877" t="s">
        <v>785</v>
      </c>
      <c r="P877" t="s">
        <v>23</v>
      </c>
      <c r="R877" t="s">
        <v>23</v>
      </c>
      <c r="S877" t="s">
        <v>23</v>
      </c>
      <c r="V877" t="s">
        <v>23</v>
      </c>
      <c r="W877" t="s">
        <v>23</v>
      </c>
      <c r="X877" t="s">
        <v>23</v>
      </c>
      <c r="Y877" t="s">
        <v>23</v>
      </c>
    </row>
    <row r="878" spans="1:25" x14ac:dyDescent="0.35">
      <c r="A878" t="s">
        <v>2128</v>
      </c>
      <c r="B878">
        <v>8</v>
      </c>
      <c r="C878">
        <v>8</v>
      </c>
      <c r="D878">
        <v>339.25</v>
      </c>
      <c r="E878">
        <v>5.1374810220524703E-3</v>
      </c>
      <c r="F878" s="1">
        <f>-LOG10(Table2[[#This Row],[Anova (p)]])</f>
        <v>2.2892497694045582</v>
      </c>
      <c r="G878" s="1">
        <f>Table2[[#This Row],[Anova (p)2]]^2</f>
        <v>5.2406645067188231</v>
      </c>
      <c r="H878">
        <v>1.8832692634215</v>
      </c>
      <c r="I878">
        <f>LOG(Table2[[#This Row],[Max fold change]],2)</f>
        <v>0.91323928632009987</v>
      </c>
      <c r="J878">
        <f>LOG(Table2[[#This Row],[Max fold change]],2)</f>
        <v>0.91323928632009987</v>
      </c>
      <c r="K878">
        <f>Table2[[#This Row],[Column1]]^2</f>
        <v>0.83400599407844533</v>
      </c>
      <c r="L878">
        <f>SQRT(Table2[[#This Row],[Euclidean Distance]]+Table2[[#This Row],[Euclidean Distance3]])</f>
        <v>2.4646846655905637</v>
      </c>
      <c r="M878" t="s">
        <v>1</v>
      </c>
      <c r="N878" t="s">
        <v>0</v>
      </c>
      <c r="O878" t="s">
        <v>2129</v>
      </c>
      <c r="P878" t="s">
        <v>23</v>
      </c>
      <c r="Q878" t="s">
        <v>23</v>
      </c>
      <c r="R878" t="s">
        <v>23</v>
      </c>
      <c r="S878" t="s">
        <v>23</v>
      </c>
      <c r="V878" t="s">
        <v>23</v>
      </c>
      <c r="W878" t="s">
        <v>23</v>
      </c>
      <c r="X878" t="s">
        <v>23</v>
      </c>
      <c r="Y878" t="s">
        <v>23</v>
      </c>
    </row>
    <row r="879" spans="1:25" x14ac:dyDescent="0.35">
      <c r="A879" t="s">
        <v>724</v>
      </c>
      <c r="B879">
        <v>107</v>
      </c>
      <c r="C879">
        <v>93</v>
      </c>
      <c r="D879">
        <v>5933.15</v>
      </c>
      <c r="E879" s="1">
        <v>4.65958200562833E-5</v>
      </c>
      <c r="F879" s="1">
        <f>-LOG10(Table2[[#This Row],[Anova (p)]])</f>
        <v>4.3316530405613216</v>
      </c>
      <c r="G879" s="1">
        <f>Table2[[#This Row],[Anova (p)2]]^2</f>
        <v>18.763218063804143</v>
      </c>
      <c r="H879">
        <v>1.8813214565443801</v>
      </c>
      <c r="I879">
        <f>LOG(Table2[[#This Row],[Max fold change]],2)</f>
        <v>0.91174637950391657</v>
      </c>
      <c r="J879">
        <f>LOG(Table2[[#This Row],[Max fold change]],2)</f>
        <v>0.91174637950391657</v>
      </c>
      <c r="K879">
        <f>Table2[[#This Row],[Column1]]^2</f>
        <v>0.83128146053849983</v>
      </c>
      <c r="L879">
        <f>SQRT(Table2[[#This Row],[Euclidean Distance]]+Table2[[#This Row],[Euclidean Distance3]])</f>
        <v>4.426567465242413</v>
      </c>
      <c r="M879" t="s">
        <v>1</v>
      </c>
      <c r="N879" t="s">
        <v>0</v>
      </c>
      <c r="O879" t="s">
        <v>725</v>
      </c>
      <c r="P879" t="s">
        <v>23</v>
      </c>
      <c r="R879" t="s">
        <v>23</v>
      </c>
      <c r="S879" t="s">
        <v>23</v>
      </c>
      <c r="V879" t="s">
        <v>23</v>
      </c>
      <c r="W879" t="s">
        <v>23</v>
      </c>
      <c r="X879" t="s">
        <v>23</v>
      </c>
      <c r="Y879" t="s">
        <v>23</v>
      </c>
    </row>
    <row r="880" spans="1:25" x14ac:dyDescent="0.35">
      <c r="A880" t="s">
        <v>202</v>
      </c>
      <c r="B880">
        <v>4</v>
      </c>
      <c r="C880">
        <v>4</v>
      </c>
      <c r="D880">
        <v>245.39</v>
      </c>
      <c r="E880" s="1">
        <v>9.4145386053678895E-7</v>
      </c>
      <c r="F880" s="1">
        <f>-LOG10(Table2[[#This Row],[Anova (p)]])</f>
        <v>6.0262009593491577</v>
      </c>
      <c r="G880" s="1">
        <f>Table2[[#This Row],[Anova (p)2]]^2</f>
        <v>36.315098002460708</v>
      </c>
      <c r="H880">
        <v>1.88005264181373</v>
      </c>
      <c r="I880">
        <f>LOG(Table2[[#This Row],[Max fold change]],2)</f>
        <v>0.91077305819033272</v>
      </c>
      <c r="J880">
        <f>LOG(Table2[[#This Row],[Max fold change]],2)</f>
        <v>0.91077305819033272</v>
      </c>
      <c r="K880">
        <f>Table2[[#This Row],[Column1]]^2</f>
        <v>0.82950756352537114</v>
      </c>
      <c r="L880">
        <f>SQRT(Table2[[#This Row],[Euclidean Distance]]+Table2[[#This Row],[Euclidean Distance3]])</f>
        <v>6.0946374433583888</v>
      </c>
      <c r="M880" t="s">
        <v>1</v>
      </c>
      <c r="N880" t="s">
        <v>0</v>
      </c>
      <c r="O880" t="s">
        <v>203</v>
      </c>
      <c r="P880" t="s">
        <v>23</v>
      </c>
      <c r="R880" t="s">
        <v>23</v>
      </c>
      <c r="S880" t="s">
        <v>23</v>
      </c>
      <c r="V880" t="s">
        <v>23</v>
      </c>
      <c r="W880" t="s">
        <v>23</v>
      </c>
      <c r="X880" t="s">
        <v>23</v>
      </c>
      <c r="Y880" t="s">
        <v>23</v>
      </c>
    </row>
    <row r="881" spans="1:25" x14ac:dyDescent="0.35">
      <c r="A881" t="s">
        <v>526</v>
      </c>
      <c r="B881">
        <v>7</v>
      </c>
      <c r="C881">
        <v>6</v>
      </c>
      <c r="D881">
        <v>279.25</v>
      </c>
      <c r="E881" s="1">
        <v>1.4238412618161599E-5</v>
      </c>
      <c r="F881" s="1">
        <f>-LOG10(Table2[[#This Row],[Anova (p)]])</f>
        <v>4.8465384256991868</v>
      </c>
      <c r="G881" s="1">
        <f>Table2[[#This Row],[Anova (p)2]]^2</f>
        <v>23.488934711778754</v>
      </c>
      <c r="H881">
        <v>1.87645904894238</v>
      </c>
      <c r="I881">
        <f>LOG(Table2[[#This Row],[Max fold change]],2)</f>
        <v>0.90801280579514732</v>
      </c>
      <c r="J881">
        <f>LOG(Table2[[#This Row],[Max fold change]],2)</f>
        <v>0.90801280579514732</v>
      </c>
      <c r="K881">
        <f>Table2[[#This Row],[Column1]]^2</f>
        <v>0.82448725548797597</v>
      </c>
      <c r="L881">
        <f>SQRT(Table2[[#This Row],[Euclidean Distance]]+Table2[[#This Row],[Euclidean Distance3]])</f>
        <v>4.9308642211347422</v>
      </c>
      <c r="M881" t="s">
        <v>1</v>
      </c>
      <c r="N881" t="s">
        <v>0</v>
      </c>
      <c r="O881" t="s">
        <v>527</v>
      </c>
      <c r="P881" t="s">
        <v>23</v>
      </c>
      <c r="R881" t="s">
        <v>23</v>
      </c>
      <c r="S881" t="s">
        <v>23</v>
      </c>
      <c r="V881" t="s">
        <v>23</v>
      </c>
      <c r="W881" t="s">
        <v>23</v>
      </c>
      <c r="X881" t="s">
        <v>23</v>
      </c>
      <c r="Y881" t="s">
        <v>23</v>
      </c>
    </row>
    <row r="882" spans="1:25" x14ac:dyDescent="0.35">
      <c r="A882" t="s">
        <v>138</v>
      </c>
      <c r="B882">
        <v>9</v>
      </c>
      <c r="C882">
        <v>8</v>
      </c>
      <c r="D882">
        <v>373.54</v>
      </c>
      <c r="E882" s="1">
        <v>3.3208293215292199E-7</v>
      </c>
      <c r="F882" s="1">
        <f>-LOG10(Table2[[#This Row],[Anova (p)]])</f>
        <v>6.4787534449745978</v>
      </c>
      <c r="G882" s="1">
        <f>Table2[[#This Row],[Anova (p)2]]^2</f>
        <v>41.974246200770217</v>
      </c>
      <c r="H882">
        <v>1.8752462590688299</v>
      </c>
      <c r="I882">
        <f>LOG(Table2[[#This Row],[Max fold change]],2)</f>
        <v>0.90708006409316877</v>
      </c>
      <c r="J882">
        <f>LOG(Table2[[#This Row],[Max fold change]],2)</f>
        <v>0.90708006409316877</v>
      </c>
      <c r="K882">
        <f>Table2[[#This Row],[Column1]]^2</f>
        <v>0.82279424267526713</v>
      </c>
      <c r="L882">
        <f>SQRT(Table2[[#This Row],[Euclidean Distance]]+Table2[[#This Row],[Euclidean Distance3]])</f>
        <v>6.5419446988984467</v>
      </c>
      <c r="M882" t="s">
        <v>1</v>
      </c>
      <c r="N882" t="s">
        <v>0</v>
      </c>
      <c r="O882" t="s">
        <v>139</v>
      </c>
      <c r="P882" t="s">
        <v>23</v>
      </c>
      <c r="R882" t="s">
        <v>23</v>
      </c>
      <c r="S882" t="s">
        <v>23</v>
      </c>
      <c r="V882" t="s">
        <v>23</v>
      </c>
      <c r="W882" t="s">
        <v>23</v>
      </c>
      <c r="X882" t="s">
        <v>23</v>
      </c>
      <c r="Y882" t="s">
        <v>23</v>
      </c>
    </row>
    <row r="883" spans="1:25" x14ac:dyDescent="0.35">
      <c r="A883" t="s">
        <v>2440</v>
      </c>
      <c r="B883">
        <v>12</v>
      </c>
      <c r="C883">
        <v>12</v>
      </c>
      <c r="D883">
        <v>480.47</v>
      </c>
      <c r="E883">
        <v>1.0408110269819901E-2</v>
      </c>
      <c r="F883" s="1">
        <f>-LOG10(Table2[[#This Row],[Anova (p)]])</f>
        <v>1.9826281152434901</v>
      </c>
      <c r="G883" s="1">
        <f>Table2[[#This Row],[Anova (p)2]]^2</f>
        <v>3.9308142433539541</v>
      </c>
      <c r="H883">
        <v>1.8728033927068499</v>
      </c>
      <c r="I883">
        <f>LOG(Table2[[#This Row],[Max fold change]],2)</f>
        <v>0.90519945310213723</v>
      </c>
      <c r="J883">
        <f>LOG(Table2[[#This Row],[Max fold change]],2)</f>
        <v>0.90519945310213723</v>
      </c>
      <c r="K883">
        <f>Table2[[#This Row],[Column1]]^2</f>
        <v>0.81938604989640829</v>
      </c>
      <c r="L883">
        <f>SQRT(Table2[[#This Row],[Euclidean Distance]]+Table2[[#This Row],[Euclidean Distance3]])</f>
        <v>2.1794954217089701</v>
      </c>
      <c r="M883" t="s">
        <v>1</v>
      </c>
      <c r="N883" t="s">
        <v>0</v>
      </c>
      <c r="O883" t="s">
        <v>2441</v>
      </c>
      <c r="P883" t="s">
        <v>23</v>
      </c>
      <c r="R883" t="s">
        <v>23</v>
      </c>
      <c r="S883" t="s">
        <v>23</v>
      </c>
      <c r="V883" t="s">
        <v>23</v>
      </c>
      <c r="W883" t="s">
        <v>23</v>
      </c>
      <c r="X883" t="s">
        <v>23</v>
      </c>
      <c r="Y883" t="s">
        <v>23</v>
      </c>
    </row>
    <row r="884" spans="1:25" x14ac:dyDescent="0.35">
      <c r="A884" t="s">
        <v>3555</v>
      </c>
      <c r="B884">
        <v>1</v>
      </c>
      <c r="C884">
        <v>1</v>
      </c>
      <c r="D884">
        <v>145.13</v>
      </c>
      <c r="E884">
        <v>9.0998437492708306E-2</v>
      </c>
      <c r="F884" s="1">
        <f>-LOG10(Table2[[#This Row],[Anova (p)]])</f>
        <v>1.0409660647571548</v>
      </c>
      <c r="G884" s="1">
        <f>Table2[[#This Row],[Anova (p)2]]^2</f>
        <v>1.0836103479759971</v>
      </c>
      <c r="H884">
        <v>1.8718712886220099</v>
      </c>
      <c r="I884">
        <f>LOG(Table2[[#This Row],[Max fold change]],2)</f>
        <v>0.90448123745832254</v>
      </c>
      <c r="J884">
        <f>LOG(Table2[[#This Row],[Max fold change]],2)</f>
        <v>0.90448123745832254</v>
      </c>
      <c r="K884">
        <f>Table2[[#This Row],[Column1]]^2</f>
        <v>0.81808630891413847</v>
      </c>
      <c r="L884">
        <f>SQRT(Table2[[#This Row],[Euclidean Distance]]+Table2[[#This Row],[Euclidean Distance3]])</f>
        <v>1.3790201800155557</v>
      </c>
      <c r="M884" t="s">
        <v>1</v>
      </c>
      <c r="N884" t="s">
        <v>0</v>
      </c>
      <c r="O884" t="s">
        <v>3556</v>
      </c>
      <c r="V884" t="s">
        <v>23</v>
      </c>
      <c r="Y884" t="s">
        <v>23</v>
      </c>
    </row>
    <row r="885" spans="1:25" x14ac:dyDescent="0.35">
      <c r="A885" t="s">
        <v>2999</v>
      </c>
      <c r="B885">
        <v>5</v>
      </c>
      <c r="C885">
        <v>5</v>
      </c>
      <c r="D885">
        <v>281.43</v>
      </c>
      <c r="E885">
        <v>3.5361846807253697E-2</v>
      </c>
      <c r="F885" s="1">
        <f>-LOG10(Table2[[#This Row],[Anova (p)]])</f>
        <v>1.4514650616099001</v>
      </c>
      <c r="G885" s="1">
        <f>Table2[[#This Row],[Anova (p)2]]^2</f>
        <v>2.1067508250742311</v>
      </c>
      <c r="H885">
        <v>1.87064599662362</v>
      </c>
      <c r="I885">
        <f>LOG(Table2[[#This Row],[Max fold change]],2)</f>
        <v>0.90353656700357421</v>
      </c>
      <c r="J885">
        <f>LOG(Table2[[#This Row],[Max fold change]],2)</f>
        <v>0.90353656700357421</v>
      </c>
      <c r="K885">
        <f>Table2[[#This Row],[Column1]]^2</f>
        <v>0.81637832791260434</v>
      </c>
      <c r="L885">
        <f>SQRT(Table2[[#This Row],[Euclidean Distance]]+Table2[[#This Row],[Euclidean Distance3]])</f>
        <v>1.7097161030378218</v>
      </c>
      <c r="M885" t="s">
        <v>1</v>
      </c>
      <c r="N885" t="s">
        <v>0</v>
      </c>
      <c r="O885" t="s">
        <v>3000</v>
      </c>
      <c r="P885" t="s">
        <v>23</v>
      </c>
      <c r="Q885" t="s">
        <v>23</v>
      </c>
      <c r="R885" t="s">
        <v>23</v>
      </c>
      <c r="V885" t="s">
        <v>23</v>
      </c>
      <c r="W885" t="s">
        <v>23</v>
      </c>
      <c r="X885" t="s">
        <v>23</v>
      </c>
      <c r="Y885" t="s">
        <v>23</v>
      </c>
    </row>
    <row r="886" spans="1:25" x14ac:dyDescent="0.35">
      <c r="A886" t="s">
        <v>4785</v>
      </c>
      <c r="B886">
        <v>1</v>
      </c>
      <c r="C886">
        <v>1</v>
      </c>
      <c r="D886">
        <v>76.209999999999994</v>
      </c>
      <c r="E886">
        <v>0.49998102719827803</v>
      </c>
      <c r="F886" s="1">
        <f>-LOG10(Table2[[#This Row],[Anova (p)]])</f>
        <v>0.30104647554284086</v>
      </c>
      <c r="G886" s="1">
        <f>Table2[[#This Row],[Anova (p)2]]^2</f>
        <v>9.0628980436766288E-2</v>
      </c>
      <c r="H886">
        <v>1.8684369316607301</v>
      </c>
      <c r="I886">
        <f>LOG(Table2[[#This Row],[Max fold change]],2)</f>
        <v>0.90183186694802731</v>
      </c>
      <c r="J886">
        <f>LOG(Table2[[#This Row],[Max fold change]],2)</f>
        <v>0.90183186694802731</v>
      </c>
      <c r="K886">
        <f>Table2[[#This Row],[Column1]]^2</f>
        <v>0.81330071624296441</v>
      </c>
      <c r="L886">
        <f>SQRT(Table2[[#This Row],[Euclidean Distance]]+Table2[[#This Row],[Euclidean Distance3]])</f>
        <v>0.95075217416513469</v>
      </c>
      <c r="M886" t="s">
        <v>1</v>
      </c>
      <c r="N886" t="s">
        <v>0</v>
      </c>
      <c r="O886" t="s">
        <v>4786</v>
      </c>
      <c r="Q886" t="s">
        <v>23</v>
      </c>
    </row>
    <row r="887" spans="1:25" x14ac:dyDescent="0.35">
      <c r="A887" t="s">
        <v>2527</v>
      </c>
      <c r="B887">
        <v>2</v>
      </c>
      <c r="C887">
        <v>2</v>
      </c>
      <c r="D887">
        <v>131.1</v>
      </c>
      <c r="E887">
        <v>1.2473655136344901E-2</v>
      </c>
      <c r="F887" s="1">
        <f>-LOG10(Table2[[#This Row],[Anova (p)]])</f>
        <v>1.9040062672155273</v>
      </c>
      <c r="G887" s="1">
        <f>Table2[[#This Row],[Anova (p)2]]^2</f>
        <v>3.6252398655960061</v>
      </c>
      <c r="H887">
        <v>1.8673985051803601</v>
      </c>
      <c r="I887">
        <f>LOG(Table2[[#This Row],[Max fold change]],2)</f>
        <v>0.90102983334806319</v>
      </c>
      <c r="J887">
        <f>LOG(Table2[[#This Row],[Max fold change]],2)</f>
        <v>0.90102983334806319</v>
      </c>
      <c r="K887">
        <f>Table2[[#This Row],[Column1]]^2</f>
        <v>0.81185476058323858</v>
      </c>
      <c r="L887">
        <f>SQRT(Table2[[#This Row],[Euclidean Distance]]+Table2[[#This Row],[Euclidean Distance3]])</f>
        <v>2.1064412230535283</v>
      </c>
      <c r="M887" t="s">
        <v>1</v>
      </c>
      <c r="N887" t="s">
        <v>0</v>
      </c>
      <c r="O887" t="s">
        <v>2528</v>
      </c>
      <c r="S887" t="s">
        <v>23</v>
      </c>
      <c r="V887" t="s">
        <v>23</v>
      </c>
      <c r="W887" t="s">
        <v>23</v>
      </c>
      <c r="X887" t="s">
        <v>23</v>
      </c>
      <c r="Y887" t="s">
        <v>23</v>
      </c>
    </row>
    <row r="888" spans="1:25" x14ac:dyDescent="0.35">
      <c r="A888" t="s">
        <v>714</v>
      </c>
      <c r="B888">
        <v>15</v>
      </c>
      <c r="C888">
        <v>15</v>
      </c>
      <c r="D888">
        <v>625.48</v>
      </c>
      <c r="E888" s="1">
        <v>4.5252815711327403E-5</v>
      </c>
      <c r="F888" s="1">
        <f>-LOG10(Table2[[#This Row],[Anova (p)]])</f>
        <v>4.3443543930367348</v>
      </c>
      <c r="G888" s="1">
        <f>Table2[[#This Row],[Anova (p)2]]^2</f>
        <v>18.873415092297577</v>
      </c>
      <c r="H888">
        <v>1.86673895134326</v>
      </c>
      <c r="I888">
        <f>LOG(Table2[[#This Row],[Max fold change]],2)</f>
        <v>0.90052019219480761</v>
      </c>
      <c r="J888">
        <f>LOG(Table2[[#This Row],[Max fold change]],2)</f>
        <v>0.90052019219480761</v>
      </c>
      <c r="K888">
        <f>Table2[[#This Row],[Column1]]^2</f>
        <v>0.81093661655057325</v>
      </c>
      <c r="L888">
        <f>SQRT(Table2[[#This Row],[Euclidean Distance]]+Table2[[#This Row],[Euclidean Distance3]])</f>
        <v>4.4367050509187731</v>
      </c>
      <c r="M888" t="s">
        <v>1</v>
      </c>
      <c r="N888" t="s">
        <v>0</v>
      </c>
      <c r="O888" t="s">
        <v>715</v>
      </c>
      <c r="P888" t="s">
        <v>23</v>
      </c>
      <c r="R888" t="s">
        <v>23</v>
      </c>
      <c r="S888" t="s">
        <v>23</v>
      </c>
      <c r="V888" t="s">
        <v>23</v>
      </c>
      <c r="W888" t="s">
        <v>23</v>
      </c>
      <c r="X888" t="s">
        <v>23</v>
      </c>
      <c r="Y888" t="s">
        <v>23</v>
      </c>
    </row>
    <row r="889" spans="1:25" x14ac:dyDescent="0.35">
      <c r="A889" t="s">
        <v>532</v>
      </c>
      <c r="B889">
        <v>11</v>
      </c>
      <c r="C889">
        <v>11</v>
      </c>
      <c r="D889">
        <v>506.05</v>
      </c>
      <c r="E889" s="1">
        <v>1.5165039771281E-5</v>
      </c>
      <c r="F889" s="1">
        <f>-LOG10(Table2[[#This Row],[Anova (p)]])</f>
        <v>4.8191564463869332</v>
      </c>
      <c r="G889" s="1">
        <f>Table2[[#This Row],[Anova (p)2]]^2</f>
        <v>23.224268854752733</v>
      </c>
      <c r="H889">
        <v>1.8660781484298501</v>
      </c>
      <c r="I889">
        <f>LOG(Table2[[#This Row],[Max fold change]],2)</f>
        <v>0.90000940526329798</v>
      </c>
      <c r="J889">
        <f>LOG(Table2[[#This Row],[Max fold change]],2)</f>
        <v>0.90000940526329798</v>
      </c>
      <c r="K889">
        <f>Table2[[#This Row],[Column1]]^2</f>
        <v>0.81001692956239535</v>
      </c>
      <c r="L889">
        <f>SQRT(Table2[[#This Row],[Euclidean Distance]]+Table2[[#This Row],[Euclidean Distance3]])</f>
        <v>4.9024775149219328</v>
      </c>
      <c r="M889" t="s">
        <v>1</v>
      </c>
      <c r="N889" t="s">
        <v>0</v>
      </c>
      <c r="O889" t="s">
        <v>533</v>
      </c>
      <c r="P889" t="s">
        <v>23</v>
      </c>
      <c r="R889" t="s">
        <v>23</v>
      </c>
      <c r="S889" t="s">
        <v>23</v>
      </c>
      <c r="V889" t="s">
        <v>23</v>
      </c>
      <c r="W889" t="s">
        <v>23</v>
      </c>
      <c r="X889" t="s">
        <v>23</v>
      </c>
      <c r="Y889" t="s">
        <v>23</v>
      </c>
    </row>
    <row r="890" spans="1:25" x14ac:dyDescent="0.35">
      <c r="A890" t="s">
        <v>314</v>
      </c>
      <c r="B890">
        <v>19</v>
      </c>
      <c r="C890">
        <v>17</v>
      </c>
      <c r="D890">
        <v>800.75</v>
      </c>
      <c r="E890" s="1">
        <v>2.6827818043750899E-6</v>
      </c>
      <c r="F890" s="1">
        <f>-LOG10(Table2[[#This Row],[Anova (p)]])</f>
        <v>5.5714146478682469</v>
      </c>
      <c r="G890" s="1">
        <f>Table2[[#This Row],[Anova (p)2]]^2</f>
        <v>31.04066117848086</v>
      </c>
      <c r="H890">
        <v>1.86391309622403</v>
      </c>
      <c r="I890">
        <f>LOG(Table2[[#This Row],[Max fold change]],2)</f>
        <v>0.89833459681120542</v>
      </c>
      <c r="J890">
        <f>LOG(Table2[[#This Row],[Max fold change]],2)</f>
        <v>0.89833459681120542</v>
      </c>
      <c r="K890">
        <f>Table2[[#This Row],[Column1]]^2</f>
        <v>0.80700504782795102</v>
      </c>
      <c r="L890">
        <f>SQRT(Table2[[#This Row],[Euclidean Distance]]+Table2[[#This Row],[Euclidean Distance3]])</f>
        <v>5.6433736564495538</v>
      </c>
      <c r="M890" t="s">
        <v>1</v>
      </c>
      <c r="N890" t="s">
        <v>0</v>
      </c>
      <c r="O890" t="s">
        <v>315</v>
      </c>
      <c r="P890" t="s">
        <v>23</v>
      </c>
      <c r="R890" t="s">
        <v>23</v>
      </c>
      <c r="S890" t="s">
        <v>23</v>
      </c>
      <c r="V890" t="s">
        <v>23</v>
      </c>
      <c r="W890" t="s">
        <v>23</v>
      </c>
      <c r="X890" t="s">
        <v>23</v>
      </c>
      <c r="Y890" t="s">
        <v>23</v>
      </c>
    </row>
    <row r="891" spans="1:25" x14ac:dyDescent="0.35">
      <c r="A891" t="s">
        <v>906</v>
      </c>
      <c r="B891">
        <v>11</v>
      </c>
      <c r="C891">
        <v>11</v>
      </c>
      <c r="D891">
        <v>681.18</v>
      </c>
      <c r="E891">
        <v>1.02569094564964E-4</v>
      </c>
      <c r="F891" s="1">
        <f>-LOG10(Table2[[#This Row],[Anova (p)]])</f>
        <v>3.9889834782282634</v>
      </c>
      <c r="G891" s="1">
        <f>Table2[[#This Row],[Anova (p)2]]^2</f>
        <v>15.911989189578055</v>
      </c>
      <c r="H891">
        <v>1.86356302828777</v>
      </c>
      <c r="I891">
        <f>LOG(Table2[[#This Row],[Max fold change]],2)</f>
        <v>0.89806361384029898</v>
      </c>
      <c r="J891">
        <f>LOG(Table2[[#This Row],[Max fold change]],2)</f>
        <v>0.89806361384029898</v>
      </c>
      <c r="K891">
        <f>Table2[[#This Row],[Column1]]^2</f>
        <v>0.80651825450389769</v>
      </c>
      <c r="L891">
        <f>SQRT(Table2[[#This Row],[Euclidean Distance]]+Table2[[#This Row],[Euclidean Distance3]])</f>
        <v>4.0888271477383284</v>
      </c>
      <c r="M891" t="s">
        <v>1</v>
      </c>
      <c r="N891" t="s">
        <v>0</v>
      </c>
      <c r="O891" t="s">
        <v>907</v>
      </c>
      <c r="P891" t="s">
        <v>23</v>
      </c>
      <c r="R891" t="s">
        <v>23</v>
      </c>
      <c r="S891" t="s">
        <v>23</v>
      </c>
      <c r="V891" t="s">
        <v>23</v>
      </c>
      <c r="W891" t="s">
        <v>23</v>
      </c>
      <c r="X891" t="s">
        <v>23</v>
      </c>
      <c r="Y891" t="s">
        <v>23</v>
      </c>
    </row>
    <row r="892" spans="1:25" x14ac:dyDescent="0.35">
      <c r="A892" t="s">
        <v>2725</v>
      </c>
      <c r="B892">
        <v>1</v>
      </c>
      <c r="C892">
        <v>1</v>
      </c>
      <c r="D892">
        <v>40.47</v>
      </c>
      <c r="E892">
        <v>1.9071047292309198E-2</v>
      </c>
      <c r="F892" s="1">
        <f>-LOG10(Table2[[#This Row],[Anova (p)]])</f>
        <v>1.7196254568867713</v>
      </c>
      <c r="G892" s="1">
        <f>Table2[[#This Row],[Anova (p)2]]^2</f>
        <v>2.9571117119730368</v>
      </c>
      <c r="H892">
        <v>1.8612703035863101</v>
      </c>
      <c r="I892">
        <f>LOG(Table2[[#This Row],[Max fold change]],2)</f>
        <v>0.89628758646943918</v>
      </c>
      <c r="J892">
        <f>LOG(Table2[[#This Row],[Max fold change]],2)</f>
        <v>0.89628758646943918</v>
      </c>
      <c r="K892">
        <f>Table2[[#This Row],[Column1]]^2</f>
        <v>0.80333143765921244</v>
      </c>
      <c r="L892">
        <f>SQRT(Table2[[#This Row],[Euclidean Distance]]+Table2[[#This Row],[Euclidean Distance3]])</f>
        <v>1.9391862080863327</v>
      </c>
      <c r="M892" t="s">
        <v>1</v>
      </c>
      <c r="N892" t="s">
        <v>0</v>
      </c>
      <c r="O892" t="s">
        <v>2726</v>
      </c>
      <c r="S892" t="s">
        <v>23</v>
      </c>
      <c r="U892" t="s">
        <v>23</v>
      </c>
      <c r="X892" t="s">
        <v>23</v>
      </c>
      <c r="Y892" t="s">
        <v>23</v>
      </c>
    </row>
    <row r="893" spans="1:25" x14ac:dyDescent="0.35">
      <c r="A893" t="s">
        <v>182</v>
      </c>
      <c r="B893">
        <v>1</v>
      </c>
      <c r="C893">
        <v>1</v>
      </c>
      <c r="D893">
        <v>77.430000000000007</v>
      </c>
      <c r="E893" s="1">
        <v>6.80794954854846E-7</v>
      </c>
      <c r="F893" s="1">
        <f>-LOG10(Table2[[#This Row],[Anova (p)]])</f>
        <v>6.1669836713236146</v>
      </c>
      <c r="G893" s="1">
        <f>Table2[[#This Row],[Anova (p)2]]^2</f>
        <v>38.031687602372088</v>
      </c>
      <c r="H893">
        <v>1.86066529705348</v>
      </c>
      <c r="I893">
        <f>LOG(Table2[[#This Row],[Max fold change]],2)</f>
        <v>0.895818561732871</v>
      </c>
      <c r="J893">
        <f>LOG(Table2[[#This Row],[Max fold change]],2)</f>
        <v>0.895818561732871</v>
      </c>
      <c r="K893">
        <f>Table2[[#This Row],[Column1]]^2</f>
        <v>0.80249089554514963</v>
      </c>
      <c r="L893">
        <f>SQRT(Table2[[#This Row],[Euclidean Distance]]+Table2[[#This Row],[Euclidean Distance3]])</f>
        <v>6.2317075106199615</v>
      </c>
      <c r="M893" t="s">
        <v>1</v>
      </c>
      <c r="N893" t="s">
        <v>0</v>
      </c>
      <c r="O893" t="s">
        <v>183</v>
      </c>
      <c r="P893" t="s">
        <v>23</v>
      </c>
      <c r="R893" t="s">
        <v>23</v>
      </c>
      <c r="S893" t="s">
        <v>23</v>
      </c>
      <c r="V893" t="s">
        <v>23</v>
      </c>
      <c r="W893" t="s">
        <v>23</v>
      </c>
      <c r="X893" t="s">
        <v>23</v>
      </c>
      <c r="Y893" t="s">
        <v>23</v>
      </c>
    </row>
    <row r="894" spans="1:25" x14ac:dyDescent="0.35">
      <c r="A894" t="s">
        <v>2541</v>
      </c>
      <c r="B894">
        <v>4</v>
      </c>
      <c r="C894">
        <v>4</v>
      </c>
      <c r="D894">
        <v>135.13</v>
      </c>
      <c r="E894">
        <v>1.30713726340993E-2</v>
      </c>
      <c r="F894" s="1">
        <f>-LOG10(Table2[[#This Row],[Anova (p)]])</f>
        <v>1.8836788044535779</v>
      </c>
      <c r="G894" s="1">
        <f>Table2[[#This Row],[Anova (p)2]]^2</f>
        <v>3.5482458383476607</v>
      </c>
      <c r="H894">
        <v>1.8604577635716499</v>
      </c>
      <c r="I894">
        <f>LOG(Table2[[#This Row],[Max fold change]],2)</f>
        <v>0.89565763852743696</v>
      </c>
      <c r="J894">
        <f>LOG(Table2[[#This Row],[Max fold change]],2)</f>
        <v>0.89565763852743696</v>
      </c>
      <c r="K894">
        <f>Table2[[#This Row],[Column1]]^2</f>
        <v>0.80220260545254496</v>
      </c>
      <c r="L894">
        <f>SQRT(Table2[[#This Row],[Euclidean Distance]]+Table2[[#This Row],[Euclidean Distance3]])</f>
        <v>2.0857728648633356</v>
      </c>
      <c r="M894" t="s">
        <v>1</v>
      </c>
      <c r="N894" t="s">
        <v>0</v>
      </c>
      <c r="O894" t="s">
        <v>2542</v>
      </c>
      <c r="P894" t="s">
        <v>23</v>
      </c>
      <c r="Q894" t="s">
        <v>23</v>
      </c>
      <c r="R894" t="s">
        <v>23</v>
      </c>
      <c r="S894" t="s">
        <v>23</v>
      </c>
      <c r="V894" t="s">
        <v>23</v>
      </c>
      <c r="W894" t="s">
        <v>23</v>
      </c>
      <c r="X894" t="s">
        <v>23</v>
      </c>
      <c r="Y894" t="s">
        <v>23</v>
      </c>
    </row>
    <row r="895" spans="1:25" x14ac:dyDescent="0.35">
      <c r="A895" t="s">
        <v>2020</v>
      </c>
      <c r="B895">
        <v>1</v>
      </c>
      <c r="C895">
        <v>1</v>
      </c>
      <c r="D895">
        <v>37.04</v>
      </c>
      <c r="E895">
        <v>4.0418455245445602E-3</v>
      </c>
      <c r="F895" s="1">
        <f>-LOG10(Table2[[#This Row],[Anova (p)]])</f>
        <v>2.3934202888216767</v>
      </c>
      <c r="G895" s="1">
        <f>Table2[[#This Row],[Anova (p)2]]^2</f>
        <v>5.7284606789432386</v>
      </c>
      <c r="H895">
        <v>1.8540046430366901</v>
      </c>
      <c r="I895">
        <f>LOG(Table2[[#This Row],[Max fold change]],2)</f>
        <v>0.89064485695029361</v>
      </c>
      <c r="J895">
        <f>LOG(Table2[[#This Row],[Max fold change]],2)</f>
        <v>0.89064485695029361</v>
      </c>
      <c r="K895">
        <f>Table2[[#This Row],[Column1]]^2</f>
        <v>0.79324826121200898</v>
      </c>
      <c r="L895">
        <f>SQRT(Table2[[#This Row],[Euclidean Distance]]+Table2[[#This Row],[Euclidean Distance3]])</f>
        <v>2.5537636813447024</v>
      </c>
      <c r="M895" t="s">
        <v>1</v>
      </c>
      <c r="N895" t="s">
        <v>0</v>
      </c>
      <c r="O895" t="s">
        <v>2021</v>
      </c>
      <c r="P895" t="s">
        <v>23</v>
      </c>
      <c r="Q895" t="s">
        <v>23</v>
      </c>
      <c r="R895" t="s">
        <v>23</v>
      </c>
      <c r="S895" t="s">
        <v>23</v>
      </c>
      <c r="V895" t="s">
        <v>23</v>
      </c>
      <c r="W895" t="s">
        <v>23</v>
      </c>
      <c r="X895" t="s">
        <v>23</v>
      </c>
      <c r="Y895" t="s">
        <v>23</v>
      </c>
    </row>
    <row r="896" spans="1:25" x14ac:dyDescent="0.35">
      <c r="A896" t="s">
        <v>3621</v>
      </c>
      <c r="B896">
        <v>1</v>
      </c>
      <c r="C896">
        <v>1</v>
      </c>
      <c r="D896">
        <v>22.08</v>
      </c>
      <c r="E896">
        <v>9.9584037310019302E-2</v>
      </c>
      <c r="F896" s="1">
        <f>-LOG10(Table2[[#This Row],[Anova (p)]])</f>
        <v>1.0018102706502352</v>
      </c>
      <c r="G896" s="1">
        <f>Table2[[#This Row],[Anova (p)2]]^2</f>
        <v>1.0036238183802975</v>
      </c>
      <c r="H896">
        <v>1.8502173270814699</v>
      </c>
      <c r="I896">
        <f>LOG(Table2[[#This Row],[Max fold change]],2)</f>
        <v>0.88769474008640314</v>
      </c>
      <c r="J896">
        <f>LOG(Table2[[#This Row],[Max fold change]],2)</f>
        <v>0.88769474008640314</v>
      </c>
      <c r="K896">
        <f>Table2[[#This Row],[Column1]]^2</f>
        <v>0.78800195157706687</v>
      </c>
      <c r="L896">
        <f>SQRT(Table2[[#This Row],[Euclidean Distance]]+Table2[[#This Row],[Euclidean Distance3]])</f>
        <v>1.3385162568894575</v>
      </c>
      <c r="M896" t="s">
        <v>1</v>
      </c>
      <c r="N896" t="s">
        <v>0</v>
      </c>
      <c r="O896" t="s">
        <v>3622</v>
      </c>
      <c r="V896" t="s">
        <v>23</v>
      </c>
      <c r="Y896" t="s">
        <v>23</v>
      </c>
    </row>
    <row r="897" spans="1:25" x14ac:dyDescent="0.35">
      <c r="A897" t="s">
        <v>3863</v>
      </c>
      <c r="B897">
        <v>18</v>
      </c>
      <c r="C897">
        <v>4</v>
      </c>
      <c r="D897">
        <v>1019.73</v>
      </c>
      <c r="E897">
        <v>0.14101232715367901</v>
      </c>
      <c r="F897" s="1">
        <f>-LOG10(Table2[[#This Row],[Anova (p)]])</f>
        <v>0.85074292010483443</v>
      </c>
      <c r="G897" s="1">
        <f>Table2[[#This Row],[Anova (p)2]]^2</f>
        <v>0.72376351610850065</v>
      </c>
      <c r="H897">
        <v>1.84978966327186</v>
      </c>
      <c r="I897">
        <f>LOG(Table2[[#This Row],[Max fold change]],2)</f>
        <v>0.88736123344079521</v>
      </c>
      <c r="J897">
        <f>LOG(Table2[[#This Row],[Max fold change]],2)</f>
        <v>0.88736123344079521</v>
      </c>
      <c r="K897">
        <f>Table2[[#This Row],[Column1]]^2</f>
        <v>0.78740995861356944</v>
      </c>
      <c r="L897">
        <f>SQRT(Table2[[#This Row],[Euclidean Distance]]+Table2[[#This Row],[Euclidean Distance3]])</f>
        <v>1.2292979601065277</v>
      </c>
      <c r="M897" t="s">
        <v>1</v>
      </c>
      <c r="N897" t="s">
        <v>0</v>
      </c>
      <c r="O897" t="s">
        <v>3864</v>
      </c>
      <c r="Q897" t="s">
        <v>23</v>
      </c>
      <c r="V897" t="s">
        <v>23</v>
      </c>
      <c r="Y897" t="s">
        <v>23</v>
      </c>
    </row>
    <row r="898" spans="1:25" x14ac:dyDescent="0.35">
      <c r="A898" t="s">
        <v>2462</v>
      </c>
      <c r="B898">
        <v>5</v>
      </c>
      <c r="C898">
        <v>5</v>
      </c>
      <c r="D898">
        <v>280.2</v>
      </c>
      <c r="E898">
        <v>1.08277901527276E-2</v>
      </c>
      <c r="F898" s="1">
        <f>-LOG10(Table2[[#This Row],[Anova (p)]])</f>
        <v>1.9654601696355138</v>
      </c>
      <c r="G898" s="1">
        <f>Table2[[#This Row],[Anova (p)2]]^2</f>
        <v>3.8630336784236627</v>
      </c>
      <c r="H898">
        <v>1.8487598749422001</v>
      </c>
      <c r="I898">
        <f>LOG(Table2[[#This Row],[Max fold change]],2)</f>
        <v>0.88655785333764558</v>
      </c>
      <c r="J898">
        <f>LOG(Table2[[#This Row],[Max fold change]],2)</f>
        <v>0.88655785333764558</v>
      </c>
      <c r="K898">
        <f>Table2[[#This Row],[Column1]]^2</f>
        <v>0.78598482731465424</v>
      </c>
      <c r="L898">
        <f>SQRT(Table2[[#This Row],[Euclidean Distance]]+Table2[[#This Row],[Euclidean Distance3]])</f>
        <v>2.1561582747419812</v>
      </c>
      <c r="M898" t="s">
        <v>1</v>
      </c>
      <c r="N898" t="s">
        <v>0</v>
      </c>
      <c r="O898" t="s">
        <v>2463</v>
      </c>
      <c r="P898" t="s">
        <v>23</v>
      </c>
      <c r="R898" t="s">
        <v>23</v>
      </c>
      <c r="S898" t="s">
        <v>23</v>
      </c>
      <c r="V898" t="s">
        <v>23</v>
      </c>
      <c r="W898" t="s">
        <v>23</v>
      </c>
      <c r="X898" t="s">
        <v>23</v>
      </c>
      <c r="Y898" t="s">
        <v>23</v>
      </c>
    </row>
    <row r="899" spans="1:25" x14ac:dyDescent="0.35">
      <c r="A899" t="s">
        <v>1834</v>
      </c>
      <c r="B899">
        <v>9</v>
      </c>
      <c r="C899">
        <v>9</v>
      </c>
      <c r="D899">
        <v>616.61</v>
      </c>
      <c r="E899">
        <v>2.5465356197351698E-3</v>
      </c>
      <c r="F899" s="1">
        <f>-LOG10(Table2[[#This Row],[Anova (p)]])</f>
        <v>2.594050244739623</v>
      </c>
      <c r="G899" s="1">
        <f>Table2[[#This Row],[Anova (p)2]]^2</f>
        <v>6.7290966722336982</v>
      </c>
      <c r="H899">
        <v>1.84699540152425</v>
      </c>
      <c r="I899">
        <f>LOG(Table2[[#This Row],[Max fold change]],2)</f>
        <v>0.88518027443815361</v>
      </c>
      <c r="J899">
        <f>LOG(Table2[[#This Row],[Max fold change]],2)</f>
        <v>0.88518027443815361</v>
      </c>
      <c r="K899">
        <f>Table2[[#This Row],[Column1]]^2</f>
        <v>0.78354411825440495</v>
      </c>
      <c r="L899">
        <f>SQRT(Table2[[#This Row],[Euclidean Distance]]+Table2[[#This Row],[Euclidean Distance3]])</f>
        <v>2.7409196979277053</v>
      </c>
      <c r="M899" t="s">
        <v>1</v>
      </c>
      <c r="N899" t="s">
        <v>0</v>
      </c>
      <c r="O899" t="s">
        <v>1835</v>
      </c>
      <c r="P899" t="s">
        <v>23</v>
      </c>
      <c r="Q899" t="s">
        <v>23</v>
      </c>
      <c r="R899" t="s">
        <v>23</v>
      </c>
      <c r="S899" t="s">
        <v>23</v>
      </c>
      <c r="V899" t="s">
        <v>23</v>
      </c>
      <c r="W899" t="s">
        <v>23</v>
      </c>
      <c r="X899" t="s">
        <v>23</v>
      </c>
      <c r="Y899" t="s">
        <v>23</v>
      </c>
    </row>
    <row r="900" spans="1:25" x14ac:dyDescent="0.35">
      <c r="A900" t="s">
        <v>2054</v>
      </c>
      <c r="B900">
        <v>25</v>
      </c>
      <c r="C900">
        <v>24</v>
      </c>
      <c r="D900">
        <v>1312.43</v>
      </c>
      <c r="E900">
        <v>4.2815184916396003E-3</v>
      </c>
      <c r="F900" s="1">
        <f>-LOG10(Table2[[#This Row],[Anova (p)]])</f>
        <v>2.3684021759445004</v>
      </c>
      <c r="G900" s="1">
        <f>Table2[[#This Row],[Anova (p)2]]^2</f>
        <v>5.6093288670186441</v>
      </c>
      <c r="H900">
        <v>1.8466159103522199</v>
      </c>
      <c r="I900">
        <f>LOG(Table2[[#This Row],[Max fold change]],2)</f>
        <v>0.88488382200304505</v>
      </c>
      <c r="J900">
        <f>LOG(Table2[[#This Row],[Max fold change]],2)</f>
        <v>0.88488382200304505</v>
      </c>
      <c r="K900">
        <f>Table2[[#This Row],[Column1]]^2</f>
        <v>0.78301937844271674</v>
      </c>
      <c r="L900">
        <f>SQRT(Table2[[#This Row],[Euclidean Distance]]+Table2[[#This Row],[Euclidean Distance3]])</f>
        <v>2.5283093650622268</v>
      </c>
      <c r="M900" t="s">
        <v>1</v>
      </c>
      <c r="N900" t="s">
        <v>0</v>
      </c>
      <c r="O900" t="s">
        <v>2055</v>
      </c>
      <c r="P900" t="s">
        <v>23</v>
      </c>
      <c r="R900" t="s">
        <v>23</v>
      </c>
      <c r="S900" t="s">
        <v>23</v>
      </c>
      <c r="V900" t="s">
        <v>23</v>
      </c>
      <c r="W900" t="s">
        <v>23</v>
      </c>
      <c r="X900" t="s">
        <v>23</v>
      </c>
      <c r="Y900" t="s">
        <v>23</v>
      </c>
    </row>
    <row r="901" spans="1:25" x14ac:dyDescent="0.35">
      <c r="A901" t="s">
        <v>4127</v>
      </c>
      <c r="B901">
        <v>4</v>
      </c>
      <c r="C901">
        <v>3</v>
      </c>
      <c r="D901">
        <v>233.84</v>
      </c>
      <c r="E901">
        <v>0.20669145650061599</v>
      </c>
      <c r="F901" s="1">
        <f>-LOG10(Table2[[#This Row],[Anova (p)]])</f>
        <v>0.68467747437087967</v>
      </c>
      <c r="G901" s="1">
        <f>Table2[[#This Row],[Anova (p)2]]^2</f>
        <v>0.4687832439108866</v>
      </c>
      <c r="H901">
        <v>1.84597862315719</v>
      </c>
      <c r="I901">
        <f>LOG(Table2[[#This Row],[Max fold change]],2)</f>
        <v>0.88438584635114126</v>
      </c>
      <c r="J901">
        <f>LOG(Table2[[#This Row],[Max fold change]],2)</f>
        <v>0.88438584635114126</v>
      </c>
      <c r="K901">
        <f>Table2[[#This Row],[Column1]]^2</f>
        <v>0.7821383252262244</v>
      </c>
      <c r="L901">
        <f>SQRT(Table2[[#This Row],[Euclidean Distance]]+Table2[[#This Row],[Euclidean Distance3]])</f>
        <v>1.1184460510624152</v>
      </c>
      <c r="M901" t="s">
        <v>1</v>
      </c>
      <c r="N901" t="s">
        <v>0</v>
      </c>
      <c r="O901" t="s">
        <v>4128</v>
      </c>
      <c r="P901" t="s">
        <v>23</v>
      </c>
      <c r="Q901" t="s">
        <v>23</v>
      </c>
      <c r="S901" t="s">
        <v>23</v>
      </c>
      <c r="V901" t="s">
        <v>23</v>
      </c>
      <c r="Y901" t="s">
        <v>23</v>
      </c>
    </row>
    <row r="902" spans="1:25" x14ac:dyDescent="0.35">
      <c r="A902" t="s">
        <v>1996</v>
      </c>
      <c r="B902">
        <v>4</v>
      </c>
      <c r="C902">
        <v>4</v>
      </c>
      <c r="D902">
        <v>193.24</v>
      </c>
      <c r="E902">
        <v>3.9168346947520104E-3</v>
      </c>
      <c r="F902" s="1">
        <f>-LOG10(Table2[[#This Row],[Anova (p)]])</f>
        <v>2.4070647569361627</v>
      </c>
      <c r="G902" s="1">
        <f>Table2[[#This Row],[Anova (p)2]]^2</f>
        <v>5.7939607440841483</v>
      </c>
      <c r="H902">
        <v>1.84539792024774</v>
      </c>
      <c r="I902">
        <f>LOG(Table2[[#This Row],[Max fold change]],2)</f>
        <v>0.88393193588996055</v>
      </c>
      <c r="J902">
        <f>LOG(Table2[[#This Row],[Max fold change]],2)</f>
        <v>0.88393193588996055</v>
      </c>
      <c r="K902">
        <f>Table2[[#This Row],[Column1]]^2</f>
        <v>0.78133566728617332</v>
      </c>
      <c r="L902">
        <f>SQRT(Table2[[#This Row],[Euclidean Distance]]+Table2[[#This Row],[Euclidean Distance3]])</f>
        <v>2.5642340788957472</v>
      </c>
      <c r="M902" t="s">
        <v>1</v>
      </c>
      <c r="N902" t="s">
        <v>0</v>
      </c>
      <c r="O902" t="s">
        <v>1997</v>
      </c>
      <c r="P902" t="s">
        <v>23</v>
      </c>
      <c r="R902" t="s">
        <v>23</v>
      </c>
      <c r="S902" t="s">
        <v>23</v>
      </c>
      <c r="V902" t="s">
        <v>23</v>
      </c>
      <c r="W902" t="s">
        <v>23</v>
      </c>
      <c r="X902" t="s">
        <v>23</v>
      </c>
      <c r="Y902" t="s">
        <v>23</v>
      </c>
    </row>
    <row r="903" spans="1:25" x14ac:dyDescent="0.35">
      <c r="A903" t="s">
        <v>1016</v>
      </c>
      <c r="B903">
        <v>4</v>
      </c>
      <c r="C903">
        <v>3</v>
      </c>
      <c r="D903">
        <v>145.44</v>
      </c>
      <c r="E903">
        <v>1.4663111639334799E-4</v>
      </c>
      <c r="F903" s="1">
        <f>-LOG10(Table2[[#This Row],[Anova (p)]])</f>
        <v>3.8337738588629224</v>
      </c>
      <c r="G903" s="1">
        <f>Table2[[#This Row],[Anova (p)2]]^2</f>
        <v>14.697822000900704</v>
      </c>
      <c r="H903">
        <v>1.84528531014913</v>
      </c>
      <c r="I903">
        <f>LOG(Table2[[#This Row],[Max fold change]],2)</f>
        <v>0.88384389688973908</v>
      </c>
      <c r="J903">
        <f>LOG(Table2[[#This Row],[Max fold change]],2)</f>
        <v>0.88384389688973908</v>
      </c>
      <c r="K903">
        <f>Table2[[#This Row],[Column1]]^2</f>
        <v>0.78118003406923975</v>
      </c>
      <c r="L903">
        <f>SQRT(Table2[[#This Row],[Euclidean Distance]]+Table2[[#This Row],[Euclidean Distance3]])</f>
        <v>3.9343362890035141</v>
      </c>
      <c r="M903" t="s">
        <v>1</v>
      </c>
      <c r="N903" t="s">
        <v>0</v>
      </c>
      <c r="O903" t="s">
        <v>1017</v>
      </c>
      <c r="P903" t="s">
        <v>23</v>
      </c>
      <c r="Q903" t="s">
        <v>23</v>
      </c>
      <c r="R903" t="s">
        <v>23</v>
      </c>
      <c r="S903" t="s">
        <v>23</v>
      </c>
      <c r="V903" t="s">
        <v>23</v>
      </c>
      <c r="W903" t="s">
        <v>23</v>
      </c>
      <c r="X903" t="s">
        <v>23</v>
      </c>
      <c r="Y903" t="s">
        <v>23</v>
      </c>
    </row>
    <row r="904" spans="1:25" x14ac:dyDescent="0.35">
      <c r="A904" t="s">
        <v>742</v>
      </c>
      <c r="B904">
        <v>8</v>
      </c>
      <c r="C904">
        <v>6</v>
      </c>
      <c r="D904">
        <v>428.41</v>
      </c>
      <c r="E904" s="1">
        <v>5.1116151993935202E-5</v>
      </c>
      <c r="F904" s="1">
        <f>-LOG10(Table2[[#This Row],[Anova (p)]])</f>
        <v>4.2914418471560172</v>
      </c>
      <c r="G904" s="1">
        <f>Table2[[#This Row],[Anova (p)2]]^2</f>
        <v>18.416473127521847</v>
      </c>
      <c r="H904">
        <v>1.8437566789263</v>
      </c>
      <c r="I904">
        <f>LOG(Table2[[#This Row],[Max fold change]],2)</f>
        <v>0.88264827546971869</v>
      </c>
      <c r="J904">
        <f>LOG(Table2[[#This Row],[Max fold change]],2)</f>
        <v>0.88264827546971869</v>
      </c>
      <c r="K904">
        <f>Table2[[#This Row],[Column1]]^2</f>
        <v>0.77906797818966844</v>
      </c>
      <c r="L904">
        <f>SQRT(Table2[[#This Row],[Euclidean Distance]]+Table2[[#This Row],[Euclidean Distance3]])</f>
        <v>4.3812716311262321</v>
      </c>
      <c r="M904" t="s">
        <v>1</v>
      </c>
      <c r="N904" t="s">
        <v>0</v>
      </c>
      <c r="O904" t="s">
        <v>743</v>
      </c>
      <c r="P904" t="s">
        <v>23</v>
      </c>
      <c r="R904" t="s">
        <v>23</v>
      </c>
      <c r="S904" t="s">
        <v>23</v>
      </c>
      <c r="V904" t="s">
        <v>23</v>
      </c>
      <c r="W904" t="s">
        <v>23</v>
      </c>
      <c r="X904" t="s">
        <v>23</v>
      </c>
      <c r="Y904" t="s">
        <v>23</v>
      </c>
    </row>
    <row r="905" spans="1:25" x14ac:dyDescent="0.35">
      <c r="A905" t="s">
        <v>3903</v>
      </c>
      <c r="B905">
        <v>1</v>
      </c>
      <c r="C905">
        <v>1</v>
      </c>
      <c r="D905">
        <v>14.95</v>
      </c>
      <c r="E905">
        <v>0.15031544999517399</v>
      </c>
      <c r="F905" s="1">
        <f>-LOG10(Table2[[#This Row],[Anova (p)]])</f>
        <v>0.82299637867586084</v>
      </c>
      <c r="G905" s="1">
        <f>Table2[[#This Row],[Anova (p)2]]^2</f>
        <v>0.67732303931358095</v>
      </c>
      <c r="H905">
        <v>1.8420740240633999</v>
      </c>
      <c r="I905">
        <f>LOG(Table2[[#This Row],[Max fold change]],2)</f>
        <v>0.88133103754400099</v>
      </c>
      <c r="J905">
        <f>LOG(Table2[[#This Row],[Max fold change]],2)</f>
        <v>0.88133103754400099</v>
      </c>
      <c r="K905">
        <f>Table2[[#This Row],[Column1]]^2</f>
        <v>0.77674439773838533</v>
      </c>
      <c r="L905">
        <f>SQRT(Table2[[#This Row],[Euclidean Distance]]+Table2[[#This Row],[Euclidean Distance3]])</f>
        <v>1.2058471864427791</v>
      </c>
      <c r="M905" t="s">
        <v>1</v>
      </c>
      <c r="N905" t="s">
        <v>0</v>
      </c>
      <c r="O905" t="s">
        <v>3904</v>
      </c>
      <c r="P905" t="s">
        <v>23</v>
      </c>
      <c r="Q905" t="s">
        <v>23</v>
      </c>
      <c r="V905" t="s">
        <v>23</v>
      </c>
      <c r="Y905" t="s">
        <v>23</v>
      </c>
    </row>
    <row r="906" spans="1:25" x14ac:dyDescent="0.35">
      <c r="A906" t="s">
        <v>2026</v>
      </c>
      <c r="B906">
        <v>1</v>
      </c>
      <c r="C906">
        <v>1</v>
      </c>
      <c r="D906">
        <v>23.15</v>
      </c>
      <c r="E906">
        <v>4.1125889775943704E-3</v>
      </c>
      <c r="F906" s="1">
        <f>-LOG10(Table2[[#This Row],[Anova (p)]])</f>
        <v>2.3858846927963224</v>
      </c>
      <c r="G906" s="1">
        <f>Table2[[#This Row],[Anova (p)2]]^2</f>
        <v>5.6924457673198017</v>
      </c>
      <c r="H906">
        <v>1.84200914816975</v>
      </c>
      <c r="I906">
        <f>LOG(Table2[[#This Row],[Max fold change]],2)</f>
        <v>0.88128022645984483</v>
      </c>
      <c r="J906">
        <f>LOG(Table2[[#This Row],[Max fold change]],2)</f>
        <v>0.88128022645984483</v>
      </c>
      <c r="K906">
        <f>Table2[[#This Row],[Column1]]^2</f>
        <v>0.77665483754911535</v>
      </c>
      <c r="L906">
        <f>SQRT(Table2[[#This Row],[Euclidean Distance]]+Table2[[#This Row],[Euclidean Distance3]])</f>
        <v>2.5434426678950159</v>
      </c>
      <c r="M906" t="s">
        <v>1</v>
      </c>
      <c r="N906" t="s">
        <v>0</v>
      </c>
      <c r="O906" t="s">
        <v>2027</v>
      </c>
      <c r="P906" t="s">
        <v>23</v>
      </c>
      <c r="Q906" t="s">
        <v>23</v>
      </c>
      <c r="R906" t="s">
        <v>23</v>
      </c>
      <c r="S906" t="s">
        <v>23</v>
      </c>
      <c r="V906" t="s">
        <v>23</v>
      </c>
      <c r="W906" t="s">
        <v>23</v>
      </c>
      <c r="X906" t="s">
        <v>23</v>
      </c>
      <c r="Y906" t="s">
        <v>23</v>
      </c>
    </row>
    <row r="907" spans="1:25" x14ac:dyDescent="0.35">
      <c r="A907" t="s">
        <v>1122</v>
      </c>
      <c r="B907">
        <v>6</v>
      </c>
      <c r="C907">
        <v>6</v>
      </c>
      <c r="D907">
        <v>228.89</v>
      </c>
      <c r="E907">
        <v>2.2386286406028699E-4</v>
      </c>
      <c r="F907" s="1">
        <f>-LOG10(Table2[[#This Row],[Anova (p)]])</f>
        <v>3.6500179442563025</v>
      </c>
      <c r="G907" s="1">
        <f>Table2[[#This Row],[Anova (p)2]]^2</f>
        <v>13.322630993393005</v>
      </c>
      <c r="H907">
        <v>1.84117877650786</v>
      </c>
      <c r="I907">
        <f>LOG(Table2[[#This Row],[Max fold change]],2)</f>
        <v>0.88062971764872833</v>
      </c>
      <c r="J907">
        <f>LOG(Table2[[#This Row],[Max fold change]],2)</f>
        <v>0.88062971764872833</v>
      </c>
      <c r="K907">
        <f>Table2[[#This Row],[Column1]]^2</f>
        <v>0.77550869960607893</v>
      </c>
      <c r="L907">
        <f>SQRT(Table2[[#This Row],[Euclidean Distance]]+Table2[[#This Row],[Euclidean Distance3]])</f>
        <v>3.7547489520604547</v>
      </c>
      <c r="M907" t="s">
        <v>1</v>
      </c>
      <c r="N907" t="s">
        <v>0</v>
      </c>
      <c r="O907" t="s">
        <v>1123</v>
      </c>
      <c r="P907" t="s">
        <v>23</v>
      </c>
      <c r="R907" t="s">
        <v>23</v>
      </c>
      <c r="S907" t="s">
        <v>23</v>
      </c>
      <c r="V907" t="s">
        <v>23</v>
      </c>
      <c r="W907" t="s">
        <v>23</v>
      </c>
      <c r="X907" t="s">
        <v>23</v>
      </c>
      <c r="Y907" t="s">
        <v>23</v>
      </c>
    </row>
    <row r="908" spans="1:25" x14ac:dyDescent="0.35">
      <c r="A908" t="s">
        <v>624</v>
      </c>
      <c r="B908">
        <v>6</v>
      </c>
      <c r="C908">
        <v>6</v>
      </c>
      <c r="D908">
        <v>257.36</v>
      </c>
      <c r="E908" s="1">
        <v>2.4825235067305099E-5</v>
      </c>
      <c r="F908" s="1">
        <f>-LOG10(Table2[[#This Row],[Anova (p)]])</f>
        <v>4.6051066305284465</v>
      </c>
      <c r="G908" s="1">
        <f>Table2[[#This Row],[Anova (p)2]]^2</f>
        <v>21.20700707853706</v>
      </c>
      <c r="H908">
        <v>1.84043821218615</v>
      </c>
      <c r="I908">
        <f>LOG(Table2[[#This Row],[Max fold change]],2)</f>
        <v>0.88004931588934854</v>
      </c>
      <c r="J908">
        <f>LOG(Table2[[#This Row],[Max fold change]],2)</f>
        <v>0.88004931588934854</v>
      </c>
      <c r="K908">
        <f>Table2[[#This Row],[Column1]]^2</f>
        <v>0.77448679839731038</v>
      </c>
      <c r="L908">
        <f>SQRT(Table2[[#This Row],[Euclidean Distance]]+Table2[[#This Row],[Euclidean Distance3]])</f>
        <v>4.6884425854364871</v>
      </c>
      <c r="M908" t="s">
        <v>1</v>
      </c>
      <c r="N908" t="s">
        <v>0</v>
      </c>
      <c r="O908" t="s">
        <v>625</v>
      </c>
      <c r="P908" t="s">
        <v>23</v>
      </c>
      <c r="Q908" t="s">
        <v>23</v>
      </c>
      <c r="R908" t="s">
        <v>23</v>
      </c>
      <c r="S908" t="s">
        <v>23</v>
      </c>
      <c r="V908" t="s">
        <v>23</v>
      </c>
      <c r="W908" t="s">
        <v>23</v>
      </c>
      <c r="X908" t="s">
        <v>23</v>
      </c>
      <c r="Y908" t="s">
        <v>23</v>
      </c>
    </row>
    <row r="909" spans="1:25" x14ac:dyDescent="0.35">
      <c r="A909" t="s">
        <v>560</v>
      </c>
      <c r="B909">
        <v>10</v>
      </c>
      <c r="C909">
        <v>9</v>
      </c>
      <c r="D909">
        <v>490.12</v>
      </c>
      <c r="E909" s="1">
        <v>1.82437827328519E-5</v>
      </c>
      <c r="F909" s="1">
        <f>-LOG10(Table2[[#This Row],[Anova (p)]])</f>
        <v>4.7388851084594581</v>
      </c>
      <c r="G909" s="1">
        <f>Table2[[#This Row],[Anova (p)2]]^2</f>
        <v>22.457032071178809</v>
      </c>
      <c r="H909">
        <v>1.84018708992207</v>
      </c>
      <c r="I909">
        <f>LOG(Table2[[#This Row],[Max fold change]],2)</f>
        <v>0.87985245105477849</v>
      </c>
      <c r="J909">
        <f>LOG(Table2[[#This Row],[Max fold change]],2)</f>
        <v>0.87985245105477849</v>
      </c>
      <c r="K909">
        <f>Table2[[#This Row],[Column1]]^2</f>
        <v>0.77414033562710138</v>
      </c>
      <c r="L909">
        <f>SQRT(Table2[[#This Row],[Euclidean Distance]]+Table2[[#This Row],[Euclidean Distance3]])</f>
        <v>4.8198726546254216</v>
      </c>
      <c r="M909" t="s">
        <v>1</v>
      </c>
      <c r="N909" t="s">
        <v>0</v>
      </c>
      <c r="O909" t="s">
        <v>561</v>
      </c>
      <c r="P909" t="s">
        <v>23</v>
      </c>
      <c r="R909" t="s">
        <v>23</v>
      </c>
      <c r="S909" t="s">
        <v>23</v>
      </c>
      <c r="V909" t="s">
        <v>23</v>
      </c>
      <c r="W909" t="s">
        <v>23</v>
      </c>
      <c r="X909" t="s">
        <v>23</v>
      </c>
      <c r="Y909" t="s">
        <v>23</v>
      </c>
    </row>
    <row r="910" spans="1:25" x14ac:dyDescent="0.35">
      <c r="A910" t="s">
        <v>3935</v>
      </c>
      <c r="B910">
        <v>4</v>
      </c>
      <c r="C910">
        <v>4</v>
      </c>
      <c r="D910">
        <v>151.22</v>
      </c>
      <c r="E910">
        <v>0.16052532245641299</v>
      </c>
      <c r="F910" s="1">
        <f>-LOG10(Table2[[#This Row],[Anova (p)]])</f>
        <v>0.79445644901838164</v>
      </c>
      <c r="G910" s="1">
        <f>Table2[[#This Row],[Anova (p)2]]^2</f>
        <v>0.63116104938689643</v>
      </c>
      <c r="H910">
        <v>1.8400697157691901</v>
      </c>
      <c r="I910">
        <f>LOG(Table2[[#This Row],[Max fold change]],2)</f>
        <v>0.87976042752637462</v>
      </c>
      <c r="J910">
        <f>LOG(Table2[[#This Row],[Max fold change]],2)</f>
        <v>0.87976042752637462</v>
      </c>
      <c r="K910">
        <f>Table2[[#This Row],[Column1]]^2</f>
        <v>0.77397840984138944</v>
      </c>
      <c r="L910">
        <f>SQRT(Table2[[#This Row],[Euclidean Distance]]+Table2[[#This Row],[Euclidean Distance3]])</f>
        <v>1.1853857849781588</v>
      </c>
      <c r="M910" t="s">
        <v>1</v>
      </c>
      <c r="N910" t="s">
        <v>0</v>
      </c>
      <c r="O910" t="s">
        <v>3936</v>
      </c>
      <c r="Q910" t="s">
        <v>23</v>
      </c>
      <c r="V910" t="s">
        <v>23</v>
      </c>
      <c r="Y910" t="s">
        <v>23</v>
      </c>
    </row>
    <row r="911" spans="1:25" x14ac:dyDescent="0.35">
      <c r="A911" t="s">
        <v>1276</v>
      </c>
      <c r="B911">
        <v>3</v>
      </c>
      <c r="C911">
        <v>3</v>
      </c>
      <c r="D911">
        <v>206.29</v>
      </c>
      <c r="E911">
        <v>4.0444722223209601E-4</v>
      </c>
      <c r="F911" s="1">
        <f>-LOG10(Table2[[#This Row],[Anova (p)]])</f>
        <v>3.3931381429981382</v>
      </c>
      <c r="G911" s="1">
        <f>Table2[[#This Row],[Anova (p)2]]^2</f>
        <v>11.513386457468854</v>
      </c>
      <c r="H911">
        <v>1.8389124169620099</v>
      </c>
      <c r="I911">
        <f>LOG(Table2[[#This Row],[Max fold change]],2)</f>
        <v>0.87885276924221845</v>
      </c>
      <c r="J911">
        <f>LOG(Table2[[#This Row],[Max fold change]],2)</f>
        <v>0.87885276924221845</v>
      </c>
      <c r="K911">
        <f>Table2[[#This Row],[Column1]]^2</f>
        <v>0.77238219000471608</v>
      </c>
      <c r="L911">
        <f>SQRT(Table2[[#This Row],[Euclidean Distance]]+Table2[[#This Row],[Euclidean Distance3]])</f>
        <v>3.5051060821997342</v>
      </c>
      <c r="M911" t="s">
        <v>1</v>
      </c>
      <c r="N911" t="s">
        <v>0</v>
      </c>
      <c r="O911" t="s">
        <v>1277</v>
      </c>
      <c r="P911" t="s">
        <v>23</v>
      </c>
      <c r="R911" t="s">
        <v>23</v>
      </c>
      <c r="S911" t="s">
        <v>23</v>
      </c>
      <c r="T911" t="s">
        <v>23</v>
      </c>
      <c r="V911" t="s">
        <v>23</v>
      </c>
      <c r="W911" t="s">
        <v>23</v>
      </c>
      <c r="X911" t="s">
        <v>23</v>
      </c>
      <c r="Y911" t="s">
        <v>23</v>
      </c>
    </row>
    <row r="912" spans="1:25" x14ac:dyDescent="0.35">
      <c r="A912" t="s">
        <v>2186</v>
      </c>
      <c r="B912">
        <v>3</v>
      </c>
      <c r="C912">
        <v>3</v>
      </c>
      <c r="D912">
        <v>114.18</v>
      </c>
      <c r="E912">
        <v>5.8496257609773599E-3</v>
      </c>
      <c r="F912" s="1">
        <f>-LOG10(Table2[[#This Row],[Anova (p)]])</f>
        <v>2.2328719177026723</v>
      </c>
      <c r="G912" s="1">
        <f>Table2[[#This Row],[Anova (p)2]]^2</f>
        <v>4.9857170008652094</v>
      </c>
      <c r="H912">
        <v>1.8385586079966401</v>
      </c>
      <c r="I912">
        <f>LOG(Table2[[#This Row],[Max fold change]],2)</f>
        <v>0.87857516627111598</v>
      </c>
      <c r="J912">
        <f>LOG(Table2[[#This Row],[Max fold change]],2)</f>
        <v>0.87857516627111598</v>
      </c>
      <c r="K912">
        <f>Table2[[#This Row],[Column1]]^2</f>
        <v>0.77189432278831904</v>
      </c>
      <c r="L912">
        <f>SQRT(Table2[[#This Row],[Euclidean Distance]]+Table2[[#This Row],[Euclidean Distance3]])</f>
        <v>2.3995023074907698</v>
      </c>
      <c r="M912" t="s">
        <v>1</v>
      </c>
      <c r="N912" t="s">
        <v>0</v>
      </c>
      <c r="O912" t="s">
        <v>2187</v>
      </c>
      <c r="P912" t="s">
        <v>23</v>
      </c>
      <c r="Q912" t="s">
        <v>23</v>
      </c>
      <c r="R912" t="s">
        <v>23</v>
      </c>
      <c r="S912" t="s">
        <v>23</v>
      </c>
      <c r="V912" t="s">
        <v>23</v>
      </c>
      <c r="W912" t="s">
        <v>23</v>
      </c>
      <c r="X912" t="s">
        <v>23</v>
      </c>
      <c r="Y912" t="s">
        <v>23</v>
      </c>
    </row>
    <row r="913" spans="1:25" x14ac:dyDescent="0.35">
      <c r="A913" t="s">
        <v>286</v>
      </c>
      <c r="B913">
        <v>5</v>
      </c>
      <c r="C913">
        <v>1</v>
      </c>
      <c r="D913">
        <v>254.2</v>
      </c>
      <c r="E913" s="1">
        <v>2.2186601437157399E-6</v>
      </c>
      <c r="F913" s="1">
        <f>-LOG10(Table2[[#This Row],[Anova (p)]])</f>
        <v>5.6539092182785327</v>
      </c>
      <c r="G913" s="1">
        <f>Table2[[#This Row],[Anova (p)2]]^2</f>
        <v>31.966689448534968</v>
      </c>
      <c r="H913">
        <v>1.8383487017120299</v>
      </c>
      <c r="I913">
        <f>LOG(Table2[[#This Row],[Max fold change]],2)</f>
        <v>0.87841044590659212</v>
      </c>
      <c r="J913">
        <f>LOG(Table2[[#This Row],[Max fold change]],2)</f>
        <v>0.87841044590659212</v>
      </c>
      <c r="K913">
        <f>Table2[[#This Row],[Column1]]^2</f>
        <v>0.77160491147781796</v>
      </c>
      <c r="L913">
        <f>SQRT(Table2[[#This Row],[Euclidean Distance]]+Table2[[#This Row],[Euclidean Distance3]])</f>
        <v>5.7217387532124171</v>
      </c>
      <c r="M913" t="s">
        <v>1</v>
      </c>
      <c r="N913" t="s">
        <v>0</v>
      </c>
      <c r="O913" t="s">
        <v>287</v>
      </c>
      <c r="P913" t="s">
        <v>23</v>
      </c>
      <c r="Q913" t="s">
        <v>23</v>
      </c>
      <c r="R913" t="s">
        <v>23</v>
      </c>
      <c r="S913" t="s">
        <v>23</v>
      </c>
      <c r="V913" t="s">
        <v>23</v>
      </c>
      <c r="W913" t="s">
        <v>23</v>
      </c>
      <c r="X913" t="s">
        <v>23</v>
      </c>
      <c r="Y913" t="s">
        <v>23</v>
      </c>
    </row>
    <row r="914" spans="1:25" x14ac:dyDescent="0.35">
      <c r="A914" t="s">
        <v>1538</v>
      </c>
      <c r="B914">
        <v>18</v>
      </c>
      <c r="C914">
        <v>16</v>
      </c>
      <c r="D914">
        <v>844.52</v>
      </c>
      <c r="E914">
        <v>1.1224143062106299E-3</v>
      </c>
      <c r="F914" s="1">
        <f>-LOG10(Table2[[#This Row],[Anova (p)]])</f>
        <v>2.949846806458726</v>
      </c>
      <c r="G914" s="1">
        <f>Table2[[#This Row],[Anova (p)2]]^2</f>
        <v>8.7015961815747449</v>
      </c>
      <c r="H914">
        <v>1.8355889774749401</v>
      </c>
      <c r="I914">
        <f>LOG(Table2[[#This Row],[Max fold change]],2)</f>
        <v>0.87624304865189084</v>
      </c>
      <c r="J914">
        <f>LOG(Table2[[#This Row],[Max fold change]],2)</f>
        <v>0.87624304865189084</v>
      </c>
      <c r="K914">
        <f>Table2[[#This Row],[Column1]]^2</f>
        <v>0.76780188031075991</v>
      </c>
      <c r="L914">
        <f>SQRT(Table2[[#This Row],[Euclidean Distance]]+Table2[[#This Row],[Euclidean Distance3]])</f>
        <v>3.077238707329268</v>
      </c>
      <c r="M914" t="s">
        <v>1</v>
      </c>
      <c r="N914" t="s">
        <v>0</v>
      </c>
      <c r="O914" t="s">
        <v>1539</v>
      </c>
      <c r="P914" t="s">
        <v>23</v>
      </c>
      <c r="R914" t="s">
        <v>23</v>
      </c>
      <c r="S914" t="s">
        <v>23</v>
      </c>
      <c r="V914" t="s">
        <v>23</v>
      </c>
      <c r="W914" t="s">
        <v>23</v>
      </c>
      <c r="X914" t="s">
        <v>23</v>
      </c>
      <c r="Y914" t="s">
        <v>23</v>
      </c>
    </row>
    <row r="915" spans="1:25" x14ac:dyDescent="0.35">
      <c r="A915" t="s">
        <v>764</v>
      </c>
      <c r="B915">
        <v>6</v>
      </c>
      <c r="C915">
        <v>6</v>
      </c>
      <c r="D915">
        <v>282.97000000000003</v>
      </c>
      <c r="E915" s="1">
        <v>5.87380869225829E-5</v>
      </c>
      <c r="F915" s="1">
        <f>-LOG10(Table2[[#This Row],[Anova (p)]])</f>
        <v>4.2310802023909444</v>
      </c>
      <c r="G915" s="1">
        <f>Table2[[#This Row],[Anova (p)2]]^2</f>
        <v>17.902039679064593</v>
      </c>
      <c r="H915">
        <v>1.8349437158318</v>
      </c>
      <c r="I915">
        <f>LOG(Table2[[#This Row],[Max fold change]],2)</f>
        <v>0.87573581122342636</v>
      </c>
      <c r="J915">
        <f>LOG(Table2[[#This Row],[Max fold change]],2)</f>
        <v>0.87573581122342636</v>
      </c>
      <c r="K915">
        <f>Table2[[#This Row],[Column1]]^2</f>
        <v>0.76691321105915267</v>
      </c>
      <c r="L915">
        <f>SQRT(Table2[[#This Row],[Euclidean Distance]]+Table2[[#This Row],[Euclidean Distance3]])</f>
        <v>4.3207583697915517</v>
      </c>
      <c r="M915" t="s">
        <v>1</v>
      </c>
      <c r="N915" t="s">
        <v>0</v>
      </c>
      <c r="O915" t="s">
        <v>765</v>
      </c>
      <c r="P915" t="s">
        <v>23</v>
      </c>
      <c r="R915" t="s">
        <v>23</v>
      </c>
      <c r="S915" t="s">
        <v>23</v>
      </c>
      <c r="V915" t="s">
        <v>23</v>
      </c>
      <c r="W915" t="s">
        <v>23</v>
      </c>
      <c r="X915" t="s">
        <v>23</v>
      </c>
      <c r="Y915" t="s">
        <v>23</v>
      </c>
    </row>
    <row r="916" spans="1:25" x14ac:dyDescent="0.35">
      <c r="A916" t="s">
        <v>3209</v>
      </c>
      <c r="B916">
        <v>3</v>
      </c>
      <c r="C916">
        <v>1</v>
      </c>
      <c r="D916">
        <v>124.39</v>
      </c>
      <c r="E916">
        <v>5.1878039648201403E-2</v>
      </c>
      <c r="F916" s="1">
        <f>-LOG10(Table2[[#This Row],[Anova (p)]])</f>
        <v>1.2850164432674906</v>
      </c>
      <c r="G916" s="1">
        <f>Table2[[#This Row],[Anova (p)2]]^2</f>
        <v>1.6512672594678319</v>
      </c>
      <c r="H916">
        <v>1.8337567994226001</v>
      </c>
      <c r="I916">
        <f>LOG(Table2[[#This Row],[Max fold change]],2)</f>
        <v>0.87480231530566166</v>
      </c>
      <c r="J916">
        <f>LOG(Table2[[#This Row],[Max fold change]],2)</f>
        <v>0.87480231530566166</v>
      </c>
      <c r="K916">
        <f>Table2[[#This Row],[Column1]]^2</f>
        <v>0.76527909086414625</v>
      </c>
      <c r="L916">
        <f>SQRT(Table2[[#This Row],[Euclidean Distance]]+Table2[[#This Row],[Euclidean Distance3]])</f>
        <v>1.554524477237968</v>
      </c>
      <c r="M916" t="s">
        <v>1</v>
      </c>
      <c r="N916" t="s">
        <v>0</v>
      </c>
      <c r="O916" t="s">
        <v>3210</v>
      </c>
      <c r="P916" t="s">
        <v>23</v>
      </c>
      <c r="Q916" t="s">
        <v>23</v>
      </c>
      <c r="V916" t="s">
        <v>23</v>
      </c>
      <c r="W916" t="s">
        <v>23</v>
      </c>
      <c r="Y916" t="s">
        <v>23</v>
      </c>
    </row>
    <row r="917" spans="1:25" x14ac:dyDescent="0.35">
      <c r="A917" t="s">
        <v>1428</v>
      </c>
      <c r="B917">
        <v>2</v>
      </c>
      <c r="C917">
        <v>2</v>
      </c>
      <c r="D917">
        <v>68.28</v>
      </c>
      <c r="E917">
        <v>7.4538938651591601E-4</v>
      </c>
      <c r="F917" s="1">
        <f>-LOG10(Table2[[#This Row],[Anova (p)]])</f>
        <v>3.1276167953900504</v>
      </c>
      <c r="G917" s="1">
        <f>Table2[[#This Row],[Anova (p)2]]^2</f>
        <v>9.7819868188059278</v>
      </c>
      <c r="H917">
        <v>1.8314481681553101</v>
      </c>
      <c r="I917">
        <f>LOG(Table2[[#This Row],[Max fold change]],2)</f>
        <v>0.87298487188817342</v>
      </c>
      <c r="J917">
        <f>LOG(Table2[[#This Row],[Max fold change]],2)</f>
        <v>0.87298487188817342</v>
      </c>
      <c r="K917">
        <f>Table2[[#This Row],[Column1]]^2</f>
        <v>0.76210258654561058</v>
      </c>
      <c r="L917">
        <f>SQRT(Table2[[#This Row],[Euclidean Distance]]+Table2[[#This Row],[Euclidean Distance3]])</f>
        <v>3.2471663655180247</v>
      </c>
      <c r="M917" t="s">
        <v>1</v>
      </c>
      <c r="N917" t="s">
        <v>0</v>
      </c>
      <c r="O917" t="s">
        <v>1429</v>
      </c>
      <c r="P917" t="s">
        <v>23</v>
      </c>
      <c r="R917" t="s">
        <v>23</v>
      </c>
      <c r="S917" t="s">
        <v>23</v>
      </c>
      <c r="V917" t="s">
        <v>23</v>
      </c>
      <c r="W917" t="s">
        <v>23</v>
      </c>
      <c r="X917" t="s">
        <v>23</v>
      </c>
      <c r="Y917" t="s">
        <v>23</v>
      </c>
    </row>
    <row r="918" spans="1:25" x14ac:dyDescent="0.35">
      <c r="A918" t="s">
        <v>1432</v>
      </c>
      <c r="B918">
        <v>9</v>
      </c>
      <c r="C918">
        <v>9</v>
      </c>
      <c r="D918">
        <v>443.87</v>
      </c>
      <c r="E918">
        <v>7.6392374969347398E-4</v>
      </c>
      <c r="F918" s="1">
        <f>-LOG10(Table2[[#This Row],[Anova (p)]])</f>
        <v>3.1169499879426188</v>
      </c>
      <c r="G918" s="1">
        <f>Table2[[#This Row],[Anova (p)2]]^2</f>
        <v>9.715377227335491</v>
      </c>
      <c r="H918">
        <v>1.8285326553689101</v>
      </c>
      <c r="I918">
        <f>LOG(Table2[[#This Row],[Max fold change]],2)</f>
        <v>0.87068639168781459</v>
      </c>
      <c r="J918">
        <f>LOG(Table2[[#This Row],[Max fold change]],2)</f>
        <v>0.87068639168781459</v>
      </c>
      <c r="K918">
        <f>Table2[[#This Row],[Column1]]^2</f>
        <v>0.75809479267034652</v>
      </c>
      <c r="L918">
        <f>SQRT(Table2[[#This Row],[Euclidean Distance]]+Table2[[#This Row],[Euclidean Distance3]])</f>
        <v>3.2362744043121308</v>
      </c>
      <c r="M918" t="s">
        <v>1</v>
      </c>
      <c r="N918" t="s">
        <v>0</v>
      </c>
      <c r="O918" t="s">
        <v>1433</v>
      </c>
      <c r="P918" t="s">
        <v>23</v>
      </c>
      <c r="R918" t="s">
        <v>23</v>
      </c>
      <c r="S918" t="s">
        <v>23</v>
      </c>
      <c r="V918" t="s">
        <v>23</v>
      </c>
      <c r="W918" t="s">
        <v>23</v>
      </c>
      <c r="X918" t="s">
        <v>23</v>
      </c>
      <c r="Y918" t="s">
        <v>23</v>
      </c>
    </row>
    <row r="919" spans="1:25" x14ac:dyDescent="0.35">
      <c r="A919" t="s">
        <v>2961</v>
      </c>
      <c r="B919">
        <v>9</v>
      </c>
      <c r="C919">
        <v>9</v>
      </c>
      <c r="D919">
        <v>365.99</v>
      </c>
      <c r="E919">
        <v>3.2708577761292199E-2</v>
      </c>
      <c r="F919" s="1">
        <f>-LOG10(Table2[[#This Row],[Anova (p)]])</f>
        <v>1.4853383395146198</v>
      </c>
      <c r="G919" s="1">
        <f>Table2[[#This Row],[Anova (p)2]]^2</f>
        <v>2.2062299828320477</v>
      </c>
      <c r="H919">
        <v>1.8242087729148599</v>
      </c>
      <c r="I919">
        <f>LOG(Table2[[#This Row],[Max fold change]],2)</f>
        <v>0.86727084924662623</v>
      </c>
      <c r="J919">
        <f>LOG(Table2[[#This Row],[Max fold change]],2)</f>
        <v>0.86727084924662623</v>
      </c>
      <c r="K919">
        <f>Table2[[#This Row],[Column1]]^2</f>
        <v>0.75215872595296429</v>
      </c>
      <c r="L919">
        <f>SQRT(Table2[[#This Row],[Euclidean Distance]]+Table2[[#This Row],[Euclidean Distance3]])</f>
        <v>1.7199967176669297</v>
      </c>
      <c r="M919" t="s">
        <v>1</v>
      </c>
      <c r="N919" t="s">
        <v>0</v>
      </c>
      <c r="O919" t="s">
        <v>2962</v>
      </c>
      <c r="P919" t="s">
        <v>23</v>
      </c>
      <c r="Q919" t="s">
        <v>23</v>
      </c>
      <c r="R919" t="s">
        <v>23</v>
      </c>
      <c r="S919" t="s">
        <v>23</v>
      </c>
      <c r="T919" t="s">
        <v>23</v>
      </c>
      <c r="V919" t="s">
        <v>23</v>
      </c>
      <c r="X919" t="s">
        <v>23</v>
      </c>
      <c r="Y919" t="s">
        <v>23</v>
      </c>
    </row>
    <row r="920" spans="1:25" x14ac:dyDescent="0.35">
      <c r="A920" t="s">
        <v>2947</v>
      </c>
      <c r="B920">
        <v>2</v>
      </c>
      <c r="C920">
        <v>1</v>
      </c>
      <c r="D920">
        <v>72.97</v>
      </c>
      <c r="E920">
        <v>3.1627247359637997E-2</v>
      </c>
      <c r="F920" s="1">
        <f>-LOG10(Table2[[#This Row],[Anova (p)]])</f>
        <v>1.4999386047501309</v>
      </c>
      <c r="G920" s="1">
        <f>Table2[[#This Row],[Anova (p)2]]^2</f>
        <v>2.2498158180197692</v>
      </c>
      <c r="H920">
        <v>1.8229013487560299</v>
      </c>
      <c r="I920">
        <f>LOG(Table2[[#This Row],[Max fold change]],2)</f>
        <v>0.86623648813980159</v>
      </c>
      <c r="J920">
        <f>LOG(Table2[[#This Row],[Max fold change]],2)</f>
        <v>0.86623648813980159</v>
      </c>
      <c r="K920">
        <f>Table2[[#This Row],[Column1]]^2</f>
        <v>0.75036565338477657</v>
      </c>
      <c r="L920">
        <f>SQRT(Table2[[#This Row],[Euclidean Distance]]+Table2[[#This Row],[Euclidean Distance3]])</f>
        <v>1.732103193058816</v>
      </c>
      <c r="M920" t="s">
        <v>1</v>
      </c>
      <c r="N920" t="s">
        <v>0</v>
      </c>
      <c r="O920" t="s">
        <v>2948</v>
      </c>
      <c r="X920" t="s">
        <v>23</v>
      </c>
      <c r="Y920" t="s">
        <v>23</v>
      </c>
    </row>
    <row r="921" spans="1:25" x14ac:dyDescent="0.35">
      <c r="A921" t="s">
        <v>3091</v>
      </c>
      <c r="B921">
        <v>1</v>
      </c>
      <c r="C921">
        <v>1</v>
      </c>
      <c r="D921">
        <v>35.46</v>
      </c>
      <c r="E921">
        <v>4.2337963631330702E-2</v>
      </c>
      <c r="F921" s="1">
        <f>-LOG10(Table2[[#This Row],[Anova (p)]])</f>
        <v>1.3732700344825106</v>
      </c>
      <c r="G921" s="1">
        <f>Table2[[#This Row],[Anova (p)2]]^2</f>
        <v>1.8858705876075958</v>
      </c>
      <c r="H921">
        <v>1.8226512646963899</v>
      </c>
      <c r="I921">
        <f>LOG(Table2[[#This Row],[Max fold change]],2)</f>
        <v>0.86603855105235839</v>
      </c>
      <c r="J921">
        <f>LOG(Table2[[#This Row],[Max fold change]],2)</f>
        <v>0.86603855105235839</v>
      </c>
      <c r="K921">
        <f>Table2[[#This Row],[Column1]]^2</f>
        <v>0.75002277190886835</v>
      </c>
      <c r="L921">
        <f>SQRT(Table2[[#This Row],[Euclidean Distance]]+Table2[[#This Row],[Euclidean Distance3]])</f>
        <v>1.6235434578465906</v>
      </c>
      <c r="M921" t="s">
        <v>1</v>
      </c>
      <c r="N921" t="s">
        <v>0</v>
      </c>
      <c r="O921" t="s">
        <v>3092</v>
      </c>
      <c r="P921" t="s">
        <v>23</v>
      </c>
      <c r="Q921" t="s">
        <v>23</v>
      </c>
      <c r="R921" t="s">
        <v>23</v>
      </c>
      <c r="V921" t="s">
        <v>23</v>
      </c>
      <c r="W921" t="s">
        <v>23</v>
      </c>
      <c r="X921" t="s">
        <v>23</v>
      </c>
      <c r="Y921" t="s">
        <v>23</v>
      </c>
    </row>
    <row r="922" spans="1:25" x14ac:dyDescent="0.35">
      <c r="A922" t="s">
        <v>1542</v>
      </c>
      <c r="B922">
        <v>3</v>
      </c>
      <c r="C922">
        <v>3</v>
      </c>
      <c r="D922">
        <v>108.93</v>
      </c>
      <c r="E922">
        <v>1.1533924603240901E-3</v>
      </c>
      <c r="F922" s="1">
        <f>-LOG10(Table2[[#This Row],[Anova (p)]])</f>
        <v>2.9380228918798168</v>
      </c>
      <c r="G922" s="1">
        <f>Table2[[#This Row],[Anova (p)2]]^2</f>
        <v>8.631978513209841</v>
      </c>
      <c r="H922">
        <v>1.8220137769781499</v>
      </c>
      <c r="I922">
        <f>LOG(Table2[[#This Row],[Max fold change]],2)</f>
        <v>0.86553386797800436</v>
      </c>
      <c r="J922">
        <f>LOG(Table2[[#This Row],[Max fold change]],2)</f>
        <v>0.86553386797800436</v>
      </c>
      <c r="K922">
        <f>Table2[[#This Row],[Column1]]^2</f>
        <v>0.7491488766169655</v>
      </c>
      <c r="L922">
        <f>SQRT(Table2[[#This Row],[Euclidean Distance]]+Table2[[#This Row],[Euclidean Distance3]])</f>
        <v>3.0628626136062334</v>
      </c>
      <c r="M922" t="s">
        <v>1</v>
      </c>
      <c r="N922" t="s">
        <v>0</v>
      </c>
      <c r="O922" t="s">
        <v>1543</v>
      </c>
      <c r="P922" t="s">
        <v>23</v>
      </c>
      <c r="Q922" t="s">
        <v>23</v>
      </c>
      <c r="R922" t="s">
        <v>23</v>
      </c>
      <c r="S922" t="s">
        <v>23</v>
      </c>
      <c r="V922" t="s">
        <v>23</v>
      </c>
      <c r="W922" t="s">
        <v>23</v>
      </c>
      <c r="X922" t="s">
        <v>23</v>
      </c>
      <c r="Y922" t="s">
        <v>23</v>
      </c>
    </row>
    <row r="923" spans="1:25" x14ac:dyDescent="0.35">
      <c r="A923" t="s">
        <v>1760</v>
      </c>
      <c r="B923">
        <v>7</v>
      </c>
      <c r="C923">
        <v>7</v>
      </c>
      <c r="D923">
        <v>358.09</v>
      </c>
      <c r="E923">
        <v>2.0690178942403001E-3</v>
      </c>
      <c r="F923" s="1">
        <f>-LOG10(Table2[[#This Row],[Anova (p)]])</f>
        <v>2.6842357532510301</v>
      </c>
      <c r="G923" s="1">
        <f>Table2[[#This Row],[Anova (p)2]]^2</f>
        <v>7.2051215790311254</v>
      </c>
      <c r="H923">
        <v>1.8217510219002799</v>
      </c>
      <c r="I923">
        <f>LOG(Table2[[#This Row],[Max fold change]],2)</f>
        <v>0.86532579996626813</v>
      </c>
      <c r="J923">
        <f>LOG(Table2[[#This Row],[Max fold change]],2)</f>
        <v>0.86532579996626813</v>
      </c>
      <c r="K923">
        <f>Table2[[#This Row],[Column1]]^2</f>
        <v>0.74878874008726193</v>
      </c>
      <c r="L923">
        <f>SQRT(Table2[[#This Row],[Euclidean Distance]]+Table2[[#This Row],[Euclidean Distance3]])</f>
        <v>2.8202677743644107</v>
      </c>
      <c r="M923" t="s">
        <v>1</v>
      </c>
      <c r="N923" t="s">
        <v>0</v>
      </c>
      <c r="O923" t="s">
        <v>1761</v>
      </c>
      <c r="P923" t="s">
        <v>23</v>
      </c>
      <c r="Q923" t="s">
        <v>23</v>
      </c>
      <c r="R923" t="s">
        <v>23</v>
      </c>
      <c r="S923" t="s">
        <v>23</v>
      </c>
      <c r="V923" t="s">
        <v>23</v>
      </c>
      <c r="W923" t="s">
        <v>23</v>
      </c>
      <c r="X923" t="s">
        <v>23</v>
      </c>
      <c r="Y923" t="s">
        <v>23</v>
      </c>
    </row>
    <row r="924" spans="1:25" x14ac:dyDescent="0.35">
      <c r="A924" t="s">
        <v>3633</v>
      </c>
      <c r="B924">
        <v>12</v>
      </c>
      <c r="C924">
        <v>11</v>
      </c>
      <c r="D924">
        <v>600.04999999999995</v>
      </c>
      <c r="E924">
        <v>0.101842226552445</v>
      </c>
      <c r="F924" s="1">
        <f>-LOG10(Table2[[#This Row],[Anova (p)]])</f>
        <v>0.99207211437335197</v>
      </c>
      <c r="G924" s="1">
        <f>Table2[[#This Row],[Anova (p)2]]^2</f>
        <v>0.98420708011721314</v>
      </c>
      <c r="H924">
        <v>1.8212106803646499</v>
      </c>
      <c r="I924">
        <f>LOG(Table2[[#This Row],[Max fold change]],2)</f>
        <v>0.86489782508030011</v>
      </c>
      <c r="J924">
        <f>LOG(Table2[[#This Row],[Max fold change]],2)</f>
        <v>0.86489782508030011</v>
      </c>
      <c r="K924">
        <f>Table2[[#This Row],[Column1]]^2</f>
        <v>0.74804824782863344</v>
      </c>
      <c r="L924">
        <f>SQRT(Table2[[#This Row],[Euclidean Distance]]+Table2[[#This Row],[Euclidean Distance3]])</f>
        <v>1.3161517115993302</v>
      </c>
      <c r="M924" t="s">
        <v>1</v>
      </c>
      <c r="N924" t="s">
        <v>0</v>
      </c>
      <c r="O924" t="s">
        <v>3634</v>
      </c>
      <c r="Q924" t="s">
        <v>23</v>
      </c>
      <c r="S924" t="s">
        <v>23</v>
      </c>
      <c r="V924" t="s">
        <v>23</v>
      </c>
      <c r="W924" t="s">
        <v>23</v>
      </c>
      <c r="Y924" t="s">
        <v>23</v>
      </c>
    </row>
    <row r="925" spans="1:25" x14ac:dyDescent="0.35">
      <c r="A925" t="s">
        <v>1012</v>
      </c>
      <c r="B925">
        <v>4</v>
      </c>
      <c r="C925">
        <v>4</v>
      </c>
      <c r="D925">
        <v>253.48</v>
      </c>
      <c r="E925">
        <v>1.42774613948848E-4</v>
      </c>
      <c r="F925" s="1">
        <f>-LOG10(Table2[[#This Row],[Anova (p)]])</f>
        <v>3.8453490054591928</v>
      </c>
      <c r="G925" s="1">
        <f>Table2[[#This Row],[Anova (p)2]]^2</f>
        <v>14.786708973786004</v>
      </c>
      <c r="H925">
        <v>1.81917569678513</v>
      </c>
      <c r="I925">
        <f>LOG(Table2[[#This Row],[Max fold change]],2)</f>
        <v>0.86328488583698537</v>
      </c>
      <c r="J925">
        <f>LOG(Table2[[#This Row],[Max fold change]],2)</f>
        <v>0.86328488583698537</v>
      </c>
      <c r="K925">
        <f>Table2[[#This Row],[Column1]]^2</f>
        <v>0.74526079411457691</v>
      </c>
      <c r="L925">
        <f>SQRT(Table2[[#This Row],[Euclidean Distance]]+Table2[[#This Row],[Euclidean Distance3]])</f>
        <v>3.9410620101567266</v>
      </c>
      <c r="M925" t="s">
        <v>1</v>
      </c>
      <c r="N925" t="s">
        <v>0</v>
      </c>
      <c r="O925" t="s">
        <v>1013</v>
      </c>
      <c r="P925" t="s">
        <v>23</v>
      </c>
      <c r="Q925" t="s">
        <v>23</v>
      </c>
      <c r="R925" t="s">
        <v>23</v>
      </c>
      <c r="S925" t="s">
        <v>23</v>
      </c>
      <c r="V925" t="s">
        <v>23</v>
      </c>
      <c r="W925" t="s">
        <v>23</v>
      </c>
      <c r="X925" t="s">
        <v>23</v>
      </c>
      <c r="Y925" t="s">
        <v>23</v>
      </c>
    </row>
    <row r="926" spans="1:25" x14ac:dyDescent="0.35">
      <c r="A926" t="s">
        <v>2875</v>
      </c>
      <c r="B926">
        <v>3</v>
      </c>
      <c r="C926">
        <v>3</v>
      </c>
      <c r="D926">
        <v>84.19</v>
      </c>
      <c r="E926">
        <v>2.6848598378934298E-2</v>
      </c>
      <c r="F926" s="1">
        <f>-LOG10(Table2[[#This Row],[Anova (p)]])</f>
        <v>1.5710783815541158</v>
      </c>
      <c r="G926" s="1">
        <f>Table2[[#This Row],[Anova (p)2]]^2</f>
        <v>2.4682872809866998</v>
      </c>
      <c r="H926">
        <v>1.81698430529479</v>
      </c>
      <c r="I926">
        <f>LOG(Table2[[#This Row],[Max fold change]],2)</f>
        <v>0.86154595794783206</v>
      </c>
      <c r="J926">
        <f>LOG(Table2[[#This Row],[Max fold change]],2)</f>
        <v>0.86154595794783206</v>
      </c>
      <c r="K926">
        <f>Table2[[#This Row],[Column1]]^2</f>
        <v>0.74226143765624764</v>
      </c>
      <c r="L926">
        <f>SQRT(Table2[[#This Row],[Euclidean Distance]]+Table2[[#This Row],[Euclidean Distance3]])</f>
        <v>1.7918004126137899</v>
      </c>
      <c r="M926" t="s">
        <v>1</v>
      </c>
      <c r="N926" t="s">
        <v>0</v>
      </c>
      <c r="O926" t="s">
        <v>2876</v>
      </c>
      <c r="V926" t="s">
        <v>23</v>
      </c>
      <c r="W926" t="s">
        <v>23</v>
      </c>
      <c r="X926" t="s">
        <v>23</v>
      </c>
      <c r="Y926" t="s">
        <v>23</v>
      </c>
    </row>
    <row r="927" spans="1:25" x14ac:dyDescent="0.35">
      <c r="A927" t="s">
        <v>4521</v>
      </c>
      <c r="B927">
        <v>23</v>
      </c>
      <c r="C927">
        <v>5</v>
      </c>
      <c r="D927">
        <v>1082.6199999999999</v>
      </c>
      <c r="E927">
        <v>0.35957888213063799</v>
      </c>
      <c r="F927" s="1">
        <f>-LOG10(Table2[[#This Row],[Anova (p)]])</f>
        <v>0.44420582206518</v>
      </c>
      <c r="G927" s="1">
        <f>Table2[[#This Row],[Anova (p)2]]^2</f>
        <v>0.19731881235660237</v>
      </c>
      <c r="H927">
        <v>1.8159629532931301</v>
      </c>
      <c r="I927">
        <f>LOG(Table2[[#This Row],[Max fold change]],2)</f>
        <v>0.86073477110600038</v>
      </c>
      <c r="J927">
        <f>LOG(Table2[[#This Row],[Max fold change]],2)</f>
        <v>0.86073477110600038</v>
      </c>
      <c r="K927">
        <f>Table2[[#This Row],[Column1]]^2</f>
        <v>0.74086434619089891</v>
      </c>
      <c r="L927">
        <f>SQRT(Table2[[#This Row],[Euclidean Distance]]+Table2[[#This Row],[Euclidean Distance3]])</f>
        <v>0.96859855386403571</v>
      </c>
      <c r="M927" t="s">
        <v>1</v>
      </c>
      <c r="N927" t="s">
        <v>0</v>
      </c>
      <c r="O927" t="s">
        <v>4522</v>
      </c>
      <c r="Q927" t="s">
        <v>23</v>
      </c>
    </row>
    <row r="928" spans="1:25" x14ac:dyDescent="0.35">
      <c r="A928" t="s">
        <v>256</v>
      </c>
      <c r="B928">
        <v>9</v>
      </c>
      <c r="C928">
        <v>5</v>
      </c>
      <c r="D928">
        <v>373.04</v>
      </c>
      <c r="E928" s="1">
        <v>1.83336866921291E-6</v>
      </c>
      <c r="F928" s="1">
        <f>-LOG10(Table2[[#This Row],[Anova (p)]])</f>
        <v>5.7367501946638058</v>
      </c>
      <c r="G928" s="1">
        <f>Table2[[#This Row],[Anova (p)2]]^2</f>
        <v>32.910302795975213</v>
      </c>
      <c r="H928">
        <v>1.8153964675941701</v>
      </c>
      <c r="I928">
        <f>LOG(Table2[[#This Row],[Max fold change]],2)</f>
        <v>0.86028465531159415</v>
      </c>
      <c r="J928">
        <f>LOG(Table2[[#This Row],[Max fold change]],2)</f>
        <v>0.86028465531159415</v>
      </c>
      <c r="K928">
        <f>Table2[[#This Row],[Column1]]^2</f>
        <v>0.74008968816458831</v>
      </c>
      <c r="L928">
        <f>SQRT(Table2[[#This Row],[Euclidean Distance]]+Table2[[#This Row],[Euclidean Distance3]])</f>
        <v>5.8008958346224251</v>
      </c>
      <c r="M928" t="s">
        <v>1</v>
      </c>
      <c r="N928" t="s">
        <v>0</v>
      </c>
      <c r="O928" t="s">
        <v>257</v>
      </c>
      <c r="P928" t="s">
        <v>23</v>
      </c>
      <c r="R928" t="s">
        <v>23</v>
      </c>
      <c r="S928" t="s">
        <v>23</v>
      </c>
      <c r="V928" t="s">
        <v>23</v>
      </c>
      <c r="W928" t="s">
        <v>23</v>
      </c>
      <c r="X928" t="s">
        <v>23</v>
      </c>
      <c r="Y928" t="s">
        <v>23</v>
      </c>
    </row>
    <row r="929" spans="1:25" x14ac:dyDescent="0.35">
      <c r="A929" t="s">
        <v>3687</v>
      </c>
      <c r="B929">
        <v>2</v>
      </c>
      <c r="C929">
        <v>1</v>
      </c>
      <c r="D929">
        <v>126.58</v>
      </c>
      <c r="E929">
        <v>0.11083383698235701</v>
      </c>
      <c r="F929" s="1">
        <f>-LOG10(Table2[[#This Row],[Anova (p)]])</f>
        <v>0.95532763156329259</v>
      </c>
      <c r="G929" s="1">
        <f>Table2[[#This Row],[Anova (p)2]]^2</f>
        <v>0.91265088362833013</v>
      </c>
      <c r="H929">
        <v>1.81351274600671</v>
      </c>
      <c r="I929">
        <f>LOG(Table2[[#This Row],[Max fold change]],2)</f>
        <v>0.85878688511301804</v>
      </c>
      <c r="J929">
        <f>LOG(Table2[[#This Row],[Max fold change]],2)</f>
        <v>0.85878688511301804</v>
      </c>
      <c r="K929">
        <f>Table2[[#This Row],[Column1]]^2</f>
        <v>0.73751491404212</v>
      </c>
      <c r="L929">
        <f>SQRT(Table2[[#This Row],[Euclidean Distance]]+Table2[[#This Row],[Euclidean Distance3]])</f>
        <v>1.2845877929010729</v>
      </c>
      <c r="M929" t="s">
        <v>1</v>
      </c>
      <c r="N929" t="s">
        <v>0</v>
      </c>
      <c r="O929" t="s">
        <v>3688</v>
      </c>
      <c r="R929" t="s">
        <v>23</v>
      </c>
      <c r="V929" t="s">
        <v>23</v>
      </c>
      <c r="W929" t="s">
        <v>23</v>
      </c>
      <c r="Y929" t="s">
        <v>23</v>
      </c>
    </row>
    <row r="930" spans="1:25" x14ac:dyDescent="0.35">
      <c r="A930" t="s">
        <v>2803</v>
      </c>
      <c r="B930">
        <v>13</v>
      </c>
      <c r="C930">
        <v>12</v>
      </c>
      <c r="D930">
        <v>631.82000000000005</v>
      </c>
      <c r="E930">
        <v>2.2613332591279199E-2</v>
      </c>
      <c r="F930" s="1">
        <f>-LOG10(Table2[[#This Row],[Anova (p)]])</f>
        <v>1.6456354297223326</v>
      </c>
      <c r="G930" s="1">
        <f>Table2[[#This Row],[Anova (p)2]]^2</f>
        <v>2.708115967557406</v>
      </c>
      <c r="H930">
        <v>1.81339163708207</v>
      </c>
      <c r="I930">
        <f>LOG(Table2[[#This Row],[Max fold change]],2)</f>
        <v>0.85869053669762274</v>
      </c>
      <c r="J930">
        <f>LOG(Table2[[#This Row],[Max fold change]],2)</f>
        <v>0.85869053669762274</v>
      </c>
      <c r="K930">
        <f>Table2[[#This Row],[Column1]]^2</f>
        <v>0.73734943781405138</v>
      </c>
      <c r="L930">
        <f>SQRT(Table2[[#This Row],[Euclidean Distance]]+Table2[[#This Row],[Euclidean Distance3]])</f>
        <v>1.8561964888910487</v>
      </c>
      <c r="M930" t="s">
        <v>1</v>
      </c>
      <c r="N930" t="s">
        <v>0</v>
      </c>
      <c r="O930" t="s">
        <v>2804</v>
      </c>
      <c r="P930" t="s">
        <v>23</v>
      </c>
      <c r="Q930" t="s">
        <v>23</v>
      </c>
      <c r="R930" t="s">
        <v>23</v>
      </c>
      <c r="S930" t="s">
        <v>23</v>
      </c>
      <c r="V930" t="s">
        <v>23</v>
      </c>
      <c r="W930" t="s">
        <v>23</v>
      </c>
      <c r="X930" t="s">
        <v>23</v>
      </c>
      <c r="Y930" t="s">
        <v>23</v>
      </c>
    </row>
    <row r="931" spans="1:25" x14ac:dyDescent="0.35">
      <c r="A931" t="s">
        <v>1844</v>
      </c>
      <c r="B931">
        <v>6</v>
      </c>
      <c r="C931">
        <v>6</v>
      </c>
      <c r="D931">
        <v>221.95</v>
      </c>
      <c r="E931">
        <v>2.5790088210907399E-3</v>
      </c>
      <c r="F931" s="1">
        <f>-LOG10(Table2[[#This Row],[Anova (p)]])</f>
        <v>2.5885471724241094</v>
      </c>
      <c r="G931" s="1">
        <f>Table2[[#This Row],[Anova (p)2]]^2</f>
        <v>6.7005764638648522</v>
      </c>
      <c r="H931">
        <v>1.81239754364164</v>
      </c>
      <c r="I931">
        <f>LOG(Table2[[#This Row],[Max fold change]],2)</f>
        <v>0.8578994406679642</v>
      </c>
      <c r="J931">
        <f>LOG(Table2[[#This Row],[Max fold change]],2)</f>
        <v>0.8578994406679642</v>
      </c>
      <c r="K931">
        <f>Table2[[#This Row],[Column1]]^2</f>
        <v>0.73599145029840585</v>
      </c>
      <c r="L931">
        <f>SQRT(Table2[[#This Row],[Euclidean Distance]]+Table2[[#This Row],[Euclidean Distance3]])</f>
        <v>2.7270071349674279</v>
      </c>
      <c r="M931" t="s">
        <v>1</v>
      </c>
      <c r="N931" t="s">
        <v>0</v>
      </c>
      <c r="O931" t="s">
        <v>1845</v>
      </c>
      <c r="P931" t="s">
        <v>23</v>
      </c>
      <c r="R931" t="s">
        <v>23</v>
      </c>
      <c r="S931" t="s">
        <v>23</v>
      </c>
      <c r="V931" t="s">
        <v>23</v>
      </c>
      <c r="W931" t="s">
        <v>23</v>
      </c>
      <c r="X931" t="s">
        <v>23</v>
      </c>
      <c r="Y931" t="s">
        <v>23</v>
      </c>
    </row>
    <row r="932" spans="1:25" x14ac:dyDescent="0.35">
      <c r="A932" t="s">
        <v>1110</v>
      </c>
      <c r="B932">
        <v>3</v>
      </c>
      <c r="C932">
        <v>3</v>
      </c>
      <c r="D932">
        <v>139.07</v>
      </c>
      <c r="E932">
        <v>2.1419212330597799E-4</v>
      </c>
      <c r="F932" s="1">
        <f>-LOG10(Table2[[#This Row],[Anova (p)]])</f>
        <v>3.669196503941357</v>
      </c>
      <c r="G932" s="1">
        <f>Table2[[#This Row],[Anova (p)2]]^2</f>
        <v>13.463002984535477</v>
      </c>
      <c r="H932">
        <v>1.8117752338622399</v>
      </c>
      <c r="I932">
        <f>LOG(Table2[[#This Row],[Max fold change]],2)</f>
        <v>0.85740398788655492</v>
      </c>
      <c r="J932">
        <f>LOG(Table2[[#This Row],[Max fold change]],2)</f>
        <v>0.85740398788655492</v>
      </c>
      <c r="K932">
        <f>Table2[[#This Row],[Column1]]^2</f>
        <v>0.73514159844376759</v>
      </c>
      <c r="L932">
        <f>SQRT(Table2[[#This Row],[Euclidean Distance]]+Table2[[#This Row],[Euclidean Distance3]])</f>
        <v>3.7680425399641182</v>
      </c>
      <c r="M932" t="s">
        <v>1</v>
      </c>
      <c r="N932" t="s">
        <v>0</v>
      </c>
      <c r="O932" t="s">
        <v>1111</v>
      </c>
      <c r="P932" t="s">
        <v>23</v>
      </c>
      <c r="Q932" t="s">
        <v>23</v>
      </c>
      <c r="R932" t="s">
        <v>23</v>
      </c>
      <c r="S932" t="s">
        <v>23</v>
      </c>
      <c r="V932" t="s">
        <v>23</v>
      </c>
      <c r="W932" t="s">
        <v>23</v>
      </c>
      <c r="X932" t="s">
        <v>23</v>
      </c>
      <c r="Y932" t="s">
        <v>23</v>
      </c>
    </row>
    <row r="933" spans="1:25" x14ac:dyDescent="0.35">
      <c r="A933" t="s">
        <v>2731</v>
      </c>
      <c r="B933">
        <v>17</v>
      </c>
      <c r="C933">
        <v>17</v>
      </c>
      <c r="D933">
        <v>875.87</v>
      </c>
      <c r="E933">
        <v>1.9387041332820001E-2</v>
      </c>
      <c r="F933" s="1">
        <f>-LOG10(Table2[[#This Row],[Anova (p)]])</f>
        <v>1.7124884637873199</v>
      </c>
      <c r="G933" s="1">
        <f>Table2[[#This Row],[Anova (p)2]]^2</f>
        <v>2.9326167386046547</v>
      </c>
      <c r="H933">
        <v>1.8114035926646099</v>
      </c>
      <c r="I933">
        <f>LOG(Table2[[#This Row],[Max fold change]],2)</f>
        <v>0.85710802407115305</v>
      </c>
      <c r="J933">
        <f>LOG(Table2[[#This Row],[Max fold change]],2)</f>
        <v>0.85710802407115305</v>
      </c>
      <c r="K933">
        <f>Table2[[#This Row],[Column1]]^2</f>
        <v>0.73463416492715627</v>
      </c>
      <c r="L933">
        <f>SQRT(Table2[[#This Row],[Euclidean Distance]]+Table2[[#This Row],[Euclidean Distance3]])</f>
        <v>1.9150067633122894</v>
      </c>
      <c r="M933" t="s">
        <v>1</v>
      </c>
      <c r="N933" t="s">
        <v>0</v>
      </c>
      <c r="O933" t="s">
        <v>2732</v>
      </c>
      <c r="P933" t="s">
        <v>23</v>
      </c>
      <c r="Q933" t="s">
        <v>23</v>
      </c>
      <c r="S933" t="s">
        <v>23</v>
      </c>
      <c r="V933" t="s">
        <v>23</v>
      </c>
      <c r="W933" t="s">
        <v>23</v>
      </c>
      <c r="X933" t="s">
        <v>23</v>
      </c>
      <c r="Y933" t="s">
        <v>23</v>
      </c>
    </row>
    <row r="934" spans="1:25" x14ac:dyDescent="0.35">
      <c r="A934" t="s">
        <v>432</v>
      </c>
      <c r="B934">
        <v>2</v>
      </c>
      <c r="C934">
        <v>2</v>
      </c>
      <c r="D934">
        <v>83.14</v>
      </c>
      <c r="E934" s="1">
        <v>7.41863935682652E-6</v>
      </c>
      <c r="F934" s="1">
        <f>-LOG10(Table2[[#This Row],[Anova (p)]])</f>
        <v>5.1296757408137887</v>
      </c>
      <c r="G934" s="1">
        <f>Table2[[#This Row],[Anova (p)2]]^2</f>
        <v>26.313573205893491</v>
      </c>
      <c r="H934">
        <v>1.81113198290232</v>
      </c>
      <c r="I934">
        <f>LOG(Table2[[#This Row],[Max fold change]],2)</f>
        <v>0.85689168385879466</v>
      </c>
      <c r="J934">
        <f>LOG(Table2[[#This Row],[Max fold change]],2)</f>
        <v>0.85689168385879466</v>
      </c>
      <c r="K934">
        <f>Table2[[#This Row],[Column1]]^2</f>
        <v>0.73426335786636054</v>
      </c>
      <c r="L934">
        <f>SQRT(Table2[[#This Row],[Euclidean Distance]]+Table2[[#This Row],[Euclidean Distance3]])</f>
        <v>5.2007534611592439</v>
      </c>
      <c r="M934" t="s">
        <v>1</v>
      </c>
      <c r="N934" t="s">
        <v>0</v>
      </c>
      <c r="O934" t="s">
        <v>433</v>
      </c>
      <c r="P934" t="s">
        <v>23</v>
      </c>
      <c r="R934" t="s">
        <v>23</v>
      </c>
      <c r="S934" t="s">
        <v>23</v>
      </c>
      <c r="V934" t="s">
        <v>23</v>
      </c>
      <c r="W934" t="s">
        <v>23</v>
      </c>
      <c r="X934" t="s">
        <v>23</v>
      </c>
      <c r="Y934" t="s">
        <v>23</v>
      </c>
    </row>
    <row r="935" spans="1:25" x14ac:dyDescent="0.35">
      <c r="A935" t="s">
        <v>5081</v>
      </c>
      <c r="B935">
        <v>1</v>
      </c>
      <c r="C935">
        <v>1</v>
      </c>
      <c r="D935">
        <v>51.78</v>
      </c>
      <c r="E935">
        <v>0.68966130984103302</v>
      </c>
      <c r="F935" s="1">
        <f>-LOG10(Table2[[#This Row],[Anova (p)]])</f>
        <v>0.1613641373485363</v>
      </c>
      <c r="G935" s="1">
        <f>Table2[[#This Row],[Anova (p)2]]^2</f>
        <v>2.603838482223729E-2</v>
      </c>
      <c r="H935">
        <v>1.8095309963208699</v>
      </c>
      <c r="I935">
        <f>LOG(Table2[[#This Row],[Max fold change]],2)</f>
        <v>0.85561582053465868</v>
      </c>
      <c r="J935">
        <f>LOG(Table2[[#This Row],[Max fold change]],2)</f>
        <v>0.85561582053465868</v>
      </c>
      <c r="K935">
        <f>Table2[[#This Row],[Column1]]^2</f>
        <v>0.73207843234919723</v>
      </c>
      <c r="L935">
        <f>SQRT(Table2[[#This Row],[Euclidean Distance]]+Table2[[#This Row],[Euclidean Distance3]])</f>
        <v>0.87069903937665771</v>
      </c>
      <c r="M935" t="s">
        <v>1</v>
      </c>
      <c r="N935" t="s">
        <v>0</v>
      </c>
      <c r="O935" t="s">
        <v>5082</v>
      </c>
      <c r="Q935" t="s">
        <v>23</v>
      </c>
    </row>
    <row r="936" spans="1:25" x14ac:dyDescent="0.35">
      <c r="A936" t="s">
        <v>1720</v>
      </c>
      <c r="B936">
        <v>1</v>
      </c>
      <c r="C936">
        <v>1</v>
      </c>
      <c r="D936">
        <v>22.69</v>
      </c>
      <c r="E936">
        <v>1.8821656578033E-3</v>
      </c>
      <c r="F936" s="1">
        <f>-LOG10(Table2[[#This Row],[Anova (p)]])</f>
        <v>2.7253421550300709</v>
      </c>
      <c r="G936" s="1">
        <f>Table2[[#This Row],[Anova (p)2]]^2</f>
        <v>7.4274898619839513</v>
      </c>
      <c r="H936">
        <v>1.80949479197775</v>
      </c>
      <c r="I936">
        <f>LOG(Table2[[#This Row],[Max fold change]],2)</f>
        <v>0.85558695540391083</v>
      </c>
      <c r="J936">
        <f>LOG(Table2[[#This Row],[Max fold change]],2)</f>
        <v>0.85558695540391083</v>
      </c>
      <c r="K936">
        <f>Table2[[#This Row],[Column1]]^2</f>
        <v>0.73202903825733368</v>
      </c>
      <c r="L936">
        <f>SQRT(Table2[[#This Row],[Euclidean Distance]]+Table2[[#This Row],[Euclidean Distance3]])</f>
        <v>2.8564871608745741</v>
      </c>
      <c r="M936" t="s">
        <v>1</v>
      </c>
      <c r="N936" t="s">
        <v>0</v>
      </c>
      <c r="O936" t="s">
        <v>1721</v>
      </c>
      <c r="P936" t="s">
        <v>23</v>
      </c>
      <c r="Q936" t="s">
        <v>23</v>
      </c>
      <c r="R936" t="s">
        <v>23</v>
      </c>
      <c r="S936" t="s">
        <v>23</v>
      </c>
      <c r="V936" t="s">
        <v>23</v>
      </c>
      <c r="W936" t="s">
        <v>23</v>
      </c>
      <c r="X936" t="s">
        <v>23</v>
      </c>
      <c r="Y936" t="s">
        <v>23</v>
      </c>
    </row>
    <row r="937" spans="1:25" x14ac:dyDescent="0.35">
      <c r="A937" t="s">
        <v>2418</v>
      </c>
      <c r="B937">
        <v>4</v>
      </c>
      <c r="C937">
        <v>4</v>
      </c>
      <c r="D937">
        <v>182.25</v>
      </c>
      <c r="E937">
        <v>9.9550878449793396E-3</v>
      </c>
      <c r="F937" s="1">
        <f>-LOG10(Table2[[#This Row],[Anova (p)]])</f>
        <v>2.0019549033491315</v>
      </c>
      <c r="G937" s="1">
        <f>Table2[[#This Row],[Anova (p)2]]^2</f>
        <v>4.0078234350436306</v>
      </c>
      <c r="H937">
        <v>1.80822732803402</v>
      </c>
      <c r="I937">
        <f>LOG(Table2[[#This Row],[Max fold change]],2)</f>
        <v>0.85457606293606481</v>
      </c>
      <c r="J937">
        <f>LOG(Table2[[#This Row],[Max fold change]],2)</f>
        <v>0.85457606293606481</v>
      </c>
      <c r="K937">
        <f>Table2[[#This Row],[Column1]]^2</f>
        <v>0.73030024734330501</v>
      </c>
      <c r="L937">
        <f>SQRT(Table2[[#This Row],[Euclidean Distance]]+Table2[[#This Row],[Euclidean Distance3]])</f>
        <v>2.1767231524442732</v>
      </c>
      <c r="M937" t="s">
        <v>1</v>
      </c>
      <c r="N937" t="s">
        <v>0</v>
      </c>
      <c r="O937" t="s">
        <v>2419</v>
      </c>
      <c r="V937" t="s">
        <v>23</v>
      </c>
      <c r="X937" t="s">
        <v>23</v>
      </c>
      <c r="Y937" t="s">
        <v>23</v>
      </c>
    </row>
    <row r="938" spans="1:25" x14ac:dyDescent="0.35">
      <c r="A938" t="s">
        <v>2114</v>
      </c>
      <c r="B938">
        <v>6</v>
      </c>
      <c r="C938">
        <v>6</v>
      </c>
      <c r="D938">
        <v>325.41000000000003</v>
      </c>
      <c r="E938">
        <v>4.9243486936417797E-3</v>
      </c>
      <c r="F938" s="1">
        <f>-LOG10(Table2[[#This Row],[Anova (p)]])</f>
        <v>2.3076512022145672</v>
      </c>
      <c r="G938" s="1">
        <f>Table2[[#This Row],[Anova (p)2]]^2</f>
        <v>5.3252540710823375</v>
      </c>
      <c r="H938">
        <v>1.80733543071506</v>
      </c>
      <c r="I938">
        <f>LOG(Table2[[#This Row],[Max fold change]],2)</f>
        <v>0.85386428667825687</v>
      </c>
      <c r="J938">
        <f>LOG(Table2[[#This Row],[Max fold change]],2)</f>
        <v>0.85386428667825687</v>
      </c>
      <c r="K938">
        <f>Table2[[#This Row],[Column1]]^2</f>
        <v>0.72908422006456841</v>
      </c>
      <c r="L938">
        <f>SQRT(Table2[[#This Row],[Euclidean Distance]]+Table2[[#This Row],[Euclidean Distance3]])</f>
        <v>2.4605565002955951</v>
      </c>
      <c r="M938" t="s">
        <v>1</v>
      </c>
      <c r="N938" t="s">
        <v>0</v>
      </c>
      <c r="O938" t="s">
        <v>2115</v>
      </c>
      <c r="P938" t="s">
        <v>23</v>
      </c>
      <c r="R938" t="s">
        <v>23</v>
      </c>
      <c r="S938" t="s">
        <v>23</v>
      </c>
      <c r="V938" t="s">
        <v>23</v>
      </c>
      <c r="W938" t="s">
        <v>23</v>
      </c>
      <c r="X938" t="s">
        <v>23</v>
      </c>
      <c r="Y938" t="s">
        <v>23</v>
      </c>
    </row>
    <row r="939" spans="1:25" x14ac:dyDescent="0.35">
      <c r="A939" t="s">
        <v>5333</v>
      </c>
      <c r="B939">
        <v>2</v>
      </c>
      <c r="C939">
        <v>2</v>
      </c>
      <c r="D939">
        <v>110.86</v>
      </c>
      <c r="E939">
        <v>0.86453175935080495</v>
      </c>
      <c r="F939" s="1">
        <f>-LOG10(Table2[[#This Row],[Anova (p)]])</f>
        <v>6.321904789907791E-2</v>
      </c>
      <c r="G939" s="1">
        <f>Table2[[#This Row],[Anova (p)2]]^2</f>
        <v>3.9966480172659068E-3</v>
      </c>
      <c r="H939">
        <v>1.8065894166113401</v>
      </c>
      <c r="I939">
        <f>LOG(Table2[[#This Row],[Max fold change]],2)</f>
        <v>0.85326866230385767</v>
      </c>
      <c r="J939">
        <f>LOG(Table2[[#This Row],[Max fold change]],2)</f>
        <v>0.85326866230385767</v>
      </c>
      <c r="K939">
        <f>Table2[[#This Row],[Column1]]^2</f>
        <v>0.72806741006981468</v>
      </c>
      <c r="L939">
        <f>SQRT(Table2[[#This Row],[Euclidean Distance]]+Table2[[#This Row],[Euclidean Distance3]])</f>
        <v>0.85560742054231897</v>
      </c>
      <c r="M939" t="s">
        <v>1</v>
      </c>
      <c r="N939" t="s">
        <v>0</v>
      </c>
      <c r="O939" t="s">
        <v>5334</v>
      </c>
      <c r="Q939" t="s">
        <v>23</v>
      </c>
      <c r="R939" t="s">
        <v>23</v>
      </c>
    </row>
    <row r="940" spans="1:25" x14ac:dyDescent="0.35">
      <c r="A940" t="s">
        <v>582</v>
      </c>
      <c r="B940">
        <v>3</v>
      </c>
      <c r="C940">
        <v>3</v>
      </c>
      <c r="D940">
        <v>115.55</v>
      </c>
      <c r="E940" s="1">
        <v>1.9456987633170699E-5</v>
      </c>
      <c r="F940" s="1">
        <f>-LOG10(Table2[[#This Row],[Anova (p)]])</f>
        <v>4.7109243971385499</v>
      </c>
      <c r="G940" s="1">
        <f>Table2[[#This Row],[Anova (p)2]]^2</f>
        <v>22.192808675555209</v>
      </c>
      <c r="H940">
        <v>1.8059254125197901</v>
      </c>
      <c r="I940">
        <f>LOG(Table2[[#This Row],[Max fold change]],2)</f>
        <v>0.8527383085386232</v>
      </c>
      <c r="J940">
        <f>LOG(Table2[[#This Row],[Max fold change]],2)</f>
        <v>0.8527383085386232</v>
      </c>
      <c r="K940">
        <f>Table2[[#This Row],[Column1]]^2</f>
        <v>0.7271626228493121</v>
      </c>
      <c r="L940">
        <f>SQRT(Table2[[#This Row],[Euclidean Distance]]+Table2[[#This Row],[Euclidean Distance3]])</f>
        <v>4.7874806838675106</v>
      </c>
      <c r="M940" t="s">
        <v>1</v>
      </c>
      <c r="N940" t="s">
        <v>0</v>
      </c>
      <c r="O940" t="s">
        <v>583</v>
      </c>
      <c r="P940" t="s">
        <v>23</v>
      </c>
      <c r="R940" t="s">
        <v>23</v>
      </c>
      <c r="S940" t="s">
        <v>23</v>
      </c>
      <c r="V940" t="s">
        <v>23</v>
      </c>
      <c r="W940" t="s">
        <v>23</v>
      </c>
      <c r="X940" t="s">
        <v>23</v>
      </c>
      <c r="Y940" t="s">
        <v>23</v>
      </c>
    </row>
    <row r="941" spans="1:25" x14ac:dyDescent="0.35">
      <c r="A941" t="s">
        <v>3355</v>
      </c>
      <c r="B941">
        <v>1</v>
      </c>
      <c r="C941">
        <v>1</v>
      </c>
      <c r="D941">
        <v>22.43</v>
      </c>
      <c r="E941">
        <v>6.3788494125843101E-2</v>
      </c>
      <c r="F941" s="1">
        <f>-LOG10(Table2[[#This Row],[Anova (p)]])</f>
        <v>1.1952576502489161</v>
      </c>
      <c r="G941" s="1">
        <f>Table2[[#This Row],[Anova (p)2]]^2</f>
        <v>1.4286408504785602</v>
      </c>
      <c r="H941">
        <v>1.8058578013975399</v>
      </c>
      <c r="I941">
        <f>LOG(Table2[[#This Row],[Max fold change]],2)</f>
        <v>0.85268429520226652</v>
      </c>
      <c r="J941">
        <f>LOG(Table2[[#This Row],[Max fold change]],2)</f>
        <v>0.85268429520226652</v>
      </c>
      <c r="K941">
        <f>Table2[[#This Row],[Column1]]^2</f>
        <v>0.727070507284586</v>
      </c>
      <c r="L941">
        <f>SQRT(Table2[[#This Row],[Euclidean Distance]]+Table2[[#This Row],[Euclidean Distance3]])</f>
        <v>1.4682340950145336</v>
      </c>
      <c r="M941" t="s">
        <v>1</v>
      </c>
      <c r="N941" t="s">
        <v>0</v>
      </c>
      <c r="O941" t="s">
        <v>3356</v>
      </c>
      <c r="Q941" t="s">
        <v>23</v>
      </c>
      <c r="V941" t="s">
        <v>23</v>
      </c>
      <c r="W941" t="s">
        <v>23</v>
      </c>
      <c r="Y941" t="s">
        <v>23</v>
      </c>
    </row>
    <row r="942" spans="1:25" x14ac:dyDescent="0.35">
      <c r="A942" t="s">
        <v>2438</v>
      </c>
      <c r="B942">
        <v>8</v>
      </c>
      <c r="C942">
        <v>2</v>
      </c>
      <c r="D942">
        <v>370.35</v>
      </c>
      <c r="E942">
        <v>1.03927529073129E-2</v>
      </c>
      <c r="F942" s="1">
        <f>-LOG10(Table2[[#This Row],[Anova (p)]])</f>
        <v>1.9832693981506884</v>
      </c>
      <c r="G942" s="1">
        <f>Table2[[#This Row],[Anova (p)2]]^2</f>
        <v>3.9333575056409935</v>
      </c>
      <c r="H942">
        <v>1.80422697676289</v>
      </c>
      <c r="I942">
        <f>LOG(Table2[[#This Row],[Max fold change]],2)</f>
        <v>0.85138084505214995</v>
      </c>
      <c r="J942">
        <f>LOG(Table2[[#This Row],[Max fold change]],2)</f>
        <v>0.85138084505214995</v>
      </c>
      <c r="K942">
        <f>Table2[[#This Row],[Column1]]^2</f>
        <v>0.72484934332171291</v>
      </c>
      <c r="L942">
        <f>SQRT(Table2[[#This Row],[Euclidean Distance]]+Table2[[#This Row],[Euclidean Distance3]])</f>
        <v>2.1582879439413793</v>
      </c>
      <c r="M942" t="s">
        <v>1</v>
      </c>
      <c r="N942" t="s">
        <v>0</v>
      </c>
      <c r="O942" t="s">
        <v>2439</v>
      </c>
      <c r="P942" t="s">
        <v>23</v>
      </c>
      <c r="R942" t="s">
        <v>23</v>
      </c>
      <c r="S942" t="s">
        <v>23</v>
      </c>
      <c r="V942" t="s">
        <v>23</v>
      </c>
      <c r="W942" t="s">
        <v>23</v>
      </c>
      <c r="X942" t="s">
        <v>23</v>
      </c>
      <c r="Y942" t="s">
        <v>23</v>
      </c>
    </row>
    <row r="943" spans="1:25" x14ac:dyDescent="0.35">
      <c r="A943" t="s">
        <v>680</v>
      </c>
      <c r="B943">
        <v>2</v>
      </c>
      <c r="C943">
        <v>2</v>
      </c>
      <c r="D943">
        <v>80.680000000000007</v>
      </c>
      <c r="E943" s="1">
        <v>3.6806155665813898E-5</v>
      </c>
      <c r="F943" s="1">
        <f>-LOG10(Table2[[#This Row],[Anova (p)]])</f>
        <v>4.4340795414316947</v>
      </c>
      <c r="G943" s="1">
        <f>Table2[[#This Row],[Anova (p)2]]^2</f>
        <v>19.661061379743106</v>
      </c>
      <c r="H943">
        <v>1.8024376761315799</v>
      </c>
      <c r="I943">
        <f>LOG(Table2[[#This Row],[Max fold change]],2)</f>
        <v>0.84994937547697758</v>
      </c>
      <c r="J943">
        <f>LOG(Table2[[#This Row],[Max fold change]],2)</f>
        <v>0.84994937547697758</v>
      </c>
      <c r="K943">
        <f>Table2[[#This Row],[Column1]]^2</f>
        <v>0.72241394087370425</v>
      </c>
      <c r="L943">
        <f>SQRT(Table2[[#This Row],[Euclidean Distance]]+Table2[[#This Row],[Euclidean Distance3]])</f>
        <v>4.5148062328982412</v>
      </c>
      <c r="M943" t="s">
        <v>1</v>
      </c>
      <c r="N943" t="s">
        <v>0</v>
      </c>
      <c r="O943" t="s">
        <v>681</v>
      </c>
      <c r="P943" t="s">
        <v>23</v>
      </c>
      <c r="R943" t="s">
        <v>23</v>
      </c>
      <c r="S943" t="s">
        <v>23</v>
      </c>
      <c r="V943" t="s">
        <v>23</v>
      </c>
      <c r="W943" t="s">
        <v>23</v>
      </c>
      <c r="X943" t="s">
        <v>23</v>
      </c>
      <c r="Y943" t="s">
        <v>23</v>
      </c>
    </row>
    <row r="944" spans="1:25" x14ac:dyDescent="0.35">
      <c r="A944" t="s">
        <v>3399</v>
      </c>
      <c r="B944">
        <v>16</v>
      </c>
      <c r="C944">
        <v>2</v>
      </c>
      <c r="D944">
        <v>911.06</v>
      </c>
      <c r="E944">
        <v>6.9197944065567701E-2</v>
      </c>
      <c r="F944" s="1">
        <f>-LOG10(Table2[[#This Row],[Anova (p)]])</f>
        <v>1.1599068086392412</v>
      </c>
      <c r="G944" s="1">
        <f>Table2[[#This Row],[Anova (p)2]]^2</f>
        <v>1.3453838047276694</v>
      </c>
      <c r="H944">
        <v>1.80188938284977</v>
      </c>
      <c r="I944">
        <f>LOG(Table2[[#This Row],[Max fold change]],2)</f>
        <v>0.84951044749304205</v>
      </c>
      <c r="J944">
        <f>LOG(Table2[[#This Row],[Max fold change]],2)</f>
        <v>0.84951044749304205</v>
      </c>
      <c r="K944">
        <f>Table2[[#This Row],[Column1]]^2</f>
        <v>0.72166800039982859</v>
      </c>
      <c r="L944">
        <f>SQRT(Table2[[#This Row],[Euclidean Distance]]+Table2[[#This Row],[Euclidean Distance3]])</f>
        <v>1.4377245233797391</v>
      </c>
      <c r="M944" t="s">
        <v>1</v>
      </c>
      <c r="N944" t="s">
        <v>0</v>
      </c>
      <c r="O944" t="s">
        <v>3400</v>
      </c>
      <c r="Q944" t="s">
        <v>23</v>
      </c>
      <c r="V944" t="s">
        <v>23</v>
      </c>
      <c r="Y944" t="s">
        <v>23</v>
      </c>
    </row>
    <row r="945" spans="1:25" x14ac:dyDescent="0.35">
      <c r="A945" t="s">
        <v>2268</v>
      </c>
      <c r="B945">
        <v>4</v>
      </c>
      <c r="C945">
        <v>2</v>
      </c>
      <c r="D945">
        <v>203.18</v>
      </c>
      <c r="E945">
        <v>6.9978814277960001E-3</v>
      </c>
      <c r="F945" s="1">
        <f>-LOG10(Table2[[#This Row],[Anova (p)]])</f>
        <v>2.155033420482745</v>
      </c>
      <c r="G945" s="1">
        <f>Table2[[#This Row],[Anova (p)2]]^2</f>
        <v>4.64416904339756</v>
      </c>
      <c r="H945">
        <v>1.8012991133873399</v>
      </c>
      <c r="I945">
        <f>LOG(Table2[[#This Row],[Max fold change]],2)</f>
        <v>0.84903776679107879</v>
      </c>
      <c r="J945">
        <f>LOG(Table2[[#This Row],[Max fold change]],2)</f>
        <v>0.84903776679107879</v>
      </c>
      <c r="K945">
        <f>Table2[[#This Row],[Column1]]^2</f>
        <v>0.7208651294375823</v>
      </c>
      <c r="L945">
        <f>SQRT(Table2[[#This Row],[Euclidean Distance]]+Table2[[#This Row],[Euclidean Distance3]])</f>
        <v>2.3162543411368155</v>
      </c>
      <c r="M945" t="s">
        <v>1</v>
      </c>
      <c r="N945" t="s">
        <v>0</v>
      </c>
      <c r="O945" t="s">
        <v>2269</v>
      </c>
      <c r="S945" t="s">
        <v>23</v>
      </c>
      <c r="V945" t="s">
        <v>23</v>
      </c>
      <c r="X945" t="s">
        <v>23</v>
      </c>
      <c r="Y945" t="s">
        <v>23</v>
      </c>
    </row>
    <row r="946" spans="1:25" x14ac:dyDescent="0.35">
      <c r="A946" t="s">
        <v>3279</v>
      </c>
      <c r="B946">
        <v>2</v>
      </c>
      <c r="C946">
        <v>1</v>
      </c>
      <c r="D946">
        <v>142.12</v>
      </c>
      <c r="E946">
        <v>5.8185714712489997E-2</v>
      </c>
      <c r="F946" s="1">
        <f>-LOG10(Table2[[#This Row],[Anova (p)]])</f>
        <v>1.2351836267428322</v>
      </c>
      <c r="G946" s="1">
        <f>Table2[[#This Row],[Anova (p)2]]^2</f>
        <v>1.5256785917735762</v>
      </c>
      <c r="H946">
        <v>1.80030499694111</v>
      </c>
      <c r="I946">
        <f>LOG(Table2[[#This Row],[Max fold change]],2)</f>
        <v>0.84824134005480756</v>
      </c>
      <c r="J946">
        <f>LOG(Table2[[#This Row],[Max fold change]],2)</f>
        <v>0.84824134005480756</v>
      </c>
      <c r="K946">
        <f>Table2[[#This Row],[Column1]]^2</f>
        <v>0.71951337097797563</v>
      </c>
      <c r="L946">
        <f>SQRT(Table2[[#This Row],[Euclidean Distance]]+Table2[[#This Row],[Euclidean Distance3]])</f>
        <v>1.4983964638077441</v>
      </c>
      <c r="M946" t="s">
        <v>1</v>
      </c>
      <c r="N946" t="s">
        <v>0</v>
      </c>
      <c r="O946" t="s">
        <v>3280</v>
      </c>
      <c r="V946" t="s">
        <v>23</v>
      </c>
      <c r="W946" t="s">
        <v>23</v>
      </c>
      <c r="Y946" t="s">
        <v>23</v>
      </c>
    </row>
    <row r="947" spans="1:25" x14ac:dyDescent="0.35">
      <c r="A947" t="s">
        <v>1098</v>
      </c>
      <c r="B947">
        <v>5</v>
      </c>
      <c r="C947">
        <v>5</v>
      </c>
      <c r="D947">
        <v>219.7</v>
      </c>
      <c r="E947">
        <v>2.0561846953381899E-4</v>
      </c>
      <c r="F947" s="1">
        <f>-LOG10(Table2[[#This Row],[Anova (p)]])</f>
        <v>3.6869378777294854</v>
      </c>
      <c r="G947" s="1">
        <f>Table2[[#This Row],[Anova (p)2]]^2</f>
        <v>13.593510914236402</v>
      </c>
      <c r="H947">
        <v>1.79980171200921</v>
      </c>
      <c r="I947">
        <f>LOG(Table2[[#This Row],[Max fold change]],2)</f>
        <v>0.8478379705222705</v>
      </c>
      <c r="J947">
        <f>LOG(Table2[[#This Row],[Max fold change]],2)</f>
        <v>0.8478379705222705</v>
      </c>
      <c r="K947">
        <f>Table2[[#This Row],[Column1]]^2</f>
        <v>0.71882922425932239</v>
      </c>
      <c r="L947">
        <f>SQRT(Table2[[#This Row],[Euclidean Distance]]+Table2[[#This Row],[Euclidean Distance3]])</f>
        <v>3.7831653596552881</v>
      </c>
      <c r="M947" t="s">
        <v>1</v>
      </c>
      <c r="N947" t="s">
        <v>0</v>
      </c>
      <c r="O947" t="s">
        <v>1099</v>
      </c>
      <c r="P947" t="s">
        <v>23</v>
      </c>
      <c r="R947" t="s">
        <v>23</v>
      </c>
      <c r="S947" t="s">
        <v>23</v>
      </c>
      <c r="V947" t="s">
        <v>23</v>
      </c>
      <c r="W947" t="s">
        <v>23</v>
      </c>
      <c r="X947" t="s">
        <v>23</v>
      </c>
      <c r="Y947" t="s">
        <v>23</v>
      </c>
    </row>
    <row r="948" spans="1:25" x14ac:dyDescent="0.35">
      <c r="A948" t="s">
        <v>1128</v>
      </c>
      <c r="B948">
        <v>3</v>
      </c>
      <c r="C948">
        <v>3</v>
      </c>
      <c r="D948">
        <v>138.78</v>
      </c>
      <c r="E948">
        <v>2.2601216906914501E-4</v>
      </c>
      <c r="F948" s="1">
        <f>-LOG10(Table2[[#This Row],[Anova (p)]])</f>
        <v>3.6458681767052576</v>
      </c>
      <c r="G948" s="1">
        <f>Table2[[#This Row],[Anova (p)2]]^2</f>
        <v>13.292354761912121</v>
      </c>
      <c r="H948">
        <v>1.7980378542173201</v>
      </c>
      <c r="I948">
        <f>LOG(Table2[[#This Row],[Max fold change]],2)</f>
        <v>0.84642339433218472</v>
      </c>
      <c r="J948">
        <f>LOG(Table2[[#This Row],[Max fold change]],2)</f>
        <v>0.84642339433218472</v>
      </c>
      <c r="K948">
        <f>Table2[[#This Row],[Column1]]^2</f>
        <v>0.71643256247281706</v>
      </c>
      <c r="L948">
        <f>SQRT(Table2[[#This Row],[Euclidean Distance]]+Table2[[#This Row],[Euclidean Distance3]])</f>
        <v>3.7428314581857594</v>
      </c>
      <c r="M948" t="s">
        <v>1</v>
      </c>
      <c r="N948" t="s">
        <v>0</v>
      </c>
      <c r="O948" t="s">
        <v>1129</v>
      </c>
      <c r="P948" t="s">
        <v>23</v>
      </c>
      <c r="R948" t="s">
        <v>23</v>
      </c>
      <c r="S948" t="s">
        <v>23</v>
      </c>
      <c r="V948" t="s">
        <v>23</v>
      </c>
      <c r="W948" t="s">
        <v>23</v>
      </c>
      <c r="X948" t="s">
        <v>23</v>
      </c>
      <c r="Y948" t="s">
        <v>23</v>
      </c>
    </row>
    <row r="949" spans="1:25" x14ac:dyDescent="0.35">
      <c r="A949" t="s">
        <v>758</v>
      </c>
      <c r="B949">
        <v>2</v>
      </c>
      <c r="C949">
        <v>2</v>
      </c>
      <c r="D949">
        <v>23.9</v>
      </c>
      <c r="E949" s="1">
        <v>5.6658275264243099E-5</v>
      </c>
      <c r="F949" s="1">
        <f>-LOG10(Table2[[#This Row],[Anova (p)]])</f>
        <v>4.2467366499818837</v>
      </c>
      <c r="G949" s="1">
        <f>Table2[[#This Row],[Anova (p)2]]^2</f>
        <v>18.034772174299352</v>
      </c>
      <c r="H949">
        <v>1.7978555541205801</v>
      </c>
      <c r="I949">
        <f>LOG(Table2[[#This Row],[Max fold change]],2)</f>
        <v>0.84627711444238818</v>
      </c>
      <c r="J949">
        <f>LOG(Table2[[#This Row],[Max fold change]],2)</f>
        <v>0.84627711444238818</v>
      </c>
      <c r="K949">
        <f>Table2[[#This Row],[Column1]]^2</f>
        <v>0.71618495442893493</v>
      </c>
      <c r="L949">
        <f>SQRT(Table2[[#This Row],[Euclidean Distance]]+Table2[[#This Row],[Euclidean Distance3]])</f>
        <v>4.3302375372175934</v>
      </c>
      <c r="M949" t="s">
        <v>1</v>
      </c>
      <c r="N949" t="s">
        <v>0</v>
      </c>
      <c r="O949" t="s">
        <v>759</v>
      </c>
      <c r="P949" t="s">
        <v>23</v>
      </c>
      <c r="Q949" t="s">
        <v>23</v>
      </c>
      <c r="R949" t="s">
        <v>23</v>
      </c>
      <c r="S949" t="s">
        <v>23</v>
      </c>
      <c r="V949" t="s">
        <v>23</v>
      </c>
      <c r="W949" t="s">
        <v>23</v>
      </c>
      <c r="X949" t="s">
        <v>23</v>
      </c>
      <c r="Y949" t="s">
        <v>23</v>
      </c>
    </row>
    <row r="950" spans="1:25" x14ac:dyDescent="0.35">
      <c r="A950" t="s">
        <v>618</v>
      </c>
      <c r="B950">
        <v>10</v>
      </c>
      <c r="C950">
        <v>10</v>
      </c>
      <c r="D950">
        <v>430.27</v>
      </c>
      <c r="E950" s="1">
        <v>2.39587900322524E-5</v>
      </c>
      <c r="F950" s="1">
        <f>-LOG10(Table2[[#This Row],[Anova (p)]])</f>
        <v>4.6205351184857646</v>
      </c>
      <c r="G950" s="1">
        <f>Table2[[#This Row],[Anova (p)2]]^2</f>
        <v>21.349344781160259</v>
      </c>
      <c r="H950">
        <v>1.7942155180843</v>
      </c>
      <c r="I950">
        <f>LOG(Table2[[#This Row],[Max fold change]],2)</f>
        <v>0.84335319471463976</v>
      </c>
      <c r="J950">
        <f>LOG(Table2[[#This Row],[Max fold change]],2)</f>
        <v>0.84335319471463976</v>
      </c>
      <c r="K950">
        <f>Table2[[#This Row],[Column1]]^2</f>
        <v>0.71124461103538905</v>
      </c>
      <c r="L950">
        <f>SQRT(Table2[[#This Row],[Euclidean Distance]]+Table2[[#This Row],[Euclidean Distance3]])</f>
        <v>4.6968701698253961</v>
      </c>
      <c r="M950" t="s">
        <v>1</v>
      </c>
      <c r="N950" t="s">
        <v>0</v>
      </c>
      <c r="O950" t="s">
        <v>619</v>
      </c>
      <c r="P950" t="s">
        <v>23</v>
      </c>
      <c r="R950" t="s">
        <v>23</v>
      </c>
      <c r="S950" t="s">
        <v>23</v>
      </c>
      <c r="V950" t="s">
        <v>23</v>
      </c>
      <c r="W950" t="s">
        <v>23</v>
      </c>
      <c r="X950" t="s">
        <v>23</v>
      </c>
      <c r="Y950" t="s">
        <v>23</v>
      </c>
    </row>
    <row r="951" spans="1:25" x14ac:dyDescent="0.35">
      <c r="A951" t="s">
        <v>2571</v>
      </c>
      <c r="B951">
        <v>1</v>
      </c>
      <c r="C951">
        <v>1</v>
      </c>
      <c r="D951">
        <v>41.77</v>
      </c>
      <c r="E951">
        <v>1.42520815619246E-2</v>
      </c>
      <c r="F951" s="1">
        <f>-LOG10(Table2[[#This Row],[Anova (p)]])</f>
        <v>1.846121700930029</v>
      </c>
      <c r="G951" s="1">
        <f>Table2[[#This Row],[Anova (p)2]]^2</f>
        <v>3.4081653346447833</v>
      </c>
      <c r="H951">
        <v>1.79360269787465</v>
      </c>
      <c r="I951">
        <f>LOG(Table2[[#This Row],[Max fold change]],2)</f>
        <v>0.84286035330919507</v>
      </c>
      <c r="J951">
        <f>LOG(Table2[[#This Row],[Max fold change]],2)</f>
        <v>0.84286035330919507</v>
      </c>
      <c r="K951">
        <f>Table2[[#This Row],[Column1]]^2</f>
        <v>0.71041357518050108</v>
      </c>
      <c r="L951">
        <f>SQRT(Table2[[#This Row],[Euclidean Distance]]+Table2[[#This Row],[Euclidean Distance3]])</f>
        <v>2.0294282223880904</v>
      </c>
      <c r="M951" t="s">
        <v>1</v>
      </c>
      <c r="N951" t="s">
        <v>0</v>
      </c>
      <c r="O951" t="s">
        <v>2572</v>
      </c>
      <c r="V951" t="s">
        <v>23</v>
      </c>
      <c r="X951" t="s">
        <v>23</v>
      </c>
      <c r="Y951" t="s">
        <v>23</v>
      </c>
    </row>
    <row r="952" spans="1:25" x14ac:dyDescent="0.35">
      <c r="A952" t="s">
        <v>4167</v>
      </c>
      <c r="B952">
        <v>1</v>
      </c>
      <c r="C952">
        <v>1</v>
      </c>
      <c r="D952">
        <v>59.76</v>
      </c>
      <c r="E952">
        <v>0.21751851445959999</v>
      </c>
      <c r="F952" s="1">
        <f>-LOG10(Table2[[#This Row],[Anova (p)]])</f>
        <v>0.66250377142001116</v>
      </c>
      <c r="G952" s="1">
        <f>Table2[[#This Row],[Anova (p)2]]^2</f>
        <v>0.43891124714573837</v>
      </c>
      <c r="H952">
        <v>1.79225155361153</v>
      </c>
      <c r="I952">
        <f>LOG(Table2[[#This Row],[Max fold change]],2)</f>
        <v>0.84177314279617865</v>
      </c>
      <c r="J952">
        <f>LOG(Table2[[#This Row],[Max fold change]],2)</f>
        <v>0.84177314279617865</v>
      </c>
      <c r="K952">
        <f>Table2[[#This Row],[Column1]]^2</f>
        <v>0.70858202393295577</v>
      </c>
      <c r="L952">
        <f>SQRT(Table2[[#This Row],[Euclidean Distance]]+Table2[[#This Row],[Euclidean Distance3]])</f>
        <v>1.0712111234853259</v>
      </c>
      <c r="M952" t="s">
        <v>1</v>
      </c>
      <c r="N952" t="s">
        <v>0</v>
      </c>
      <c r="O952" t="s">
        <v>4168</v>
      </c>
      <c r="Q952" t="s">
        <v>23</v>
      </c>
      <c r="V952" t="s">
        <v>23</v>
      </c>
    </row>
    <row r="953" spans="1:25" x14ac:dyDescent="0.35">
      <c r="A953" t="s">
        <v>4711</v>
      </c>
      <c r="B953">
        <v>1</v>
      </c>
      <c r="C953">
        <v>1</v>
      </c>
      <c r="D953">
        <v>85.02</v>
      </c>
      <c r="E953">
        <v>0.45493904430760701</v>
      </c>
      <c r="F953" s="1">
        <f>-LOG10(Table2[[#This Row],[Anova (p)]])</f>
        <v>0.34204678904456087</v>
      </c>
      <c r="G953" s="1">
        <f>Table2[[#This Row],[Anova (p)2]]^2</f>
        <v>0.11699600589569432</v>
      </c>
      <c r="H953">
        <v>1.7914229754115001</v>
      </c>
      <c r="I953">
        <f>LOG(Table2[[#This Row],[Max fold change]],2)</f>
        <v>0.84110601431015586</v>
      </c>
      <c r="J953">
        <f>LOG(Table2[[#This Row],[Max fold change]],2)</f>
        <v>0.84110601431015586</v>
      </c>
      <c r="K953">
        <f>Table2[[#This Row],[Column1]]^2</f>
        <v>0.70745932730871608</v>
      </c>
      <c r="L953">
        <f>SQRT(Table2[[#This Row],[Euclidean Distance]]+Table2[[#This Row],[Euclidean Distance3]])</f>
        <v>0.90799522752292616</v>
      </c>
      <c r="M953" t="s">
        <v>1</v>
      </c>
      <c r="N953" t="s">
        <v>0</v>
      </c>
      <c r="O953" t="s">
        <v>4712</v>
      </c>
    </row>
    <row r="954" spans="1:25" x14ac:dyDescent="0.35">
      <c r="A954" t="s">
        <v>1078</v>
      </c>
      <c r="B954">
        <v>4</v>
      </c>
      <c r="C954">
        <v>4</v>
      </c>
      <c r="D954">
        <v>155.22</v>
      </c>
      <c r="E954">
        <v>1.90280421428657E-4</v>
      </c>
      <c r="F954" s="1">
        <f>-LOG10(Table2[[#This Row],[Anova (p)]])</f>
        <v>3.720605895385741</v>
      </c>
      <c r="G954" s="1">
        <f>Table2[[#This Row],[Anova (p)2]]^2</f>
        <v>13.842908228779132</v>
      </c>
      <c r="H954">
        <v>1.78985007070811</v>
      </c>
      <c r="I954">
        <f>LOG(Table2[[#This Row],[Max fold change]],2)</f>
        <v>0.83983874318502294</v>
      </c>
      <c r="J954">
        <f>LOG(Table2[[#This Row],[Max fold change]],2)</f>
        <v>0.83983874318502294</v>
      </c>
      <c r="K954">
        <f>Table2[[#This Row],[Column1]]^2</f>
        <v>0.7053291145545989</v>
      </c>
      <c r="L954">
        <f>SQRT(Table2[[#This Row],[Euclidean Distance]]+Table2[[#This Row],[Euclidean Distance3]])</f>
        <v>3.814215167414357</v>
      </c>
      <c r="M954" t="s">
        <v>1</v>
      </c>
      <c r="N954" t="s">
        <v>0</v>
      </c>
      <c r="O954" t="s">
        <v>1079</v>
      </c>
      <c r="P954" t="s">
        <v>23</v>
      </c>
      <c r="R954" t="s">
        <v>23</v>
      </c>
      <c r="S954" t="s">
        <v>23</v>
      </c>
      <c r="V954" t="s">
        <v>23</v>
      </c>
      <c r="W954" t="s">
        <v>23</v>
      </c>
      <c r="X954" t="s">
        <v>23</v>
      </c>
      <c r="Y954" t="s">
        <v>23</v>
      </c>
    </row>
    <row r="955" spans="1:25" x14ac:dyDescent="0.35">
      <c r="A955" t="s">
        <v>1640</v>
      </c>
      <c r="B955">
        <v>9</v>
      </c>
      <c r="C955">
        <v>9</v>
      </c>
      <c r="D955">
        <v>468.94</v>
      </c>
      <c r="E955">
        <v>1.53950474009712E-3</v>
      </c>
      <c r="F955" s="1">
        <f>-LOG10(Table2[[#This Row],[Anova (p)]])</f>
        <v>2.8126189695767274</v>
      </c>
      <c r="G955" s="1">
        <f>Table2[[#This Row],[Anova (p)2]]^2</f>
        <v>7.9108254680228516</v>
      </c>
      <c r="H955">
        <v>1.78649417152747</v>
      </c>
      <c r="I955">
        <f>LOG(Table2[[#This Row],[Max fold change]],2)</f>
        <v>0.83713120710978728</v>
      </c>
      <c r="J955">
        <f>LOG(Table2[[#This Row],[Max fold change]],2)</f>
        <v>0.83713120710978728</v>
      </c>
      <c r="K955">
        <f>Table2[[#This Row],[Column1]]^2</f>
        <v>0.70078865791708955</v>
      </c>
      <c r="L955">
        <f>SQRT(Table2[[#This Row],[Euclidean Distance]]+Table2[[#This Row],[Euclidean Distance3]])</f>
        <v>2.9345551836590058</v>
      </c>
      <c r="M955" t="s">
        <v>1</v>
      </c>
      <c r="N955" t="s">
        <v>0</v>
      </c>
      <c r="O955" t="s">
        <v>1641</v>
      </c>
      <c r="P955" t="s">
        <v>23</v>
      </c>
      <c r="R955" t="s">
        <v>23</v>
      </c>
      <c r="S955" t="s">
        <v>23</v>
      </c>
      <c r="V955" t="s">
        <v>23</v>
      </c>
      <c r="W955" t="s">
        <v>23</v>
      </c>
      <c r="X955" t="s">
        <v>23</v>
      </c>
      <c r="Y955" t="s">
        <v>23</v>
      </c>
    </row>
    <row r="956" spans="1:25" x14ac:dyDescent="0.35">
      <c r="A956" t="s">
        <v>5491</v>
      </c>
      <c r="B956">
        <v>16</v>
      </c>
      <c r="C956">
        <v>15</v>
      </c>
      <c r="D956">
        <v>928.92</v>
      </c>
      <c r="E956">
        <v>0.998988212509476</v>
      </c>
      <c r="F956" s="1">
        <f>-LOG10(Table2[[#This Row],[Anova (p)]])</f>
        <v>4.3963617070638667E-4</v>
      </c>
      <c r="G956" s="1">
        <f>Table2[[#This Row],[Anova (p)2]]^2</f>
        <v>1.9327996259337516E-7</v>
      </c>
      <c r="H956">
        <v>1.7864621275850101</v>
      </c>
      <c r="I956">
        <f>LOG(Table2[[#This Row],[Max fold change]],2)</f>
        <v>0.8371053295826032</v>
      </c>
      <c r="J956">
        <f>LOG(Table2[[#This Row],[Max fold change]],2)</f>
        <v>0.8371053295826032</v>
      </c>
      <c r="K956">
        <f>Table2[[#This Row],[Column1]]^2</f>
        <v>0.7007453328155987</v>
      </c>
      <c r="L956">
        <f>SQRT(Table2[[#This Row],[Euclidean Distance]]+Table2[[#This Row],[Euclidean Distance3]])</f>
        <v>0.83710544502802109</v>
      </c>
      <c r="M956" t="s">
        <v>1</v>
      </c>
      <c r="N956" t="s">
        <v>0</v>
      </c>
      <c r="O956" t="s">
        <v>5492</v>
      </c>
      <c r="Q956" t="s">
        <v>23</v>
      </c>
      <c r="R956" t="s">
        <v>23</v>
      </c>
    </row>
    <row r="957" spans="1:25" x14ac:dyDescent="0.35">
      <c r="A957" t="s">
        <v>1450</v>
      </c>
      <c r="B957">
        <v>49</v>
      </c>
      <c r="C957">
        <v>49</v>
      </c>
      <c r="D957">
        <v>2807.7</v>
      </c>
      <c r="E957">
        <v>8.1771564306298795E-4</v>
      </c>
      <c r="F957" s="1">
        <f>-LOG10(Table2[[#This Row],[Anova (p)]])</f>
        <v>3.0873976940285561</v>
      </c>
      <c r="G957" s="1">
        <f>Table2[[#This Row],[Anova (p)2]]^2</f>
        <v>9.5320245210928451</v>
      </c>
      <c r="H957">
        <v>1.78631676118549</v>
      </c>
      <c r="I957">
        <f>LOG(Table2[[#This Row],[Max fold change]],2)</f>
        <v>0.83698793111471914</v>
      </c>
      <c r="J957">
        <f>LOG(Table2[[#This Row],[Max fold change]],2)</f>
        <v>0.83698793111471914</v>
      </c>
      <c r="K957">
        <f>Table2[[#This Row],[Column1]]^2</f>
        <v>0.7005487968316978</v>
      </c>
      <c r="L957">
        <f>SQRT(Table2[[#This Row],[Euclidean Distance]]+Table2[[#This Row],[Euclidean Distance3]])</f>
        <v>3.1988393704474349</v>
      </c>
      <c r="M957" t="s">
        <v>1</v>
      </c>
      <c r="N957" t="s">
        <v>0</v>
      </c>
      <c r="O957" t="s">
        <v>1451</v>
      </c>
      <c r="P957" t="s">
        <v>23</v>
      </c>
      <c r="Q957" t="s">
        <v>23</v>
      </c>
      <c r="R957" t="s">
        <v>23</v>
      </c>
      <c r="S957" t="s">
        <v>23</v>
      </c>
      <c r="V957" t="s">
        <v>23</v>
      </c>
      <c r="W957" t="s">
        <v>23</v>
      </c>
      <c r="X957" t="s">
        <v>23</v>
      </c>
      <c r="Y957" t="s">
        <v>23</v>
      </c>
    </row>
    <row r="958" spans="1:25" x14ac:dyDescent="0.35">
      <c r="A958" t="s">
        <v>2472</v>
      </c>
      <c r="B958">
        <v>22</v>
      </c>
      <c r="C958">
        <v>3</v>
      </c>
      <c r="D958">
        <v>1355.43</v>
      </c>
      <c r="E958">
        <v>1.0946478962269199E-2</v>
      </c>
      <c r="F958" s="1">
        <f>-LOG10(Table2[[#This Row],[Anova (p)]])</f>
        <v>1.9607255532591321</v>
      </c>
      <c r="G958" s="1">
        <f>Table2[[#This Row],[Anova (p)2]]^2</f>
        <v>3.8444446952033298</v>
      </c>
      <c r="H958">
        <v>1.78583138634887</v>
      </c>
      <c r="I958">
        <f>LOG(Table2[[#This Row],[Max fold change]],2)</f>
        <v>0.83659587129796331</v>
      </c>
      <c r="J958">
        <f>LOG(Table2[[#This Row],[Max fold change]],2)</f>
        <v>0.83659587129796331</v>
      </c>
      <c r="K958">
        <f>Table2[[#This Row],[Column1]]^2</f>
        <v>0.69989265187279837</v>
      </c>
      <c r="L958">
        <f>SQRT(Table2[[#This Row],[Euclidean Distance]]+Table2[[#This Row],[Euclidean Distance3]])</f>
        <v>2.1317451412108643</v>
      </c>
      <c r="M958" t="s">
        <v>1</v>
      </c>
      <c r="N958" t="s">
        <v>0</v>
      </c>
      <c r="O958" t="s">
        <v>2473</v>
      </c>
      <c r="P958" t="s">
        <v>23</v>
      </c>
      <c r="Q958" t="s">
        <v>23</v>
      </c>
      <c r="R958" t="s">
        <v>23</v>
      </c>
      <c r="S958" t="s">
        <v>23</v>
      </c>
      <c r="V958" t="s">
        <v>23</v>
      </c>
      <c r="W958" t="s">
        <v>23</v>
      </c>
      <c r="X958" t="s">
        <v>23</v>
      </c>
      <c r="Y958" t="s">
        <v>23</v>
      </c>
    </row>
    <row r="959" spans="1:25" x14ac:dyDescent="0.35">
      <c r="A959" t="s">
        <v>1924</v>
      </c>
      <c r="B959">
        <v>2</v>
      </c>
      <c r="C959">
        <v>2</v>
      </c>
      <c r="D959">
        <v>65.5</v>
      </c>
      <c r="E959">
        <v>3.23314038595346E-3</v>
      </c>
      <c r="F959" s="1">
        <f>-LOG10(Table2[[#This Row],[Anova (p)]])</f>
        <v>2.4903754375099276</v>
      </c>
      <c r="G959" s="1">
        <f>Table2[[#This Row],[Anova (p)2]]^2</f>
        <v>6.2019698197527635</v>
      </c>
      <c r="H959">
        <v>1.7850645745542399</v>
      </c>
      <c r="I959">
        <f>LOG(Table2[[#This Row],[Max fold change]],2)</f>
        <v>0.83597626456479346</v>
      </c>
      <c r="J959">
        <f>LOG(Table2[[#This Row],[Max fold change]],2)</f>
        <v>0.83597626456479346</v>
      </c>
      <c r="K959">
        <f>Table2[[#This Row],[Column1]]^2</f>
        <v>0.69885631491570555</v>
      </c>
      <c r="L959">
        <f>SQRT(Table2[[#This Row],[Euclidean Distance]]+Table2[[#This Row],[Euclidean Distance3]])</f>
        <v>2.6269423546527375</v>
      </c>
      <c r="M959" t="s">
        <v>1</v>
      </c>
      <c r="N959" t="s">
        <v>0</v>
      </c>
      <c r="O959" t="s">
        <v>1925</v>
      </c>
      <c r="P959" t="s">
        <v>23</v>
      </c>
      <c r="Q959" t="s">
        <v>23</v>
      </c>
      <c r="R959" t="s">
        <v>23</v>
      </c>
      <c r="S959" t="s">
        <v>23</v>
      </c>
      <c r="V959" t="s">
        <v>23</v>
      </c>
      <c r="W959" t="s">
        <v>23</v>
      </c>
      <c r="X959" t="s">
        <v>23</v>
      </c>
      <c r="Y959" t="s">
        <v>23</v>
      </c>
    </row>
    <row r="960" spans="1:25" x14ac:dyDescent="0.35">
      <c r="A960" t="s">
        <v>1364</v>
      </c>
      <c r="B960">
        <v>1</v>
      </c>
      <c r="C960">
        <v>1</v>
      </c>
      <c r="D960">
        <v>109.08</v>
      </c>
      <c r="E960">
        <v>6.1098421859806496E-4</v>
      </c>
      <c r="F960" s="1">
        <f>-LOG10(Table2[[#This Row],[Anova (p)]])</f>
        <v>3.2139700072112771</v>
      </c>
      <c r="G960" s="1">
        <f>Table2[[#This Row],[Anova (p)2]]^2</f>
        <v>10.329603207253657</v>
      </c>
      <c r="H960">
        <v>1.7825876630991999</v>
      </c>
      <c r="I960">
        <f>LOG(Table2[[#This Row],[Max fold change]],2)</f>
        <v>0.83397302646364913</v>
      </c>
      <c r="J960">
        <f>LOG(Table2[[#This Row],[Max fold change]],2)</f>
        <v>0.83397302646364913</v>
      </c>
      <c r="K960">
        <f>Table2[[#This Row],[Column1]]^2</f>
        <v>0.69551100886893835</v>
      </c>
      <c r="L960">
        <f>SQRT(Table2[[#This Row],[Euclidean Distance]]+Table2[[#This Row],[Euclidean Distance3]])</f>
        <v>3.3204087423271544</v>
      </c>
      <c r="M960" t="s">
        <v>1</v>
      </c>
      <c r="N960" t="s">
        <v>0</v>
      </c>
      <c r="O960" t="s">
        <v>1365</v>
      </c>
      <c r="P960" t="s">
        <v>23</v>
      </c>
      <c r="Q960" t="s">
        <v>23</v>
      </c>
      <c r="R960" t="s">
        <v>23</v>
      </c>
      <c r="S960" t="s">
        <v>23</v>
      </c>
      <c r="V960" t="s">
        <v>23</v>
      </c>
      <c r="W960" t="s">
        <v>23</v>
      </c>
      <c r="X960" t="s">
        <v>23</v>
      </c>
      <c r="Y960" t="s">
        <v>23</v>
      </c>
    </row>
    <row r="961" spans="1:25" x14ac:dyDescent="0.35">
      <c r="A961" t="s">
        <v>3305</v>
      </c>
      <c r="B961">
        <v>44</v>
      </c>
      <c r="C961">
        <v>24</v>
      </c>
      <c r="D961">
        <v>2408.96</v>
      </c>
      <c r="E961">
        <v>6.0110808113879297E-2</v>
      </c>
      <c r="F961" s="1">
        <f>-LOG10(Table2[[#This Row],[Anova (p)]])</f>
        <v>1.2210474334514563</v>
      </c>
      <c r="G961" s="1">
        <f>Table2[[#This Row],[Anova (p)2]]^2</f>
        <v>1.4909568347383886</v>
      </c>
      <c r="H961">
        <v>1.78205502104488</v>
      </c>
      <c r="I961">
        <f>LOG(Table2[[#This Row],[Max fold change]],2)</f>
        <v>0.83354188083467851</v>
      </c>
      <c r="J961">
        <f>LOG(Table2[[#This Row],[Max fold change]],2)</f>
        <v>0.83354188083467851</v>
      </c>
      <c r="K961">
        <f>Table2[[#This Row],[Column1]]^2</f>
        <v>0.69479206710541341</v>
      </c>
      <c r="L961">
        <f>SQRT(Table2[[#This Row],[Euclidean Distance]]+Table2[[#This Row],[Euclidean Distance3]])</f>
        <v>1.4784278480344593</v>
      </c>
      <c r="M961" t="s">
        <v>1</v>
      </c>
      <c r="N961" t="s">
        <v>0</v>
      </c>
      <c r="O961" t="s">
        <v>3306</v>
      </c>
      <c r="P961" t="s">
        <v>23</v>
      </c>
      <c r="R961" t="s">
        <v>23</v>
      </c>
      <c r="S961" t="s">
        <v>23</v>
      </c>
      <c r="V961" t="s">
        <v>23</v>
      </c>
      <c r="Y961" t="s">
        <v>23</v>
      </c>
    </row>
    <row r="962" spans="1:25" x14ac:dyDescent="0.35">
      <c r="A962" t="s">
        <v>2741</v>
      </c>
      <c r="B962">
        <v>15</v>
      </c>
      <c r="C962">
        <v>15</v>
      </c>
      <c r="D962">
        <v>678.67</v>
      </c>
      <c r="E962">
        <v>1.97365552877454E-2</v>
      </c>
      <c r="F962" s="1">
        <f>-LOG10(Table2[[#This Row],[Anova (p)]])</f>
        <v>1.7047286444764087</v>
      </c>
      <c r="G962" s="1">
        <f>Table2[[#This Row],[Anova (p)2]]^2</f>
        <v>2.9060997512983739</v>
      </c>
      <c r="H962">
        <v>1.7814775803946401</v>
      </c>
      <c r="I962">
        <f>LOG(Table2[[#This Row],[Max fold change]],2)</f>
        <v>0.83307432750320964</v>
      </c>
      <c r="J962">
        <f>LOG(Table2[[#This Row],[Max fold change]],2)</f>
        <v>0.83307432750320964</v>
      </c>
      <c r="K962">
        <f>Table2[[#This Row],[Column1]]^2</f>
        <v>0.69401283514492496</v>
      </c>
      <c r="L962">
        <f>SQRT(Table2[[#This Row],[Euclidean Distance]]+Table2[[#This Row],[Euclidean Distance3]])</f>
        <v>1.8973962650019365</v>
      </c>
      <c r="M962" t="s">
        <v>1</v>
      </c>
      <c r="N962" t="s">
        <v>0</v>
      </c>
      <c r="O962" t="s">
        <v>2742</v>
      </c>
      <c r="P962" t="s">
        <v>23</v>
      </c>
      <c r="Q962" t="s">
        <v>23</v>
      </c>
      <c r="R962" t="s">
        <v>23</v>
      </c>
      <c r="S962" t="s">
        <v>23</v>
      </c>
      <c r="V962" t="s">
        <v>23</v>
      </c>
      <c r="W962" t="s">
        <v>23</v>
      </c>
      <c r="X962" t="s">
        <v>23</v>
      </c>
      <c r="Y962" t="s">
        <v>23</v>
      </c>
    </row>
    <row r="963" spans="1:25" x14ac:dyDescent="0.35">
      <c r="A963" t="s">
        <v>3181</v>
      </c>
      <c r="B963">
        <v>9</v>
      </c>
      <c r="C963">
        <v>9</v>
      </c>
      <c r="D963">
        <v>590.91</v>
      </c>
      <c r="E963">
        <v>4.9803110957498897E-2</v>
      </c>
      <c r="F963" s="1">
        <f>-LOG10(Table2[[#This Row],[Anova (p)]])</f>
        <v>1.3027435281343207</v>
      </c>
      <c r="G963" s="1">
        <f>Table2[[#This Row],[Anova (p)2]]^2</f>
        <v>1.6971407000958576</v>
      </c>
      <c r="H963">
        <v>1.7810017519654699</v>
      </c>
      <c r="I963">
        <f>LOG(Table2[[#This Row],[Max fold change]],2)</f>
        <v>0.83268893561451895</v>
      </c>
      <c r="J963">
        <f>LOG(Table2[[#This Row],[Max fold change]],2)</f>
        <v>0.83268893561451895</v>
      </c>
      <c r="K963">
        <f>Table2[[#This Row],[Column1]]^2</f>
        <v>0.69337086349484045</v>
      </c>
      <c r="L963">
        <f>SQRT(Table2[[#This Row],[Euclidean Distance]]+Table2[[#This Row],[Euclidean Distance3]])</f>
        <v>1.5461279260108778</v>
      </c>
      <c r="M963" t="s">
        <v>1</v>
      </c>
      <c r="N963" t="s">
        <v>0</v>
      </c>
      <c r="O963" t="s">
        <v>3182</v>
      </c>
      <c r="S963" t="s">
        <v>23</v>
      </c>
      <c r="V963" t="s">
        <v>23</v>
      </c>
      <c r="W963" t="s">
        <v>23</v>
      </c>
      <c r="X963" t="s">
        <v>23</v>
      </c>
      <c r="Y963" t="s">
        <v>23</v>
      </c>
    </row>
    <row r="964" spans="1:25" x14ac:dyDescent="0.35">
      <c r="A964" t="s">
        <v>678</v>
      </c>
      <c r="B964">
        <v>15</v>
      </c>
      <c r="C964">
        <v>15</v>
      </c>
      <c r="D964">
        <v>774.3</v>
      </c>
      <c r="E964" s="1">
        <v>3.6634456759610002E-5</v>
      </c>
      <c r="F964" s="1">
        <f>-LOG10(Table2[[#This Row],[Anova (p)]])</f>
        <v>4.4361102440882059</v>
      </c>
      <c r="G964" s="1">
        <f>Table2[[#This Row],[Anova (p)2]]^2</f>
        <v>19.679074097704323</v>
      </c>
      <c r="H964">
        <v>1.77966064754121</v>
      </c>
      <c r="I964">
        <f>LOG(Table2[[#This Row],[Max fold change]],2)</f>
        <v>0.8316021688410371</v>
      </c>
      <c r="J964">
        <f>LOG(Table2[[#This Row],[Max fold change]],2)</f>
        <v>0.8316021688410371</v>
      </c>
      <c r="K964">
        <f>Table2[[#This Row],[Column1]]^2</f>
        <v>0.69156216722111674</v>
      </c>
      <c r="L964">
        <f>SQRT(Table2[[#This Row],[Euclidean Distance]]+Table2[[#This Row],[Euclidean Distance3]])</f>
        <v>4.5133841255675815</v>
      </c>
      <c r="M964" t="s">
        <v>1</v>
      </c>
      <c r="N964" t="s">
        <v>0</v>
      </c>
      <c r="O964" t="s">
        <v>679</v>
      </c>
      <c r="P964" t="s">
        <v>23</v>
      </c>
      <c r="R964" t="s">
        <v>23</v>
      </c>
      <c r="S964" t="s">
        <v>23</v>
      </c>
      <c r="V964" t="s">
        <v>23</v>
      </c>
      <c r="W964" t="s">
        <v>23</v>
      </c>
      <c r="X964" t="s">
        <v>23</v>
      </c>
      <c r="Y964" t="s">
        <v>23</v>
      </c>
    </row>
    <row r="965" spans="1:25" x14ac:dyDescent="0.35">
      <c r="A965" t="s">
        <v>2703</v>
      </c>
      <c r="B965">
        <v>1</v>
      </c>
      <c r="C965">
        <v>1</v>
      </c>
      <c r="D965">
        <v>24.83</v>
      </c>
      <c r="E965">
        <v>1.8411075485519599E-2</v>
      </c>
      <c r="F965" s="1">
        <f>-LOG10(Table2[[#This Row],[Anova (p)]])</f>
        <v>1.7349208413827824</v>
      </c>
      <c r="G965" s="1">
        <f>Table2[[#This Row],[Anova (p)2]]^2</f>
        <v>3.0099503258643416</v>
      </c>
      <c r="H965">
        <v>1.7795724322445601</v>
      </c>
      <c r="I965">
        <f>LOG(Table2[[#This Row],[Max fold change]],2)</f>
        <v>0.8315306546871839</v>
      </c>
      <c r="J965">
        <f>LOG(Table2[[#This Row],[Max fold change]],2)</f>
        <v>0.8315306546871839</v>
      </c>
      <c r="K965">
        <f>Table2[[#This Row],[Column1]]^2</f>
        <v>0.69144322968449667</v>
      </c>
      <c r="L965">
        <f>SQRT(Table2[[#This Row],[Euclidean Distance]]+Table2[[#This Row],[Euclidean Distance3]])</f>
        <v>1.9239006095817004</v>
      </c>
      <c r="M965" t="s">
        <v>1</v>
      </c>
      <c r="N965" t="s">
        <v>0</v>
      </c>
      <c r="O965" t="s">
        <v>2704</v>
      </c>
      <c r="P965" t="s">
        <v>23</v>
      </c>
      <c r="Q965" t="s">
        <v>23</v>
      </c>
      <c r="R965" t="s">
        <v>23</v>
      </c>
      <c r="S965" t="s">
        <v>23</v>
      </c>
      <c r="V965" t="s">
        <v>23</v>
      </c>
      <c r="W965" t="s">
        <v>23</v>
      </c>
      <c r="X965" t="s">
        <v>23</v>
      </c>
      <c r="Y965" t="s">
        <v>23</v>
      </c>
    </row>
    <row r="966" spans="1:25" x14ac:dyDescent="0.35">
      <c r="A966" t="s">
        <v>1906</v>
      </c>
      <c r="B966">
        <v>2</v>
      </c>
      <c r="C966">
        <v>2</v>
      </c>
      <c r="D966">
        <v>48.57</v>
      </c>
      <c r="E966">
        <v>3.0839839121039598E-3</v>
      </c>
      <c r="F966" s="1">
        <f>-LOG10(Table2[[#This Row],[Anova (p)]])</f>
        <v>2.5108878961537329</v>
      </c>
      <c r="G966" s="1">
        <f>Table2[[#This Row],[Anova (p)2]]^2</f>
        <v>6.3045580270513186</v>
      </c>
      <c r="H966">
        <v>1.7795579417738501</v>
      </c>
      <c r="I966">
        <f>LOG(Table2[[#This Row],[Max fold change]],2)</f>
        <v>0.83151890725000877</v>
      </c>
      <c r="J966">
        <f>LOG(Table2[[#This Row],[Max fold change]],2)</f>
        <v>0.83151890725000877</v>
      </c>
      <c r="K966">
        <f>Table2[[#This Row],[Column1]]^2</f>
        <v>0.69142369311424867</v>
      </c>
      <c r="L966">
        <f>SQRT(Table2[[#This Row],[Euclidean Distance]]+Table2[[#This Row],[Euclidean Distance3]])</f>
        <v>2.6449918185441645</v>
      </c>
      <c r="M966" t="s">
        <v>1</v>
      </c>
      <c r="N966" t="s">
        <v>0</v>
      </c>
      <c r="O966" t="s">
        <v>1907</v>
      </c>
      <c r="P966" t="s">
        <v>23</v>
      </c>
      <c r="Q966" t="s">
        <v>23</v>
      </c>
      <c r="R966" t="s">
        <v>23</v>
      </c>
      <c r="S966" t="s">
        <v>23</v>
      </c>
      <c r="V966" t="s">
        <v>23</v>
      </c>
      <c r="W966" t="s">
        <v>23</v>
      </c>
      <c r="X966" t="s">
        <v>23</v>
      </c>
      <c r="Y966" t="s">
        <v>23</v>
      </c>
    </row>
    <row r="967" spans="1:25" x14ac:dyDescent="0.35">
      <c r="A967" t="s">
        <v>920</v>
      </c>
      <c r="B967">
        <v>5</v>
      </c>
      <c r="C967">
        <v>5</v>
      </c>
      <c r="D967">
        <v>248.33</v>
      </c>
      <c r="E967">
        <v>1.05019672817841E-4</v>
      </c>
      <c r="F967" s="1">
        <f>-LOG10(Table2[[#This Row],[Anova (p)]])</f>
        <v>3.978729339063888</v>
      </c>
      <c r="G967" s="1">
        <f>Table2[[#This Row],[Anova (p)2]]^2</f>
        <v>15.830287153527763</v>
      </c>
      <c r="H967">
        <v>1.7776036347737401</v>
      </c>
      <c r="I967">
        <f>LOG(Table2[[#This Row],[Max fold change]],2)</f>
        <v>0.82993367180852673</v>
      </c>
      <c r="J967">
        <f>LOG(Table2[[#This Row],[Max fold change]],2)</f>
        <v>0.82993367180852673</v>
      </c>
      <c r="K967">
        <f>Table2[[#This Row],[Column1]]^2</f>
        <v>0.68878989960158332</v>
      </c>
      <c r="L967">
        <f>SQRT(Table2[[#This Row],[Euclidean Distance]]+Table2[[#This Row],[Euclidean Distance3]])</f>
        <v>4.0643667468782079</v>
      </c>
      <c r="M967" t="s">
        <v>1</v>
      </c>
      <c r="N967" t="s">
        <v>0</v>
      </c>
      <c r="O967" t="s">
        <v>921</v>
      </c>
      <c r="P967" t="s">
        <v>23</v>
      </c>
      <c r="Q967" t="s">
        <v>23</v>
      </c>
      <c r="R967" t="s">
        <v>23</v>
      </c>
      <c r="S967" t="s">
        <v>23</v>
      </c>
      <c r="V967" t="s">
        <v>23</v>
      </c>
      <c r="W967" t="s">
        <v>23</v>
      </c>
      <c r="X967" t="s">
        <v>23</v>
      </c>
      <c r="Y967" t="s">
        <v>23</v>
      </c>
    </row>
    <row r="968" spans="1:25" x14ac:dyDescent="0.35">
      <c r="A968" t="s">
        <v>2146</v>
      </c>
      <c r="B968">
        <v>4</v>
      </c>
      <c r="C968">
        <v>3</v>
      </c>
      <c r="D968">
        <v>260.69</v>
      </c>
      <c r="E968">
        <v>5.3450764226505897E-3</v>
      </c>
      <c r="F968" s="1">
        <f>-LOG10(Table2[[#This Row],[Anova (p)]])</f>
        <v>2.2720460809700449</v>
      </c>
      <c r="G968" s="1">
        <f>Table2[[#This Row],[Anova (p)2]]^2</f>
        <v>5.1621933940513403</v>
      </c>
      <c r="H968">
        <v>1.7767675606928699</v>
      </c>
      <c r="I968">
        <f>LOG(Table2[[#This Row],[Max fold change]],2)</f>
        <v>0.82925495825487638</v>
      </c>
      <c r="J968">
        <f>LOG(Table2[[#This Row],[Max fold change]],2)</f>
        <v>0.82925495825487638</v>
      </c>
      <c r="K968">
        <f>Table2[[#This Row],[Column1]]^2</f>
        <v>0.68766378579029674</v>
      </c>
      <c r="L968">
        <f>SQRT(Table2[[#This Row],[Euclidean Distance]]+Table2[[#This Row],[Euclidean Distance3]])</f>
        <v>2.4186477998753015</v>
      </c>
      <c r="M968" t="s">
        <v>1</v>
      </c>
      <c r="N968" t="s">
        <v>0</v>
      </c>
      <c r="O968" t="s">
        <v>2147</v>
      </c>
      <c r="P968" t="s">
        <v>23</v>
      </c>
      <c r="R968" t="s">
        <v>23</v>
      </c>
      <c r="S968" t="s">
        <v>23</v>
      </c>
      <c r="V968" t="s">
        <v>23</v>
      </c>
      <c r="W968" t="s">
        <v>23</v>
      </c>
      <c r="X968" t="s">
        <v>23</v>
      </c>
      <c r="Y968" t="s">
        <v>23</v>
      </c>
    </row>
    <row r="969" spans="1:25" x14ac:dyDescent="0.35">
      <c r="A969" t="s">
        <v>3803</v>
      </c>
      <c r="B969">
        <v>2</v>
      </c>
      <c r="C969">
        <v>2</v>
      </c>
      <c r="D969">
        <v>45.9</v>
      </c>
      <c r="E969">
        <v>0.129833751581863</v>
      </c>
      <c r="F969" s="1">
        <f>-LOG10(Table2[[#This Row],[Anova (p)]])</f>
        <v>0.88661239366561639</v>
      </c>
      <c r="G969" s="1">
        <f>Table2[[#This Row],[Anova (p)2]]^2</f>
        <v>0.78608153660147395</v>
      </c>
      <c r="H969">
        <v>1.7761075602607199</v>
      </c>
      <c r="I969">
        <f>LOG(Table2[[#This Row],[Max fold change]],2)</f>
        <v>0.82871895328482581</v>
      </c>
      <c r="J969">
        <f>LOG(Table2[[#This Row],[Max fold change]],2)</f>
        <v>0.82871895328482581</v>
      </c>
      <c r="K969">
        <f>Table2[[#This Row],[Column1]]^2</f>
        <v>0.68677510353349736</v>
      </c>
      <c r="L969">
        <f>SQRT(Table2[[#This Row],[Euclidean Distance]]+Table2[[#This Row],[Euclidean Distance3]])</f>
        <v>1.2136130520618882</v>
      </c>
      <c r="M969" t="s">
        <v>1</v>
      </c>
      <c r="N969" t="s">
        <v>0</v>
      </c>
      <c r="O969" t="s">
        <v>3804</v>
      </c>
      <c r="R969" t="s">
        <v>23</v>
      </c>
      <c r="V969" t="s">
        <v>23</v>
      </c>
      <c r="Y969" t="s">
        <v>23</v>
      </c>
    </row>
    <row r="970" spans="1:25" x14ac:dyDescent="0.35">
      <c r="A970" t="s">
        <v>734</v>
      </c>
      <c r="B970">
        <v>8</v>
      </c>
      <c r="C970">
        <v>7</v>
      </c>
      <c r="D970">
        <v>452.17</v>
      </c>
      <c r="E970" s="1">
        <v>5.0116764913732403E-5</v>
      </c>
      <c r="F970" s="1">
        <f>-LOG10(Table2[[#This Row],[Anova (p)]])</f>
        <v>4.3000169709073361</v>
      </c>
      <c r="G970" s="1">
        <f>Table2[[#This Row],[Anova (p)2]]^2</f>
        <v>18.490145950091101</v>
      </c>
      <c r="H970">
        <v>1.7751076267783199</v>
      </c>
      <c r="I970">
        <f>LOG(Table2[[#This Row],[Max fold change]],2)</f>
        <v>0.82790649949736306</v>
      </c>
      <c r="J970">
        <f>LOG(Table2[[#This Row],[Max fold change]],2)</f>
        <v>0.82790649949736306</v>
      </c>
      <c r="K970">
        <f>Table2[[#This Row],[Column1]]^2</f>
        <v>0.68542917190997721</v>
      </c>
      <c r="L970">
        <f>SQRT(Table2[[#This Row],[Euclidean Distance]]+Table2[[#This Row],[Euclidean Distance3]])</f>
        <v>4.3789924779566682</v>
      </c>
      <c r="M970" t="s">
        <v>1</v>
      </c>
      <c r="N970" t="s">
        <v>0</v>
      </c>
      <c r="O970" t="s">
        <v>735</v>
      </c>
      <c r="P970" t="s">
        <v>23</v>
      </c>
      <c r="R970" t="s">
        <v>23</v>
      </c>
      <c r="S970" t="s">
        <v>23</v>
      </c>
      <c r="V970" t="s">
        <v>23</v>
      </c>
      <c r="W970" t="s">
        <v>23</v>
      </c>
      <c r="X970" t="s">
        <v>23</v>
      </c>
      <c r="Y970" t="s">
        <v>23</v>
      </c>
    </row>
    <row r="971" spans="1:25" x14ac:dyDescent="0.35">
      <c r="A971" t="s">
        <v>3567</v>
      </c>
      <c r="B971">
        <v>1</v>
      </c>
      <c r="C971">
        <v>1</v>
      </c>
      <c r="D971">
        <v>59.08</v>
      </c>
      <c r="E971">
        <v>9.2373051694577907E-2</v>
      </c>
      <c r="F971" s="1">
        <f>-LOG10(Table2[[#This Row],[Anova (p)]])</f>
        <v>1.0344547085128641</v>
      </c>
      <c r="G971" s="1">
        <f>Table2[[#This Row],[Anova (p)2]]^2</f>
        <v>1.0700965439644348</v>
      </c>
      <c r="H971">
        <v>1.77357360322952</v>
      </c>
      <c r="I971">
        <f>LOG(Table2[[#This Row],[Max fold change]],2)</f>
        <v>0.82665920329865183</v>
      </c>
      <c r="J971">
        <f>LOG(Table2[[#This Row],[Max fold change]],2)</f>
        <v>0.82665920329865183</v>
      </c>
      <c r="K971">
        <f>Table2[[#This Row],[Column1]]^2</f>
        <v>0.68336543839836184</v>
      </c>
      <c r="L971">
        <f>SQRT(Table2[[#This Row],[Euclidean Distance]]+Table2[[#This Row],[Euclidean Distance3]])</f>
        <v>1.3241835153643911</v>
      </c>
      <c r="M971" t="s">
        <v>1</v>
      </c>
      <c r="N971" t="s">
        <v>0</v>
      </c>
      <c r="O971" t="s">
        <v>3568</v>
      </c>
      <c r="P971" t="s">
        <v>23</v>
      </c>
      <c r="Q971" t="s">
        <v>23</v>
      </c>
      <c r="V971" t="s">
        <v>23</v>
      </c>
      <c r="W971" t="s">
        <v>23</v>
      </c>
      <c r="Y971" t="s">
        <v>23</v>
      </c>
    </row>
    <row r="972" spans="1:25" x14ac:dyDescent="0.35">
      <c r="A972" t="s">
        <v>1042</v>
      </c>
      <c r="B972">
        <v>10</v>
      </c>
      <c r="C972">
        <v>3</v>
      </c>
      <c r="D972">
        <v>463.7</v>
      </c>
      <c r="E972">
        <v>1.6571261351472401E-4</v>
      </c>
      <c r="F972" s="1">
        <f>-LOG10(Table2[[#This Row],[Anova (p)]])</f>
        <v>3.780644433214015</v>
      </c>
      <c r="G972" s="1">
        <f>Table2[[#This Row],[Anova (p)2]]^2</f>
        <v>14.293272330392121</v>
      </c>
      <c r="H972">
        <v>1.7726078650300201</v>
      </c>
      <c r="I972">
        <f>LOG(Table2[[#This Row],[Max fold change]],2)</f>
        <v>0.82587341962788952</v>
      </c>
      <c r="J972">
        <f>LOG(Table2[[#This Row],[Max fold change]],2)</f>
        <v>0.82587341962788952</v>
      </c>
      <c r="K972">
        <f>Table2[[#This Row],[Column1]]^2</f>
        <v>0.68206690524786406</v>
      </c>
      <c r="L972">
        <f>SQRT(Table2[[#This Row],[Euclidean Distance]]+Table2[[#This Row],[Euclidean Distance3]])</f>
        <v>3.8697983456040683</v>
      </c>
      <c r="M972" t="s">
        <v>1</v>
      </c>
      <c r="N972" t="s">
        <v>0</v>
      </c>
      <c r="O972" t="s">
        <v>1043</v>
      </c>
      <c r="P972" t="s">
        <v>23</v>
      </c>
      <c r="R972" t="s">
        <v>23</v>
      </c>
      <c r="S972" t="s">
        <v>23</v>
      </c>
      <c r="V972" t="s">
        <v>23</v>
      </c>
      <c r="W972" t="s">
        <v>23</v>
      </c>
      <c r="X972" t="s">
        <v>23</v>
      </c>
      <c r="Y972" t="s">
        <v>23</v>
      </c>
    </row>
    <row r="973" spans="1:25" x14ac:dyDescent="0.35">
      <c r="A973" t="s">
        <v>2144</v>
      </c>
      <c r="B973">
        <v>1</v>
      </c>
      <c r="C973">
        <v>1</v>
      </c>
      <c r="D973">
        <v>28.32</v>
      </c>
      <c r="E973">
        <v>5.2909510383177798E-3</v>
      </c>
      <c r="F973" s="1">
        <f>-LOG10(Table2[[#This Row],[Anova (p)]])</f>
        <v>2.2764662573465668</v>
      </c>
      <c r="G973" s="1">
        <f>Table2[[#This Row],[Anova (p)2]]^2</f>
        <v>5.1822986208374857</v>
      </c>
      <c r="H973">
        <v>1.77063014115007</v>
      </c>
      <c r="I973">
        <f>LOG(Table2[[#This Row],[Max fold change]],2)</f>
        <v>0.82426288557672645</v>
      </c>
      <c r="J973">
        <f>LOG(Table2[[#This Row],[Max fold change]],2)</f>
        <v>0.82426288557672645</v>
      </c>
      <c r="K973">
        <f>Table2[[#This Row],[Column1]]^2</f>
        <v>0.67940930453927162</v>
      </c>
      <c r="L973">
        <f>SQRT(Table2[[#This Row],[Euclidean Distance]]+Table2[[#This Row],[Euclidean Distance3]])</f>
        <v>2.4210964304167559</v>
      </c>
      <c r="M973" t="s">
        <v>1</v>
      </c>
      <c r="N973" t="s">
        <v>0</v>
      </c>
      <c r="O973" t="s">
        <v>2145</v>
      </c>
      <c r="P973" t="s">
        <v>23</v>
      </c>
      <c r="Q973" t="s">
        <v>23</v>
      </c>
      <c r="R973" t="s">
        <v>23</v>
      </c>
      <c r="S973" t="s">
        <v>23</v>
      </c>
      <c r="V973" t="s">
        <v>23</v>
      </c>
      <c r="W973" t="s">
        <v>23</v>
      </c>
      <c r="X973" t="s">
        <v>23</v>
      </c>
      <c r="Y973" t="s">
        <v>23</v>
      </c>
    </row>
    <row r="974" spans="1:25" x14ac:dyDescent="0.35">
      <c r="A974" t="s">
        <v>3967</v>
      </c>
      <c r="B974">
        <v>18</v>
      </c>
      <c r="C974">
        <v>18</v>
      </c>
      <c r="D974">
        <v>826.05</v>
      </c>
      <c r="E974">
        <v>0.168353450531947</v>
      </c>
      <c r="F974" s="1">
        <f>-LOG10(Table2[[#This Row],[Anova (p)]])</f>
        <v>0.77377797798912584</v>
      </c>
      <c r="G974" s="1">
        <f>Table2[[#This Row],[Anova (p)2]]^2</f>
        <v>0.59873235922094015</v>
      </c>
      <c r="H974">
        <v>1.7693497613363001</v>
      </c>
      <c r="I974">
        <f>LOG(Table2[[#This Row],[Max fold change]],2)</f>
        <v>0.82321926513863675</v>
      </c>
      <c r="J974">
        <f>LOG(Table2[[#This Row],[Max fold change]],2)</f>
        <v>0.82321926513863675</v>
      </c>
      <c r="K974">
        <f>Table2[[#This Row],[Column1]]^2</f>
        <v>0.67768995849539715</v>
      </c>
      <c r="L974">
        <f>SQRT(Table2[[#This Row],[Euclidean Distance]]+Table2[[#This Row],[Euclidean Distance3]])</f>
        <v>1.1297886163864184</v>
      </c>
      <c r="M974" t="s">
        <v>1</v>
      </c>
      <c r="N974" t="s">
        <v>0</v>
      </c>
      <c r="O974" t="s">
        <v>3968</v>
      </c>
      <c r="Q974" t="s">
        <v>23</v>
      </c>
      <c r="V974" t="s">
        <v>23</v>
      </c>
      <c r="Y974" t="s">
        <v>23</v>
      </c>
    </row>
    <row r="975" spans="1:25" x14ac:dyDescent="0.35">
      <c r="A975" t="s">
        <v>3491</v>
      </c>
      <c r="B975">
        <v>1</v>
      </c>
      <c r="C975">
        <v>1</v>
      </c>
      <c r="D975">
        <v>104.73</v>
      </c>
      <c r="E975">
        <v>8.2913796044423504E-2</v>
      </c>
      <c r="F975" s="1">
        <f>-LOG10(Table2[[#This Row],[Anova (p)]])</f>
        <v>1.0813732010845847</v>
      </c>
      <c r="G975" s="1">
        <f>Table2[[#This Row],[Anova (p)2]]^2</f>
        <v>1.1693680000239217</v>
      </c>
      <c r="H975">
        <v>1.76899404538767</v>
      </c>
      <c r="I975">
        <f>LOG(Table2[[#This Row],[Max fold change]],2)</f>
        <v>0.82292919177956558</v>
      </c>
      <c r="J975">
        <f>LOG(Table2[[#This Row],[Max fold change]],2)</f>
        <v>0.82292919177956558</v>
      </c>
      <c r="K975">
        <f>Table2[[#This Row],[Column1]]^2</f>
        <v>0.67721245468296898</v>
      </c>
      <c r="L975">
        <f>SQRT(Table2[[#This Row],[Euclidean Distance]]+Table2[[#This Row],[Euclidean Distance3]])</f>
        <v>1.3588894196022319</v>
      </c>
      <c r="M975" t="s">
        <v>1</v>
      </c>
      <c r="N975" t="s">
        <v>0</v>
      </c>
      <c r="O975" t="s">
        <v>3492</v>
      </c>
      <c r="R975" t="s">
        <v>23</v>
      </c>
      <c r="V975" t="s">
        <v>23</v>
      </c>
      <c r="W975" t="s">
        <v>23</v>
      </c>
      <c r="Y975" t="s">
        <v>23</v>
      </c>
    </row>
    <row r="976" spans="1:25" x14ac:dyDescent="0.35">
      <c r="A976" t="s">
        <v>2813</v>
      </c>
      <c r="B976">
        <v>1</v>
      </c>
      <c r="C976">
        <v>1</v>
      </c>
      <c r="D976">
        <v>10.34</v>
      </c>
      <c r="E976">
        <v>2.2999638733051199E-2</v>
      </c>
      <c r="F976" s="1">
        <f>-LOG10(Table2[[#This Row],[Anova (p)]])</f>
        <v>1.6382789856117366</v>
      </c>
      <c r="G976" s="1">
        <f>Table2[[#This Row],[Anova (p)2]]^2</f>
        <v>2.6839580346970204</v>
      </c>
      <c r="H976">
        <v>1.7684628410087599</v>
      </c>
      <c r="I976">
        <f>LOG(Table2[[#This Row],[Max fold change]],2)</f>
        <v>0.8224959054082972</v>
      </c>
      <c r="J976">
        <f>LOG(Table2[[#This Row],[Max fold change]],2)</f>
        <v>0.8224959054082972</v>
      </c>
      <c r="K976">
        <f>Table2[[#This Row],[Column1]]^2</f>
        <v>0.6764995144134146</v>
      </c>
      <c r="L976">
        <f>SQRT(Table2[[#This Row],[Euclidean Distance]]+Table2[[#This Row],[Euclidean Distance3]])</f>
        <v>1.8331550804856733</v>
      </c>
      <c r="M976" t="s">
        <v>1</v>
      </c>
      <c r="N976" t="s">
        <v>0</v>
      </c>
      <c r="O976" t="s">
        <v>2814</v>
      </c>
      <c r="Q976" t="s">
        <v>23</v>
      </c>
      <c r="V976" t="s">
        <v>23</v>
      </c>
      <c r="W976" t="s">
        <v>23</v>
      </c>
      <c r="X976" t="s">
        <v>23</v>
      </c>
      <c r="Y976" t="s">
        <v>23</v>
      </c>
    </row>
    <row r="977" spans="1:25" x14ac:dyDescent="0.35">
      <c r="A977" t="s">
        <v>1360</v>
      </c>
      <c r="B977">
        <v>45</v>
      </c>
      <c r="C977">
        <v>43</v>
      </c>
      <c r="D977">
        <v>2234.84</v>
      </c>
      <c r="E977">
        <v>6.0709391525737299E-4</v>
      </c>
      <c r="F977" s="1">
        <f>-LOG10(Table2[[#This Row],[Anova (p)]])</f>
        <v>3.2167441199245959</v>
      </c>
      <c r="G977" s="1">
        <f>Table2[[#This Row],[Anova (p)2]]^2</f>
        <v>10.347442733069462</v>
      </c>
      <c r="H977">
        <v>1.7672825823349201</v>
      </c>
      <c r="I977">
        <f>LOG(Table2[[#This Row],[Max fold change]],2)</f>
        <v>0.82153274025069423</v>
      </c>
      <c r="J977">
        <f>LOG(Table2[[#This Row],[Max fold change]],2)</f>
        <v>0.82153274025069423</v>
      </c>
      <c r="K977">
        <f>Table2[[#This Row],[Column1]]^2</f>
        <v>0.67491604330381461</v>
      </c>
      <c r="L977">
        <f>SQRT(Table2[[#This Row],[Euclidean Distance]]+Table2[[#This Row],[Euclidean Distance3]])</f>
        <v>3.3199937916166768</v>
      </c>
      <c r="M977" t="s">
        <v>1</v>
      </c>
      <c r="N977" t="s">
        <v>0</v>
      </c>
      <c r="O977" t="s">
        <v>1361</v>
      </c>
      <c r="P977" t="s">
        <v>23</v>
      </c>
      <c r="R977" t="s">
        <v>23</v>
      </c>
      <c r="S977" t="s">
        <v>23</v>
      </c>
      <c r="V977" t="s">
        <v>23</v>
      </c>
      <c r="W977" t="s">
        <v>23</v>
      </c>
      <c r="X977" t="s">
        <v>23</v>
      </c>
      <c r="Y977" t="s">
        <v>23</v>
      </c>
    </row>
    <row r="978" spans="1:25" x14ac:dyDescent="0.35">
      <c r="A978" t="s">
        <v>2545</v>
      </c>
      <c r="B978">
        <v>3</v>
      </c>
      <c r="C978">
        <v>3</v>
      </c>
      <c r="D978">
        <v>230.44</v>
      </c>
      <c r="E978">
        <v>1.32204304198508E-2</v>
      </c>
      <c r="F978" s="1">
        <f>-LOG10(Table2[[#This Row],[Anova (p)]])</f>
        <v>1.8787544052192793</v>
      </c>
      <c r="G978" s="1">
        <f>Table2[[#This Row],[Anova (p)2]]^2</f>
        <v>3.5297181151308479</v>
      </c>
      <c r="H978">
        <v>1.76727221604431</v>
      </c>
      <c r="I978">
        <f>LOG(Table2[[#This Row],[Max fold change]],2)</f>
        <v>0.82152427785760163</v>
      </c>
      <c r="J978">
        <f>LOG(Table2[[#This Row],[Max fold change]],2)</f>
        <v>0.82152427785760163</v>
      </c>
      <c r="K978">
        <f>Table2[[#This Row],[Column1]]^2</f>
        <v>0.67490213910945385</v>
      </c>
      <c r="L978">
        <f>SQRT(Table2[[#This Row],[Euclidean Distance]]+Table2[[#This Row],[Euclidean Distance3]])</f>
        <v>2.0505170699704749</v>
      </c>
      <c r="M978" t="s">
        <v>1</v>
      </c>
      <c r="N978" t="s">
        <v>0</v>
      </c>
      <c r="O978" t="s">
        <v>2546</v>
      </c>
      <c r="P978" t="s">
        <v>23</v>
      </c>
      <c r="R978" t="s">
        <v>23</v>
      </c>
      <c r="S978" t="s">
        <v>23</v>
      </c>
      <c r="U978" t="s">
        <v>23</v>
      </c>
      <c r="V978" t="s">
        <v>23</v>
      </c>
      <c r="W978" t="s">
        <v>23</v>
      </c>
      <c r="X978" t="s">
        <v>23</v>
      </c>
      <c r="Y978" t="s">
        <v>23</v>
      </c>
    </row>
    <row r="979" spans="1:25" x14ac:dyDescent="0.35">
      <c r="A979" t="s">
        <v>1922</v>
      </c>
      <c r="B979">
        <v>2</v>
      </c>
      <c r="C979">
        <v>2</v>
      </c>
      <c r="D979">
        <v>113.85</v>
      </c>
      <c r="E979">
        <v>3.2140235106227202E-3</v>
      </c>
      <c r="F979" s="1">
        <f>-LOG10(Table2[[#This Row],[Anova (p)]])</f>
        <v>2.4929509506914145</v>
      </c>
      <c r="G979" s="1">
        <f>Table2[[#This Row],[Anova (p)2]]^2</f>
        <v>6.2148044425532269</v>
      </c>
      <c r="H979">
        <v>1.7660896573943601</v>
      </c>
      <c r="I979">
        <f>LOG(Table2[[#This Row],[Max fold change]],2)</f>
        <v>0.82055858477285482</v>
      </c>
      <c r="J979">
        <f>LOG(Table2[[#This Row],[Max fold change]],2)</f>
        <v>0.82055858477285482</v>
      </c>
      <c r="K979">
        <f>Table2[[#This Row],[Column1]]^2</f>
        <v>0.67331639104443042</v>
      </c>
      <c r="L979">
        <f>SQRT(Table2[[#This Row],[Euclidean Distance]]+Table2[[#This Row],[Euclidean Distance3]])</f>
        <v>2.6245229725795234</v>
      </c>
      <c r="M979" t="s">
        <v>1</v>
      </c>
      <c r="N979" t="s">
        <v>0</v>
      </c>
      <c r="O979" t="s">
        <v>1923</v>
      </c>
      <c r="P979" t="s">
        <v>23</v>
      </c>
      <c r="Q979" t="s">
        <v>23</v>
      </c>
      <c r="R979" t="s">
        <v>23</v>
      </c>
      <c r="S979" t="s">
        <v>23</v>
      </c>
      <c r="V979" t="s">
        <v>23</v>
      </c>
      <c r="W979" t="s">
        <v>23</v>
      </c>
      <c r="X979" t="s">
        <v>23</v>
      </c>
      <c r="Y979" t="s">
        <v>23</v>
      </c>
    </row>
    <row r="980" spans="1:25" x14ac:dyDescent="0.35">
      <c r="A980" t="s">
        <v>3157</v>
      </c>
      <c r="B980">
        <v>5</v>
      </c>
      <c r="C980">
        <v>5</v>
      </c>
      <c r="D980">
        <v>196.28</v>
      </c>
      <c r="E980">
        <v>4.7476749385270599E-2</v>
      </c>
      <c r="F980" s="1">
        <f>-LOG10(Table2[[#This Row],[Anova (p)]])</f>
        <v>1.3235190237605652</v>
      </c>
      <c r="G980" s="1">
        <f>Table2[[#This Row],[Anova (p)2]]^2</f>
        <v>1.7517026062561194</v>
      </c>
      <c r="H980">
        <v>1.7657087036977299</v>
      </c>
      <c r="I980">
        <f>LOG(Table2[[#This Row],[Max fold change]],2)</f>
        <v>0.82024735522072478</v>
      </c>
      <c r="J980">
        <f>LOG(Table2[[#This Row],[Max fold change]],2)</f>
        <v>0.82024735522072478</v>
      </c>
      <c r="K980">
        <f>Table2[[#This Row],[Column1]]^2</f>
        <v>0.67280572374659386</v>
      </c>
      <c r="L980">
        <f>SQRT(Table2[[#This Row],[Euclidean Distance]]+Table2[[#This Row],[Euclidean Distance3]])</f>
        <v>1.5570832765150082</v>
      </c>
      <c r="M980" t="s">
        <v>1</v>
      </c>
      <c r="N980" t="s">
        <v>0</v>
      </c>
      <c r="O980" t="s">
        <v>3158</v>
      </c>
      <c r="P980" t="s">
        <v>23</v>
      </c>
      <c r="S980" t="s">
        <v>23</v>
      </c>
      <c r="V980" t="s">
        <v>23</v>
      </c>
      <c r="W980" t="s">
        <v>23</v>
      </c>
      <c r="X980" t="s">
        <v>23</v>
      </c>
      <c r="Y980" t="s">
        <v>23</v>
      </c>
    </row>
    <row r="981" spans="1:25" x14ac:dyDescent="0.35">
      <c r="A981" t="s">
        <v>402</v>
      </c>
      <c r="B981">
        <v>4</v>
      </c>
      <c r="C981">
        <v>4</v>
      </c>
      <c r="D981">
        <v>307.01</v>
      </c>
      <c r="E981" s="1">
        <v>5.6126664537137199E-6</v>
      </c>
      <c r="F981" s="1">
        <f>-LOG10(Table2[[#This Row],[Anova (p)]])</f>
        <v>5.250830766014027</v>
      </c>
      <c r="G981" s="1">
        <f>Table2[[#This Row],[Anova (p)2]]^2</f>
        <v>27.571223733319453</v>
      </c>
      <c r="H981">
        <v>1.76540284360194</v>
      </c>
      <c r="I981">
        <f>LOG(Table2[[#This Row],[Max fold change]],2)</f>
        <v>0.81999742664237496</v>
      </c>
      <c r="J981">
        <f>LOG(Table2[[#This Row],[Max fold change]],2)</f>
        <v>0.81999742664237496</v>
      </c>
      <c r="K981">
        <f>Table2[[#This Row],[Column1]]^2</f>
        <v>0.6723957797001171</v>
      </c>
      <c r="L981">
        <f>SQRT(Table2[[#This Row],[Euclidean Distance]]+Table2[[#This Row],[Euclidean Distance3]])</f>
        <v>5.3144726467467658</v>
      </c>
      <c r="M981" t="s">
        <v>1</v>
      </c>
      <c r="N981" t="s">
        <v>0</v>
      </c>
      <c r="O981" t="s">
        <v>403</v>
      </c>
      <c r="P981" t="s">
        <v>23</v>
      </c>
      <c r="R981" t="s">
        <v>23</v>
      </c>
      <c r="S981" t="s">
        <v>23</v>
      </c>
      <c r="V981" t="s">
        <v>23</v>
      </c>
      <c r="W981" t="s">
        <v>23</v>
      </c>
      <c r="X981" t="s">
        <v>23</v>
      </c>
      <c r="Y981" t="s">
        <v>23</v>
      </c>
    </row>
    <row r="982" spans="1:25" x14ac:dyDescent="0.35">
      <c r="A982" t="s">
        <v>1788</v>
      </c>
      <c r="B982">
        <v>65</v>
      </c>
      <c r="C982">
        <v>3</v>
      </c>
      <c r="D982">
        <v>3259.65</v>
      </c>
      <c r="E982">
        <v>2.2335158490068801E-3</v>
      </c>
      <c r="F982" s="1">
        <f>-LOG10(Table2[[#This Row],[Anova (p)]])</f>
        <v>2.6510109614317621</v>
      </c>
      <c r="G982" s="1">
        <f>Table2[[#This Row],[Anova (p)2]]^2</f>
        <v>7.0278591176313556</v>
      </c>
      <c r="H982">
        <v>1.76322566039696</v>
      </c>
      <c r="I982">
        <f>LOG(Table2[[#This Row],[Max fold change]],2)</f>
        <v>0.81821712485772313</v>
      </c>
      <c r="J982">
        <f>LOG(Table2[[#This Row],[Max fold change]],2)</f>
        <v>0.81821712485772313</v>
      </c>
      <c r="K982">
        <f>Table2[[#This Row],[Column1]]^2</f>
        <v>0.66947926341043884</v>
      </c>
      <c r="L982">
        <f>SQRT(Table2[[#This Row],[Euclidean Distance]]+Table2[[#This Row],[Euclidean Distance3]])</f>
        <v>2.7744077532045996</v>
      </c>
      <c r="M982" t="s">
        <v>1</v>
      </c>
      <c r="N982" t="s">
        <v>0</v>
      </c>
      <c r="O982" t="s">
        <v>1789</v>
      </c>
      <c r="R982" t="s">
        <v>23</v>
      </c>
      <c r="S982" t="s">
        <v>23</v>
      </c>
      <c r="V982" t="s">
        <v>23</v>
      </c>
      <c r="W982" t="s">
        <v>23</v>
      </c>
      <c r="X982" t="s">
        <v>23</v>
      </c>
      <c r="Y982" t="s">
        <v>23</v>
      </c>
    </row>
    <row r="983" spans="1:25" x14ac:dyDescent="0.35">
      <c r="A983" t="s">
        <v>1306</v>
      </c>
      <c r="B983">
        <v>13</v>
      </c>
      <c r="C983">
        <v>13</v>
      </c>
      <c r="D983">
        <v>741.81</v>
      </c>
      <c r="E983">
        <v>4.8324339838956597E-4</v>
      </c>
      <c r="F983" s="1">
        <f>-LOG10(Table2[[#This Row],[Anova (p)]])</f>
        <v>3.3158340701759048</v>
      </c>
      <c r="G983" s="1">
        <f>Table2[[#This Row],[Anova (p)2]]^2</f>
        <v>10.994755580939307</v>
      </c>
      <c r="H983">
        <v>1.7615118705837101</v>
      </c>
      <c r="I983">
        <f>LOG(Table2[[#This Row],[Max fold change]],2)</f>
        <v>0.8168141969870335</v>
      </c>
      <c r="J983">
        <f>LOG(Table2[[#This Row],[Max fold change]],2)</f>
        <v>0.8168141969870335</v>
      </c>
      <c r="K983">
        <f>Table2[[#This Row],[Column1]]^2</f>
        <v>0.6671854323995724</v>
      </c>
      <c r="L983">
        <f>SQRT(Table2[[#This Row],[Euclidean Distance]]+Table2[[#This Row],[Euclidean Distance3]])</f>
        <v>3.4149584204407057</v>
      </c>
      <c r="M983" t="s">
        <v>1</v>
      </c>
      <c r="N983" t="s">
        <v>0</v>
      </c>
      <c r="O983" t="s">
        <v>1307</v>
      </c>
      <c r="P983" t="s">
        <v>23</v>
      </c>
      <c r="R983" t="s">
        <v>23</v>
      </c>
      <c r="S983" t="s">
        <v>23</v>
      </c>
      <c r="V983" t="s">
        <v>23</v>
      </c>
      <c r="W983" t="s">
        <v>23</v>
      </c>
      <c r="X983" t="s">
        <v>23</v>
      </c>
      <c r="Y983" t="s">
        <v>23</v>
      </c>
    </row>
    <row r="984" spans="1:25" x14ac:dyDescent="0.35">
      <c r="A984" t="s">
        <v>2374</v>
      </c>
      <c r="B984">
        <v>6</v>
      </c>
      <c r="C984">
        <v>2</v>
      </c>
      <c r="D984">
        <v>377.89</v>
      </c>
      <c r="E984">
        <v>8.8688929848276307E-3</v>
      </c>
      <c r="F984" s="1">
        <f>-LOG10(Table2[[#This Row],[Anova (p)]])</f>
        <v>2.0521305854201772</v>
      </c>
      <c r="G984" s="1">
        <f>Table2[[#This Row],[Anova (p)2]]^2</f>
        <v>4.2112399396169593</v>
      </c>
      <c r="H984">
        <v>1.76060302815193</v>
      </c>
      <c r="I984">
        <f>LOG(Table2[[#This Row],[Max fold change]],2)</f>
        <v>0.81606965426990041</v>
      </c>
      <c r="J984">
        <f>LOG(Table2[[#This Row],[Max fold change]],2)</f>
        <v>0.81606965426990041</v>
      </c>
      <c r="K984">
        <f>Table2[[#This Row],[Column1]]^2</f>
        <v>0.66596968062019479</v>
      </c>
      <c r="L984">
        <f>SQRT(Table2[[#This Row],[Euclidean Distance]]+Table2[[#This Row],[Euclidean Distance3]])</f>
        <v>2.2084405403445104</v>
      </c>
      <c r="M984" t="s">
        <v>1</v>
      </c>
      <c r="N984" t="s">
        <v>0</v>
      </c>
      <c r="O984" t="s">
        <v>2375</v>
      </c>
      <c r="P984" t="s">
        <v>23</v>
      </c>
      <c r="R984" t="s">
        <v>23</v>
      </c>
      <c r="S984" t="s">
        <v>23</v>
      </c>
      <c r="V984" t="s">
        <v>23</v>
      </c>
      <c r="W984" t="s">
        <v>23</v>
      </c>
      <c r="X984" t="s">
        <v>23</v>
      </c>
      <c r="Y984" t="s">
        <v>23</v>
      </c>
    </row>
    <row r="985" spans="1:25" x14ac:dyDescent="0.35">
      <c r="A985" t="s">
        <v>740</v>
      </c>
      <c r="B985">
        <v>24</v>
      </c>
      <c r="C985">
        <v>11</v>
      </c>
      <c r="D985">
        <v>1382.24</v>
      </c>
      <c r="E985" s="1">
        <v>5.068377424855E-5</v>
      </c>
      <c r="F985" s="1">
        <f>-LOG10(Table2[[#This Row],[Anova (p)]])</f>
        <v>4.2951310521491592</v>
      </c>
      <c r="G985" s="1">
        <f>Table2[[#This Row],[Anova (p)2]]^2</f>
        <v>18.448150755135945</v>
      </c>
      <c r="H985">
        <v>1.75839625115415</v>
      </c>
      <c r="I985">
        <f>LOG(Table2[[#This Row],[Max fold change]],2)</f>
        <v>0.81426021562232365</v>
      </c>
      <c r="J985">
        <f>LOG(Table2[[#This Row],[Max fold change]],2)</f>
        <v>0.81426021562232365</v>
      </c>
      <c r="K985">
        <f>Table2[[#This Row],[Column1]]^2</f>
        <v>0.66301969874531297</v>
      </c>
      <c r="L985">
        <f>SQRT(Table2[[#This Row],[Euclidean Distance]]+Table2[[#This Row],[Euclidean Distance3]])</f>
        <v>4.3716324701284366</v>
      </c>
      <c r="M985" t="s">
        <v>1</v>
      </c>
      <c r="N985" t="s">
        <v>0</v>
      </c>
      <c r="O985" t="s">
        <v>741</v>
      </c>
      <c r="P985" t="s">
        <v>23</v>
      </c>
      <c r="R985" t="s">
        <v>23</v>
      </c>
      <c r="S985" t="s">
        <v>23</v>
      </c>
      <c r="T985" t="s">
        <v>23</v>
      </c>
      <c r="V985" t="s">
        <v>23</v>
      </c>
      <c r="W985" t="s">
        <v>23</v>
      </c>
      <c r="X985" t="s">
        <v>23</v>
      </c>
      <c r="Y985" t="s">
        <v>23</v>
      </c>
    </row>
    <row r="986" spans="1:25" x14ac:dyDescent="0.35">
      <c r="A986" t="s">
        <v>4301</v>
      </c>
      <c r="B986">
        <v>2</v>
      </c>
      <c r="C986">
        <v>2</v>
      </c>
      <c r="D986">
        <v>103.07</v>
      </c>
      <c r="E986">
        <v>0.26465384587718299</v>
      </c>
      <c r="F986" s="1">
        <f>-LOG10(Table2[[#This Row],[Anova (p)]])</f>
        <v>0.57732179057842714</v>
      </c>
      <c r="G986" s="1">
        <f>Table2[[#This Row],[Anova (p)2]]^2</f>
        <v>0.33330044987668128</v>
      </c>
      <c r="H986">
        <v>1.75810443559996</v>
      </c>
      <c r="I986">
        <f>LOG(Table2[[#This Row],[Max fold change]],2)</f>
        <v>0.8140207725558477</v>
      </c>
      <c r="J986">
        <f>LOG(Table2[[#This Row],[Max fold change]],2)</f>
        <v>0.8140207725558477</v>
      </c>
      <c r="K986">
        <f>Table2[[#This Row],[Column1]]^2</f>
        <v>0.66262981815241917</v>
      </c>
      <c r="L986">
        <f>SQRT(Table2[[#This Row],[Euclidean Distance]]+Table2[[#This Row],[Euclidean Distance3]])</f>
        <v>0.99796305945115049</v>
      </c>
      <c r="M986" t="s">
        <v>1</v>
      </c>
      <c r="N986" t="s">
        <v>0</v>
      </c>
      <c r="O986" t="s">
        <v>4302</v>
      </c>
    </row>
    <row r="987" spans="1:25" x14ac:dyDescent="0.35">
      <c r="A987" t="s">
        <v>1286</v>
      </c>
      <c r="B987">
        <v>4</v>
      </c>
      <c r="C987">
        <v>4</v>
      </c>
      <c r="D987">
        <v>172.39</v>
      </c>
      <c r="E987">
        <v>4.2097150508402199E-4</v>
      </c>
      <c r="F987" s="1">
        <f>-LOG10(Table2[[#This Row],[Anova (p)]])</f>
        <v>3.3757472998973261</v>
      </c>
      <c r="G987" s="1">
        <f>Table2[[#This Row],[Anova (p)2]]^2</f>
        <v>11.395669832764089</v>
      </c>
      <c r="H987">
        <v>1.7553974556313801</v>
      </c>
      <c r="I987">
        <f>LOG(Table2[[#This Row],[Max fold change]],2)</f>
        <v>0.81179772132656947</v>
      </c>
      <c r="J987">
        <f>LOG(Table2[[#This Row],[Max fold change]],2)</f>
        <v>0.81179772132656947</v>
      </c>
      <c r="K987">
        <f>Table2[[#This Row],[Column1]]^2</f>
        <v>0.65901554035101051</v>
      </c>
      <c r="L987">
        <f>SQRT(Table2[[#This Row],[Euclidean Distance]]+Table2[[#This Row],[Euclidean Distance3]])</f>
        <v>3.4719857967905194</v>
      </c>
      <c r="M987" t="s">
        <v>1</v>
      </c>
      <c r="N987" t="s">
        <v>0</v>
      </c>
      <c r="O987" t="s">
        <v>1287</v>
      </c>
      <c r="P987" t="s">
        <v>23</v>
      </c>
      <c r="R987" t="s">
        <v>23</v>
      </c>
      <c r="S987" t="s">
        <v>23</v>
      </c>
      <c r="V987" t="s">
        <v>23</v>
      </c>
      <c r="W987" t="s">
        <v>23</v>
      </c>
      <c r="X987" t="s">
        <v>23</v>
      </c>
      <c r="Y987" t="s">
        <v>23</v>
      </c>
    </row>
    <row r="988" spans="1:25" x14ac:dyDescent="0.35">
      <c r="A988" t="s">
        <v>970</v>
      </c>
      <c r="B988">
        <v>11</v>
      </c>
      <c r="C988">
        <v>3</v>
      </c>
      <c r="D988">
        <v>638.75</v>
      </c>
      <c r="E988">
        <v>1.24165376221508E-4</v>
      </c>
      <c r="F988" s="1">
        <f>-LOG10(Table2[[#This Row],[Anova (p)]])</f>
        <v>3.9059994912148719</v>
      </c>
      <c r="G988" s="1">
        <f>Table2[[#This Row],[Anova (p)2]]^2</f>
        <v>15.256832025370839</v>
      </c>
      <c r="H988">
        <v>1.75512247887055</v>
      </c>
      <c r="I988">
        <f>LOG(Table2[[#This Row],[Max fold change]],2)</f>
        <v>0.81157171058319122</v>
      </c>
      <c r="J988">
        <f>LOG(Table2[[#This Row],[Max fold change]],2)</f>
        <v>0.81157171058319122</v>
      </c>
      <c r="K988">
        <f>Table2[[#This Row],[Column1]]^2</f>
        <v>0.65864864141892709</v>
      </c>
      <c r="L988">
        <f>SQRT(Table2[[#This Row],[Euclidean Distance]]+Table2[[#This Row],[Euclidean Distance3]])</f>
        <v>3.9894210941927106</v>
      </c>
      <c r="M988" t="s">
        <v>1</v>
      </c>
      <c r="N988" t="s">
        <v>0</v>
      </c>
      <c r="O988" t="s">
        <v>971</v>
      </c>
      <c r="P988" t="s">
        <v>23</v>
      </c>
      <c r="R988" t="s">
        <v>23</v>
      </c>
      <c r="S988" t="s">
        <v>23</v>
      </c>
      <c r="V988" t="s">
        <v>23</v>
      </c>
      <c r="W988" t="s">
        <v>23</v>
      </c>
      <c r="X988" t="s">
        <v>23</v>
      </c>
      <c r="Y988" t="s">
        <v>23</v>
      </c>
    </row>
    <row r="989" spans="1:25" x14ac:dyDescent="0.35">
      <c r="A989" t="s">
        <v>1618</v>
      </c>
      <c r="B989">
        <v>10</v>
      </c>
      <c r="C989">
        <v>10</v>
      </c>
      <c r="D989">
        <v>393.46</v>
      </c>
      <c r="E989">
        <v>1.39742719116653E-3</v>
      </c>
      <c r="F989" s="1">
        <f>-LOG10(Table2[[#This Row],[Anova (p)]])</f>
        <v>2.8546708104886527</v>
      </c>
      <c r="G989" s="1">
        <f>Table2[[#This Row],[Anova (p)2]]^2</f>
        <v>8.1491454362559406</v>
      </c>
      <c r="H989">
        <v>1.7527410364687299</v>
      </c>
      <c r="I989">
        <f>LOG(Table2[[#This Row],[Max fold change]],2)</f>
        <v>0.80961285690711871</v>
      </c>
      <c r="J989">
        <f>LOG(Table2[[#This Row],[Max fold change]],2)</f>
        <v>0.80961285690711871</v>
      </c>
      <c r="K989">
        <f>Table2[[#This Row],[Column1]]^2</f>
        <v>0.65547297806930671</v>
      </c>
      <c r="L989">
        <f>SQRT(Table2[[#This Row],[Euclidean Distance]]+Table2[[#This Row],[Euclidean Distance3]])</f>
        <v>2.9672577263064372</v>
      </c>
      <c r="M989" t="s">
        <v>1</v>
      </c>
      <c r="N989" t="s">
        <v>0</v>
      </c>
      <c r="O989" t="s">
        <v>1619</v>
      </c>
      <c r="P989" t="s">
        <v>23</v>
      </c>
      <c r="R989" t="s">
        <v>23</v>
      </c>
      <c r="S989" t="s">
        <v>23</v>
      </c>
      <c r="V989" t="s">
        <v>23</v>
      </c>
      <c r="W989" t="s">
        <v>23</v>
      </c>
      <c r="X989" t="s">
        <v>23</v>
      </c>
      <c r="Y989" t="s">
        <v>23</v>
      </c>
    </row>
    <row r="990" spans="1:25" x14ac:dyDescent="0.35">
      <c r="A990" t="s">
        <v>1572</v>
      </c>
      <c r="B990">
        <v>21</v>
      </c>
      <c r="C990">
        <v>18</v>
      </c>
      <c r="D990">
        <v>1129.8800000000001</v>
      </c>
      <c r="E990">
        <v>1.25982878537279E-3</v>
      </c>
      <c r="F990" s="1">
        <f>-LOG10(Table2[[#This Row],[Anova (p)]])</f>
        <v>2.8996884728350572</v>
      </c>
      <c r="G990" s="1">
        <f>Table2[[#This Row],[Anova (p)2]]^2</f>
        <v>8.4081932394925065</v>
      </c>
      <c r="H990">
        <v>1.7522938082716599</v>
      </c>
      <c r="I990">
        <f>LOG(Table2[[#This Row],[Max fold change]],2)</f>
        <v>0.80924469286074496</v>
      </c>
      <c r="J990">
        <f>LOG(Table2[[#This Row],[Max fold change]],2)</f>
        <v>0.80924469286074496</v>
      </c>
      <c r="K990">
        <f>Table2[[#This Row],[Column1]]^2</f>
        <v>0.6548769729232814</v>
      </c>
      <c r="L990">
        <f>SQRT(Table2[[#This Row],[Euclidean Distance]]+Table2[[#This Row],[Euclidean Distance3]])</f>
        <v>3.0104933503357532</v>
      </c>
      <c r="M990" t="s">
        <v>1</v>
      </c>
      <c r="N990" t="s">
        <v>0</v>
      </c>
      <c r="O990" t="s">
        <v>1573</v>
      </c>
      <c r="P990" t="s">
        <v>23</v>
      </c>
      <c r="R990" t="s">
        <v>23</v>
      </c>
      <c r="S990" t="s">
        <v>23</v>
      </c>
      <c r="V990" t="s">
        <v>23</v>
      </c>
      <c r="W990" t="s">
        <v>23</v>
      </c>
      <c r="X990" t="s">
        <v>23</v>
      </c>
      <c r="Y990" t="s">
        <v>23</v>
      </c>
    </row>
    <row r="991" spans="1:25" x14ac:dyDescent="0.35">
      <c r="A991" t="s">
        <v>1764</v>
      </c>
      <c r="B991">
        <v>3</v>
      </c>
      <c r="C991">
        <v>3</v>
      </c>
      <c r="D991">
        <v>154.78</v>
      </c>
      <c r="E991">
        <v>2.0866008735335199E-3</v>
      </c>
      <c r="F991" s="1">
        <f>-LOG10(Table2[[#This Row],[Anova (p)]])</f>
        <v>2.680560615141093</v>
      </c>
      <c r="G991" s="1">
        <f>Table2[[#This Row],[Anova (p)2]]^2</f>
        <v>7.1854052114455946</v>
      </c>
      <c r="H991">
        <v>1.75114163799255</v>
      </c>
      <c r="I991">
        <f>LOG(Table2[[#This Row],[Max fold change]],2)</f>
        <v>0.80829577832622435</v>
      </c>
      <c r="J991">
        <f>LOG(Table2[[#This Row],[Max fold change]],2)</f>
        <v>0.80829577832622435</v>
      </c>
      <c r="K991">
        <f>Table2[[#This Row],[Column1]]^2</f>
        <v>0.65334206525999683</v>
      </c>
      <c r="L991">
        <f>SQRT(Table2[[#This Row],[Euclidean Distance]]+Table2[[#This Row],[Euclidean Distance3]])</f>
        <v>2.7997762904749357</v>
      </c>
      <c r="M991" t="s">
        <v>1</v>
      </c>
      <c r="N991" t="s">
        <v>0</v>
      </c>
      <c r="O991" t="s">
        <v>1765</v>
      </c>
      <c r="P991" t="s">
        <v>23</v>
      </c>
      <c r="R991" t="s">
        <v>23</v>
      </c>
      <c r="S991" t="s">
        <v>23</v>
      </c>
      <c r="V991" t="s">
        <v>23</v>
      </c>
      <c r="W991" t="s">
        <v>23</v>
      </c>
      <c r="X991" t="s">
        <v>23</v>
      </c>
      <c r="Y991" t="s">
        <v>23</v>
      </c>
    </row>
    <row r="992" spans="1:25" x14ac:dyDescent="0.35">
      <c r="A992" t="s">
        <v>2969</v>
      </c>
      <c r="B992">
        <v>1</v>
      </c>
      <c r="C992">
        <v>1</v>
      </c>
      <c r="D992">
        <v>18.61</v>
      </c>
      <c r="E992">
        <v>3.339818132268E-2</v>
      </c>
      <c r="F992" s="1">
        <f>-LOG10(Table2[[#This Row],[Anova (p)]])</f>
        <v>1.4762771817821245</v>
      </c>
      <c r="G992" s="1">
        <f>Table2[[#This Row],[Anova (p)2]]^2</f>
        <v>2.1793943174505719</v>
      </c>
      <c r="H992">
        <v>1.7502393902067399</v>
      </c>
      <c r="I992">
        <f>LOG(Table2[[#This Row],[Max fold change]],2)</f>
        <v>0.80755226116852663</v>
      </c>
      <c r="J992">
        <f>LOG(Table2[[#This Row],[Max fold change]],2)</f>
        <v>0.80755226116852663</v>
      </c>
      <c r="K992">
        <f>Table2[[#This Row],[Column1]]^2</f>
        <v>0.6521406545184002</v>
      </c>
      <c r="L992">
        <f>SQRT(Table2[[#This Row],[Euclidean Distance]]+Table2[[#This Row],[Euclidean Distance3]])</f>
        <v>1.6827165453423734</v>
      </c>
      <c r="M992" t="s">
        <v>1</v>
      </c>
      <c r="N992" t="s">
        <v>0</v>
      </c>
      <c r="O992" t="s">
        <v>2970</v>
      </c>
      <c r="Q992" t="s">
        <v>23</v>
      </c>
      <c r="V992" t="s">
        <v>23</v>
      </c>
      <c r="W992" t="s">
        <v>23</v>
      </c>
      <c r="X992" t="s">
        <v>23</v>
      </c>
      <c r="Y992" t="s">
        <v>23</v>
      </c>
    </row>
    <row r="993" spans="1:25" x14ac:dyDescent="0.35">
      <c r="A993" t="s">
        <v>484</v>
      </c>
      <c r="B993">
        <v>10</v>
      </c>
      <c r="C993">
        <v>9</v>
      </c>
      <c r="D993">
        <v>525.14</v>
      </c>
      <c r="E993" s="1">
        <v>1.05788595289313E-5</v>
      </c>
      <c r="F993" s="1">
        <f>-LOG10(Table2[[#This Row],[Anova (p)]])</f>
        <v>4.9755611495966052</v>
      </c>
      <c r="G993" s="1">
        <f>Table2[[#This Row],[Anova (p)2]]^2</f>
        <v>24.756208753375091</v>
      </c>
      <c r="H993">
        <v>1.7500988478102699</v>
      </c>
      <c r="I993">
        <f>LOG(Table2[[#This Row],[Max fold change]],2)</f>
        <v>0.80743640961090934</v>
      </c>
      <c r="J993">
        <f>LOG(Table2[[#This Row],[Max fold change]],2)</f>
        <v>0.80743640961090934</v>
      </c>
      <c r="K993">
        <f>Table2[[#This Row],[Column1]]^2</f>
        <v>0.65195355556535617</v>
      </c>
      <c r="L993">
        <f>SQRT(Table2[[#This Row],[Euclidean Distance]]+Table2[[#This Row],[Euclidean Distance3]])</f>
        <v>5.0406509806710922</v>
      </c>
      <c r="M993" t="s">
        <v>1</v>
      </c>
      <c r="N993" t="s">
        <v>0</v>
      </c>
      <c r="O993" t="s">
        <v>485</v>
      </c>
      <c r="P993" t="s">
        <v>23</v>
      </c>
      <c r="R993" t="s">
        <v>23</v>
      </c>
      <c r="S993" t="s">
        <v>23</v>
      </c>
      <c r="V993" t="s">
        <v>23</v>
      </c>
      <c r="W993" t="s">
        <v>23</v>
      </c>
      <c r="X993" t="s">
        <v>23</v>
      </c>
      <c r="Y993" t="s">
        <v>23</v>
      </c>
    </row>
    <row r="994" spans="1:25" x14ac:dyDescent="0.35">
      <c r="A994" t="s">
        <v>1902</v>
      </c>
      <c r="B994">
        <v>2</v>
      </c>
      <c r="C994">
        <v>2</v>
      </c>
      <c r="D994">
        <v>129.81</v>
      </c>
      <c r="E994">
        <v>2.9668416003791899E-3</v>
      </c>
      <c r="F994" s="1">
        <f>-LOG10(Table2[[#This Row],[Anova (p)]])</f>
        <v>2.5277056400389468</v>
      </c>
      <c r="G994" s="1">
        <f>Table2[[#This Row],[Anova (p)2]]^2</f>
        <v>6.3892958026847015</v>
      </c>
      <c r="H994">
        <v>1.7497721524657399</v>
      </c>
      <c r="I994">
        <f>LOG(Table2[[#This Row],[Max fold change]],2)</f>
        <v>0.80716707296692058</v>
      </c>
      <c r="J994">
        <f>LOG(Table2[[#This Row],[Max fold change]],2)</f>
        <v>0.80716707296692058</v>
      </c>
      <c r="K994">
        <f>Table2[[#This Row],[Column1]]^2</f>
        <v>0.65151868368198607</v>
      </c>
      <c r="L994">
        <f>SQRT(Table2[[#This Row],[Euclidean Distance]]+Table2[[#This Row],[Euclidean Distance3]])</f>
        <v>2.6534533133949592</v>
      </c>
      <c r="M994" t="s">
        <v>1</v>
      </c>
      <c r="N994" t="s">
        <v>0</v>
      </c>
      <c r="O994" t="s">
        <v>1903</v>
      </c>
      <c r="P994" t="s">
        <v>23</v>
      </c>
      <c r="Q994" t="s">
        <v>23</v>
      </c>
      <c r="R994" t="s">
        <v>23</v>
      </c>
      <c r="V994" t="s">
        <v>23</v>
      </c>
      <c r="W994" t="s">
        <v>23</v>
      </c>
      <c r="X994" t="s">
        <v>23</v>
      </c>
      <c r="Y994" t="s">
        <v>23</v>
      </c>
    </row>
    <row r="995" spans="1:25" x14ac:dyDescent="0.35">
      <c r="A995" t="s">
        <v>3023</v>
      </c>
      <c r="B995">
        <v>4</v>
      </c>
      <c r="C995">
        <v>4</v>
      </c>
      <c r="D995">
        <v>203.73</v>
      </c>
      <c r="E995">
        <v>3.6860472953951E-2</v>
      </c>
      <c r="F995" s="1">
        <f>-LOG10(Table2[[#This Row],[Anova (p)]])</f>
        <v>1.4334390966814223</v>
      </c>
      <c r="G995" s="1">
        <f>Table2[[#This Row],[Anova (p)2]]^2</f>
        <v>2.054747643894852</v>
      </c>
      <c r="H995">
        <v>1.7488288770439999</v>
      </c>
      <c r="I995">
        <f>LOG(Table2[[#This Row],[Max fold change]],2)</f>
        <v>0.80638912841443622</v>
      </c>
      <c r="J995">
        <f>LOG(Table2[[#This Row],[Max fold change]],2)</f>
        <v>0.80638912841443622</v>
      </c>
      <c r="K995">
        <f>Table2[[#This Row],[Column1]]^2</f>
        <v>0.65026342642499413</v>
      </c>
      <c r="L995">
        <f>SQRT(Table2[[#This Row],[Euclidean Distance]]+Table2[[#This Row],[Euclidean Distance3]])</f>
        <v>1.6446917858127237</v>
      </c>
      <c r="M995" t="s">
        <v>1</v>
      </c>
      <c r="N995" t="s">
        <v>0</v>
      </c>
      <c r="O995" t="s">
        <v>3024</v>
      </c>
      <c r="S995" t="s">
        <v>23</v>
      </c>
      <c r="V995" t="s">
        <v>23</v>
      </c>
      <c r="W995" t="s">
        <v>23</v>
      </c>
      <c r="X995" t="s">
        <v>23</v>
      </c>
      <c r="Y995" t="s">
        <v>23</v>
      </c>
    </row>
    <row r="996" spans="1:25" x14ac:dyDescent="0.35">
      <c r="A996" t="s">
        <v>46</v>
      </c>
      <c r="B996">
        <v>4</v>
      </c>
      <c r="C996">
        <v>4</v>
      </c>
      <c r="D996">
        <v>279.35000000000002</v>
      </c>
      <c r="E996" s="1">
        <v>1.7411416863844E-8</v>
      </c>
      <c r="F996" s="1">
        <f>-LOG10(Table2[[#This Row],[Anova (p)]])</f>
        <v>7.7591658864868203</v>
      </c>
      <c r="G996" s="1">
        <f>Table2[[#This Row],[Anova (p)2]]^2</f>
        <v>60.204655254020807</v>
      </c>
      <c r="H996">
        <v>1.74711101559974</v>
      </c>
      <c r="I996">
        <f>LOG(Table2[[#This Row],[Max fold change]],2)</f>
        <v>0.80497128345019153</v>
      </c>
      <c r="J996">
        <f>LOG(Table2[[#This Row],[Max fold change]],2)</f>
        <v>0.80497128345019153</v>
      </c>
      <c r="K996">
        <f>Table2[[#This Row],[Column1]]^2</f>
        <v>0.64797876717944858</v>
      </c>
      <c r="L996">
        <f>SQRT(Table2[[#This Row],[Euclidean Distance]]+Table2[[#This Row],[Euclidean Distance3]])</f>
        <v>7.800809831113706</v>
      </c>
      <c r="M996" t="s">
        <v>1</v>
      </c>
      <c r="N996" t="s">
        <v>0</v>
      </c>
      <c r="O996" t="s">
        <v>47</v>
      </c>
      <c r="P996" t="s">
        <v>23</v>
      </c>
      <c r="R996" t="s">
        <v>23</v>
      </c>
      <c r="S996" t="s">
        <v>23</v>
      </c>
      <c r="V996" t="s">
        <v>23</v>
      </c>
      <c r="W996" t="s">
        <v>23</v>
      </c>
      <c r="X996" t="s">
        <v>23</v>
      </c>
      <c r="Y996" t="s">
        <v>23</v>
      </c>
    </row>
    <row r="997" spans="1:25" x14ac:dyDescent="0.35">
      <c r="A997" t="s">
        <v>3411</v>
      </c>
      <c r="B997">
        <v>2</v>
      </c>
      <c r="C997">
        <v>2</v>
      </c>
      <c r="D997">
        <v>71.099999999999994</v>
      </c>
      <c r="E997">
        <v>7.0632377011278905E-2</v>
      </c>
      <c r="F997" s="1">
        <f>-LOG10(Table2[[#This Row],[Anova (p)]])</f>
        <v>1.1509961780683693</v>
      </c>
      <c r="G997" s="1">
        <f>Table2[[#This Row],[Anova (p)2]]^2</f>
        <v>1.3247922019279932</v>
      </c>
      <c r="H997">
        <v>1.74621518113998</v>
      </c>
      <c r="I997">
        <f>LOG(Table2[[#This Row],[Max fold change]],2)</f>
        <v>0.8042313491365336</v>
      </c>
      <c r="J997">
        <f>LOG(Table2[[#This Row],[Max fold change]],2)</f>
        <v>0.8042313491365336</v>
      </c>
      <c r="K997">
        <f>Table2[[#This Row],[Column1]]^2</f>
        <v>0.64678806293396895</v>
      </c>
      <c r="L997">
        <f>SQRT(Table2[[#This Row],[Euclidean Distance]]+Table2[[#This Row],[Euclidean Distance3]])</f>
        <v>1.404129717961258</v>
      </c>
      <c r="M997" t="s">
        <v>1</v>
      </c>
      <c r="N997" t="s">
        <v>0</v>
      </c>
      <c r="O997" t="s">
        <v>3412</v>
      </c>
      <c r="V997" t="s">
        <v>23</v>
      </c>
      <c r="Y997" t="s">
        <v>23</v>
      </c>
    </row>
    <row r="998" spans="1:25" x14ac:dyDescent="0.35">
      <c r="A998" t="s">
        <v>4163</v>
      </c>
      <c r="B998">
        <v>4</v>
      </c>
      <c r="C998">
        <v>4</v>
      </c>
      <c r="D998">
        <v>153.63</v>
      </c>
      <c r="E998">
        <v>0.21722344419664499</v>
      </c>
      <c r="F998" s="1">
        <f>-LOG10(Table2[[#This Row],[Anova (p)]])</f>
        <v>0.66309330460907345</v>
      </c>
      <c r="G998" s="1">
        <f>Table2[[#This Row],[Anova (p)2]]^2</f>
        <v>0.43969273061738146</v>
      </c>
      <c r="H998">
        <v>1.74407589764911</v>
      </c>
      <c r="I998">
        <f>LOG(Table2[[#This Row],[Max fold change]],2)</f>
        <v>0.8024628238186442</v>
      </c>
      <c r="J998">
        <f>LOG(Table2[[#This Row],[Max fold change]],2)</f>
        <v>0.8024628238186442</v>
      </c>
      <c r="K998">
        <f>Table2[[#This Row],[Column1]]^2</f>
        <v>0.64394658361099244</v>
      </c>
      <c r="L998">
        <f>SQRT(Table2[[#This Row],[Euclidean Distance]]+Table2[[#This Row],[Euclidean Distance3]])</f>
        <v>1.040979977823</v>
      </c>
      <c r="M998" t="s">
        <v>1</v>
      </c>
      <c r="N998" t="s">
        <v>0</v>
      </c>
      <c r="O998" t="s">
        <v>4164</v>
      </c>
      <c r="P998" t="s">
        <v>23</v>
      </c>
      <c r="Q998" t="s">
        <v>23</v>
      </c>
      <c r="V998" t="s">
        <v>23</v>
      </c>
    </row>
    <row r="999" spans="1:25" x14ac:dyDescent="0.35">
      <c r="A999" t="s">
        <v>2713</v>
      </c>
      <c r="B999">
        <v>2</v>
      </c>
      <c r="C999">
        <v>2</v>
      </c>
      <c r="D999">
        <v>126.53</v>
      </c>
      <c r="E999">
        <v>1.88035388642925E-2</v>
      </c>
      <c r="F999" s="1">
        <f>-LOG10(Table2[[#This Row],[Anova (p)]])</f>
        <v>1.7257604079384137</v>
      </c>
      <c r="G999" s="1">
        <f>Table2[[#This Row],[Anova (p)2]]^2</f>
        <v>2.9782489856077601</v>
      </c>
      <c r="H999">
        <v>1.7430245058793099</v>
      </c>
      <c r="I999">
        <f>LOG(Table2[[#This Row],[Max fold change]],2)</f>
        <v>0.80159285303331718</v>
      </c>
      <c r="J999">
        <f>LOG(Table2[[#This Row],[Max fold change]],2)</f>
        <v>0.80159285303331718</v>
      </c>
      <c r="K999">
        <f>Table2[[#This Row],[Column1]]^2</f>
        <v>0.64255110203409327</v>
      </c>
      <c r="L999">
        <f>SQRT(Table2[[#This Row],[Euclidean Distance]]+Table2[[#This Row],[Euclidean Distance3]])</f>
        <v>1.9028400057918304</v>
      </c>
      <c r="M999" t="s">
        <v>1</v>
      </c>
      <c r="N999" t="s">
        <v>0</v>
      </c>
      <c r="O999" t="s">
        <v>2714</v>
      </c>
      <c r="P999" t="s">
        <v>23</v>
      </c>
      <c r="R999" t="s">
        <v>23</v>
      </c>
      <c r="V999" t="s">
        <v>23</v>
      </c>
      <c r="W999" t="s">
        <v>23</v>
      </c>
      <c r="X999" t="s">
        <v>23</v>
      </c>
      <c r="Y999" t="s">
        <v>23</v>
      </c>
    </row>
    <row r="1000" spans="1:25" x14ac:dyDescent="0.35">
      <c r="A1000" t="s">
        <v>792</v>
      </c>
      <c r="B1000">
        <v>6</v>
      </c>
      <c r="C1000">
        <v>4</v>
      </c>
      <c r="D1000">
        <v>230.91</v>
      </c>
      <c r="E1000" s="1">
        <v>6.8678074497730002E-5</v>
      </c>
      <c r="F1000" s="1">
        <f>-LOG10(Table2[[#This Row],[Anova (p)]])</f>
        <v>4.163181889497336</v>
      </c>
      <c r="G1000" s="1">
        <f>Table2[[#This Row],[Anova (p)2]]^2</f>
        <v>17.332083445038609</v>
      </c>
      <c r="H1000">
        <v>1.7426568470705901</v>
      </c>
      <c r="I1000">
        <f>LOG(Table2[[#This Row],[Max fold change]],2)</f>
        <v>0.80128851107641541</v>
      </c>
      <c r="J1000">
        <f>LOG(Table2[[#This Row],[Max fold change]],2)</f>
        <v>0.80128851107641541</v>
      </c>
      <c r="K1000">
        <f>Table2[[#This Row],[Column1]]^2</f>
        <v>0.64206327798305873</v>
      </c>
      <c r="L1000">
        <f>SQRT(Table2[[#This Row],[Euclidean Distance]]+Table2[[#This Row],[Euclidean Distance3]])</f>
        <v>4.2395927543835707</v>
      </c>
      <c r="M1000" t="s">
        <v>1</v>
      </c>
      <c r="N1000" t="s">
        <v>0</v>
      </c>
      <c r="O1000" t="s">
        <v>793</v>
      </c>
      <c r="P1000" t="s">
        <v>23</v>
      </c>
      <c r="Q1000" t="s">
        <v>23</v>
      </c>
      <c r="R1000" t="s">
        <v>23</v>
      </c>
      <c r="S1000" t="s">
        <v>23</v>
      </c>
      <c r="V1000" t="s">
        <v>23</v>
      </c>
      <c r="W1000" t="s">
        <v>23</v>
      </c>
      <c r="X1000" t="s">
        <v>23</v>
      </c>
      <c r="Y1000" t="s">
        <v>23</v>
      </c>
    </row>
    <row r="1001" spans="1:25" x14ac:dyDescent="0.35">
      <c r="A1001" t="s">
        <v>1028</v>
      </c>
      <c r="B1001">
        <v>13</v>
      </c>
      <c r="C1001">
        <v>13</v>
      </c>
      <c r="D1001">
        <v>662.41</v>
      </c>
      <c r="E1001">
        <v>1.5334690682400299E-4</v>
      </c>
      <c r="F1001" s="1">
        <f>-LOG10(Table2[[#This Row],[Anova (p)]])</f>
        <v>3.8143249797911492</v>
      </c>
      <c r="G1001" s="1">
        <f>Table2[[#This Row],[Anova (p)2]]^2</f>
        <v>14.54907505145875</v>
      </c>
      <c r="H1001">
        <v>1.7407728380323599</v>
      </c>
      <c r="I1001">
        <f>LOG(Table2[[#This Row],[Max fold change]],2)</f>
        <v>0.79972795093472837</v>
      </c>
      <c r="J1001">
        <f>LOG(Table2[[#This Row],[Max fold change]],2)</f>
        <v>0.79972795093472837</v>
      </c>
      <c r="K1001">
        <f>Table2[[#This Row],[Column1]]^2</f>
        <v>0.63956479550625933</v>
      </c>
      <c r="L1001">
        <f>SQRT(Table2[[#This Row],[Euclidean Distance]]+Table2[[#This Row],[Euclidean Distance3]])</f>
        <v>3.8972605567199392</v>
      </c>
      <c r="M1001" t="s">
        <v>1</v>
      </c>
      <c r="N1001" t="s">
        <v>0</v>
      </c>
      <c r="O1001" t="s">
        <v>1029</v>
      </c>
      <c r="P1001" t="s">
        <v>23</v>
      </c>
      <c r="R1001" t="s">
        <v>23</v>
      </c>
      <c r="S1001" t="s">
        <v>23</v>
      </c>
      <c r="V1001" t="s">
        <v>23</v>
      </c>
      <c r="W1001" t="s">
        <v>23</v>
      </c>
      <c r="X1001" t="s">
        <v>23</v>
      </c>
      <c r="Y1001" t="s">
        <v>23</v>
      </c>
    </row>
    <row r="1002" spans="1:25" x14ac:dyDescent="0.35">
      <c r="A1002" t="s">
        <v>556</v>
      </c>
      <c r="B1002">
        <v>2</v>
      </c>
      <c r="C1002">
        <v>2</v>
      </c>
      <c r="D1002">
        <v>131.12</v>
      </c>
      <c r="E1002" s="1">
        <v>1.8102267967501399E-5</v>
      </c>
      <c r="F1002" s="1">
        <f>-LOG10(Table2[[#This Row],[Anova (p)]])</f>
        <v>4.742267010541477</v>
      </c>
      <c r="G1002" s="1">
        <f>Table2[[#This Row],[Anova (p)2]]^2</f>
        <v>22.489096399269997</v>
      </c>
      <c r="H1002">
        <v>1.7397840824833799</v>
      </c>
      <c r="I1002">
        <f>LOG(Table2[[#This Row],[Max fold change]],2)</f>
        <v>0.79890827017781862</v>
      </c>
      <c r="J1002">
        <f>LOG(Table2[[#This Row],[Max fold change]],2)</f>
        <v>0.79890827017781862</v>
      </c>
      <c r="K1002">
        <f>Table2[[#This Row],[Column1]]^2</f>
        <v>0.63825442415851441</v>
      </c>
      <c r="L1002">
        <f>SQRT(Table2[[#This Row],[Euclidean Distance]]+Table2[[#This Row],[Euclidean Distance3]])</f>
        <v>4.8090904361873372</v>
      </c>
      <c r="M1002" t="s">
        <v>1</v>
      </c>
      <c r="N1002" t="s">
        <v>0</v>
      </c>
      <c r="O1002" t="s">
        <v>557</v>
      </c>
      <c r="P1002" t="s">
        <v>23</v>
      </c>
      <c r="R1002" t="s">
        <v>23</v>
      </c>
      <c r="S1002" t="s">
        <v>23</v>
      </c>
      <c r="V1002" t="s">
        <v>23</v>
      </c>
      <c r="W1002" t="s">
        <v>23</v>
      </c>
      <c r="X1002" t="s">
        <v>23</v>
      </c>
      <c r="Y1002" t="s">
        <v>23</v>
      </c>
    </row>
    <row r="1003" spans="1:25" x14ac:dyDescent="0.35">
      <c r="A1003" t="s">
        <v>2130</v>
      </c>
      <c r="B1003">
        <v>30</v>
      </c>
      <c r="C1003">
        <v>30</v>
      </c>
      <c r="D1003">
        <v>1491.08</v>
      </c>
      <c r="E1003">
        <v>5.1462083208680997E-3</v>
      </c>
      <c r="F1003" s="1">
        <f>-LOG10(Table2[[#This Row],[Anova (p)]])</f>
        <v>2.288512637330439</v>
      </c>
      <c r="G1003" s="1">
        <f>Table2[[#This Row],[Anova (p)2]]^2</f>
        <v>5.2372900912211211</v>
      </c>
      <c r="H1003">
        <v>1.7392341661511701</v>
      </c>
      <c r="I1003">
        <f>LOG(Table2[[#This Row],[Max fold change]],2)</f>
        <v>0.79845218658452244</v>
      </c>
      <c r="J1003">
        <f>LOG(Table2[[#This Row],[Max fold change]],2)</f>
        <v>0.79845218658452244</v>
      </c>
      <c r="K1003">
        <f>Table2[[#This Row],[Column1]]^2</f>
        <v>0.637525894261605</v>
      </c>
      <c r="L1003">
        <f>SQRT(Table2[[#This Row],[Euclidean Distance]]+Table2[[#This Row],[Euclidean Distance3]])</f>
        <v>2.423801969114376</v>
      </c>
      <c r="M1003" t="s">
        <v>1</v>
      </c>
      <c r="N1003" t="s">
        <v>0</v>
      </c>
      <c r="O1003" t="s">
        <v>2131</v>
      </c>
      <c r="P1003" t="s">
        <v>23</v>
      </c>
      <c r="R1003" t="s">
        <v>23</v>
      </c>
      <c r="S1003" t="s">
        <v>23</v>
      </c>
      <c r="V1003" t="s">
        <v>23</v>
      </c>
      <c r="W1003" t="s">
        <v>23</v>
      </c>
      <c r="X1003" t="s">
        <v>23</v>
      </c>
      <c r="Y1003" t="s">
        <v>23</v>
      </c>
    </row>
    <row r="1004" spans="1:25" x14ac:dyDescent="0.35">
      <c r="A1004" t="s">
        <v>946</v>
      </c>
      <c r="B1004">
        <v>8</v>
      </c>
      <c r="C1004">
        <v>7</v>
      </c>
      <c r="D1004">
        <v>437.3</v>
      </c>
      <c r="E1004">
        <v>1.1275181337788699E-4</v>
      </c>
      <c r="F1004" s="1">
        <f>-LOG10(Table2[[#This Row],[Anova (p)]])</f>
        <v>3.9478764646723796</v>
      </c>
      <c r="G1004" s="1">
        <f>Table2[[#This Row],[Anova (p)2]]^2</f>
        <v>15.585728580314086</v>
      </c>
      <c r="H1004">
        <v>1.7389907496544701</v>
      </c>
      <c r="I1004">
        <f>LOG(Table2[[#This Row],[Max fold change]],2)</f>
        <v>0.79825025842764163</v>
      </c>
      <c r="J1004">
        <f>LOG(Table2[[#This Row],[Max fold change]],2)</f>
        <v>0.79825025842764163</v>
      </c>
      <c r="K1004">
        <f>Table2[[#This Row],[Column1]]^2</f>
        <v>0.63720347507979669</v>
      </c>
      <c r="L1004">
        <f>SQRT(Table2[[#This Row],[Euclidean Distance]]+Table2[[#This Row],[Euclidean Distance3]])</f>
        <v>4.0277701095511746</v>
      </c>
      <c r="M1004" t="s">
        <v>1</v>
      </c>
      <c r="N1004" t="s">
        <v>0</v>
      </c>
      <c r="O1004" t="s">
        <v>947</v>
      </c>
      <c r="P1004" t="s">
        <v>23</v>
      </c>
      <c r="Q1004" t="s">
        <v>23</v>
      </c>
      <c r="R1004" t="s">
        <v>23</v>
      </c>
      <c r="S1004" t="s">
        <v>23</v>
      </c>
      <c r="V1004" t="s">
        <v>23</v>
      </c>
      <c r="W1004" t="s">
        <v>23</v>
      </c>
      <c r="X1004" t="s">
        <v>23</v>
      </c>
      <c r="Y1004" t="s">
        <v>23</v>
      </c>
    </row>
    <row r="1005" spans="1:25" x14ac:dyDescent="0.35">
      <c r="A1005" t="s">
        <v>1604</v>
      </c>
      <c r="B1005">
        <v>13</v>
      </c>
      <c r="C1005">
        <v>11</v>
      </c>
      <c r="D1005">
        <v>572.76</v>
      </c>
      <c r="E1005">
        <v>1.3620577449194901E-3</v>
      </c>
      <c r="F1005" s="1">
        <f>-LOG10(Table2[[#This Row],[Anova (p)]])</f>
        <v>2.8658044799648761</v>
      </c>
      <c r="G1005" s="1">
        <f>Table2[[#This Row],[Anova (p)2]]^2</f>
        <v>8.2128353173867534</v>
      </c>
      <c r="H1005">
        <v>1.7372311020825399</v>
      </c>
      <c r="I1005">
        <f>LOG(Table2[[#This Row],[Max fold change]],2)</f>
        <v>0.79678968706549136</v>
      </c>
      <c r="J1005">
        <f>LOG(Table2[[#This Row],[Max fold change]],2)</f>
        <v>0.79678968706549136</v>
      </c>
      <c r="K1005">
        <f>Table2[[#This Row],[Column1]]^2</f>
        <v>0.63487380541392369</v>
      </c>
      <c r="L1005">
        <f>SQRT(Table2[[#This Row],[Euclidean Distance]]+Table2[[#This Row],[Euclidean Distance3]])</f>
        <v>2.974509896235122</v>
      </c>
      <c r="M1005" t="s">
        <v>1</v>
      </c>
      <c r="N1005" t="s">
        <v>0</v>
      </c>
      <c r="O1005" t="s">
        <v>1605</v>
      </c>
      <c r="P1005" t="s">
        <v>23</v>
      </c>
      <c r="R1005" t="s">
        <v>23</v>
      </c>
      <c r="S1005" t="s">
        <v>23</v>
      </c>
      <c r="V1005" t="s">
        <v>23</v>
      </c>
      <c r="W1005" t="s">
        <v>23</v>
      </c>
      <c r="X1005" t="s">
        <v>23</v>
      </c>
      <c r="Y1005" t="s">
        <v>23</v>
      </c>
    </row>
    <row r="1006" spans="1:25" x14ac:dyDescent="0.35">
      <c r="A1006" t="s">
        <v>880</v>
      </c>
      <c r="B1006">
        <v>62</v>
      </c>
      <c r="C1006">
        <v>8</v>
      </c>
      <c r="D1006">
        <v>3841.68</v>
      </c>
      <c r="E1006" s="1">
        <v>9.4588064147083095E-5</v>
      </c>
      <c r="F1006" s="1">
        <f>-LOG10(Table2[[#This Row],[Anova (p)]])</f>
        <v>4.0241636627747717</v>
      </c>
      <c r="G1006" s="1">
        <f>Table2[[#This Row],[Anova (p)2]]^2</f>
        <v>16.193893184796867</v>
      </c>
      <c r="H1006">
        <v>1.73508419993158</v>
      </c>
      <c r="I1006">
        <f>LOG(Table2[[#This Row],[Max fold change]],2)</f>
        <v>0.79500567541231382</v>
      </c>
      <c r="J1006">
        <f>LOG(Table2[[#This Row],[Max fold change]],2)</f>
        <v>0.79500567541231382</v>
      </c>
      <c r="K1006">
        <f>Table2[[#This Row],[Column1]]^2</f>
        <v>0.63203402393778929</v>
      </c>
      <c r="L1006">
        <f>SQRT(Table2[[#This Row],[Euclidean Distance]]+Table2[[#This Row],[Euclidean Distance3]])</f>
        <v>4.1019418826617535</v>
      </c>
      <c r="M1006" t="s">
        <v>1</v>
      </c>
      <c r="N1006" t="s">
        <v>0</v>
      </c>
      <c r="O1006" t="s">
        <v>881</v>
      </c>
      <c r="P1006" t="s">
        <v>23</v>
      </c>
      <c r="Q1006" t="s">
        <v>23</v>
      </c>
      <c r="R1006" t="s">
        <v>23</v>
      </c>
      <c r="S1006" t="s">
        <v>23</v>
      </c>
      <c r="V1006" t="s">
        <v>23</v>
      </c>
      <c r="W1006" t="s">
        <v>23</v>
      </c>
      <c r="X1006" t="s">
        <v>23</v>
      </c>
      <c r="Y1006" t="s">
        <v>23</v>
      </c>
    </row>
    <row r="1007" spans="1:25" x14ac:dyDescent="0.35">
      <c r="A1007" t="s">
        <v>2619</v>
      </c>
      <c r="B1007">
        <v>1</v>
      </c>
      <c r="C1007">
        <v>1</v>
      </c>
      <c r="D1007">
        <v>88.87</v>
      </c>
      <c r="E1007">
        <v>1.5926474820556501E-2</v>
      </c>
      <c r="F1007" s="1">
        <f>-LOG10(Table2[[#This Row],[Anova (p)]])</f>
        <v>1.7978803406709454</v>
      </c>
      <c r="G1007" s="1">
        <f>Table2[[#This Row],[Anova (p)2]]^2</f>
        <v>3.2323737193710746</v>
      </c>
      <c r="H1007">
        <v>1.73340598679251</v>
      </c>
      <c r="I1007">
        <f>LOG(Table2[[#This Row],[Max fold change]],2)</f>
        <v>0.7936095924875336</v>
      </c>
      <c r="J1007">
        <f>LOG(Table2[[#This Row],[Max fold change]],2)</f>
        <v>0.7936095924875336</v>
      </c>
      <c r="K1007">
        <f>Table2[[#This Row],[Column1]]^2</f>
        <v>0.62981618528822914</v>
      </c>
      <c r="L1007">
        <f>SQRT(Table2[[#This Row],[Euclidean Distance]]+Table2[[#This Row],[Euclidean Distance3]])</f>
        <v>1.9652455074771966</v>
      </c>
      <c r="M1007" t="s">
        <v>1</v>
      </c>
      <c r="N1007" t="s">
        <v>0</v>
      </c>
      <c r="O1007" t="s">
        <v>2620</v>
      </c>
      <c r="R1007" t="s">
        <v>23</v>
      </c>
      <c r="S1007" t="s">
        <v>23</v>
      </c>
      <c r="V1007" t="s">
        <v>23</v>
      </c>
      <c r="W1007" t="s">
        <v>23</v>
      </c>
      <c r="X1007" t="s">
        <v>23</v>
      </c>
      <c r="Y1007" t="s">
        <v>23</v>
      </c>
    </row>
    <row r="1008" spans="1:25" x14ac:dyDescent="0.35">
      <c r="A1008" t="s">
        <v>2376</v>
      </c>
      <c r="B1008">
        <v>2</v>
      </c>
      <c r="C1008">
        <v>1</v>
      </c>
      <c r="D1008">
        <v>90.35</v>
      </c>
      <c r="E1008">
        <v>8.9013460631689502E-3</v>
      </c>
      <c r="F1008" s="1">
        <f>-LOG10(Table2[[#This Row],[Anova (p)]])</f>
        <v>2.0505443142985027</v>
      </c>
      <c r="G1008" s="1">
        <f>Table2[[#This Row],[Anova (p)2]]^2</f>
        <v>4.2047319849019162</v>
      </c>
      <c r="H1008">
        <v>1.7306941138908201</v>
      </c>
      <c r="I1008">
        <f>LOG(Table2[[#This Row],[Max fold change]],2)</f>
        <v>0.79135076261984949</v>
      </c>
      <c r="J1008">
        <f>LOG(Table2[[#This Row],[Max fold change]],2)</f>
        <v>0.79135076261984949</v>
      </c>
      <c r="K1008">
        <f>Table2[[#This Row],[Column1]]^2</f>
        <v>0.62623602949901735</v>
      </c>
      <c r="L1008">
        <f>SQRT(Table2[[#This Row],[Euclidean Distance]]+Table2[[#This Row],[Euclidean Distance3]])</f>
        <v>2.1979463174520286</v>
      </c>
      <c r="M1008" t="s">
        <v>1</v>
      </c>
      <c r="N1008" t="s">
        <v>0</v>
      </c>
      <c r="O1008" t="s">
        <v>2377</v>
      </c>
      <c r="P1008" t="s">
        <v>23</v>
      </c>
      <c r="Q1008" t="s">
        <v>23</v>
      </c>
      <c r="R1008" t="s">
        <v>23</v>
      </c>
      <c r="S1008" t="s">
        <v>23</v>
      </c>
      <c r="V1008" t="s">
        <v>23</v>
      </c>
      <c r="W1008" t="s">
        <v>23</v>
      </c>
      <c r="X1008" t="s">
        <v>23</v>
      </c>
      <c r="Y1008" t="s">
        <v>23</v>
      </c>
    </row>
    <row r="1009" spans="1:25" x14ac:dyDescent="0.35">
      <c r="A1009" t="s">
        <v>2493</v>
      </c>
      <c r="B1009">
        <v>2</v>
      </c>
      <c r="C1009">
        <v>2</v>
      </c>
      <c r="D1009">
        <v>143.30000000000001</v>
      </c>
      <c r="E1009">
        <v>1.14521416244783E-2</v>
      </c>
      <c r="F1009" s="1">
        <f>-LOG10(Table2[[#This Row],[Anova (p)]])</f>
        <v>1.9411132898550223</v>
      </c>
      <c r="G1009" s="1">
        <f>Table2[[#This Row],[Anova (p)2]]^2</f>
        <v>3.767920804051788</v>
      </c>
      <c r="H1009">
        <v>1.7291816777934399</v>
      </c>
      <c r="I1009">
        <f>LOG(Table2[[#This Row],[Max fold change]],2)</f>
        <v>0.79008945479973669</v>
      </c>
      <c r="J1009">
        <f>LOG(Table2[[#This Row],[Max fold change]],2)</f>
        <v>0.79008945479973669</v>
      </c>
      <c r="K1009">
        <f>Table2[[#This Row],[Column1]]^2</f>
        <v>0.62424134658574515</v>
      </c>
      <c r="L1009">
        <f>SQRT(Table2[[#This Row],[Euclidean Distance]]+Table2[[#This Row],[Euclidean Distance3]])</f>
        <v>2.0957485895587604</v>
      </c>
      <c r="M1009" t="s">
        <v>1</v>
      </c>
      <c r="N1009" t="s">
        <v>0</v>
      </c>
      <c r="O1009" t="s">
        <v>2494</v>
      </c>
      <c r="P1009" t="s">
        <v>23</v>
      </c>
      <c r="Q1009" t="s">
        <v>23</v>
      </c>
      <c r="V1009" t="s">
        <v>23</v>
      </c>
      <c r="W1009" t="s">
        <v>23</v>
      </c>
      <c r="X1009" t="s">
        <v>23</v>
      </c>
      <c r="Y1009" t="s">
        <v>23</v>
      </c>
    </row>
    <row r="1010" spans="1:25" x14ac:dyDescent="0.35">
      <c r="A1010" t="s">
        <v>1708</v>
      </c>
      <c r="B1010">
        <v>2</v>
      </c>
      <c r="C1010">
        <v>2</v>
      </c>
      <c r="D1010">
        <v>71.34</v>
      </c>
      <c r="E1010">
        <v>1.82631622933505E-3</v>
      </c>
      <c r="F1010" s="1">
        <f>-LOG10(Table2[[#This Row],[Anova (p)]])</f>
        <v>2.7384240215637572</v>
      </c>
      <c r="G1010" s="1">
        <f>Table2[[#This Row],[Anova (p)2]]^2</f>
        <v>7.4989661218774213</v>
      </c>
      <c r="H1010">
        <v>1.7283923584294201</v>
      </c>
      <c r="I1010">
        <f>LOG(Table2[[#This Row],[Max fold change]],2)</f>
        <v>0.78943075760916248</v>
      </c>
      <c r="J1010">
        <f>LOG(Table2[[#This Row],[Max fold change]],2)</f>
        <v>0.78943075760916248</v>
      </c>
      <c r="K1010">
        <f>Table2[[#This Row],[Column1]]^2</f>
        <v>0.6232009210593763</v>
      </c>
      <c r="L1010">
        <f>SQRT(Table2[[#This Row],[Euclidean Distance]]+Table2[[#This Row],[Euclidean Distance3]])</f>
        <v>2.8499415858815067</v>
      </c>
      <c r="M1010" t="s">
        <v>1</v>
      </c>
      <c r="N1010" t="s">
        <v>0</v>
      </c>
      <c r="O1010" t="s">
        <v>1709</v>
      </c>
      <c r="P1010" t="s">
        <v>23</v>
      </c>
      <c r="R1010" t="s">
        <v>23</v>
      </c>
      <c r="S1010" t="s">
        <v>23</v>
      </c>
      <c r="V1010" t="s">
        <v>23</v>
      </c>
      <c r="W1010" t="s">
        <v>23</v>
      </c>
      <c r="X1010" t="s">
        <v>23</v>
      </c>
      <c r="Y1010" t="s">
        <v>23</v>
      </c>
    </row>
    <row r="1011" spans="1:25" x14ac:dyDescent="0.35">
      <c r="A1011" t="s">
        <v>1368</v>
      </c>
      <c r="B1011">
        <v>1</v>
      </c>
      <c r="C1011">
        <v>1</v>
      </c>
      <c r="D1011">
        <v>18.690000000000001</v>
      </c>
      <c r="E1011">
        <v>6.1780364626951001E-4</v>
      </c>
      <c r="F1011" s="1">
        <f>-LOG10(Table2[[#This Row],[Anova (p)]])</f>
        <v>3.2091495328263218</v>
      </c>
      <c r="G1011" s="1">
        <f>Table2[[#This Row],[Anova (p)2]]^2</f>
        <v>10.2986407240394</v>
      </c>
      <c r="H1011">
        <v>1.72710703861201</v>
      </c>
      <c r="I1011">
        <f>LOG(Table2[[#This Row],[Max fold change]],2)</f>
        <v>0.78835749762616791</v>
      </c>
      <c r="J1011">
        <f>LOG(Table2[[#This Row],[Max fold change]],2)</f>
        <v>0.78835749762616791</v>
      </c>
      <c r="K1011">
        <f>Table2[[#This Row],[Column1]]^2</f>
        <v>0.62150754406339337</v>
      </c>
      <c r="L1011">
        <f>SQRT(Table2[[#This Row],[Euclidean Distance]]+Table2[[#This Row],[Euclidean Distance3]])</f>
        <v>3.3045647622800183</v>
      </c>
      <c r="M1011" t="s">
        <v>1</v>
      </c>
      <c r="N1011" t="s">
        <v>0</v>
      </c>
      <c r="O1011" t="s">
        <v>1369</v>
      </c>
      <c r="P1011" t="s">
        <v>23</v>
      </c>
      <c r="R1011" t="s">
        <v>23</v>
      </c>
      <c r="S1011" t="s">
        <v>23</v>
      </c>
      <c r="T1011" t="s">
        <v>23</v>
      </c>
      <c r="V1011" t="s">
        <v>23</v>
      </c>
      <c r="W1011" t="s">
        <v>23</v>
      </c>
      <c r="X1011" t="s">
        <v>23</v>
      </c>
      <c r="Y1011" t="s">
        <v>23</v>
      </c>
    </row>
    <row r="1012" spans="1:25" x14ac:dyDescent="0.35">
      <c r="A1012" t="s">
        <v>1384</v>
      </c>
      <c r="B1012">
        <v>7</v>
      </c>
      <c r="C1012">
        <v>5</v>
      </c>
      <c r="D1012">
        <v>360.81</v>
      </c>
      <c r="E1012">
        <v>6.3793133016021297E-4</v>
      </c>
      <c r="F1012" s="1">
        <f>-LOG10(Table2[[#This Row],[Anova (p)]])</f>
        <v>3.1952260682029339</v>
      </c>
      <c r="G1012" s="1">
        <f>Table2[[#This Row],[Anova (p)2]]^2</f>
        <v>10.20946962692358</v>
      </c>
      <c r="H1012">
        <v>1.72710237422285</v>
      </c>
      <c r="I1012">
        <f>LOG(Table2[[#This Row],[Max fold change]],2)</f>
        <v>0.78835360134177646</v>
      </c>
      <c r="J1012">
        <f>LOG(Table2[[#This Row],[Max fold change]],2)</f>
        <v>0.78835360134177646</v>
      </c>
      <c r="K1012">
        <f>Table2[[#This Row],[Column1]]^2</f>
        <v>0.62150140074854865</v>
      </c>
      <c r="L1012">
        <f>SQRT(Table2[[#This Row],[Euclidean Distance]]+Table2[[#This Row],[Euclidean Distance3]])</f>
        <v>3.291044063465594</v>
      </c>
      <c r="M1012" t="s">
        <v>1</v>
      </c>
      <c r="N1012" t="s">
        <v>0</v>
      </c>
      <c r="O1012" t="s">
        <v>1385</v>
      </c>
      <c r="P1012" t="s">
        <v>23</v>
      </c>
      <c r="Q1012" t="s">
        <v>23</v>
      </c>
      <c r="R1012" t="s">
        <v>23</v>
      </c>
      <c r="S1012" t="s">
        <v>23</v>
      </c>
      <c r="V1012" t="s">
        <v>23</v>
      </c>
      <c r="W1012" t="s">
        <v>23</v>
      </c>
      <c r="X1012" t="s">
        <v>23</v>
      </c>
      <c r="Y1012" t="s">
        <v>23</v>
      </c>
    </row>
    <row r="1013" spans="1:25" x14ac:dyDescent="0.35">
      <c r="A1013" t="s">
        <v>2118</v>
      </c>
      <c r="B1013">
        <v>1</v>
      </c>
      <c r="C1013">
        <v>1</v>
      </c>
      <c r="D1013">
        <v>24.88</v>
      </c>
      <c r="E1013">
        <v>4.9529409909032703E-3</v>
      </c>
      <c r="F1013" s="1">
        <f>-LOG10(Table2[[#This Row],[Anova (p)]])</f>
        <v>2.3051368461499391</v>
      </c>
      <c r="G1013" s="1">
        <f>Table2[[#This Row],[Anova (p)2]]^2</f>
        <v>5.3136558794780875</v>
      </c>
      <c r="H1013">
        <v>1.72608793906882</v>
      </c>
      <c r="I1013">
        <f>LOG(Table2[[#This Row],[Max fold change]],2)</f>
        <v>0.78750596742916545</v>
      </c>
      <c r="J1013">
        <f>LOG(Table2[[#This Row],[Max fold change]],2)</f>
        <v>0.78750596742916545</v>
      </c>
      <c r="K1013">
        <f>Table2[[#This Row],[Column1]]^2</f>
        <v>0.62016564873654578</v>
      </c>
      <c r="L1013">
        <f>SQRT(Table2[[#This Row],[Euclidean Distance]]+Table2[[#This Row],[Euclidean Distance3]])</f>
        <v>2.4359436627751951</v>
      </c>
      <c r="M1013" t="s">
        <v>1</v>
      </c>
      <c r="N1013" t="s">
        <v>0</v>
      </c>
      <c r="O1013" t="s">
        <v>2119</v>
      </c>
      <c r="P1013" t="s">
        <v>23</v>
      </c>
      <c r="R1013" t="s">
        <v>23</v>
      </c>
      <c r="S1013" t="s">
        <v>23</v>
      </c>
      <c r="V1013" t="s">
        <v>23</v>
      </c>
      <c r="W1013" t="s">
        <v>23</v>
      </c>
      <c r="X1013" t="s">
        <v>23</v>
      </c>
      <c r="Y1013" t="s">
        <v>23</v>
      </c>
    </row>
    <row r="1014" spans="1:25" x14ac:dyDescent="0.35">
      <c r="A1014" t="s">
        <v>2967</v>
      </c>
      <c r="B1014">
        <v>2</v>
      </c>
      <c r="C1014">
        <v>2</v>
      </c>
      <c r="D1014">
        <v>125.91</v>
      </c>
      <c r="E1014">
        <v>3.3213259913193897E-2</v>
      </c>
      <c r="F1014" s="1">
        <f>-LOG10(Table2[[#This Row],[Anova (p)]])</f>
        <v>1.478688495891223</v>
      </c>
      <c r="G1014" s="1">
        <f>Table2[[#This Row],[Anova (p)2]]^2</f>
        <v>2.1865196678810475</v>
      </c>
      <c r="H1014">
        <v>1.7236593941540801</v>
      </c>
      <c r="I1014">
        <f>LOG(Table2[[#This Row],[Max fold change]],2)</f>
        <v>0.78547471705316596</v>
      </c>
      <c r="J1014">
        <f>LOG(Table2[[#This Row],[Max fold change]],2)</f>
        <v>0.78547471705316596</v>
      </c>
      <c r="K1014">
        <f>Table2[[#This Row],[Column1]]^2</f>
        <v>0.61697053112975109</v>
      </c>
      <c r="L1014">
        <f>SQRT(Table2[[#This Row],[Euclidean Distance]]+Table2[[#This Row],[Euclidean Distance3]])</f>
        <v>1.6743626247055321</v>
      </c>
      <c r="M1014" t="s">
        <v>1</v>
      </c>
      <c r="N1014" t="s">
        <v>0</v>
      </c>
      <c r="O1014" t="s">
        <v>2968</v>
      </c>
      <c r="V1014" t="s">
        <v>23</v>
      </c>
      <c r="X1014" t="s">
        <v>23</v>
      </c>
      <c r="Y1014" t="s">
        <v>23</v>
      </c>
    </row>
    <row r="1015" spans="1:25" x14ac:dyDescent="0.35">
      <c r="A1015" t="s">
        <v>5453</v>
      </c>
      <c r="B1015">
        <v>17</v>
      </c>
      <c r="C1015">
        <v>16</v>
      </c>
      <c r="D1015">
        <v>805.85</v>
      </c>
      <c r="E1015">
        <v>0.95645708558435705</v>
      </c>
      <c r="F1015" s="1">
        <f>-LOG10(Table2[[#This Row],[Anova (p)]])</f>
        <v>1.9334511169373354E-2</v>
      </c>
      <c r="G1015" s="1">
        <f>Table2[[#This Row],[Anova (p)2]]^2</f>
        <v>3.7382332215862298E-4</v>
      </c>
      <c r="H1015">
        <v>1.72341106449781</v>
      </c>
      <c r="I1015">
        <f>LOG(Table2[[#This Row],[Max fold change]],2)</f>
        <v>0.78526685129090568</v>
      </c>
      <c r="J1015">
        <f>LOG(Table2[[#This Row],[Max fold change]],2)</f>
        <v>0.78526685129090568</v>
      </c>
      <c r="K1015">
        <f>Table2[[#This Row],[Column1]]^2</f>
        <v>0.61664402773633342</v>
      </c>
      <c r="L1015">
        <f>SQRT(Table2[[#This Row],[Euclidean Distance]]+Table2[[#This Row],[Euclidean Distance3]])</f>
        <v>0.78550483834187301</v>
      </c>
      <c r="M1015" t="s">
        <v>1</v>
      </c>
      <c r="N1015" t="s">
        <v>0</v>
      </c>
      <c r="O1015" t="s">
        <v>5454</v>
      </c>
      <c r="Q1015" t="s">
        <v>23</v>
      </c>
    </row>
    <row r="1016" spans="1:25" x14ac:dyDescent="0.35">
      <c r="A1016" t="s">
        <v>214</v>
      </c>
      <c r="B1016">
        <v>7</v>
      </c>
      <c r="C1016">
        <v>7</v>
      </c>
      <c r="D1016">
        <v>283.97000000000003</v>
      </c>
      <c r="E1016" s="1">
        <v>1.2219713466654599E-6</v>
      </c>
      <c r="F1016" s="1">
        <f>-LOG10(Table2[[#This Row],[Anova (p)]])</f>
        <v>5.9129389775067001</v>
      </c>
      <c r="G1016" s="1">
        <f>Table2[[#This Row],[Anova (p)2]]^2</f>
        <v>34.962847351717983</v>
      </c>
      <c r="H1016">
        <v>1.72277823637127</v>
      </c>
      <c r="I1016">
        <f>LOG(Table2[[#This Row],[Max fold change]],2)</f>
        <v>0.78473700343261987</v>
      </c>
      <c r="J1016">
        <f>LOG(Table2[[#This Row],[Max fold change]],2)</f>
        <v>0.78473700343261987</v>
      </c>
      <c r="K1016">
        <f>Table2[[#This Row],[Column1]]^2</f>
        <v>0.61581216455640764</v>
      </c>
      <c r="L1016">
        <f>SQRT(Table2[[#This Row],[Euclidean Distance]]+Table2[[#This Row],[Euclidean Distance3]])</f>
        <v>5.9647849513854556</v>
      </c>
      <c r="M1016" t="s">
        <v>1</v>
      </c>
      <c r="N1016" t="s">
        <v>0</v>
      </c>
      <c r="O1016" t="s">
        <v>215</v>
      </c>
      <c r="P1016" t="s">
        <v>23</v>
      </c>
      <c r="R1016" t="s">
        <v>23</v>
      </c>
      <c r="S1016" t="s">
        <v>23</v>
      </c>
      <c r="V1016" t="s">
        <v>23</v>
      </c>
      <c r="W1016" t="s">
        <v>23</v>
      </c>
      <c r="X1016" t="s">
        <v>23</v>
      </c>
      <c r="Y1016" t="s">
        <v>23</v>
      </c>
    </row>
    <row r="1017" spans="1:25" x14ac:dyDescent="0.35">
      <c r="A1017" t="s">
        <v>3409</v>
      </c>
      <c r="B1017">
        <v>7</v>
      </c>
      <c r="C1017">
        <v>1</v>
      </c>
      <c r="D1017">
        <v>383.24</v>
      </c>
      <c r="E1017">
        <v>7.0574478438249405E-2</v>
      </c>
      <c r="F1017" s="1">
        <f>-LOG10(Table2[[#This Row],[Anova (p)]])</f>
        <v>1.1513523227060483</v>
      </c>
      <c r="G1017" s="1">
        <f>Table2[[#This Row],[Anova (p)2]]^2</f>
        <v>1.3256121710006123</v>
      </c>
      <c r="H1017">
        <v>1.72190567613144</v>
      </c>
      <c r="I1017">
        <f>LOG(Table2[[#This Row],[Max fold change]],2)</f>
        <v>0.78400611584480107</v>
      </c>
      <c r="J1017">
        <f>LOG(Table2[[#This Row],[Max fold change]],2)</f>
        <v>0.78400611584480107</v>
      </c>
      <c r="K1017">
        <f>Table2[[#This Row],[Column1]]^2</f>
        <v>0.61466558968205165</v>
      </c>
      <c r="L1017">
        <f>SQRT(Table2[[#This Row],[Euclidean Distance]]+Table2[[#This Row],[Euclidean Distance3]])</f>
        <v>1.3929385344237786</v>
      </c>
      <c r="M1017" t="s">
        <v>1</v>
      </c>
      <c r="N1017" t="s">
        <v>0</v>
      </c>
      <c r="O1017" t="s">
        <v>3410</v>
      </c>
      <c r="Q1017" t="s">
        <v>23</v>
      </c>
      <c r="V1017" t="s">
        <v>23</v>
      </c>
      <c r="Y1017" t="s">
        <v>23</v>
      </c>
    </row>
    <row r="1018" spans="1:25" x14ac:dyDescent="0.35">
      <c r="A1018" t="s">
        <v>1500</v>
      </c>
      <c r="B1018">
        <v>3</v>
      </c>
      <c r="C1018">
        <v>3</v>
      </c>
      <c r="D1018">
        <v>78.95</v>
      </c>
      <c r="E1018">
        <v>9.9381199928583208E-4</v>
      </c>
      <c r="F1018" s="1">
        <f>-LOG10(Table2[[#This Row],[Anova (p)]])</f>
        <v>3.0026957638873633</v>
      </c>
      <c r="G1018" s="1">
        <f>Table2[[#This Row],[Anova (p)2]]^2</f>
        <v>9.0161818504671167</v>
      </c>
      <c r="H1018">
        <v>1.72060138146846</v>
      </c>
      <c r="I1018">
        <f>LOG(Table2[[#This Row],[Max fold change]],2)</f>
        <v>0.78291290121912649</v>
      </c>
      <c r="J1018">
        <f>LOG(Table2[[#This Row],[Max fold change]],2)</f>
        <v>0.78291290121912649</v>
      </c>
      <c r="K1018">
        <f>Table2[[#This Row],[Column1]]^2</f>
        <v>0.61295261089534969</v>
      </c>
      <c r="L1018">
        <f>SQRT(Table2[[#This Row],[Euclidean Distance]]+Table2[[#This Row],[Euclidean Distance3]])</f>
        <v>3.1030846687389095</v>
      </c>
      <c r="M1018" t="s">
        <v>1</v>
      </c>
      <c r="N1018" t="s">
        <v>0</v>
      </c>
      <c r="O1018" t="s">
        <v>1501</v>
      </c>
      <c r="P1018" t="s">
        <v>23</v>
      </c>
      <c r="R1018" t="s">
        <v>23</v>
      </c>
      <c r="S1018" t="s">
        <v>23</v>
      </c>
      <c r="U1018" t="s">
        <v>23</v>
      </c>
      <c r="V1018" t="s">
        <v>23</v>
      </c>
      <c r="W1018" t="s">
        <v>23</v>
      </c>
      <c r="X1018" t="s">
        <v>23</v>
      </c>
      <c r="Y1018" t="s">
        <v>23</v>
      </c>
    </row>
    <row r="1019" spans="1:25" x14ac:dyDescent="0.35">
      <c r="A1019" t="s">
        <v>838</v>
      </c>
      <c r="B1019">
        <v>56</v>
      </c>
      <c r="C1019">
        <v>56</v>
      </c>
      <c r="D1019">
        <v>2639.69</v>
      </c>
      <c r="E1019" s="1">
        <v>7.9135454002954297E-5</v>
      </c>
      <c r="F1019" s="1">
        <f>-LOG10(Table2[[#This Row],[Anova (p)]])</f>
        <v>4.1016289017341085</v>
      </c>
      <c r="G1019" s="1">
        <f>Table2[[#This Row],[Anova (p)2]]^2</f>
        <v>16.823359647540549</v>
      </c>
      <c r="H1019">
        <v>1.72016540120366</v>
      </c>
      <c r="I1019">
        <f>LOG(Table2[[#This Row],[Max fold change]],2)</f>
        <v>0.78254729284805857</v>
      </c>
      <c r="J1019">
        <f>LOG(Table2[[#This Row],[Max fold change]],2)</f>
        <v>0.78254729284805857</v>
      </c>
      <c r="K1019">
        <f>Table2[[#This Row],[Column1]]^2</f>
        <v>0.61238026554382519</v>
      </c>
      <c r="L1019">
        <f>SQRT(Table2[[#This Row],[Euclidean Distance]]+Table2[[#This Row],[Euclidean Distance3]])</f>
        <v>4.175612519509488</v>
      </c>
      <c r="M1019" t="s">
        <v>1</v>
      </c>
      <c r="N1019" t="s">
        <v>0</v>
      </c>
      <c r="O1019" t="s">
        <v>839</v>
      </c>
      <c r="P1019" t="s">
        <v>23</v>
      </c>
      <c r="Q1019" t="s">
        <v>23</v>
      </c>
      <c r="R1019" t="s">
        <v>23</v>
      </c>
      <c r="S1019" t="s">
        <v>23</v>
      </c>
      <c r="V1019" t="s">
        <v>23</v>
      </c>
      <c r="W1019" t="s">
        <v>23</v>
      </c>
      <c r="X1019" t="s">
        <v>23</v>
      </c>
      <c r="Y1019" t="s">
        <v>23</v>
      </c>
    </row>
    <row r="1020" spans="1:25" x14ac:dyDescent="0.35">
      <c r="A1020" t="s">
        <v>1850</v>
      </c>
      <c r="B1020">
        <v>1</v>
      </c>
      <c r="C1020">
        <v>1</v>
      </c>
      <c r="D1020">
        <v>13.77</v>
      </c>
      <c r="E1020">
        <v>2.5876269614274498E-3</v>
      </c>
      <c r="F1020" s="1">
        <f>-LOG10(Table2[[#This Row],[Anova (p)]])</f>
        <v>2.587098332435644</v>
      </c>
      <c r="G1020" s="1">
        <f>Table2[[#This Row],[Anova (p)2]]^2</f>
        <v>6.6930777816912901</v>
      </c>
      <c r="H1020">
        <v>1.7201579770709099</v>
      </c>
      <c r="I1020">
        <f>LOG(Table2[[#This Row],[Max fold change]],2)</f>
        <v>0.78254106624763542</v>
      </c>
      <c r="J1020">
        <f>LOG(Table2[[#This Row],[Max fold change]],2)</f>
        <v>0.78254106624763542</v>
      </c>
      <c r="K1020">
        <f>Table2[[#This Row],[Column1]]^2</f>
        <v>0.61237052036398609</v>
      </c>
      <c r="L1020">
        <f>SQRT(Table2[[#This Row],[Euclidean Distance]]+Table2[[#This Row],[Euclidean Distance3]])</f>
        <v>2.7028592826958779</v>
      </c>
      <c r="M1020" t="s">
        <v>1</v>
      </c>
      <c r="N1020" t="s">
        <v>0</v>
      </c>
      <c r="O1020" t="s">
        <v>1851</v>
      </c>
      <c r="R1020" t="s">
        <v>23</v>
      </c>
      <c r="S1020" t="s">
        <v>23</v>
      </c>
      <c r="V1020" t="s">
        <v>23</v>
      </c>
      <c r="W1020" t="s">
        <v>23</v>
      </c>
      <c r="X1020" t="s">
        <v>23</v>
      </c>
      <c r="Y1020" t="s">
        <v>23</v>
      </c>
    </row>
    <row r="1021" spans="1:25" x14ac:dyDescent="0.35">
      <c r="A1021" t="s">
        <v>3723</v>
      </c>
      <c r="B1021">
        <v>3</v>
      </c>
      <c r="C1021">
        <v>3</v>
      </c>
      <c r="D1021">
        <v>237.2</v>
      </c>
      <c r="E1021">
        <v>0.116946210016545</v>
      </c>
      <c r="F1021" s="1">
        <f>-LOG10(Table2[[#This Row],[Anova (p)]])</f>
        <v>0.93201384820773059</v>
      </c>
      <c r="G1021" s="1">
        <f>Table2[[#This Row],[Anova (p)2]]^2</f>
        <v>0.86864981325098267</v>
      </c>
      <c r="H1021">
        <v>1.719315964949</v>
      </c>
      <c r="I1021">
        <f>LOG(Table2[[#This Row],[Max fold change]],2)</f>
        <v>0.78183469849640774</v>
      </c>
      <c r="J1021">
        <f>LOG(Table2[[#This Row],[Max fold change]],2)</f>
        <v>0.78183469849640774</v>
      </c>
      <c r="K1021">
        <f>Table2[[#This Row],[Column1]]^2</f>
        <v>0.61126549577296885</v>
      </c>
      <c r="L1021">
        <f>SQRT(Table2[[#This Row],[Euclidean Distance]]+Table2[[#This Row],[Euclidean Distance3]])</f>
        <v>1.2165176977849321</v>
      </c>
      <c r="M1021" t="s">
        <v>1</v>
      </c>
      <c r="N1021" t="s">
        <v>0</v>
      </c>
      <c r="O1021" t="s">
        <v>3724</v>
      </c>
      <c r="R1021" t="s">
        <v>23</v>
      </c>
      <c r="V1021" t="s">
        <v>23</v>
      </c>
      <c r="Y1021" t="s">
        <v>23</v>
      </c>
    </row>
    <row r="1022" spans="1:25" x14ac:dyDescent="0.35">
      <c r="A1022" t="s">
        <v>1890</v>
      </c>
      <c r="B1022">
        <v>5</v>
      </c>
      <c r="C1022">
        <v>5</v>
      </c>
      <c r="D1022">
        <v>193.31</v>
      </c>
      <c r="E1022">
        <v>2.8489079089152299E-3</v>
      </c>
      <c r="F1022" s="1">
        <f>-LOG10(Table2[[#This Row],[Anova (p)]])</f>
        <v>2.5453215891235823</v>
      </c>
      <c r="G1022" s="1">
        <f>Table2[[#This Row],[Anova (p)2]]^2</f>
        <v>6.4786619920585986</v>
      </c>
      <c r="H1022">
        <v>1.71877167113951</v>
      </c>
      <c r="I1022">
        <f>LOG(Table2[[#This Row],[Max fold change]],2)</f>
        <v>0.7813779038655464</v>
      </c>
      <c r="J1022">
        <f>LOG(Table2[[#This Row],[Max fold change]],2)</f>
        <v>0.7813779038655464</v>
      </c>
      <c r="K1022">
        <f>Table2[[#This Row],[Column1]]^2</f>
        <v>0.61055142864931511</v>
      </c>
      <c r="L1022">
        <f>SQRT(Table2[[#This Row],[Euclidean Distance]]+Table2[[#This Row],[Euclidean Distance3]])</f>
        <v>2.6625576840151113</v>
      </c>
      <c r="M1022" t="s">
        <v>1</v>
      </c>
      <c r="N1022" t="s">
        <v>0</v>
      </c>
      <c r="O1022" t="s">
        <v>1891</v>
      </c>
      <c r="P1022" t="s">
        <v>23</v>
      </c>
      <c r="R1022" t="s">
        <v>23</v>
      </c>
      <c r="S1022" t="s">
        <v>23</v>
      </c>
      <c r="V1022" t="s">
        <v>23</v>
      </c>
      <c r="W1022" t="s">
        <v>23</v>
      </c>
      <c r="X1022" t="s">
        <v>23</v>
      </c>
      <c r="Y1022" t="s">
        <v>23</v>
      </c>
    </row>
    <row r="1023" spans="1:25" x14ac:dyDescent="0.35">
      <c r="A1023" t="s">
        <v>1508</v>
      </c>
      <c r="B1023">
        <v>5</v>
      </c>
      <c r="C1023">
        <v>5</v>
      </c>
      <c r="D1023">
        <v>248.82</v>
      </c>
      <c r="E1023">
        <v>1.01858514962794E-3</v>
      </c>
      <c r="F1023" s="1">
        <f>-LOG10(Table2[[#This Row],[Anova (p)]])</f>
        <v>2.9920026598716549</v>
      </c>
      <c r="G1023" s="1">
        <f>Table2[[#This Row],[Anova (p)2]]^2</f>
        <v>8.9520799166790574</v>
      </c>
      <c r="H1023">
        <v>1.71858474396462</v>
      </c>
      <c r="I1023">
        <f>LOG(Table2[[#This Row],[Max fold change]],2)</f>
        <v>0.78122099321915428</v>
      </c>
      <c r="J1023">
        <f>LOG(Table2[[#This Row],[Max fold change]],2)</f>
        <v>0.78122099321915428</v>
      </c>
      <c r="K1023">
        <f>Table2[[#This Row],[Column1]]^2</f>
        <v>0.61030624024632185</v>
      </c>
      <c r="L1023">
        <f>SQRT(Table2[[#This Row],[Euclidean Distance]]+Table2[[#This Row],[Euclidean Distance3]])</f>
        <v>3.0923108118242868</v>
      </c>
      <c r="M1023" t="s">
        <v>1</v>
      </c>
      <c r="N1023" t="s">
        <v>0</v>
      </c>
      <c r="O1023" t="s">
        <v>1509</v>
      </c>
      <c r="P1023" t="s">
        <v>23</v>
      </c>
      <c r="Q1023" t="s">
        <v>23</v>
      </c>
      <c r="R1023" t="s">
        <v>23</v>
      </c>
      <c r="S1023" t="s">
        <v>23</v>
      </c>
      <c r="V1023" t="s">
        <v>23</v>
      </c>
      <c r="W1023" t="s">
        <v>23</v>
      </c>
      <c r="X1023" t="s">
        <v>23</v>
      </c>
      <c r="Y1023" t="s">
        <v>23</v>
      </c>
    </row>
    <row r="1024" spans="1:25" x14ac:dyDescent="0.35">
      <c r="A1024" t="s">
        <v>1666</v>
      </c>
      <c r="B1024">
        <v>3</v>
      </c>
      <c r="C1024">
        <v>3</v>
      </c>
      <c r="D1024">
        <v>126.01</v>
      </c>
      <c r="E1024">
        <v>1.65752272902686E-3</v>
      </c>
      <c r="F1024" s="1">
        <f>-LOG10(Table2[[#This Row],[Anova (p)]])</f>
        <v>2.7805405075547038</v>
      </c>
      <c r="G1024" s="1">
        <f>Table2[[#This Row],[Anova (p)2]]^2</f>
        <v>7.7314055141525699</v>
      </c>
      <c r="H1024">
        <v>1.7169650637978</v>
      </c>
      <c r="I1024">
        <f>LOG(Table2[[#This Row],[Max fold change]],2)</f>
        <v>0.77986068418661558</v>
      </c>
      <c r="J1024">
        <f>LOG(Table2[[#This Row],[Max fold change]],2)</f>
        <v>0.77986068418661558</v>
      </c>
      <c r="K1024">
        <f>Table2[[#This Row],[Column1]]^2</f>
        <v>0.60818268674001619</v>
      </c>
      <c r="L1024">
        <f>SQRT(Table2[[#This Row],[Euclidean Distance]]+Table2[[#This Row],[Euclidean Distance3]])</f>
        <v>2.887834517574126</v>
      </c>
      <c r="M1024" t="s">
        <v>1</v>
      </c>
      <c r="N1024" t="s">
        <v>0</v>
      </c>
      <c r="O1024" t="s">
        <v>1667</v>
      </c>
      <c r="R1024" t="s">
        <v>23</v>
      </c>
      <c r="S1024" t="s">
        <v>23</v>
      </c>
      <c r="V1024" t="s">
        <v>23</v>
      </c>
      <c r="W1024" t="s">
        <v>23</v>
      </c>
      <c r="X1024" t="s">
        <v>23</v>
      </c>
      <c r="Y1024" t="s">
        <v>23</v>
      </c>
    </row>
    <row r="1025" spans="1:25" x14ac:dyDescent="0.35">
      <c r="A1025" t="s">
        <v>5089</v>
      </c>
      <c r="B1025">
        <v>1</v>
      </c>
      <c r="C1025">
        <v>1</v>
      </c>
      <c r="D1025">
        <v>54.64</v>
      </c>
      <c r="E1025">
        <v>0.69497914097962099</v>
      </c>
      <c r="F1025" s="1">
        <f>-LOG10(Table2[[#This Row],[Anova (p)]])</f>
        <v>0.15802823007664063</v>
      </c>
      <c r="G1025" s="1">
        <f>Table2[[#This Row],[Anova (p)2]]^2</f>
        <v>2.4972921501155668E-2</v>
      </c>
      <c r="H1025">
        <v>1.7160409959848399</v>
      </c>
      <c r="I1025">
        <f>LOG(Table2[[#This Row],[Max fold change]],2)</f>
        <v>0.77908401903649116</v>
      </c>
      <c r="J1025">
        <f>LOG(Table2[[#This Row],[Max fold change]],2)</f>
        <v>0.77908401903649116</v>
      </c>
      <c r="K1025">
        <f>Table2[[#This Row],[Column1]]^2</f>
        <v>0.60697190871805173</v>
      </c>
      <c r="L1025">
        <f>SQRT(Table2[[#This Row],[Euclidean Distance]]+Table2[[#This Row],[Euclidean Distance3]])</f>
        <v>0.79494957715518499</v>
      </c>
      <c r="M1025" t="s">
        <v>1</v>
      </c>
      <c r="N1025" t="s">
        <v>0</v>
      </c>
      <c r="O1025" t="s">
        <v>5090</v>
      </c>
      <c r="Q1025" t="s">
        <v>23</v>
      </c>
    </row>
    <row r="1026" spans="1:25" x14ac:dyDescent="0.35">
      <c r="A1026" t="s">
        <v>2350</v>
      </c>
      <c r="B1026">
        <v>4</v>
      </c>
      <c r="C1026">
        <v>4</v>
      </c>
      <c r="D1026">
        <v>193</v>
      </c>
      <c r="E1026">
        <v>8.2574741569040305E-3</v>
      </c>
      <c r="F1026" s="1">
        <f>-LOG10(Table2[[#This Row],[Anova (p)]])</f>
        <v>2.0831527768289839</v>
      </c>
      <c r="G1026" s="1">
        <f>Table2[[#This Row],[Anova (p)2]]^2</f>
        <v>4.3395254916103063</v>
      </c>
      <c r="H1026">
        <v>1.71572420054603</v>
      </c>
      <c r="I1026">
        <f>LOG(Table2[[#This Row],[Max fold change]],2)</f>
        <v>0.77881766094747751</v>
      </c>
      <c r="J1026">
        <f>LOG(Table2[[#This Row],[Max fold change]],2)</f>
        <v>0.77881766094747751</v>
      </c>
      <c r="K1026">
        <f>Table2[[#This Row],[Column1]]^2</f>
        <v>0.60655694900370005</v>
      </c>
      <c r="L1026">
        <f>SQRT(Table2[[#This Row],[Euclidean Distance]]+Table2[[#This Row],[Euclidean Distance3]])</f>
        <v>2.223978965865911</v>
      </c>
      <c r="M1026" t="s">
        <v>1</v>
      </c>
      <c r="N1026" t="s">
        <v>0</v>
      </c>
      <c r="O1026" t="s">
        <v>2351</v>
      </c>
      <c r="V1026" t="s">
        <v>23</v>
      </c>
      <c r="W1026" t="s">
        <v>23</v>
      </c>
      <c r="X1026" t="s">
        <v>23</v>
      </c>
      <c r="Y1026" t="s">
        <v>23</v>
      </c>
    </row>
    <row r="1027" spans="1:25" x14ac:dyDescent="0.35">
      <c r="A1027" t="s">
        <v>736</v>
      </c>
      <c r="B1027">
        <v>2</v>
      </c>
      <c r="C1027">
        <v>1</v>
      </c>
      <c r="D1027">
        <v>85.52</v>
      </c>
      <c r="E1027" s="1">
        <v>5.0215835587952298E-5</v>
      </c>
      <c r="F1027" s="1">
        <f>-LOG10(Table2[[#This Row],[Anova (p)]])</f>
        <v>4.2991593062818714</v>
      </c>
      <c r="G1027" s="1">
        <f>Table2[[#This Row],[Anova (p)2]]^2</f>
        <v>18.48277074079002</v>
      </c>
      <c r="H1027">
        <v>1.7150320045427001</v>
      </c>
      <c r="I1027">
        <f>LOG(Table2[[#This Row],[Max fold change]],2)</f>
        <v>0.77823549905943867</v>
      </c>
      <c r="J1027">
        <f>LOG(Table2[[#This Row],[Max fold change]],2)</f>
        <v>0.77823549905943867</v>
      </c>
      <c r="K1027">
        <f>Table2[[#This Row],[Column1]]^2</f>
        <v>0.60565049199629362</v>
      </c>
      <c r="L1027">
        <f>SQRT(Table2[[#This Row],[Euclidean Distance]]+Table2[[#This Row],[Euclidean Distance3]])</f>
        <v>4.3690297816318804</v>
      </c>
      <c r="M1027" t="s">
        <v>1</v>
      </c>
      <c r="N1027" t="s">
        <v>0</v>
      </c>
      <c r="O1027" t="s">
        <v>737</v>
      </c>
      <c r="P1027" t="s">
        <v>23</v>
      </c>
      <c r="Q1027" t="s">
        <v>23</v>
      </c>
      <c r="R1027" t="s">
        <v>23</v>
      </c>
      <c r="S1027" t="s">
        <v>23</v>
      </c>
      <c r="V1027" t="s">
        <v>23</v>
      </c>
      <c r="W1027" t="s">
        <v>23</v>
      </c>
      <c r="X1027" t="s">
        <v>23</v>
      </c>
      <c r="Y1027" t="s">
        <v>23</v>
      </c>
    </row>
    <row r="1028" spans="1:25" x14ac:dyDescent="0.35">
      <c r="A1028" t="s">
        <v>1434</v>
      </c>
      <c r="B1028">
        <v>4</v>
      </c>
      <c r="C1028">
        <v>4</v>
      </c>
      <c r="D1028">
        <v>216.26</v>
      </c>
      <c r="E1028">
        <v>7.6459685988894399E-4</v>
      </c>
      <c r="F1028" s="1">
        <f>-LOG10(Table2[[#This Row],[Anova (p)]])</f>
        <v>3.1165674899106404</v>
      </c>
      <c r="G1028" s="1">
        <f>Table2[[#This Row],[Anova (p)2]]^2</f>
        <v>9.7129929191679096</v>
      </c>
      <c r="H1028">
        <v>1.7149201629331701</v>
      </c>
      <c r="I1028">
        <f>LOG(Table2[[#This Row],[Max fold change]],2)</f>
        <v>0.77814141416984672</v>
      </c>
      <c r="J1028">
        <f>LOG(Table2[[#This Row],[Max fold change]],2)</f>
        <v>0.77814141416984672</v>
      </c>
      <c r="K1028">
        <f>Table2[[#This Row],[Column1]]^2</f>
        <v>0.60550406044624894</v>
      </c>
      <c r="L1028">
        <f>SQRT(Table2[[#This Row],[Euclidean Distance]]+Table2[[#This Row],[Euclidean Distance3]])</f>
        <v>3.2122417374186143</v>
      </c>
      <c r="M1028" t="s">
        <v>1</v>
      </c>
      <c r="N1028" t="s">
        <v>0</v>
      </c>
      <c r="O1028" t="s">
        <v>1435</v>
      </c>
      <c r="P1028" t="s">
        <v>23</v>
      </c>
      <c r="R1028" t="s">
        <v>23</v>
      </c>
      <c r="S1028" t="s">
        <v>23</v>
      </c>
      <c r="V1028" t="s">
        <v>23</v>
      </c>
      <c r="W1028" t="s">
        <v>23</v>
      </c>
      <c r="X1028" t="s">
        <v>23</v>
      </c>
      <c r="Y1028" t="s">
        <v>23</v>
      </c>
    </row>
    <row r="1029" spans="1:25" x14ac:dyDescent="0.35">
      <c r="A1029" t="s">
        <v>3445</v>
      </c>
      <c r="B1029">
        <v>4</v>
      </c>
      <c r="C1029">
        <v>2</v>
      </c>
      <c r="D1029">
        <v>167.3</v>
      </c>
      <c r="E1029">
        <v>7.7159091038915606E-2</v>
      </c>
      <c r="F1029" s="1">
        <f>-LOG10(Table2[[#This Row],[Anova (p)]])</f>
        <v>1.1126128971389411</v>
      </c>
      <c r="G1029" s="1">
        <f>Table2[[#This Row],[Anova (p)2]]^2</f>
        <v>1.2379074588799079</v>
      </c>
      <c r="H1029">
        <v>1.7147942271124601</v>
      </c>
      <c r="I1029">
        <f>LOG(Table2[[#This Row],[Max fold change]],2)</f>
        <v>0.77803546541526969</v>
      </c>
      <c r="J1029">
        <f>LOG(Table2[[#This Row],[Max fold change]],2)</f>
        <v>0.77803546541526969</v>
      </c>
      <c r="K1029">
        <f>Table2[[#This Row],[Column1]]^2</f>
        <v>0.60533918544395526</v>
      </c>
      <c r="L1029">
        <f>SQRT(Table2[[#This Row],[Euclidean Distance]]+Table2[[#This Row],[Euclidean Distance3]])</f>
        <v>1.3576621981641321</v>
      </c>
      <c r="M1029" t="s">
        <v>1</v>
      </c>
      <c r="N1029" t="s">
        <v>0</v>
      </c>
      <c r="O1029" t="s">
        <v>3446</v>
      </c>
      <c r="Q1029" t="s">
        <v>23</v>
      </c>
      <c r="R1029" t="s">
        <v>23</v>
      </c>
      <c r="S1029" t="s">
        <v>23</v>
      </c>
      <c r="V1029" t="s">
        <v>23</v>
      </c>
      <c r="W1029" t="s">
        <v>23</v>
      </c>
      <c r="Y1029" t="s">
        <v>23</v>
      </c>
    </row>
    <row r="1030" spans="1:25" x14ac:dyDescent="0.35">
      <c r="A1030" t="s">
        <v>1864</v>
      </c>
      <c r="B1030">
        <v>3</v>
      </c>
      <c r="C1030">
        <v>3</v>
      </c>
      <c r="D1030">
        <v>208.34</v>
      </c>
      <c r="E1030">
        <v>2.6635786945898902E-3</v>
      </c>
      <c r="F1030" s="1">
        <f>-LOG10(Table2[[#This Row],[Anova (p)]])</f>
        <v>2.5745344675965267</v>
      </c>
      <c r="G1030" s="1">
        <f>Table2[[#This Row],[Anova (p)2]]^2</f>
        <v>6.6282277248425316</v>
      </c>
      <c r="H1030">
        <v>1.7147729570858301</v>
      </c>
      <c r="I1030">
        <f>LOG(Table2[[#This Row],[Max fold change]],2)</f>
        <v>0.7780175703513792</v>
      </c>
      <c r="J1030">
        <f>LOG(Table2[[#This Row],[Max fold change]],2)</f>
        <v>0.7780175703513792</v>
      </c>
      <c r="K1030">
        <f>Table2[[#This Row],[Column1]]^2</f>
        <v>0.60531133977546325</v>
      </c>
      <c r="L1030">
        <f>SQRT(Table2[[#This Row],[Euclidean Distance]]+Table2[[#This Row],[Euclidean Distance3]])</f>
        <v>2.6895239475821731</v>
      </c>
      <c r="M1030" t="s">
        <v>1</v>
      </c>
      <c r="N1030" t="s">
        <v>0</v>
      </c>
      <c r="O1030" t="s">
        <v>1865</v>
      </c>
      <c r="P1030" t="s">
        <v>23</v>
      </c>
      <c r="R1030" t="s">
        <v>23</v>
      </c>
      <c r="S1030" t="s">
        <v>23</v>
      </c>
      <c r="V1030" t="s">
        <v>23</v>
      </c>
      <c r="W1030" t="s">
        <v>23</v>
      </c>
      <c r="X1030" t="s">
        <v>23</v>
      </c>
      <c r="Y1030" t="s">
        <v>23</v>
      </c>
    </row>
    <row r="1031" spans="1:25" x14ac:dyDescent="0.35">
      <c r="A1031" t="s">
        <v>1138</v>
      </c>
      <c r="B1031">
        <v>3</v>
      </c>
      <c r="C1031">
        <v>3</v>
      </c>
      <c r="D1031">
        <v>171.03</v>
      </c>
      <c r="E1031">
        <v>2.2946973848858601E-4</v>
      </c>
      <c r="F1031" s="1">
        <f>-LOG10(Table2[[#This Row],[Anova (p)]])</f>
        <v>3.6392745792943275</v>
      </c>
      <c r="G1031" s="1">
        <f>Table2[[#This Row],[Anova (p)2]]^2</f>
        <v>13.244319463497904</v>
      </c>
      <c r="H1031">
        <v>1.71362539650043</v>
      </c>
      <c r="I1031">
        <f>LOG(Table2[[#This Row],[Max fold change]],2)</f>
        <v>0.77705176658136255</v>
      </c>
      <c r="J1031">
        <f>LOG(Table2[[#This Row],[Max fold change]],2)</f>
        <v>0.77705176658136255</v>
      </c>
      <c r="K1031">
        <f>Table2[[#This Row],[Column1]]^2</f>
        <v>0.60380944794721636</v>
      </c>
      <c r="L1031">
        <f>SQRT(Table2[[#This Row],[Euclidean Distance]]+Table2[[#This Row],[Euclidean Distance3]])</f>
        <v>3.7213074196369642</v>
      </c>
      <c r="M1031" t="s">
        <v>1</v>
      </c>
      <c r="N1031" t="s">
        <v>0</v>
      </c>
      <c r="O1031" t="s">
        <v>1139</v>
      </c>
      <c r="P1031" t="s">
        <v>23</v>
      </c>
      <c r="R1031" t="s">
        <v>23</v>
      </c>
      <c r="S1031" t="s">
        <v>23</v>
      </c>
      <c r="V1031" t="s">
        <v>23</v>
      </c>
      <c r="W1031" t="s">
        <v>23</v>
      </c>
      <c r="X1031" t="s">
        <v>23</v>
      </c>
      <c r="Y1031" t="s">
        <v>23</v>
      </c>
    </row>
    <row r="1032" spans="1:25" x14ac:dyDescent="0.35">
      <c r="A1032" t="s">
        <v>304</v>
      </c>
      <c r="B1032">
        <v>19</v>
      </c>
      <c r="C1032">
        <v>19</v>
      </c>
      <c r="D1032">
        <v>794.14</v>
      </c>
      <c r="E1032" s="1">
        <v>2.58929113916562E-6</v>
      </c>
      <c r="F1032" s="1">
        <f>-LOG10(Table2[[#This Row],[Anova (p)]])</f>
        <v>5.5868191148705035</v>
      </c>
      <c r="G1032" s="1">
        <f>Table2[[#This Row],[Anova (p)2]]^2</f>
        <v>31.212547822282435</v>
      </c>
      <c r="H1032">
        <v>1.7133582975241399</v>
      </c>
      <c r="I1032">
        <f>LOG(Table2[[#This Row],[Max fold change]],2)</f>
        <v>0.77682687938976469</v>
      </c>
      <c r="J1032">
        <f>LOG(Table2[[#This Row],[Max fold change]],2)</f>
        <v>0.77682687938976469</v>
      </c>
      <c r="K1032">
        <f>Table2[[#This Row],[Column1]]^2</f>
        <v>0.60346000054243998</v>
      </c>
      <c r="L1032">
        <f>SQRT(Table2[[#This Row],[Euclidean Distance]]+Table2[[#This Row],[Euclidean Distance3]])</f>
        <v>5.6405680407938412</v>
      </c>
      <c r="M1032" t="s">
        <v>1</v>
      </c>
      <c r="N1032" t="s">
        <v>0</v>
      </c>
      <c r="O1032" t="s">
        <v>305</v>
      </c>
      <c r="P1032" t="s">
        <v>23</v>
      </c>
      <c r="Q1032" t="s">
        <v>23</v>
      </c>
      <c r="R1032" t="s">
        <v>23</v>
      </c>
      <c r="S1032" t="s">
        <v>23</v>
      </c>
      <c r="V1032" t="s">
        <v>23</v>
      </c>
      <c r="W1032" t="s">
        <v>23</v>
      </c>
      <c r="X1032" t="s">
        <v>23</v>
      </c>
      <c r="Y1032" t="s">
        <v>23</v>
      </c>
    </row>
    <row r="1033" spans="1:25" x14ac:dyDescent="0.35">
      <c r="A1033" t="s">
        <v>1630</v>
      </c>
      <c r="B1033">
        <v>2</v>
      </c>
      <c r="C1033">
        <v>2</v>
      </c>
      <c r="D1033">
        <v>112.31</v>
      </c>
      <c r="E1033">
        <v>1.44791334438688E-3</v>
      </c>
      <c r="F1033" s="1">
        <f>-LOG10(Table2[[#This Row],[Anova (p)]])</f>
        <v>2.8392574292858019</v>
      </c>
      <c r="G1033" s="1">
        <f>Table2[[#This Row],[Anova (p)2]]^2</f>
        <v>8.0613827497546211</v>
      </c>
      <c r="H1033">
        <v>1.7133111203413001</v>
      </c>
      <c r="I1033">
        <f>LOG(Table2[[#This Row],[Max fold change]],2)</f>
        <v>0.77678715435099932</v>
      </c>
      <c r="J1033">
        <f>LOG(Table2[[#This Row],[Max fold change]],2)</f>
        <v>0.77678715435099932</v>
      </c>
      <c r="K1033">
        <f>Table2[[#This Row],[Column1]]^2</f>
        <v>0.60339828316472321</v>
      </c>
      <c r="L1033">
        <f>SQRT(Table2[[#This Row],[Euclidean Distance]]+Table2[[#This Row],[Euclidean Distance3]])</f>
        <v>2.9436000123860824</v>
      </c>
      <c r="M1033" t="s">
        <v>1</v>
      </c>
      <c r="N1033" t="s">
        <v>0</v>
      </c>
      <c r="O1033" t="s">
        <v>1631</v>
      </c>
      <c r="P1033" t="s">
        <v>23</v>
      </c>
      <c r="Q1033" t="s">
        <v>23</v>
      </c>
      <c r="R1033" t="s">
        <v>23</v>
      </c>
      <c r="S1033" t="s">
        <v>23</v>
      </c>
      <c r="V1033" t="s">
        <v>23</v>
      </c>
      <c r="W1033" t="s">
        <v>23</v>
      </c>
      <c r="X1033" t="s">
        <v>23</v>
      </c>
      <c r="Y1033" t="s">
        <v>23</v>
      </c>
    </row>
    <row r="1034" spans="1:25" x14ac:dyDescent="0.35">
      <c r="A1034" t="s">
        <v>3689</v>
      </c>
      <c r="B1034">
        <v>1</v>
      </c>
      <c r="C1034">
        <v>1</v>
      </c>
      <c r="D1034">
        <v>57.9</v>
      </c>
      <c r="E1034">
        <v>0.111166325125774</v>
      </c>
      <c r="F1034" s="1">
        <f>-LOG10(Table2[[#This Row],[Anova (p)]])</f>
        <v>0.95402675076592125</v>
      </c>
      <c r="G1034" s="1">
        <f>Table2[[#This Row],[Anova (p)2]]^2</f>
        <v>0.91016704117698122</v>
      </c>
      <c r="H1034">
        <v>1.7120271463058301</v>
      </c>
      <c r="I1034">
        <f>LOG(Table2[[#This Row],[Max fold change]],2)</f>
        <v>0.77570557763292802</v>
      </c>
      <c r="J1034">
        <f>LOG(Table2[[#This Row],[Max fold change]],2)</f>
        <v>0.77570557763292802</v>
      </c>
      <c r="K1034">
        <f>Table2[[#This Row],[Column1]]^2</f>
        <v>0.60171914317083453</v>
      </c>
      <c r="L1034">
        <f>SQRT(Table2[[#This Row],[Euclidean Distance]]+Table2[[#This Row],[Euclidean Distance3]])</f>
        <v>1.229587810751154</v>
      </c>
      <c r="M1034" t="s">
        <v>1</v>
      </c>
      <c r="N1034" t="s">
        <v>0</v>
      </c>
      <c r="O1034" t="s">
        <v>3690</v>
      </c>
      <c r="Q1034" t="s">
        <v>23</v>
      </c>
      <c r="V1034" t="s">
        <v>23</v>
      </c>
      <c r="Y1034" t="s">
        <v>23</v>
      </c>
    </row>
    <row r="1035" spans="1:25" x14ac:dyDescent="0.35">
      <c r="A1035" t="s">
        <v>3205</v>
      </c>
      <c r="B1035">
        <v>2</v>
      </c>
      <c r="C1035">
        <v>2</v>
      </c>
      <c r="D1035">
        <v>94.01</v>
      </c>
      <c r="E1035">
        <v>5.1531614920078697E-2</v>
      </c>
      <c r="F1035" s="1">
        <f>-LOG10(Table2[[#This Row],[Anova (p)]])</f>
        <v>1.2879262472169932</v>
      </c>
      <c r="G1035" s="1">
        <f>Table2[[#This Row],[Anova (p)2]]^2</f>
        <v>1.6587540182704474</v>
      </c>
      <c r="H1035">
        <v>1.71187065221339</v>
      </c>
      <c r="I1035">
        <f>LOG(Table2[[#This Row],[Max fold change]],2)</f>
        <v>0.77557369679738064</v>
      </c>
      <c r="J1035">
        <f>LOG(Table2[[#This Row],[Max fold change]],2)</f>
        <v>0.77557369679738064</v>
      </c>
      <c r="K1035">
        <f>Table2[[#This Row],[Column1]]^2</f>
        <v>0.60151455916395535</v>
      </c>
      <c r="L1035">
        <f>SQRT(Table2[[#This Row],[Euclidean Distance]]+Table2[[#This Row],[Euclidean Distance3]])</f>
        <v>1.5034189627094647</v>
      </c>
      <c r="M1035" t="s">
        <v>1</v>
      </c>
      <c r="N1035" t="s">
        <v>0</v>
      </c>
      <c r="O1035" t="s">
        <v>3206</v>
      </c>
      <c r="Y1035" t="s">
        <v>23</v>
      </c>
    </row>
    <row r="1036" spans="1:25" x14ac:dyDescent="0.35">
      <c r="A1036" t="s">
        <v>3613</v>
      </c>
      <c r="B1036">
        <v>1</v>
      </c>
      <c r="C1036">
        <v>1</v>
      </c>
      <c r="D1036">
        <v>58.16</v>
      </c>
      <c r="E1036">
        <v>9.7658803476372499E-2</v>
      </c>
      <c r="F1036" s="1">
        <f>-LOG10(Table2[[#This Row],[Anova (p)]])</f>
        <v>1.0102886010307222</v>
      </c>
      <c r="G1036" s="1">
        <f>Table2[[#This Row],[Anova (p)2]]^2</f>
        <v>1.0206830573726138</v>
      </c>
      <c r="H1036">
        <v>1.7105015189633099</v>
      </c>
      <c r="I1036">
        <f>LOG(Table2[[#This Row],[Max fold change]],2)</f>
        <v>0.77441938525159548</v>
      </c>
      <c r="J1036">
        <f>LOG(Table2[[#This Row],[Max fold change]],2)</f>
        <v>0.77441938525159548</v>
      </c>
      <c r="K1036">
        <f>Table2[[#This Row],[Column1]]^2</f>
        <v>0.59972538425345912</v>
      </c>
      <c r="L1036">
        <f>SQRT(Table2[[#This Row],[Euclidean Distance]]+Table2[[#This Row],[Euclidean Distance3]])</f>
        <v>1.2729526470478283</v>
      </c>
      <c r="M1036" t="s">
        <v>1</v>
      </c>
      <c r="N1036" t="s">
        <v>0</v>
      </c>
      <c r="O1036" t="s">
        <v>3614</v>
      </c>
      <c r="V1036" t="s">
        <v>23</v>
      </c>
      <c r="Y1036" t="s">
        <v>23</v>
      </c>
    </row>
    <row r="1037" spans="1:25" x14ac:dyDescent="0.35">
      <c r="A1037" t="s">
        <v>294</v>
      </c>
      <c r="B1037">
        <v>45</v>
      </c>
      <c r="C1037">
        <v>45</v>
      </c>
      <c r="D1037">
        <v>2496.9699999999998</v>
      </c>
      <c r="E1037" s="1">
        <v>2.3784980410779302E-6</v>
      </c>
      <c r="F1037" s="1">
        <f>-LOG10(Table2[[#This Row],[Anova (p)]])</f>
        <v>5.6236972019272393</v>
      </c>
      <c r="G1037" s="1">
        <f>Table2[[#This Row],[Anova (p)2]]^2</f>
        <v>31.625970218964262</v>
      </c>
      <c r="H1037">
        <v>1.70908984263707</v>
      </c>
      <c r="I1037">
        <f>LOG(Table2[[#This Row],[Max fold change]],2)</f>
        <v>0.7732282379269354</v>
      </c>
      <c r="J1037">
        <f>LOG(Table2[[#This Row],[Max fold change]],2)</f>
        <v>0.7732282379269354</v>
      </c>
      <c r="K1037">
        <f>Table2[[#This Row],[Column1]]^2</f>
        <v>0.59788190792759344</v>
      </c>
      <c r="L1037">
        <f>SQRT(Table2[[#This Row],[Euclidean Distance]]+Table2[[#This Row],[Euclidean Distance3]])</f>
        <v>5.6766056871066759</v>
      </c>
      <c r="M1037" t="s">
        <v>1</v>
      </c>
      <c r="N1037" t="s">
        <v>0</v>
      </c>
      <c r="O1037" t="s">
        <v>295</v>
      </c>
      <c r="P1037" t="s">
        <v>23</v>
      </c>
      <c r="R1037" t="s">
        <v>23</v>
      </c>
      <c r="S1037" t="s">
        <v>23</v>
      </c>
      <c r="V1037" t="s">
        <v>23</v>
      </c>
      <c r="W1037" t="s">
        <v>23</v>
      </c>
      <c r="X1037" t="s">
        <v>23</v>
      </c>
      <c r="Y1037" t="s">
        <v>23</v>
      </c>
    </row>
    <row r="1038" spans="1:25" x14ac:dyDescent="0.35">
      <c r="A1038" t="s">
        <v>706</v>
      </c>
      <c r="B1038">
        <v>1</v>
      </c>
      <c r="C1038">
        <v>1</v>
      </c>
      <c r="D1038">
        <v>42.58</v>
      </c>
      <c r="E1038" s="1">
        <v>4.4120359789179302E-5</v>
      </c>
      <c r="F1038" s="1">
        <f>-LOG10(Table2[[#This Row],[Anova (p)]])</f>
        <v>4.3553609546675203</v>
      </c>
      <c r="G1038" s="1">
        <f>Table2[[#This Row],[Anova (p)2]]^2</f>
        <v>18.969169045442374</v>
      </c>
      <c r="H1038">
        <v>1.7078377732694601</v>
      </c>
      <c r="I1038">
        <f>LOG(Table2[[#This Row],[Max fold change]],2)</f>
        <v>0.77217094052330404</v>
      </c>
      <c r="J1038">
        <f>LOG(Table2[[#This Row],[Max fold change]],2)</f>
        <v>0.77217094052330404</v>
      </c>
      <c r="K1038">
        <f>Table2[[#This Row],[Column1]]^2</f>
        <v>0.596247961388644</v>
      </c>
      <c r="L1038">
        <f>SQRT(Table2[[#This Row],[Euclidean Distance]]+Table2[[#This Row],[Euclidean Distance3]])</f>
        <v>4.4232812488955551</v>
      </c>
      <c r="M1038" t="s">
        <v>1</v>
      </c>
      <c r="N1038" t="s">
        <v>0</v>
      </c>
      <c r="O1038" t="s">
        <v>707</v>
      </c>
      <c r="P1038" t="s">
        <v>23</v>
      </c>
      <c r="R1038" t="s">
        <v>23</v>
      </c>
      <c r="S1038" t="s">
        <v>23</v>
      </c>
      <c r="V1038" t="s">
        <v>23</v>
      </c>
      <c r="W1038" t="s">
        <v>23</v>
      </c>
      <c r="X1038" t="s">
        <v>23</v>
      </c>
      <c r="Y1038" t="s">
        <v>23</v>
      </c>
    </row>
    <row r="1039" spans="1:25" x14ac:dyDescent="0.35">
      <c r="A1039" t="s">
        <v>2148</v>
      </c>
      <c r="B1039">
        <v>4</v>
      </c>
      <c r="C1039">
        <v>3</v>
      </c>
      <c r="D1039">
        <v>220.94</v>
      </c>
      <c r="E1039">
        <v>5.3823737620352103E-3</v>
      </c>
      <c r="F1039" s="1">
        <f>-LOG10(Table2[[#This Row],[Anova (p)]])</f>
        <v>2.2690261473092934</v>
      </c>
      <c r="G1039" s="1">
        <f>Table2[[#This Row],[Anova (p)2]]^2</f>
        <v>5.1484796571732554</v>
      </c>
      <c r="H1039">
        <v>1.7073809242659601</v>
      </c>
      <c r="I1039">
        <f>LOG(Table2[[#This Row],[Max fold change]],2)</f>
        <v>0.77178496594651247</v>
      </c>
      <c r="J1039">
        <f>LOG(Table2[[#This Row],[Max fold change]],2)</f>
        <v>0.77178496594651247</v>
      </c>
      <c r="K1039">
        <f>Table2[[#This Row],[Column1]]^2</f>
        <v>0.59565203366105945</v>
      </c>
      <c r="L1039">
        <f>SQRT(Table2[[#This Row],[Euclidean Distance]]+Table2[[#This Row],[Euclidean Distance3]])</f>
        <v>2.3966918222488087</v>
      </c>
      <c r="M1039" t="s">
        <v>1</v>
      </c>
      <c r="N1039" t="s">
        <v>0</v>
      </c>
      <c r="O1039" t="s">
        <v>2149</v>
      </c>
      <c r="P1039" t="s">
        <v>23</v>
      </c>
      <c r="Q1039" t="s">
        <v>23</v>
      </c>
      <c r="R1039" t="s">
        <v>23</v>
      </c>
      <c r="V1039" t="s">
        <v>23</v>
      </c>
      <c r="W1039" t="s">
        <v>23</v>
      </c>
      <c r="X1039" t="s">
        <v>23</v>
      </c>
      <c r="Y1039" t="s">
        <v>23</v>
      </c>
    </row>
    <row r="1040" spans="1:25" x14ac:dyDescent="0.35">
      <c r="A1040" t="s">
        <v>5443</v>
      </c>
      <c r="B1040">
        <v>1</v>
      </c>
      <c r="C1040">
        <v>1</v>
      </c>
      <c r="D1040">
        <v>41.53</v>
      </c>
      <c r="E1040">
        <v>0.947759204086558</v>
      </c>
      <c r="F1040" s="1">
        <f>-LOG10(Table2[[#This Row],[Anova (p)]])</f>
        <v>2.3301989265449297E-2</v>
      </c>
      <c r="G1040" s="1">
        <f>Table2[[#This Row],[Anova (p)2]]^2</f>
        <v>5.4298270372711425E-4</v>
      </c>
      <c r="H1040">
        <v>1.7057235050231601</v>
      </c>
      <c r="I1040">
        <f>LOG(Table2[[#This Row],[Max fold change]],2)</f>
        <v>0.77038380711310794</v>
      </c>
      <c r="J1040">
        <f>LOG(Table2[[#This Row],[Max fold change]],2)</f>
        <v>0.77038380711310794</v>
      </c>
      <c r="K1040">
        <f>Table2[[#This Row],[Column1]]^2</f>
        <v>0.59349121026208629</v>
      </c>
      <c r="L1040">
        <f>SQRT(Table2[[#This Row],[Euclidean Distance]]+Table2[[#This Row],[Euclidean Distance3]])</f>
        <v>0.77073613705717303</v>
      </c>
      <c r="M1040" t="s">
        <v>1</v>
      </c>
      <c r="N1040" t="s">
        <v>0</v>
      </c>
      <c r="O1040" t="s">
        <v>5444</v>
      </c>
    </row>
    <row r="1041" spans="1:25" x14ac:dyDescent="0.35">
      <c r="A1041" t="s">
        <v>3743</v>
      </c>
      <c r="B1041">
        <v>1</v>
      </c>
      <c r="C1041">
        <v>1</v>
      </c>
      <c r="D1041">
        <v>84.6</v>
      </c>
      <c r="E1041">
        <v>0.120391262475104</v>
      </c>
      <c r="F1041" s="1">
        <f>-LOG10(Table2[[#This Row],[Anova (p)]])</f>
        <v>0.91940503132192519</v>
      </c>
      <c r="G1041" s="1">
        <f>Table2[[#This Row],[Anova (p)2]]^2</f>
        <v>0.84530561162007023</v>
      </c>
      <c r="H1041">
        <v>1.70560132167794</v>
      </c>
      <c r="I1041">
        <f>LOG(Table2[[#This Row],[Max fold change]],2)</f>
        <v>0.77028046116087034</v>
      </c>
      <c r="J1041">
        <f>LOG(Table2[[#This Row],[Max fold change]],2)</f>
        <v>0.77028046116087034</v>
      </c>
      <c r="K1041">
        <f>Table2[[#This Row],[Column1]]^2</f>
        <v>0.59333198884620308</v>
      </c>
      <c r="L1041">
        <f>SQRT(Table2[[#This Row],[Euclidean Distance]]+Table2[[#This Row],[Euclidean Distance3]])</f>
        <v>1.1994321991952164</v>
      </c>
      <c r="M1041" t="s">
        <v>1</v>
      </c>
      <c r="N1041" t="s">
        <v>0</v>
      </c>
      <c r="O1041" t="s">
        <v>3744</v>
      </c>
      <c r="V1041" t="s">
        <v>23</v>
      </c>
      <c r="Y1041" t="s">
        <v>23</v>
      </c>
    </row>
    <row r="1042" spans="1:25" x14ac:dyDescent="0.35">
      <c r="A1042" t="s">
        <v>1004</v>
      </c>
      <c r="B1042">
        <v>11</v>
      </c>
      <c r="C1042">
        <v>10</v>
      </c>
      <c r="D1042">
        <v>605.08000000000004</v>
      </c>
      <c r="E1042">
        <v>1.39449627153954E-4</v>
      </c>
      <c r="F1042" s="1">
        <f>-LOG10(Table2[[#This Row],[Anova (p)]])</f>
        <v>3.8555826425682205</v>
      </c>
      <c r="G1042" s="1">
        <f>Table2[[#This Row],[Anova (p)2]]^2</f>
        <v>14.865517513673343</v>
      </c>
      <c r="H1042">
        <v>1.7055679495411</v>
      </c>
      <c r="I1042">
        <f>LOG(Table2[[#This Row],[Max fold change]],2)</f>
        <v>0.77025223282478006</v>
      </c>
      <c r="J1042">
        <f>LOG(Table2[[#This Row],[Max fold change]],2)</f>
        <v>0.77025223282478006</v>
      </c>
      <c r="K1042">
        <f>Table2[[#This Row],[Column1]]^2</f>
        <v>0.59328850217155915</v>
      </c>
      <c r="L1042">
        <f>SQRT(Table2[[#This Row],[Euclidean Distance]]+Table2[[#This Row],[Euclidean Distance3]])</f>
        <v>3.9317688151574859</v>
      </c>
      <c r="M1042" t="s">
        <v>1</v>
      </c>
      <c r="N1042" t="s">
        <v>0</v>
      </c>
      <c r="O1042" t="s">
        <v>1005</v>
      </c>
      <c r="P1042" t="s">
        <v>23</v>
      </c>
      <c r="R1042" t="s">
        <v>23</v>
      </c>
      <c r="S1042" t="s">
        <v>23</v>
      </c>
      <c r="V1042" t="s">
        <v>23</v>
      </c>
      <c r="W1042" t="s">
        <v>23</v>
      </c>
      <c r="X1042" t="s">
        <v>23</v>
      </c>
      <c r="Y1042" t="s">
        <v>23</v>
      </c>
    </row>
    <row r="1043" spans="1:25" x14ac:dyDescent="0.35">
      <c r="A1043" t="s">
        <v>1086</v>
      </c>
      <c r="B1043">
        <v>1</v>
      </c>
      <c r="C1043">
        <v>1</v>
      </c>
      <c r="D1043">
        <v>29.35</v>
      </c>
      <c r="E1043">
        <v>1.9545789457331401E-4</v>
      </c>
      <c r="F1043" s="1">
        <f>-LOG10(Table2[[#This Row],[Anova (p)]])</f>
        <v>3.7089467836590244</v>
      </c>
      <c r="G1043" s="1">
        <f>Table2[[#This Row],[Anova (p)2]]^2</f>
        <v>13.756286244014621</v>
      </c>
      <c r="H1043">
        <v>1.7051749531873199</v>
      </c>
      <c r="I1043">
        <f>LOG(Table2[[#This Row],[Max fold change]],2)</f>
        <v>0.76991976924756833</v>
      </c>
      <c r="J1043">
        <f>LOG(Table2[[#This Row],[Max fold change]],2)</f>
        <v>0.76991976924756833</v>
      </c>
      <c r="K1043">
        <f>Table2[[#This Row],[Column1]]^2</f>
        <v>0.59277645107822885</v>
      </c>
      <c r="L1043">
        <f>SQRT(Table2[[#This Row],[Euclidean Distance]]+Table2[[#This Row],[Euclidean Distance3]])</f>
        <v>3.7880156672185046</v>
      </c>
      <c r="M1043" t="s">
        <v>1</v>
      </c>
      <c r="N1043" t="s">
        <v>0</v>
      </c>
      <c r="O1043" t="s">
        <v>1087</v>
      </c>
      <c r="P1043" t="s">
        <v>23</v>
      </c>
      <c r="R1043" t="s">
        <v>23</v>
      </c>
      <c r="S1043" t="s">
        <v>23</v>
      </c>
      <c r="V1043" t="s">
        <v>23</v>
      </c>
      <c r="W1043" t="s">
        <v>23</v>
      </c>
      <c r="X1043" t="s">
        <v>23</v>
      </c>
      <c r="Y1043" t="s">
        <v>23</v>
      </c>
    </row>
    <row r="1044" spans="1:25" x14ac:dyDescent="0.35">
      <c r="A1044" t="s">
        <v>2388</v>
      </c>
      <c r="B1044">
        <v>1</v>
      </c>
      <c r="C1044">
        <v>1</v>
      </c>
      <c r="D1044">
        <v>80.739999999999995</v>
      </c>
      <c r="E1044">
        <v>9.1278761975994698E-3</v>
      </c>
      <c r="F1044" s="1">
        <f>-LOG10(Table2[[#This Row],[Anova (p)]])</f>
        <v>2.0396302589342783</v>
      </c>
      <c r="G1044" s="1">
        <f>Table2[[#This Row],[Anova (p)2]]^2</f>
        <v>4.1600915931603115</v>
      </c>
      <c r="H1044">
        <v>1.7043204293351399</v>
      </c>
      <c r="I1044">
        <f>LOG(Table2[[#This Row],[Max fold change]],2)</f>
        <v>0.76919660220297026</v>
      </c>
      <c r="J1044">
        <f>LOG(Table2[[#This Row],[Max fold change]],2)</f>
        <v>0.76919660220297026</v>
      </c>
      <c r="K1044">
        <f>Table2[[#This Row],[Column1]]^2</f>
        <v>0.59166341284059443</v>
      </c>
      <c r="L1044">
        <f>SQRT(Table2[[#This Row],[Euclidean Distance]]+Table2[[#This Row],[Euclidean Distance3]])</f>
        <v>2.1798520605767964</v>
      </c>
      <c r="M1044" t="s">
        <v>1</v>
      </c>
      <c r="N1044" t="s">
        <v>0</v>
      </c>
      <c r="O1044" t="s">
        <v>2389</v>
      </c>
      <c r="P1044" t="s">
        <v>23</v>
      </c>
      <c r="R1044" t="s">
        <v>23</v>
      </c>
      <c r="S1044" t="s">
        <v>23</v>
      </c>
      <c r="V1044" t="s">
        <v>23</v>
      </c>
      <c r="W1044" t="s">
        <v>23</v>
      </c>
      <c r="X1044" t="s">
        <v>23</v>
      </c>
      <c r="Y1044" t="s">
        <v>23</v>
      </c>
    </row>
    <row r="1045" spans="1:25" x14ac:dyDescent="0.35">
      <c r="A1045" t="s">
        <v>3437</v>
      </c>
      <c r="B1045">
        <v>7</v>
      </c>
      <c r="C1045">
        <v>1</v>
      </c>
      <c r="D1045">
        <v>391.41</v>
      </c>
      <c r="E1045">
        <v>7.5063658096567801E-2</v>
      </c>
      <c r="F1045" s="1">
        <f>-LOG10(Table2[[#This Row],[Anova (p)]])</f>
        <v>1.1245702748224569</v>
      </c>
      <c r="G1045" s="1">
        <f>Table2[[#This Row],[Anova (p)2]]^2</f>
        <v>1.2646583030142562</v>
      </c>
      <c r="H1045">
        <v>1.7033757994695999</v>
      </c>
      <c r="I1045">
        <f>LOG(Table2[[#This Row],[Max fold change]],2)</f>
        <v>0.76839675810543739</v>
      </c>
      <c r="J1045">
        <f>LOG(Table2[[#This Row],[Max fold change]],2)</f>
        <v>0.76839675810543739</v>
      </c>
      <c r="K1045">
        <f>Table2[[#This Row],[Column1]]^2</f>
        <v>0.59043357786694606</v>
      </c>
      <c r="L1045">
        <f>SQRT(Table2[[#This Row],[Euclidean Distance]]+Table2[[#This Row],[Euclidean Distance3]])</f>
        <v>1.3620175773025847</v>
      </c>
      <c r="M1045" t="s">
        <v>1</v>
      </c>
      <c r="N1045" t="s">
        <v>0</v>
      </c>
      <c r="O1045" t="s">
        <v>3438</v>
      </c>
      <c r="P1045" t="s">
        <v>23</v>
      </c>
      <c r="Q1045" t="s">
        <v>23</v>
      </c>
      <c r="V1045" t="s">
        <v>23</v>
      </c>
      <c r="Y1045" t="s">
        <v>23</v>
      </c>
    </row>
    <row r="1046" spans="1:25" x14ac:dyDescent="0.35">
      <c r="A1046" t="s">
        <v>2014</v>
      </c>
      <c r="B1046">
        <v>2</v>
      </c>
      <c r="C1046">
        <v>2</v>
      </c>
      <c r="D1046">
        <v>67.88</v>
      </c>
      <c r="E1046">
        <v>3.9886840399607796E-3</v>
      </c>
      <c r="F1046" s="1">
        <f>-LOG10(Table2[[#This Row],[Anova (p)]])</f>
        <v>2.3991703645766633</v>
      </c>
      <c r="G1046" s="1">
        <f>Table2[[#This Row],[Anova (p)2]]^2</f>
        <v>5.7560184382629194</v>
      </c>
      <c r="H1046">
        <v>1.7021638005428801</v>
      </c>
      <c r="I1046">
        <f>LOG(Table2[[#This Row],[Max fold change]],2)</f>
        <v>0.76736987536711432</v>
      </c>
      <c r="J1046">
        <f>LOG(Table2[[#This Row],[Max fold change]],2)</f>
        <v>0.76736987536711432</v>
      </c>
      <c r="K1046">
        <f>Table2[[#This Row],[Column1]]^2</f>
        <v>0.5888565256209406</v>
      </c>
      <c r="L1046">
        <f>SQRT(Table2[[#This Row],[Euclidean Distance]]+Table2[[#This Row],[Euclidean Distance3]])</f>
        <v>2.5189035241318511</v>
      </c>
      <c r="M1046" t="s">
        <v>1</v>
      </c>
      <c r="N1046" t="s">
        <v>0</v>
      </c>
      <c r="O1046" t="s">
        <v>2015</v>
      </c>
      <c r="P1046" t="s">
        <v>23</v>
      </c>
      <c r="Q1046" t="s">
        <v>23</v>
      </c>
      <c r="R1046" t="s">
        <v>23</v>
      </c>
      <c r="S1046" t="s">
        <v>23</v>
      </c>
      <c r="V1046" t="s">
        <v>23</v>
      </c>
      <c r="W1046" t="s">
        <v>23</v>
      </c>
      <c r="X1046" t="s">
        <v>23</v>
      </c>
      <c r="Y1046" t="s">
        <v>23</v>
      </c>
    </row>
    <row r="1047" spans="1:25" x14ac:dyDescent="0.35">
      <c r="A1047" t="s">
        <v>926</v>
      </c>
      <c r="B1047">
        <v>5</v>
      </c>
      <c r="C1047">
        <v>5</v>
      </c>
      <c r="D1047">
        <v>274.08999999999997</v>
      </c>
      <c r="E1047">
        <v>1.07244514524041E-4</v>
      </c>
      <c r="F1047" s="1">
        <f>-LOG10(Table2[[#This Row],[Anova (p)]])</f>
        <v>3.9696249124100476</v>
      </c>
      <c r="G1047" s="1">
        <f>Table2[[#This Row],[Anova (p)2]]^2</f>
        <v>15.757921945226478</v>
      </c>
      <c r="H1047">
        <v>1.7019647239100599</v>
      </c>
      <c r="I1047">
        <f>LOG(Table2[[#This Row],[Max fold change]],2)</f>
        <v>0.76720113504536047</v>
      </c>
      <c r="J1047">
        <f>LOG(Table2[[#This Row],[Max fold change]],2)</f>
        <v>0.76720113504536047</v>
      </c>
      <c r="K1047">
        <f>Table2[[#This Row],[Column1]]^2</f>
        <v>0.5885975816148894</v>
      </c>
      <c r="L1047">
        <f>SQRT(Table2[[#This Row],[Euclidean Distance]]+Table2[[#This Row],[Euclidean Distance3]])</f>
        <v>4.0430829235672823</v>
      </c>
      <c r="M1047" t="s">
        <v>1</v>
      </c>
      <c r="N1047" t="s">
        <v>0</v>
      </c>
      <c r="O1047" t="s">
        <v>927</v>
      </c>
      <c r="P1047" t="s">
        <v>23</v>
      </c>
      <c r="Q1047" t="s">
        <v>23</v>
      </c>
      <c r="R1047" t="s">
        <v>23</v>
      </c>
      <c r="S1047" t="s">
        <v>23</v>
      </c>
      <c r="V1047" t="s">
        <v>23</v>
      </c>
      <c r="W1047" t="s">
        <v>23</v>
      </c>
      <c r="X1047" t="s">
        <v>23</v>
      </c>
      <c r="Y1047" t="s">
        <v>23</v>
      </c>
    </row>
    <row r="1048" spans="1:25" x14ac:dyDescent="0.35">
      <c r="A1048" t="s">
        <v>472</v>
      </c>
      <c r="B1048">
        <v>3</v>
      </c>
      <c r="C1048">
        <v>3</v>
      </c>
      <c r="D1048">
        <v>119.18</v>
      </c>
      <c r="E1048" s="1">
        <v>9.8552042312460807E-6</v>
      </c>
      <c r="F1048" s="1">
        <f>-LOG10(Table2[[#This Row],[Anova (p)]])</f>
        <v>5.0063343713252619</v>
      </c>
      <c r="G1048" s="1">
        <f>Table2[[#This Row],[Anova (p)2]]^2</f>
        <v>25.063383837512706</v>
      </c>
      <c r="H1048">
        <v>1.7013478197246901</v>
      </c>
      <c r="I1048">
        <f>LOG(Table2[[#This Row],[Max fold change]],2)</f>
        <v>0.76667811248585505</v>
      </c>
      <c r="J1048">
        <f>LOG(Table2[[#This Row],[Max fold change]],2)</f>
        <v>0.76667811248585505</v>
      </c>
      <c r="K1048">
        <f>Table2[[#This Row],[Column1]]^2</f>
        <v>0.58779532816487345</v>
      </c>
      <c r="L1048">
        <f>SQRT(Table2[[#This Row],[Euclidean Distance]]+Table2[[#This Row],[Euclidean Distance3]])</f>
        <v>5.0646993164133232</v>
      </c>
      <c r="M1048" t="s">
        <v>1</v>
      </c>
      <c r="N1048" t="s">
        <v>0</v>
      </c>
      <c r="O1048" t="s">
        <v>473</v>
      </c>
      <c r="P1048" t="s">
        <v>23</v>
      </c>
      <c r="R1048" t="s">
        <v>23</v>
      </c>
      <c r="S1048" t="s">
        <v>23</v>
      </c>
      <c r="V1048" t="s">
        <v>23</v>
      </c>
      <c r="W1048" t="s">
        <v>23</v>
      </c>
      <c r="X1048" t="s">
        <v>23</v>
      </c>
      <c r="Y1048" t="s">
        <v>23</v>
      </c>
    </row>
    <row r="1049" spans="1:25" x14ac:dyDescent="0.35">
      <c r="A1049" t="s">
        <v>1562</v>
      </c>
      <c r="B1049">
        <v>9</v>
      </c>
      <c r="C1049">
        <v>8</v>
      </c>
      <c r="D1049">
        <v>574.03</v>
      </c>
      <c r="E1049">
        <v>1.2252403278790701E-3</v>
      </c>
      <c r="F1049" s="1">
        <f>-LOG10(Table2[[#This Row],[Anova (p)]])</f>
        <v>2.9117787171485934</v>
      </c>
      <c r="G1049" s="1">
        <f>Table2[[#This Row],[Anova (p)2]]^2</f>
        <v>8.478455297639508</v>
      </c>
      <c r="H1049">
        <v>1.70070395406689</v>
      </c>
      <c r="I1049">
        <f>LOG(Table2[[#This Row],[Max fold change]],2)</f>
        <v>0.76613202920178891</v>
      </c>
      <c r="J1049">
        <f>LOG(Table2[[#This Row],[Max fold change]],2)</f>
        <v>0.76613202920178891</v>
      </c>
      <c r="K1049">
        <f>Table2[[#This Row],[Column1]]^2</f>
        <v>0.58695828616885071</v>
      </c>
      <c r="L1049">
        <f>SQRT(Table2[[#This Row],[Euclidean Distance]]+Table2[[#This Row],[Euclidean Distance3]])</f>
        <v>3.0108825257403118</v>
      </c>
      <c r="M1049" t="s">
        <v>1</v>
      </c>
      <c r="N1049" t="s">
        <v>0</v>
      </c>
      <c r="O1049" t="s">
        <v>1563</v>
      </c>
      <c r="P1049" t="s">
        <v>23</v>
      </c>
      <c r="R1049" t="s">
        <v>23</v>
      </c>
      <c r="S1049" t="s">
        <v>23</v>
      </c>
      <c r="V1049" t="s">
        <v>23</v>
      </c>
      <c r="W1049" t="s">
        <v>23</v>
      </c>
      <c r="X1049" t="s">
        <v>23</v>
      </c>
      <c r="Y1049" t="s">
        <v>23</v>
      </c>
    </row>
    <row r="1050" spans="1:25" x14ac:dyDescent="0.35">
      <c r="A1050" t="s">
        <v>964</v>
      </c>
      <c r="B1050">
        <v>11</v>
      </c>
      <c r="C1050">
        <v>8</v>
      </c>
      <c r="D1050">
        <v>590.53</v>
      </c>
      <c r="E1050">
        <v>1.2123288744347899E-4</v>
      </c>
      <c r="F1050" s="1">
        <f>-LOG10(Table2[[#This Row],[Anova (p)]])</f>
        <v>3.9163795509802601</v>
      </c>
      <c r="G1050" s="1">
        <f>Table2[[#This Row],[Anova (p)2]]^2</f>
        <v>15.338028787336343</v>
      </c>
      <c r="H1050">
        <v>1.69970603382037</v>
      </c>
      <c r="I1050">
        <f>LOG(Table2[[#This Row],[Max fold change]],2)</f>
        <v>0.76528525211472198</v>
      </c>
      <c r="J1050">
        <f>LOG(Table2[[#This Row],[Max fold change]],2)</f>
        <v>0.76528525211472198</v>
      </c>
      <c r="K1050">
        <f>Table2[[#This Row],[Column1]]^2</f>
        <v>0.58566151710429359</v>
      </c>
      <c r="L1050">
        <f>SQRT(Table2[[#This Row],[Euclidean Distance]]+Table2[[#This Row],[Euclidean Distance3]])</f>
        <v>3.9904498874739218</v>
      </c>
      <c r="M1050" t="s">
        <v>1</v>
      </c>
      <c r="N1050" t="s">
        <v>0</v>
      </c>
      <c r="O1050" t="s">
        <v>965</v>
      </c>
      <c r="P1050" t="s">
        <v>23</v>
      </c>
      <c r="R1050" t="s">
        <v>23</v>
      </c>
      <c r="S1050" t="s">
        <v>23</v>
      </c>
      <c r="V1050" t="s">
        <v>23</v>
      </c>
      <c r="W1050" t="s">
        <v>23</v>
      </c>
      <c r="X1050" t="s">
        <v>23</v>
      </c>
      <c r="Y1050" t="s">
        <v>23</v>
      </c>
    </row>
    <row r="1051" spans="1:25" x14ac:dyDescent="0.35">
      <c r="A1051" t="s">
        <v>2673</v>
      </c>
      <c r="B1051">
        <v>1</v>
      </c>
      <c r="C1051">
        <v>1</v>
      </c>
      <c r="D1051">
        <v>53.11</v>
      </c>
      <c r="E1051">
        <v>1.7456150965049998E-2</v>
      </c>
      <c r="F1051" s="1">
        <f>-LOG10(Table2[[#This Row],[Anova (p)]])</f>
        <v>1.758051510854916</v>
      </c>
      <c r="G1051" s="1">
        <f>Table2[[#This Row],[Anova (p)2]]^2</f>
        <v>3.0907451148192528</v>
      </c>
      <c r="H1051">
        <v>1.69923336376854</v>
      </c>
      <c r="I1051">
        <f>LOG(Table2[[#This Row],[Max fold change]],2)</f>
        <v>0.76488399827381415</v>
      </c>
      <c r="J1051">
        <f>LOG(Table2[[#This Row],[Max fold change]],2)</f>
        <v>0.76488399827381415</v>
      </c>
      <c r="K1051">
        <f>Table2[[#This Row],[Column1]]^2</f>
        <v>0.58504753081533611</v>
      </c>
      <c r="L1051">
        <f>SQRT(Table2[[#This Row],[Euclidean Distance]]+Table2[[#This Row],[Euclidean Distance3]])</f>
        <v>1.9172356781665076</v>
      </c>
      <c r="M1051" t="s">
        <v>1</v>
      </c>
      <c r="N1051" t="s">
        <v>0</v>
      </c>
      <c r="O1051" t="s">
        <v>2674</v>
      </c>
      <c r="P1051" t="s">
        <v>23</v>
      </c>
      <c r="R1051" t="s">
        <v>23</v>
      </c>
      <c r="S1051" t="s">
        <v>23</v>
      </c>
      <c r="U1051" t="s">
        <v>23</v>
      </c>
      <c r="V1051" t="s">
        <v>23</v>
      </c>
      <c r="W1051" t="s">
        <v>23</v>
      </c>
      <c r="X1051" t="s">
        <v>23</v>
      </c>
      <c r="Y1051" t="s">
        <v>23</v>
      </c>
    </row>
    <row r="1052" spans="1:25" x14ac:dyDescent="0.35">
      <c r="A1052" t="s">
        <v>1566</v>
      </c>
      <c r="B1052">
        <v>4</v>
      </c>
      <c r="C1052">
        <v>4</v>
      </c>
      <c r="D1052">
        <v>180.14</v>
      </c>
      <c r="E1052">
        <v>1.2504582070609299E-3</v>
      </c>
      <c r="F1052" s="1">
        <f>-LOG10(Table2[[#This Row],[Anova (p)]])</f>
        <v>2.9029308187244665</v>
      </c>
      <c r="G1052" s="1">
        <f>Table2[[#This Row],[Anova (p)2]]^2</f>
        <v>8.4270073383003012</v>
      </c>
      <c r="H1052">
        <v>1.6978280288310801</v>
      </c>
      <c r="I1052">
        <f>LOG(Table2[[#This Row],[Max fold change]],2)</f>
        <v>0.76369033726719304</v>
      </c>
      <c r="J1052">
        <f>LOG(Table2[[#This Row],[Max fold change]],2)</f>
        <v>0.76369033726719304</v>
      </c>
      <c r="K1052">
        <f>Table2[[#This Row],[Column1]]^2</f>
        <v>0.58322293123527902</v>
      </c>
      <c r="L1052">
        <f>SQRT(Table2[[#This Row],[Euclidean Distance]]+Table2[[#This Row],[Euclidean Distance3]])</f>
        <v>3.0017045606680846</v>
      </c>
      <c r="M1052" t="s">
        <v>1</v>
      </c>
      <c r="N1052" t="s">
        <v>0</v>
      </c>
      <c r="O1052" t="s">
        <v>1567</v>
      </c>
      <c r="P1052" t="s">
        <v>23</v>
      </c>
      <c r="Q1052" t="s">
        <v>23</v>
      </c>
      <c r="R1052" t="s">
        <v>23</v>
      </c>
      <c r="S1052" t="s">
        <v>23</v>
      </c>
      <c r="V1052" t="s">
        <v>23</v>
      </c>
      <c r="W1052" t="s">
        <v>23</v>
      </c>
      <c r="X1052" t="s">
        <v>23</v>
      </c>
      <c r="Y1052" t="s">
        <v>23</v>
      </c>
    </row>
    <row r="1053" spans="1:25" x14ac:dyDescent="0.35">
      <c r="A1053" t="s">
        <v>1326</v>
      </c>
      <c r="B1053">
        <v>3</v>
      </c>
      <c r="C1053">
        <v>3</v>
      </c>
      <c r="D1053">
        <v>78.489999999999995</v>
      </c>
      <c r="E1053">
        <v>5.1373413248167999E-4</v>
      </c>
      <c r="F1053" s="1">
        <f>-LOG10(Table2[[#This Row],[Anova (p)]])</f>
        <v>3.2892615788036008</v>
      </c>
      <c r="G1053" s="1">
        <f>Table2[[#This Row],[Anova (p)2]]^2</f>
        <v>10.819241733793557</v>
      </c>
      <c r="H1053">
        <v>1.69771648772605</v>
      </c>
      <c r="I1053">
        <f>LOG(Table2[[#This Row],[Max fold change]],2)</f>
        <v>0.76359555435484694</v>
      </c>
      <c r="J1053">
        <f>LOG(Table2[[#This Row],[Max fold change]],2)</f>
        <v>0.76359555435484694</v>
      </c>
      <c r="K1053">
        <f>Table2[[#This Row],[Column1]]^2</f>
        <v>0.58307817063048606</v>
      </c>
      <c r="L1053">
        <f>SQRT(Table2[[#This Row],[Euclidean Distance]]+Table2[[#This Row],[Euclidean Distance3]])</f>
        <v>3.3767321339460796</v>
      </c>
      <c r="M1053" t="s">
        <v>1</v>
      </c>
      <c r="N1053" t="s">
        <v>0</v>
      </c>
      <c r="O1053" t="s">
        <v>1327</v>
      </c>
      <c r="P1053" t="s">
        <v>23</v>
      </c>
      <c r="Q1053" t="s">
        <v>23</v>
      </c>
      <c r="R1053" t="s">
        <v>23</v>
      </c>
      <c r="S1053" t="s">
        <v>23</v>
      </c>
      <c r="V1053" t="s">
        <v>23</v>
      </c>
      <c r="W1053" t="s">
        <v>23</v>
      </c>
      <c r="X1053" t="s">
        <v>23</v>
      </c>
      <c r="Y1053" t="s">
        <v>23</v>
      </c>
    </row>
    <row r="1054" spans="1:25" x14ac:dyDescent="0.35">
      <c r="A1054" t="s">
        <v>2917</v>
      </c>
      <c r="B1054">
        <v>3</v>
      </c>
      <c r="C1054">
        <v>3</v>
      </c>
      <c r="D1054">
        <v>43.38</v>
      </c>
      <c r="E1054">
        <v>2.9771225012804499E-2</v>
      </c>
      <c r="F1054" s="1">
        <f>-LOG10(Table2[[#This Row],[Anova (p)]])</f>
        <v>1.5262032948341109</v>
      </c>
      <c r="G1054" s="1">
        <f>Table2[[#This Row],[Anova (p)2]]^2</f>
        <v>2.3292964971624959</v>
      </c>
      <c r="H1054">
        <v>1.6961316593745099</v>
      </c>
      <c r="I1054">
        <f>LOG(Table2[[#This Row],[Max fold change]],2)</f>
        <v>0.76224816102991311</v>
      </c>
      <c r="J1054">
        <f>LOG(Table2[[#This Row],[Max fold change]],2)</f>
        <v>0.76224816102991311</v>
      </c>
      <c r="K1054">
        <f>Table2[[#This Row],[Column1]]^2</f>
        <v>0.58102225899348436</v>
      </c>
      <c r="L1054">
        <f>SQRT(Table2[[#This Row],[Euclidean Distance]]+Table2[[#This Row],[Euclidean Distance3]])</f>
        <v>1.7059656374487677</v>
      </c>
      <c r="M1054" t="s">
        <v>1</v>
      </c>
      <c r="N1054" t="s">
        <v>0</v>
      </c>
      <c r="O1054" t="s">
        <v>2918</v>
      </c>
      <c r="V1054" t="s">
        <v>23</v>
      </c>
      <c r="X1054" t="s">
        <v>23</v>
      </c>
      <c r="Y1054" t="s">
        <v>23</v>
      </c>
    </row>
    <row r="1055" spans="1:25" x14ac:dyDescent="0.35">
      <c r="A1055" t="s">
        <v>2346</v>
      </c>
      <c r="B1055">
        <v>13</v>
      </c>
      <c r="C1055">
        <v>4</v>
      </c>
      <c r="D1055">
        <v>748.09</v>
      </c>
      <c r="E1055">
        <v>8.1727337947422596E-3</v>
      </c>
      <c r="F1055" s="1">
        <f>-LOG10(Table2[[#This Row],[Anova (p)]])</f>
        <v>2.0876326468486459</v>
      </c>
      <c r="G1055" s="1">
        <f>Table2[[#This Row],[Anova (p)2]]^2</f>
        <v>4.3582100681882832</v>
      </c>
      <c r="H1055">
        <v>1.69572989501441</v>
      </c>
      <c r="I1055">
        <f>LOG(Table2[[#This Row],[Max fold change]],2)</f>
        <v>0.76190638796910948</v>
      </c>
      <c r="J1055">
        <f>LOG(Table2[[#This Row],[Max fold change]],2)</f>
        <v>0.76190638796910948</v>
      </c>
      <c r="K1055">
        <f>Table2[[#This Row],[Column1]]^2</f>
        <v>0.58050134402813514</v>
      </c>
      <c r="L1055">
        <f>SQRT(Table2[[#This Row],[Euclidean Distance]]+Table2[[#This Row],[Euclidean Distance3]])</f>
        <v>2.2223211766566098</v>
      </c>
      <c r="M1055" t="s">
        <v>1</v>
      </c>
      <c r="N1055" t="s">
        <v>0</v>
      </c>
      <c r="O1055" t="s">
        <v>2347</v>
      </c>
      <c r="P1055" t="s">
        <v>23</v>
      </c>
      <c r="R1055" t="s">
        <v>23</v>
      </c>
      <c r="S1055" t="s">
        <v>23</v>
      </c>
      <c r="V1055" t="s">
        <v>23</v>
      </c>
      <c r="W1055" t="s">
        <v>23</v>
      </c>
      <c r="X1055" t="s">
        <v>23</v>
      </c>
      <c r="Y1055" t="s">
        <v>23</v>
      </c>
    </row>
    <row r="1056" spans="1:25" x14ac:dyDescent="0.35">
      <c r="A1056" t="s">
        <v>5463</v>
      </c>
      <c r="B1056">
        <v>3</v>
      </c>
      <c r="C1056">
        <v>3</v>
      </c>
      <c r="D1056">
        <v>118.54</v>
      </c>
      <c r="E1056">
        <v>0.96345496322870905</v>
      </c>
      <c r="F1056" s="1">
        <f>-LOG10(Table2[[#This Row],[Anova (p)]])</f>
        <v>1.6168581660729455E-2</v>
      </c>
      <c r="G1056" s="1">
        <f>Table2[[#This Row],[Anova (p)2]]^2</f>
        <v>2.6142303291967685E-4</v>
      </c>
      <c r="H1056">
        <v>1.69459408736557</v>
      </c>
      <c r="I1056">
        <f>LOG(Table2[[#This Row],[Max fold change]],2)</f>
        <v>0.76093974045565371</v>
      </c>
      <c r="J1056">
        <f>LOG(Table2[[#This Row],[Max fold change]],2)</f>
        <v>0.76093974045565371</v>
      </c>
      <c r="K1056">
        <f>Table2[[#This Row],[Column1]]^2</f>
        <v>0.57902928860471758</v>
      </c>
      <c r="L1056">
        <f>SQRT(Table2[[#This Row],[Euclidean Distance]]+Table2[[#This Row],[Euclidean Distance3]])</f>
        <v>0.76111149750718998</v>
      </c>
      <c r="M1056" t="s">
        <v>1</v>
      </c>
      <c r="N1056" t="s">
        <v>0</v>
      </c>
      <c r="O1056" t="s">
        <v>5464</v>
      </c>
      <c r="Q1056" t="s">
        <v>23</v>
      </c>
    </row>
    <row r="1057" spans="1:25" x14ac:dyDescent="0.35">
      <c r="A1057" t="s">
        <v>2294</v>
      </c>
      <c r="B1057">
        <v>11</v>
      </c>
      <c r="C1057">
        <v>11</v>
      </c>
      <c r="D1057">
        <v>400.61</v>
      </c>
      <c r="E1057">
        <v>7.41728138614706E-3</v>
      </c>
      <c r="F1057" s="1">
        <f>-LOG10(Table2[[#This Row],[Anova (p)]])</f>
        <v>2.1297552450366193</v>
      </c>
      <c r="G1057" s="1">
        <f>Table2[[#This Row],[Anova (p)2]]^2</f>
        <v>4.53585740376099</v>
      </c>
      <c r="H1057">
        <v>1.6945291506728899</v>
      </c>
      <c r="I1057">
        <f>LOG(Table2[[#This Row],[Max fold change]],2)</f>
        <v>0.76088445545246375</v>
      </c>
      <c r="J1057">
        <f>LOG(Table2[[#This Row],[Max fold change]],2)</f>
        <v>0.76088445545246375</v>
      </c>
      <c r="K1057">
        <f>Table2[[#This Row],[Column1]]^2</f>
        <v>0.57894515454919226</v>
      </c>
      <c r="L1057">
        <f>SQRT(Table2[[#This Row],[Euclidean Distance]]+Table2[[#This Row],[Euclidean Distance3]])</f>
        <v>2.2615929249779199</v>
      </c>
      <c r="M1057" t="s">
        <v>1</v>
      </c>
      <c r="N1057" t="s">
        <v>0</v>
      </c>
      <c r="O1057" t="s">
        <v>2295</v>
      </c>
      <c r="P1057" t="s">
        <v>23</v>
      </c>
      <c r="Q1057" t="s">
        <v>23</v>
      </c>
      <c r="R1057" t="s">
        <v>23</v>
      </c>
      <c r="S1057" t="s">
        <v>23</v>
      </c>
      <c r="V1057" t="s">
        <v>23</v>
      </c>
      <c r="W1057" t="s">
        <v>23</v>
      </c>
      <c r="X1057" t="s">
        <v>23</v>
      </c>
      <c r="Y1057" t="s">
        <v>23</v>
      </c>
    </row>
    <row r="1058" spans="1:25" x14ac:dyDescent="0.35">
      <c r="A1058" t="s">
        <v>1380</v>
      </c>
      <c r="B1058">
        <v>7</v>
      </c>
      <c r="C1058">
        <v>7</v>
      </c>
      <c r="D1058">
        <v>425.21</v>
      </c>
      <c r="E1058">
        <v>6.3591793055040003E-4</v>
      </c>
      <c r="F1058" s="1">
        <f>-LOG10(Table2[[#This Row],[Anova (p)]])</f>
        <v>3.1965989293341868</v>
      </c>
      <c r="G1058" s="1">
        <f>Table2[[#This Row],[Anova (p)2]]^2</f>
        <v>10.21824471502047</v>
      </c>
      <c r="H1058">
        <v>1.6945050570070801</v>
      </c>
      <c r="I1058">
        <f>LOG(Table2[[#This Row],[Max fold change]],2)</f>
        <v>0.76086394234456867</v>
      </c>
      <c r="J1058">
        <f>LOG(Table2[[#This Row],[Max fold change]],2)</f>
        <v>0.76086394234456867</v>
      </c>
      <c r="K1058">
        <f>Table2[[#This Row],[Column1]]^2</f>
        <v>0.5789139387601191</v>
      </c>
      <c r="L1058">
        <f>SQRT(Table2[[#This Row],[Euclidean Distance]]+Table2[[#This Row],[Euclidean Distance3]])</f>
        <v>3.2859030195336851</v>
      </c>
      <c r="M1058" t="s">
        <v>1</v>
      </c>
      <c r="N1058" t="s">
        <v>0</v>
      </c>
      <c r="O1058" t="s">
        <v>1381</v>
      </c>
      <c r="P1058" t="s">
        <v>23</v>
      </c>
      <c r="R1058" t="s">
        <v>23</v>
      </c>
      <c r="S1058" t="s">
        <v>23</v>
      </c>
      <c r="V1058" t="s">
        <v>23</v>
      </c>
      <c r="W1058" t="s">
        <v>23</v>
      </c>
      <c r="X1058" t="s">
        <v>23</v>
      </c>
      <c r="Y1058" t="s">
        <v>23</v>
      </c>
    </row>
    <row r="1059" spans="1:25" x14ac:dyDescent="0.35">
      <c r="A1059" t="s">
        <v>3403</v>
      </c>
      <c r="B1059">
        <v>1</v>
      </c>
      <c r="C1059">
        <v>1</v>
      </c>
      <c r="D1059">
        <v>114.07</v>
      </c>
      <c r="E1059">
        <v>6.9429826224487901E-2</v>
      </c>
      <c r="F1059" s="1">
        <f>-LOG10(Table2[[#This Row],[Anova (p)]])</f>
        <v>1.1584539217352434</v>
      </c>
      <c r="G1059" s="1">
        <f>Table2[[#This Row],[Anova (p)2]]^2</f>
        <v>1.3420154887837654</v>
      </c>
      <c r="H1059">
        <v>1.69429555258071</v>
      </c>
      <c r="I1059">
        <f>LOG(Table2[[#This Row],[Max fold change]],2)</f>
        <v>0.76068556005999377</v>
      </c>
      <c r="J1059">
        <f>LOG(Table2[[#This Row],[Max fold change]],2)</f>
        <v>0.76068556005999377</v>
      </c>
      <c r="K1059">
        <f>Table2[[#This Row],[Column1]]^2</f>
        <v>0.57864252128378635</v>
      </c>
      <c r="L1059">
        <f>SQRT(Table2[[#This Row],[Euclidean Distance]]+Table2[[#This Row],[Euclidean Distance3]])</f>
        <v>1.3858780646462197</v>
      </c>
      <c r="M1059" t="s">
        <v>1</v>
      </c>
      <c r="N1059" t="s">
        <v>0</v>
      </c>
      <c r="O1059" t="s">
        <v>3404</v>
      </c>
      <c r="P1059" t="s">
        <v>23</v>
      </c>
      <c r="Q1059" t="s">
        <v>23</v>
      </c>
      <c r="R1059" t="s">
        <v>23</v>
      </c>
      <c r="V1059" t="s">
        <v>23</v>
      </c>
      <c r="W1059" t="s">
        <v>23</v>
      </c>
      <c r="Y1059" t="s">
        <v>23</v>
      </c>
    </row>
    <row r="1060" spans="1:25" x14ac:dyDescent="0.35">
      <c r="A1060" t="s">
        <v>4801</v>
      </c>
      <c r="B1060">
        <v>1</v>
      </c>
      <c r="C1060">
        <v>1</v>
      </c>
      <c r="D1060">
        <v>29.43</v>
      </c>
      <c r="E1060">
        <v>0.50860602298536695</v>
      </c>
      <c r="F1060" s="1">
        <f>-LOG10(Table2[[#This Row],[Anova (p)]])</f>
        <v>0.29361850115240323</v>
      </c>
      <c r="G1060" s="1">
        <f>Table2[[#This Row],[Anova (p)2]]^2</f>
        <v>8.6211824218983824E-2</v>
      </c>
      <c r="H1060">
        <v>1.69410397314622</v>
      </c>
      <c r="I1060">
        <f>LOG(Table2[[#This Row],[Max fold change]],2)</f>
        <v>0.76052242067913201</v>
      </c>
      <c r="J1060">
        <f>LOG(Table2[[#This Row],[Max fold change]],2)</f>
        <v>0.76052242067913201</v>
      </c>
      <c r="K1060">
        <f>Table2[[#This Row],[Column1]]^2</f>
        <v>0.57839435235564662</v>
      </c>
      <c r="L1060">
        <f>SQRT(Table2[[#This Row],[Euclidean Distance]]+Table2[[#This Row],[Euclidean Distance3]])</f>
        <v>0.81523381711913212</v>
      </c>
      <c r="M1060" t="s">
        <v>1</v>
      </c>
      <c r="N1060" t="s">
        <v>0</v>
      </c>
      <c r="O1060" t="s">
        <v>4802</v>
      </c>
    </row>
    <row r="1061" spans="1:25" x14ac:dyDescent="0.35">
      <c r="A1061" t="s">
        <v>1314</v>
      </c>
      <c r="B1061">
        <v>20</v>
      </c>
      <c r="C1061">
        <v>18</v>
      </c>
      <c r="D1061">
        <v>1090.27</v>
      </c>
      <c r="E1061">
        <v>4.9271465341171904E-4</v>
      </c>
      <c r="F1061" s="1">
        <f>-LOG10(Table2[[#This Row],[Anova (p)]])</f>
        <v>3.3074045215464465</v>
      </c>
      <c r="G1061" s="1">
        <f>Table2[[#This Row],[Anova (p)2]]^2</f>
        <v>10.938924669145878</v>
      </c>
      <c r="H1061">
        <v>1.69310738230165</v>
      </c>
      <c r="I1061">
        <f>LOG(Table2[[#This Row],[Max fold change]],2)</f>
        <v>0.75967347648293859</v>
      </c>
      <c r="J1061">
        <f>LOG(Table2[[#This Row],[Max fold change]],2)</f>
        <v>0.75967347648293859</v>
      </c>
      <c r="K1061">
        <f>Table2[[#This Row],[Column1]]^2</f>
        <v>0.57710379087167385</v>
      </c>
      <c r="L1061">
        <f>SQRT(Table2[[#This Row],[Euclidean Distance]]+Table2[[#This Row],[Euclidean Distance3]])</f>
        <v>3.3935274361669086</v>
      </c>
      <c r="M1061" t="s">
        <v>1</v>
      </c>
      <c r="N1061" t="s">
        <v>0</v>
      </c>
      <c r="O1061" t="s">
        <v>1315</v>
      </c>
      <c r="R1061" t="s">
        <v>23</v>
      </c>
      <c r="S1061" t="s">
        <v>23</v>
      </c>
      <c r="T1061" t="s">
        <v>23</v>
      </c>
      <c r="V1061" t="s">
        <v>23</v>
      </c>
      <c r="W1061" t="s">
        <v>23</v>
      </c>
      <c r="X1061" t="s">
        <v>23</v>
      </c>
      <c r="Y1061" t="s">
        <v>23</v>
      </c>
    </row>
    <row r="1062" spans="1:25" x14ac:dyDescent="0.35">
      <c r="A1062" t="s">
        <v>2158</v>
      </c>
      <c r="B1062">
        <v>1</v>
      </c>
      <c r="C1062">
        <v>1</v>
      </c>
      <c r="D1062">
        <v>45.48</v>
      </c>
      <c r="E1062">
        <v>5.6299402584805104E-3</v>
      </c>
      <c r="F1062" s="1">
        <f>-LOG10(Table2[[#This Row],[Anova (p)]])</f>
        <v>2.2494962135944641</v>
      </c>
      <c r="G1062" s="1">
        <f>Table2[[#This Row],[Anova (p)2]]^2</f>
        <v>5.0602332149758302</v>
      </c>
      <c r="H1062">
        <v>1.69255947066672</v>
      </c>
      <c r="I1062">
        <f>LOG(Table2[[#This Row],[Max fold change]],2)</f>
        <v>0.75920652598852312</v>
      </c>
      <c r="J1062">
        <f>LOG(Table2[[#This Row],[Max fold change]],2)</f>
        <v>0.75920652598852312</v>
      </c>
      <c r="K1062">
        <f>Table2[[#This Row],[Column1]]^2</f>
        <v>0.57639454910356203</v>
      </c>
      <c r="L1062">
        <f>SQRT(Table2[[#This Row],[Euclidean Distance]]+Table2[[#This Row],[Euclidean Distance3]])</f>
        <v>2.3741583275088023</v>
      </c>
      <c r="M1062" t="s">
        <v>1</v>
      </c>
      <c r="N1062" t="s">
        <v>0</v>
      </c>
      <c r="O1062" t="s">
        <v>2159</v>
      </c>
      <c r="S1062" t="s">
        <v>23</v>
      </c>
      <c r="V1062" t="s">
        <v>23</v>
      </c>
      <c r="X1062" t="s">
        <v>23</v>
      </c>
      <c r="Y1062" t="s">
        <v>23</v>
      </c>
    </row>
    <row r="1063" spans="1:25" x14ac:dyDescent="0.35">
      <c r="A1063" t="s">
        <v>3045</v>
      </c>
      <c r="B1063">
        <v>6</v>
      </c>
      <c r="C1063">
        <v>6</v>
      </c>
      <c r="D1063">
        <v>388.55</v>
      </c>
      <c r="E1063">
        <v>3.8509746665625802E-2</v>
      </c>
      <c r="F1063" s="1">
        <f>-LOG10(Table2[[#This Row],[Anova (p)]])</f>
        <v>1.4144293383516309</v>
      </c>
      <c r="G1063" s="1">
        <f>Table2[[#This Row],[Anova (p)2]]^2</f>
        <v>2.0006103531898325</v>
      </c>
      <c r="H1063">
        <v>1.6914183549933499</v>
      </c>
      <c r="I1063">
        <f>LOG(Table2[[#This Row],[Max fold change]],2)</f>
        <v>0.75823353971599583</v>
      </c>
      <c r="J1063">
        <f>LOG(Table2[[#This Row],[Max fold change]],2)</f>
        <v>0.75823353971599583</v>
      </c>
      <c r="K1063">
        <f>Table2[[#This Row],[Column1]]^2</f>
        <v>0.57491810075024863</v>
      </c>
      <c r="L1063">
        <f>SQRT(Table2[[#This Row],[Euclidean Distance]]+Table2[[#This Row],[Euclidean Distance3]])</f>
        <v>1.6048453052989504</v>
      </c>
      <c r="M1063" t="s">
        <v>1</v>
      </c>
      <c r="N1063" t="s">
        <v>0</v>
      </c>
      <c r="O1063" t="s">
        <v>3046</v>
      </c>
      <c r="V1063" t="s">
        <v>23</v>
      </c>
      <c r="W1063" t="s">
        <v>23</v>
      </c>
      <c r="X1063" t="s">
        <v>23</v>
      </c>
      <c r="Y1063" t="s">
        <v>23</v>
      </c>
    </row>
    <row r="1064" spans="1:25" x14ac:dyDescent="0.35">
      <c r="A1064" t="s">
        <v>2715</v>
      </c>
      <c r="B1064">
        <v>2</v>
      </c>
      <c r="C1064">
        <v>2</v>
      </c>
      <c r="D1064">
        <v>89.9</v>
      </c>
      <c r="E1064">
        <v>1.8869257730397399E-2</v>
      </c>
      <c r="F1064" s="1">
        <f>-LOG10(Table2[[#This Row],[Anova (p)]])</f>
        <v>1.7242451835623025</v>
      </c>
      <c r="G1064" s="1">
        <f>Table2[[#This Row],[Anova (p)2]]^2</f>
        <v>2.9730214530377981</v>
      </c>
      <c r="H1064">
        <v>1.6903131817027801</v>
      </c>
      <c r="I1064">
        <f>LOG(Table2[[#This Row],[Max fold change]],2)</f>
        <v>0.75729057421735146</v>
      </c>
      <c r="J1064">
        <f>LOG(Table2[[#This Row],[Max fold change]],2)</f>
        <v>0.75729057421735146</v>
      </c>
      <c r="K1064">
        <f>Table2[[#This Row],[Column1]]^2</f>
        <v>0.57348901379844586</v>
      </c>
      <c r="L1064">
        <f>SQRT(Table2[[#This Row],[Euclidean Distance]]+Table2[[#This Row],[Euclidean Distance3]])</f>
        <v>1.8832181145146847</v>
      </c>
      <c r="M1064" t="s">
        <v>1</v>
      </c>
      <c r="N1064" t="s">
        <v>0</v>
      </c>
      <c r="O1064" t="s">
        <v>2716</v>
      </c>
      <c r="P1064" t="s">
        <v>23</v>
      </c>
      <c r="R1064" t="s">
        <v>23</v>
      </c>
      <c r="V1064" t="s">
        <v>23</v>
      </c>
      <c r="W1064" t="s">
        <v>23</v>
      </c>
      <c r="X1064" t="s">
        <v>23</v>
      </c>
      <c r="Y1064" t="s">
        <v>23</v>
      </c>
    </row>
    <row r="1065" spans="1:25" x14ac:dyDescent="0.35">
      <c r="A1065" t="s">
        <v>1886</v>
      </c>
      <c r="B1065">
        <v>11</v>
      </c>
      <c r="C1065">
        <v>11</v>
      </c>
      <c r="D1065">
        <v>589.99</v>
      </c>
      <c r="E1065">
        <v>2.827499288243E-3</v>
      </c>
      <c r="F1065" s="1">
        <f>-LOG10(Table2[[#This Row],[Anova (p)]])</f>
        <v>2.5485974957260003</v>
      </c>
      <c r="G1065" s="1">
        <f>Table2[[#This Row],[Anova (p)2]]^2</f>
        <v>6.4953491952208395</v>
      </c>
      <c r="H1065">
        <v>1.68735201608159</v>
      </c>
      <c r="I1065">
        <f>LOG(Table2[[#This Row],[Max fold change]],2)</f>
        <v>0.75476098066602759</v>
      </c>
      <c r="J1065">
        <f>LOG(Table2[[#This Row],[Max fold change]],2)</f>
        <v>0.75476098066602759</v>
      </c>
      <c r="K1065">
        <f>Table2[[#This Row],[Column1]]^2</f>
        <v>0.56966413793594373</v>
      </c>
      <c r="L1065">
        <f>SQRT(Table2[[#This Row],[Euclidean Distance]]+Table2[[#This Row],[Euclidean Distance3]])</f>
        <v>2.6580092801111106</v>
      </c>
      <c r="M1065" t="s">
        <v>1</v>
      </c>
      <c r="N1065" t="s">
        <v>0</v>
      </c>
      <c r="O1065" t="s">
        <v>1887</v>
      </c>
      <c r="P1065" t="s">
        <v>23</v>
      </c>
      <c r="R1065" t="s">
        <v>23</v>
      </c>
      <c r="S1065" t="s">
        <v>23</v>
      </c>
      <c r="V1065" t="s">
        <v>23</v>
      </c>
      <c r="W1065" t="s">
        <v>23</v>
      </c>
      <c r="X1065" t="s">
        <v>23</v>
      </c>
      <c r="Y1065" t="s">
        <v>23</v>
      </c>
    </row>
    <row r="1066" spans="1:25" x14ac:dyDescent="0.35">
      <c r="A1066" t="s">
        <v>3103</v>
      </c>
      <c r="B1066">
        <v>1</v>
      </c>
      <c r="C1066">
        <v>1</v>
      </c>
      <c r="D1066">
        <v>71.7</v>
      </c>
      <c r="E1066">
        <v>4.3590920553026401E-2</v>
      </c>
      <c r="F1066" s="1">
        <f>-LOG10(Table2[[#This Row],[Anova (p)]])</f>
        <v>1.3606039594549417</v>
      </c>
      <c r="G1066" s="1">
        <f>Table2[[#This Row],[Anova (p)2]]^2</f>
        <v>1.8512431344844646</v>
      </c>
      <c r="H1066">
        <v>1.68702098833942</v>
      </c>
      <c r="I1066">
        <f>LOG(Table2[[#This Row],[Max fold change]],2)</f>
        <v>0.75447792240131795</v>
      </c>
      <c r="J1066">
        <f>LOG(Table2[[#This Row],[Max fold change]],2)</f>
        <v>0.75447792240131795</v>
      </c>
      <c r="K1066">
        <f>Table2[[#This Row],[Column1]]^2</f>
        <v>0.56923693539100917</v>
      </c>
      <c r="L1066">
        <f>SQRT(Table2[[#This Row],[Euclidean Distance]]+Table2[[#This Row],[Euclidean Distance3]])</f>
        <v>1.5557892112607909</v>
      </c>
      <c r="M1066" t="s">
        <v>1</v>
      </c>
      <c r="N1066" t="s">
        <v>0</v>
      </c>
      <c r="O1066" t="s">
        <v>3104</v>
      </c>
      <c r="P1066" t="s">
        <v>23</v>
      </c>
      <c r="Q1066" t="s">
        <v>23</v>
      </c>
      <c r="R1066" t="s">
        <v>23</v>
      </c>
      <c r="S1066" t="s">
        <v>23</v>
      </c>
      <c r="V1066" t="s">
        <v>23</v>
      </c>
      <c r="W1066" t="s">
        <v>23</v>
      </c>
      <c r="X1066" t="s">
        <v>23</v>
      </c>
      <c r="Y1066" t="s">
        <v>23</v>
      </c>
    </row>
    <row r="1067" spans="1:25" x14ac:dyDescent="0.35">
      <c r="A1067" t="s">
        <v>2773</v>
      </c>
      <c r="B1067">
        <v>2</v>
      </c>
      <c r="C1067">
        <v>2</v>
      </c>
      <c r="D1067">
        <v>83.15</v>
      </c>
      <c r="E1067">
        <v>2.1275845547192598E-2</v>
      </c>
      <c r="F1067" s="1">
        <f>-LOG10(Table2[[#This Row],[Anova (p)]])</f>
        <v>1.6721131711172708</v>
      </c>
      <c r="G1067" s="1">
        <f>Table2[[#This Row],[Anova (p)2]]^2</f>
        <v>2.795962457023855</v>
      </c>
      <c r="H1067">
        <v>1.68673813629172</v>
      </c>
      <c r="I1067">
        <f>LOG(Table2[[#This Row],[Max fold change]],2)</f>
        <v>0.7542360146465531</v>
      </c>
      <c r="J1067">
        <f>LOG(Table2[[#This Row],[Max fold change]],2)</f>
        <v>0.7542360146465531</v>
      </c>
      <c r="K1067">
        <f>Table2[[#This Row],[Column1]]^2</f>
        <v>0.5688719657899155</v>
      </c>
      <c r="L1067">
        <f>SQRT(Table2[[#This Row],[Euclidean Distance]]+Table2[[#This Row],[Euclidean Distance3]])</f>
        <v>1.834348500916271</v>
      </c>
      <c r="M1067" t="s">
        <v>1</v>
      </c>
      <c r="N1067" t="s">
        <v>0</v>
      </c>
      <c r="O1067" t="s">
        <v>2774</v>
      </c>
      <c r="P1067" t="s">
        <v>23</v>
      </c>
      <c r="Q1067" t="s">
        <v>23</v>
      </c>
      <c r="V1067" t="s">
        <v>23</v>
      </c>
      <c r="W1067" t="s">
        <v>23</v>
      </c>
      <c r="X1067" t="s">
        <v>23</v>
      </c>
      <c r="Y1067" t="s">
        <v>23</v>
      </c>
    </row>
    <row r="1068" spans="1:25" x14ac:dyDescent="0.35">
      <c r="A1068" t="s">
        <v>4679</v>
      </c>
      <c r="B1068">
        <v>3</v>
      </c>
      <c r="C1068">
        <v>3</v>
      </c>
      <c r="D1068">
        <v>103.11</v>
      </c>
      <c r="E1068">
        <v>0.43739718023760499</v>
      </c>
      <c r="F1068" s="1">
        <f>-LOG10(Table2[[#This Row],[Anova (p)]])</f>
        <v>0.35912402104962948</v>
      </c>
      <c r="G1068" s="1">
        <f>Table2[[#This Row],[Anova (p)2]]^2</f>
        <v>0.12897006249485471</v>
      </c>
      <c r="H1068">
        <v>1.6856653950503899</v>
      </c>
      <c r="I1068">
        <f>LOG(Table2[[#This Row],[Max fold change]],2)</f>
        <v>0.75331818941784645</v>
      </c>
      <c r="J1068">
        <f>LOG(Table2[[#This Row],[Max fold change]],2)</f>
        <v>0.75331818941784645</v>
      </c>
      <c r="K1068">
        <f>Table2[[#This Row],[Column1]]^2</f>
        <v>0.56748829450778238</v>
      </c>
      <c r="L1068">
        <f>SQRT(Table2[[#This Row],[Euclidean Distance]]+Table2[[#This Row],[Euclidean Distance3]])</f>
        <v>0.83454080607399717</v>
      </c>
      <c r="M1068" t="s">
        <v>1</v>
      </c>
      <c r="N1068" t="s">
        <v>0</v>
      </c>
      <c r="O1068" t="s">
        <v>4680</v>
      </c>
      <c r="Q1068" t="s">
        <v>23</v>
      </c>
    </row>
    <row r="1069" spans="1:25" x14ac:dyDescent="0.35">
      <c r="A1069" t="s">
        <v>2949</v>
      </c>
      <c r="B1069">
        <v>6</v>
      </c>
      <c r="C1069">
        <v>6</v>
      </c>
      <c r="D1069">
        <v>284.58999999999997</v>
      </c>
      <c r="E1069">
        <v>3.1679119728158699E-2</v>
      </c>
      <c r="F1069" s="1">
        <f>-LOG10(Table2[[#This Row],[Anova (p)]])</f>
        <v>1.4992268947124265</v>
      </c>
      <c r="G1069" s="1">
        <f>Table2[[#This Row],[Anova (p)2]]^2</f>
        <v>2.2476812818290655</v>
      </c>
      <c r="H1069">
        <v>1.6842513298322801</v>
      </c>
      <c r="I1069">
        <f>LOG(Table2[[#This Row],[Max fold change]],2)</f>
        <v>0.75210743843261707</v>
      </c>
      <c r="J1069">
        <f>LOG(Table2[[#This Row],[Max fold change]],2)</f>
        <v>0.75210743843261707</v>
      </c>
      <c r="K1069">
        <f>Table2[[#This Row],[Column1]]^2</f>
        <v>0.56566559894567292</v>
      </c>
      <c r="L1069">
        <f>SQRT(Table2[[#This Row],[Euclidean Distance]]+Table2[[#This Row],[Euclidean Distance3]])</f>
        <v>1.6773034551847612</v>
      </c>
      <c r="M1069" t="s">
        <v>1</v>
      </c>
      <c r="N1069" t="s">
        <v>0</v>
      </c>
      <c r="O1069" t="s">
        <v>2950</v>
      </c>
      <c r="P1069" t="s">
        <v>23</v>
      </c>
      <c r="R1069" t="s">
        <v>23</v>
      </c>
      <c r="S1069" t="s">
        <v>23</v>
      </c>
      <c r="V1069" t="s">
        <v>23</v>
      </c>
      <c r="W1069" t="s">
        <v>23</v>
      </c>
      <c r="X1069" t="s">
        <v>23</v>
      </c>
      <c r="Y1069" t="s">
        <v>23</v>
      </c>
    </row>
    <row r="1070" spans="1:25" x14ac:dyDescent="0.35">
      <c r="A1070" t="s">
        <v>3323</v>
      </c>
      <c r="B1070">
        <v>13</v>
      </c>
      <c r="C1070">
        <v>9</v>
      </c>
      <c r="D1070">
        <v>812.33</v>
      </c>
      <c r="E1070">
        <v>6.1353108833605202E-2</v>
      </c>
      <c r="F1070" s="1">
        <f>-LOG10(Table2[[#This Row],[Anova (p)]])</f>
        <v>1.212163426171329</v>
      </c>
      <c r="G1070" s="1">
        <f>Table2[[#This Row],[Anova (p)2]]^2</f>
        <v>1.469340171747415</v>
      </c>
      <c r="H1070">
        <v>1.6841834909360101</v>
      </c>
      <c r="I1070">
        <f>LOG(Table2[[#This Row],[Max fold change]],2)</f>
        <v>0.75204932785933964</v>
      </c>
      <c r="J1070">
        <f>LOG(Table2[[#This Row],[Max fold change]],2)</f>
        <v>0.75204932785933964</v>
      </c>
      <c r="K1070">
        <f>Table2[[#This Row],[Column1]]^2</f>
        <v>0.56557819153368449</v>
      </c>
      <c r="L1070">
        <f>SQRT(Table2[[#This Row],[Euclidean Distance]]+Table2[[#This Row],[Euclidean Distance3]])</f>
        <v>1.4265056478265692</v>
      </c>
      <c r="M1070" t="s">
        <v>1</v>
      </c>
      <c r="N1070" t="s">
        <v>0</v>
      </c>
      <c r="O1070" t="s">
        <v>3324</v>
      </c>
      <c r="Q1070" t="s">
        <v>23</v>
      </c>
      <c r="V1070" t="s">
        <v>23</v>
      </c>
      <c r="Y1070" t="s">
        <v>23</v>
      </c>
    </row>
    <row r="1071" spans="1:25" x14ac:dyDescent="0.35">
      <c r="A1071" t="s">
        <v>2911</v>
      </c>
      <c r="B1071">
        <v>32</v>
      </c>
      <c r="C1071">
        <v>32</v>
      </c>
      <c r="D1071">
        <v>1893.89</v>
      </c>
      <c r="E1071">
        <v>2.9379370819327701E-2</v>
      </c>
      <c r="F1071" s="1">
        <f>-LOG10(Table2[[#This Row],[Anova (p)]])</f>
        <v>1.5319575091795268</v>
      </c>
      <c r="G1071" s="1">
        <f>Table2[[#This Row],[Anova (p)2]]^2</f>
        <v>2.3468938099315397</v>
      </c>
      <c r="H1071">
        <v>1.6816588240591801</v>
      </c>
      <c r="I1071">
        <f>LOG(Table2[[#This Row],[Max fold change]],2)</f>
        <v>0.74988504045350224</v>
      </c>
      <c r="J1071">
        <f>LOG(Table2[[#This Row],[Max fold change]],2)</f>
        <v>0.74988504045350224</v>
      </c>
      <c r="K1071">
        <f>Table2[[#This Row],[Column1]]^2</f>
        <v>0.56232757389595067</v>
      </c>
      <c r="L1071">
        <f>SQRT(Table2[[#This Row],[Euclidean Distance]]+Table2[[#This Row],[Euclidean Distance3]])</f>
        <v>1.7056439792135667</v>
      </c>
      <c r="M1071" t="s">
        <v>1</v>
      </c>
      <c r="N1071" t="s">
        <v>0</v>
      </c>
      <c r="O1071" t="s">
        <v>2912</v>
      </c>
      <c r="P1071" t="s">
        <v>23</v>
      </c>
      <c r="R1071" t="s">
        <v>23</v>
      </c>
      <c r="V1071" t="s">
        <v>23</v>
      </c>
      <c r="W1071" t="s">
        <v>23</v>
      </c>
      <c r="X1071" t="s">
        <v>23</v>
      </c>
      <c r="Y1071" t="s">
        <v>23</v>
      </c>
    </row>
    <row r="1072" spans="1:25" x14ac:dyDescent="0.35">
      <c r="A1072" t="s">
        <v>1960</v>
      </c>
      <c r="B1072">
        <v>5</v>
      </c>
      <c r="C1072">
        <v>4</v>
      </c>
      <c r="D1072">
        <v>291.02999999999997</v>
      </c>
      <c r="E1072">
        <v>3.5296766675925201E-3</v>
      </c>
      <c r="F1072" s="1">
        <f>-LOG10(Table2[[#This Row],[Anova (p)]])</f>
        <v>2.4522650758903008</v>
      </c>
      <c r="G1072" s="1">
        <f>Table2[[#This Row],[Anova (p)2]]^2</f>
        <v>6.0136040024312631</v>
      </c>
      <c r="H1072">
        <v>1.68126172449681</v>
      </c>
      <c r="I1072">
        <f>LOG(Table2[[#This Row],[Max fold change]],2)</f>
        <v>0.74954432852542574</v>
      </c>
      <c r="J1072">
        <f>LOG(Table2[[#This Row],[Max fold change]],2)</f>
        <v>0.74954432852542574</v>
      </c>
      <c r="K1072">
        <f>Table2[[#This Row],[Column1]]^2</f>
        <v>0.56181670042463139</v>
      </c>
      <c r="L1072">
        <f>SQRT(Table2[[#This Row],[Euclidean Distance]]+Table2[[#This Row],[Euclidean Distance3]])</f>
        <v>2.5642583143778426</v>
      </c>
      <c r="M1072" t="s">
        <v>1</v>
      </c>
      <c r="N1072" t="s">
        <v>0</v>
      </c>
      <c r="O1072" t="s">
        <v>1961</v>
      </c>
      <c r="P1072" t="s">
        <v>23</v>
      </c>
      <c r="R1072" t="s">
        <v>23</v>
      </c>
      <c r="S1072" t="s">
        <v>23</v>
      </c>
      <c r="V1072" t="s">
        <v>23</v>
      </c>
      <c r="W1072" t="s">
        <v>23</v>
      </c>
      <c r="X1072" t="s">
        <v>23</v>
      </c>
      <c r="Y1072" t="s">
        <v>23</v>
      </c>
    </row>
    <row r="1073" spans="1:25" x14ac:dyDescent="0.35">
      <c r="A1073" t="s">
        <v>1230</v>
      </c>
      <c r="B1073">
        <v>2</v>
      </c>
      <c r="C1073">
        <v>2</v>
      </c>
      <c r="D1073">
        <v>107.88</v>
      </c>
      <c r="E1073">
        <v>3.1547062355974397E-4</v>
      </c>
      <c r="F1073" s="1">
        <f>-LOG10(Table2[[#This Row],[Anova (p)]])</f>
        <v>3.5010410757855923</v>
      </c>
      <c r="G1073" s="1">
        <f>Table2[[#This Row],[Anova (p)2]]^2</f>
        <v>12.257288614337938</v>
      </c>
      <c r="H1073">
        <v>1.6797476989892901</v>
      </c>
      <c r="I1073">
        <f>LOG(Table2[[#This Row],[Max fold change]],2)</f>
        <v>0.74824455398509859</v>
      </c>
      <c r="J1073">
        <f>LOG(Table2[[#This Row],[Max fold change]],2)</f>
        <v>0.74824455398509859</v>
      </c>
      <c r="K1073">
        <f>Table2[[#This Row],[Column1]]^2</f>
        <v>0.55986991256835916</v>
      </c>
      <c r="L1073">
        <f>SQRT(Table2[[#This Row],[Euclidean Distance]]+Table2[[#This Row],[Euclidean Distance3]])</f>
        <v>3.5801059379446158</v>
      </c>
      <c r="M1073" t="s">
        <v>1</v>
      </c>
      <c r="N1073" t="s">
        <v>0</v>
      </c>
      <c r="O1073" t="s">
        <v>1231</v>
      </c>
      <c r="P1073" t="s">
        <v>23</v>
      </c>
      <c r="R1073" t="s">
        <v>23</v>
      </c>
      <c r="S1073" t="s">
        <v>23</v>
      </c>
      <c r="V1073" t="s">
        <v>23</v>
      </c>
      <c r="W1073" t="s">
        <v>23</v>
      </c>
      <c r="X1073" t="s">
        <v>23</v>
      </c>
      <c r="Y1073" t="s">
        <v>23</v>
      </c>
    </row>
    <row r="1074" spans="1:25" x14ac:dyDescent="0.35">
      <c r="A1074" t="s">
        <v>3065</v>
      </c>
      <c r="B1074">
        <v>2</v>
      </c>
      <c r="C1074">
        <v>2</v>
      </c>
      <c r="D1074">
        <v>161.76</v>
      </c>
      <c r="E1074">
        <v>4.0636979531189402E-2</v>
      </c>
      <c r="F1074" s="1">
        <f>-LOG10(Table2[[#This Row],[Anova (p)]])</f>
        <v>1.3910785798010756</v>
      </c>
      <c r="G1074" s="1">
        <f>Table2[[#This Row],[Anova (p)2]]^2</f>
        <v>1.9350996151813775</v>
      </c>
      <c r="H1074">
        <v>1.67937246135697</v>
      </c>
      <c r="I1074">
        <f>LOG(Table2[[#This Row],[Max fold change]],2)</f>
        <v>0.74792223537325153</v>
      </c>
      <c r="J1074">
        <f>LOG(Table2[[#This Row],[Max fold change]],2)</f>
        <v>0.74792223537325153</v>
      </c>
      <c r="K1074">
        <f>Table2[[#This Row],[Column1]]^2</f>
        <v>0.55938767016572144</v>
      </c>
      <c r="L1074">
        <f>SQRT(Table2[[#This Row],[Euclidean Distance]]+Table2[[#This Row],[Euclidean Distance3]])</f>
        <v>1.5793945945668864</v>
      </c>
      <c r="M1074" t="s">
        <v>1</v>
      </c>
      <c r="N1074" t="s">
        <v>0</v>
      </c>
      <c r="O1074" t="s">
        <v>3066</v>
      </c>
      <c r="V1074" t="s">
        <v>23</v>
      </c>
      <c r="X1074" t="s">
        <v>23</v>
      </c>
      <c r="Y1074" t="s">
        <v>23</v>
      </c>
    </row>
    <row r="1075" spans="1:25" x14ac:dyDescent="0.35">
      <c r="A1075" t="s">
        <v>1454</v>
      </c>
      <c r="B1075">
        <v>4</v>
      </c>
      <c r="C1075">
        <v>3</v>
      </c>
      <c r="D1075">
        <v>149.26</v>
      </c>
      <c r="E1075">
        <v>8.2975548611752303E-4</v>
      </c>
      <c r="F1075" s="1">
        <f>-LOG10(Table2[[#This Row],[Anova (p)]])</f>
        <v>3.0810498674729097</v>
      </c>
      <c r="G1075" s="1">
        <f>Table2[[#This Row],[Anova (p)2]]^2</f>
        <v>9.4928682858548346</v>
      </c>
      <c r="H1075">
        <v>1.6792158103078101</v>
      </c>
      <c r="I1075">
        <f>LOG(Table2[[#This Row],[Max fold change]],2)</f>
        <v>0.74778765520226509</v>
      </c>
      <c r="J1075">
        <f>LOG(Table2[[#This Row],[Max fold change]],2)</f>
        <v>0.74778765520226509</v>
      </c>
      <c r="K1075">
        <f>Table2[[#This Row],[Column1]]^2</f>
        <v>0.55918637727290166</v>
      </c>
      <c r="L1075">
        <f>SQRT(Table2[[#This Row],[Euclidean Distance]]+Table2[[#This Row],[Euclidean Distance3]])</f>
        <v>3.1704975418895591</v>
      </c>
      <c r="M1075" t="s">
        <v>1</v>
      </c>
      <c r="N1075" t="s">
        <v>0</v>
      </c>
      <c r="O1075" t="s">
        <v>1455</v>
      </c>
      <c r="P1075" t="s">
        <v>23</v>
      </c>
      <c r="R1075" t="s">
        <v>23</v>
      </c>
      <c r="S1075" t="s">
        <v>23</v>
      </c>
      <c r="V1075" t="s">
        <v>23</v>
      </c>
      <c r="W1075" t="s">
        <v>23</v>
      </c>
      <c r="X1075" t="s">
        <v>23</v>
      </c>
      <c r="Y1075" t="s">
        <v>23</v>
      </c>
    </row>
    <row r="1076" spans="1:25" x14ac:dyDescent="0.35">
      <c r="A1076" t="s">
        <v>4961</v>
      </c>
      <c r="B1076">
        <v>42</v>
      </c>
      <c r="C1076">
        <v>38</v>
      </c>
      <c r="D1076">
        <v>2323.5500000000002</v>
      </c>
      <c r="E1076">
        <v>0.61176463201442899</v>
      </c>
      <c r="F1076" s="1">
        <f>-LOG10(Table2[[#This Row],[Anova (p)]])</f>
        <v>0.21341563451866405</v>
      </c>
      <c r="G1076" s="1">
        <f>Table2[[#This Row],[Anova (p)2]]^2</f>
        <v>4.554623305700399E-2</v>
      </c>
      <c r="H1076">
        <v>1.6790180656796601</v>
      </c>
      <c r="I1076">
        <f>LOG(Table2[[#This Row],[Max fold change]],2)</f>
        <v>0.747617753280446</v>
      </c>
      <c r="J1076">
        <f>LOG(Table2[[#This Row],[Max fold change]],2)</f>
        <v>0.747617753280446</v>
      </c>
      <c r="K1076">
        <f>Table2[[#This Row],[Column1]]^2</f>
        <v>0.55893230502010183</v>
      </c>
      <c r="L1076">
        <f>SQRT(Table2[[#This Row],[Euclidean Distance]]+Table2[[#This Row],[Euclidean Distance3]])</f>
        <v>0.77748217862347546</v>
      </c>
      <c r="M1076" t="s">
        <v>1</v>
      </c>
      <c r="N1076" t="s">
        <v>0</v>
      </c>
      <c r="O1076" t="s">
        <v>4962</v>
      </c>
      <c r="Q1076" t="s">
        <v>23</v>
      </c>
    </row>
    <row r="1077" spans="1:25" x14ac:dyDescent="0.35">
      <c r="A1077" t="s">
        <v>1046</v>
      </c>
      <c r="B1077">
        <v>5</v>
      </c>
      <c r="C1077">
        <v>5</v>
      </c>
      <c r="D1077">
        <v>242.55</v>
      </c>
      <c r="E1077">
        <v>1.6812838135948899E-4</v>
      </c>
      <c r="F1077" s="1">
        <f>-LOG10(Table2[[#This Row],[Anova (p)]])</f>
        <v>3.7743589681345568</v>
      </c>
      <c r="G1077" s="1">
        <f>Table2[[#This Row],[Anova (p)2]]^2</f>
        <v>14.245785620337756</v>
      </c>
      <c r="H1077">
        <v>1.67866490528587</v>
      </c>
      <c r="I1077">
        <f>LOG(Table2[[#This Row],[Max fold change]],2)</f>
        <v>0.74731426855300509</v>
      </c>
      <c r="J1077">
        <f>LOG(Table2[[#This Row],[Max fold change]],2)</f>
        <v>0.74731426855300509</v>
      </c>
      <c r="K1077">
        <f>Table2[[#This Row],[Column1]]^2</f>
        <v>0.55847861598291304</v>
      </c>
      <c r="L1077">
        <f>SQRT(Table2[[#This Row],[Euclidean Distance]]+Table2[[#This Row],[Euclidean Distance3]])</f>
        <v>3.847630990144542</v>
      </c>
      <c r="M1077" t="s">
        <v>1</v>
      </c>
      <c r="N1077" t="s">
        <v>0</v>
      </c>
      <c r="O1077" t="s">
        <v>1047</v>
      </c>
      <c r="P1077" t="s">
        <v>23</v>
      </c>
      <c r="R1077" t="s">
        <v>23</v>
      </c>
      <c r="S1077" t="s">
        <v>23</v>
      </c>
      <c r="V1077" t="s">
        <v>23</v>
      </c>
      <c r="W1077" t="s">
        <v>23</v>
      </c>
      <c r="X1077" t="s">
        <v>23</v>
      </c>
      <c r="Y1077" t="s">
        <v>23</v>
      </c>
    </row>
    <row r="1078" spans="1:25" x14ac:dyDescent="0.35">
      <c r="A1078" t="s">
        <v>1506</v>
      </c>
      <c r="B1078">
        <v>12</v>
      </c>
      <c r="C1078">
        <v>6</v>
      </c>
      <c r="D1078">
        <v>604.55999999999995</v>
      </c>
      <c r="E1078">
        <v>1.00998018752896E-3</v>
      </c>
      <c r="F1078" s="1">
        <f>-LOG10(Table2[[#This Row],[Anova (p)]])</f>
        <v>2.9956871455552192</v>
      </c>
      <c r="G1078" s="1">
        <f>Table2[[#This Row],[Anova (p)2]]^2</f>
        <v>8.9741414740447762</v>
      </c>
      <c r="H1078">
        <v>1.67797908290035</v>
      </c>
      <c r="I1078">
        <f>LOG(Table2[[#This Row],[Max fold change]],2)</f>
        <v>0.74672473175865273</v>
      </c>
      <c r="J1078">
        <f>LOG(Table2[[#This Row],[Max fold change]],2)</f>
        <v>0.74672473175865273</v>
      </c>
      <c r="K1078">
        <f>Table2[[#This Row],[Column1]]^2</f>
        <v>0.55759782502003186</v>
      </c>
      <c r="L1078">
        <f>SQRT(Table2[[#This Row],[Euclidean Distance]]+Table2[[#This Row],[Euclidean Distance3]])</f>
        <v>3.0873515023503248</v>
      </c>
      <c r="M1078" t="s">
        <v>1</v>
      </c>
      <c r="N1078" t="s">
        <v>0</v>
      </c>
      <c r="O1078" t="s">
        <v>1507</v>
      </c>
      <c r="P1078" t="s">
        <v>23</v>
      </c>
      <c r="R1078" t="s">
        <v>23</v>
      </c>
      <c r="S1078" t="s">
        <v>23</v>
      </c>
      <c r="V1078" t="s">
        <v>23</v>
      </c>
      <c r="W1078" t="s">
        <v>23</v>
      </c>
      <c r="X1078" t="s">
        <v>23</v>
      </c>
      <c r="Y1078" t="s">
        <v>23</v>
      </c>
    </row>
    <row r="1079" spans="1:25" x14ac:dyDescent="0.35">
      <c r="A1079" t="s">
        <v>2573</v>
      </c>
      <c r="B1079">
        <v>2</v>
      </c>
      <c r="C1079">
        <v>2</v>
      </c>
      <c r="D1079">
        <v>68.5</v>
      </c>
      <c r="E1079">
        <v>1.4283978862062599E-2</v>
      </c>
      <c r="F1079" s="1">
        <f>-LOG10(Table2[[#This Row],[Anova (p)]])</f>
        <v>1.8451508011631232</v>
      </c>
      <c r="G1079" s="1">
        <f>Table2[[#This Row],[Anova (p)2]]^2</f>
        <v>3.4045814790329154</v>
      </c>
      <c r="H1079">
        <v>1.6771741512790099</v>
      </c>
      <c r="I1079">
        <f>LOG(Table2[[#This Row],[Max fold change]],2)</f>
        <v>0.74603250055513493</v>
      </c>
      <c r="J1079">
        <f>LOG(Table2[[#This Row],[Max fold change]],2)</f>
        <v>0.74603250055513493</v>
      </c>
      <c r="K1079">
        <f>Table2[[#This Row],[Column1]]^2</f>
        <v>0.55656449188454737</v>
      </c>
      <c r="L1079">
        <f>SQRT(Table2[[#This Row],[Euclidean Distance]]+Table2[[#This Row],[Euclidean Distance3]])</f>
        <v>1.9902627894118563</v>
      </c>
      <c r="M1079" t="s">
        <v>1</v>
      </c>
      <c r="N1079" t="s">
        <v>0</v>
      </c>
      <c r="O1079" t="s">
        <v>2574</v>
      </c>
      <c r="R1079" t="s">
        <v>23</v>
      </c>
      <c r="S1079" t="s">
        <v>23</v>
      </c>
      <c r="V1079" t="s">
        <v>23</v>
      </c>
      <c r="W1079" t="s">
        <v>23</v>
      </c>
      <c r="X1079" t="s">
        <v>23</v>
      </c>
      <c r="Y1079" t="s">
        <v>23</v>
      </c>
    </row>
    <row r="1080" spans="1:25" x14ac:dyDescent="0.35">
      <c r="A1080" t="s">
        <v>1550</v>
      </c>
      <c r="B1080">
        <v>6</v>
      </c>
      <c r="C1080">
        <v>5</v>
      </c>
      <c r="D1080">
        <v>305.41000000000003</v>
      </c>
      <c r="E1080">
        <v>1.17055567272417E-3</v>
      </c>
      <c r="F1080" s="1">
        <f>-LOG10(Table2[[#This Row],[Anova (p)]])</f>
        <v>2.9316079260238133</v>
      </c>
      <c r="G1080" s="1">
        <f>Table2[[#This Row],[Anova (p)2]]^2</f>
        <v>8.5943250319256439</v>
      </c>
      <c r="H1080">
        <v>1.67618697443607</v>
      </c>
      <c r="I1080">
        <f>LOG(Table2[[#This Row],[Max fold change]],2)</f>
        <v>0.74518308701240021</v>
      </c>
      <c r="J1080">
        <f>LOG(Table2[[#This Row],[Max fold change]],2)</f>
        <v>0.74518308701240021</v>
      </c>
      <c r="K1080">
        <f>Table2[[#This Row],[Column1]]^2</f>
        <v>0.55529783316933046</v>
      </c>
      <c r="L1080">
        <f>SQRT(Table2[[#This Row],[Euclidean Distance]]+Table2[[#This Row],[Euclidean Distance3]])</f>
        <v>3.0248343533315958</v>
      </c>
      <c r="M1080" t="s">
        <v>1</v>
      </c>
      <c r="N1080" t="s">
        <v>0</v>
      </c>
      <c r="O1080" t="s">
        <v>1551</v>
      </c>
      <c r="P1080" t="s">
        <v>23</v>
      </c>
      <c r="R1080" t="s">
        <v>23</v>
      </c>
      <c r="S1080" t="s">
        <v>23</v>
      </c>
      <c r="V1080" t="s">
        <v>23</v>
      </c>
      <c r="W1080" t="s">
        <v>23</v>
      </c>
      <c r="X1080" t="s">
        <v>23</v>
      </c>
      <c r="Y1080" t="s">
        <v>23</v>
      </c>
    </row>
    <row r="1081" spans="1:25" x14ac:dyDescent="0.35">
      <c r="A1081" t="s">
        <v>3291</v>
      </c>
      <c r="B1081">
        <v>5</v>
      </c>
      <c r="C1081">
        <v>5</v>
      </c>
      <c r="D1081">
        <v>240.88</v>
      </c>
      <c r="E1081">
        <v>5.88677794825644E-2</v>
      </c>
      <c r="F1081" s="1">
        <f>-LOG10(Table2[[#This Row],[Anova (p)]])</f>
        <v>1.2301223456496455</v>
      </c>
      <c r="G1081" s="1">
        <f>Table2[[#This Row],[Anova (p)2]]^2</f>
        <v>1.513200985266586</v>
      </c>
      <c r="H1081">
        <v>1.6759070938321801</v>
      </c>
      <c r="I1081">
        <f>LOG(Table2[[#This Row],[Max fold change]],2)</f>
        <v>0.74494217351057845</v>
      </c>
      <c r="J1081">
        <f>LOG(Table2[[#This Row],[Max fold change]],2)</f>
        <v>0.74494217351057845</v>
      </c>
      <c r="K1081">
        <f>Table2[[#This Row],[Column1]]^2</f>
        <v>0.5549388418746648</v>
      </c>
      <c r="L1081">
        <f>SQRT(Table2[[#This Row],[Euclidean Distance]]+Table2[[#This Row],[Euclidean Distance3]])</f>
        <v>1.4381028569407861</v>
      </c>
      <c r="M1081" t="s">
        <v>1</v>
      </c>
      <c r="N1081" t="s">
        <v>0</v>
      </c>
      <c r="O1081" t="s">
        <v>3292</v>
      </c>
      <c r="V1081" t="s">
        <v>23</v>
      </c>
      <c r="W1081" t="s">
        <v>23</v>
      </c>
      <c r="Y1081" t="s">
        <v>23</v>
      </c>
    </row>
    <row r="1082" spans="1:25" x14ac:dyDescent="0.35">
      <c r="A1082" t="s">
        <v>4247</v>
      </c>
      <c r="B1082">
        <v>8</v>
      </c>
      <c r="C1082">
        <v>8</v>
      </c>
      <c r="D1082">
        <v>444.13</v>
      </c>
      <c r="E1082">
        <v>0.250081125221018</v>
      </c>
      <c r="F1082" s="1">
        <f>-LOG10(Table2[[#This Row],[Anova (p)]])</f>
        <v>0.60191908524547511</v>
      </c>
      <c r="G1082" s="1">
        <f>Table2[[#This Row],[Anova (p)2]]^2</f>
        <v>0.36230658518274955</v>
      </c>
      <c r="H1082">
        <v>1.6757158761222799</v>
      </c>
      <c r="I1082">
        <f>LOG(Table2[[#This Row],[Max fold change]],2)</f>
        <v>0.74477755544668789</v>
      </c>
      <c r="J1082">
        <f>LOG(Table2[[#This Row],[Max fold change]],2)</f>
        <v>0.74477755544668789</v>
      </c>
      <c r="K1082">
        <f>Table2[[#This Row],[Column1]]^2</f>
        <v>0.55469360709714421</v>
      </c>
      <c r="L1082">
        <f>SQRT(Table2[[#This Row],[Euclidean Distance]]+Table2[[#This Row],[Euclidean Distance3]])</f>
        <v>0.95760126998657114</v>
      </c>
      <c r="M1082" t="s">
        <v>1</v>
      </c>
      <c r="N1082" t="s">
        <v>0</v>
      </c>
      <c r="O1082" t="s">
        <v>4248</v>
      </c>
      <c r="P1082" t="s">
        <v>23</v>
      </c>
      <c r="Q1082" t="s">
        <v>23</v>
      </c>
      <c r="R1082" t="s">
        <v>23</v>
      </c>
    </row>
    <row r="1083" spans="1:25" x14ac:dyDescent="0.35">
      <c r="A1083" t="s">
        <v>2214</v>
      </c>
      <c r="B1083">
        <v>1</v>
      </c>
      <c r="C1083">
        <v>1</v>
      </c>
      <c r="D1083">
        <v>77.540000000000006</v>
      </c>
      <c r="E1083">
        <v>6.1764196885358801E-3</v>
      </c>
      <c r="F1083" s="1">
        <f>-LOG10(Table2[[#This Row],[Anova (p)]])</f>
        <v>2.2092632013020923</v>
      </c>
      <c r="G1083" s="1">
        <f>Table2[[#This Row],[Anova (p)2]]^2</f>
        <v>4.8808438926275688</v>
      </c>
      <c r="H1083">
        <v>1.67406044255227</v>
      </c>
      <c r="I1083">
        <f>LOG(Table2[[#This Row],[Max fold change]],2)</f>
        <v>0.74335161785014614</v>
      </c>
      <c r="J1083">
        <f>LOG(Table2[[#This Row],[Max fold change]],2)</f>
        <v>0.74335161785014614</v>
      </c>
      <c r="K1083">
        <f>Table2[[#This Row],[Column1]]^2</f>
        <v>0.55257162776042967</v>
      </c>
      <c r="L1083">
        <f>SQRT(Table2[[#This Row],[Euclidean Distance]]+Table2[[#This Row],[Euclidean Distance3]])</f>
        <v>2.3309687943831419</v>
      </c>
      <c r="M1083" t="s">
        <v>1</v>
      </c>
      <c r="N1083" t="s">
        <v>0</v>
      </c>
      <c r="O1083" t="s">
        <v>2215</v>
      </c>
      <c r="P1083" t="s">
        <v>23</v>
      </c>
      <c r="R1083" t="s">
        <v>23</v>
      </c>
      <c r="S1083" t="s">
        <v>23</v>
      </c>
      <c r="V1083" t="s">
        <v>23</v>
      </c>
      <c r="W1083" t="s">
        <v>23</v>
      </c>
      <c r="X1083" t="s">
        <v>23</v>
      </c>
      <c r="Y1083" t="s">
        <v>23</v>
      </c>
    </row>
    <row r="1084" spans="1:25" x14ac:dyDescent="0.35">
      <c r="A1084" t="s">
        <v>2168</v>
      </c>
      <c r="B1084">
        <v>10</v>
      </c>
      <c r="C1084">
        <v>9</v>
      </c>
      <c r="D1084">
        <v>402.86</v>
      </c>
      <c r="E1084">
        <v>5.72245033530172E-3</v>
      </c>
      <c r="F1084" s="1">
        <f>-LOG10(Table2[[#This Row],[Anova (p)]])</f>
        <v>2.2424179678448577</v>
      </c>
      <c r="G1084" s="1">
        <f>Table2[[#This Row],[Anova (p)2]]^2</f>
        <v>5.0284383425134616</v>
      </c>
      <c r="H1084">
        <v>1.6727014066021499</v>
      </c>
      <c r="I1084">
        <f>LOG(Table2[[#This Row],[Max fold change]],2)</f>
        <v>0.74217993332536103</v>
      </c>
      <c r="J1084">
        <f>LOG(Table2[[#This Row],[Max fold change]],2)</f>
        <v>0.74217993332536103</v>
      </c>
      <c r="K1084">
        <f>Table2[[#This Row],[Column1]]^2</f>
        <v>0.55083105343083738</v>
      </c>
      <c r="L1084">
        <f>SQRT(Table2[[#This Row],[Euclidean Distance]]+Table2[[#This Row],[Euclidean Distance3]])</f>
        <v>2.3620477124614352</v>
      </c>
      <c r="M1084" t="s">
        <v>1</v>
      </c>
      <c r="N1084" t="s">
        <v>0</v>
      </c>
      <c r="O1084" t="s">
        <v>2169</v>
      </c>
      <c r="P1084" t="s">
        <v>23</v>
      </c>
      <c r="Q1084" t="s">
        <v>23</v>
      </c>
      <c r="R1084" t="s">
        <v>23</v>
      </c>
      <c r="S1084" t="s">
        <v>23</v>
      </c>
      <c r="V1084" t="s">
        <v>23</v>
      </c>
      <c r="W1084" t="s">
        <v>23</v>
      </c>
      <c r="X1084" t="s">
        <v>23</v>
      </c>
      <c r="Y1084" t="s">
        <v>23</v>
      </c>
    </row>
    <row r="1085" spans="1:25" x14ac:dyDescent="0.35">
      <c r="A1085" t="s">
        <v>1638</v>
      </c>
      <c r="B1085">
        <v>4</v>
      </c>
      <c r="C1085">
        <v>4</v>
      </c>
      <c r="D1085">
        <v>301.7</v>
      </c>
      <c r="E1085">
        <v>1.5122547102127701E-3</v>
      </c>
      <c r="F1085" s="1">
        <f>-LOG10(Table2[[#This Row],[Anova (p)]])</f>
        <v>2.8203750541234855</v>
      </c>
      <c r="G1085" s="1">
        <f>Table2[[#This Row],[Anova (p)2]]^2</f>
        <v>7.9545154459220537</v>
      </c>
      <c r="H1085">
        <v>1.6718055589035901</v>
      </c>
      <c r="I1085">
        <f>LOG(Table2[[#This Row],[Max fold change]],2)</f>
        <v>0.7414070630181121</v>
      </c>
      <c r="J1085">
        <f>LOG(Table2[[#This Row],[Max fold change]],2)</f>
        <v>0.7414070630181121</v>
      </c>
      <c r="K1085">
        <f>Table2[[#This Row],[Column1]]^2</f>
        <v>0.54968443309314285</v>
      </c>
      <c r="L1085">
        <f>SQRT(Table2[[#This Row],[Euclidean Distance]]+Table2[[#This Row],[Euclidean Distance3]])</f>
        <v>2.9161961317811249</v>
      </c>
      <c r="M1085" t="s">
        <v>1</v>
      </c>
      <c r="N1085" t="s">
        <v>0</v>
      </c>
      <c r="O1085" t="s">
        <v>1639</v>
      </c>
      <c r="P1085" t="s">
        <v>23</v>
      </c>
      <c r="R1085" t="s">
        <v>23</v>
      </c>
      <c r="S1085" t="s">
        <v>23</v>
      </c>
      <c r="V1085" t="s">
        <v>23</v>
      </c>
      <c r="W1085" t="s">
        <v>23</v>
      </c>
      <c r="X1085" t="s">
        <v>23</v>
      </c>
      <c r="Y1085" t="s">
        <v>23</v>
      </c>
    </row>
    <row r="1086" spans="1:25" x14ac:dyDescent="0.35">
      <c r="A1086" t="s">
        <v>2260</v>
      </c>
      <c r="B1086">
        <v>3</v>
      </c>
      <c r="C1086">
        <v>3</v>
      </c>
      <c r="D1086">
        <v>139.09</v>
      </c>
      <c r="E1086">
        <v>6.8426640429861702E-3</v>
      </c>
      <c r="F1086" s="1">
        <f>-LOG10(Table2[[#This Row],[Anova (p)]])</f>
        <v>2.1647747822101722</v>
      </c>
      <c r="G1086" s="1">
        <f>Table2[[#This Row],[Anova (p)2]]^2</f>
        <v>4.686249857693098</v>
      </c>
      <c r="H1086">
        <v>1.6711401669028301</v>
      </c>
      <c r="I1086">
        <f>LOG(Table2[[#This Row],[Max fold change]],2)</f>
        <v>0.74083274453904702</v>
      </c>
      <c r="J1086">
        <f>LOG(Table2[[#This Row],[Max fold change]],2)</f>
        <v>0.74083274453904702</v>
      </c>
      <c r="K1086">
        <f>Table2[[#This Row],[Column1]]^2</f>
        <v>0.54883315538125688</v>
      </c>
      <c r="L1086">
        <f>SQRT(Table2[[#This Row],[Euclidean Distance]]+Table2[[#This Row],[Euclidean Distance3]])</f>
        <v>2.2880303785296112</v>
      </c>
      <c r="M1086" t="s">
        <v>1</v>
      </c>
      <c r="N1086" t="s">
        <v>0</v>
      </c>
      <c r="O1086" t="s">
        <v>2261</v>
      </c>
      <c r="P1086" t="s">
        <v>23</v>
      </c>
      <c r="R1086" t="s">
        <v>23</v>
      </c>
      <c r="S1086" t="s">
        <v>23</v>
      </c>
      <c r="V1086" t="s">
        <v>23</v>
      </c>
      <c r="W1086" t="s">
        <v>23</v>
      </c>
      <c r="X1086" t="s">
        <v>23</v>
      </c>
      <c r="Y1086" t="s">
        <v>23</v>
      </c>
    </row>
    <row r="1087" spans="1:25" x14ac:dyDescent="0.35">
      <c r="A1087" t="s">
        <v>2661</v>
      </c>
      <c r="B1087">
        <v>54</v>
      </c>
      <c r="C1087">
        <v>54</v>
      </c>
      <c r="D1087">
        <v>2370.77</v>
      </c>
      <c r="E1087">
        <v>1.7088863077914799E-2</v>
      </c>
      <c r="F1087" s="1">
        <f>-LOG10(Table2[[#This Row],[Anova (p)]])</f>
        <v>1.7672868299306665</v>
      </c>
      <c r="G1087" s="1">
        <f>Table2[[#This Row],[Anova (p)2]]^2</f>
        <v>3.1233027392463848</v>
      </c>
      <c r="H1087">
        <v>1.6709724474944001</v>
      </c>
      <c r="I1087">
        <f>LOG(Table2[[#This Row],[Max fold change]],2)</f>
        <v>0.74068794513404579</v>
      </c>
      <c r="J1087">
        <f>LOG(Table2[[#This Row],[Max fold change]],2)</f>
        <v>0.74068794513404579</v>
      </c>
      <c r="K1087">
        <f>Table2[[#This Row],[Column1]]^2</f>
        <v>0.54861863206689521</v>
      </c>
      <c r="L1087">
        <f>SQRT(Table2[[#This Row],[Euclidean Distance]]+Table2[[#This Row],[Euclidean Distance3]])</f>
        <v>1.9162258142800603</v>
      </c>
      <c r="M1087" t="s">
        <v>1</v>
      </c>
      <c r="N1087" t="s">
        <v>0</v>
      </c>
      <c r="O1087" t="s">
        <v>2662</v>
      </c>
      <c r="P1087" t="s">
        <v>23</v>
      </c>
      <c r="R1087" t="s">
        <v>23</v>
      </c>
      <c r="S1087" t="s">
        <v>23</v>
      </c>
      <c r="T1087" t="s">
        <v>23</v>
      </c>
      <c r="V1087" t="s">
        <v>23</v>
      </c>
      <c r="W1087" t="s">
        <v>23</v>
      </c>
      <c r="X1087" t="s">
        <v>23</v>
      </c>
      <c r="Y1087" t="s">
        <v>23</v>
      </c>
    </row>
    <row r="1088" spans="1:25" x14ac:dyDescent="0.35">
      <c r="A1088" t="s">
        <v>510</v>
      </c>
      <c r="B1088">
        <v>10</v>
      </c>
      <c r="C1088">
        <v>10</v>
      </c>
      <c r="D1088">
        <v>467.06</v>
      </c>
      <c r="E1088" s="1">
        <v>1.28174972721107E-5</v>
      </c>
      <c r="F1088" s="1">
        <f>-LOG10(Table2[[#This Row],[Anova (p)]])</f>
        <v>4.8921967663164612</v>
      </c>
      <c r="G1088" s="1">
        <f>Table2[[#This Row],[Anova (p)2]]^2</f>
        <v>23.93358920035724</v>
      </c>
      <c r="H1088">
        <v>1.67052140765491</v>
      </c>
      <c r="I1088">
        <f>LOG(Table2[[#This Row],[Max fold change]],2)</f>
        <v>0.74029847086185752</v>
      </c>
      <c r="J1088">
        <f>LOG(Table2[[#This Row],[Max fold change]],2)</f>
        <v>0.74029847086185752</v>
      </c>
      <c r="K1088">
        <f>Table2[[#This Row],[Column1]]^2</f>
        <v>0.54804182596040452</v>
      </c>
      <c r="L1088">
        <f>SQRT(Table2[[#This Row],[Euclidean Distance]]+Table2[[#This Row],[Euclidean Distance3]])</f>
        <v>4.9478915738239095</v>
      </c>
      <c r="M1088" t="s">
        <v>1</v>
      </c>
      <c r="N1088" t="s">
        <v>0</v>
      </c>
      <c r="O1088" t="s">
        <v>511</v>
      </c>
      <c r="P1088" t="s">
        <v>23</v>
      </c>
      <c r="R1088" t="s">
        <v>23</v>
      </c>
      <c r="S1088" t="s">
        <v>23</v>
      </c>
      <c r="V1088" t="s">
        <v>23</v>
      </c>
      <c r="W1088" t="s">
        <v>23</v>
      </c>
      <c r="X1088" t="s">
        <v>23</v>
      </c>
      <c r="Y1088" t="s">
        <v>23</v>
      </c>
    </row>
    <row r="1089" spans="1:25" x14ac:dyDescent="0.35">
      <c r="A1089" t="s">
        <v>3251</v>
      </c>
      <c r="B1089">
        <v>1</v>
      </c>
      <c r="C1089">
        <v>1</v>
      </c>
      <c r="D1089">
        <v>62.11</v>
      </c>
      <c r="E1089">
        <v>5.5582042968677997E-2</v>
      </c>
      <c r="F1089" s="1">
        <f>-LOG10(Table2[[#This Row],[Anova (p)]])</f>
        <v>1.2550654943755322</v>
      </c>
      <c r="G1089" s="1">
        <f>Table2[[#This Row],[Anova (p)2]]^2</f>
        <v>1.575189395172099</v>
      </c>
      <c r="H1089">
        <v>1.6675318359095701</v>
      </c>
      <c r="I1089">
        <f>LOG(Table2[[#This Row],[Max fold change]],2)</f>
        <v>0.73771430508027802</v>
      </c>
      <c r="J1089">
        <f>LOG(Table2[[#This Row],[Max fold change]],2)</f>
        <v>0.73771430508027802</v>
      </c>
      <c r="K1089">
        <f>Table2[[#This Row],[Column1]]^2</f>
        <v>0.54422239592007748</v>
      </c>
      <c r="L1089">
        <f>SQRT(Table2[[#This Row],[Euclidean Distance]]+Table2[[#This Row],[Euclidean Distance3]])</f>
        <v>1.4558199720749048</v>
      </c>
      <c r="M1089" t="s">
        <v>1</v>
      </c>
      <c r="N1089" t="s">
        <v>0</v>
      </c>
      <c r="O1089" t="s">
        <v>3252</v>
      </c>
      <c r="S1089" t="s">
        <v>23</v>
      </c>
      <c r="V1089" t="s">
        <v>23</v>
      </c>
      <c r="W1089" t="s">
        <v>23</v>
      </c>
      <c r="Y1089" t="s">
        <v>23</v>
      </c>
    </row>
    <row r="1090" spans="1:25" x14ac:dyDescent="0.35">
      <c r="A1090" t="s">
        <v>1878</v>
      </c>
      <c r="B1090">
        <v>10</v>
      </c>
      <c r="C1090">
        <v>8</v>
      </c>
      <c r="D1090">
        <v>511.13</v>
      </c>
      <c r="E1090">
        <v>2.7948111980469199E-3</v>
      </c>
      <c r="F1090" s="1">
        <f>-LOG10(Table2[[#This Row],[Anova (p)]])</f>
        <v>2.5536475253145592</v>
      </c>
      <c r="G1090" s="1">
        <f>Table2[[#This Row],[Anova (p)2]]^2</f>
        <v>6.5211156835451725</v>
      </c>
      <c r="H1090">
        <v>1.66433099696165</v>
      </c>
      <c r="I1090">
        <f>LOG(Table2[[#This Row],[Max fold change]],2)</f>
        <v>0.73494238070698936</v>
      </c>
      <c r="J1090">
        <f>LOG(Table2[[#This Row],[Max fold change]],2)</f>
        <v>0.73494238070698936</v>
      </c>
      <c r="K1090">
        <f>Table2[[#This Row],[Column1]]^2</f>
        <v>0.5401403029592573</v>
      </c>
      <c r="L1090">
        <f>SQRT(Table2[[#This Row],[Euclidean Distance]]+Table2[[#This Row],[Euclidean Distance3]])</f>
        <v>2.6573023889848195</v>
      </c>
      <c r="M1090" t="s">
        <v>1</v>
      </c>
      <c r="N1090" t="s">
        <v>0</v>
      </c>
      <c r="O1090" t="s">
        <v>1879</v>
      </c>
      <c r="P1090" t="s">
        <v>23</v>
      </c>
      <c r="R1090" t="s">
        <v>23</v>
      </c>
      <c r="S1090" t="s">
        <v>23</v>
      </c>
      <c r="V1090" t="s">
        <v>23</v>
      </c>
      <c r="W1090" t="s">
        <v>23</v>
      </c>
      <c r="X1090" t="s">
        <v>23</v>
      </c>
      <c r="Y1090" t="s">
        <v>23</v>
      </c>
    </row>
    <row r="1091" spans="1:25" x14ac:dyDescent="0.35">
      <c r="A1091" t="s">
        <v>2839</v>
      </c>
      <c r="B1091">
        <v>1</v>
      </c>
      <c r="C1091">
        <v>1</v>
      </c>
      <c r="D1091">
        <v>88.14</v>
      </c>
      <c r="E1091">
        <v>2.4485552429024102E-2</v>
      </c>
      <c r="F1091" s="1">
        <f>-LOG10(Table2[[#This Row],[Anova (p)]])</f>
        <v>1.6110900932316174</v>
      </c>
      <c r="G1091" s="1">
        <f>Table2[[#This Row],[Anova (p)2]]^2</f>
        <v>2.5956112885090619</v>
      </c>
      <c r="H1091">
        <v>1.6616952271976</v>
      </c>
      <c r="I1091">
        <f>LOG(Table2[[#This Row],[Max fold change]],2)</f>
        <v>0.73265580056163748</v>
      </c>
      <c r="J1091">
        <f>LOG(Table2[[#This Row],[Max fold change]],2)</f>
        <v>0.73265580056163748</v>
      </c>
      <c r="K1091">
        <f>Table2[[#This Row],[Column1]]^2</f>
        <v>0.53678452209661387</v>
      </c>
      <c r="L1091">
        <f>SQRT(Table2[[#This Row],[Euclidean Distance]]+Table2[[#This Row],[Euclidean Distance3]])</f>
        <v>1.7698575678866579</v>
      </c>
      <c r="M1091" t="s">
        <v>1</v>
      </c>
      <c r="N1091" t="s">
        <v>0</v>
      </c>
      <c r="O1091" t="s">
        <v>2840</v>
      </c>
      <c r="P1091" t="s">
        <v>23</v>
      </c>
      <c r="R1091" t="s">
        <v>23</v>
      </c>
      <c r="S1091" t="s">
        <v>23</v>
      </c>
      <c r="V1091" t="s">
        <v>23</v>
      </c>
      <c r="W1091" t="s">
        <v>23</v>
      </c>
      <c r="X1091" t="s">
        <v>23</v>
      </c>
      <c r="Y1091" t="s">
        <v>23</v>
      </c>
    </row>
    <row r="1092" spans="1:25" x14ac:dyDescent="0.35">
      <c r="A1092" t="s">
        <v>5175</v>
      </c>
      <c r="B1092">
        <v>29</v>
      </c>
      <c r="C1092">
        <v>28</v>
      </c>
      <c r="D1092">
        <v>1528.93</v>
      </c>
      <c r="E1092">
        <v>0.754449378228641</v>
      </c>
      <c r="F1092" s="1">
        <f>-LOG10(Table2[[#This Row],[Anova (p)]])</f>
        <v>0.12236989504480154</v>
      </c>
      <c r="G1092" s="1">
        <f>Table2[[#This Row],[Anova (p)2]]^2</f>
        <v>1.4974391213275746E-2</v>
      </c>
      <c r="H1092">
        <v>1.6606201831904199</v>
      </c>
      <c r="I1092">
        <f>LOG(Table2[[#This Row],[Max fold change]],2)</f>
        <v>0.73172213802786468</v>
      </c>
      <c r="J1092">
        <f>LOG(Table2[[#This Row],[Max fold change]],2)</f>
        <v>0.73172213802786468</v>
      </c>
      <c r="K1092">
        <f>Table2[[#This Row],[Column1]]^2</f>
        <v>0.53541728728006943</v>
      </c>
      <c r="L1092">
        <f>SQRT(Table2[[#This Row],[Euclidean Distance]]+Table2[[#This Row],[Euclidean Distance3]])</f>
        <v>0.74188387129883415</v>
      </c>
      <c r="M1092" t="s">
        <v>1</v>
      </c>
      <c r="N1092" t="s">
        <v>0</v>
      </c>
      <c r="O1092" t="s">
        <v>5176</v>
      </c>
      <c r="Q1092" t="s">
        <v>23</v>
      </c>
      <c r="R1092" t="s">
        <v>23</v>
      </c>
    </row>
    <row r="1093" spans="1:25" x14ac:dyDescent="0.35">
      <c r="A1093" t="s">
        <v>1420</v>
      </c>
      <c r="B1093">
        <v>1</v>
      </c>
      <c r="C1093">
        <v>1</v>
      </c>
      <c r="D1093">
        <v>54.01</v>
      </c>
      <c r="E1093">
        <v>7.1088249347361898E-4</v>
      </c>
      <c r="F1093" s="1">
        <f>-LOG10(Table2[[#This Row],[Anova (p)]])</f>
        <v>3.1482021807800917</v>
      </c>
      <c r="G1093" s="1">
        <f>Table2[[#This Row],[Anova (p)2]]^2</f>
        <v>9.9111769710685262</v>
      </c>
      <c r="H1093">
        <v>1.65989188599894</v>
      </c>
      <c r="I1093">
        <f>LOG(Table2[[#This Row],[Max fold change]],2)</f>
        <v>0.73108927734770668</v>
      </c>
      <c r="J1093">
        <f>LOG(Table2[[#This Row],[Max fold change]],2)</f>
        <v>0.73108927734770668</v>
      </c>
      <c r="K1093">
        <f>Table2[[#This Row],[Column1]]^2</f>
        <v>0.53449153145279193</v>
      </c>
      <c r="L1093">
        <f>SQRT(Table2[[#This Row],[Euclidean Distance]]+Table2[[#This Row],[Euclidean Distance3]])</f>
        <v>3.2319759439886488</v>
      </c>
      <c r="M1093" t="s">
        <v>1</v>
      </c>
      <c r="N1093" t="s">
        <v>0</v>
      </c>
      <c r="O1093" t="s">
        <v>1421</v>
      </c>
      <c r="P1093" t="s">
        <v>23</v>
      </c>
      <c r="Q1093" t="s">
        <v>23</v>
      </c>
      <c r="R1093" t="s">
        <v>23</v>
      </c>
      <c r="S1093" t="s">
        <v>23</v>
      </c>
      <c r="V1093" t="s">
        <v>23</v>
      </c>
      <c r="W1093" t="s">
        <v>23</v>
      </c>
      <c r="X1093" t="s">
        <v>23</v>
      </c>
      <c r="Y1093" t="s">
        <v>23</v>
      </c>
    </row>
    <row r="1094" spans="1:25" x14ac:dyDescent="0.35">
      <c r="A1094" t="s">
        <v>2823</v>
      </c>
      <c r="B1094">
        <v>3</v>
      </c>
      <c r="C1094">
        <v>3</v>
      </c>
      <c r="D1094">
        <v>119.77</v>
      </c>
      <c r="E1094">
        <v>2.4132912880810899E-2</v>
      </c>
      <c r="F1094" s="1">
        <f>-LOG10(Table2[[#This Row],[Anova (p)]])</f>
        <v>1.6173902548954873</v>
      </c>
      <c r="G1094" s="1">
        <f>Table2[[#This Row],[Anova (p)2]]^2</f>
        <v>2.6159512366308895</v>
      </c>
      <c r="H1094">
        <v>1.6581698241227001</v>
      </c>
      <c r="I1094">
        <f>LOG(Table2[[#This Row],[Max fold change]],2)</f>
        <v>0.72959177032760436</v>
      </c>
      <c r="J1094">
        <f>LOG(Table2[[#This Row],[Max fold change]],2)</f>
        <v>0.72959177032760436</v>
      </c>
      <c r="K1094">
        <f>Table2[[#This Row],[Column1]]^2</f>
        <v>0.53230415132976783</v>
      </c>
      <c r="L1094">
        <f>SQRT(Table2[[#This Row],[Euclidean Distance]]+Table2[[#This Row],[Euclidean Distance3]])</f>
        <v>1.7743323780962397</v>
      </c>
      <c r="M1094" t="s">
        <v>1</v>
      </c>
      <c r="N1094" t="s">
        <v>0</v>
      </c>
      <c r="O1094" t="s">
        <v>2824</v>
      </c>
      <c r="P1094" t="s">
        <v>23</v>
      </c>
      <c r="R1094" t="s">
        <v>23</v>
      </c>
      <c r="V1094" t="s">
        <v>23</v>
      </c>
      <c r="W1094" t="s">
        <v>23</v>
      </c>
      <c r="X1094" t="s">
        <v>23</v>
      </c>
      <c r="Y1094" t="s">
        <v>23</v>
      </c>
    </row>
    <row r="1095" spans="1:25" x14ac:dyDescent="0.35">
      <c r="A1095" t="s">
        <v>3067</v>
      </c>
      <c r="B1095">
        <v>9</v>
      </c>
      <c r="C1095">
        <v>5</v>
      </c>
      <c r="D1095">
        <v>655.27</v>
      </c>
      <c r="E1095">
        <v>4.0804885620497798E-2</v>
      </c>
      <c r="F1095" s="1">
        <f>-LOG10(Table2[[#This Row],[Anova (p)]])</f>
        <v>1.3892878351700462</v>
      </c>
      <c r="G1095" s="1">
        <f>Table2[[#This Row],[Anova (p)2]]^2</f>
        <v>1.9301206889514735</v>
      </c>
      <c r="H1095">
        <v>1.65799202625619</v>
      </c>
      <c r="I1095">
        <f>LOG(Table2[[#This Row],[Max fold change]],2)</f>
        <v>0.72943706852949319</v>
      </c>
      <c r="J1095">
        <f>LOG(Table2[[#This Row],[Max fold change]],2)</f>
        <v>0.72943706852949319</v>
      </c>
      <c r="K1095">
        <f>Table2[[#This Row],[Column1]]^2</f>
        <v>0.53207843694490053</v>
      </c>
      <c r="L1095">
        <f>SQRT(Table2[[#This Row],[Euclidean Distance]]+Table2[[#This Row],[Euclidean Distance3]])</f>
        <v>1.5691396132582895</v>
      </c>
      <c r="M1095" t="s">
        <v>1</v>
      </c>
      <c r="N1095" t="s">
        <v>0</v>
      </c>
      <c r="O1095" t="s">
        <v>3068</v>
      </c>
      <c r="P1095" t="s">
        <v>23</v>
      </c>
      <c r="Q1095" t="s">
        <v>23</v>
      </c>
      <c r="R1095" t="s">
        <v>23</v>
      </c>
      <c r="S1095" t="s">
        <v>23</v>
      </c>
      <c r="V1095" t="s">
        <v>23</v>
      </c>
      <c r="W1095" t="s">
        <v>23</v>
      </c>
      <c r="X1095" t="s">
        <v>23</v>
      </c>
      <c r="Y1095" t="s">
        <v>23</v>
      </c>
    </row>
    <row r="1096" spans="1:25" x14ac:dyDescent="0.35">
      <c r="A1096" t="s">
        <v>2965</v>
      </c>
      <c r="B1096">
        <v>2</v>
      </c>
      <c r="C1096">
        <v>2</v>
      </c>
      <c r="D1096">
        <v>139.54</v>
      </c>
      <c r="E1096">
        <v>3.3051195589568302E-2</v>
      </c>
      <c r="F1096" s="1">
        <f>-LOG10(Table2[[#This Row],[Anova (p)]])</f>
        <v>1.4808128257831641</v>
      </c>
      <c r="G1096" s="1">
        <f>Table2[[#This Row],[Anova (p)2]]^2</f>
        <v>2.1928066250039193</v>
      </c>
      <c r="H1096">
        <v>1.65613389506751</v>
      </c>
      <c r="I1096">
        <f>LOG(Table2[[#This Row],[Max fold change]],2)</f>
        <v>0.72781931652141352</v>
      </c>
      <c r="J1096">
        <f>LOG(Table2[[#This Row],[Max fold change]],2)</f>
        <v>0.72781931652141352</v>
      </c>
      <c r="K1096">
        <f>Table2[[#This Row],[Column1]]^2</f>
        <v>0.52972095750169756</v>
      </c>
      <c r="L1096">
        <f>SQRT(Table2[[#This Row],[Euclidean Distance]]+Table2[[#This Row],[Euclidean Distance3]])</f>
        <v>1.6500083583138654</v>
      </c>
      <c r="M1096" t="s">
        <v>1</v>
      </c>
      <c r="N1096" t="s">
        <v>0</v>
      </c>
      <c r="O1096" t="s">
        <v>2966</v>
      </c>
      <c r="V1096" t="s">
        <v>23</v>
      </c>
      <c r="X1096" t="s">
        <v>23</v>
      </c>
      <c r="Y1096" t="s">
        <v>23</v>
      </c>
    </row>
    <row r="1097" spans="1:25" x14ac:dyDescent="0.35">
      <c r="A1097" t="s">
        <v>1266</v>
      </c>
      <c r="B1097">
        <v>4</v>
      </c>
      <c r="C1097">
        <v>4</v>
      </c>
      <c r="D1097">
        <v>289.32</v>
      </c>
      <c r="E1097">
        <v>3.6652532983039198E-4</v>
      </c>
      <c r="F1097" s="1">
        <f>-LOG10(Table2[[#This Row],[Anova (p)]])</f>
        <v>3.435896006765164</v>
      </c>
      <c r="G1097" s="1">
        <f>Table2[[#This Row],[Anova (p)2]]^2</f>
        <v>11.805381369304801</v>
      </c>
      <c r="H1097">
        <v>1.6552702867171301</v>
      </c>
      <c r="I1097">
        <f>LOG(Table2[[#This Row],[Max fold change]],2)</f>
        <v>0.72706681187733269</v>
      </c>
      <c r="J1097">
        <f>LOG(Table2[[#This Row],[Max fold change]],2)</f>
        <v>0.72706681187733269</v>
      </c>
      <c r="K1097">
        <f>Table2[[#This Row],[Column1]]^2</f>
        <v>0.52862614893346871</v>
      </c>
      <c r="L1097">
        <f>SQRT(Table2[[#This Row],[Euclidean Distance]]+Table2[[#This Row],[Euclidean Distance3]])</f>
        <v>3.5119805691715138</v>
      </c>
      <c r="M1097" t="s">
        <v>1</v>
      </c>
      <c r="N1097" t="s">
        <v>0</v>
      </c>
      <c r="O1097" t="s">
        <v>1267</v>
      </c>
      <c r="P1097" t="s">
        <v>23</v>
      </c>
      <c r="R1097" t="s">
        <v>23</v>
      </c>
      <c r="V1097" t="s">
        <v>23</v>
      </c>
      <c r="W1097" t="s">
        <v>23</v>
      </c>
      <c r="X1097" t="s">
        <v>23</v>
      </c>
      <c r="Y1097" t="s">
        <v>23</v>
      </c>
    </row>
    <row r="1098" spans="1:25" x14ac:dyDescent="0.35">
      <c r="A1098" t="s">
        <v>4035</v>
      </c>
      <c r="B1098">
        <v>2</v>
      </c>
      <c r="C1098">
        <v>2</v>
      </c>
      <c r="D1098">
        <v>188.75</v>
      </c>
      <c r="E1098">
        <v>0.18605938597548199</v>
      </c>
      <c r="F1098" s="1">
        <f>-LOG10(Table2[[#This Row],[Anova (p)]])</f>
        <v>0.73034841661508254</v>
      </c>
      <c r="G1098" s="1">
        <f>Table2[[#This Row],[Anova (p)2]]^2</f>
        <v>0.5334088096521582</v>
      </c>
      <c r="H1098">
        <v>1.6546995108033999</v>
      </c>
      <c r="I1098">
        <f>LOG(Table2[[#This Row],[Max fold change]],2)</f>
        <v>0.72656925109053871</v>
      </c>
      <c r="J1098">
        <f>LOG(Table2[[#This Row],[Max fold change]],2)</f>
        <v>0.72656925109053871</v>
      </c>
      <c r="K1098">
        <f>Table2[[#This Row],[Column1]]^2</f>
        <v>0.52790287663026625</v>
      </c>
      <c r="L1098">
        <f>SQRT(Table2[[#This Row],[Euclidean Distance]]+Table2[[#This Row],[Euclidean Distance3]])</f>
        <v>1.0301998283257596</v>
      </c>
      <c r="M1098" t="s">
        <v>1</v>
      </c>
      <c r="N1098" t="s">
        <v>0</v>
      </c>
      <c r="O1098" t="s">
        <v>4036</v>
      </c>
      <c r="P1098" t="s">
        <v>23</v>
      </c>
      <c r="Q1098" t="s">
        <v>23</v>
      </c>
      <c r="S1098" t="s">
        <v>23</v>
      </c>
      <c r="Y1098" t="s">
        <v>23</v>
      </c>
    </row>
    <row r="1099" spans="1:25" x14ac:dyDescent="0.35">
      <c r="A1099" t="s">
        <v>3519</v>
      </c>
      <c r="B1099">
        <v>4</v>
      </c>
      <c r="C1099">
        <v>4</v>
      </c>
      <c r="D1099">
        <v>333.6</v>
      </c>
      <c r="E1099">
        <v>8.7578509980228605E-2</v>
      </c>
      <c r="F1099" s="1">
        <f>-LOG10(Table2[[#This Row],[Anova (p)]])</f>
        <v>1.0576024479640509</v>
      </c>
      <c r="G1099" s="1">
        <f>Table2[[#This Row],[Anova (p)2]]^2</f>
        <v>1.1185229379395529</v>
      </c>
      <c r="H1099">
        <v>1.65459924075874</v>
      </c>
      <c r="I1099">
        <f>LOG(Table2[[#This Row],[Max fold change]],2)</f>
        <v>0.72648182525982052</v>
      </c>
      <c r="J1099">
        <f>LOG(Table2[[#This Row],[Max fold change]],2)</f>
        <v>0.72648182525982052</v>
      </c>
      <c r="K1099">
        <f>Table2[[#This Row],[Column1]]^2</f>
        <v>0.52777584243284037</v>
      </c>
      <c r="L1099">
        <f>SQRT(Table2[[#This Row],[Euclidean Distance]]+Table2[[#This Row],[Euclidean Distance3]])</f>
        <v>1.2830817512428401</v>
      </c>
      <c r="M1099" t="s">
        <v>1</v>
      </c>
      <c r="N1099" t="s">
        <v>0</v>
      </c>
      <c r="O1099" t="s">
        <v>3520</v>
      </c>
      <c r="Y1099" t="s">
        <v>23</v>
      </c>
    </row>
    <row r="1100" spans="1:25" x14ac:dyDescent="0.35">
      <c r="A1100" t="s">
        <v>2100</v>
      </c>
      <c r="B1100">
        <v>7</v>
      </c>
      <c r="C1100">
        <v>5</v>
      </c>
      <c r="D1100">
        <v>341.83</v>
      </c>
      <c r="E1100">
        <v>4.8256067518185298E-3</v>
      </c>
      <c r="F1100" s="1">
        <f>-LOG10(Table2[[#This Row],[Anova (p)]])</f>
        <v>2.3164480724964136</v>
      </c>
      <c r="G1100" s="1">
        <f>Table2[[#This Row],[Anova (p)2]]^2</f>
        <v>5.3659316725723496</v>
      </c>
      <c r="H1100">
        <v>1.65441901700442</v>
      </c>
      <c r="I1100">
        <f>LOG(Table2[[#This Row],[Max fold change]],2)</f>
        <v>0.7263246741674958</v>
      </c>
      <c r="J1100">
        <f>LOG(Table2[[#This Row],[Max fold change]],2)</f>
        <v>0.7263246741674958</v>
      </c>
      <c r="K1100">
        <f>Table2[[#This Row],[Column1]]^2</f>
        <v>0.5275475323045189</v>
      </c>
      <c r="L1100">
        <f>SQRT(Table2[[#This Row],[Euclidean Distance]]+Table2[[#This Row],[Euclidean Distance3]])</f>
        <v>2.4276489047794509</v>
      </c>
      <c r="M1100" t="s">
        <v>1</v>
      </c>
      <c r="N1100" t="s">
        <v>0</v>
      </c>
      <c r="O1100" t="s">
        <v>2101</v>
      </c>
      <c r="P1100" t="s">
        <v>23</v>
      </c>
      <c r="Q1100" t="s">
        <v>23</v>
      </c>
      <c r="R1100" t="s">
        <v>23</v>
      </c>
      <c r="S1100" t="s">
        <v>23</v>
      </c>
      <c r="V1100" t="s">
        <v>23</v>
      </c>
      <c r="W1100" t="s">
        <v>23</v>
      </c>
      <c r="X1100" t="s">
        <v>23</v>
      </c>
      <c r="Y1100" t="s">
        <v>23</v>
      </c>
    </row>
    <row r="1101" spans="1:25" x14ac:dyDescent="0.35">
      <c r="A1101" t="s">
        <v>2559</v>
      </c>
      <c r="B1101">
        <v>8</v>
      </c>
      <c r="C1101">
        <v>3</v>
      </c>
      <c r="D1101">
        <v>358.21</v>
      </c>
      <c r="E1101">
        <v>1.38369314118901E-2</v>
      </c>
      <c r="F1101" s="1">
        <f>-LOG10(Table2[[#This Row],[Anova (p)]])</f>
        <v>1.8589602118044268</v>
      </c>
      <c r="G1101" s="1">
        <f>Table2[[#This Row],[Anova (p)2]]^2</f>
        <v>3.4557330690719597</v>
      </c>
      <c r="H1101">
        <v>1.6525679003225999</v>
      </c>
      <c r="I1101">
        <f>LOG(Table2[[#This Row],[Max fold change]],2)</f>
        <v>0.72470955006651894</v>
      </c>
      <c r="J1101">
        <f>LOG(Table2[[#This Row],[Max fold change]],2)</f>
        <v>0.72470955006651894</v>
      </c>
      <c r="K1101">
        <f>Table2[[#This Row],[Column1]]^2</f>
        <v>0.52520393195761628</v>
      </c>
      <c r="L1101">
        <f>SQRT(Table2[[#This Row],[Euclidean Distance]]+Table2[[#This Row],[Euclidean Distance3]])</f>
        <v>1.9952285585941216</v>
      </c>
      <c r="M1101" t="s">
        <v>1</v>
      </c>
      <c r="N1101" t="s">
        <v>0</v>
      </c>
      <c r="O1101" t="s">
        <v>2560</v>
      </c>
      <c r="P1101" t="s">
        <v>23</v>
      </c>
      <c r="R1101" t="s">
        <v>23</v>
      </c>
      <c r="V1101" t="s">
        <v>23</v>
      </c>
      <c r="W1101" t="s">
        <v>23</v>
      </c>
      <c r="X1101" t="s">
        <v>23</v>
      </c>
      <c r="Y1101" t="s">
        <v>23</v>
      </c>
    </row>
    <row r="1102" spans="1:25" x14ac:dyDescent="0.35">
      <c r="A1102" t="s">
        <v>2683</v>
      </c>
      <c r="B1102">
        <v>5</v>
      </c>
      <c r="C1102">
        <v>5</v>
      </c>
      <c r="D1102">
        <v>292.76</v>
      </c>
      <c r="E1102">
        <v>1.79385174245951E-2</v>
      </c>
      <c r="F1102" s="1">
        <f>-LOG10(Table2[[#This Row],[Anova (p)]])</f>
        <v>1.7462134532051905</v>
      </c>
      <c r="G1102" s="1">
        <f>Table2[[#This Row],[Anova (p)2]]^2</f>
        <v>3.0492614241547962</v>
      </c>
      <c r="H1102">
        <v>1.65230833205871</v>
      </c>
      <c r="I1102">
        <f>LOG(Table2[[#This Row],[Max fold change]],2)</f>
        <v>0.72448292866134367</v>
      </c>
      <c r="J1102">
        <f>LOG(Table2[[#This Row],[Max fold change]],2)</f>
        <v>0.72448292866134367</v>
      </c>
      <c r="K1102">
        <f>Table2[[#This Row],[Column1]]^2</f>
        <v>0.52487551392171761</v>
      </c>
      <c r="L1102">
        <f>SQRT(Table2[[#This Row],[Euclidean Distance]]+Table2[[#This Row],[Euclidean Distance3]])</f>
        <v>1.8905387957078568</v>
      </c>
      <c r="M1102" t="s">
        <v>1</v>
      </c>
      <c r="N1102" t="s">
        <v>0</v>
      </c>
      <c r="O1102" t="s">
        <v>2684</v>
      </c>
      <c r="V1102" t="s">
        <v>23</v>
      </c>
      <c r="X1102" t="s">
        <v>23</v>
      </c>
      <c r="Y1102" t="s">
        <v>23</v>
      </c>
    </row>
    <row r="1103" spans="1:25" x14ac:dyDescent="0.35">
      <c r="A1103" t="s">
        <v>1926</v>
      </c>
      <c r="B1103">
        <v>4</v>
      </c>
      <c r="C1103">
        <v>3</v>
      </c>
      <c r="D1103">
        <v>140.03</v>
      </c>
      <c r="E1103">
        <v>3.24229042703617E-3</v>
      </c>
      <c r="F1103" s="1">
        <f>-LOG10(Table2[[#This Row],[Anova (p)]])</f>
        <v>2.4891480859680803</v>
      </c>
      <c r="G1103" s="1">
        <f>Table2[[#This Row],[Anova (p)2]]^2</f>
        <v>6.195858193878558</v>
      </c>
      <c r="H1103">
        <v>1.65229154524446</v>
      </c>
      <c r="I1103">
        <f>LOG(Table2[[#This Row],[Max fold change]],2)</f>
        <v>0.7244682713626871</v>
      </c>
      <c r="J1103">
        <f>LOG(Table2[[#This Row],[Max fold change]],2)</f>
        <v>0.7244682713626871</v>
      </c>
      <c r="K1103">
        <f>Table2[[#This Row],[Column1]]^2</f>
        <v>0.52485427621124003</v>
      </c>
      <c r="L1103">
        <f>SQRT(Table2[[#This Row],[Euclidean Distance]]+Table2[[#This Row],[Euclidean Distance3]])</f>
        <v>2.5924336963729271</v>
      </c>
      <c r="M1103" t="s">
        <v>1</v>
      </c>
      <c r="N1103" t="s">
        <v>0</v>
      </c>
      <c r="O1103" t="s">
        <v>1927</v>
      </c>
      <c r="R1103" t="s">
        <v>23</v>
      </c>
      <c r="S1103" t="s">
        <v>23</v>
      </c>
      <c r="V1103" t="s">
        <v>23</v>
      </c>
      <c r="W1103" t="s">
        <v>23</v>
      </c>
      <c r="X1103" t="s">
        <v>23</v>
      </c>
      <c r="Y1103" t="s">
        <v>23</v>
      </c>
    </row>
    <row r="1104" spans="1:25" x14ac:dyDescent="0.35">
      <c r="A1104" t="s">
        <v>5149</v>
      </c>
      <c r="B1104">
        <v>6</v>
      </c>
      <c r="C1104">
        <v>5</v>
      </c>
      <c r="D1104">
        <v>210.38</v>
      </c>
      <c r="E1104">
        <v>0.74278356838399995</v>
      </c>
      <c r="F1104" s="1">
        <f>-LOG10(Table2[[#This Row],[Anova (p)]])</f>
        <v>0.12913771214697031</v>
      </c>
      <c r="G1104" s="1">
        <f>Table2[[#This Row],[Anova (p)2]]^2</f>
        <v>1.6676548698553763E-2</v>
      </c>
      <c r="H1104">
        <v>1.65218162839603</v>
      </c>
      <c r="I1104">
        <f>LOG(Table2[[#This Row],[Max fold change]],2)</f>
        <v>0.72437229449504992</v>
      </c>
      <c r="J1104">
        <f>LOG(Table2[[#This Row],[Max fold change]],2)</f>
        <v>0.72437229449504992</v>
      </c>
      <c r="K1104">
        <f>Table2[[#This Row],[Column1]]^2</f>
        <v>0.52471522103202328</v>
      </c>
      <c r="L1104">
        <f>SQRT(Table2[[#This Row],[Euclidean Distance]]+Table2[[#This Row],[Euclidean Distance3]])</f>
        <v>0.73579329280075456</v>
      </c>
      <c r="M1104" t="s">
        <v>1</v>
      </c>
      <c r="N1104" t="s">
        <v>0</v>
      </c>
      <c r="O1104" t="s">
        <v>5150</v>
      </c>
      <c r="Q1104" t="s">
        <v>23</v>
      </c>
    </row>
    <row r="1105" spans="1:25" x14ac:dyDescent="0.35">
      <c r="A1105" t="s">
        <v>2074</v>
      </c>
      <c r="B1105">
        <v>1</v>
      </c>
      <c r="C1105">
        <v>1</v>
      </c>
      <c r="D1105">
        <v>56.97</v>
      </c>
      <c r="E1105">
        <v>4.5001121785212001E-3</v>
      </c>
      <c r="F1105" s="1">
        <f>-LOG10(Table2[[#This Row],[Anova (p)]])</f>
        <v>2.3467766600234308</v>
      </c>
      <c r="G1105" s="1">
        <f>Table2[[#This Row],[Anova (p)2]]^2</f>
        <v>5.507360692030729</v>
      </c>
      <c r="H1105">
        <v>1.65083386812896</v>
      </c>
      <c r="I1105">
        <f>LOG(Table2[[#This Row],[Max fold change]],2)</f>
        <v>0.72319494176172683</v>
      </c>
      <c r="J1105">
        <f>LOG(Table2[[#This Row],[Max fold change]],2)</f>
        <v>0.72319494176172683</v>
      </c>
      <c r="K1105">
        <f>Table2[[#This Row],[Column1]]^2</f>
        <v>0.52301092378974745</v>
      </c>
      <c r="L1105">
        <f>SQRT(Table2[[#This Row],[Euclidean Distance]]+Table2[[#This Row],[Euclidean Distance3]])</f>
        <v>2.455681497226478</v>
      </c>
      <c r="M1105" t="s">
        <v>1</v>
      </c>
      <c r="N1105" t="s">
        <v>0</v>
      </c>
      <c r="O1105" t="s">
        <v>2075</v>
      </c>
      <c r="P1105" t="s">
        <v>23</v>
      </c>
      <c r="Q1105" t="s">
        <v>23</v>
      </c>
      <c r="R1105" t="s">
        <v>23</v>
      </c>
      <c r="S1105" t="s">
        <v>23</v>
      </c>
      <c r="U1105" t="s">
        <v>23</v>
      </c>
      <c r="V1105" t="s">
        <v>23</v>
      </c>
      <c r="W1105" t="s">
        <v>23</v>
      </c>
      <c r="X1105" t="s">
        <v>23</v>
      </c>
      <c r="Y1105" t="s">
        <v>23</v>
      </c>
    </row>
    <row r="1106" spans="1:25" x14ac:dyDescent="0.35">
      <c r="A1106" t="s">
        <v>5069</v>
      </c>
      <c r="B1106">
        <v>2</v>
      </c>
      <c r="C1106">
        <v>2</v>
      </c>
      <c r="D1106">
        <v>106.81</v>
      </c>
      <c r="E1106">
        <v>0.67987751260933005</v>
      </c>
      <c r="F1106" s="1">
        <f>-LOG10(Table2[[#This Row],[Anova (p)]])</f>
        <v>0.16756932316062859</v>
      </c>
      <c r="G1106" s="1">
        <f>Table2[[#This Row],[Anova (p)2]]^2</f>
        <v>2.8079478064511176E-2</v>
      </c>
      <c r="H1106">
        <v>1.65061973096245</v>
      </c>
      <c r="I1106">
        <f>LOG(Table2[[#This Row],[Max fold change]],2)</f>
        <v>0.72300779109045143</v>
      </c>
      <c r="J1106">
        <f>LOG(Table2[[#This Row],[Max fold change]],2)</f>
        <v>0.72300779109045143</v>
      </c>
      <c r="K1106">
        <f>Table2[[#This Row],[Column1]]^2</f>
        <v>0.5227402659774939</v>
      </c>
      <c r="L1106">
        <f>SQRT(Table2[[#This Row],[Euclidean Distance]]+Table2[[#This Row],[Euclidean Distance3]])</f>
        <v>0.74217231425188923</v>
      </c>
      <c r="M1106" t="s">
        <v>1</v>
      </c>
      <c r="N1106" t="s">
        <v>0</v>
      </c>
      <c r="O1106" t="s">
        <v>5070</v>
      </c>
    </row>
    <row r="1107" spans="1:25" x14ac:dyDescent="0.35">
      <c r="A1107" t="s">
        <v>4661</v>
      </c>
      <c r="B1107">
        <v>3</v>
      </c>
      <c r="C1107">
        <v>3</v>
      </c>
      <c r="D1107">
        <v>168.52</v>
      </c>
      <c r="E1107">
        <v>0.42778909040275598</v>
      </c>
      <c r="F1107" s="1">
        <f>-LOG10(Table2[[#This Row],[Anova (p)]])</f>
        <v>0.36877029512282877</v>
      </c>
      <c r="G1107" s="1">
        <f>Table2[[#This Row],[Anova (p)2]]^2</f>
        <v>0.13599153056497823</v>
      </c>
      <c r="H1107">
        <v>1.64852273106958</v>
      </c>
      <c r="I1107">
        <f>LOG(Table2[[#This Row],[Max fold change]],2)</f>
        <v>0.72117378010824684</v>
      </c>
      <c r="J1107">
        <f>LOG(Table2[[#This Row],[Max fold change]],2)</f>
        <v>0.72117378010824684</v>
      </c>
      <c r="K1107">
        <f>Table2[[#This Row],[Column1]]^2</f>
        <v>0.52009162111561802</v>
      </c>
      <c r="L1107">
        <f>SQRT(Table2[[#This Row],[Euclidean Distance]]+Table2[[#This Row],[Euclidean Distance3]])</f>
        <v>0.80998959973606843</v>
      </c>
      <c r="M1107" t="s">
        <v>1</v>
      </c>
      <c r="N1107" t="s">
        <v>0</v>
      </c>
      <c r="O1107" t="s">
        <v>4662</v>
      </c>
      <c r="V1107" t="s">
        <v>23</v>
      </c>
    </row>
    <row r="1108" spans="1:25" x14ac:dyDescent="0.35">
      <c r="A1108" t="s">
        <v>234</v>
      </c>
      <c r="B1108">
        <v>17</v>
      </c>
      <c r="C1108">
        <v>17</v>
      </c>
      <c r="D1108">
        <v>927.95</v>
      </c>
      <c r="E1108" s="1">
        <v>1.5717571547613199E-6</v>
      </c>
      <c r="F1108" s="1">
        <f>-LOG10(Table2[[#This Row],[Anova (p)]])</f>
        <v>5.8036145540308759</v>
      </c>
      <c r="G1108" s="1">
        <f>Table2[[#This Row],[Anova (p)2]]^2</f>
        <v>33.681941891759003</v>
      </c>
      <c r="H1108">
        <v>1.6474836579001499</v>
      </c>
      <c r="I1108">
        <f>LOG(Table2[[#This Row],[Max fold change]],2)</f>
        <v>0.72026415459093285</v>
      </c>
      <c r="J1108">
        <f>LOG(Table2[[#This Row],[Max fold change]],2)</f>
        <v>0.72026415459093285</v>
      </c>
      <c r="K1108">
        <f>Table2[[#This Row],[Column1]]^2</f>
        <v>0.51878045238859116</v>
      </c>
      <c r="L1108">
        <f>SQRT(Table2[[#This Row],[Euclidean Distance]]+Table2[[#This Row],[Euclidean Distance3]])</f>
        <v>5.848138365680791</v>
      </c>
      <c r="M1108" t="s">
        <v>1</v>
      </c>
      <c r="N1108" t="s">
        <v>0</v>
      </c>
      <c r="O1108" t="s">
        <v>235</v>
      </c>
      <c r="P1108" t="s">
        <v>23</v>
      </c>
      <c r="R1108" t="s">
        <v>23</v>
      </c>
      <c r="S1108" t="s">
        <v>23</v>
      </c>
      <c r="V1108" t="s">
        <v>23</v>
      </c>
      <c r="W1108" t="s">
        <v>23</v>
      </c>
      <c r="X1108" t="s">
        <v>23</v>
      </c>
      <c r="Y1108" t="s">
        <v>23</v>
      </c>
    </row>
    <row r="1109" spans="1:25" x14ac:dyDescent="0.35">
      <c r="A1109" t="s">
        <v>4385</v>
      </c>
      <c r="B1109">
        <v>1</v>
      </c>
      <c r="C1109">
        <v>1</v>
      </c>
      <c r="D1109">
        <v>29.95</v>
      </c>
      <c r="E1109">
        <v>0.29733802940243997</v>
      </c>
      <c r="F1109" s="1">
        <f>-LOG10(Table2[[#This Row],[Anova (p)]])</f>
        <v>0.52674954117046502</v>
      </c>
      <c r="G1109" s="1">
        <f>Table2[[#This Row],[Anova (p)2]]^2</f>
        <v>0.27746507912329543</v>
      </c>
      <c r="H1109">
        <v>1.6469151475622601</v>
      </c>
      <c r="I1109">
        <f>LOG(Table2[[#This Row],[Max fold change]],2)</f>
        <v>0.71976622637899346</v>
      </c>
      <c r="J1109">
        <f>LOG(Table2[[#This Row],[Max fold change]],2)</f>
        <v>0.71976622637899346</v>
      </c>
      <c r="K1109">
        <f>Table2[[#This Row],[Column1]]^2</f>
        <v>0.51806342063585642</v>
      </c>
      <c r="L1109">
        <f>SQRT(Table2[[#This Row],[Euclidean Distance]]+Table2[[#This Row],[Euclidean Distance3]])</f>
        <v>0.89192404371625267</v>
      </c>
      <c r="M1109" t="s">
        <v>1</v>
      </c>
      <c r="N1109" t="s">
        <v>0</v>
      </c>
      <c r="O1109" t="s">
        <v>4386</v>
      </c>
      <c r="P1109" t="s">
        <v>23</v>
      </c>
      <c r="Q1109" t="s">
        <v>23</v>
      </c>
      <c r="R1109" t="s">
        <v>23</v>
      </c>
    </row>
    <row r="1110" spans="1:25" x14ac:dyDescent="0.35">
      <c r="A1110" t="s">
        <v>2807</v>
      </c>
      <c r="B1110">
        <v>1</v>
      </c>
      <c r="C1110">
        <v>1</v>
      </c>
      <c r="D1110">
        <v>52.89</v>
      </c>
      <c r="E1110">
        <v>2.2741096150400899E-2</v>
      </c>
      <c r="F1110" s="1">
        <f>-LOG10(Table2[[#This Row],[Anova (p)]])</f>
        <v>1.6431886055850871</v>
      </c>
      <c r="G1110" s="1">
        <f>Table2[[#This Row],[Anova (p)2]]^2</f>
        <v>2.7000687935246628</v>
      </c>
      <c r="H1110">
        <v>1.6464718778440799</v>
      </c>
      <c r="I1110">
        <f>LOG(Table2[[#This Row],[Max fold change]],2)</f>
        <v>0.71937787054767266</v>
      </c>
      <c r="J1110">
        <f>LOG(Table2[[#This Row],[Max fold change]],2)</f>
        <v>0.71937787054767266</v>
      </c>
      <c r="K1110">
        <f>Table2[[#This Row],[Column1]]^2</f>
        <v>0.51750452063370411</v>
      </c>
      <c r="L1110">
        <f>SQRT(Table2[[#This Row],[Euclidean Distance]]+Table2[[#This Row],[Euclidean Distance3]])</f>
        <v>1.7937595474751811</v>
      </c>
      <c r="M1110" t="s">
        <v>1</v>
      </c>
      <c r="N1110" t="s">
        <v>0</v>
      </c>
      <c r="O1110" t="s">
        <v>2808</v>
      </c>
      <c r="X1110" t="s">
        <v>23</v>
      </c>
      <c r="Y1110" t="s">
        <v>23</v>
      </c>
    </row>
    <row r="1111" spans="1:25" x14ac:dyDescent="0.35">
      <c r="A1111" t="s">
        <v>2521</v>
      </c>
      <c r="B1111">
        <v>1</v>
      </c>
      <c r="C1111">
        <v>1</v>
      </c>
      <c r="D1111">
        <v>66.28</v>
      </c>
      <c r="E1111">
        <v>1.22517388456493E-2</v>
      </c>
      <c r="F1111" s="1">
        <f>-LOG10(Table2[[#This Row],[Anova (p)]])</f>
        <v>1.9118022690563086</v>
      </c>
      <c r="G1111" s="1">
        <f>Table2[[#This Row],[Anova (p)2]]^2</f>
        <v>3.6549879159688499</v>
      </c>
      <c r="H1111">
        <v>1.64542053248465</v>
      </c>
      <c r="I1111">
        <f>LOG(Table2[[#This Row],[Max fold change]],2)</f>
        <v>0.71845635149491005</v>
      </c>
      <c r="J1111">
        <f>LOG(Table2[[#This Row],[Max fold change]],2)</f>
        <v>0.71845635149491005</v>
      </c>
      <c r="K1111">
        <f>Table2[[#This Row],[Column1]]^2</f>
        <v>0.51617952900337771</v>
      </c>
      <c r="L1111">
        <f>SQRT(Table2[[#This Row],[Euclidean Distance]]+Table2[[#This Row],[Euclidean Distance3]])</f>
        <v>2.0423436157934414</v>
      </c>
      <c r="M1111" t="s">
        <v>1</v>
      </c>
      <c r="N1111" t="s">
        <v>0</v>
      </c>
      <c r="O1111" t="s">
        <v>2522</v>
      </c>
      <c r="P1111" t="s">
        <v>23</v>
      </c>
      <c r="Q1111" t="s">
        <v>23</v>
      </c>
      <c r="R1111" t="s">
        <v>23</v>
      </c>
      <c r="S1111" t="s">
        <v>23</v>
      </c>
      <c r="V1111" t="s">
        <v>23</v>
      </c>
      <c r="W1111" t="s">
        <v>23</v>
      </c>
      <c r="X1111" t="s">
        <v>23</v>
      </c>
      <c r="Y1111" t="s">
        <v>23</v>
      </c>
    </row>
    <row r="1112" spans="1:25" x14ac:dyDescent="0.35">
      <c r="A1112" t="s">
        <v>1160</v>
      </c>
      <c r="B1112">
        <v>18</v>
      </c>
      <c r="C1112">
        <v>5</v>
      </c>
      <c r="D1112">
        <v>966</v>
      </c>
      <c r="E1112">
        <v>2.50942534593457E-4</v>
      </c>
      <c r="F1112" s="1">
        <f>-LOG10(Table2[[#This Row],[Anova (p)]])</f>
        <v>3.6004257198189156</v>
      </c>
      <c r="G1112" s="1">
        <f>Table2[[#This Row],[Anova (p)2]]^2</f>
        <v>12.963065363933556</v>
      </c>
      <c r="H1112">
        <v>1.6450316497020201</v>
      </c>
      <c r="I1112">
        <f>LOG(Table2[[#This Row],[Max fold change]],2)</f>
        <v>0.71811534106015174</v>
      </c>
      <c r="J1112">
        <f>LOG(Table2[[#This Row],[Max fold change]],2)</f>
        <v>0.71811534106015174</v>
      </c>
      <c r="K1112">
        <f>Table2[[#This Row],[Column1]]^2</f>
        <v>0.51568964306593801</v>
      </c>
      <c r="L1112">
        <f>SQRT(Table2[[#This Row],[Euclidean Distance]]+Table2[[#This Row],[Euclidean Distance3]])</f>
        <v>3.6713423984966989</v>
      </c>
      <c r="M1112" t="s">
        <v>1</v>
      </c>
      <c r="N1112" t="s">
        <v>0</v>
      </c>
      <c r="O1112" t="s">
        <v>1161</v>
      </c>
      <c r="P1112" t="s">
        <v>23</v>
      </c>
      <c r="R1112" t="s">
        <v>23</v>
      </c>
      <c r="S1112" t="s">
        <v>23</v>
      </c>
      <c r="V1112" t="s">
        <v>23</v>
      </c>
      <c r="W1112" t="s">
        <v>23</v>
      </c>
      <c r="X1112" t="s">
        <v>23</v>
      </c>
      <c r="Y1112" t="s">
        <v>23</v>
      </c>
    </row>
    <row r="1113" spans="1:25" x14ac:dyDescent="0.35">
      <c r="A1113" t="s">
        <v>924</v>
      </c>
      <c r="B1113">
        <v>42</v>
      </c>
      <c r="C1113">
        <v>42</v>
      </c>
      <c r="D1113">
        <v>2176.16</v>
      </c>
      <c r="E1113">
        <v>1.06987073203779E-4</v>
      </c>
      <c r="F1113" s="1">
        <f>-LOG10(Table2[[#This Row],[Anova (p)]])</f>
        <v>3.9706686931130517</v>
      </c>
      <c r="G1113" s="1">
        <f>Table2[[#This Row],[Anova (p)2]]^2</f>
        <v>15.76620987046811</v>
      </c>
      <c r="H1113">
        <v>1.64367137343021</v>
      </c>
      <c r="I1113">
        <f>LOG(Table2[[#This Row],[Max fold change]],2)</f>
        <v>0.71692188337808682</v>
      </c>
      <c r="J1113">
        <f>LOG(Table2[[#This Row],[Max fold change]],2)</f>
        <v>0.71692188337808682</v>
      </c>
      <c r="K1113">
        <f>Table2[[#This Row],[Column1]]^2</f>
        <v>0.51397698686638316</v>
      </c>
      <c r="L1113">
        <f>SQRT(Table2[[#This Row],[Euclidean Distance]]+Table2[[#This Row],[Euclidean Distance3]])</f>
        <v>4.0348713557354579</v>
      </c>
      <c r="M1113" t="s">
        <v>1</v>
      </c>
      <c r="N1113" t="s">
        <v>0</v>
      </c>
      <c r="O1113" t="s">
        <v>925</v>
      </c>
      <c r="P1113" t="s">
        <v>23</v>
      </c>
      <c r="R1113" t="s">
        <v>23</v>
      </c>
      <c r="S1113" t="s">
        <v>23</v>
      </c>
      <c r="V1113" t="s">
        <v>23</v>
      </c>
      <c r="W1113" t="s">
        <v>23</v>
      </c>
      <c r="X1113" t="s">
        <v>23</v>
      </c>
      <c r="Y1113" t="s">
        <v>23</v>
      </c>
    </row>
    <row r="1114" spans="1:25" x14ac:dyDescent="0.35">
      <c r="A1114" t="s">
        <v>2108</v>
      </c>
      <c r="B1114">
        <v>4</v>
      </c>
      <c r="C1114">
        <v>4</v>
      </c>
      <c r="D1114">
        <v>214.66</v>
      </c>
      <c r="E1114">
        <v>4.9002236616534399E-3</v>
      </c>
      <c r="F1114" s="1">
        <f>-LOG10(Table2[[#This Row],[Anova (p)]])</f>
        <v>2.3097840969500387</v>
      </c>
      <c r="G1114" s="1">
        <f>Table2[[#This Row],[Anova (p)2]]^2</f>
        <v>5.3351025745233063</v>
      </c>
      <c r="H1114">
        <v>1.64200131096869</v>
      </c>
      <c r="I1114">
        <f>LOG(Table2[[#This Row],[Max fold change]],2)</f>
        <v>0.71545527895936745</v>
      </c>
      <c r="J1114">
        <f>LOG(Table2[[#This Row],[Max fold change]],2)</f>
        <v>0.71545527895936745</v>
      </c>
      <c r="K1114">
        <f>Table2[[#This Row],[Column1]]^2</f>
        <v>0.51187625619082633</v>
      </c>
      <c r="L1114">
        <f>SQRT(Table2[[#This Row],[Euclidean Distance]]+Table2[[#This Row],[Euclidean Distance3]])</f>
        <v>2.4180526939490239</v>
      </c>
      <c r="M1114" t="s">
        <v>1</v>
      </c>
      <c r="N1114" t="s">
        <v>0</v>
      </c>
      <c r="O1114" t="s">
        <v>2109</v>
      </c>
      <c r="P1114" t="s">
        <v>23</v>
      </c>
      <c r="Q1114" t="s">
        <v>23</v>
      </c>
      <c r="R1114" t="s">
        <v>23</v>
      </c>
      <c r="S1114" t="s">
        <v>23</v>
      </c>
      <c r="V1114" t="s">
        <v>23</v>
      </c>
      <c r="W1114" t="s">
        <v>23</v>
      </c>
      <c r="X1114" t="s">
        <v>23</v>
      </c>
      <c r="Y1114" t="s">
        <v>23</v>
      </c>
    </row>
    <row r="1115" spans="1:25" x14ac:dyDescent="0.35">
      <c r="A1115" t="s">
        <v>1514</v>
      </c>
      <c r="B1115">
        <v>4</v>
      </c>
      <c r="C1115">
        <v>4</v>
      </c>
      <c r="D1115">
        <v>145.69999999999999</v>
      </c>
      <c r="E1115">
        <v>1.0338788533661399E-3</v>
      </c>
      <c r="F1115" s="1">
        <f>-LOG10(Table2[[#This Row],[Anova (p)]])</f>
        <v>2.9855303475060961</v>
      </c>
      <c r="G1115" s="1">
        <f>Table2[[#This Row],[Anova (p)2]]^2</f>
        <v>8.9133914558798715</v>
      </c>
      <c r="H1115">
        <v>1.64076205354944</v>
      </c>
      <c r="I1115">
        <f>LOG(Table2[[#This Row],[Max fold change]],2)</f>
        <v>0.7143660316274455</v>
      </c>
      <c r="J1115">
        <f>LOG(Table2[[#This Row],[Max fold change]],2)</f>
        <v>0.7143660316274455</v>
      </c>
      <c r="K1115">
        <f>Table2[[#This Row],[Column1]]^2</f>
        <v>0.51031882714314447</v>
      </c>
      <c r="L1115">
        <f>SQRT(Table2[[#This Row],[Euclidean Distance]]+Table2[[#This Row],[Euclidean Distance3]])</f>
        <v>3.06980622890485</v>
      </c>
      <c r="M1115" t="s">
        <v>1</v>
      </c>
      <c r="N1115" t="s">
        <v>0</v>
      </c>
      <c r="O1115" t="s">
        <v>1515</v>
      </c>
      <c r="P1115" t="s">
        <v>23</v>
      </c>
      <c r="R1115" t="s">
        <v>23</v>
      </c>
      <c r="S1115" t="s">
        <v>23</v>
      </c>
      <c r="V1115" t="s">
        <v>23</v>
      </c>
      <c r="W1115" t="s">
        <v>23</v>
      </c>
      <c r="X1115" t="s">
        <v>23</v>
      </c>
      <c r="Y1115" t="s">
        <v>23</v>
      </c>
    </row>
    <row r="1116" spans="1:25" x14ac:dyDescent="0.35">
      <c r="A1116" t="s">
        <v>2769</v>
      </c>
      <c r="B1116">
        <v>3</v>
      </c>
      <c r="C1116">
        <v>3</v>
      </c>
      <c r="D1116">
        <v>118.59</v>
      </c>
      <c r="E1116">
        <v>2.11103462494979E-2</v>
      </c>
      <c r="F1116" s="1">
        <f>-LOG10(Table2[[#This Row],[Anova (p)]])</f>
        <v>1.6755046433852341</v>
      </c>
      <c r="G1116" s="1">
        <f>Table2[[#This Row],[Anova (p)2]]^2</f>
        <v>2.8073158100054805</v>
      </c>
      <c r="H1116">
        <v>1.640487956798</v>
      </c>
      <c r="I1116">
        <f>LOG(Table2[[#This Row],[Max fold change]],2)</f>
        <v>0.71412500273680979</v>
      </c>
      <c r="J1116">
        <f>LOG(Table2[[#This Row],[Max fold change]],2)</f>
        <v>0.71412500273680979</v>
      </c>
      <c r="K1116">
        <f>Table2[[#This Row],[Column1]]^2</f>
        <v>0.50997451953384854</v>
      </c>
      <c r="L1116">
        <f>SQRT(Table2[[#This Row],[Euclidean Distance]]+Table2[[#This Row],[Euclidean Distance3]])</f>
        <v>1.8213430016170291</v>
      </c>
      <c r="M1116" t="s">
        <v>1</v>
      </c>
      <c r="N1116" t="s">
        <v>0</v>
      </c>
      <c r="O1116" t="s">
        <v>2770</v>
      </c>
      <c r="P1116" t="s">
        <v>23</v>
      </c>
      <c r="Q1116" t="s">
        <v>23</v>
      </c>
      <c r="R1116" t="s">
        <v>23</v>
      </c>
      <c r="S1116" t="s">
        <v>23</v>
      </c>
      <c r="V1116" t="s">
        <v>23</v>
      </c>
      <c r="W1116" t="s">
        <v>23</v>
      </c>
      <c r="X1116" t="s">
        <v>23</v>
      </c>
      <c r="Y1116" t="s">
        <v>23</v>
      </c>
    </row>
    <row r="1117" spans="1:25" x14ac:dyDescent="0.35">
      <c r="A1117" t="s">
        <v>816</v>
      </c>
      <c r="B1117">
        <v>14</v>
      </c>
      <c r="C1117">
        <v>12</v>
      </c>
      <c r="D1117">
        <v>597.46</v>
      </c>
      <c r="E1117" s="1">
        <v>7.3855570017600195E-5</v>
      </c>
      <c r="F1117" s="1">
        <f>-LOG10(Table2[[#This Row],[Anova (p)]])</f>
        <v>4.131616745623707</v>
      </c>
      <c r="G1117" s="1">
        <f>Table2[[#This Row],[Anova (p)2]]^2</f>
        <v>17.07025693271823</v>
      </c>
      <c r="H1117">
        <v>1.6398546353524199</v>
      </c>
      <c r="I1117">
        <f>LOG(Table2[[#This Row],[Max fold change]],2)</f>
        <v>0.71356793304392729</v>
      </c>
      <c r="J1117">
        <f>LOG(Table2[[#This Row],[Max fold change]],2)</f>
        <v>0.71356793304392729</v>
      </c>
      <c r="K1117">
        <f>Table2[[#This Row],[Column1]]^2</f>
        <v>0.50917919506858267</v>
      </c>
      <c r="L1117">
        <f>SQRT(Table2[[#This Row],[Euclidean Distance]]+Table2[[#This Row],[Euclidean Distance3]])</f>
        <v>4.192783816008979</v>
      </c>
      <c r="M1117" t="s">
        <v>1</v>
      </c>
      <c r="N1117" t="s">
        <v>0</v>
      </c>
      <c r="O1117" t="s">
        <v>817</v>
      </c>
      <c r="P1117" t="s">
        <v>23</v>
      </c>
      <c r="Q1117" t="s">
        <v>23</v>
      </c>
      <c r="R1117" t="s">
        <v>23</v>
      </c>
      <c r="S1117" t="s">
        <v>23</v>
      </c>
      <c r="V1117" t="s">
        <v>23</v>
      </c>
      <c r="W1117" t="s">
        <v>23</v>
      </c>
      <c r="X1117" t="s">
        <v>23</v>
      </c>
      <c r="Y1117" t="s">
        <v>23</v>
      </c>
    </row>
    <row r="1118" spans="1:25" x14ac:dyDescent="0.35">
      <c r="A1118" t="s">
        <v>1056</v>
      </c>
      <c r="B1118">
        <v>2</v>
      </c>
      <c r="C1118">
        <v>2</v>
      </c>
      <c r="D1118">
        <v>46.13</v>
      </c>
      <c r="E1118">
        <v>1.7219327795359201E-4</v>
      </c>
      <c r="F1118" s="1">
        <f>-LOG10(Table2[[#This Row],[Anova (p)]])</f>
        <v>3.7639838064517241</v>
      </c>
      <c r="G1118" s="1">
        <f>Table2[[#This Row],[Anova (p)2]]^2</f>
        <v>14.16757409523081</v>
      </c>
      <c r="H1118">
        <v>1.6394730605079999</v>
      </c>
      <c r="I1118">
        <f>LOG(Table2[[#This Row],[Max fold change]],2)</f>
        <v>0.7132321958506288</v>
      </c>
      <c r="J1118">
        <f>LOG(Table2[[#This Row],[Max fold change]],2)</f>
        <v>0.7132321958506288</v>
      </c>
      <c r="K1118">
        <f>Table2[[#This Row],[Column1]]^2</f>
        <v>0.50870016519790973</v>
      </c>
      <c r="L1118">
        <f>SQRT(Table2[[#This Row],[Euclidean Distance]]+Table2[[#This Row],[Euclidean Distance3]])</f>
        <v>3.8309625762239858</v>
      </c>
      <c r="M1118" t="s">
        <v>1</v>
      </c>
      <c r="N1118" t="s">
        <v>0</v>
      </c>
      <c r="O1118" t="s">
        <v>1057</v>
      </c>
      <c r="P1118" t="s">
        <v>23</v>
      </c>
      <c r="Q1118" t="s">
        <v>23</v>
      </c>
      <c r="R1118" t="s">
        <v>23</v>
      </c>
      <c r="S1118" t="s">
        <v>23</v>
      </c>
      <c r="V1118" t="s">
        <v>23</v>
      </c>
      <c r="W1118" t="s">
        <v>23</v>
      </c>
      <c r="X1118" t="s">
        <v>23</v>
      </c>
      <c r="Y1118" t="s">
        <v>23</v>
      </c>
    </row>
    <row r="1119" spans="1:25" x14ac:dyDescent="0.35">
      <c r="A1119" t="s">
        <v>2060</v>
      </c>
      <c r="B1119">
        <v>12</v>
      </c>
      <c r="C1119">
        <v>11</v>
      </c>
      <c r="D1119">
        <v>640.41999999999996</v>
      </c>
      <c r="E1119">
        <v>4.3527963146571301E-3</v>
      </c>
      <c r="F1119" s="1">
        <f>-LOG10(Table2[[#This Row],[Anova (p)]])</f>
        <v>2.3612316548021957</v>
      </c>
      <c r="G1119" s="1">
        <f>Table2[[#This Row],[Anova (p)2]]^2</f>
        <v>5.5754149276399154</v>
      </c>
      <c r="H1119">
        <v>1.6384708178731899</v>
      </c>
      <c r="I1119">
        <f>LOG(Table2[[#This Row],[Max fold change]],2)</f>
        <v>0.71234997786416365</v>
      </c>
      <c r="J1119">
        <f>LOG(Table2[[#This Row],[Max fold change]],2)</f>
        <v>0.71234997786416365</v>
      </c>
      <c r="K1119">
        <f>Table2[[#This Row],[Column1]]^2</f>
        <v>0.50744249096307448</v>
      </c>
      <c r="L1119">
        <f>SQRT(Table2[[#This Row],[Euclidean Distance]]+Table2[[#This Row],[Euclidean Distance3]])</f>
        <v>2.4663449512594524</v>
      </c>
      <c r="M1119" t="s">
        <v>1</v>
      </c>
      <c r="N1119" t="s">
        <v>0</v>
      </c>
      <c r="O1119" t="s">
        <v>2061</v>
      </c>
      <c r="P1119" t="s">
        <v>23</v>
      </c>
      <c r="Q1119" t="s">
        <v>23</v>
      </c>
      <c r="R1119" t="s">
        <v>23</v>
      </c>
      <c r="V1119" t="s">
        <v>23</v>
      </c>
      <c r="W1119" t="s">
        <v>23</v>
      </c>
      <c r="X1119" t="s">
        <v>23</v>
      </c>
      <c r="Y1119" t="s">
        <v>23</v>
      </c>
    </row>
    <row r="1120" spans="1:25" x14ac:dyDescent="0.35">
      <c r="A1120" t="s">
        <v>3721</v>
      </c>
      <c r="B1120">
        <v>12</v>
      </c>
      <c r="C1120">
        <v>1</v>
      </c>
      <c r="D1120">
        <v>747.69</v>
      </c>
      <c r="E1120">
        <v>0.116782574074626</v>
      </c>
      <c r="F1120" s="1">
        <f>-LOG10(Table2[[#This Row],[Anova (p)]])</f>
        <v>0.9326219564345708</v>
      </c>
      <c r="G1120" s="1">
        <f>Table2[[#This Row],[Anova (p)2]]^2</f>
        <v>0.86978371362384643</v>
      </c>
      <c r="H1120">
        <v>1.6378988478748699</v>
      </c>
      <c r="I1120">
        <f>LOG(Table2[[#This Row],[Max fold change]],2)</f>
        <v>0.71184626285475994</v>
      </c>
      <c r="J1120">
        <f>LOG(Table2[[#This Row],[Max fold change]],2)</f>
        <v>0.71184626285475994</v>
      </c>
      <c r="K1120">
        <f>Table2[[#This Row],[Column1]]^2</f>
        <v>0.50672510194028797</v>
      </c>
      <c r="L1120">
        <f>SQRT(Table2[[#This Row],[Euclidean Distance]]+Table2[[#This Row],[Euclidean Distance3]])</f>
        <v>1.1732471246775482</v>
      </c>
      <c r="M1120" t="s">
        <v>1</v>
      </c>
      <c r="N1120" t="s">
        <v>0</v>
      </c>
      <c r="O1120" t="s">
        <v>3722</v>
      </c>
      <c r="V1120" t="s">
        <v>23</v>
      </c>
      <c r="Y1120" t="s">
        <v>23</v>
      </c>
    </row>
    <row r="1121" spans="1:25" x14ac:dyDescent="0.35">
      <c r="A1121" t="s">
        <v>3671</v>
      </c>
      <c r="B1121">
        <v>11</v>
      </c>
      <c r="C1121">
        <v>3</v>
      </c>
      <c r="D1121">
        <v>476.67</v>
      </c>
      <c r="E1121">
        <v>0.108513236033486</v>
      </c>
      <c r="F1121" s="1">
        <f>-LOG10(Table2[[#This Row],[Anova (p)]])</f>
        <v>0.96451728498862344</v>
      </c>
      <c r="G1121" s="1">
        <f>Table2[[#This Row],[Anova (p)2]]^2</f>
        <v>0.93029359304182546</v>
      </c>
      <c r="H1121">
        <v>1.63712179890333</v>
      </c>
      <c r="I1121">
        <f>LOG(Table2[[#This Row],[Max fold change]],2)</f>
        <v>0.71116165970887879</v>
      </c>
      <c r="J1121">
        <f>LOG(Table2[[#This Row],[Max fold change]],2)</f>
        <v>0.71116165970887879</v>
      </c>
      <c r="K1121">
        <f>Table2[[#This Row],[Column1]]^2</f>
        <v>0.50575090623988717</v>
      </c>
      <c r="L1121">
        <f>SQRT(Table2[[#This Row],[Euclidean Distance]]+Table2[[#This Row],[Euclidean Distance3]])</f>
        <v>1.1983507413448338</v>
      </c>
      <c r="M1121" t="s">
        <v>1</v>
      </c>
      <c r="N1121" t="s">
        <v>0</v>
      </c>
      <c r="O1121" t="s">
        <v>3672</v>
      </c>
      <c r="T1121" t="s">
        <v>23</v>
      </c>
      <c r="V1121" t="s">
        <v>23</v>
      </c>
      <c r="W1121" t="s">
        <v>23</v>
      </c>
      <c r="Y1121" t="s">
        <v>23</v>
      </c>
    </row>
    <row r="1122" spans="1:25" x14ac:dyDescent="0.35">
      <c r="A1122" t="s">
        <v>2765</v>
      </c>
      <c r="B1122">
        <v>1</v>
      </c>
      <c r="C1122">
        <v>1</v>
      </c>
      <c r="D1122">
        <v>43.91</v>
      </c>
      <c r="E1122">
        <v>2.0858807519581E-2</v>
      </c>
      <c r="F1122" s="1">
        <f>-LOG10(Table2[[#This Row],[Anova (p)]])</f>
        <v>1.6807105234487529</v>
      </c>
      <c r="G1122" s="1">
        <f>Table2[[#This Row],[Anova (p)2]]^2</f>
        <v>2.8247878636313812</v>
      </c>
      <c r="H1122">
        <v>1.63700001072639</v>
      </c>
      <c r="I1122">
        <f>LOG(Table2[[#This Row],[Max fold change]],2)</f>
        <v>0.71105433126527939</v>
      </c>
      <c r="J1122">
        <f>LOG(Table2[[#This Row],[Max fold change]],2)</f>
        <v>0.71105433126527939</v>
      </c>
      <c r="K1122">
        <f>Table2[[#This Row],[Column1]]^2</f>
        <v>0.50559826201111369</v>
      </c>
      <c r="L1122">
        <f>SQRT(Table2[[#This Row],[Euclidean Distance]]+Table2[[#This Row],[Euclidean Distance3]])</f>
        <v>1.8249345537970656</v>
      </c>
      <c r="M1122" t="s">
        <v>1</v>
      </c>
      <c r="N1122" t="s">
        <v>0</v>
      </c>
      <c r="O1122" t="s">
        <v>2766</v>
      </c>
      <c r="P1122" t="s">
        <v>23</v>
      </c>
      <c r="R1122" t="s">
        <v>23</v>
      </c>
      <c r="S1122" t="s">
        <v>23</v>
      </c>
      <c r="V1122" t="s">
        <v>23</v>
      </c>
      <c r="W1122" t="s">
        <v>23</v>
      </c>
      <c r="X1122" t="s">
        <v>23</v>
      </c>
      <c r="Y1122" t="s">
        <v>23</v>
      </c>
    </row>
    <row r="1123" spans="1:25" x14ac:dyDescent="0.35">
      <c r="A1123" t="s">
        <v>1778</v>
      </c>
      <c r="B1123">
        <v>27</v>
      </c>
      <c r="C1123">
        <v>27</v>
      </c>
      <c r="D1123">
        <v>1237.6500000000001</v>
      </c>
      <c r="E1123">
        <v>2.19592854869699E-3</v>
      </c>
      <c r="F1123" s="1">
        <f>-LOG10(Table2[[#This Row],[Anova (p)]])</f>
        <v>2.658381795101481</v>
      </c>
      <c r="G1123" s="1">
        <f>Table2[[#This Row],[Anova (p)2]]^2</f>
        <v>7.0669937685269728</v>
      </c>
      <c r="H1123">
        <v>1.63662352679699</v>
      </c>
      <c r="I1123">
        <f>LOG(Table2[[#This Row],[Max fold change]],2)</f>
        <v>0.71072249622432937</v>
      </c>
      <c r="J1123">
        <f>LOG(Table2[[#This Row],[Max fold change]],2)</f>
        <v>0.71072249622432937</v>
      </c>
      <c r="K1123">
        <f>Table2[[#This Row],[Column1]]^2</f>
        <v>0.50512646663934191</v>
      </c>
      <c r="L1123">
        <f>SQRT(Table2[[#This Row],[Euclidean Distance]]+Table2[[#This Row],[Euclidean Distance3]])</f>
        <v>2.7517485777531192</v>
      </c>
      <c r="M1123" t="s">
        <v>1</v>
      </c>
      <c r="N1123" t="s">
        <v>0</v>
      </c>
      <c r="O1123" t="s">
        <v>1779</v>
      </c>
      <c r="Q1123" t="s">
        <v>23</v>
      </c>
      <c r="R1123" t="s">
        <v>23</v>
      </c>
      <c r="S1123" t="s">
        <v>23</v>
      </c>
      <c r="V1123" t="s">
        <v>23</v>
      </c>
      <c r="W1123" t="s">
        <v>23</v>
      </c>
      <c r="X1123" t="s">
        <v>23</v>
      </c>
      <c r="Y1123" t="s">
        <v>23</v>
      </c>
    </row>
    <row r="1124" spans="1:25" x14ac:dyDescent="0.35">
      <c r="A1124" t="s">
        <v>4839</v>
      </c>
      <c r="B1124">
        <v>2</v>
      </c>
      <c r="C1124">
        <v>2</v>
      </c>
      <c r="D1124">
        <v>203.59</v>
      </c>
      <c r="E1124">
        <v>0.53350164136775902</v>
      </c>
      <c r="F1124" s="1">
        <f>-LOG10(Table2[[#This Row],[Anova (p)]])</f>
        <v>0.27286424008981314</v>
      </c>
      <c r="G1124" s="1">
        <f>Table2[[#This Row],[Anova (p)2]]^2</f>
        <v>7.445489351979119E-2</v>
      </c>
      <c r="H1124">
        <v>1.63621515154092</v>
      </c>
      <c r="I1124">
        <f>LOG(Table2[[#This Row],[Max fold change]],2)</f>
        <v>0.71036246567121297</v>
      </c>
      <c r="J1124">
        <f>LOG(Table2[[#This Row],[Max fold change]],2)</f>
        <v>0.71036246567121297</v>
      </c>
      <c r="K1124">
        <f>Table2[[#This Row],[Column1]]^2</f>
        <v>0.50461483263448526</v>
      </c>
      <c r="L1124">
        <f>SQRT(Table2[[#This Row],[Euclidean Distance]]+Table2[[#This Row],[Euclidean Distance3]])</f>
        <v>0.76096631078798516</v>
      </c>
      <c r="M1124" t="s">
        <v>1</v>
      </c>
      <c r="N1124" t="s">
        <v>0</v>
      </c>
      <c r="O1124" t="s">
        <v>4840</v>
      </c>
    </row>
    <row r="1125" spans="1:25" x14ac:dyDescent="0.35">
      <c r="A1125" t="s">
        <v>1280</v>
      </c>
      <c r="B1125">
        <v>1</v>
      </c>
      <c r="C1125">
        <v>1</v>
      </c>
      <c r="D1125">
        <v>16.73</v>
      </c>
      <c r="E1125">
        <v>4.1059919034569498E-4</v>
      </c>
      <c r="F1125" s="1">
        <f>-LOG10(Table2[[#This Row],[Anova (p)]])</f>
        <v>3.3865819113432729</v>
      </c>
      <c r="G1125" s="1">
        <f>Table2[[#This Row],[Anova (p)2]]^2</f>
        <v>11.468937042237455</v>
      </c>
      <c r="H1125">
        <v>1.6360460268613399</v>
      </c>
      <c r="I1125">
        <f>LOG(Table2[[#This Row],[Max fold change]],2)</f>
        <v>0.71021333617119031</v>
      </c>
      <c r="J1125">
        <f>LOG(Table2[[#This Row],[Max fold change]],2)</f>
        <v>0.71021333617119031</v>
      </c>
      <c r="K1125">
        <f>Table2[[#This Row],[Column1]]^2</f>
        <v>0.50440298287541219</v>
      </c>
      <c r="L1125">
        <f>SQRT(Table2[[#This Row],[Euclidean Distance]]+Table2[[#This Row],[Euclidean Distance3]])</f>
        <v>3.4602514395796251</v>
      </c>
      <c r="M1125" t="s">
        <v>1</v>
      </c>
      <c r="N1125" t="s">
        <v>0</v>
      </c>
      <c r="O1125" t="s">
        <v>1281</v>
      </c>
      <c r="P1125" t="s">
        <v>23</v>
      </c>
      <c r="R1125" t="s">
        <v>23</v>
      </c>
      <c r="S1125" t="s">
        <v>23</v>
      </c>
      <c r="V1125" t="s">
        <v>23</v>
      </c>
      <c r="W1125" t="s">
        <v>23</v>
      </c>
      <c r="X1125" t="s">
        <v>23</v>
      </c>
      <c r="Y1125" t="s">
        <v>23</v>
      </c>
    </row>
    <row r="1126" spans="1:25" x14ac:dyDescent="0.35">
      <c r="A1126" t="s">
        <v>2120</v>
      </c>
      <c r="B1126">
        <v>18</v>
      </c>
      <c r="C1126">
        <v>17</v>
      </c>
      <c r="D1126">
        <v>1016.84</v>
      </c>
      <c r="E1126">
        <v>4.9617338454634998E-3</v>
      </c>
      <c r="F1126" s="1">
        <f>-LOG10(Table2[[#This Row],[Anova (p)]])</f>
        <v>2.3043665356193666</v>
      </c>
      <c r="G1126" s="1">
        <f>Table2[[#This Row],[Anova (p)2]]^2</f>
        <v>5.310105130482401</v>
      </c>
      <c r="H1126">
        <v>1.6348403407153</v>
      </c>
      <c r="I1126">
        <f>LOG(Table2[[#This Row],[Max fold change]],2)</f>
        <v>0.70914974831941746</v>
      </c>
      <c r="J1126">
        <f>LOG(Table2[[#This Row],[Max fold change]],2)</f>
        <v>0.70914974831941746</v>
      </c>
      <c r="K1126">
        <f>Table2[[#This Row],[Column1]]^2</f>
        <v>0.50289336554149311</v>
      </c>
      <c r="L1126">
        <f>SQRT(Table2[[#This Row],[Euclidean Distance]]+Table2[[#This Row],[Euclidean Distance3]])</f>
        <v>2.4110160712910842</v>
      </c>
      <c r="M1126" t="s">
        <v>1</v>
      </c>
      <c r="N1126" t="s">
        <v>0</v>
      </c>
      <c r="O1126" t="s">
        <v>2121</v>
      </c>
      <c r="P1126" t="s">
        <v>23</v>
      </c>
      <c r="Q1126" t="s">
        <v>23</v>
      </c>
      <c r="R1126" t="s">
        <v>23</v>
      </c>
      <c r="S1126" t="s">
        <v>23</v>
      </c>
      <c r="V1126" t="s">
        <v>23</v>
      </c>
      <c r="W1126" t="s">
        <v>23</v>
      </c>
      <c r="X1126" t="s">
        <v>23</v>
      </c>
      <c r="Y1126" t="s">
        <v>23</v>
      </c>
    </row>
    <row r="1127" spans="1:25" x14ac:dyDescent="0.35">
      <c r="A1127" t="s">
        <v>2216</v>
      </c>
      <c r="B1127">
        <v>3</v>
      </c>
      <c r="C1127">
        <v>2</v>
      </c>
      <c r="D1127">
        <v>149.04</v>
      </c>
      <c r="E1127">
        <v>6.1853604148763798E-3</v>
      </c>
      <c r="F1127" s="1">
        <f>-LOG10(Table2[[#This Row],[Anova (p)]])</f>
        <v>2.2086349893846413</v>
      </c>
      <c r="G1127" s="1">
        <f>Table2[[#This Row],[Anova (p)2]]^2</f>
        <v>4.8780685163340944</v>
      </c>
      <c r="H1127">
        <v>1.6347184480016701</v>
      </c>
      <c r="I1127">
        <f>LOG(Table2[[#This Row],[Max fold change]],2)</f>
        <v>0.70904217783366097</v>
      </c>
      <c r="J1127">
        <f>LOG(Table2[[#This Row],[Max fold change]],2)</f>
        <v>0.70904217783366097</v>
      </c>
      <c r="K1127">
        <f>Table2[[#This Row],[Column1]]^2</f>
        <v>0.50274080994710091</v>
      </c>
      <c r="L1127">
        <f>SQRT(Table2[[#This Row],[Euclidean Distance]]+Table2[[#This Row],[Euclidean Distance3]])</f>
        <v>2.3196571570560152</v>
      </c>
      <c r="M1127" t="s">
        <v>1</v>
      </c>
      <c r="N1127" t="s">
        <v>0</v>
      </c>
      <c r="O1127" t="s">
        <v>2217</v>
      </c>
      <c r="P1127" t="s">
        <v>23</v>
      </c>
      <c r="R1127" t="s">
        <v>23</v>
      </c>
      <c r="S1127" t="s">
        <v>23</v>
      </c>
      <c r="V1127" t="s">
        <v>23</v>
      </c>
      <c r="W1127" t="s">
        <v>23</v>
      </c>
      <c r="X1127" t="s">
        <v>23</v>
      </c>
      <c r="Y1127" t="s">
        <v>23</v>
      </c>
    </row>
    <row r="1128" spans="1:25" x14ac:dyDescent="0.35">
      <c r="A1128" t="s">
        <v>1894</v>
      </c>
      <c r="B1128">
        <v>2</v>
      </c>
      <c r="C1128">
        <v>2</v>
      </c>
      <c r="D1128">
        <v>103.35</v>
      </c>
      <c r="E1128">
        <v>2.8579796132378599E-3</v>
      </c>
      <c r="F1128" s="1">
        <f>-LOG10(Table2[[#This Row],[Anova (p)]])</f>
        <v>2.5439408734771267</v>
      </c>
      <c r="G1128" s="1">
        <f>Table2[[#This Row],[Anova (p)2]]^2</f>
        <v>6.4716351677475661</v>
      </c>
      <c r="H1128">
        <v>1.63381377676782</v>
      </c>
      <c r="I1128">
        <f>LOG(Table2[[#This Row],[Max fold change]],2)</f>
        <v>0.70824355346878631</v>
      </c>
      <c r="J1128">
        <f>LOG(Table2[[#This Row],[Max fold change]],2)</f>
        <v>0.70824355346878631</v>
      </c>
      <c r="K1128">
        <f>Table2[[#This Row],[Column1]]^2</f>
        <v>0.50160893103009363</v>
      </c>
      <c r="L1128">
        <f>SQRT(Table2[[#This Row],[Euclidean Distance]]+Table2[[#This Row],[Euclidean Distance3]])</f>
        <v>2.6406900800316686</v>
      </c>
      <c r="M1128" t="s">
        <v>1</v>
      </c>
      <c r="N1128" t="s">
        <v>0</v>
      </c>
      <c r="O1128" t="s">
        <v>1895</v>
      </c>
      <c r="R1128" t="s">
        <v>23</v>
      </c>
      <c r="S1128" t="s">
        <v>23</v>
      </c>
      <c r="V1128" t="s">
        <v>23</v>
      </c>
      <c r="W1128" t="s">
        <v>23</v>
      </c>
      <c r="X1128" t="s">
        <v>23</v>
      </c>
      <c r="Y1128" t="s">
        <v>23</v>
      </c>
    </row>
    <row r="1129" spans="1:25" x14ac:dyDescent="0.35">
      <c r="A1129" t="s">
        <v>2318</v>
      </c>
      <c r="B1129">
        <v>1</v>
      </c>
      <c r="C1129">
        <v>1</v>
      </c>
      <c r="D1129">
        <v>94.56</v>
      </c>
      <c r="E1129">
        <v>7.7521276613304897E-3</v>
      </c>
      <c r="F1129" s="1">
        <f>-LOG10(Table2[[#This Row],[Anova (p)]])</f>
        <v>2.1105790839765288</v>
      </c>
      <c r="G1129" s="1">
        <f>Table2[[#This Row],[Anova (p)2]]^2</f>
        <v>4.4545440697192031</v>
      </c>
      <c r="H1129">
        <v>1.6328162578194001</v>
      </c>
      <c r="I1129">
        <f>LOG(Table2[[#This Row],[Max fold change]],2)</f>
        <v>0.70736245235260697</v>
      </c>
      <c r="J1129">
        <f>LOG(Table2[[#This Row],[Max fold change]],2)</f>
        <v>0.70736245235260697</v>
      </c>
      <c r="K1129">
        <f>Table2[[#This Row],[Column1]]^2</f>
        <v>0.50036163899829422</v>
      </c>
      <c r="L1129">
        <f>SQRT(Table2[[#This Row],[Euclidean Distance]]+Table2[[#This Row],[Euclidean Distance3]])</f>
        <v>2.2259617491586634</v>
      </c>
      <c r="M1129" t="s">
        <v>1</v>
      </c>
      <c r="N1129" t="s">
        <v>0</v>
      </c>
      <c r="O1129" t="s">
        <v>2319</v>
      </c>
      <c r="P1129" t="s">
        <v>23</v>
      </c>
      <c r="Q1129" t="s">
        <v>23</v>
      </c>
      <c r="R1129" t="s">
        <v>23</v>
      </c>
      <c r="S1129" t="s">
        <v>23</v>
      </c>
      <c r="V1129" t="s">
        <v>23</v>
      </c>
      <c r="W1129" t="s">
        <v>23</v>
      </c>
      <c r="X1129" t="s">
        <v>23</v>
      </c>
      <c r="Y1129" t="s">
        <v>23</v>
      </c>
    </row>
    <row r="1130" spans="1:25" x14ac:dyDescent="0.35">
      <c r="A1130" t="s">
        <v>4851</v>
      </c>
      <c r="B1130">
        <v>2</v>
      </c>
      <c r="C1130">
        <v>1</v>
      </c>
      <c r="D1130">
        <v>64.260000000000005</v>
      </c>
      <c r="E1130">
        <v>0.54319098107630204</v>
      </c>
      <c r="F1130" s="1">
        <f>-LOG10(Table2[[#This Row],[Anova (p)]])</f>
        <v>0.26504744951789272</v>
      </c>
      <c r="G1130" s="1">
        <f>Table2[[#This Row],[Anova (p)2]]^2</f>
        <v>7.0250150495939884E-2</v>
      </c>
      <c r="H1130">
        <v>1.6318776774763</v>
      </c>
      <c r="I1130">
        <f>LOG(Table2[[#This Row],[Max fold change]],2)</f>
        <v>0.70653291961807807</v>
      </c>
      <c r="J1130">
        <f>LOG(Table2[[#This Row],[Max fold change]],2)</f>
        <v>0.70653291961807807</v>
      </c>
      <c r="K1130">
        <f>Table2[[#This Row],[Column1]]^2</f>
        <v>0.49918876650404559</v>
      </c>
      <c r="L1130">
        <f>SQRT(Table2[[#This Row],[Euclidean Distance]]+Table2[[#This Row],[Euclidean Distance3]])</f>
        <v>0.75461176574446909</v>
      </c>
      <c r="M1130" t="s">
        <v>1</v>
      </c>
      <c r="N1130" t="s">
        <v>0</v>
      </c>
      <c r="O1130" t="s">
        <v>4852</v>
      </c>
    </row>
    <row r="1131" spans="1:25" x14ac:dyDescent="0.35">
      <c r="A1131" t="s">
        <v>3315</v>
      </c>
      <c r="B1131">
        <v>2</v>
      </c>
      <c r="C1131">
        <v>2</v>
      </c>
      <c r="D1131">
        <v>92.14</v>
      </c>
      <c r="E1131">
        <v>6.0714547900457397E-2</v>
      </c>
      <c r="F1131" s="1">
        <f>-LOG10(Table2[[#This Row],[Anova (p)]])</f>
        <v>1.2167072345278696</v>
      </c>
      <c r="G1131" s="1">
        <f>Table2[[#This Row],[Anova (p)2]]^2</f>
        <v>1.4803764945524562</v>
      </c>
      <c r="H1131">
        <v>1.62982131364938</v>
      </c>
      <c r="I1131">
        <f>LOG(Table2[[#This Row],[Max fold change]],2)</f>
        <v>0.7047138024668641</v>
      </c>
      <c r="J1131">
        <f>LOG(Table2[[#This Row],[Max fold change]],2)</f>
        <v>0.7047138024668641</v>
      </c>
      <c r="K1131">
        <f>Table2[[#This Row],[Column1]]^2</f>
        <v>0.49662154338730635</v>
      </c>
      <c r="L1131">
        <f>SQRT(Table2[[#This Row],[Euclidean Distance]]+Table2[[#This Row],[Euclidean Distance3]])</f>
        <v>1.4060576225531307</v>
      </c>
      <c r="M1131" t="s">
        <v>1</v>
      </c>
      <c r="N1131" t="s">
        <v>0</v>
      </c>
      <c r="O1131" t="s">
        <v>3316</v>
      </c>
      <c r="P1131" t="s">
        <v>23</v>
      </c>
      <c r="Q1131" t="s">
        <v>23</v>
      </c>
      <c r="V1131" t="s">
        <v>23</v>
      </c>
      <c r="W1131" t="s">
        <v>23</v>
      </c>
      <c r="Y1131" t="s">
        <v>23</v>
      </c>
    </row>
    <row r="1132" spans="1:25" x14ac:dyDescent="0.35">
      <c r="A1132" t="s">
        <v>4203</v>
      </c>
      <c r="B1132">
        <v>7</v>
      </c>
      <c r="C1132">
        <v>7</v>
      </c>
      <c r="D1132">
        <v>248.89</v>
      </c>
      <c r="E1132">
        <v>0.228529742817113</v>
      </c>
      <c r="F1132" s="1">
        <f>-LOG10(Table2[[#This Row],[Anova (p)]])</f>
        <v>0.64105726911387595</v>
      </c>
      <c r="G1132" s="1">
        <f>Table2[[#This Row],[Anova (p)2]]^2</f>
        <v>0.41095442228374035</v>
      </c>
      <c r="H1132">
        <v>1.6296960371278699</v>
      </c>
      <c r="I1132">
        <f>LOG(Table2[[#This Row],[Max fold change]],2)</f>
        <v>0.70460290517934498</v>
      </c>
      <c r="J1132">
        <f>LOG(Table2[[#This Row],[Max fold change]],2)</f>
        <v>0.70460290517934498</v>
      </c>
      <c r="K1132">
        <f>Table2[[#This Row],[Column1]]^2</f>
        <v>0.49646525398717301</v>
      </c>
      <c r="L1132">
        <f>SQRT(Table2[[#This Row],[Euclidean Distance]]+Table2[[#This Row],[Euclidean Distance3]])</f>
        <v>0.95258578420576556</v>
      </c>
      <c r="M1132" t="s">
        <v>1</v>
      </c>
      <c r="N1132" t="s">
        <v>0</v>
      </c>
      <c r="O1132" t="s">
        <v>4204</v>
      </c>
      <c r="P1132" t="s">
        <v>23</v>
      </c>
      <c r="Q1132" t="s">
        <v>23</v>
      </c>
      <c r="V1132" t="s">
        <v>23</v>
      </c>
    </row>
    <row r="1133" spans="1:25" x14ac:dyDescent="0.35">
      <c r="A1133" t="s">
        <v>1344</v>
      </c>
      <c r="B1133">
        <v>3</v>
      </c>
      <c r="C1133">
        <v>3</v>
      </c>
      <c r="D1133">
        <v>161.09</v>
      </c>
      <c r="E1133">
        <v>5.38311057108665E-4</v>
      </c>
      <c r="F1133" s="1">
        <f>-LOG10(Table2[[#This Row],[Anova (p)]])</f>
        <v>3.2689666995230438</v>
      </c>
      <c r="G1133" s="1">
        <f>Table2[[#This Row],[Anova (p)2]]^2</f>
        <v>10.686143282590582</v>
      </c>
      <c r="H1133">
        <v>1.6294596556248899</v>
      </c>
      <c r="I1133">
        <f>LOG(Table2[[#This Row],[Max fold change]],2)</f>
        <v>0.70439363231553953</v>
      </c>
      <c r="J1133">
        <f>LOG(Table2[[#This Row],[Max fold change]],2)</f>
        <v>0.70439363231553953</v>
      </c>
      <c r="K1133">
        <f>Table2[[#This Row],[Column1]]^2</f>
        <v>0.4961703892466795</v>
      </c>
      <c r="L1133">
        <f>SQRT(Table2[[#This Row],[Euclidean Distance]]+Table2[[#This Row],[Euclidean Distance3]])</f>
        <v>3.343996661457254</v>
      </c>
      <c r="M1133" t="s">
        <v>1</v>
      </c>
      <c r="N1133" t="s">
        <v>0</v>
      </c>
      <c r="O1133" t="s">
        <v>1345</v>
      </c>
      <c r="P1133" t="s">
        <v>23</v>
      </c>
      <c r="R1133" t="s">
        <v>23</v>
      </c>
      <c r="S1133" t="s">
        <v>23</v>
      </c>
      <c r="V1133" t="s">
        <v>23</v>
      </c>
      <c r="W1133" t="s">
        <v>23</v>
      </c>
      <c r="X1133" t="s">
        <v>23</v>
      </c>
      <c r="Y1133" t="s">
        <v>23</v>
      </c>
    </row>
    <row r="1134" spans="1:25" x14ac:dyDescent="0.35">
      <c r="A1134" t="s">
        <v>4395</v>
      </c>
      <c r="B1134">
        <v>2</v>
      </c>
      <c r="C1134">
        <v>2</v>
      </c>
      <c r="D1134">
        <v>105.25</v>
      </c>
      <c r="E1134">
        <v>0.299773559911859</v>
      </c>
      <c r="F1134" s="1">
        <f>-LOG10(Table2[[#This Row],[Anova (p)]])</f>
        <v>0.52320667465904602</v>
      </c>
      <c r="G1134" s="1">
        <f>Table2[[#This Row],[Anova (p)2]]^2</f>
        <v>0.27374522440777682</v>
      </c>
      <c r="H1134">
        <v>1.6283845571400599</v>
      </c>
      <c r="I1134">
        <f>LOG(Table2[[#This Row],[Max fold change]],2)</f>
        <v>0.70344144479057569</v>
      </c>
      <c r="J1134">
        <f>LOG(Table2[[#This Row],[Max fold change]],2)</f>
        <v>0.70344144479057569</v>
      </c>
      <c r="K1134">
        <f>Table2[[#This Row],[Column1]]^2</f>
        <v>0.49482986624905256</v>
      </c>
      <c r="L1134">
        <f>SQRT(Table2[[#This Row],[Euclidean Distance]]+Table2[[#This Row],[Euclidean Distance3]])</f>
        <v>0.87668414532078165</v>
      </c>
      <c r="M1134" t="s">
        <v>1</v>
      </c>
      <c r="N1134" t="s">
        <v>0</v>
      </c>
      <c r="O1134" t="s">
        <v>4396</v>
      </c>
      <c r="V1134" t="s">
        <v>23</v>
      </c>
    </row>
    <row r="1135" spans="1:25" x14ac:dyDescent="0.35">
      <c r="A1135" t="s">
        <v>3901</v>
      </c>
      <c r="B1135">
        <v>1</v>
      </c>
      <c r="C1135">
        <v>1</v>
      </c>
      <c r="D1135">
        <v>38.14</v>
      </c>
      <c r="E1135">
        <v>0.14996714152859</v>
      </c>
      <c r="F1135" s="1">
        <f>-LOG10(Table2[[#This Row],[Anova (p)]])</f>
        <v>0.82400388638459265</v>
      </c>
      <c r="G1135" s="1">
        <f>Table2[[#This Row],[Anova (p)2]]^2</f>
        <v>0.67898240477691263</v>
      </c>
      <c r="H1135">
        <v>1.6271101079157</v>
      </c>
      <c r="I1135">
        <f>LOG(Table2[[#This Row],[Max fold change]],2)</f>
        <v>0.70231188270619516</v>
      </c>
      <c r="J1135">
        <f>LOG(Table2[[#This Row],[Max fold change]],2)</f>
        <v>0.70231188270619516</v>
      </c>
      <c r="K1135">
        <f>Table2[[#This Row],[Column1]]^2</f>
        <v>0.49324198059032043</v>
      </c>
      <c r="L1135">
        <f>SQRT(Table2[[#This Row],[Euclidean Distance]]+Table2[[#This Row],[Euclidean Distance3]])</f>
        <v>1.0826931168928864</v>
      </c>
      <c r="M1135" t="s">
        <v>1</v>
      </c>
      <c r="N1135" t="s">
        <v>0</v>
      </c>
      <c r="O1135" t="s">
        <v>3902</v>
      </c>
      <c r="P1135" t="s">
        <v>23</v>
      </c>
      <c r="Q1135" t="s">
        <v>23</v>
      </c>
      <c r="R1135" t="s">
        <v>23</v>
      </c>
      <c r="V1135" t="s">
        <v>23</v>
      </c>
      <c r="W1135" t="s">
        <v>23</v>
      </c>
      <c r="Y1135" t="s">
        <v>23</v>
      </c>
    </row>
    <row r="1136" spans="1:25" x14ac:dyDescent="0.35">
      <c r="A1136" t="s">
        <v>772</v>
      </c>
      <c r="B1136">
        <v>7</v>
      </c>
      <c r="C1136">
        <v>7</v>
      </c>
      <c r="D1136">
        <v>400.16</v>
      </c>
      <c r="E1136" s="1">
        <v>6.1595785478152406E-5</v>
      </c>
      <c r="F1136" s="1">
        <f>-LOG10(Table2[[#This Row],[Anova (p)]])</f>
        <v>4.210449002221921</v>
      </c>
      <c r="G1136" s="1">
        <f>Table2[[#This Row],[Anova (p)2]]^2</f>
        <v>17.727880800311571</v>
      </c>
      <c r="H1136">
        <v>1.6270129495122601</v>
      </c>
      <c r="I1136">
        <f>LOG(Table2[[#This Row],[Max fold change]],2)</f>
        <v>0.7022257335689982</v>
      </c>
      <c r="J1136">
        <f>LOG(Table2[[#This Row],[Max fold change]],2)</f>
        <v>0.7022257335689982</v>
      </c>
      <c r="K1136">
        <f>Table2[[#This Row],[Column1]]^2</f>
        <v>0.49312098088651762</v>
      </c>
      <c r="L1136">
        <f>SQRT(Table2[[#This Row],[Euclidean Distance]]+Table2[[#This Row],[Euclidean Distance3]])</f>
        <v>4.2686065385788474</v>
      </c>
      <c r="M1136" t="s">
        <v>1</v>
      </c>
      <c r="N1136" t="s">
        <v>0</v>
      </c>
      <c r="O1136" t="s">
        <v>773</v>
      </c>
      <c r="P1136" t="s">
        <v>23</v>
      </c>
      <c r="R1136" t="s">
        <v>23</v>
      </c>
      <c r="S1136" t="s">
        <v>23</v>
      </c>
      <c r="V1136" t="s">
        <v>23</v>
      </c>
      <c r="W1136" t="s">
        <v>23</v>
      </c>
      <c r="X1136" t="s">
        <v>23</v>
      </c>
      <c r="Y1136" t="s">
        <v>23</v>
      </c>
    </row>
    <row r="1137" spans="1:25" x14ac:dyDescent="0.35">
      <c r="A1137" t="s">
        <v>5467</v>
      </c>
      <c r="B1137">
        <v>1</v>
      </c>
      <c r="C1137">
        <v>1</v>
      </c>
      <c r="D1137">
        <v>32.33</v>
      </c>
      <c r="E1137">
        <v>0.96716822324136298</v>
      </c>
      <c r="F1137" s="1">
        <f>-LOG10(Table2[[#This Row],[Anova (p)]])</f>
        <v>1.4497980858654225E-2</v>
      </c>
      <c r="G1137" s="1">
        <f>Table2[[#This Row],[Anova (p)2]]^2</f>
        <v>2.1019144897790429E-4</v>
      </c>
      <c r="H1137">
        <v>1.62700657668775</v>
      </c>
      <c r="I1137">
        <f>LOG(Table2[[#This Row],[Max fold change]],2)</f>
        <v>0.70222008268568714</v>
      </c>
      <c r="J1137">
        <f>LOG(Table2[[#This Row],[Max fold change]],2)</f>
        <v>0.70222008268568714</v>
      </c>
      <c r="K1137">
        <f>Table2[[#This Row],[Column1]]^2</f>
        <v>0.49311304452709326</v>
      </c>
      <c r="L1137">
        <f>SQRT(Table2[[#This Row],[Euclidean Distance]]+Table2[[#This Row],[Euclidean Distance3]])</f>
        <v>0.70236972882953264</v>
      </c>
      <c r="M1137" t="s">
        <v>1</v>
      </c>
      <c r="N1137" t="s">
        <v>0</v>
      </c>
      <c r="O1137" t="s">
        <v>5468</v>
      </c>
      <c r="R1137" t="s">
        <v>23</v>
      </c>
    </row>
    <row r="1138" spans="1:25" x14ac:dyDescent="0.35">
      <c r="A1138" t="s">
        <v>4129</v>
      </c>
      <c r="B1138">
        <v>7</v>
      </c>
      <c r="C1138">
        <v>4</v>
      </c>
      <c r="D1138">
        <v>345.59</v>
      </c>
      <c r="E1138">
        <v>0.20729717117520899</v>
      </c>
      <c r="F1138" s="1">
        <f>-LOG10(Table2[[#This Row],[Anova (p)]])</f>
        <v>0.68340662434791177</v>
      </c>
      <c r="G1138" s="1">
        <f>Table2[[#This Row],[Anova (p)2]]^2</f>
        <v>0.46704461420260779</v>
      </c>
      <c r="H1138">
        <v>1.6261595132150399</v>
      </c>
      <c r="I1138">
        <f>LOG(Table2[[#This Row],[Max fold change]],2)</f>
        <v>0.70146878117494793</v>
      </c>
      <c r="J1138">
        <f>LOG(Table2[[#This Row],[Max fold change]],2)</f>
        <v>0.70146878117494793</v>
      </c>
      <c r="K1138">
        <f>Table2[[#This Row],[Column1]]^2</f>
        <v>0.492058450963067</v>
      </c>
      <c r="L1138">
        <f>SQRT(Table2[[#This Row],[Euclidean Distance]]+Table2[[#This Row],[Euclidean Distance3]])</f>
        <v>0.9793380750107058</v>
      </c>
      <c r="M1138" t="s">
        <v>1</v>
      </c>
      <c r="N1138" t="s">
        <v>0</v>
      </c>
      <c r="O1138" t="s">
        <v>4130</v>
      </c>
      <c r="Q1138" t="s">
        <v>23</v>
      </c>
      <c r="R1138" t="s">
        <v>23</v>
      </c>
      <c r="V1138" t="s">
        <v>23</v>
      </c>
      <c r="Y1138" t="s">
        <v>23</v>
      </c>
    </row>
    <row r="1139" spans="1:25" x14ac:dyDescent="0.35">
      <c r="A1139" t="s">
        <v>4611</v>
      </c>
      <c r="B1139">
        <v>1</v>
      </c>
      <c r="C1139">
        <v>1</v>
      </c>
      <c r="D1139">
        <v>40.020000000000003</v>
      </c>
      <c r="E1139">
        <v>0.40396617716536698</v>
      </c>
      <c r="F1139" s="1">
        <f>-LOG10(Table2[[#This Row],[Anova (p)]])</f>
        <v>0.39365499549672534</v>
      </c>
      <c r="G1139" s="1">
        <f>Table2[[#This Row],[Anova (p)2]]^2</f>
        <v>0.15496425547952683</v>
      </c>
      <c r="H1139">
        <v>1.6244849473576599</v>
      </c>
      <c r="I1139">
        <f>LOG(Table2[[#This Row],[Max fold change]],2)</f>
        <v>0.69998237557070875</v>
      </c>
      <c r="J1139">
        <f>LOG(Table2[[#This Row],[Max fold change]],2)</f>
        <v>0.69998237557070875</v>
      </c>
      <c r="K1139">
        <f>Table2[[#This Row],[Column1]]^2</f>
        <v>0.48997532610961275</v>
      </c>
      <c r="L1139">
        <f>SQRT(Table2[[#This Row],[Euclidean Distance]]+Table2[[#This Row],[Euclidean Distance3]])</f>
        <v>0.80308130446993942</v>
      </c>
      <c r="M1139" t="s">
        <v>1</v>
      </c>
      <c r="N1139" t="s">
        <v>0</v>
      </c>
      <c r="O1139" t="s">
        <v>4612</v>
      </c>
      <c r="Q1139" t="s">
        <v>23</v>
      </c>
    </row>
    <row r="1140" spans="1:25" x14ac:dyDescent="0.35">
      <c r="A1140" t="s">
        <v>80</v>
      </c>
      <c r="B1140">
        <v>9</v>
      </c>
      <c r="C1140">
        <v>8</v>
      </c>
      <c r="D1140">
        <v>430.17</v>
      </c>
      <c r="E1140" s="1">
        <v>7.6247598790324402E-8</v>
      </c>
      <c r="F1140" s="1">
        <f>-LOG10(Table2[[#This Row],[Anova (p)]])</f>
        <v>7.1177738286832408</v>
      </c>
      <c r="G1140" s="1">
        <f>Table2[[#This Row],[Anova (p)2]]^2</f>
        <v>50.662704276288082</v>
      </c>
      <c r="H1140">
        <v>1.6243873397124799</v>
      </c>
      <c r="I1140">
        <f>LOG(Table2[[#This Row],[Max fold change]],2)</f>
        <v>0.69989568821998904</v>
      </c>
      <c r="J1140">
        <f>LOG(Table2[[#This Row],[Max fold change]],2)</f>
        <v>0.69989568821998904</v>
      </c>
      <c r="K1140">
        <f>Table2[[#This Row],[Column1]]^2</f>
        <v>0.48985397438893213</v>
      </c>
      <c r="L1140">
        <f>SQRT(Table2[[#This Row],[Euclidean Distance]]+Table2[[#This Row],[Euclidean Distance3]])</f>
        <v>7.1521016666904984</v>
      </c>
      <c r="M1140" t="s">
        <v>1</v>
      </c>
      <c r="N1140" t="s">
        <v>0</v>
      </c>
      <c r="O1140" t="s">
        <v>81</v>
      </c>
      <c r="P1140" t="s">
        <v>23</v>
      </c>
      <c r="R1140" t="s">
        <v>23</v>
      </c>
      <c r="S1140" t="s">
        <v>23</v>
      </c>
      <c r="V1140" t="s">
        <v>23</v>
      </c>
      <c r="W1140" t="s">
        <v>23</v>
      </c>
      <c r="X1140" t="s">
        <v>23</v>
      </c>
      <c r="Y1140" t="s">
        <v>23</v>
      </c>
    </row>
    <row r="1141" spans="1:25" x14ac:dyDescent="0.35">
      <c r="A1141" t="s">
        <v>1776</v>
      </c>
      <c r="B1141">
        <v>2</v>
      </c>
      <c r="C1141">
        <v>2</v>
      </c>
      <c r="D1141">
        <v>72.7</v>
      </c>
      <c r="E1141">
        <v>2.17719732975563E-3</v>
      </c>
      <c r="F1141" s="1">
        <f>-LOG10(Table2[[#This Row],[Anova (p)]])</f>
        <v>2.6621022069992346</v>
      </c>
      <c r="G1141" s="1">
        <f>Table2[[#This Row],[Anova (p)2]]^2</f>
        <v>7.0867881605101957</v>
      </c>
      <c r="H1141">
        <v>1.6241084159514001</v>
      </c>
      <c r="I1141">
        <f>LOG(Table2[[#This Row],[Max fold change]],2)</f>
        <v>0.69964794159622734</v>
      </c>
      <c r="J1141">
        <f>LOG(Table2[[#This Row],[Max fold change]],2)</f>
        <v>0.69964794159622734</v>
      </c>
      <c r="K1141">
        <f>Table2[[#This Row],[Column1]]^2</f>
        <v>0.48950724217983793</v>
      </c>
      <c r="L1141">
        <f>SQRT(Table2[[#This Row],[Euclidean Distance]]+Table2[[#This Row],[Euclidean Distance3]])</f>
        <v>2.7525071121960853</v>
      </c>
      <c r="M1141" t="s">
        <v>1</v>
      </c>
      <c r="N1141" t="s">
        <v>0</v>
      </c>
      <c r="O1141" t="s">
        <v>1777</v>
      </c>
      <c r="P1141" t="s">
        <v>23</v>
      </c>
      <c r="R1141" t="s">
        <v>23</v>
      </c>
      <c r="S1141" t="s">
        <v>23</v>
      </c>
      <c r="V1141" t="s">
        <v>23</v>
      </c>
      <c r="W1141" t="s">
        <v>23</v>
      </c>
      <c r="X1141" t="s">
        <v>23</v>
      </c>
      <c r="Y1141" t="s">
        <v>23</v>
      </c>
    </row>
    <row r="1142" spans="1:25" x14ac:dyDescent="0.35">
      <c r="A1142" t="s">
        <v>1484</v>
      </c>
      <c r="B1142">
        <v>4</v>
      </c>
      <c r="C1142">
        <v>4</v>
      </c>
      <c r="D1142">
        <v>177.62</v>
      </c>
      <c r="E1142">
        <v>9.0310963151818402E-4</v>
      </c>
      <c r="F1142" s="1">
        <f>-LOG10(Table2[[#This Row],[Anova (p)]])</f>
        <v>3.0442595260172136</v>
      </c>
      <c r="G1142" s="1">
        <f>Table2[[#This Row],[Anova (p)2]]^2</f>
        <v>9.2675160617465497</v>
      </c>
      <c r="H1142">
        <v>1.6225508139026901</v>
      </c>
      <c r="I1142">
        <f>LOG(Table2[[#This Row],[Max fold change]],2)</f>
        <v>0.69826366023827391</v>
      </c>
      <c r="J1142">
        <f>LOG(Table2[[#This Row],[Max fold change]],2)</f>
        <v>0.69826366023827391</v>
      </c>
      <c r="K1142">
        <f>Table2[[#This Row],[Column1]]^2</f>
        <v>0.48757213920935161</v>
      </c>
      <c r="L1142">
        <f>SQRT(Table2[[#This Row],[Euclidean Distance]]+Table2[[#This Row],[Euclidean Distance3]])</f>
        <v>3.1233136571525923</v>
      </c>
      <c r="M1142" t="s">
        <v>1</v>
      </c>
      <c r="N1142" t="s">
        <v>0</v>
      </c>
      <c r="O1142" t="s">
        <v>1485</v>
      </c>
      <c r="P1142" t="s">
        <v>23</v>
      </c>
      <c r="R1142" t="s">
        <v>23</v>
      </c>
      <c r="S1142" t="s">
        <v>23</v>
      </c>
      <c r="V1142" t="s">
        <v>23</v>
      </c>
      <c r="W1142" t="s">
        <v>23</v>
      </c>
      <c r="X1142" t="s">
        <v>23</v>
      </c>
      <c r="Y1142" t="s">
        <v>23</v>
      </c>
    </row>
    <row r="1143" spans="1:25" x14ac:dyDescent="0.35">
      <c r="A1143" t="s">
        <v>2464</v>
      </c>
      <c r="B1143">
        <v>4</v>
      </c>
      <c r="C1143">
        <v>4</v>
      </c>
      <c r="D1143">
        <v>167.37</v>
      </c>
      <c r="E1143">
        <v>1.0828520059330901E-2</v>
      </c>
      <c r="F1143" s="1">
        <f>-LOG10(Table2[[#This Row],[Anova (p)]])</f>
        <v>1.9654308946198593</v>
      </c>
      <c r="G1143" s="1">
        <f>Table2[[#This Row],[Anova (p)2]]^2</f>
        <v>3.8629186015262205</v>
      </c>
      <c r="H1143">
        <v>1.62232106945016</v>
      </c>
      <c r="I1143">
        <f>LOG(Table2[[#This Row],[Max fold change]],2)</f>
        <v>0.69805936793040735</v>
      </c>
      <c r="J1143">
        <f>LOG(Table2[[#This Row],[Max fold change]],2)</f>
        <v>0.69805936793040735</v>
      </c>
      <c r="K1143">
        <f>Table2[[#This Row],[Column1]]^2</f>
        <v>0.48728688115539981</v>
      </c>
      <c r="L1143">
        <f>SQRT(Table2[[#This Row],[Euclidean Distance]]+Table2[[#This Row],[Euclidean Distance3]])</f>
        <v>2.0857146215821616</v>
      </c>
      <c r="M1143" t="s">
        <v>1</v>
      </c>
      <c r="N1143" t="s">
        <v>0</v>
      </c>
      <c r="O1143" t="s">
        <v>2465</v>
      </c>
      <c r="R1143" t="s">
        <v>23</v>
      </c>
      <c r="S1143" t="s">
        <v>23</v>
      </c>
      <c r="V1143" t="s">
        <v>23</v>
      </c>
      <c r="W1143" t="s">
        <v>23</v>
      </c>
      <c r="X1143" t="s">
        <v>23</v>
      </c>
      <c r="Y1143" t="s">
        <v>23</v>
      </c>
    </row>
    <row r="1144" spans="1:25" x14ac:dyDescent="0.35">
      <c r="A1144" t="s">
        <v>5239</v>
      </c>
      <c r="B1144">
        <v>2</v>
      </c>
      <c r="C1144">
        <v>2</v>
      </c>
      <c r="D1144">
        <v>121.1</v>
      </c>
      <c r="E1144">
        <v>0.79373293971346404</v>
      </c>
      <c r="F1144" s="1">
        <f>-LOG10(Table2[[#This Row],[Anova (p)]])</f>
        <v>0.10032559621074241</v>
      </c>
      <c r="G1144" s="1">
        <f>Table2[[#This Row],[Anova (p)2]]^2</f>
        <v>1.0065225255040932E-2</v>
      </c>
      <c r="H1144">
        <v>1.6210547326583</v>
      </c>
      <c r="I1144">
        <f>LOG(Table2[[#This Row],[Max fold change]],2)</f>
        <v>0.69693280226918619</v>
      </c>
      <c r="J1144">
        <f>LOG(Table2[[#This Row],[Max fold change]],2)</f>
        <v>0.69693280226918619</v>
      </c>
      <c r="K1144">
        <f>Table2[[#This Row],[Column1]]^2</f>
        <v>0.4857153308787806</v>
      </c>
      <c r="L1144">
        <f>SQRT(Table2[[#This Row],[Euclidean Distance]]+Table2[[#This Row],[Euclidean Distance3]])</f>
        <v>0.70411686255466255</v>
      </c>
      <c r="M1144" t="s">
        <v>1</v>
      </c>
      <c r="N1144" t="s">
        <v>0</v>
      </c>
      <c r="O1144" t="s">
        <v>5240</v>
      </c>
      <c r="Q1144" t="s">
        <v>23</v>
      </c>
    </row>
    <row r="1145" spans="1:25" x14ac:dyDescent="0.35">
      <c r="A1145" t="s">
        <v>1132</v>
      </c>
      <c r="B1145">
        <v>12</v>
      </c>
      <c r="C1145">
        <v>8</v>
      </c>
      <c r="D1145">
        <v>744.42</v>
      </c>
      <c r="E1145">
        <v>2.2830468122858599E-4</v>
      </c>
      <c r="F1145" s="1">
        <f>-LOG10(Table2[[#This Row],[Anova (p)]])</f>
        <v>3.6414851835123914</v>
      </c>
      <c r="G1145" s="1">
        <f>Table2[[#This Row],[Anova (p)2]]^2</f>
        <v>13.260414341740274</v>
      </c>
      <c r="H1145">
        <v>1.6193425071047201</v>
      </c>
      <c r="I1145">
        <f>LOG(Table2[[#This Row],[Max fold change]],2)</f>
        <v>0.69540816231787317</v>
      </c>
      <c r="J1145">
        <f>LOG(Table2[[#This Row],[Max fold change]],2)</f>
        <v>0.69540816231787317</v>
      </c>
      <c r="K1145">
        <f>Table2[[#This Row],[Column1]]^2</f>
        <v>0.48359251221832145</v>
      </c>
      <c r="L1145">
        <f>SQRT(Table2[[#This Row],[Euclidean Distance]]+Table2[[#This Row],[Euclidean Distance3]])</f>
        <v>3.707291039823903</v>
      </c>
      <c r="M1145" t="s">
        <v>1</v>
      </c>
      <c r="N1145" t="s">
        <v>0</v>
      </c>
      <c r="O1145" t="s">
        <v>1133</v>
      </c>
      <c r="P1145" t="s">
        <v>23</v>
      </c>
      <c r="R1145" t="s">
        <v>23</v>
      </c>
      <c r="S1145" t="s">
        <v>23</v>
      </c>
      <c r="V1145" t="s">
        <v>23</v>
      </c>
      <c r="W1145" t="s">
        <v>23</v>
      </c>
      <c r="X1145" t="s">
        <v>23</v>
      </c>
      <c r="Y1145" t="s">
        <v>23</v>
      </c>
    </row>
    <row r="1146" spans="1:25" x14ac:dyDescent="0.35">
      <c r="A1146" t="s">
        <v>5235</v>
      </c>
      <c r="B1146">
        <v>97</v>
      </c>
      <c r="C1146">
        <v>94</v>
      </c>
      <c r="D1146">
        <v>6271.05</v>
      </c>
      <c r="E1146">
        <v>0.79141983174268804</v>
      </c>
      <c r="F1146" s="1">
        <f>-LOG10(Table2[[#This Row],[Anova (p)]])</f>
        <v>0.10159307119343915</v>
      </c>
      <c r="G1146" s="1">
        <f>Table2[[#This Row],[Anova (p)2]]^2</f>
        <v>1.0321152114515194E-2</v>
      </c>
      <c r="H1146">
        <v>1.6189607520042799</v>
      </c>
      <c r="I1146">
        <f>LOG(Table2[[#This Row],[Max fold change]],2)</f>
        <v>0.69506801122718009</v>
      </c>
      <c r="J1146">
        <f>LOG(Table2[[#This Row],[Max fold change]],2)</f>
        <v>0.69506801122718009</v>
      </c>
      <c r="K1146">
        <f>Table2[[#This Row],[Column1]]^2</f>
        <v>0.48311954023130738</v>
      </c>
      <c r="L1146">
        <f>SQRT(Table2[[#This Row],[Euclidean Distance]]+Table2[[#This Row],[Euclidean Distance3]])</f>
        <v>0.70245333819821976</v>
      </c>
      <c r="M1146" t="s">
        <v>1</v>
      </c>
      <c r="N1146" t="s">
        <v>0</v>
      </c>
      <c r="O1146" t="s">
        <v>5236</v>
      </c>
      <c r="P1146" t="s">
        <v>23</v>
      </c>
      <c r="Q1146" t="s">
        <v>23</v>
      </c>
    </row>
    <row r="1147" spans="1:25" x14ac:dyDescent="0.35">
      <c r="A1147" t="s">
        <v>1938</v>
      </c>
      <c r="B1147">
        <v>1</v>
      </c>
      <c r="C1147">
        <v>1</v>
      </c>
      <c r="D1147">
        <v>12.68</v>
      </c>
      <c r="E1147">
        <v>3.3539023807225301E-3</v>
      </c>
      <c r="F1147" s="1">
        <f>-LOG10(Table2[[#This Row],[Anova (p)]])</f>
        <v>2.4744495821981838</v>
      </c>
      <c r="G1147" s="1">
        <f>Table2[[#This Row],[Anova (p)2]]^2</f>
        <v>6.1229007348407665</v>
      </c>
      <c r="H1147">
        <v>1.6185795045125599</v>
      </c>
      <c r="I1147">
        <f>LOG(Table2[[#This Row],[Max fold change]],2)</f>
        <v>0.69472823236754055</v>
      </c>
      <c r="J1147">
        <f>LOG(Table2[[#This Row],[Max fold change]],2)</f>
        <v>0.69472823236754055</v>
      </c>
      <c r="K1147">
        <f>Table2[[#This Row],[Column1]]^2</f>
        <v>0.48264731684852741</v>
      </c>
      <c r="L1147">
        <f>SQRT(Table2[[#This Row],[Euclidean Distance]]+Table2[[#This Row],[Euclidean Distance3]])</f>
        <v>2.5701260770027008</v>
      </c>
      <c r="M1147" t="s">
        <v>1</v>
      </c>
      <c r="N1147" t="s">
        <v>0</v>
      </c>
      <c r="O1147" t="s">
        <v>1939</v>
      </c>
      <c r="P1147" t="s">
        <v>23</v>
      </c>
      <c r="R1147" t="s">
        <v>23</v>
      </c>
      <c r="S1147" t="s">
        <v>23</v>
      </c>
      <c r="V1147" t="s">
        <v>23</v>
      </c>
      <c r="W1147" t="s">
        <v>23</v>
      </c>
      <c r="X1147" t="s">
        <v>23</v>
      </c>
      <c r="Y1147" t="s">
        <v>23</v>
      </c>
    </row>
    <row r="1148" spans="1:25" x14ac:dyDescent="0.35">
      <c r="A1148" t="s">
        <v>3921</v>
      </c>
      <c r="B1148">
        <v>1</v>
      </c>
      <c r="C1148">
        <v>1</v>
      </c>
      <c r="D1148">
        <v>50.81</v>
      </c>
      <c r="E1148">
        <v>0.15684256340504399</v>
      </c>
      <c r="F1148" s="1">
        <f>-LOG10(Table2[[#This Row],[Anova (p)]])</f>
        <v>0.80453606828736335</v>
      </c>
      <c r="G1148" s="1">
        <f>Table2[[#This Row],[Anova (p)2]]^2</f>
        <v>0.64727828517528896</v>
      </c>
      <c r="H1148">
        <v>1.6170001103193601</v>
      </c>
      <c r="I1148">
        <f>LOG(Table2[[#This Row],[Max fold change]],2)</f>
        <v>0.6933197772390256</v>
      </c>
      <c r="J1148">
        <f>LOG(Table2[[#This Row],[Max fold change]],2)</f>
        <v>0.6933197772390256</v>
      </c>
      <c r="K1148">
        <f>Table2[[#This Row],[Column1]]^2</f>
        <v>0.48069231351077207</v>
      </c>
      <c r="L1148">
        <f>SQRT(Table2[[#This Row],[Euclidean Distance]]+Table2[[#This Row],[Euclidean Distance3]])</f>
        <v>1.0620596022286419</v>
      </c>
      <c r="M1148" t="s">
        <v>1</v>
      </c>
      <c r="N1148" t="s">
        <v>0</v>
      </c>
      <c r="O1148" t="s">
        <v>3922</v>
      </c>
      <c r="Q1148" t="s">
        <v>23</v>
      </c>
      <c r="V1148" t="s">
        <v>23</v>
      </c>
      <c r="W1148" t="s">
        <v>23</v>
      </c>
      <c r="Y1148" t="s">
        <v>23</v>
      </c>
    </row>
    <row r="1149" spans="1:25" x14ac:dyDescent="0.35">
      <c r="A1149" t="s">
        <v>1342</v>
      </c>
      <c r="B1149">
        <v>11</v>
      </c>
      <c r="C1149">
        <v>6</v>
      </c>
      <c r="D1149">
        <v>764.74</v>
      </c>
      <c r="E1149">
        <v>5.3793265434709503E-4</v>
      </c>
      <c r="F1149" s="1">
        <f>-LOG10(Table2[[#This Row],[Anova (p)]])</f>
        <v>3.2692720917614544</v>
      </c>
      <c r="G1149" s="1">
        <f>Table2[[#This Row],[Anova (p)2]]^2</f>
        <v>10.688140009970315</v>
      </c>
      <c r="H1149">
        <v>1.61614257522751</v>
      </c>
      <c r="I1149">
        <f>LOG(Table2[[#This Row],[Max fold change]],2)</f>
        <v>0.69255447748350196</v>
      </c>
      <c r="J1149">
        <f>LOG(Table2[[#This Row],[Max fold change]],2)</f>
        <v>0.69255447748350196</v>
      </c>
      <c r="K1149">
        <f>Table2[[#This Row],[Column1]]^2</f>
        <v>0.47963170428244645</v>
      </c>
      <c r="L1149">
        <f>SQRT(Table2[[#This Row],[Euclidean Distance]]+Table2[[#This Row],[Euclidean Distance3]])</f>
        <v>3.3418216161627723</v>
      </c>
      <c r="M1149" t="s">
        <v>1</v>
      </c>
      <c r="N1149" t="s">
        <v>0</v>
      </c>
      <c r="O1149" t="s">
        <v>1343</v>
      </c>
      <c r="P1149" t="s">
        <v>23</v>
      </c>
      <c r="R1149" t="s">
        <v>23</v>
      </c>
      <c r="S1149" t="s">
        <v>23</v>
      </c>
      <c r="V1149" t="s">
        <v>23</v>
      </c>
      <c r="W1149" t="s">
        <v>23</v>
      </c>
      <c r="X1149" t="s">
        <v>23</v>
      </c>
      <c r="Y1149" t="s">
        <v>23</v>
      </c>
    </row>
    <row r="1150" spans="1:25" x14ac:dyDescent="0.35">
      <c r="A1150" t="s">
        <v>2729</v>
      </c>
      <c r="B1150">
        <v>3</v>
      </c>
      <c r="C1150">
        <v>3</v>
      </c>
      <c r="D1150">
        <v>240.07</v>
      </c>
      <c r="E1150">
        <v>1.93099923050273E-2</v>
      </c>
      <c r="F1150" s="1">
        <f>-LOG10(Table2[[#This Row],[Anova (p)]])</f>
        <v>1.7142178992855897</v>
      </c>
      <c r="G1150" s="1">
        <f>Table2[[#This Row],[Anova (p)2]]^2</f>
        <v>2.9385430062311002</v>
      </c>
      <c r="H1150">
        <v>1.6157253732855099</v>
      </c>
      <c r="I1150">
        <f>LOG(Table2[[#This Row],[Max fold change]],2)</f>
        <v>0.6921820023788845</v>
      </c>
      <c r="J1150">
        <f>LOG(Table2[[#This Row],[Max fold change]],2)</f>
        <v>0.6921820023788845</v>
      </c>
      <c r="K1150">
        <f>Table2[[#This Row],[Column1]]^2</f>
        <v>0.47911592441724205</v>
      </c>
      <c r="L1150">
        <f>SQRT(Table2[[#This Row],[Euclidean Distance]]+Table2[[#This Row],[Euclidean Distance3]])</f>
        <v>1.8486911398739223</v>
      </c>
      <c r="M1150" t="s">
        <v>1</v>
      </c>
      <c r="N1150" t="s">
        <v>0</v>
      </c>
      <c r="O1150" t="s">
        <v>2730</v>
      </c>
      <c r="R1150" t="s">
        <v>23</v>
      </c>
      <c r="S1150" t="s">
        <v>23</v>
      </c>
      <c r="V1150" t="s">
        <v>23</v>
      </c>
      <c r="W1150" t="s">
        <v>23</v>
      </c>
      <c r="X1150" t="s">
        <v>23</v>
      </c>
      <c r="Y1150" t="s">
        <v>23</v>
      </c>
    </row>
    <row r="1151" spans="1:25" x14ac:dyDescent="0.35">
      <c r="A1151" t="s">
        <v>3343</v>
      </c>
      <c r="B1151">
        <v>10</v>
      </c>
      <c r="C1151">
        <v>10</v>
      </c>
      <c r="D1151">
        <v>518</v>
      </c>
      <c r="E1151">
        <v>6.2770287144533504E-2</v>
      </c>
      <c r="F1151" s="1">
        <f>-LOG10(Table2[[#This Row],[Anova (p)]])</f>
        <v>1.2022458846518036</v>
      </c>
      <c r="G1151" s="1">
        <f>Table2[[#This Row],[Anova (p)2]]^2</f>
        <v>1.4453951671621978</v>
      </c>
      <c r="H1151">
        <v>1.61433291696565</v>
      </c>
      <c r="I1151">
        <f>LOG(Table2[[#This Row],[Max fold change]],2)</f>
        <v>0.6909381301194738</v>
      </c>
      <c r="J1151">
        <f>LOG(Table2[[#This Row],[Max fold change]],2)</f>
        <v>0.6909381301194738</v>
      </c>
      <c r="K1151">
        <f>Table2[[#This Row],[Column1]]^2</f>
        <v>0.47739549965299494</v>
      </c>
      <c r="L1151">
        <f>SQRT(Table2[[#This Row],[Euclidean Distance]]+Table2[[#This Row],[Euclidean Distance3]])</f>
        <v>1.3866472755589985</v>
      </c>
      <c r="M1151" t="s">
        <v>1</v>
      </c>
      <c r="N1151" t="s">
        <v>0</v>
      </c>
      <c r="O1151" t="s">
        <v>3344</v>
      </c>
      <c r="P1151" t="s">
        <v>23</v>
      </c>
      <c r="Q1151" t="s">
        <v>23</v>
      </c>
      <c r="R1151" t="s">
        <v>23</v>
      </c>
      <c r="V1151" t="s">
        <v>23</v>
      </c>
      <c r="W1151" t="s">
        <v>23</v>
      </c>
      <c r="Y1151" t="s">
        <v>23</v>
      </c>
    </row>
    <row r="1152" spans="1:25" x14ac:dyDescent="0.35">
      <c r="A1152" t="s">
        <v>3805</v>
      </c>
      <c r="B1152">
        <v>1</v>
      </c>
      <c r="C1152">
        <v>1</v>
      </c>
      <c r="D1152">
        <v>68.27</v>
      </c>
      <c r="E1152">
        <v>0.13002448058485999</v>
      </c>
      <c r="F1152" s="1">
        <f>-LOG10(Table2[[#This Row],[Anova (p)]])</f>
        <v>0.88597487244703288</v>
      </c>
      <c r="G1152" s="1">
        <f>Table2[[#This Row],[Anova (p)2]]^2</f>
        <v>0.78495147460753623</v>
      </c>
      <c r="H1152">
        <v>1.6136767323889101</v>
      </c>
      <c r="I1152">
        <f>LOG(Table2[[#This Row],[Max fold change]],2)</f>
        <v>0.69035159268579582</v>
      </c>
      <c r="J1152">
        <f>LOG(Table2[[#This Row],[Max fold change]],2)</f>
        <v>0.69035159268579582</v>
      </c>
      <c r="K1152">
        <f>Table2[[#This Row],[Column1]]^2</f>
        <v>0.47658532152381494</v>
      </c>
      <c r="L1152">
        <f>SQRT(Table2[[#This Row],[Euclidean Distance]]+Table2[[#This Row],[Euclidean Distance3]])</f>
        <v>1.1231815508328788</v>
      </c>
      <c r="M1152" t="s">
        <v>1</v>
      </c>
      <c r="N1152" t="s">
        <v>0</v>
      </c>
      <c r="O1152" t="s">
        <v>3806</v>
      </c>
      <c r="Q1152" t="s">
        <v>23</v>
      </c>
      <c r="V1152" t="s">
        <v>23</v>
      </c>
      <c r="Y1152" t="s">
        <v>23</v>
      </c>
    </row>
    <row r="1153" spans="1:25" x14ac:dyDescent="0.35">
      <c r="A1153" t="s">
        <v>2697</v>
      </c>
      <c r="B1153">
        <v>27</v>
      </c>
      <c r="C1153">
        <v>24</v>
      </c>
      <c r="D1153">
        <v>2124.91</v>
      </c>
      <c r="E1153">
        <v>1.8340184748753902E-2</v>
      </c>
      <c r="F1153" s="1">
        <f>-LOG10(Table2[[#This Row],[Anova (p)]])</f>
        <v>1.7365962938044801</v>
      </c>
      <c r="G1153" s="1">
        <f>Table2[[#This Row],[Anova (p)2]]^2</f>
        <v>3.0157666876554563</v>
      </c>
      <c r="H1153">
        <v>1.6134556794358701</v>
      </c>
      <c r="I1153">
        <f>LOG(Table2[[#This Row],[Max fold change]],2)</f>
        <v>0.69015394848721578</v>
      </c>
      <c r="J1153">
        <f>LOG(Table2[[#This Row],[Max fold change]],2)</f>
        <v>0.69015394848721578</v>
      </c>
      <c r="K1153">
        <f>Table2[[#This Row],[Column1]]^2</f>
        <v>0.47631247261249449</v>
      </c>
      <c r="L1153">
        <f>SQRT(Table2[[#This Row],[Euclidean Distance]]+Table2[[#This Row],[Euclidean Distance3]])</f>
        <v>1.8687105608595331</v>
      </c>
      <c r="M1153" t="s">
        <v>1</v>
      </c>
      <c r="N1153" t="s">
        <v>0</v>
      </c>
      <c r="O1153" t="s">
        <v>2698</v>
      </c>
      <c r="P1153" t="s">
        <v>23</v>
      </c>
      <c r="S1153" t="s">
        <v>23</v>
      </c>
      <c r="V1153" t="s">
        <v>23</v>
      </c>
      <c r="W1153" t="s">
        <v>23</v>
      </c>
      <c r="X1153" t="s">
        <v>23</v>
      </c>
      <c r="Y1153" t="s">
        <v>23</v>
      </c>
    </row>
    <row r="1154" spans="1:25" x14ac:dyDescent="0.35">
      <c r="A1154" t="s">
        <v>4995</v>
      </c>
      <c r="B1154">
        <v>1</v>
      </c>
      <c r="C1154">
        <v>1</v>
      </c>
      <c r="D1154">
        <v>56.17</v>
      </c>
      <c r="E1154">
        <v>0.62553982719214196</v>
      </c>
      <c r="F1154" s="1">
        <f>-LOG10(Table2[[#This Row],[Anova (p)]])</f>
        <v>0.20374503420535467</v>
      </c>
      <c r="G1154" s="1">
        <f>Table2[[#This Row],[Anova (p)2]]^2</f>
        <v>4.1512038963341144E-2</v>
      </c>
      <c r="H1154">
        <v>1.6117991190182701</v>
      </c>
      <c r="I1154">
        <f>LOG(Table2[[#This Row],[Max fold change]],2)</f>
        <v>0.68867194978701474</v>
      </c>
      <c r="J1154">
        <f>LOG(Table2[[#This Row],[Max fold change]],2)</f>
        <v>0.68867194978701474</v>
      </c>
      <c r="K1154">
        <f>Table2[[#This Row],[Column1]]^2</f>
        <v>0.47426905442344852</v>
      </c>
      <c r="L1154">
        <f>SQRT(Table2[[#This Row],[Euclidean Distance]]+Table2[[#This Row],[Euclidean Distance3]])</f>
        <v>0.71817901207623003</v>
      </c>
      <c r="M1154" t="s">
        <v>1</v>
      </c>
      <c r="N1154" t="s">
        <v>0</v>
      </c>
      <c r="O1154" t="s">
        <v>4996</v>
      </c>
      <c r="Q1154" t="s">
        <v>23</v>
      </c>
      <c r="R1154" t="s">
        <v>23</v>
      </c>
    </row>
    <row r="1155" spans="1:25" x14ac:dyDescent="0.35">
      <c r="A1155" t="s">
        <v>3685</v>
      </c>
      <c r="B1155">
        <v>6</v>
      </c>
      <c r="C1155">
        <v>5</v>
      </c>
      <c r="D1155">
        <v>350.09</v>
      </c>
      <c r="E1155">
        <v>0.110697744808119</v>
      </c>
      <c r="F1155" s="1">
        <f>-LOG10(Table2[[#This Row],[Anova (p)]])</f>
        <v>0.95586122670362661</v>
      </c>
      <c r="G1155" s="1">
        <f>Table2[[#This Row],[Anova (p)2]]^2</f>
        <v>0.91367068471536184</v>
      </c>
      <c r="H1155">
        <v>1.6115045006784099</v>
      </c>
      <c r="I1155">
        <f>LOG(Table2[[#This Row],[Max fold change]],2)</f>
        <v>0.68840821762324489</v>
      </c>
      <c r="J1155">
        <f>LOG(Table2[[#This Row],[Max fold change]],2)</f>
        <v>0.68840821762324489</v>
      </c>
      <c r="K1155">
        <f>Table2[[#This Row],[Column1]]^2</f>
        <v>0.47390587409121288</v>
      </c>
      <c r="L1155">
        <f>SQRT(Table2[[#This Row],[Euclidean Distance]]+Table2[[#This Row],[Euclidean Distance3]])</f>
        <v>1.1779543958942447</v>
      </c>
      <c r="M1155" t="s">
        <v>1</v>
      </c>
      <c r="N1155" t="s">
        <v>0</v>
      </c>
      <c r="O1155" t="s">
        <v>3686</v>
      </c>
      <c r="P1155" t="s">
        <v>23</v>
      </c>
      <c r="Q1155" t="s">
        <v>23</v>
      </c>
      <c r="V1155" t="s">
        <v>23</v>
      </c>
      <c r="Y1155" t="s">
        <v>23</v>
      </c>
    </row>
    <row r="1156" spans="1:25" x14ac:dyDescent="0.35">
      <c r="A1156" t="s">
        <v>3601</v>
      </c>
      <c r="B1156">
        <v>1</v>
      </c>
      <c r="C1156">
        <v>1</v>
      </c>
      <c r="D1156">
        <v>95.81</v>
      </c>
      <c r="E1156">
        <v>9.5952672645830905E-2</v>
      </c>
      <c r="F1156" s="1">
        <f>-LOG10(Table2[[#This Row],[Anova (p)]])</f>
        <v>1.0179429240116662</v>
      </c>
      <c r="G1156" s="1">
        <f>Table2[[#This Row],[Anova (p)2]]^2</f>
        <v>1.0362077965454208</v>
      </c>
      <c r="H1156">
        <v>1.6112079322211299</v>
      </c>
      <c r="I1156">
        <f>LOG(Table2[[#This Row],[Max fold change]],2)</f>
        <v>0.68814269108141524</v>
      </c>
      <c r="J1156">
        <f>LOG(Table2[[#This Row],[Max fold change]],2)</f>
        <v>0.68814269108141524</v>
      </c>
      <c r="K1156">
        <f>Table2[[#This Row],[Column1]]^2</f>
        <v>0.47354036328877208</v>
      </c>
      <c r="L1156">
        <f>SQRT(Table2[[#This Row],[Euclidean Distance]]+Table2[[#This Row],[Euclidean Distance3]])</f>
        <v>1.2287180961612769</v>
      </c>
      <c r="M1156" t="s">
        <v>1</v>
      </c>
      <c r="N1156" t="s">
        <v>0</v>
      </c>
      <c r="O1156" t="s">
        <v>3602</v>
      </c>
      <c r="S1156" t="s">
        <v>23</v>
      </c>
      <c r="V1156" t="s">
        <v>23</v>
      </c>
      <c r="Y1156" t="s">
        <v>23</v>
      </c>
    </row>
    <row r="1157" spans="1:25" x14ac:dyDescent="0.35">
      <c r="A1157" t="s">
        <v>1580</v>
      </c>
      <c r="B1157">
        <v>9</v>
      </c>
      <c r="C1157">
        <v>9</v>
      </c>
      <c r="D1157">
        <v>611.47</v>
      </c>
      <c r="E1157">
        <v>1.27750753957223E-3</v>
      </c>
      <c r="F1157" s="1">
        <f>-LOG10(Table2[[#This Row],[Anova (p)]])</f>
        <v>2.8936365280739125</v>
      </c>
      <c r="G1157" s="1">
        <f>Table2[[#This Row],[Anova (p)2]]^2</f>
        <v>8.3731323566036462</v>
      </c>
      <c r="H1157">
        <v>1.6103602571414199</v>
      </c>
      <c r="I1157">
        <f>LOG(Table2[[#This Row],[Max fold change]],2)</f>
        <v>0.68738347284351231</v>
      </c>
      <c r="J1157">
        <f>LOG(Table2[[#This Row],[Max fold change]],2)</f>
        <v>0.68738347284351231</v>
      </c>
      <c r="K1157">
        <f>Table2[[#This Row],[Column1]]^2</f>
        <v>0.47249603873840762</v>
      </c>
      <c r="L1157">
        <f>SQRT(Table2[[#This Row],[Euclidean Distance]]+Table2[[#This Row],[Euclidean Distance3]])</f>
        <v>2.9741601159557725</v>
      </c>
      <c r="M1157" t="s">
        <v>1</v>
      </c>
      <c r="N1157" t="s">
        <v>0</v>
      </c>
      <c r="O1157" t="s">
        <v>1581</v>
      </c>
      <c r="P1157" t="s">
        <v>23</v>
      </c>
      <c r="R1157" t="s">
        <v>23</v>
      </c>
      <c r="S1157" t="s">
        <v>23</v>
      </c>
      <c r="V1157" t="s">
        <v>23</v>
      </c>
      <c r="W1157" t="s">
        <v>23</v>
      </c>
      <c r="X1157" t="s">
        <v>23</v>
      </c>
      <c r="Y1157" t="s">
        <v>23</v>
      </c>
    </row>
    <row r="1158" spans="1:25" x14ac:dyDescent="0.35">
      <c r="A1158" t="s">
        <v>4345</v>
      </c>
      <c r="B1158">
        <v>1</v>
      </c>
      <c r="C1158">
        <v>1</v>
      </c>
      <c r="D1158">
        <v>22.6</v>
      </c>
      <c r="E1158">
        <v>0.28413392236138502</v>
      </c>
      <c r="F1158" s="1">
        <f>-LOG10(Table2[[#This Row],[Anova (p)]])</f>
        <v>0.54647691335593296</v>
      </c>
      <c r="G1158" s="1">
        <f>Table2[[#This Row],[Anova (p)2]]^2</f>
        <v>0.29863701683102784</v>
      </c>
      <c r="H1158">
        <v>1.60872621102647</v>
      </c>
      <c r="I1158">
        <f>LOG(Table2[[#This Row],[Max fold change]],2)</f>
        <v>0.68591881480936923</v>
      </c>
      <c r="J1158">
        <f>LOG(Table2[[#This Row],[Max fold change]],2)</f>
        <v>0.68591881480936923</v>
      </c>
      <c r="K1158">
        <f>Table2[[#This Row],[Column1]]^2</f>
        <v>0.47048462050948975</v>
      </c>
      <c r="L1158">
        <f>SQRT(Table2[[#This Row],[Euclidean Distance]]+Table2[[#This Row],[Euclidean Distance3]])</f>
        <v>0.87699580235056862</v>
      </c>
      <c r="M1158" t="s">
        <v>1</v>
      </c>
      <c r="N1158" t="s">
        <v>0</v>
      </c>
      <c r="O1158" t="s">
        <v>4346</v>
      </c>
      <c r="Q1158" t="s">
        <v>23</v>
      </c>
      <c r="V1158" t="s">
        <v>23</v>
      </c>
    </row>
    <row r="1159" spans="1:25" x14ac:dyDescent="0.35">
      <c r="A1159" t="s">
        <v>2474</v>
      </c>
      <c r="B1159">
        <v>2</v>
      </c>
      <c r="C1159">
        <v>2</v>
      </c>
      <c r="D1159">
        <v>102.83</v>
      </c>
      <c r="E1159">
        <v>1.10196510826275E-2</v>
      </c>
      <c r="F1159" s="1">
        <f>-LOG10(Table2[[#This Row],[Anova (p)]])</f>
        <v>1.9578321564178545</v>
      </c>
      <c r="G1159" s="1">
        <f>Table2[[#This Row],[Anova (p)2]]^2</f>
        <v>3.8331067527037863</v>
      </c>
      <c r="H1159">
        <v>1.6082009769046199</v>
      </c>
      <c r="I1159">
        <f>LOG(Table2[[#This Row],[Max fold change]],2)</f>
        <v>0.68544771140828831</v>
      </c>
      <c r="J1159">
        <f>LOG(Table2[[#This Row],[Max fold change]],2)</f>
        <v>0.68544771140828831</v>
      </c>
      <c r="K1159">
        <f>Table2[[#This Row],[Column1]]^2</f>
        <v>0.4698385650748601</v>
      </c>
      <c r="L1159">
        <f>SQRT(Table2[[#This Row],[Euclidean Distance]]+Table2[[#This Row],[Euclidean Distance3]])</f>
        <v>2.0743541929426241</v>
      </c>
      <c r="M1159" t="s">
        <v>1</v>
      </c>
      <c r="N1159" t="s">
        <v>0</v>
      </c>
      <c r="O1159" t="s">
        <v>2475</v>
      </c>
      <c r="S1159" t="s">
        <v>23</v>
      </c>
      <c r="V1159" t="s">
        <v>23</v>
      </c>
      <c r="W1159" t="s">
        <v>23</v>
      </c>
      <c r="X1159" t="s">
        <v>23</v>
      </c>
      <c r="Y1159" t="s">
        <v>23</v>
      </c>
    </row>
    <row r="1160" spans="1:25" x14ac:dyDescent="0.35">
      <c r="A1160" t="s">
        <v>552</v>
      </c>
      <c r="B1160">
        <v>6</v>
      </c>
      <c r="C1160">
        <v>6</v>
      </c>
      <c r="D1160">
        <v>294.60000000000002</v>
      </c>
      <c r="E1160" s="1">
        <v>1.7414799376669299E-5</v>
      </c>
      <c r="F1160" s="1">
        <f>-LOG10(Table2[[#This Row],[Anova (p)]])</f>
        <v>4.7590815243701057</v>
      </c>
      <c r="G1160" s="1">
        <f>Table2[[#This Row],[Anova (p)2]]^2</f>
        <v>22.648856955600888</v>
      </c>
      <c r="H1160">
        <v>1.6080106371579701</v>
      </c>
      <c r="I1160">
        <f>LOG(Table2[[#This Row],[Max fold change]],2)</f>
        <v>0.68527695012647727</v>
      </c>
      <c r="J1160">
        <f>LOG(Table2[[#This Row],[Max fold change]],2)</f>
        <v>0.68527695012647727</v>
      </c>
      <c r="K1160">
        <f>Table2[[#This Row],[Column1]]^2</f>
        <v>0.46960449837464641</v>
      </c>
      <c r="L1160">
        <f>SQRT(Table2[[#This Row],[Euclidean Distance]]+Table2[[#This Row],[Euclidean Distance3]])</f>
        <v>4.808166121711638</v>
      </c>
      <c r="M1160" t="s">
        <v>1</v>
      </c>
      <c r="N1160" t="s">
        <v>0</v>
      </c>
      <c r="O1160" t="s">
        <v>553</v>
      </c>
      <c r="P1160" t="s">
        <v>23</v>
      </c>
      <c r="R1160" t="s">
        <v>23</v>
      </c>
      <c r="S1160" t="s">
        <v>23</v>
      </c>
      <c r="V1160" t="s">
        <v>23</v>
      </c>
      <c r="W1160" t="s">
        <v>23</v>
      </c>
      <c r="X1160" t="s">
        <v>23</v>
      </c>
      <c r="Y1160" t="s">
        <v>23</v>
      </c>
    </row>
    <row r="1161" spans="1:25" x14ac:dyDescent="0.35">
      <c r="A1161" t="s">
        <v>2470</v>
      </c>
      <c r="B1161">
        <v>4</v>
      </c>
      <c r="C1161">
        <v>4</v>
      </c>
      <c r="D1161">
        <v>213.7</v>
      </c>
      <c r="E1161">
        <v>1.09303202669624E-2</v>
      </c>
      <c r="F1161" s="1">
        <f>-LOG10(Table2[[#This Row],[Anova (p)]])</f>
        <v>1.9613671126946923</v>
      </c>
      <c r="G1161" s="1">
        <f>Table2[[#This Row],[Anova (p)2]]^2</f>
        <v>3.8469609507603137</v>
      </c>
      <c r="H1161">
        <v>1.60754877425125</v>
      </c>
      <c r="I1161">
        <f>LOG(Table2[[#This Row],[Max fold change]],2)</f>
        <v>0.68486251068100246</v>
      </c>
      <c r="J1161">
        <f>LOG(Table2[[#This Row],[Max fold change]],2)</f>
        <v>0.68486251068100246</v>
      </c>
      <c r="K1161">
        <f>Table2[[#This Row],[Column1]]^2</f>
        <v>0.46903665853628618</v>
      </c>
      <c r="L1161">
        <f>SQRT(Table2[[#This Row],[Euclidean Distance]]+Table2[[#This Row],[Euclidean Distance3]])</f>
        <v>2.0774979204072865</v>
      </c>
      <c r="M1161" t="s">
        <v>1</v>
      </c>
      <c r="N1161" t="s">
        <v>0</v>
      </c>
      <c r="O1161" t="s">
        <v>2471</v>
      </c>
      <c r="P1161" t="s">
        <v>23</v>
      </c>
      <c r="R1161" t="s">
        <v>23</v>
      </c>
      <c r="S1161" t="s">
        <v>23</v>
      </c>
      <c r="V1161" t="s">
        <v>23</v>
      </c>
      <c r="W1161" t="s">
        <v>23</v>
      </c>
      <c r="X1161" t="s">
        <v>23</v>
      </c>
      <c r="Y1161" t="s">
        <v>23</v>
      </c>
    </row>
    <row r="1162" spans="1:25" x14ac:dyDescent="0.35">
      <c r="A1162" t="s">
        <v>3405</v>
      </c>
      <c r="B1162">
        <v>10</v>
      </c>
      <c r="C1162">
        <v>9</v>
      </c>
      <c r="D1162">
        <v>629.59</v>
      </c>
      <c r="E1162">
        <v>6.9602639657553006E-2</v>
      </c>
      <c r="F1162" s="1">
        <f>-LOG10(Table2[[#This Row],[Anova (p)]])</f>
        <v>1.1573742895996262</v>
      </c>
      <c r="G1162" s="1">
        <f>Table2[[#This Row],[Anova (p)2]]^2</f>
        <v>1.3395152462262394</v>
      </c>
      <c r="H1162">
        <v>1.60644063035034</v>
      </c>
      <c r="I1162">
        <f>LOG(Table2[[#This Row],[Max fold change]],2)</f>
        <v>0.68386766373378094</v>
      </c>
      <c r="J1162">
        <f>LOG(Table2[[#This Row],[Max fold change]],2)</f>
        <v>0.68386766373378094</v>
      </c>
      <c r="K1162">
        <f>Table2[[#This Row],[Column1]]^2</f>
        <v>0.46767498150069969</v>
      </c>
      <c r="L1162">
        <f>SQRT(Table2[[#This Row],[Euclidean Distance]]+Table2[[#This Row],[Euclidean Distance3]])</f>
        <v>1.3443177554904715</v>
      </c>
      <c r="M1162" t="s">
        <v>1</v>
      </c>
      <c r="N1162" t="s">
        <v>0</v>
      </c>
      <c r="O1162" t="s">
        <v>3406</v>
      </c>
      <c r="V1162" t="s">
        <v>23</v>
      </c>
      <c r="W1162" t="s">
        <v>23</v>
      </c>
      <c r="Y1162" t="s">
        <v>23</v>
      </c>
    </row>
    <row r="1163" spans="1:25" x14ac:dyDescent="0.35">
      <c r="A1163" t="s">
        <v>3443</v>
      </c>
      <c r="B1163">
        <v>3</v>
      </c>
      <c r="C1163">
        <v>3</v>
      </c>
      <c r="D1163">
        <v>68.31</v>
      </c>
      <c r="E1163">
        <v>7.6426119092158004E-2</v>
      </c>
      <c r="F1163" s="1">
        <f>-LOG10(Table2[[#This Row],[Anova (p)]])</f>
        <v>1.1167581932693171</v>
      </c>
      <c r="G1163" s="1">
        <f>Table2[[#This Row],[Anova (p)2]]^2</f>
        <v>1.2471488622341496</v>
      </c>
      <c r="H1163">
        <v>1.60630606664302</v>
      </c>
      <c r="I1163">
        <f>LOG(Table2[[#This Row],[Max fold change]],2)</f>
        <v>0.68374681113526803</v>
      </c>
      <c r="J1163">
        <f>LOG(Table2[[#This Row],[Max fold change]],2)</f>
        <v>0.68374681113526803</v>
      </c>
      <c r="K1163">
        <f>Table2[[#This Row],[Column1]]^2</f>
        <v>0.46750970173764789</v>
      </c>
      <c r="L1163">
        <f>SQRT(Table2[[#This Row],[Euclidean Distance]]+Table2[[#This Row],[Euclidean Distance3]])</f>
        <v>1.3094497180005795</v>
      </c>
      <c r="M1163" t="s">
        <v>1</v>
      </c>
      <c r="N1163" t="s">
        <v>0</v>
      </c>
      <c r="O1163" t="s">
        <v>3444</v>
      </c>
      <c r="Y1163" t="s">
        <v>23</v>
      </c>
    </row>
    <row r="1164" spans="1:25" x14ac:dyDescent="0.35">
      <c r="A1164" t="s">
        <v>3293</v>
      </c>
      <c r="B1164">
        <v>3</v>
      </c>
      <c r="C1164">
        <v>3</v>
      </c>
      <c r="D1164">
        <v>136.86000000000001</v>
      </c>
      <c r="E1164">
        <v>5.8981409814592697E-2</v>
      </c>
      <c r="F1164" s="1">
        <f>-LOG10(Table2[[#This Row],[Anova (p)]])</f>
        <v>1.2292848508520311</v>
      </c>
      <c r="G1164" s="1">
        <f>Table2[[#This Row],[Anova (p)2]]^2</f>
        <v>1.5111412445343004</v>
      </c>
      <c r="H1164">
        <v>1.6043109588114599</v>
      </c>
      <c r="I1164">
        <f>LOG(Table2[[#This Row],[Max fold change]],2)</f>
        <v>0.68195380217636725</v>
      </c>
      <c r="J1164">
        <f>LOG(Table2[[#This Row],[Max fold change]],2)</f>
        <v>0.68195380217636725</v>
      </c>
      <c r="K1164">
        <f>Table2[[#This Row],[Column1]]^2</f>
        <v>0.46506098830280385</v>
      </c>
      <c r="L1164">
        <f>SQRT(Table2[[#This Row],[Euclidean Distance]]+Table2[[#This Row],[Euclidean Distance3]])</f>
        <v>1.4057746024299571</v>
      </c>
      <c r="M1164" t="s">
        <v>1</v>
      </c>
      <c r="N1164" t="s">
        <v>0</v>
      </c>
      <c r="O1164" t="s">
        <v>3294</v>
      </c>
      <c r="P1164" t="s">
        <v>23</v>
      </c>
      <c r="Q1164" t="s">
        <v>23</v>
      </c>
      <c r="R1164" t="s">
        <v>23</v>
      </c>
      <c r="V1164" t="s">
        <v>23</v>
      </c>
      <c r="W1164" t="s">
        <v>23</v>
      </c>
      <c r="Y1164" t="s">
        <v>23</v>
      </c>
    </row>
    <row r="1165" spans="1:25" x14ac:dyDescent="0.35">
      <c r="A1165" t="s">
        <v>1150</v>
      </c>
      <c r="B1165">
        <v>26</v>
      </c>
      <c r="C1165">
        <v>23</v>
      </c>
      <c r="D1165">
        <v>1561.94</v>
      </c>
      <c r="E1165">
        <v>2.3561630939261701E-4</v>
      </c>
      <c r="F1165" s="1">
        <f>-LOG10(Table2[[#This Row],[Anova (p)]])</f>
        <v>3.6277946509220103</v>
      </c>
      <c r="G1165" s="1">
        <f>Table2[[#This Row],[Anova (p)2]]^2</f>
        <v>13.160894029258349</v>
      </c>
      <c r="H1165">
        <v>1.60430846476258</v>
      </c>
      <c r="I1165">
        <f>LOG(Table2[[#This Row],[Max fold change]],2)</f>
        <v>0.68195155937254692</v>
      </c>
      <c r="J1165">
        <f>LOG(Table2[[#This Row],[Max fold change]],2)</f>
        <v>0.68195155937254692</v>
      </c>
      <c r="K1165">
        <f>Table2[[#This Row],[Column1]]^2</f>
        <v>0.46505792933064838</v>
      </c>
      <c r="L1165">
        <f>SQRT(Table2[[#This Row],[Euclidean Distance]]+Table2[[#This Row],[Euclidean Distance3]])</f>
        <v>3.6913347123485019</v>
      </c>
      <c r="M1165" t="s">
        <v>1</v>
      </c>
      <c r="N1165" t="s">
        <v>0</v>
      </c>
      <c r="O1165" t="s">
        <v>1151</v>
      </c>
      <c r="P1165" t="s">
        <v>23</v>
      </c>
      <c r="R1165" t="s">
        <v>23</v>
      </c>
      <c r="S1165" t="s">
        <v>23</v>
      </c>
      <c r="V1165" t="s">
        <v>23</v>
      </c>
      <c r="W1165" t="s">
        <v>23</v>
      </c>
      <c r="X1165" t="s">
        <v>23</v>
      </c>
      <c r="Y1165" t="s">
        <v>23</v>
      </c>
    </row>
    <row r="1166" spans="1:25" x14ac:dyDescent="0.35">
      <c r="A1166" t="s">
        <v>640</v>
      </c>
      <c r="B1166">
        <v>36</v>
      </c>
      <c r="C1166">
        <v>34</v>
      </c>
      <c r="D1166">
        <v>1838.03</v>
      </c>
      <c r="E1166" s="1">
        <v>2.86778178688607E-5</v>
      </c>
      <c r="F1166" s="1">
        <f>-LOG10(Table2[[#This Row],[Anova (p)]])</f>
        <v>4.5424538977590156</v>
      </c>
      <c r="G1166" s="1">
        <f>Table2[[#This Row],[Anova (p)2]]^2</f>
        <v>20.633887413266073</v>
      </c>
      <c r="H1166">
        <v>1.6040095901537901</v>
      </c>
      <c r="I1166">
        <f>LOG(Table2[[#This Row],[Max fold change]],2)</f>
        <v>0.68168276749479928</v>
      </c>
      <c r="J1166">
        <f>LOG(Table2[[#This Row],[Max fold change]],2)</f>
        <v>0.68168276749479928</v>
      </c>
      <c r="K1166">
        <f>Table2[[#This Row],[Column1]]^2</f>
        <v>0.46469139549936855</v>
      </c>
      <c r="L1166">
        <f>SQRT(Table2[[#This Row],[Euclidean Distance]]+Table2[[#This Row],[Euclidean Distance3]])</f>
        <v>4.5933189317491818</v>
      </c>
      <c r="M1166" t="s">
        <v>1</v>
      </c>
      <c r="N1166" t="s">
        <v>0</v>
      </c>
      <c r="O1166" t="s">
        <v>641</v>
      </c>
      <c r="P1166" t="s">
        <v>23</v>
      </c>
      <c r="R1166" t="s">
        <v>23</v>
      </c>
      <c r="S1166" t="s">
        <v>23</v>
      </c>
      <c r="V1166" t="s">
        <v>23</v>
      </c>
      <c r="W1166" t="s">
        <v>23</v>
      </c>
      <c r="X1166" t="s">
        <v>23</v>
      </c>
      <c r="Y1166" t="s">
        <v>23</v>
      </c>
    </row>
    <row r="1167" spans="1:25" x14ac:dyDescent="0.35">
      <c r="A1167" t="s">
        <v>5155</v>
      </c>
      <c r="B1167">
        <v>1</v>
      </c>
      <c r="C1167">
        <v>1</v>
      </c>
      <c r="D1167">
        <v>62.82</v>
      </c>
      <c r="E1167">
        <v>0.74392043048670398</v>
      </c>
      <c r="F1167" s="1">
        <f>-LOG10(Table2[[#This Row],[Anova (p)]])</f>
        <v>0.12847351398176685</v>
      </c>
      <c r="G1167" s="1">
        <f>Table2[[#This Row],[Anova (p)2]]^2</f>
        <v>1.650544379482324E-2</v>
      </c>
      <c r="H1167">
        <v>1.60253344043748</v>
      </c>
      <c r="I1167">
        <f>LOG(Table2[[#This Row],[Max fold change]],2)</f>
        <v>0.68035446221060047</v>
      </c>
      <c r="J1167">
        <f>LOG(Table2[[#This Row],[Max fold change]],2)</f>
        <v>0.68035446221060047</v>
      </c>
      <c r="K1167">
        <f>Table2[[#This Row],[Column1]]^2</f>
        <v>0.46288219424987537</v>
      </c>
      <c r="L1167">
        <f>SQRT(Table2[[#This Row],[Euclidean Distance]]+Table2[[#This Row],[Euclidean Distance3]])</f>
        <v>0.69237824781307111</v>
      </c>
      <c r="M1167" t="s">
        <v>1</v>
      </c>
      <c r="N1167" t="s">
        <v>0</v>
      </c>
      <c r="O1167" t="s">
        <v>5156</v>
      </c>
    </row>
    <row r="1168" spans="1:25" x14ac:dyDescent="0.35">
      <c r="A1168" t="s">
        <v>2332</v>
      </c>
      <c r="B1168">
        <v>21</v>
      </c>
      <c r="C1168">
        <v>19</v>
      </c>
      <c r="D1168">
        <v>1062.58</v>
      </c>
      <c r="E1168">
        <v>7.9280117859468202E-3</v>
      </c>
      <c r="F1168" s="1">
        <f>-LOG10(Table2[[#This Row],[Anova (p)]])</f>
        <v>2.1008357128911133</v>
      </c>
      <c r="G1168" s="1">
        <f>Table2[[#This Row],[Anova (p)2]]^2</f>
        <v>4.4135106925587122</v>
      </c>
      <c r="H1168">
        <v>1.6023116395917301</v>
      </c>
      <c r="I1168">
        <f>LOG(Table2[[#This Row],[Max fold change]],2)</f>
        <v>0.68015477019881909</v>
      </c>
      <c r="J1168">
        <f>LOG(Table2[[#This Row],[Max fold change]],2)</f>
        <v>0.68015477019881909</v>
      </c>
      <c r="K1168">
        <f>Table2[[#This Row],[Column1]]^2</f>
        <v>0.46261051142420839</v>
      </c>
      <c r="L1168">
        <f>SQRT(Table2[[#This Row],[Euclidean Distance]]+Table2[[#This Row],[Euclidean Distance3]])</f>
        <v>2.2081941046889244</v>
      </c>
      <c r="M1168" t="s">
        <v>1</v>
      </c>
      <c r="N1168" t="s">
        <v>0</v>
      </c>
      <c r="O1168" t="s">
        <v>2333</v>
      </c>
      <c r="S1168" t="s">
        <v>23</v>
      </c>
      <c r="V1168" t="s">
        <v>23</v>
      </c>
      <c r="W1168" t="s">
        <v>23</v>
      </c>
      <c r="X1168" t="s">
        <v>23</v>
      </c>
      <c r="Y1168" t="s">
        <v>23</v>
      </c>
    </row>
    <row r="1169" spans="1:25" x14ac:dyDescent="0.35">
      <c r="A1169" t="s">
        <v>2246</v>
      </c>
      <c r="B1169">
        <v>1</v>
      </c>
      <c r="C1169">
        <v>1</v>
      </c>
      <c r="D1169">
        <v>22.29</v>
      </c>
      <c r="E1169">
        <v>6.66272441771065E-3</v>
      </c>
      <c r="F1169" s="1">
        <f>-LOG10(Table2[[#This Row],[Anova (p)]])</f>
        <v>2.1763481495628274</v>
      </c>
      <c r="G1169" s="1">
        <f>Table2[[#This Row],[Anova (p)2]]^2</f>
        <v>4.7364912681055431</v>
      </c>
      <c r="H1169">
        <v>1.60137938947124</v>
      </c>
      <c r="I1169">
        <f>LOG(Table2[[#This Row],[Max fold change]],2)</f>
        <v>0.67931514324886655</v>
      </c>
      <c r="J1169">
        <f>LOG(Table2[[#This Row],[Max fold change]],2)</f>
        <v>0.67931514324886655</v>
      </c>
      <c r="K1169">
        <f>Table2[[#This Row],[Column1]]^2</f>
        <v>0.46146906384722808</v>
      </c>
      <c r="L1169">
        <f>SQRT(Table2[[#This Row],[Euclidean Distance]]+Table2[[#This Row],[Euclidean Distance3]])</f>
        <v>2.2799035795297948</v>
      </c>
      <c r="M1169" t="s">
        <v>1</v>
      </c>
      <c r="N1169" t="s">
        <v>0</v>
      </c>
      <c r="O1169" t="s">
        <v>2247</v>
      </c>
      <c r="P1169" t="s">
        <v>23</v>
      </c>
      <c r="R1169" t="s">
        <v>23</v>
      </c>
      <c r="S1169" t="s">
        <v>23</v>
      </c>
      <c r="V1169" t="s">
        <v>23</v>
      </c>
      <c r="W1169" t="s">
        <v>23</v>
      </c>
      <c r="X1169" t="s">
        <v>23</v>
      </c>
      <c r="Y1169" t="s">
        <v>23</v>
      </c>
    </row>
    <row r="1170" spans="1:25" x14ac:dyDescent="0.35">
      <c r="A1170" t="s">
        <v>1790</v>
      </c>
      <c r="B1170">
        <v>26</v>
      </c>
      <c r="C1170">
        <v>23</v>
      </c>
      <c r="D1170">
        <v>1594.97</v>
      </c>
      <c r="E1170">
        <v>2.27756282240943E-3</v>
      </c>
      <c r="F1170" s="1">
        <f>-LOG10(Table2[[#This Row],[Anova (p)]])</f>
        <v>2.6425296349699061</v>
      </c>
      <c r="G1170" s="1">
        <f>Table2[[#This Row],[Anova (p)2]]^2</f>
        <v>6.9829628716941849</v>
      </c>
      <c r="H1170">
        <v>1.5955319467851199</v>
      </c>
      <c r="I1170">
        <f>LOG(Table2[[#This Row],[Max fold change]],2)</f>
        <v>0.67403749549096048</v>
      </c>
      <c r="J1170">
        <f>LOG(Table2[[#This Row],[Max fold change]],2)</f>
        <v>0.67403749549096048</v>
      </c>
      <c r="K1170">
        <f>Table2[[#This Row],[Column1]]^2</f>
        <v>0.45432654532772659</v>
      </c>
      <c r="L1170">
        <f>SQRT(Table2[[#This Row],[Euclidean Distance]]+Table2[[#This Row],[Euclidean Distance3]])</f>
        <v>2.7271394201657371</v>
      </c>
      <c r="M1170" t="s">
        <v>1</v>
      </c>
      <c r="N1170" t="s">
        <v>0</v>
      </c>
      <c r="O1170" t="s">
        <v>1791</v>
      </c>
      <c r="P1170" t="s">
        <v>23</v>
      </c>
      <c r="R1170" t="s">
        <v>23</v>
      </c>
      <c r="S1170" t="s">
        <v>23</v>
      </c>
      <c r="V1170" t="s">
        <v>23</v>
      </c>
      <c r="W1170" t="s">
        <v>23</v>
      </c>
      <c r="X1170" t="s">
        <v>23</v>
      </c>
      <c r="Y1170" t="s">
        <v>23</v>
      </c>
    </row>
    <row r="1171" spans="1:25" x14ac:dyDescent="0.35">
      <c r="A1171" t="s">
        <v>2607</v>
      </c>
      <c r="B1171">
        <v>5</v>
      </c>
      <c r="C1171">
        <v>5</v>
      </c>
      <c r="D1171">
        <v>310.55</v>
      </c>
      <c r="E1171">
        <v>1.55945058292172E-2</v>
      </c>
      <c r="F1171" s="1">
        <f>-LOG10(Table2[[#This Row],[Anova (p)]])</f>
        <v>1.8070283829488063</v>
      </c>
      <c r="G1171" s="1">
        <f>Table2[[#This Row],[Anova (p)2]]^2</f>
        <v>3.2653515767825776</v>
      </c>
      <c r="H1171">
        <v>1.5944939430359499</v>
      </c>
      <c r="I1171">
        <f>LOG(Table2[[#This Row],[Max fold change]],2)</f>
        <v>0.67309861727120557</v>
      </c>
      <c r="J1171">
        <f>LOG(Table2[[#This Row],[Max fold change]],2)</f>
        <v>0.67309861727120557</v>
      </c>
      <c r="K1171">
        <f>Table2[[#This Row],[Column1]]^2</f>
        <v>0.45306174857240888</v>
      </c>
      <c r="L1171">
        <f>SQRT(Table2[[#This Row],[Euclidean Distance]]+Table2[[#This Row],[Euclidean Distance3]])</f>
        <v>1.9283187820884249</v>
      </c>
      <c r="M1171" t="s">
        <v>1</v>
      </c>
      <c r="N1171" t="s">
        <v>0</v>
      </c>
      <c r="O1171" t="s">
        <v>2608</v>
      </c>
      <c r="P1171" t="s">
        <v>23</v>
      </c>
      <c r="R1171" t="s">
        <v>23</v>
      </c>
      <c r="S1171" t="s">
        <v>23</v>
      </c>
      <c r="V1171" t="s">
        <v>23</v>
      </c>
      <c r="W1171" t="s">
        <v>23</v>
      </c>
      <c r="X1171" t="s">
        <v>23</v>
      </c>
      <c r="Y1171" t="s">
        <v>23</v>
      </c>
    </row>
    <row r="1172" spans="1:25" x14ac:dyDescent="0.35">
      <c r="A1172" t="s">
        <v>3663</v>
      </c>
      <c r="B1172">
        <v>58</v>
      </c>
      <c r="C1172">
        <v>52</v>
      </c>
      <c r="D1172">
        <v>3042.49</v>
      </c>
      <c r="E1172">
        <v>0.106294580890504</v>
      </c>
      <c r="F1172" s="1">
        <f>-LOG10(Table2[[#This Row],[Anova (p)]])</f>
        <v>0.97348887611021884</v>
      </c>
      <c r="G1172" s="1">
        <f>Table2[[#This Row],[Anova (p)2]]^2</f>
        <v>0.94768059191033704</v>
      </c>
      <c r="H1172">
        <v>1.59309307416952</v>
      </c>
      <c r="I1172">
        <f>LOG(Table2[[#This Row],[Max fold change]],2)</f>
        <v>0.67183055670643432</v>
      </c>
      <c r="J1172">
        <f>LOG(Table2[[#This Row],[Max fold change]],2)</f>
        <v>0.67183055670643432</v>
      </c>
      <c r="K1172">
        <f>Table2[[#This Row],[Column1]]^2</f>
        <v>0.45135629692447748</v>
      </c>
      <c r="L1172">
        <f>SQRT(Table2[[#This Row],[Euclidean Distance]]+Table2[[#This Row],[Euclidean Distance3]])</f>
        <v>1.1828088978507114</v>
      </c>
      <c r="M1172" t="s">
        <v>1</v>
      </c>
      <c r="N1172" t="s">
        <v>0</v>
      </c>
      <c r="O1172" t="s">
        <v>3664</v>
      </c>
      <c r="V1172" t="s">
        <v>23</v>
      </c>
      <c r="Y1172" t="s">
        <v>23</v>
      </c>
    </row>
    <row r="1173" spans="1:25" x14ac:dyDescent="0.35">
      <c r="A1173" t="s">
        <v>1524</v>
      </c>
      <c r="B1173">
        <v>4</v>
      </c>
      <c r="C1173">
        <v>3</v>
      </c>
      <c r="D1173">
        <v>132.83000000000001</v>
      </c>
      <c r="E1173">
        <v>1.0681178952460799E-3</v>
      </c>
      <c r="F1173" s="1">
        <f>-LOG10(Table2[[#This Row],[Anova (p)]])</f>
        <v>2.9713808087035294</v>
      </c>
      <c r="G1173" s="1">
        <f>Table2[[#This Row],[Anova (p)2]]^2</f>
        <v>8.8291039103316411</v>
      </c>
      <c r="H1173">
        <v>1.5922016523928599</v>
      </c>
      <c r="I1173">
        <f>LOG(Table2[[#This Row],[Max fold change]],2)</f>
        <v>0.67102306482860108</v>
      </c>
      <c r="J1173">
        <f>LOG(Table2[[#This Row],[Max fold change]],2)</f>
        <v>0.67102306482860108</v>
      </c>
      <c r="K1173">
        <f>Table2[[#This Row],[Column1]]^2</f>
        <v>0.45027195353196897</v>
      </c>
      <c r="L1173">
        <f>SQRT(Table2[[#This Row],[Euclidean Distance]]+Table2[[#This Row],[Euclidean Distance3]])</f>
        <v>3.0462067992609447</v>
      </c>
      <c r="M1173" t="s">
        <v>1</v>
      </c>
      <c r="N1173" t="s">
        <v>0</v>
      </c>
      <c r="O1173" t="s">
        <v>1525</v>
      </c>
      <c r="P1173" t="s">
        <v>23</v>
      </c>
      <c r="R1173" t="s">
        <v>23</v>
      </c>
      <c r="S1173" t="s">
        <v>23</v>
      </c>
      <c r="V1173" t="s">
        <v>23</v>
      </c>
      <c r="W1173" t="s">
        <v>23</v>
      </c>
      <c r="X1173" t="s">
        <v>23</v>
      </c>
      <c r="Y1173" t="s">
        <v>23</v>
      </c>
    </row>
    <row r="1174" spans="1:25" x14ac:dyDescent="0.35">
      <c r="A1174" t="s">
        <v>2270</v>
      </c>
      <c r="B1174">
        <v>6</v>
      </c>
      <c r="C1174">
        <v>6</v>
      </c>
      <c r="D1174">
        <v>461.2</v>
      </c>
      <c r="E1174">
        <v>7.00277004020555E-3</v>
      </c>
      <c r="F1174" s="1">
        <f>-LOG10(Table2[[#This Row],[Anova (p)]])</f>
        <v>2.1547301349556727</v>
      </c>
      <c r="G1174" s="1">
        <f>Table2[[#This Row],[Anova (p)2]]^2</f>
        <v>4.642861954486091</v>
      </c>
      <c r="H1174">
        <v>1.59190182755485</v>
      </c>
      <c r="I1174">
        <f>LOG(Table2[[#This Row],[Max fold change]],2)</f>
        <v>0.67075136774907174</v>
      </c>
      <c r="J1174">
        <f>LOG(Table2[[#This Row],[Max fold change]],2)</f>
        <v>0.67075136774907174</v>
      </c>
      <c r="K1174">
        <f>Table2[[#This Row],[Column1]]^2</f>
        <v>0.44990739733725049</v>
      </c>
      <c r="L1174">
        <f>SQRT(Table2[[#This Row],[Euclidean Distance]]+Table2[[#This Row],[Euclidean Distance3]])</f>
        <v>2.2567164978843359</v>
      </c>
      <c r="M1174" t="s">
        <v>1</v>
      </c>
      <c r="N1174" t="s">
        <v>0</v>
      </c>
      <c r="O1174" t="s">
        <v>2271</v>
      </c>
      <c r="P1174" t="s">
        <v>23</v>
      </c>
      <c r="V1174" t="s">
        <v>23</v>
      </c>
      <c r="W1174" t="s">
        <v>23</v>
      </c>
      <c r="X1174" t="s">
        <v>23</v>
      </c>
      <c r="Y1174" t="s">
        <v>23</v>
      </c>
    </row>
    <row r="1175" spans="1:25" x14ac:dyDescent="0.35">
      <c r="A1175" t="s">
        <v>3789</v>
      </c>
      <c r="B1175">
        <v>9</v>
      </c>
      <c r="C1175">
        <v>3</v>
      </c>
      <c r="D1175">
        <v>381.07</v>
      </c>
      <c r="E1175">
        <v>0.12873788720461901</v>
      </c>
      <c r="F1175" s="1">
        <f>-LOG10(Table2[[#This Row],[Anova (p)]])</f>
        <v>0.8902936226181476</v>
      </c>
      <c r="G1175" s="1">
        <f>Table2[[#This Row],[Anova (p)2]]^2</f>
        <v>0.79262273447454457</v>
      </c>
      <c r="H1175">
        <v>1.5905674513796</v>
      </c>
      <c r="I1175">
        <f>LOG(Table2[[#This Row],[Max fold change]],2)</f>
        <v>0.66954155371173318</v>
      </c>
      <c r="J1175">
        <f>LOG(Table2[[#This Row],[Max fold change]],2)</f>
        <v>0.66954155371173318</v>
      </c>
      <c r="K1175">
        <f>Table2[[#This Row],[Column1]]^2</f>
        <v>0.44828589214672171</v>
      </c>
      <c r="L1175">
        <f>SQRT(Table2[[#This Row],[Euclidean Distance]]+Table2[[#This Row],[Euclidean Distance3]])</f>
        <v>1.1139607832510381</v>
      </c>
      <c r="M1175" t="s">
        <v>1</v>
      </c>
      <c r="N1175" t="s">
        <v>0</v>
      </c>
      <c r="O1175" t="s">
        <v>3790</v>
      </c>
      <c r="P1175" t="s">
        <v>23</v>
      </c>
      <c r="Q1175" t="s">
        <v>23</v>
      </c>
      <c r="R1175" t="s">
        <v>23</v>
      </c>
      <c r="V1175" t="s">
        <v>23</v>
      </c>
      <c r="W1175" t="s">
        <v>23</v>
      </c>
      <c r="Y1175" t="s">
        <v>23</v>
      </c>
    </row>
    <row r="1176" spans="1:25" x14ac:dyDescent="0.35">
      <c r="A1176" t="s">
        <v>602</v>
      </c>
      <c r="B1176">
        <v>2</v>
      </c>
      <c r="C1176">
        <v>2</v>
      </c>
      <c r="D1176">
        <v>144.22</v>
      </c>
      <c r="E1176" s="1">
        <v>2.0574043164689501E-5</v>
      </c>
      <c r="F1176" s="1">
        <f>-LOG10(Table2[[#This Row],[Anova (p)]])</f>
        <v>4.6866803533433101</v>
      </c>
      <c r="G1176" s="1">
        <f>Table2[[#This Row],[Anova (p)2]]^2</f>
        <v>21.964972734414175</v>
      </c>
      <c r="H1176">
        <v>1.5888777056247101</v>
      </c>
      <c r="I1176">
        <f>LOG(Table2[[#This Row],[Max fold change]],2)</f>
        <v>0.66800808612221407</v>
      </c>
      <c r="J1176">
        <f>LOG(Table2[[#This Row],[Max fold change]],2)</f>
        <v>0.66800808612221407</v>
      </c>
      <c r="K1176">
        <f>Table2[[#This Row],[Column1]]^2</f>
        <v>0.44623480312466335</v>
      </c>
      <c r="L1176">
        <f>SQRT(Table2[[#This Row],[Euclidean Distance]]+Table2[[#This Row],[Euclidean Distance3]])</f>
        <v>4.734047690670093</v>
      </c>
      <c r="M1176" t="s">
        <v>1</v>
      </c>
      <c r="N1176" t="s">
        <v>0</v>
      </c>
      <c r="O1176" t="s">
        <v>603</v>
      </c>
      <c r="P1176" t="s">
        <v>23</v>
      </c>
      <c r="R1176" t="s">
        <v>23</v>
      </c>
      <c r="S1176" t="s">
        <v>23</v>
      </c>
      <c r="V1176" t="s">
        <v>23</v>
      </c>
      <c r="W1176" t="s">
        <v>23</v>
      </c>
      <c r="X1176" t="s">
        <v>23</v>
      </c>
      <c r="Y1176" t="s">
        <v>23</v>
      </c>
    </row>
    <row r="1177" spans="1:25" x14ac:dyDescent="0.35">
      <c r="A1177" t="s">
        <v>1676</v>
      </c>
      <c r="B1177">
        <v>18</v>
      </c>
      <c r="C1177">
        <v>17</v>
      </c>
      <c r="D1177">
        <v>1065.8</v>
      </c>
      <c r="E1177">
        <v>1.6922106034557001E-3</v>
      </c>
      <c r="F1177" s="1">
        <f>-LOG10(Table2[[#This Row],[Anova (p)]])</f>
        <v>2.7715455879714104</v>
      </c>
      <c r="G1177" s="1">
        <f>Table2[[#This Row],[Anova (p)2]]^2</f>
        <v>7.6814649462037909</v>
      </c>
      <c r="H1177">
        <v>1.58877318299172</v>
      </c>
      <c r="I1177">
        <f>LOG(Table2[[#This Row],[Max fold change]],2)</f>
        <v>0.66791317683883744</v>
      </c>
      <c r="J1177">
        <f>LOG(Table2[[#This Row],[Max fold change]],2)</f>
        <v>0.66791317683883744</v>
      </c>
      <c r="K1177">
        <f>Table2[[#This Row],[Column1]]^2</f>
        <v>0.44610801179494813</v>
      </c>
      <c r="L1177">
        <f>SQRT(Table2[[#This Row],[Euclidean Distance]]+Table2[[#This Row],[Euclidean Distance3]])</f>
        <v>2.8508898537121246</v>
      </c>
      <c r="M1177" t="s">
        <v>1</v>
      </c>
      <c r="N1177" t="s">
        <v>0</v>
      </c>
      <c r="O1177" t="s">
        <v>1677</v>
      </c>
      <c r="P1177" t="s">
        <v>23</v>
      </c>
      <c r="Q1177" t="s">
        <v>23</v>
      </c>
      <c r="R1177" t="s">
        <v>23</v>
      </c>
      <c r="S1177" t="s">
        <v>23</v>
      </c>
      <c r="V1177" t="s">
        <v>23</v>
      </c>
      <c r="W1177" t="s">
        <v>23</v>
      </c>
      <c r="X1177" t="s">
        <v>23</v>
      </c>
      <c r="Y1177" t="s">
        <v>23</v>
      </c>
    </row>
    <row r="1178" spans="1:25" x14ac:dyDescent="0.35">
      <c r="A1178" t="s">
        <v>3953</v>
      </c>
      <c r="B1178">
        <v>4</v>
      </c>
      <c r="C1178">
        <v>4</v>
      </c>
      <c r="D1178">
        <v>137.66</v>
      </c>
      <c r="E1178">
        <v>0.16506157147317399</v>
      </c>
      <c r="F1178" s="1">
        <f>-LOG10(Table2[[#This Row],[Anova (p)]])</f>
        <v>0.7823540244945808</v>
      </c>
      <c r="G1178" s="1">
        <f>Table2[[#This Row],[Anova (p)2]]^2</f>
        <v>0.61207781964286712</v>
      </c>
      <c r="H1178">
        <v>1.5885339635436899</v>
      </c>
      <c r="I1178">
        <f>LOG(Table2[[#This Row],[Max fold change]],2)</f>
        <v>0.66769593582555642</v>
      </c>
      <c r="J1178">
        <f>LOG(Table2[[#This Row],[Max fold change]],2)</f>
        <v>0.66769593582555642</v>
      </c>
      <c r="K1178">
        <f>Table2[[#This Row],[Column1]]^2</f>
        <v>0.44581786271796553</v>
      </c>
      <c r="L1178">
        <f>SQRT(Table2[[#This Row],[Euclidean Distance]]+Table2[[#This Row],[Euclidean Distance3]])</f>
        <v>1.028540559414568</v>
      </c>
      <c r="M1178" t="s">
        <v>1</v>
      </c>
      <c r="N1178" t="s">
        <v>0</v>
      </c>
      <c r="O1178" t="s">
        <v>3954</v>
      </c>
      <c r="R1178" t="s">
        <v>23</v>
      </c>
      <c r="Y1178" t="s">
        <v>23</v>
      </c>
    </row>
    <row r="1179" spans="1:25" x14ac:dyDescent="0.35">
      <c r="A1179" t="s">
        <v>2244</v>
      </c>
      <c r="B1179">
        <v>2</v>
      </c>
      <c r="C1179">
        <v>2</v>
      </c>
      <c r="D1179">
        <v>139.53</v>
      </c>
      <c r="E1179">
        <v>6.6624765879794703E-3</v>
      </c>
      <c r="F1179" s="1">
        <f>-LOG10(Table2[[#This Row],[Anova (p)]])</f>
        <v>2.1763643040785707</v>
      </c>
      <c r="G1179" s="1">
        <f>Table2[[#This Row],[Anova (p)2]]^2</f>
        <v>4.7365615840674016</v>
      </c>
      <c r="H1179">
        <v>1.58741376018032</v>
      </c>
      <c r="I1179">
        <f>LOG(Table2[[#This Row],[Max fold change]],2)</f>
        <v>0.66667821636369773</v>
      </c>
      <c r="J1179">
        <f>LOG(Table2[[#This Row],[Max fold change]],2)</f>
        <v>0.66667821636369773</v>
      </c>
      <c r="K1179">
        <f>Table2[[#This Row],[Column1]]^2</f>
        <v>0.44445984417388135</v>
      </c>
      <c r="L1179">
        <f>SQRT(Table2[[#This Row],[Euclidean Distance]]+Table2[[#This Row],[Euclidean Distance3]])</f>
        <v>2.2761857191892938</v>
      </c>
      <c r="M1179" t="s">
        <v>1</v>
      </c>
      <c r="N1179" t="s">
        <v>0</v>
      </c>
      <c r="O1179" t="s">
        <v>2245</v>
      </c>
      <c r="P1179" t="s">
        <v>23</v>
      </c>
      <c r="R1179" t="s">
        <v>23</v>
      </c>
      <c r="S1179" t="s">
        <v>23</v>
      </c>
      <c r="V1179" t="s">
        <v>23</v>
      </c>
      <c r="W1179" t="s">
        <v>23</v>
      </c>
      <c r="X1179" t="s">
        <v>23</v>
      </c>
      <c r="Y1179" t="s">
        <v>23</v>
      </c>
    </row>
    <row r="1180" spans="1:25" x14ac:dyDescent="0.35">
      <c r="A1180" t="s">
        <v>4107</v>
      </c>
      <c r="B1180">
        <v>1</v>
      </c>
      <c r="C1180">
        <v>1</v>
      </c>
      <c r="D1180">
        <v>22.86</v>
      </c>
      <c r="E1180">
        <v>0.20210962856322001</v>
      </c>
      <c r="F1180" s="1">
        <f>-LOG10(Table2[[#This Row],[Anova (p)]])</f>
        <v>0.69441299607268991</v>
      </c>
      <c r="G1180" s="1">
        <f>Table2[[#This Row],[Anova (p)2]]^2</f>
        <v>0.48220940911464966</v>
      </c>
      <c r="H1180">
        <v>1.5864886731438601</v>
      </c>
      <c r="I1180">
        <f>LOG(Table2[[#This Row],[Max fold change]],2)</f>
        <v>0.6658372210617175</v>
      </c>
      <c r="J1180">
        <f>LOG(Table2[[#This Row],[Max fold change]],2)</f>
        <v>0.6658372210617175</v>
      </c>
      <c r="K1180">
        <f>Table2[[#This Row],[Column1]]^2</f>
        <v>0.44333920495119045</v>
      </c>
      <c r="L1180">
        <f>SQRT(Table2[[#This Row],[Euclidean Distance]]+Table2[[#This Row],[Euclidean Distance3]])</f>
        <v>0.96205437167856589</v>
      </c>
      <c r="M1180" t="s">
        <v>1</v>
      </c>
      <c r="N1180" t="s">
        <v>0</v>
      </c>
      <c r="O1180" t="s">
        <v>4108</v>
      </c>
      <c r="P1180" t="s">
        <v>23</v>
      </c>
      <c r="Q1180" t="s">
        <v>23</v>
      </c>
      <c r="R1180" t="s">
        <v>23</v>
      </c>
      <c r="V1180" t="s">
        <v>23</v>
      </c>
      <c r="Y1180" t="s">
        <v>23</v>
      </c>
    </row>
    <row r="1181" spans="1:25" x14ac:dyDescent="0.35">
      <c r="A1181" t="s">
        <v>4171</v>
      </c>
      <c r="B1181">
        <v>18</v>
      </c>
      <c r="C1181">
        <v>15</v>
      </c>
      <c r="D1181">
        <v>827.38</v>
      </c>
      <c r="E1181">
        <v>0.21810834334675</v>
      </c>
      <c r="F1181" s="1">
        <f>-LOG10(Table2[[#This Row],[Anova (p)]])</f>
        <v>0.66132772094056358</v>
      </c>
      <c r="G1181" s="1">
        <f>Table2[[#This Row],[Anova (p)2]]^2</f>
        <v>0.43735435448443993</v>
      </c>
      <c r="H1181">
        <v>1.58481195520692</v>
      </c>
      <c r="I1181">
        <f>LOG(Table2[[#This Row],[Max fold change]],2)</f>
        <v>0.66431166851310686</v>
      </c>
      <c r="J1181">
        <f>LOG(Table2[[#This Row],[Max fold change]],2)</f>
        <v>0.66431166851310686</v>
      </c>
      <c r="K1181">
        <f>Table2[[#This Row],[Column1]]^2</f>
        <v>0.44130999292266798</v>
      </c>
      <c r="L1181">
        <f>SQRT(Table2[[#This Row],[Euclidean Distance]]+Table2[[#This Row],[Euclidean Distance3]])</f>
        <v>0.93737097640534395</v>
      </c>
      <c r="M1181" t="s">
        <v>1</v>
      </c>
      <c r="N1181" t="s">
        <v>0</v>
      </c>
      <c r="O1181" t="s">
        <v>4172</v>
      </c>
      <c r="P1181" t="s">
        <v>23</v>
      </c>
    </row>
    <row r="1182" spans="1:25" x14ac:dyDescent="0.35">
      <c r="A1182" t="s">
        <v>3517</v>
      </c>
      <c r="B1182">
        <v>3</v>
      </c>
      <c r="C1182">
        <v>3</v>
      </c>
      <c r="D1182">
        <v>223.29</v>
      </c>
      <c r="E1182">
        <v>8.6988113921634899E-2</v>
      </c>
      <c r="F1182" s="1">
        <f>-LOG10(Table2[[#This Row],[Anova (p)]])</f>
        <v>1.0605400854377247</v>
      </c>
      <c r="G1182" s="1">
        <f>Table2[[#This Row],[Anova (p)2]]^2</f>
        <v>1.1247452728202565</v>
      </c>
      <c r="H1182">
        <v>1.5843342312504201</v>
      </c>
      <c r="I1182">
        <f>LOG(Table2[[#This Row],[Max fold change]],2)</f>
        <v>0.66387671856278785</v>
      </c>
      <c r="J1182">
        <f>LOG(Table2[[#This Row],[Max fold change]],2)</f>
        <v>0.66387671856278785</v>
      </c>
      <c r="K1182">
        <f>Table2[[#This Row],[Column1]]^2</f>
        <v>0.440732297449695</v>
      </c>
      <c r="L1182">
        <f>SQRT(Table2[[#This Row],[Euclidean Distance]]+Table2[[#This Row],[Euclidean Distance3]])</f>
        <v>1.2511904612288056</v>
      </c>
      <c r="M1182" t="s">
        <v>1</v>
      </c>
      <c r="N1182" t="s">
        <v>0</v>
      </c>
      <c r="O1182" t="s">
        <v>3518</v>
      </c>
      <c r="V1182" t="s">
        <v>23</v>
      </c>
      <c r="Y1182" t="s">
        <v>23</v>
      </c>
    </row>
    <row r="1183" spans="1:25" x14ac:dyDescent="0.35">
      <c r="A1183" t="s">
        <v>936</v>
      </c>
      <c r="B1183">
        <v>14</v>
      </c>
      <c r="C1183">
        <v>14</v>
      </c>
      <c r="D1183">
        <v>922.35</v>
      </c>
      <c r="E1183">
        <v>1.09086883441134E-4</v>
      </c>
      <c r="F1183" s="1">
        <f>-LOG10(Table2[[#This Row],[Anova (p)]])</f>
        <v>3.9622274656499039</v>
      </c>
      <c r="G1183" s="1">
        <f>Table2[[#This Row],[Anova (p)2]]^2</f>
        <v>15.699246489550461</v>
      </c>
      <c r="H1183">
        <v>1.5812735587271201</v>
      </c>
      <c r="I1183">
        <f>LOG(Table2[[#This Row],[Max fold change]],2)</f>
        <v>0.66108697407135741</v>
      </c>
      <c r="J1183">
        <f>LOG(Table2[[#This Row],[Max fold change]],2)</f>
        <v>0.66108697407135741</v>
      </c>
      <c r="K1183">
        <f>Table2[[#This Row],[Column1]]^2</f>
        <v>0.43703598728682358</v>
      </c>
      <c r="L1183">
        <f>SQRT(Table2[[#This Row],[Euclidean Distance]]+Table2[[#This Row],[Euclidean Distance3]])</f>
        <v>4.0169991880553431</v>
      </c>
      <c r="M1183" t="s">
        <v>1</v>
      </c>
      <c r="N1183" t="s">
        <v>0</v>
      </c>
      <c r="O1183" t="s">
        <v>937</v>
      </c>
      <c r="P1183" t="s">
        <v>23</v>
      </c>
      <c r="R1183" t="s">
        <v>23</v>
      </c>
      <c r="S1183" t="s">
        <v>23</v>
      </c>
      <c r="V1183" t="s">
        <v>23</v>
      </c>
      <c r="W1183" t="s">
        <v>23</v>
      </c>
      <c r="X1183" t="s">
        <v>23</v>
      </c>
      <c r="Y1183" t="s">
        <v>23</v>
      </c>
    </row>
    <row r="1184" spans="1:25" x14ac:dyDescent="0.35">
      <c r="A1184" t="s">
        <v>590</v>
      </c>
      <c r="B1184">
        <v>9</v>
      </c>
      <c r="C1184">
        <v>7</v>
      </c>
      <c r="D1184">
        <v>584.72</v>
      </c>
      <c r="E1184" s="1">
        <v>1.9899638771358999E-5</v>
      </c>
      <c r="F1184" s="1">
        <f>-LOG10(Table2[[#This Row],[Anova (p)]])</f>
        <v>4.7011548070591056</v>
      </c>
      <c r="G1184" s="1">
        <f>Table2[[#This Row],[Anova (p)2]]^2</f>
        <v>22.100856519934936</v>
      </c>
      <c r="H1184">
        <v>1.57956827142594</v>
      </c>
      <c r="I1184">
        <f>LOG(Table2[[#This Row],[Max fold change]],2)</f>
        <v>0.65953029398194096</v>
      </c>
      <c r="J1184">
        <f>LOG(Table2[[#This Row],[Max fold change]],2)</f>
        <v>0.65953029398194096</v>
      </c>
      <c r="K1184">
        <f>Table2[[#This Row],[Column1]]^2</f>
        <v>0.43498020867990544</v>
      </c>
      <c r="L1184">
        <f>SQRT(Table2[[#This Row],[Euclidean Distance]]+Table2[[#This Row],[Euclidean Distance3]])</f>
        <v>4.7471925101700734</v>
      </c>
      <c r="M1184" t="s">
        <v>1</v>
      </c>
      <c r="N1184" t="s">
        <v>0</v>
      </c>
      <c r="O1184" t="s">
        <v>591</v>
      </c>
      <c r="P1184" t="s">
        <v>23</v>
      </c>
      <c r="R1184" t="s">
        <v>23</v>
      </c>
      <c r="S1184" t="s">
        <v>23</v>
      </c>
      <c r="V1184" t="s">
        <v>23</v>
      </c>
      <c r="W1184" t="s">
        <v>23</v>
      </c>
      <c r="X1184" t="s">
        <v>23</v>
      </c>
      <c r="Y1184" t="s">
        <v>23</v>
      </c>
    </row>
    <row r="1185" spans="1:25" x14ac:dyDescent="0.35">
      <c r="A1185" t="s">
        <v>1000</v>
      </c>
      <c r="B1185">
        <v>5</v>
      </c>
      <c r="C1185">
        <v>4</v>
      </c>
      <c r="D1185">
        <v>284.79000000000002</v>
      </c>
      <c r="E1185">
        <v>1.3772714129034499E-4</v>
      </c>
      <c r="F1185" s="1">
        <f>-LOG10(Table2[[#This Row],[Anova (p)]])</f>
        <v>3.8609804667792784</v>
      </c>
      <c r="G1185" s="1">
        <f>Table2[[#This Row],[Anova (p)2]]^2</f>
        <v>14.907170164851134</v>
      </c>
      <c r="H1185">
        <v>1.57917164158681</v>
      </c>
      <c r="I1185">
        <f>LOG(Table2[[#This Row],[Max fold change]],2)</f>
        <v>0.65916798754282491</v>
      </c>
      <c r="J1185">
        <f>LOG(Table2[[#This Row],[Max fold change]],2)</f>
        <v>0.65916798754282491</v>
      </c>
      <c r="K1185">
        <f>Table2[[#This Row],[Column1]]^2</f>
        <v>0.43450243580125775</v>
      </c>
      <c r="L1185">
        <f>SQRT(Table2[[#This Row],[Euclidean Distance]]+Table2[[#This Row],[Euclidean Distance3]])</f>
        <v>3.9168447251138758</v>
      </c>
      <c r="M1185" t="s">
        <v>1</v>
      </c>
      <c r="N1185" t="s">
        <v>0</v>
      </c>
      <c r="O1185" t="s">
        <v>1001</v>
      </c>
      <c r="P1185" t="s">
        <v>23</v>
      </c>
      <c r="R1185" t="s">
        <v>23</v>
      </c>
      <c r="S1185" t="s">
        <v>23</v>
      </c>
      <c r="V1185" t="s">
        <v>23</v>
      </c>
      <c r="W1185" t="s">
        <v>23</v>
      </c>
      <c r="X1185" t="s">
        <v>23</v>
      </c>
      <c r="Y1185" t="s">
        <v>23</v>
      </c>
    </row>
    <row r="1186" spans="1:25" x14ac:dyDescent="0.35">
      <c r="A1186" t="s">
        <v>2156</v>
      </c>
      <c r="B1186">
        <v>12</v>
      </c>
      <c r="C1186">
        <v>3</v>
      </c>
      <c r="D1186">
        <v>563.15</v>
      </c>
      <c r="E1186">
        <v>5.5316167487474699E-3</v>
      </c>
      <c r="F1186" s="1">
        <f>-LOG10(Table2[[#This Row],[Anova (p)]])</f>
        <v>2.2571479170786262</v>
      </c>
      <c r="G1186" s="1">
        <f>Table2[[#This Row],[Anova (p)2]]^2</f>
        <v>5.0947167195723804</v>
      </c>
      <c r="H1186">
        <v>1.57837420101102</v>
      </c>
      <c r="I1186">
        <f>LOG(Table2[[#This Row],[Max fold change]],2)</f>
        <v>0.65843928009349206</v>
      </c>
      <c r="J1186">
        <f>LOG(Table2[[#This Row],[Max fold change]],2)</f>
        <v>0.65843928009349206</v>
      </c>
      <c r="K1186">
        <f>Table2[[#This Row],[Column1]]^2</f>
        <v>0.4335422855700361</v>
      </c>
      <c r="L1186">
        <f>SQRT(Table2[[#This Row],[Euclidean Distance]]+Table2[[#This Row],[Euclidean Distance3]])</f>
        <v>2.3512250009606519</v>
      </c>
      <c r="M1186" t="s">
        <v>1</v>
      </c>
      <c r="N1186" t="s">
        <v>0</v>
      </c>
      <c r="O1186" t="s">
        <v>2157</v>
      </c>
      <c r="V1186" t="s">
        <v>23</v>
      </c>
      <c r="X1186" t="s">
        <v>23</v>
      </c>
      <c r="Y1186" t="s">
        <v>23</v>
      </c>
    </row>
    <row r="1187" spans="1:25" x14ac:dyDescent="0.35">
      <c r="A1187" t="s">
        <v>948</v>
      </c>
      <c r="B1187">
        <v>2</v>
      </c>
      <c r="C1187">
        <v>2</v>
      </c>
      <c r="D1187">
        <v>71.2</v>
      </c>
      <c r="E1187">
        <v>1.1401915317110801E-4</v>
      </c>
      <c r="F1187" s="1">
        <f>-LOG10(Table2[[#This Row],[Anova (p)]])</f>
        <v>3.9430221888579404</v>
      </c>
      <c r="G1187" s="1">
        <f>Table2[[#This Row],[Anova (p)2]]^2</f>
        <v>15.547423981826064</v>
      </c>
      <c r="H1187">
        <v>1.5779131343028601</v>
      </c>
      <c r="I1187">
        <f>LOG(Table2[[#This Row],[Max fold change]],2)</f>
        <v>0.65801778573163827</v>
      </c>
      <c r="J1187">
        <f>LOG(Table2[[#This Row],[Max fold change]],2)</f>
        <v>0.65801778573163827</v>
      </c>
      <c r="K1187">
        <f>Table2[[#This Row],[Column1]]^2</f>
        <v>0.43298740633916821</v>
      </c>
      <c r="L1187">
        <f>SQRT(Table2[[#This Row],[Euclidean Distance]]+Table2[[#This Row],[Euclidean Distance3]])</f>
        <v>3.9975506736206898</v>
      </c>
      <c r="M1187" t="s">
        <v>1</v>
      </c>
      <c r="N1187" t="s">
        <v>0</v>
      </c>
      <c r="O1187" t="s">
        <v>949</v>
      </c>
      <c r="P1187" t="s">
        <v>23</v>
      </c>
      <c r="R1187" t="s">
        <v>23</v>
      </c>
      <c r="S1187" t="s">
        <v>23</v>
      </c>
      <c r="V1187" t="s">
        <v>23</v>
      </c>
      <c r="W1187" t="s">
        <v>23</v>
      </c>
      <c r="X1187" t="s">
        <v>23</v>
      </c>
      <c r="Y1187" t="s">
        <v>23</v>
      </c>
    </row>
    <row r="1188" spans="1:25" x14ac:dyDescent="0.35">
      <c r="A1188" t="s">
        <v>3299</v>
      </c>
      <c r="B1188">
        <v>2</v>
      </c>
      <c r="C1188">
        <v>2</v>
      </c>
      <c r="D1188">
        <v>102.29</v>
      </c>
      <c r="E1188">
        <v>5.9448706806527397E-2</v>
      </c>
      <c r="F1188" s="1">
        <f>-LOG10(Table2[[#This Row],[Anova (p)]])</f>
        <v>1.2258575881924334</v>
      </c>
      <c r="G1188" s="1">
        <f>Table2[[#This Row],[Anova (p)2]]^2</f>
        <v>1.5027268265289697</v>
      </c>
      <c r="H1188">
        <v>1.5773544431472399</v>
      </c>
      <c r="I1188">
        <f>LOG(Table2[[#This Row],[Max fold change]],2)</f>
        <v>0.65750688074609231</v>
      </c>
      <c r="J1188">
        <f>LOG(Table2[[#This Row],[Max fold change]],2)</f>
        <v>0.65750688074609231</v>
      </c>
      <c r="K1188">
        <f>Table2[[#This Row],[Column1]]^2</f>
        <v>0.43231529822845605</v>
      </c>
      <c r="L1188">
        <f>SQRT(Table2[[#This Row],[Euclidean Distance]]+Table2[[#This Row],[Euclidean Distance3]])</f>
        <v>1.3910579156733287</v>
      </c>
      <c r="M1188" t="s">
        <v>1</v>
      </c>
      <c r="N1188" t="s">
        <v>0</v>
      </c>
      <c r="O1188" t="s">
        <v>3300</v>
      </c>
      <c r="R1188" t="s">
        <v>23</v>
      </c>
      <c r="V1188" t="s">
        <v>23</v>
      </c>
      <c r="Y1188" t="s">
        <v>23</v>
      </c>
    </row>
    <row r="1189" spans="1:25" x14ac:dyDescent="0.35">
      <c r="A1189" t="s">
        <v>1756</v>
      </c>
      <c r="B1189">
        <v>5</v>
      </c>
      <c r="C1189">
        <v>5</v>
      </c>
      <c r="D1189">
        <v>189.22</v>
      </c>
      <c r="E1189">
        <v>2.06122344399162E-3</v>
      </c>
      <c r="F1189" s="1">
        <f>-LOG10(Table2[[#This Row],[Anova (p)]])</f>
        <v>2.6858749265940931</v>
      </c>
      <c r="G1189" s="1">
        <f>Table2[[#This Row],[Anova (p)2]]^2</f>
        <v>7.2139241213068246</v>
      </c>
      <c r="H1189">
        <v>1.57629631555837</v>
      </c>
      <c r="I1189">
        <f>LOG(Table2[[#This Row],[Max fold change]],2)</f>
        <v>0.65653876119248533</v>
      </c>
      <c r="J1189">
        <f>LOG(Table2[[#This Row],[Max fold change]],2)</f>
        <v>0.65653876119248533</v>
      </c>
      <c r="K1189">
        <f>Table2[[#This Row],[Column1]]^2</f>
        <v>0.43104314494816326</v>
      </c>
      <c r="L1189">
        <f>SQRT(Table2[[#This Row],[Euclidean Distance]]+Table2[[#This Row],[Euclidean Distance3]])</f>
        <v>2.7649533931433616</v>
      </c>
      <c r="M1189" t="s">
        <v>1</v>
      </c>
      <c r="N1189" t="s">
        <v>0</v>
      </c>
      <c r="O1189" t="s">
        <v>1757</v>
      </c>
      <c r="P1189" t="s">
        <v>23</v>
      </c>
      <c r="R1189" t="s">
        <v>23</v>
      </c>
      <c r="S1189" t="s">
        <v>23</v>
      </c>
      <c r="V1189" t="s">
        <v>23</v>
      </c>
      <c r="W1189" t="s">
        <v>23</v>
      </c>
      <c r="X1189" t="s">
        <v>23</v>
      </c>
      <c r="Y1189" t="s">
        <v>23</v>
      </c>
    </row>
    <row r="1190" spans="1:25" x14ac:dyDescent="0.35">
      <c r="A1190" t="s">
        <v>4491</v>
      </c>
      <c r="B1190">
        <v>6</v>
      </c>
      <c r="C1190">
        <v>4</v>
      </c>
      <c r="D1190">
        <v>314.27999999999997</v>
      </c>
      <c r="E1190">
        <v>0.34256374504777398</v>
      </c>
      <c r="F1190" s="1">
        <f>-LOG10(Table2[[#This Row],[Anova (p)]])</f>
        <v>0.46525860213776116</v>
      </c>
      <c r="G1190" s="1">
        <f>Table2[[#This Row],[Anova (p)2]]^2</f>
        <v>0.21646556686318352</v>
      </c>
      <c r="H1190">
        <v>1.5762399525388999</v>
      </c>
      <c r="I1190">
        <f>LOG(Table2[[#This Row],[Max fold change]],2)</f>
        <v>0.65648717437998094</v>
      </c>
      <c r="J1190">
        <f>LOG(Table2[[#This Row],[Max fold change]],2)</f>
        <v>0.65648717437998094</v>
      </c>
      <c r="K1190">
        <f>Table2[[#This Row],[Column1]]^2</f>
        <v>0.43097541012541152</v>
      </c>
      <c r="L1190">
        <f>SQRT(Table2[[#This Row],[Euclidean Distance]]+Table2[[#This Row],[Euclidean Distance3]])</f>
        <v>0.80463717102094845</v>
      </c>
      <c r="M1190" t="s">
        <v>1</v>
      </c>
      <c r="N1190" t="s">
        <v>0</v>
      </c>
      <c r="O1190" t="s">
        <v>4492</v>
      </c>
    </row>
    <row r="1191" spans="1:25" x14ac:dyDescent="0.35">
      <c r="A1191" t="s">
        <v>3767</v>
      </c>
      <c r="B1191">
        <v>2</v>
      </c>
      <c r="C1191">
        <v>2</v>
      </c>
      <c r="D1191">
        <v>121.81</v>
      </c>
      <c r="E1191">
        <v>0.12282007832679601</v>
      </c>
      <c r="F1191" s="1">
        <f>-LOG10(Table2[[#This Row],[Anova (p)]])</f>
        <v>0.91073062998849941</v>
      </c>
      <c r="G1191" s="1">
        <f>Table2[[#This Row],[Anova (p)2]]^2</f>
        <v>0.82943028039924904</v>
      </c>
      <c r="H1191">
        <v>1.5757414165530299</v>
      </c>
      <c r="I1191">
        <f>LOG(Table2[[#This Row],[Max fold change]],2)</f>
        <v>0.65603080404253566</v>
      </c>
      <c r="J1191">
        <f>LOG(Table2[[#This Row],[Max fold change]],2)</f>
        <v>0.65603080404253566</v>
      </c>
      <c r="K1191">
        <f>Table2[[#This Row],[Column1]]^2</f>
        <v>0.43037641585269582</v>
      </c>
      <c r="L1191">
        <f>SQRT(Table2[[#This Row],[Euclidean Distance]]+Table2[[#This Row],[Euclidean Distance3]])</f>
        <v>1.1224111083965378</v>
      </c>
      <c r="M1191" t="s">
        <v>1</v>
      </c>
      <c r="N1191" t="s">
        <v>0</v>
      </c>
      <c r="O1191" t="s">
        <v>3768</v>
      </c>
      <c r="V1191" t="s">
        <v>23</v>
      </c>
      <c r="Y1191" t="s">
        <v>23</v>
      </c>
    </row>
    <row r="1192" spans="1:25" x14ac:dyDescent="0.35">
      <c r="A1192" t="s">
        <v>2695</v>
      </c>
      <c r="B1192">
        <v>14</v>
      </c>
      <c r="C1192">
        <v>14</v>
      </c>
      <c r="D1192">
        <v>669.62</v>
      </c>
      <c r="E1192">
        <v>1.8315113647031599E-2</v>
      </c>
      <c r="F1192" s="1">
        <f>-LOG10(Table2[[#This Row],[Anova (p)]])</f>
        <v>1.7371903821522849</v>
      </c>
      <c r="G1192" s="1">
        <f>Table2[[#This Row],[Anova (p)2]]^2</f>
        <v>3.0178304238424016</v>
      </c>
      <c r="H1192">
        <v>1.5751745155944299</v>
      </c>
      <c r="I1192">
        <f>LOG(Table2[[#This Row],[Max fold change]],2)</f>
        <v>0.65551167549192735</v>
      </c>
      <c r="J1192">
        <f>LOG(Table2[[#This Row],[Max fold change]],2)</f>
        <v>0.65551167549192735</v>
      </c>
      <c r="K1192">
        <f>Table2[[#This Row],[Column1]]^2</f>
        <v>0.42969555670623388</v>
      </c>
      <c r="L1192">
        <f>SQRT(Table2[[#This Row],[Euclidean Distance]]+Table2[[#This Row],[Euclidean Distance3]])</f>
        <v>1.8567514590134662</v>
      </c>
      <c r="M1192" t="s">
        <v>1</v>
      </c>
      <c r="N1192" t="s">
        <v>0</v>
      </c>
      <c r="O1192" t="s">
        <v>2696</v>
      </c>
      <c r="P1192" t="s">
        <v>23</v>
      </c>
      <c r="V1192" t="s">
        <v>23</v>
      </c>
      <c r="W1192" t="s">
        <v>23</v>
      </c>
      <c r="X1192" t="s">
        <v>23</v>
      </c>
      <c r="Y1192" t="s">
        <v>23</v>
      </c>
    </row>
    <row r="1193" spans="1:25" x14ac:dyDescent="0.35">
      <c r="A1193" t="s">
        <v>1256</v>
      </c>
      <c r="B1193">
        <v>2</v>
      </c>
      <c r="C1193">
        <v>2</v>
      </c>
      <c r="D1193">
        <v>72.73</v>
      </c>
      <c r="E1193">
        <v>3.5020605181856901E-4</v>
      </c>
      <c r="F1193" s="1">
        <f>-LOG10(Table2[[#This Row],[Anova (p)]])</f>
        <v>3.4556763532591384</v>
      </c>
      <c r="G1193" s="1">
        <f>Table2[[#This Row],[Anova (p)2]]^2</f>
        <v>11.941699058474377</v>
      </c>
      <c r="H1193">
        <v>1.5743524866818801</v>
      </c>
      <c r="I1193">
        <f>LOG(Table2[[#This Row],[Max fold change]],2)</f>
        <v>0.65475858649686547</v>
      </c>
      <c r="J1193">
        <f>LOG(Table2[[#This Row],[Max fold change]],2)</f>
        <v>0.65475858649686547</v>
      </c>
      <c r="K1193">
        <f>Table2[[#This Row],[Column1]]^2</f>
        <v>0.42870880659137328</v>
      </c>
      <c r="L1193">
        <f>SQRT(Table2[[#This Row],[Euclidean Distance]]+Table2[[#This Row],[Euclidean Distance3]])</f>
        <v>3.517159061666923</v>
      </c>
      <c r="M1193" t="s">
        <v>1</v>
      </c>
      <c r="N1193" t="s">
        <v>0</v>
      </c>
      <c r="O1193" t="s">
        <v>1257</v>
      </c>
      <c r="P1193" t="s">
        <v>23</v>
      </c>
      <c r="R1193" t="s">
        <v>23</v>
      </c>
      <c r="S1193" t="s">
        <v>23</v>
      </c>
      <c r="V1193" t="s">
        <v>23</v>
      </c>
      <c r="W1193" t="s">
        <v>23</v>
      </c>
      <c r="X1193" t="s">
        <v>23</v>
      </c>
      <c r="Y1193" t="s">
        <v>23</v>
      </c>
    </row>
    <row r="1194" spans="1:25" x14ac:dyDescent="0.35">
      <c r="A1194" t="s">
        <v>1694</v>
      </c>
      <c r="B1194">
        <v>4</v>
      </c>
      <c r="C1194">
        <v>3</v>
      </c>
      <c r="D1194">
        <v>226.35</v>
      </c>
      <c r="E1194">
        <v>1.7669777536526399E-3</v>
      </c>
      <c r="F1194" s="1">
        <f>-LOG10(Table2[[#This Row],[Anova (p)]])</f>
        <v>2.7527689182502932</v>
      </c>
      <c r="G1194" s="1">
        <f>Table2[[#This Row],[Anova (p)2]]^2</f>
        <v>7.57773671728489</v>
      </c>
      <c r="H1194">
        <v>1.57386105125825</v>
      </c>
      <c r="I1194">
        <f>LOG(Table2[[#This Row],[Max fold change]],2)</f>
        <v>0.65430817775184069</v>
      </c>
      <c r="J1194">
        <f>LOG(Table2[[#This Row],[Max fold change]],2)</f>
        <v>0.65430817775184069</v>
      </c>
      <c r="K1194">
        <f>Table2[[#This Row],[Column1]]^2</f>
        <v>0.42811919147293437</v>
      </c>
      <c r="L1194">
        <f>SQRT(Table2[[#This Row],[Euclidean Distance]]+Table2[[#This Row],[Euclidean Distance3]])</f>
        <v>2.8294621235771693</v>
      </c>
      <c r="M1194" t="s">
        <v>1</v>
      </c>
      <c r="N1194" t="s">
        <v>0</v>
      </c>
      <c r="O1194" t="s">
        <v>1695</v>
      </c>
      <c r="P1194" t="s">
        <v>23</v>
      </c>
      <c r="Q1194" t="s">
        <v>23</v>
      </c>
      <c r="R1194" t="s">
        <v>23</v>
      </c>
      <c r="S1194" t="s">
        <v>23</v>
      </c>
      <c r="V1194" t="s">
        <v>23</v>
      </c>
      <c r="W1194" t="s">
        <v>23</v>
      </c>
      <c r="X1194" t="s">
        <v>23</v>
      </c>
      <c r="Y1194" t="s">
        <v>23</v>
      </c>
    </row>
    <row r="1195" spans="1:25" x14ac:dyDescent="0.35">
      <c r="A1195" t="s">
        <v>2184</v>
      </c>
      <c r="B1195">
        <v>16</v>
      </c>
      <c r="C1195">
        <v>13</v>
      </c>
      <c r="D1195">
        <v>909.18</v>
      </c>
      <c r="E1195">
        <v>5.8492668694345397E-3</v>
      </c>
      <c r="F1195" s="1">
        <f>-LOG10(Table2[[#This Row],[Anova (p)]])</f>
        <v>2.2328985637488619</v>
      </c>
      <c r="G1195" s="1">
        <f>Table2[[#This Row],[Anova (p)2]]^2</f>
        <v>4.9858359959917298</v>
      </c>
      <c r="H1195">
        <v>1.57338773703252</v>
      </c>
      <c r="I1195">
        <f>LOG(Table2[[#This Row],[Max fold change]],2)</f>
        <v>0.65387424441048458</v>
      </c>
      <c r="J1195">
        <f>LOG(Table2[[#This Row],[Max fold change]],2)</f>
        <v>0.65387424441048458</v>
      </c>
      <c r="K1195">
        <f>Table2[[#This Row],[Column1]]^2</f>
        <v>0.42755152750338216</v>
      </c>
      <c r="L1195">
        <f>SQRT(Table2[[#This Row],[Euclidean Distance]]+Table2[[#This Row],[Euclidean Distance3]])</f>
        <v>2.3266687610175869</v>
      </c>
      <c r="M1195" t="s">
        <v>1</v>
      </c>
      <c r="N1195" t="s">
        <v>0</v>
      </c>
      <c r="O1195" t="s">
        <v>2185</v>
      </c>
      <c r="P1195" t="s">
        <v>23</v>
      </c>
      <c r="Q1195" t="s">
        <v>23</v>
      </c>
      <c r="R1195" t="s">
        <v>23</v>
      </c>
      <c r="S1195" t="s">
        <v>23</v>
      </c>
      <c r="V1195" t="s">
        <v>23</v>
      </c>
      <c r="W1195" t="s">
        <v>23</v>
      </c>
      <c r="X1195" t="s">
        <v>23</v>
      </c>
      <c r="Y1195" t="s">
        <v>23</v>
      </c>
    </row>
    <row r="1196" spans="1:25" x14ac:dyDescent="0.35">
      <c r="A1196" t="s">
        <v>3349</v>
      </c>
      <c r="B1196">
        <v>1</v>
      </c>
      <c r="C1196">
        <v>1</v>
      </c>
      <c r="D1196">
        <v>20.32</v>
      </c>
      <c r="E1196">
        <v>6.3736753225499904E-2</v>
      </c>
      <c r="F1196" s="1">
        <f>-LOG10(Table2[[#This Row],[Anova (p)]])</f>
        <v>1.1956100634252476</v>
      </c>
      <c r="G1196" s="1">
        <f>Table2[[#This Row],[Anova (p)2]]^2</f>
        <v>1.4294834237637244</v>
      </c>
      <c r="H1196">
        <v>1.57314205008639</v>
      </c>
      <c r="I1196">
        <f>LOG(Table2[[#This Row],[Max fold change]],2)</f>
        <v>0.65364894774177706</v>
      </c>
      <c r="J1196">
        <f>LOG(Table2[[#This Row],[Max fold change]],2)</f>
        <v>0.65364894774177706</v>
      </c>
      <c r="K1196">
        <f>Table2[[#This Row],[Column1]]^2</f>
        <v>0.4272569468839324</v>
      </c>
      <c r="L1196">
        <f>SQRT(Table2[[#This Row],[Euclidean Distance]]+Table2[[#This Row],[Euclidean Distance3]])</f>
        <v>1.3626226075651529</v>
      </c>
      <c r="M1196" t="s">
        <v>1</v>
      </c>
      <c r="N1196" t="s">
        <v>0</v>
      </c>
      <c r="O1196" t="s">
        <v>3350</v>
      </c>
      <c r="P1196" t="s">
        <v>23</v>
      </c>
      <c r="S1196" t="s">
        <v>23</v>
      </c>
      <c r="V1196" t="s">
        <v>23</v>
      </c>
      <c r="W1196" t="s">
        <v>23</v>
      </c>
      <c r="Y1196" t="s">
        <v>23</v>
      </c>
    </row>
    <row r="1197" spans="1:25" x14ac:dyDescent="0.35">
      <c r="A1197" t="s">
        <v>3013</v>
      </c>
      <c r="B1197">
        <v>5</v>
      </c>
      <c r="C1197">
        <v>5</v>
      </c>
      <c r="D1197">
        <v>324.75</v>
      </c>
      <c r="E1197">
        <v>3.61944107161557E-2</v>
      </c>
      <c r="F1197" s="1">
        <f>-LOG10(Table2[[#This Row],[Anova (p)]])</f>
        <v>1.4413584897581517</v>
      </c>
      <c r="G1197" s="1">
        <f>Table2[[#This Row],[Anova (p)2]]^2</f>
        <v>2.0775142959978998</v>
      </c>
      <c r="H1197">
        <v>1.5727189584777901</v>
      </c>
      <c r="I1197">
        <f>LOG(Table2[[#This Row],[Max fold change]],2)</f>
        <v>0.6532608872600284</v>
      </c>
      <c r="J1197">
        <f>LOG(Table2[[#This Row],[Max fold change]],2)</f>
        <v>0.6532608872600284</v>
      </c>
      <c r="K1197">
        <f>Table2[[#This Row],[Column1]]^2</f>
        <v>0.42674978682375952</v>
      </c>
      <c r="L1197">
        <f>SQRT(Table2[[#This Row],[Euclidean Distance]]+Table2[[#This Row],[Euclidean Distance3]])</f>
        <v>1.5824866769807762</v>
      </c>
      <c r="M1197" t="s">
        <v>1</v>
      </c>
      <c r="N1197" t="s">
        <v>0</v>
      </c>
      <c r="O1197" t="s">
        <v>3014</v>
      </c>
      <c r="V1197" t="s">
        <v>23</v>
      </c>
      <c r="X1197" t="s">
        <v>23</v>
      </c>
      <c r="Y1197" t="s">
        <v>23</v>
      </c>
    </row>
    <row r="1198" spans="1:25" x14ac:dyDescent="0.35">
      <c r="A1198" t="s">
        <v>2426</v>
      </c>
      <c r="B1198">
        <v>5</v>
      </c>
      <c r="C1198">
        <v>5</v>
      </c>
      <c r="D1198">
        <v>309.92</v>
      </c>
      <c r="E1198">
        <v>1.0104469753764301E-2</v>
      </c>
      <c r="F1198" s="1">
        <f>-LOG10(Table2[[#This Row],[Anova (p)]])</f>
        <v>1.9954864717633551</v>
      </c>
      <c r="G1198" s="1">
        <f>Table2[[#This Row],[Anova (p)2]]^2</f>
        <v>3.9819662589905636</v>
      </c>
      <c r="H1198">
        <v>1.5723886037741901</v>
      </c>
      <c r="I1198">
        <f>LOG(Table2[[#This Row],[Max fold change]],2)</f>
        <v>0.65295781266881814</v>
      </c>
      <c r="J1198">
        <f>LOG(Table2[[#This Row],[Max fold change]],2)</f>
        <v>0.65295781266881814</v>
      </c>
      <c r="K1198">
        <f>Table2[[#This Row],[Column1]]^2</f>
        <v>0.4263539051252474</v>
      </c>
      <c r="L1198">
        <f>SQRT(Table2[[#This Row],[Euclidean Distance]]+Table2[[#This Row],[Euclidean Distance3]])</f>
        <v>2.0996000009801414</v>
      </c>
      <c r="M1198" t="s">
        <v>1</v>
      </c>
      <c r="N1198" t="s">
        <v>0</v>
      </c>
      <c r="O1198" t="s">
        <v>2427</v>
      </c>
      <c r="S1198" t="s">
        <v>23</v>
      </c>
      <c r="V1198" t="s">
        <v>23</v>
      </c>
      <c r="W1198" t="s">
        <v>23</v>
      </c>
      <c r="X1198" t="s">
        <v>23</v>
      </c>
      <c r="Y1198" t="s">
        <v>23</v>
      </c>
    </row>
    <row r="1199" spans="1:25" x14ac:dyDescent="0.35">
      <c r="A1199" t="s">
        <v>2016</v>
      </c>
      <c r="B1199">
        <v>1</v>
      </c>
      <c r="C1199">
        <v>1</v>
      </c>
      <c r="D1199">
        <v>54.21</v>
      </c>
      <c r="E1199">
        <v>3.9901139422257002E-3</v>
      </c>
      <c r="F1199" s="1">
        <f>-LOG10(Table2[[#This Row],[Anova (p)]])</f>
        <v>2.3990147023650494</v>
      </c>
      <c r="G1199" s="1">
        <f>Table2[[#This Row],[Anova (p)2]]^2</f>
        <v>5.7552715421636664</v>
      </c>
      <c r="H1199">
        <v>1.5723403915568599</v>
      </c>
      <c r="I1199">
        <f>LOG(Table2[[#This Row],[Max fold change]],2)</f>
        <v>0.65291357640746706</v>
      </c>
      <c r="J1199">
        <f>LOG(Table2[[#This Row],[Max fold change]],2)</f>
        <v>0.65291357640746706</v>
      </c>
      <c r="K1199">
        <f>Table2[[#This Row],[Column1]]^2</f>
        <v>0.42629613825718932</v>
      </c>
      <c r="L1199">
        <f>SQRT(Table2[[#This Row],[Euclidean Distance]]+Table2[[#This Row],[Euclidean Distance3]])</f>
        <v>2.4862758657117792</v>
      </c>
      <c r="M1199" t="s">
        <v>1</v>
      </c>
      <c r="N1199" t="s">
        <v>0</v>
      </c>
      <c r="O1199" t="s">
        <v>2017</v>
      </c>
      <c r="P1199" t="s">
        <v>23</v>
      </c>
      <c r="Q1199" t="s">
        <v>23</v>
      </c>
      <c r="R1199" t="s">
        <v>23</v>
      </c>
      <c r="S1199" t="s">
        <v>23</v>
      </c>
      <c r="V1199" t="s">
        <v>23</v>
      </c>
      <c r="W1199" t="s">
        <v>23</v>
      </c>
      <c r="X1199" t="s">
        <v>23</v>
      </c>
      <c r="Y1199" t="s">
        <v>23</v>
      </c>
    </row>
    <row r="1200" spans="1:25" x14ac:dyDescent="0.35">
      <c r="A1200" t="s">
        <v>3579</v>
      </c>
      <c r="B1200">
        <v>2</v>
      </c>
      <c r="C1200">
        <v>1</v>
      </c>
      <c r="D1200">
        <v>97.46</v>
      </c>
      <c r="E1200">
        <v>9.3112080643308295E-2</v>
      </c>
      <c r="F1200" s="1">
        <f>-LOG10(Table2[[#This Row],[Anova (p)]])</f>
        <v>1.030993968681817</v>
      </c>
      <c r="G1200" s="1">
        <f>Table2[[#This Row],[Anova (p)2]]^2</f>
        <v>1.0629485634582836</v>
      </c>
      <c r="H1200">
        <v>1.5720879998285</v>
      </c>
      <c r="I1200">
        <f>LOG(Table2[[#This Row],[Max fold change]],2)</f>
        <v>0.65268197673316963</v>
      </c>
      <c r="J1200">
        <f>LOG(Table2[[#This Row],[Max fold change]],2)</f>
        <v>0.65268197673316963</v>
      </c>
      <c r="K1200">
        <f>Table2[[#This Row],[Column1]]^2</f>
        <v>0.42599376275231776</v>
      </c>
      <c r="L1200">
        <f>SQRT(Table2[[#This Row],[Euclidean Distance]]+Table2[[#This Row],[Euclidean Distance3]])</f>
        <v>1.2202222445975166</v>
      </c>
      <c r="M1200" t="s">
        <v>1</v>
      </c>
      <c r="N1200" t="s">
        <v>0</v>
      </c>
      <c r="O1200" t="s">
        <v>3580</v>
      </c>
      <c r="P1200" t="s">
        <v>23</v>
      </c>
      <c r="R1200" t="s">
        <v>23</v>
      </c>
      <c r="S1200" t="s">
        <v>23</v>
      </c>
      <c r="V1200" t="s">
        <v>23</v>
      </c>
      <c r="W1200" t="s">
        <v>23</v>
      </c>
      <c r="Y1200" t="s">
        <v>23</v>
      </c>
    </row>
    <row r="1201" spans="1:25" x14ac:dyDescent="0.35">
      <c r="A1201" t="s">
        <v>3447</v>
      </c>
      <c r="B1201">
        <v>2</v>
      </c>
      <c r="C1201">
        <v>2</v>
      </c>
      <c r="D1201">
        <v>134.6</v>
      </c>
      <c r="E1201">
        <v>7.75249102894537E-2</v>
      </c>
      <c r="F1201" s="1">
        <f>-LOG10(Table2[[#This Row],[Anova (p)]])</f>
        <v>1.1105587276487499</v>
      </c>
      <c r="G1201" s="1">
        <f>Table2[[#This Row],[Anova (p)2]]^2</f>
        <v>1.2333406875568103</v>
      </c>
      <c r="H1201">
        <v>1.5716658622465001</v>
      </c>
      <c r="I1201">
        <f>LOG(Table2[[#This Row],[Max fold change]],2)</f>
        <v>0.65229453176991636</v>
      </c>
      <c r="J1201">
        <f>LOG(Table2[[#This Row],[Max fold change]],2)</f>
        <v>0.65229453176991636</v>
      </c>
      <c r="K1201">
        <f>Table2[[#This Row],[Column1]]^2</f>
        <v>0.42548815617693442</v>
      </c>
      <c r="L1201">
        <f>SQRT(Table2[[#This Row],[Euclidean Distance]]+Table2[[#This Row],[Euclidean Distance3]])</f>
        <v>1.2879552957046858</v>
      </c>
      <c r="M1201" t="s">
        <v>1</v>
      </c>
      <c r="N1201" t="s">
        <v>0</v>
      </c>
      <c r="O1201" t="s">
        <v>3448</v>
      </c>
      <c r="V1201" t="s">
        <v>23</v>
      </c>
      <c r="Y1201" t="s">
        <v>23</v>
      </c>
    </row>
    <row r="1202" spans="1:25" x14ac:dyDescent="0.35">
      <c r="A1202" t="s">
        <v>966</v>
      </c>
      <c r="B1202">
        <v>23</v>
      </c>
      <c r="C1202">
        <v>22</v>
      </c>
      <c r="D1202">
        <v>1164.76</v>
      </c>
      <c r="E1202">
        <v>1.22486547752376E-4</v>
      </c>
      <c r="F1202" s="1">
        <f>-LOG10(Table2[[#This Row],[Anova (p)]])</f>
        <v>3.9119116056481529</v>
      </c>
      <c r="G1202" s="1">
        <f>Table2[[#This Row],[Anova (p)2]]^2</f>
        <v>15.30305241040471</v>
      </c>
      <c r="H1202">
        <v>1.57139812594257</v>
      </c>
      <c r="I1202">
        <f>LOG(Table2[[#This Row],[Max fold change]],2)</f>
        <v>0.65204874495785548</v>
      </c>
      <c r="J1202">
        <f>LOG(Table2[[#This Row],[Max fold change]],2)</f>
        <v>0.65204874495785548</v>
      </c>
      <c r="K1202">
        <f>Table2[[#This Row],[Column1]]^2</f>
        <v>0.42516756580111448</v>
      </c>
      <c r="L1202">
        <f>SQRT(Table2[[#This Row],[Euclidean Distance]]+Table2[[#This Row],[Euclidean Distance3]])</f>
        <v>3.9658819922188591</v>
      </c>
      <c r="M1202" t="s">
        <v>1</v>
      </c>
      <c r="N1202" t="s">
        <v>0</v>
      </c>
      <c r="O1202" t="s">
        <v>967</v>
      </c>
      <c r="P1202" t="s">
        <v>23</v>
      </c>
      <c r="R1202" t="s">
        <v>23</v>
      </c>
      <c r="S1202" t="s">
        <v>23</v>
      </c>
      <c r="V1202" t="s">
        <v>23</v>
      </c>
      <c r="W1202" t="s">
        <v>23</v>
      </c>
      <c r="X1202" t="s">
        <v>23</v>
      </c>
      <c r="Y1202" t="s">
        <v>23</v>
      </c>
    </row>
    <row r="1203" spans="1:25" x14ac:dyDescent="0.35">
      <c r="A1203" t="s">
        <v>4181</v>
      </c>
      <c r="B1203">
        <v>2</v>
      </c>
      <c r="C1203">
        <v>2</v>
      </c>
      <c r="D1203">
        <v>144.59</v>
      </c>
      <c r="E1203">
        <v>0.22019721111610399</v>
      </c>
      <c r="F1203" s="1">
        <f>-LOG10(Table2[[#This Row],[Anova (p)]])</f>
        <v>0.65718818583909366</v>
      </c>
      <c r="G1203" s="1">
        <f>Table2[[#This Row],[Anova (p)2]]^2</f>
        <v>0.43189631160647912</v>
      </c>
      <c r="H1203">
        <v>1.5704969640161901</v>
      </c>
      <c r="I1203">
        <f>LOG(Table2[[#This Row],[Max fold change]],2)</f>
        <v>0.65122115406722858</v>
      </c>
      <c r="J1203">
        <f>LOG(Table2[[#This Row],[Max fold change]],2)</f>
        <v>0.65122115406722858</v>
      </c>
      <c r="K1203">
        <f>Table2[[#This Row],[Column1]]^2</f>
        <v>0.42408899150465307</v>
      </c>
      <c r="L1203">
        <f>SQRT(Table2[[#This Row],[Euclidean Distance]]+Table2[[#This Row],[Euclidean Distance3]])</f>
        <v>0.92519473793960383</v>
      </c>
      <c r="M1203" t="s">
        <v>1</v>
      </c>
      <c r="N1203" t="s">
        <v>0</v>
      </c>
      <c r="O1203" t="s">
        <v>4182</v>
      </c>
      <c r="P1203" t="s">
        <v>23</v>
      </c>
      <c r="Q1203" t="s">
        <v>23</v>
      </c>
    </row>
    <row r="1204" spans="1:25" x14ac:dyDescent="0.35">
      <c r="A1204" t="s">
        <v>2627</v>
      </c>
      <c r="B1204">
        <v>6</v>
      </c>
      <c r="C1204">
        <v>6</v>
      </c>
      <c r="D1204">
        <v>292.45</v>
      </c>
      <c r="E1204">
        <v>1.6015938845223902E-2</v>
      </c>
      <c r="F1204" s="1">
        <f>-LOG10(Table2[[#This Row],[Anova (p)]])</f>
        <v>1.7954475981584945</v>
      </c>
      <c r="G1204" s="1">
        <f>Table2[[#This Row],[Anova (p)2]]^2</f>
        <v>3.2236320777331069</v>
      </c>
      <c r="H1204">
        <v>1.5696532048446199</v>
      </c>
      <c r="I1204">
        <f>LOG(Table2[[#This Row],[Max fold change]],2)</f>
        <v>0.65044584897902213</v>
      </c>
      <c r="J1204">
        <f>LOG(Table2[[#This Row],[Max fold change]],2)</f>
        <v>0.65044584897902213</v>
      </c>
      <c r="K1204">
        <f>Table2[[#This Row],[Column1]]^2</f>
        <v>0.42307980245404087</v>
      </c>
      <c r="L1204">
        <f>SQRT(Table2[[#This Row],[Euclidean Distance]]+Table2[[#This Row],[Euclidean Distance3]])</f>
        <v>1.9096365832762914</v>
      </c>
      <c r="M1204" t="s">
        <v>1</v>
      </c>
      <c r="N1204" t="s">
        <v>0</v>
      </c>
      <c r="O1204" t="s">
        <v>2628</v>
      </c>
      <c r="P1204" t="s">
        <v>23</v>
      </c>
      <c r="Q1204" t="s">
        <v>23</v>
      </c>
      <c r="V1204" t="s">
        <v>23</v>
      </c>
      <c r="W1204" t="s">
        <v>23</v>
      </c>
      <c r="X1204" t="s">
        <v>23</v>
      </c>
      <c r="Y1204" t="s">
        <v>23</v>
      </c>
    </row>
    <row r="1205" spans="1:25" x14ac:dyDescent="0.35">
      <c r="A1205" t="s">
        <v>2907</v>
      </c>
      <c r="B1205">
        <v>47</v>
      </c>
      <c r="C1205">
        <v>30</v>
      </c>
      <c r="D1205">
        <v>2743.78</v>
      </c>
      <c r="E1205">
        <v>2.9138672627830299E-2</v>
      </c>
      <c r="F1205" s="1">
        <f>-LOG10(Table2[[#This Row],[Anova (p)]])</f>
        <v>1.5355302358034579</v>
      </c>
      <c r="G1205" s="1">
        <f>Table2[[#This Row],[Anova (p)2]]^2</f>
        <v>2.3578531050666229</v>
      </c>
      <c r="H1205">
        <v>1.56744907987927</v>
      </c>
      <c r="I1205">
        <f>LOG(Table2[[#This Row],[Max fold change]],2)</f>
        <v>0.64841857642515044</v>
      </c>
      <c r="J1205">
        <f>LOG(Table2[[#This Row],[Max fold change]],2)</f>
        <v>0.64841857642515044</v>
      </c>
      <c r="K1205">
        <f>Table2[[#This Row],[Column1]]^2</f>
        <v>0.42044665025321865</v>
      </c>
      <c r="L1205">
        <f>SQRT(Table2[[#This Row],[Euclidean Distance]]+Table2[[#This Row],[Euclidean Distance3]])</f>
        <v>1.6668232525735418</v>
      </c>
      <c r="M1205" t="s">
        <v>1</v>
      </c>
      <c r="N1205" t="s">
        <v>0</v>
      </c>
      <c r="O1205" t="s">
        <v>2908</v>
      </c>
      <c r="P1205" t="s">
        <v>23</v>
      </c>
      <c r="S1205" t="s">
        <v>23</v>
      </c>
      <c r="V1205" t="s">
        <v>23</v>
      </c>
      <c r="W1205" t="s">
        <v>23</v>
      </c>
      <c r="X1205" t="s">
        <v>23</v>
      </c>
      <c r="Y1205" t="s">
        <v>23</v>
      </c>
    </row>
    <row r="1206" spans="1:25" x14ac:dyDescent="0.35">
      <c r="A1206" t="s">
        <v>5087</v>
      </c>
      <c r="B1206">
        <v>16</v>
      </c>
      <c r="C1206">
        <v>15</v>
      </c>
      <c r="D1206">
        <v>803.32</v>
      </c>
      <c r="E1206">
        <v>0.69388187179488403</v>
      </c>
      <c r="F1206" s="1">
        <f>-LOG10(Table2[[#This Row],[Anova (p)]])</f>
        <v>0.15871445864358708</v>
      </c>
      <c r="G1206" s="1">
        <f>Table2[[#This Row],[Anova (p)2]]^2</f>
        <v>2.5190279382526912E-2</v>
      </c>
      <c r="H1206">
        <v>1.5671528612344401</v>
      </c>
      <c r="I1206">
        <f>LOG(Table2[[#This Row],[Max fold change]],2)</f>
        <v>0.64814590820174278</v>
      </c>
      <c r="J1206">
        <f>LOG(Table2[[#This Row],[Max fold change]],2)</f>
        <v>0.64814590820174278</v>
      </c>
      <c r="K1206">
        <f>Table2[[#This Row],[Column1]]^2</f>
        <v>0.42009311831866197</v>
      </c>
      <c r="L1206">
        <f>SQRT(Table2[[#This Row],[Euclidean Distance]]+Table2[[#This Row],[Euclidean Distance3]])</f>
        <v>0.6672955849555644</v>
      </c>
      <c r="M1206" t="s">
        <v>1</v>
      </c>
      <c r="N1206" t="s">
        <v>0</v>
      </c>
      <c r="O1206" t="s">
        <v>5088</v>
      </c>
      <c r="Q1206" t="s">
        <v>23</v>
      </c>
    </row>
    <row r="1207" spans="1:25" x14ac:dyDescent="0.35">
      <c r="A1207" t="s">
        <v>4649</v>
      </c>
      <c r="B1207">
        <v>10</v>
      </c>
      <c r="C1207">
        <v>10</v>
      </c>
      <c r="D1207">
        <v>438.71</v>
      </c>
      <c r="E1207">
        <v>0.42161986213328001</v>
      </c>
      <c r="F1207" s="1">
        <f>-LOG10(Table2[[#This Row],[Anova (p)]])</f>
        <v>0.37507893809034559</v>
      </c>
      <c r="G1207" s="1">
        <f>Table2[[#This Row],[Anova (p)2]]^2</f>
        <v>0.1406842097989813</v>
      </c>
      <c r="H1207">
        <v>1.5670582278476699</v>
      </c>
      <c r="I1207">
        <f>LOG(Table2[[#This Row],[Max fold change]],2)</f>
        <v>0.64805878763841318</v>
      </c>
      <c r="J1207">
        <f>LOG(Table2[[#This Row],[Max fold change]],2)</f>
        <v>0.64805878763841318</v>
      </c>
      <c r="K1207">
        <f>Table2[[#This Row],[Column1]]^2</f>
        <v>0.41998019223536992</v>
      </c>
      <c r="L1207">
        <f>SQRT(Table2[[#This Row],[Euclidean Distance]]+Table2[[#This Row],[Euclidean Distance3]])</f>
        <v>0.74877526804399142</v>
      </c>
      <c r="M1207" t="s">
        <v>1</v>
      </c>
      <c r="N1207" t="s">
        <v>0</v>
      </c>
      <c r="O1207" t="s">
        <v>4650</v>
      </c>
    </row>
    <row r="1208" spans="1:25" x14ac:dyDescent="0.35">
      <c r="A1208" t="s">
        <v>5187</v>
      </c>
      <c r="B1208">
        <v>1</v>
      </c>
      <c r="C1208">
        <v>1</v>
      </c>
      <c r="D1208">
        <v>39.159999999999997</v>
      </c>
      <c r="E1208">
        <v>0.75874509153797098</v>
      </c>
      <c r="F1208" s="1">
        <f>-LOG10(Table2[[#This Row],[Anova (p)]])</f>
        <v>0.11990410543875396</v>
      </c>
      <c r="G1208" s="1">
        <f>Table2[[#This Row],[Anova (p)2]]^2</f>
        <v>1.4376994501067827E-2</v>
      </c>
      <c r="H1208">
        <v>1.56504448956916</v>
      </c>
      <c r="I1208">
        <f>LOG(Table2[[#This Row],[Max fold change]],2)</f>
        <v>0.64620366927833905</v>
      </c>
      <c r="J1208">
        <f>LOG(Table2[[#This Row],[Max fold change]],2)</f>
        <v>0.64620366927833905</v>
      </c>
      <c r="K1208">
        <f>Table2[[#This Row],[Column1]]^2</f>
        <v>0.41757918218878898</v>
      </c>
      <c r="L1208">
        <f>SQRT(Table2[[#This Row],[Euclidean Distance]]+Table2[[#This Row],[Euclidean Distance3]])</f>
        <v>0.65723373063915158</v>
      </c>
      <c r="M1208" t="s">
        <v>1</v>
      </c>
      <c r="N1208" t="s">
        <v>0</v>
      </c>
      <c r="O1208" t="s">
        <v>5188</v>
      </c>
    </row>
    <row r="1209" spans="1:25" x14ac:dyDescent="0.35">
      <c r="A1209" t="s">
        <v>1082</v>
      </c>
      <c r="B1209">
        <v>9</v>
      </c>
      <c r="C1209">
        <v>6</v>
      </c>
      <c r="D1209">
        <v>666.54</v>
      </c>
      <c r="E1209">
        <v>1.94243027422103E-4</v>
      </c>
      <c r="F1209" s="1">
        <f>-LOG10(Table2[[#This Row],[Anova (p)]])</f>
        <v>3.7116545617494632</v>
      </c>
      <c r="G1209" s="1">
        <f>Table2[[#This Row],[Anova (p)2]]^2</f>
        <v>13.776379585755599</v>
      </c>
      <c r="H1209">
        <v>1.5641513927775099</v>
      </c>
      <c r="I1209">
        <f>LOG(Table2[[#This Row],[Max fold change]],2)</f>
        <v>0.64538015653207637</v>
      </c>
      <c r="J1209">
        <f>LOG(Table2[[#This Row],[Max fold change]],2)</f>
        <v>0.64538015653207637</v>
      </c>
      <c r="K1209">
        <f>Table2[[#This Row],[Column1]]^2</f>
        <v>0.41651554644536737</v>
      </c>
      <c r="L1209">
        <f>SQRT(Table2[[#This Row],[Euclidean Distance]]+Table2[[#This Row],[Euclidean Distance3]])</f>
        <v>3.7673459002593543</v>
      </c>
      <c r="M1209" t="s">
        <v>1</v>
      </c>
      <c r="N1209" t="s">
        <v>0</v>
      </c>
      <c r="O1209" t="s">
        <v>1083</v>
      </c>
      <c r="P1209" t="s">
        <v>23</v>
      </c>
      <c r="R1209" t="s">
        <v>23</v>
      </c>
      <c r="S1209" t="s">
        <v>23</v>
      </c>
      <c r="V1209" t="s">
        <v>23</v>
      </c>
      <c r="W1209" t="s">
        <v>23</v>
      </c>
      <c r="X1209" t="s">
        <v>23</v>
      </c>
      <c r="Y1209" t="s">
        <v>23</v>
      </c>
    </row>
    <row r="1210" spans="1:25" x14ac:dyDescent="0.35">
      <c r="A1210" t="s">
        <v>1238</v>
      </c>
      <c r="B1210">
        <v>1</v>
      </c>
      <c r="C1210">
        <v>1</v>
      </c>
      <c r="D1210">
        <v>84.91</v>
      </c>
      <c r="E1210">
        <v>3.2280762769965098E-4</v>
      </c>
      <c r="F1210" s="1">
        <f>-LOG10(Table2[[#This Row],[Anova (p)]])</f>
        <v>3.4910562117791808</v>
      </c>
      <c r="G1210" s="1">
        <f>Table2[[#This Row],[Anova (p)2]]^2</f>
        <v>12.187473473802005</v>
      </c>
      <c r="H1210">
        <v>1.5623383428418001</v>
      </c>
      <c r="I1210">
        <f>LOG(Table2[[#This Row],[Max fold change]],2)</f>
        <v>0.64370691998532803</v>
      </c>
      <c r="J1210">
        <f>LOG(Table2[[#This Row],[Max fold change]],2)</f>
        <v>0.64370691998532803</v>
      </c>
      <c r="K1210">
        <f>Table2[[#This Row],[Column1]]^2</f>
        <v>0.41435859883699749</v>
      </c>
      <c r="L1210">
        <f>SQRT(Table2[[#This Row],[Euclidean Distance]]+Table2[[#This Row],[Euclidean Distance3]])</f>
        <v>3.5499059244772955</v>
      </c>
      <c r="M1210" t="s">
        <v>1</v>
      </c>
      <c r="N1210" t="s">
        <v>0</v>
      </c>
      <c r="O1210" t="s">
        <v>1239</v>
      </c>
      <c r="P1210" t="s">
        <v>23</v>
      </c>
      <c r="R1210" t="s">
        <v>23</v>
      </c>
      <c r="S1210" t="s">
        <v>23</v>
      </c>
      <c r="U1210" t="s">
        <v>23</v>
      </c>
      <c r="V1210" t="s">
        <v>23</v>
      </c>
      <c r="W1210" t="s">
        <v>23</v>
      </c>
      <c r="X1210" t="s">
        <v>23</v>
      </c>
      <c r="Y1210" t="s">
        <v>23</v>
      </c>
    </row>
    <row r="1211" spans="1:25" x14ac:dyDescent="0.35">
      <c r="A1211" t="s">
        <v>2497</v>
      </c>
      <c r="B1211">
        <v>10</v>
      </c>
      <c r="C1211">
        <v>9</v>
      </c>
      <c r="D1211">
        <v>707.7</v>
      </c>
      <c r="E1211">
        <v>1.1560946700230799E-2</v>
      </c>
      <c r="F1211" s="1">
        <f>-LOG10(Table2[[#This Row],[Anova (p)]])</f>
        <v>1.9370066010494129</v>
      </c>
      <c r="G1211" s="1">
        <f>Table2[[#This Row],[Anova (p)2]]^2</f>
        <v>3.7519945725089996</v>
      </c>
      <c r="H1211">
        <v>1.56149180393684</v>
      </c>
      <c r="I1211">
        <f>LOG(Table2[[#This Row],[Max fold change]],2)</f>
        <v>0.64292499686363624</v>
      </c>
      <c r="J1211">
        <f>LOG(Table2[[#This Row],[Max fold change]],2)</f>
        <v>0.64292499686363624</v>
      </c>
      <c r="K1211">
        <f>Table2[[#This Row],[Column1]]^2</f>
        <v>0.41335255159210665</v>
      </c>
      <c r="L1211">
        <f>SQRT(Table2[[#This Row],[Euclidean Distance]]+Table2[[#This Row],[Euclidean Distance3]])</f>
        <v>2.0409182061271114</v>
      </c>
      <c r="M1211" t="s">
        <v>1</v>
      </c>
      <c r="N1211" t="s">
        <v>0</v>
      </c>
      <c r="O1211" t="s">
        <v>2498</v>
      </c>
      <c r="S1211" t="s">
        <v>23</v>
      </c>
      <c r="V1211" t="s">
        <v>23</v>
      </c>
      <c r="W1211" t="s">
        <v>23</v>
      </c>
      <c r="X1211" t="s">
        <v>23</v>
      </c>
      <c r="Y1211" t="s">
        <v>23</v>
      </c>
    </row>
    <row r="1212" spans="1:25" x14ac:dyDescent="0.35">
      <c r="A1212" t="s">
        <v>1462</v>
      </c>
      <c r="B1212">
        <v>3</v>
      </c>
      <c r="C1212">
        <v>3</v>
      </c>
      <c r="D1212">
        <v>37.47</v>
      </c>
      <c r="E1212">
        <v>8.5392215521995496E-4</v>
      </c>
      <c r="F1212" s="1">
        <f>-LOG10(Table2[[#This Row],[Anova (p)]])</f>
        <v>3.0685817184202979</v>
      </c>
      <c r="G1212" s="1">
        <f>Table2[[#This Row],[Anova (p)2]]^2</f>
        <v>9.4161937626232692</v>
      </c>
      <c r="H1212">
        <v>1.5611876810265499</v>
      </c>
      <c r="I1212">
        <f>LOG(Table2[[#This Row],[Max fold change]],2)</f>
        <v>0.64264398395917643</v>
      </c>
      <c r="J1212">
        <f>LOG(Table2[[#This Row],[Max fold change]],2)</f>
        <v>0.64264398395917643</v>
      </c>
      <c r="K1212">
        <f>Table2[[#This Row],[Column1]]^2</f>
        <v>0.41299129011892222</v>
      </c>
      <c r="L1212">
        <f>SQRT(Table2[[#This Row],[Euclidean Distance]]+Table2[[#This Row],[Euclidean Distance3]])</f>
        <v>3.1351531147205858</v>
      </c>
      <c r="M1212" t="s">
        <v>1</v>
      </c>
      <c r="N1212" t="s">
        <v>0</v>
      </c>
      <c r="O1212" t="s">
        <v>1463</v>
      </c>
      <c r="P1212" t="s">
        <v>23</v>
      </c>
      <c r="R1212" t="s">
        <v>23</v>
      </c>
      <c r="S1212" t="s">
        <v>23</v>
      </c>
      <c r="V1212" t="s">
        <v>23</v>
      </c>
      <c r="W1212" t="s">
        <v>23</v>
      </c>
      <c r="X1212" t="s">
        <v>23</v>
      </c>
      <c r="Y1212" t="s">
        <v>23</v>
      </c>
    </row>
    <row r="1213" spans="1:25" x14ac:dyDescent="0.35">
      <c r="A1213" t="s">
        <v>2342</v>
      </c>
      <c r="B1213">
        <v>3</v>
      </c>
      <c r="C1213">
        <v>3</v>
      </c>
      <c r="D1213">
        <v>184.87</v>
      </c>
      <c r="E1213">
        <v>8.0699487806480397E-3</v>
      </c>
      <c r="F1213" s="1">
        <f>-LOG10(Table2[[#This Row],[Anova (p)]])</f>
        <v>2.093129221703272</v>
      </c>
      <c r="G1213" s="1">
        <f>Table2[[#This Row],[Anova (p)2]]^2</f>
        <v>4.381189938748145</v>
      </c>
      <c r="H1213">
        <v>1.56022178201687</v>
      </c>
      <c r="I1213">
        <f>LOG(Table2[[#This Row],[Max fold change]],2)</f>
        <v>0.6417511195194151</v>
      </c>
      <c r="J1213">
        <f>LOG(Table2[[#This Row],[Max fold change]],2)</f>
        <v>0.6417511195194151</v>
      </c>
      <c r="K1213">
        <f>Table2[[#This Row],[Column1]]^2</f>
        <v>0.41184449940442258</v>
      </c>
      <c r="L1213">
        <f>SQRT(Table2[[#This Row],[Euclidean Distance]]+Table2[[#This Row],[Euclidean Distance3]])</f>
        <v>2.1892999881589019</v>
      </c>
      <c r="M1213" t="s">
        <v>1</v>
      </c>
      <c r="N1213" t="s">
        <v>0</v>
      </c>
      <c r="O1213" t="s">
        <v>2343</v>
      </c>
      <c r="P1213" t="s">
        <v>23</v>
      </c>
      <c r="Q1213" t="s">
        <v>23</v>
      </c>
      <c r="V1213" t="s">
        <v>23</v>
      </c>
      <c r="W1213" t="s">
        <v>23</v>
      </c>
      <c r="X1213" t="s">
        <v>23</v>
      </c>
      <c r="Y1213" t="s">
        <v>23</v>
      </c>
    </row>
    <row r="1214" spans="1:25" x14ac:dyDescent="0.35">
      <c r="A1214" t="s">
        <v>4777</v>
      </c>
      <c r="B1214">
        <v>10</v>
      </c>
      <c r="C1214">
        <v>10</v>
      </c>
      <c r="D1214">
        <v>644.25</v>
      </c>
      <c r="E1214">
        <v>0.49774920396648697</v>
      </c>
      <c r="F1214" s="1">
        <f>-LOG10(Table2[[#This Row],[Anova (p)]])</f>
        <v>0.30298942585251376</v>
      </c>
      <c r="G1214" s="1">
        <f>Table2[[#This Row],[Anova (p)2]]^2</f>
        <v>9.1802592178435935E-2</v>
      </c>
      <c r="H1214">
        <v>1.5596306119596</v>
      </c>
      <c r="I1214">
        <f>LOG(Table2[[#This Row],[Max fold change]],2)</f>
        <v>0.64120437690954057</v>
      </c>
      <c r="J1214">
        <f>LOG(Table2[[#This Row],[Max fold change]],2)</f>
        <v>0.64120437690954057</v>
      </c>
      <c r="K1214">
        <f>Table2[[#This Row],[Column1]]^2</f>
        <v>0.41114305296795217</v>
      </c>
      <c r="L1214">
        <f>SQRT(Table2[[#This Row],[Euclidean Distance]]+Table2[[#This Row],[Euclidean Distance3]])</f>
        <v>0.70918660812679479</v>
      </c>
      <c r="M1214" t="s">
        <v>1</v>
      </c>
      <c r="N1214" t="s">
        <v>0</v>
      </c>
      <c r="O1214" t="s">
        <v>4778</v>
      </c>
      <c r="Q1214" t="s">
        <v>23</v>
      </c>
    </row>
    <row r="1215" spans="1:25" x14ac:dyDescent="0.35">
      <c r="A1215" t="s">
        <v>2006</v>
      </c>
      <c r="B1215">
        <v>4</v>
      </c>
      <c r="C1215">
        <v>4</v>
      </c>
      <c r="D1215">
        <v>229.53</v>
      </c>
      <c r="E1215">
        <v>3.93170120843478E-3</v>
      </c>
      <c r="F1215" s="1">
        <f>-LOG10(Table2[[#This Row],[Anova (p)]])</f>
        <v>2.4054194940084197</v>
      </c>
      <c r="G1215" s="1">
        <f>Table2[[#This Row],[Anova (p)2]]^2</f>
        <v>5.7860429421557216</v>
      </c>
      <c r="H1215">
        <v>1.55914068198744</v>
      </c>
      <c r="I1215">
        <f>LOG(Table2[[#This Row],[Max fold change]],2)</f>
        <v>0.64075110895212151</v>
      </c>
      <c r="J1215">
        <f>LOG(Table2[[#This Row],[Max fold change]],2)</f>
        <v>0.64075110895212151</v>
      </c>
      <c r="K1215">
        <f>Table2[[#This Row],[Column1]]^2</f>
        <v>0.41056198362337348</v>
      </c>
      <c r="L1215">
        <f>SQRT(Table2[[#This Row],[Euclidean Distance]]+Table2[[#This Row],[Euclidean Distance3]])</f>
        <v>2.4892980789329138</v>
      </c>
      <c r="M1215" t="s">
        <v>1</v>
      </c>
      <c r="N1215" t="s">
        <v>0</v>
      </c>
      <c r="O1215" t="s">
        <v>2007</v>
      </c>
      <c r="R1215" t="s">
        <v>23</v>
      </c>
      <c r="S1215" t="s">
        <v>23</v>
      </c>
      <c r="V1215" t="s">
        <v>23</v>
      </c>
      <c r="W1215" t="s">
        <v>23</v>
      </c>
      <c r="X1215" t="s">
        <v>23</v>
      </c>
      <c r="Y1215" t="s">
        <v>23</v>
      </c>
    </row>
    <row r="1216" spans="1:25" x14ac:dyDescent="0.35">
      <c r="A1216" t="s">
        <v>2248</v>
      </c>
      <c r="B1216">
        <v>2</v>
      </c>
      <c r="C1216">
        <v>2</v>
      </c>
      <c r="D1216">
        <v>65.33</v>
      </c>
      <c r="E1216">
        <v>6.6728195427612196E-3</v>
      </c>
      <c r="F1216" s="1">
        <f>-LOG10(Table2[[#This Row],[Anova (p)]])</f>
        <v>2.1756906198881376</v>
      </c>
      <c r="G1216" s="1">
        <f>Table2[[#This Row],[Anova (p)2]]^2</f>
        <v>4.7336296734692285</v>
      </c>
      <c r="H1216">
        <v>1.55857850431717</v>
      </c>
      <c r="I1216">
        <f>LOG(Table2[[#This Row],[Max fold change]],2)</f>
        <v>0.64023082415588328</v>
      </c>
      <c r="J1216">
        <f>LOG(Table2[[#This Row],[Max fold change]],2)</f>
        <v>0.64023082415588328</v>
      </c>
      <c r="K1216">
        <f>Table2[[#This Row],[Column1]]^2</f>
        <v>0.40989550819932152</v>
      </c>
      <c r="L1216">
        <f>SQRT(Table2[[#This Row],[Euclidean Distance]]+Table2[[#This Row],[Euclidean Distance3]])</f>
        <v>2.2679341219860309</v>
      </c>
      <c r="M1216" t="s">
        <v>1</v>
      </c>
      <c r="N1216" t="s">
        <v>0</v>
      </c>
      <c r="O1216" t="s">
        <v>2249</v>
      </c>
      <c r="S1216" t="s">
        <v>23</v>
      </c>
      <c r="V1216" t="s">
        <v>23</v>
      </c>
      <c r="W1216" t="s">
        <v>23</v>
      </c>
      <c r="X1216" t="s">
        <v>23</v>
      </c>
      <c r="Y1216" t="s">
        <v>23</v>
      </c>
    </row>
    <row r="1217" spans="1:25" x14ac:dyDescent="0.35">
      <c r="A1217" t="s">
        <v>3977</v>
      </c>
      <c r="B1217">
        <v>34</v>
      </c>
      <c r="C1217">
        <v>31</v>
      </c>
      <c r="D1217">
        <v>2021.43</v>
      </c>
      <c r="E1217">
        <v>0.17224005083274299</v>
      </c>
      <c r="F1217" s="1">
        <f>-LOG10(Table2[[#This Row],[Anova (p)]])</f>
        <v>0.7638658550123878</v>
      </c>
      <c r="G1217" s="1">
        <f>Table2[[#This Row],[Anova (p)2]]^2</f>
        <v>0.58349104445380628</v>
      </c>
      <c r="H1217">
        <v>1.5583924288240101</v>
      </c>
      <c r="I1217">
        <f>LOG(Table2[[#This Row],[Max fold change]],2)</f>
        <v>0.64005857346937389</v>
      </c>
      <c r="J1217">
        <f>LOG(Table2[[#This Row],[Max fold change]],2)</f>
        <v>0.64005857346937389</v>
      </c>
      <c r="K1217">
        <f>Table2[[#This Row],[Column1]]^2</f>
        <v>0.40967497747164988</v>
      </c>
      <c r="L1217">
        <f>SQRT(Table2[[#This Row],[Euclidean Distance]]+Table2[[#This Row],[Euclidean Distance3]])</f>
        <v>0.99657715302201066</v>
      </c>
      <c r="M1217" t="s">
        <v>1</v>
      </c>
      <c r="N1217" t="s">
        <v>0</v>
      </c>
      <c r="O1217" t="s">
        <v>3978</v>
      </c>
      <c r="P1217" t="s">
        <v>23</v>
      </c>
      <c r="Q1217" t="s">
        <v>23</v>
      </c>
      <c r="V1217" t="s">
        <v>23</v>
      </c>
      <c r="Y1217" t="s">
        <v>23</v>
      </c>
    </row>
    <row r="1218" spans="1:25" x14ac:dyDescent="0.35">
      <c r="A1218" t="s">
        <v>1546</v>
      </c>
      <c r="B1218">
        <v>1</v>
      </c>
      <c r="C1218">
        <v>1</v>
      </c>
      <c r="D1218">
        <v>32.450000000000003</v>
      </c>
      <c r="E1218">
        <v>1.16091345080005E-3</v>
      </c>
      <c r="F1218" s="1">
        <f>-LOG10(Table2[[#This Row],[Anova (p)]])</f>
        <v>2.9352001568687074</v>
      </c>
      <c r="G1218" s="1">
        <f>Table2[[#This Row],[Anova (p)2]]^2</f>
        <v>8.615399960882085</v>
      </c>
      <c r="H1218">
        <v>1.5582127117683999</v>
      </c>
      <c r="I1218">
        <f>LOG(Table2[[#This Row],[Max fold change]],2)</f>
        <v>0.63989218928306657</v>
      </c>
      <c r="J1218">
        <f>LOG(Table2[[#This Row],[Max fold change]],2)</f>
        <v>0.63989218928306657</v>
      </c>
      <c r="K1218">
        <f>Table2[[#This Row],[Column1]]^2</f>
        <v>0.40946201390547587</v>
      </c>
      <c r="L1218">
        <f>SQRT(Table2[[#This Row],[Euclidean Distance]]+Table2[[#This Row],[Euclidean Distance3]])</f>
        <v>3.0041408047539249</v>
      </c>
      <c r="M1218" t="s">
        <v>1</v>
      </c>
      <c r="N1218" t="s">
        <v>0</v>
      </c>
      <c r="O1218" t="s">
        <v>1547</v>
      </c>
      <c r="R1218" t="s">
        <v>23</v>
      </c>
      <c r="S1218" t="s">
        <v>23</v>
      </c>
      <c r="V1218" t="s">
        <v>23</v>
      </c>
      <c r="W1218" t="s">
        <v>23</v>
      </c>
      <c r="X1218" t="s">
        <v>23</v>
      </c>
      <c r="Y1218" t="s">
        <v>23</v>
      </c>
    </row>
    <row r="1219" spans="1:25" x14ac:dyDescent="0.35">
      <c r="A1219" t="s">
        <v>4749</v>
      </c>
      <c r="B1219">
        <v>1</v>
      </c>
      <c r="C1219">
        <v>1</v>
      </c>
      <c r="D1219">
        <v>65.349999999999994</v>
      </c>
      <c r="E1219">
        <v>0.48118100172722</v>
      </c>
      <c r="F1219" s="1">
        <f>-LOG10(Table2[[#This Row],[Anova (p)]])</f>
        <v>0.31769152806518181</v>
      </c>
      <c r="G1219" s="1">
        <f>Table2[[#This Row],[Anova (p)2]]^2</f>
        <v>0.10092790700439019</v>
      </c>
      <c r="H1219">
        <v>1.5562214169477</v>
      </c>
      <c r="I1219">
        <f>LOG(Table2[[#This Row],[Max fold change]],2)</f>
        <v>0.63804733950585912</v>
      </c>
      <c r="J1219">
        <f>LOG(Table2[[#This Row],[Max fold change]],2)</f>
        <v>0.63804733950585912</v>
      </c>
      <c r="K1219">
        <f>Table2[[#This Row],[Column1]]^2</f>
        <v>0.40710440745050508</v>
      </c>
      <c r="L1219">
        <f>SQRT(Table2[[#This Row],[Euclidean Distance]]+Table2[[#This Row],[Euclidean Distance3]])</f>
        <v>0.71276385602448677</v>
      </c>
      <c r="M1219" t="s">
        <v>1</v>
      </c>
      <c r="N1219" t="s">
        <v>0</v>
      </c>
      <c r="O1219" t="s">
        <v>4750</v>
      </c>
      <c r="P1219" t="s">
        <v>23</v>
      </c>
      <c r="Q1219" t="s">
        <v>23</v>
      </c>
      <c r="S1219" t="s">
        <v>23</v>
      </c>
    </row>
    <row r="1220" spans="1:25" x14ac:dyDescent="0.35">
      <c r="A1220" t="s">
        <v>1322</v>
      </c>
      <c r="B1220">
        <v>19</v>
      </c>
      <c r="C1220">
        <v>18</v>
      </c>
      <c r="D1220">
        <v>776.9</v>
      </c>
      <c r="E1220">
        <v>5.1051060387730096E-4</v>
      </c>
      <c r="F1220" s="1">
        <f>-LOG10(Table2[[#This Row],[Anova (p)]])</f>
        <v>3.2919952327003412</v>
      </c>
      <c r="G1220" s="1">
        <f>Table2[[#This Row],[Anova (p)2]]^2</f>
        <v>10.837232612121774</v>
      </c>
      <c r="H1220">
        <v>1.5560020436644799</v>
      </c>
      <c r="I1220">
        <f>LOG(Table2[[#This Row],[Max fold change]],2)</f>
        <v>0.63784395517158188</v>
      </c>
      <c r="J1220">
        <f>LOG(Table2[[#This Row],[Max fold change]],2)</f>
        <v>0.63784395517158188</v>
      </c>
      <c r="K1220">
        <f>Table2[[#This Row],[Column1]]^2</f>
        <v>0.40684491114892696</v>
      </c>
      <c r="L1220">
        <f>SQRT(Table2[[#This Row],[Euclidean Distance]]+Table2[[#This Row],[Euclidean Distance3]])</f>
        <v>3.3532189793198266</v>
      </c>
      <c r="M1220" t="s">
        <v>1</v>
      </c>
      <c r="N1220" t="s">
        <v>0</v>
      </c>
      <c r="O1220" t="s">
        <v>1323</v>
      </c>
      <c r="P1220" t="s">
        <v>23</v>
      </c>
      <c r="R1220" t="s">
        <v>23</v>
      </c>
      <c r="S1220" t="s">
        <v>23</v>
      </c>
      <c r="V1220" t="s">
        <v>23</v>
      </c>
      <c r="W1220" t="s">
        <v>23</v>
      </c>
      <c r="X1220" t="s">
        <v>23</v>
      </c>
      <c r="Y1220" t="s">
        <v>23</v>
      </c>
    </row>
    <row r="1221" spans="1:25" x14ac:dyDescent="0.35">
      <c r="A1221" t="s">
        <v>1318</v>
      </c>
      <c r="B1221">
        <v>5</v>
      </c>
      <c r="C1221">
        <v>5</v>
      </c>
      <c r="D1221">
        <v>169.8</v>
      </c>
      <c r="E1221">
        <v>5.0227808867786604E-4</v>
      </c>
      <c r="F1221" s="1">
        <f>-LOG10(Table2[[#This Row],[Anova (p)]])</f>
        <v>3.2990557670402372</v>
      </c>
      <c r="G1221" s="1">
        <f>Table2[[#This Row],[Anova (p)2]]^2</f>
        <v>10.883768954041448</v>
      </c>
      <c r="H1221">
        <v>1.5554235823335101</v>
      </c>
      <c r="I1221">
        <f>LOG(Table2[[#This Row],[Max fold change]],2)</f>
        <v>0.63730751727881774</v>
      </c>
      <c r="J1221">
        <f>LOG(Table2[[#This Row],[Max fold change]],2)</f>
        <v>0.63730751727881774</v>
      </c>
      <c r="K1221">
        <f>Table2[[#This Row],[Column1]]^2</f>
        <v>0.40616087158009057</v>
      </c>
      <c r="L1221">
        <f>SQRT(Table2[[#This Row],[Euclidean Distance]]+Table2[[#This Row],[Euclidean Distance3]])</f>
        <v>3.3600490808352097</v>
      </c>
      <c r="M1221" t="s">
        <v>1</v>
      </c>
      <c r="N1221" t="s">
        <v>0</v>
      </c>
      <c r="O1221" t="s">
        <v>1319</v>
      </c>
      <c r="P1221" t="s">
        <v>23</v>
      </c>
      <c r="R1221" t="s">
        <v>23</v>
      </c>
      <c r="S1221" t="s">
        <v>23</v>
      </c>
      <c r="V1221" t="s">
        <v>23</v>
      </c>
      <c r="W1221" t="s">
        <v>23</v>
      </c>
      <c r="X1221" t="s">
        <v>23</v>
      </c>
      <c r="Y1221" t="s">
        <v>23</v>
      </c>
    </row>
    <row r="1222" spans="1:25" x14ac:dyDescent="0.35">
      <c r="A1222" t="s">
        <v>3213</v>
      </c>
      <c r="B1222">
        <v>2</v>
      </c>
      <c r="C1222">
        <v>2</v>
      </c>
      <c r="D1222">
        <v>74.05</v>
      </c>
      <c r="E1222">
        <v>5.2013313358958098E-2</v>
      </c>
      <c r="F1222" s="1">
        <f>-LOG10(Table2[[#This Row],[Anova (p)]])</f>
        <v>1.2838854798595025</v>
      </c>
      <c r="G1222" s="1">
        <f>Table2[[#This Row],[Anova (p)2]]^2</f>
        <v>1.6483619253940651</v>
      </c>
      <c r="H1222">
        <v>1.55483222303695</v>
      </c>
      <c r="I1222">
        <f>LOG(Table2[[#This Row],[Max fold change]],2)</f>
        <v>0.63675891215551039</v>
      </c>
      <c r="J1222">
        <f>LOG(Table2[[#This Row],[Max fold change]],2)</f>
        <v>0.63675891215551039</v>
      </c>
      <c r="K1222">
        <f>Table2[[#This Row],[Column1]]^2</f>
        <v>0.40546191220946898</v>
      </c>
      <c r="L1222">
        <f>SQRT(Table2[[#This Row],[Euclidean Distance]]+Table2[[#This Row],[Euclidean Distance3]])</f>
        <v>1.4331168262230174</v>
      </c>
      <c r="M1222" t="s">
        <v>1</v>
      </c>
      <c r="N1222" t="s">
        <v>0</v>
      </c>
      <c r="O1222" t="s">
        <v>3214</v>
      </c>
      <c r="V1222" t="s">
        <v>23</v>
      </c>
      <c r="Y1222" t="s">
        <v>23</v>
      </c>
    </row>
    <row r="1223" spans="1:25" x14ac:dyDescent="0.35">
      <c r="A1223" t="s">
        <v>1308</v>
      </c>
      <c r="B1223">
        <v>2</v>
      </c>
      <c r="C1223">
        <v>2</v>
      </c>
      <c r="D1223">
        <v>115.64</v>
      </c>
      <c r="E1223">
        <v>4.8565955899349E-4</v>
      </c>
      <c r="F1223" s="1">
        <f>-LOG10(Table2[[#This Row],[Anova (p)]])</f>
        <v>3.3136680588436209</v>
      </c>
      <c r="G1223" s="1">
        <f>Table2[[#This Row],[Anova (p)2]]^2</f>
        <v>10.98039600420045</v>
      </c>
      <c r="H1223">
        <v>1.55478054983757</v>
      </c>
      <c r="I1223">
        <f>LOG(Table2[[#This Row],[Max fold change]],2)</f>
        <v>0.63671096491966828</v>
      </c>
      <c r="J1223">
        <f>LOG(Table2[[#This Row],[Max fold change]],2)</f>
        <v>0.63671096491966828</v>
      </c>
      <c r="K1223">
        <f>Table2[[#This Row],[Column1]]^2</f>
        <v>0.40540085284893507</v>
      </c>
      <c r="L1223">
        <f>SQRT(Table2[[#This Row],[Euclidean Distance]]+Table2[[#This Row],[Euclidean Distance3]])</f>
        <v>3.374284643750344</v>
      </c>
      <c r="M1223" t="s">
        <v>1</v>
      </c>
      <c r="N1223" t="s">
        <v>0</v>
      </c>
      <c r="O1223" t="s">
        <v>1309</v>
      </c>
      <c r="P1223" t="s">
        <v>23</v>
      </c>
      <c r="R1223" t="s">
        <v>23</v>
      </c>
      <c r="S1223" t="s">
        <v>23</v>
      </c>
      <c r="V1223" t="s">
        <v>23</v>
      </c>
      <c r="W1223" t="s">
        <v>23</v>
      </c>
      <c r="X1223" t="s">
        <v>23</v>
      </c>
      <c r="Y1223" t="s">
        <v>23</v>
      </c>
    </row>
    <row r="1224" spans="1:25" x14ac:dyDescent="0.35">
      <c r="A1224" t="s">
        <v>1208</v>
      </c>
      <c r="B1224">
        <v>10</v>
      </c>
      <c r="C1224">
        <v>10</v>
      </c>
      <c r="D1224">
        <v>414.28</v>
      </c>
      <c r="E1224">
        <v>2.96910725435584E-4</v>
      </c>
      <c r="F1224" s="1">
        <f>-LOG10(Table2[[#This Row],[Anova (p)]])</f>
        <v>3.5273741139116761</v>
      </c>
      <c r="G1224" s="1">
        <f>Table2[[#This Row],[Anova (p)2]]^2</f>
        <v>12.442368139494182</v>
      </c>
      <c r="H1224">
        <v>1.5547628903320001</v>
      </c>
      <c r="I1224">
        <f>LOG(Table2[[#This Row],[Max fold change]],2)</f>
        <v>0.6366945784104584</v>
      </c>
      <c r="J1224">
        <f>LOG(Table2[[#This Row],[Max fold change]],2)</f>
        <v>0.6366945784104584</v>
      </c>
      <c r="K1224">
        <f>Table2[[#This Row],[Column1]]^2</f>
        <v>0.40537998617727133</v>
      </c>
      <c r="L1224">
        <f>SQRT(Table2[[#This Row],[Euclidean Distance]]+Table2[[#This Row],[Euclidean Distance3]])</f>
        <v>3.5843755558913539</v>
      </c>
      <c r="M1224" t="s">
        <v>1</v>
      </c>
      <c r="N1224" t="s">
        <v>0</v>
      </c>
      <c r="O1224" t="s">
        <v>1209</v>
      </c>
      <c r="P1224" t="s">
        <v>23</v>
      </c>
      <c r="R1224" t="s">
        <v>23</v>
      </c>
      <c r="S1224" t="s">
        <v>23</v>
      </c>
      <c r="V1224" t="s">
        <v>23</v>
      </c>
      <c r="W1224" t="s">
        <v>23</v>
      </c>
      <c r="X1224" t="s">
        <v>23</v>
      </c>
      <c r="Y1224" t="s">
        <v>23</v>
      </c>
    </row>
    <row r="1225" spans="1:25" x14ac:dyDescent="0.35">
      <c r="A1225" t="s">
        <v>1436</v>
      </c>
      <c r="B1225">
        <v>3</v>
      </c>
      <c r="C1225">
        <v>3</v>
      </c>
      <c r="D1225">
        <v>96.69</v>
      </c>
      <c r="E1225">
        <v>7.80728848189582E-4</v>
      </c>
      <c r="F1225" s="1">
        <f>-LOG10(Table2[[#This Row],[Anova (p)]])</f>
        <v>3.1074997730138478</v>
      </c>
      <c r="G1225" s="1">
        <f>Table2[[#This Row],[Anova (p)2]]^2</f>
        <v>9.6565548392811156</v>
      </c>
      <c r="H1225">
        <v>1.55458079172341</v>
      </c>
      <c r="I1225">
        <f>LOG(Table2[[#This Row],[Max fold change]],2)</f>
        <v>0.63652559563677391</v>
      </c>
      <c r="J1225">
        <f>LOG(Table2[[#This Row],[Max fold change]],2)</f>
        <v>0.63652559563677391</v>
      </c>
      <c r="K1225">
        <f>Table2[[#This Row],[Column1]]^2</f>
        <v>0.40516483390074981</v>
      </c>
      <c r="L1225">
        <f>SQRT(Table2[[#This Row],[Euclidean Distance]]+Table2[[#This Row],[Euclidean Distance3]])</f>
        <v>3.1720213859906221</v>
      </c>
      <c r="M1225" t="s">
        <v>1</v>
      </c>
      <c r="N1225" t="s">
        <v>0</v>
      </c>
      <c r="O1225" t="s">
        <v>1437</v>
      </c>
      <c r="P1225" t="s">
        <v>23</v>
      </c>
      <c r="R1225" t="s">
        <v>23</v>
      </c>
      <c r="S1225" t="s">
        <v>23</v>
      </c>
      <c r="V1225" t="s">
        <v>23</v>
      </c>
      <c r="W1225" t="s">
        <v>23</v>
      </c>
      <c r="X1225" t="s">
        <v>23</v>
      </c>
      <c r="Y1225" t="s">
        <v>23</v>
      </c>
    </row>
    <row r="1226" spans="1:25" x14ac:dyDescent="0.35">
      <c r="A1226" t="s">
        <v>1390</v>
      </c>
      <c r="B1226">
        <v>24</v>
      </c>
      <c r="C1226">
        <v>22</v>
      </c>
      <c r="D1226">
        <v>1030.69</v>
      </c>
      <c r="E1226">
        <v>6.4990626301064702E-4</v>
      </c>
      <c r="F1226" s="1">
        <f>-LOG10(Table2[[#This Row],[Anova (p)]])</f>
        <v>3.1871492778077277</v>
      </c>
      <c r="G1226" s="1">
        <f>Table2[[#This Row],[Anova (p)2]]^2</f>
        <v>10.15792051903032</v>
      </c>
      <c r="H1226">
        <v>1.5526144240720201</v>
      </c>
      <c r="I1226">
        <f>LOG(Table2[[#This Row],[Max fold change]],2)</f>
        <v>0.63469959563296552</v>
      </c>
      <c r="J1226">
        <f>LOG(Table2[[#This Row],[Max fold change]],2)</f>
        <v>0.63469959563296552</v>
      </c>
      <c r="K1226">
        <f>Table2[[#This Row],[Column1]]^2</f>
        <v>0.40284357669664994</v>
      </c>
      <c r="L1226">
        <f>SQRT(Table2[[#This Row],[Euclidean Distance]]+Table2[[#This Row],[Euclidean Distance3]])</f>
        <v>3.2497329268305988</v>
      </c>
      <c r="M1226" t="s">
        <v>1</v>
      </c>
      <c r="N1226" t="s">
        <v>0</v>
      </c>
      <c r="O1226" t="s">
        <v>1391</v>
      </c>
      <c r="P1226" t="s">
        <v>23</v>
      </c>
      <c r="R1226" t="s">
        <v>23</v>
      </c>
      <c r="S1226" t="s">
        <v>23</v>
      </c>
      <c r="V1226" t="s">
        <v>23</v>
      </c>
      <c r="W1226" t="s">
        <v>23</v>
      </c>
      <c r="X1226" t="s">
        <v>23</v>
      </c>
      <c r="Y1226" t="s">
        <v>23</v>
      </c>
    </row>
    <row r="1227" spans="1:25" x14ac:dyDescent="0.35">
      <c r="A1227" t="s">
        <v>2589</v>
      </c>
      <c r="B1227">
        <v>3</v>
      </c>
      <c r="C1227">
        <v>3</v>
      </c>
      <c r="D1227">
        <v>117.66</v>
      </c>
      <c r="E1227">
        <v>1.49157415010921E-2</v>
      </c>
      <c r="F1227" s="1">
        <f>-LOG10(Table2[[#This Row],[Anova (p)]])</f>
        <v>1.8263551518340664</v>
      </c>
      <c r="G1227" s="1">
        <f>Table2[[#This Row],[Anova (p)2]]^2</f>
        <v>3.3355731406308355</v>
      </c>
      <c r="H1227">
        <v>1.5482559836965699</v>
      </c>
      <c r="I1227">
        <f>LOG(Table2[[#This Row],[Max fold change]],2)</f>
        <v>0.63064402179106771</v>
      </c>
      <c r="J1227">
        <f>LOG(Table2[[#This Row],[Max fold change]],2)</f>
        <v>0.63064402179106771</v>
      </c>
      <c r="K1227">
        <f>Table2[[#This Row],[Column1]]^2</f>
        <v>0.39771188222081266</v>
      </c>
      <c r="L1227">
        <f>SQRT(Table2[[#This Row],[Euclidean Distance]]+Table2[[#This Row],[Euclidean Distance3]])</f>
        <v>1.9321710645933108</v>
      </c>
      <c r="M1227" t="s">
        <v>1</v>
      </c>
      <c r="N1227" t="s">
        <v>0</v>
      </c>
      <c r="O1227" t="s">
        <v>2590</v>
      </c>
      <c r="P1227" t="s">
        <v>23</v>
      </c>
      <c r="R1227" t="s">
        <v>23</v>
      </c>
      <c r="S1227" t="s">
        <v>23</v>
      </c>
      <c r="V1227" t="s">
        <v>23</v>
      </c>
      <c r="W1227" t="s">
        <v>23</v>
      </c>
      <c r="X1227" t="s">
        <v>23</v>
      </c>
      <c r="Y1227" t="s">
        <v>23</v>
      </c>
    </row>
    <row r="1228" spans="1:25" x14ac:dyDescent="0.35">
      <c r="A1228" t="s">
        <v>5331</v>
      </c>
      <c r="B1228">
        <v>21</v>
      </c>
      <c r="C1228">
        <v>21</v>
      </c>
      <c r="D1228">
        <v>1062.54</v>
      </c>
      <c r="E1228">
        <v>0.86431710136879503</v>
      </c>
      <c r="F1228" s="1">
        <f>-LOG10(Table2[[#This Row],[Anova (p)]])</f>
        <v>6.3326893969004067E-2</v>
      </c>
      <c r="G1228" s="1">
        <f>Table2[[#This Row],[Anova (p)2]]^2</f>
        <v>4.0102954997614836E-3</v>
      </c>
      <c r="H1228">
        <v>1.5472876904400401</v>
      </c>
      <c r="I1228">
        <f>LOG(Table2[[#This Row],[Max fold change]],2)</f>
        <v>0.62974146503727024</v>
      </c>
      <c r="J1228">
        <f>LOG(Table2[[#This Row],[Max fold change]],2)</f>
        <v>0.62974146503727024</v>
      </c>
      <c r="K1228">
        <f>Table2[[#This Row],[Column1]]^2</f>
        <v>0.39657431278728744</v>
      </c>
      <c r="L1228">
        <f>SQRT(Table2[[#This Row],[Euclidean Distance]]+Table2[[#This Row],[Euclidean Distance3]])</f>
        <v>0.63291753671947582</v>
      </c>
      <c r="M1228" t="s">
        <v>1</v>
      </c>
      <c r="N1228" t="s">
        <v>0</v>
      </c>
      <c r="O1228" t="s">
        <v>5332</v>
      </c>
      <c r="P1228" t="s">
        <v>23</v>
      </c>
      <c r="Q1228" t="s">
        <v>23</v>
      </c>
    </row>
    <row r="1229" spans="1:25" x14ac:dyDescent="0.35">
      <c r="A1229" t="s">
        <v>2226</v>
      </c>
      <c r="B1229">
        <v>7</v>
      </c>
      <c r="C1229">
        <v>7</v>
      </c>
      <c r="D1229">
        <v>448.59</v>
      </c>
      <c r="E1229">
        <v>6.3068381120151597E-3</v>
      </c>
      <c r="F1229" s="1">
        <f>-LOG10(Table2[[#This Row],[Anova (p)]])</f>
        <v>2.2001883166142333</v>
      </c>
      <c r="G1229" s="1">
        <f>Table2[[#This Row],[Anova (p)2]]^2</f>
        <v>4.8408286285657738</v>
      </c>
      <c r="H1229">
        <v>1.54722580521116</v>
      </c>
      <c r="I1229">
        <f>LOG(Table2[[#This Row],[Max fold change]],2)</f>
        <v>0.62968376193599307</v>
      </c>
      <c r="J1229">
        <f>LOG(Table2[[#This Row],[Max fold change]],2)</f>
        <v>0.62968376193599307</v>
      </c>
      <c r="K1229">
        <f>Table2[[#This Row],[Column1]]^2</f>
        <v>0.39650164004586441</v>
      </c>
      <c r="L1229">
        <f>SQRT(Table2[[#This Row],[Euclidean Distance]]+Table2[[#This Row],[Euclidean Distance3]])</f>
        <v>2.2885214153709899</v>
      </c>
      <c r="M1229" t="s">
        <v>1</v>
      </c>
      <c r="N1229" t="s">
        <v>0</v>
      </c>
      <c r="O1229" t="s">
        <v>2227</v>
      </c>
      <c r="P1229" t="s">
        <v>23</v>
      </c>
      <c r="R1229" t="s">
        <v>23</v>
      </c>
      <c r="S1229" t="s">
        <v>23</v>
      </c>
      <c r="V1229" t="s">
        <v>23</v>
      </c>
      <c r="W1229" t="s">
        <v>23</v>
      </c>
      <c r="X1229" t="s">
        <v>23</v>
      </c>
      <c r="Y1229" t="s">
        <v>23</v>
      </c>
    </row>
    <row r="1230" spans="1:25" x14ac:dyDescent="0.35">
      <c r="A1230" t="s">
        <v>1152</v>
      </c>
      <c r="B1230">
        <v>7</v>
      </c>
      <c r="C1230">
        <v>6</v>
      </c>
      <c r="D1230">
        <v>286.08</v>
      </c>
      <c r="E1230">
        <v>2.4106547096569599E-4</v>
      </c>
      <c r="F1230" s="1">
        <f>-LOG10(Table2[[#This Row],[Anova (p)]])</f>
        <v>3.6178649913768912</v>
      </c>
      <c r="G1230" s="1">
        <f>Table2[[#This Row],[Anova (p)2]]^2</f>
        <v>13.088947095830513</v>
      </c>
      <c r="H1230">
        <v>1.5454559628805999</v>
      </c>
      <c r="I1230">
        <f>LOG(Table2[[#This Row],[Max fold change]],2)</f>
        <v>0.62803254579178458</v>
      </c>
      <c r="J1230">
        <f>LOG(Table2[[#This Row],[Max fold change]],2)</f>
        <v>0.62803254579178458</v>
      </c>
      <c r="K1230">
        <f>Table2[[#This Row],[Column1]]^2</f>
        <v>0.39442487857371</v>
      </c>
      <c r="L1230">
        <f>SQRT(Table2[[#This Row],[Euclidean Distance]]+Table2[[#This Row],[Euclidean Distance3]])</f>
        <v>3.6719711292988433</v>
      </c>
      <c r="M1230" t="s">
        <v>1</v>
      </c>
      <c r="N1230" t="s">
        <v>0</v>
      </c>
      <c r="O1230" t="s">
        <v>1153</v>
      </c>
      <c r="P1230" t="s">
        <v>23</v>
      </c>
      <c r="R1230" t="s">
        <v>23</v>
      </c>
      <c r="S1230" t="s">
        <v>23</v>
      </c>
      <c r="V1230" t="s">
        <v>23</v>
      </c>
      <c r="W1230" t="s">
        <v>23</v>
      </c>
      <c r="X1230" t="s">
        <v>23</v>
      </c>
      <c r="Y1230" t="s">
        <v>23</v>
      </c>
    </row>
    <row r="1231" spans="1:25" x14ac:dyDescent="0.35">
      <c r="A1231" t="s">
        <v>1018</v>
      </c>
      <c r="B1231">
        <v>5</v>
      </c>
      <c r="C1231">
        <v>5</v>
      </c>
      <c r="D1231">
        <v>278.66000000000003</v>
      </c>
      <c r="E1231">
        <v>1.4738877538311701E-4</v>
      </c>
      <c r="F1231" s="1">
        <f>-LOG10(Table2[[#This Row],[Anova (p)]])</f>
        <v>3.8315355895759668</v>
      </c>
      <c r="G1231" s="1">
        <f>Table2[[#This Row],[Anova (p)2]]^2</f>
        <v>14.680664974187252</v>
      </c>
      <c r="H1231">
        <v>1.5441548144970101</v>
      </c>
      <c r="I1231">
        <f>LOG(Table2[[#This Row],[Max fold change]],2)</f>
        <v>0.62681740215933368</v>
      </c>
      <c r="J1231">
        <f>LOG(Table2[[#This Row],[Max fold change]],2)</f>
        <v>0.62681740215933368</v>
      </c>
      <c r="K1231">
        <f>Table2[[#This Row],[Column1]]^2</f>
        <v>0.39290005564977587</v>
      </c>
      <c r="L1231">
        <f>SQRT(Table2[[#This Row],[Euclidean Distance]]+Table2[[#This Row],[Euclidean Distance3]])</f>
        <v>3.8824689348193151</v>
      </c>
      <c r="M1231" t="s">
        <v>1</v>
      </c>
      <c r="N1231" t="s">
        <v>0</v>
      </c>
      <c r="O1231" t="s">
        <v>1019</v>
      </c>
      <c r="P1231" t="s">
        <v>23</v>
      </c>
      <c r="R1231" t="s">
        <v>23</v>
      </c>
      <c r="S1231" t="s">
        <v>23</v>
      </c>
      <c r="V1231" t="s">
        <v>23</v>
      </c>
      <c r="W1231" t="s">
        <v>23</v>
      </c>
      <c r="X1231" t="s">
        <v>23</v>
      </c>
      <c r="Y1231" t="s">
        <v>23</v>
      </c>
    </row>
    <row r="1232" spans="1:25" x14ac:dyDescent="0.35">
      <c r="A1232" t="s">
        <v>2791</v>
      </c>
      <c r="B1232">
        <v>81</v>
      </c>
      <c r="C1232">
        <v>81</v>
      </c>
      <c r="D1232">
        <v>4291.4799999999996</v>
      </c>
      <c r="E1232">
        <v>2.18952203100654E-2</v>
      </c>
      <c r="F1232" s="1">
        <f>-LOG10(Table2[[#This Row],[Anova (p)]])</f>
        <v>1.65965068057168</v>
      </c>
      <c r="G1232" s="1">
        <f>Table2[[#This Row],[Anova (p)2]]^2</f>
        <v>2.7544403815220404</v>
      </c>
      <c r="H1232">
        <v>1.54397352856699</v>
      </c>
      <c r="I1232">
        <f>LOG(Table2[[#This Row],[Max fold change]],2)</f>
        <v>0.62664801780514334</v>
      </c>
      <c r="J1232">
        <f>LOG(Table2[[#This Row],[Max fold change]],2)</f>
        <v>0.62664801780514334</v>
      </c>
      <c r="K1232">
        <f>Table2[[#This Row],[Column1]]^2</f>
        <v>0.39268773821911523</v>
      </c>
      <c r="L1232">
        <f>SQRT(Table2[[#This Row],[Euclidean Distance]]+Table2[[#This Row],[Euclidean Distance3]])</f>
        <v>1.7740146898324025</v>
      </c>
      <c r="M1232" t="s">
        <v>1</v>
      </c>
      <c r="N1232" t="s">
        <v>0</v>
      </c>
      <c r="O1232" t="s">
        <v>2792</v>
      </c>
      <c r="S1232" t="s">
        <v>23</v>
      </c>
      <c r="V1232" t="s">
        <v>23</v>
      </c>
      <c r="W1232" t="s">
        <v>23</v>
      </c>
      <c r="X1232" t="s">
        <v>23</v>
      </c>
      <c r="Y1232" t="s">
        <v>23</v>
      </c>
    </row>
    <row r="1233" spans="1:25" x14ac:dyDescent="0.35">
      <c r="A1233" t="s">
        <v>2639</v>
      </c>
      <c r="B1233">
        <v>18</v>
      </c>
      <c r="C1233">
        <v>12</v>
      </c>
      <c r="D1233">
        <v>734.18</v>
      </c>
      <c r="E1233">
        <v>1.6255191668680901E-2</v>
      </c>
      <c r="F1233" s="1">
        <f>-LOG10(Table2[[#This Row],[Anova (p)]])</f>
        <v>1.7890079052721479</v>
      </c>
      <c r="G1233" s="1">
        <f>Table2[[#This Row],[Anova (p)2]]^2</f>
        <v>3.2005492851262387</v>
      </c>
      <c r="H1233">
        <v>1.5433025044247499</v>
      </c>
      <c r="I1233">
        <f>LOG(Table2[[#This Row],[Max fold change]],2)</f>
        <v>0.62602087387163963</v>
      </c>
      <c r="J1233">
        <f>LOG(Table2[[#This Row],[Max fold change]],2)</f>
        <v>0.62602087387163963</v>
      </c>
      <c r="K1233">
        <f>Table2[[#This Row],[Column1]]^2</f>
        <v>0.39190213452301131</v>
      </c>
      <c r="L1233">
        <f>SQRT(Table2[[#This Row],[Euclidean Distance]]+Table2[[#This Row],[Euclidean Distance3]])</f>
        <v>1.8953763266563319</v>
      </c>
      <c r="M1233" t="s">
        <v>1</v>
      </c>
      <c r="N1233" t="s">
        <v>0</v>
      </c>
      <c r="O1233" t="s">
        <v>2640</v>
      </c>
      <c r="V1233" t="s">
        <v>23</v>
      </c>
      <c r="X1233" t="s">
        <v>23</v>
      </c>
      <c r="Y1233" t="s">
        <v>23</v>
      </c>
    </row>
    <row r="1234" spans="1:25" x14ac:dyDescent="0.35">
      <c r="A1234" t="s">
        <v>5389</v>
      </c>
      <c r="B1234">
        <v>5</v>
      </c>
      <c r="C1234">
        <v>3</v>
      </c>
      <c r="D1234">
        <v>181.74</v>
      </c>
      <c r="E1234">
        <v>0.901590042578155</v>
      </c>
      <c r="F1234" s="1">
        <f>-LOG10(Table2[[#This Row],[Anova (p)]])</f>
        <v>4.4990893409644454E-2</v>
      </c>
      <c r="G1234" s="1">
        <f>Table2[[#This Row],[Anova (p)2]]^2</f>
        <v>2.0241804897979886E-3</v>
      </c>
      <c r="H1234">
        <v>1.5430012316395201</v>
      </c>
      <c r="I1234">
        <f>LOG(Table2[[#This Row],[Max fold change]],2)</f>
        <v>0.62573921348319006</v>
      </c>
      <c r="J1234">
        <f>LOG(Table2[[#This Row],[Max fold change]],2)</f>
        <v>0.62573921348319006</v>
      </c>
      <c r="K1234">
        <f>Table2[[#This Row],[Column1]]^2</f>
        <v>0.39154956329056129</v>
      </c>
      <c r="L1234">
        <f>SQRT(Table2[[#This Row],[Euclidean Distance]]+Table2[[#This Row],[Euclidean Distance3]])</f>
        <v>0.62735455986257027</v>
      </c>
      <c r="M1234" t="s">
        <v>1</v>
      </c>
      <c r="N1234" t="s">
        <v>0</v>
      </c>
      <c r="O1234" t="s">
        <v>5390</v>
      </c>
      <c r="P1234" t="s">
        <v>23</v>
      </c>
      <c r="Q1234" t="s">
        <v>23</v>
      </c>
    </row>
    <row r="1235" spans="1:25" x14ac:dyDescent="0.35">
      <c r="A1235" t="s">
        <v>704</v>
      </c>
      <c r="B1235">
        <v>20</v>
      </c>
      <c r="C1235">
        <v>19</v>
      </c>
      <c r="D1235">
        <v>937.49</v>
      </c>
      <c r="E1235" s="1">
        <v>4.3802169673590199E-5</v>
      </c>
      <c r="F1235" s="1">
        <f>-LOG10(Table2[[#This Row],[Anova (p)]])</f>
        <v>4.3585043768490914</v>
      </c>
      <c r="G1235" s="1">
        <f>Table2[[#This Row],[Anova (p)2]]^2</f>
        <v>18.996560403012687</v>
      </c>
      <c r="H1235">
        <v>1.5425212987447601</v>
      </c>
      <c r="I1235">
        <f>LOG(Table2[[#This Row],[Max fold change]],2)</f>
        <v>0.62529040988120999</v>
      </c>
      <c r="J1235">
        <f>LOG(Table2[[#This Row],[Max fold change]],2)</f>
        <v>0.62529040988120999</v>
      </c>
      <c r="K1235">
        <f>Table2[[#This Row],[Column1]]^2</f>
        <v>0.39098809668941159</v>
      </c>
      <c r="L1235">
        <f>SQRT(Table2[[#This Row],[Euclidean Distance]]+Table2[[#This Row],[Euclidean Distance3]])</f>
        <v>4.4031293984735562</v>
      </c>
      <c r="M1235" t="s">
        <v>1</v>
      </c>
      <c r="N1235" t="s">
        <v>0</v>
      </c>
      <c r="O1235" t="s">
        <v>705</v>
      </c>
      <c r="P1235" t="s">
        <v>23</v>
      </c>
      <c r="R1235" t="s">
        <v>23</v>
      </c>
      <c r="S1235" t="s">
        <v>23</v>
      </c>
      <c r="V1235" t="s">
        <v>23</v>
      </c>
      <c r="W1235" t="s">
        <v>23</v>
      </c>
      <c r="X1235" t="s">
        <v>23</v>
      </c>
      <c r="Y1235" t="s">
        <v>23</v>
      </c>
    </row>
    <row r="1236" spans="1:25" x14ac:dyDescent="0.35">
      <c r="A1236" t="s">
        <v>3503</v>
      </c>
      <c r="B1236">
        <v>26</v>
      </c>
      <c r="C1236">
        <v>18</v>
      </c>
      <c r="D1236">
        <v>1341.18</v>
      </c>
      <c r="E1236">
        <v>8.4901139749950602E-2</v>
      </c>
      <c r="F1236" s="1">
        <f>-LOG10(Table2[[#This Row],[Anova (p)]])</f>
        <v>1.0710864795582637</v>
      </c>
      <c r="G1236" s="1">
        <f>Table2[[#This Row],[Anova (p)2]]^2</f>
        <v>1.1472262466925149</v>
      </c>
      <c r="H1236">
        <v>1.54166111382423</v>
      </c>
      <c r="I1236">
        <f>LOG(Table2[[#This Row],[Max fold change]],2)</f>
        <v>0.6244856685363297</v>
      </c>
      <c r="J1236">
        <f>LOG(Table2[[#This Row],[Max fold change]],2)</f>
        <v>0.6244856685363297</v>
      </c>
      <c r="K1236">
        <f>Table2[[#This Row],[Column1]]^2</f>
        <v>0.38998235020726663</v>
      </c>
      <c r="L1236">
        <f>SQRT(Table2[[#This Row],[Euclidean Distance]]+Table2[[#This Row],[Euclidean Distance3]])</f>
        <v>1.239842166124294</v>
      </c>
      <c r="M1236" t="s">
        <v>1</v>
      </c>
      <c r="N1236" t="s">
        <v>0</v>
      </c>
      <c r="O1236" t="s">
        <v>3504</v>
      </c>
      <c r="P1236" t="s">
        <v>23</v>
      </c>
      <c r="Q1236" t="s">
        <v>23</v>
      </c>
      <c r="V1236" t="s">
        <v>23</v>
      </c>
      <c r="W1236" t="s">
        <v>23</v>
      </c>
      <c r="Y1236" t="s">
        <v>23</v>
      </c>
    </row>
    <row r="1237" spans="1:25" x14ac:dyDescent="0.35">
      <c r="A1237" t="s">
        <v>4111</v>
      </c>
      <c r="B1237">
        <v>1</v>
      </c>
      <c r="C1237">
        <v>1</v>
      </c>
      <c r="D1237">
        <v>60.07</v>
      </c>
      <c r="E1237">
        <v>0.203292011242238</v>
      </c>
      <c r="F1237" s="1">
        <f>-LOG10(Table2[[#This Row],[Anova (p)]])</f>
        <v>0.69187968747894257</v>
      </c>
      <c r="G1237" s="1">
        <f>Table2[[#This Row],[Anova (p)2]]^2</f>
        <v>0.47869750194595923</v>
      </c>
      <c r="H1237">
        <v>1.5416592690175399</v>
      </c>
      <c r="I1237">
        <f>LOG(Table2[[#This Row],[Max fold change]],2)</f>
        <v>0.62448394215494041</v>
      </c>
      <c r="J1237">
        <f>LOG(Table2[[#This Row],[Max fold change]],2)</f>
        <v>0.62448394215494041</v>
      </c>
      <c r="K1237">
        <f>Table2[[#This Row],[Column1]]^2</f>
        <v>0.38998019400937495</v>
      </c>
      <c r="L1237">
        <f>SQRT(Table2[[#This Row],[Euclidean Distance]]+Table2[[#This Row],[Euclidean Distance3]])</f>
        <v>0.93202880639781416</v>
      </c>
      <c r="M1237" t="s">
        <v>1</v>
      </c>
      <c r="N1237" t="s">
        <v>0</v>
      </c>
      <c r="O1237" t="s">
        <v>4112</v>
      </c>
      <c r="V1237" t="s">
        <v>23</v>
      </c>
      <c r="Y1237" t="s">
        <v>23</v>
      </c>
    </row>
    <row r="1238" spans="1:25" x14ac:dyDescent="0.35">
      <c r="A1238" t="s">
        <v>3669</v>
      </c>
      <c r="B1238">
        <v>5</v>
      </c>
      <c r="C1238">
        <v>2</v>
      </c>
      <c r="D1238">
        <v>241.61</v>
      </c>
      <c r="E1238">
        <v>0.108216490623502</v>
      </c>
      <c r="F1238" s="1">
        <f>-LOG10(Table2[[#This Row],[Anova (p)]])</f>
        <v>0.96570655400684191</v>
      </c>
      <c r="G1238" s="1">
        <f>Table2[[#This Row],[Anova (p)2]]^2</f>
        <v>0.93258914845176943</v>
      </c>
      <c r="H1238">
        <v>1.5399833127004601</v>
      </c>
      <c r="I1238">
        <f>LOG(Table2[[#This Row],[Max fold change]],2)</f>
        <v>0.62291471792359976</v>
      </c>
      <c r="J1238">
        <f>LOG(Table2[[#This Row],[Max fold change]],2)</f>
        <v>0.62291471792359976</v>
      </c>
      <c r="K1238">
        <f>Table2[[#This Row],[Column1]]^2</f>
        <v>0.38802274580583784</v>
      </c>
      <c r="L1238">
        <f>SQRT(Table2[[#This Row],[Euclidean Distance]]+Table2[[#This Row],[Euclidean Distance3]])</f>
        <v>1.1491787912494762</v>
      </c>
      <c r="M1238" t="s">
        <v>1</v>
      </c>
      <c r="N1238" t="s">
        <v>0</v>
      </c>
      <c r="O1238" t="s">
        <v>3670</v>
      </c>
      <c r="R1238" t="s">
        <v>23</v>
      </c>
      <c r="V1238" t="s">
        <v>23</v>
      </c>
      <c r="Y1238" t="s">
        <v>23</v>
      </c>
    </row>
    <row r="1239" spans="1:25" x14ac:dyDescent="0.35">
      <c r="A1239" t="s">
        <v>1470</v>
      </c>
      <c r="B1239">
        <v>2</v>
      </c>
      <c r="C1239">
        <v>2</v>
      </c>
      <c r="D1239">
        <v>95.92</v>
      </c>
      <c r="E1239">
        <v>8.6445371628873801E-4</v>
      </c>
      <c r="F1239" s="1">
        <f>-LOG10(Table2[[#This Row],[Anova (p)]])</f>
        <v>3.0632582543258606</v>
      </c>
      <c r="G1239" s="1">
        <f>Table2[[#This Row],[Anova (p)2]]^2</f>
        <v>9.3835511326955192</v>
      </c>
      <c r="H1239">
        <v>1.53984195996859</v>
      </c>
      <c r="I1239">
        <f>LOG(Table2[[#This Row],[Max fold change]],2)</f>
        <v>0.62278228905678179</v>
      </c>
      <c r="J1239">
        <f>LOG(Table2[[#This Row],[Max fold change]],2)</f>
        <v>0.62278228905678179</v>
      </c>
      <c r="K1239">
        <f>Table2[[#This Row],[Column1]]^2</f>
        <v>0.38785777956280493</v>
      </c>
      <c r="L1239">
        <f>SQRT(Table2[[#This Row],[Euclidean Distance]]+Table2[[#This Row],[Euclidean Distance3]])</f>
        <v>3.1259252889757816</v>
      </c>
      <c r="M1239" t="s">
        <v>1</v>
      </c>
      <c r="N1239" t="s">
        <v>0</v>
      </c>
      <c r="O1239" t="s">
        <v>1471</v>
      </c>
      <c r="P1239" t="s">
        <v>23</v>
      </c>
      <c r="R1239" t="s">
        <v>23</v>
      </c>
      <c r="S1239" t="s">
        <v>23</v>
      </c>
      <c r="V1239" t="s">
        <v>23</v>
      </c>
      <c r="W1239" t="s">
        <v>23</v>
      </c>
      <c r="X1239" t="s">
        <v>23</v>
      </c>
      <c r="Y1239" t="s">
        <v>23</v>
      </c>
    </row>
    <row r="1240" spans="1:25" x14ac:dyDescent="0.35">
      <c r="A1240" t="s">
        <v>1330</v>
      </c>
      <c r="B1240">
        <v>3</v>
      </c>
      <c r="C1240">
        <v>3</v>
      </c>
      <c r="D1240">
        <v>143.31</v>
      </c>
      <c r="E1240">
        <v>5.2480763902651396E-4</v>
      </c>
      <c r="F1240" s="1">
        <f>-LOG10(Table2[[#This Row],[Anova (p)]])</f>
        <v>3.279999852056716</v>
      </c>
      <c r="G1240" s="1">
        <f>Table2[[#This Row],[Anova (p)2]]^2</f>
        <v>10.758399029492079</v>
      </c>
      <c r="H1240">
        <v>1.53940849749971</v>
      </c>
      <c r="I1240">
        <f>LOG(Table2[[#This Row],[Max fold change]],2)</f>
        <v>0.6223761160825253</v>
      </c>
      <c r="J1240">
        <f>LOG(Table2[[#This Row],[Max fold change]],2)</f>
        <v>0.6223761160825253</v>
      </c>
      <c r="K1240">
        <f>Table2[[#This Row],[Column1]]^2</f>
        <v>0.38735202986996903</v>
      </c>
      <c r="L1240">
        <f>SQRT(Table2[[#This Row],[Euclidean Distance]]+Table2[[#This Row],[Euclidean Distance3]])</f>
        <v>3.3385252821211417</v>
      </c>
      <c r="M1240" t="s">
        <v>1</v>
      </c>
      <c r="N1240" t="s">
        <v>0</v>
      </c>
      <c r="O1240" t="s">
        <v>1331</v>
      </c>
      <c r="R1240" t="s">
        <v>23</v>
      </c>
      <c r="S1240" t="s">
        <v>23</v>
      </c>
      <c r="V1240" t="s">
        <v>23</v>
      </c>
      <c r="W1240" t="s">
        <v>23</v>
      </c>
      <c r="X1240" t="s">
        <v>23</v>
      </c>
      <c r="Y1240" t="s">
        <v>23</v>
      </c>
    </row>
    <row r="1241" spans="1:25" x14ac:dyDescent="0.35">
      <c r="A1241" t="s">
        <v>1008</v>
      </c>
      <c r="B1241">
        <v>21</v>
      </c>
      <c r="C1241">
        <v>14</v>
      </c>
      <c r="D1241">
        <v>1221.5899999999999</v>
      </c>
      <c r="E1241">
        <v>1.4153798422600301E-4</v>
      </c>
      <c r="F1241" s="1">
        <f>-LOG10(Table2[[#This Row],[Anova (p)]])</f>
        <v>3.849126993878123</v>
      </c>
      <c r="G1241" s="1">
        <f>Table2[[#This Row],[Anova (p)2]]^2</f>
        <v>14.815778615001236</v>
      </c>
      <c r="H1241">
        <v>1.5384649191639199</v>
      </c>
      <c r="I1241">
        <f>LOG(Table2[[#This Row],[Max fold change]],2)</f>
        <v>0.62149154700245124</v>
      </c>
      <c r="J1241">
        <f>LOG(Table2[[#This Row],[Max fold change]],2)</f>
        <v>0.62149154700245124</v>
      </c>
      <c r="K1241">
        <f>Table2[[#This Row],[Column1]]^2</f>
        <v>0.38625174299550008</v>
      </c>
      <c r="L1241">
        <f>SQRT(Table2[[#This Row],[Euclidean Distance]]+Table2[[#This Row],[Euclidean Distance3]])</f>
        <v>3.8989781171477143</v>
      </c>
      <c r="M1241" t="s">
        <v>1</v>
      </c>
      <c r="N1241" t="s">
        <v>0</v>
      </c>
      <c r="O1241" t="s">
        <v>1009</v>
      </c>
      <c r="P1241" t="s">
        <v>23</v>
      </c>
      <c r="R1241" t="s">
        <v>23</v>
      </c>
      <c r="S1241" t="s">
        <v>23</v>
      </c>
      <c r="V1241" t="s">
        <v>23</v>
      </c>
      <c r="W1241" t="s">
        <v>23</v>
      </c>
      <c r="X1241" t="s">
        <v>23</v>
      </c>
      <c r="Y1241" t="s">
        <v>23</v>
      </c>
    </row>
    <row r="1242" spans="1:25" x14ac:dyDescent="0.35">
      <c r="A1242" t="s">
        <v>2743</v>
      </c>
      <c r="B1242">
        <v>5</v>
      </c>
      <c r="C1242">
        <v>4</v>
      </c>
      <c r="D1242">
        <v>287.99</v>
      </c>
      <c r="E1242">
        <v>1.98815694714943E-2</v>
      </c>
      <c r="F1242" s="1">
        <f>-LOG10(Table2[[#This Row],[Anova (p)]])</f>
        <v>1.7015493349334156</v>
      </c>
      <c r="G1242" s="1">
        <f>Table2[[#This Row],[Anova (p)2]]^2</f>
        <v>2.8952701392123492</v>
      </c>
      <c r="H1242">
        <v>1.5382191490519701</v>
      </c>
      <c r="I1242">
        <f>LOG(Table2[[#This Row],[Max fold change]],2)</f>
        <v>0.62126105773894458</v>
      </c>
      <c r="J1242">
        <f>LOG(Table2[[#This Row],[Max fold change]],2)</f>
        <v>0.62126105773894458</v>
      </c>
      <c r="K1242">
        <f>Table2[[#This Row],[Column1]]^2</f>
        <v>0.38596530186291222</v>
      </c>
      <c r="L1242">
        <f>SQRT(Table2[[#This Row],[Euclidean Distance]]+Table2[[#This Row],[Euclidean Distance3]])</f>
        <v>1.8114180746242048</v>
      </c>
      <c r="M1242" t="s">
        <v>1</v>
      </c>
      <c r="N1242" t="s">
        <v>0</v>
      </c>
      <c r="O1242" t="s">
        <v>2744</v>
      </c>
      <c r="P1242" t="s">
        <v>23</v>
      </c>
      <c r="R1242" t="s">
        <v>23</v>
      </c>
      <c r="S1242" t="s">
        <v>23</v>
      </c>
      <c r="V1242" t="s">
        <v>23</v>
      </c>
      <c r="W1242" t="s">
        <v>23</v>
      </c>
      <c r="X1242" t="s">
        <v>23</v>
      </c>
      <c r="Y1242" t="s">
        <v>23</v>
      </c>
    </row>
    <row r="1243" spans="1:25" x14ac:dyDescent="0.35">
      <c r="A1243" t="s">
        <v>720</v>
      </c>
      <c r="B1243">
        <v>5</v>
      </c>
      <c r="C1243">
        <v>5</v>
      </c>
      <c r="D1243">
        <v>331.68</v>
      </c>
      <c r="E1243" s="1">
        <v>4.6473586690853899E-5</v>
      </c>
      <c r="F1243" s="1">
        <f>-LOG10(Table2[[#This Row],[Anova (p)]])</f>
        <v>4.3327938086931548</v>
      </c>
      <c r="G1243" s="1">
        <f>Table2[[#This Row],[Anova (p)2]]^2</f>
        <v>18.773102188649734</v>
      </c>
      <c r="H1243">
        <v>1.5379161936102801</v>
      </c>
      <c r="I1243">
        <f>LOG(Table2[[#This Row],[Max fold change]],2)</f>
        <v>0.62097688798302519</v>
      </c>
      <c r="J1243">
        <f>LOG(Table2[[#This Row],[Max fold change]],2)</f>
        <v>0.62097688798302519</v>
      </c>
      <c r="K1243">
        <f>Table2[[#This Row],[Column1]]^2</f>
        <v>0.38561229540908259</v>
      </c>
      <c r="L1243">
        <f>SQRT(Table2[[#This Row],[Euclidean Distance]]+Table2[[#This Row],[Euclidean Distance3]])</f>
        <v>4.3770668813783065</v>
      </c>
      <c r="M1243" t="s">
        <v>1</v>
      </c>
      <c r="N1243" t="s">
        <v>0</v>
      </c>
      <c r="O1243" t="s">
        <v>721</v>
      </c>
      <c r="P1243" t="s">
        <v>23</v>
      </c>
      <c r="Q1243" t="s">
        <v>23</v>
      </c>
      <c r="R1243" t="s">
        <v>23</v>
      </c>
      <c r="S1243" t="s">
        <v>23</v>
      </c>
      <c r="V1243" t="s">
        <v>23</v>
      </c>
      <c r="W1243" t="s">
        <v>23</v>
      </c>
      <c r="X1243" t="s">
        <v>23</v>
      </c>
      <c r="Y1243" t="s">
        <v>23</v>
      </c>
    </row>
    <row r="1244" spans="1:25" x14ac:dyDescent="0.35">
      <c r="A1244" t="s">
        <v>3245</v>
      </c>
      <c r="B1244">
        <v>3</v>
      </c>
      <c r="C1244">
        <v>3</v>
      </c>
      <c r="D1244">
        <v>200.9</v>
      </c>
      <c r="E1244">
        <v>5.5272061300620901E-2</v>
      </c>
      <c r="F1244" s="1">
        <f>-LOG10(Table2[[#This Row],[Anova (p)]])</f>
        <v>1.2574943386606328</v>
      </c>
      <c r="G1244" s="1">
        <f>Table2[[#This Row],[Anova (p)2]]^2</f>
        <v>1.5812920117635421</v>
      </c>
      <c r="H1244">
        <v>1.53783208581904</v>
      </c>
      <c r="I1244">
        <f>LOG(Table2[[#This Row],[Max fold change]],2)</f>
        <v>0.62089798562670173</v>
      </c>
      <c r="J1244">
        <f>LOG(Table2[[#This Row],[Max fold change]],2)</f>
        <v>0.62089798562670173</v>
      </c>
      <c r="K1244">
        <f>Table2[[#This Row],[Column1]]^2</f>
        <v>0.38551430855529589</v>
      </c>
      <c r="L1244">
        <f>SQRT(Table2[[#This Row],[Euclidean Distance]]+Table2[[#This Row],[Euclidean Distance3]])</f>
        <v>1.4024287220100842</v>
      </c>
      <c r="M1244" t="s">
        <v>1</v>
      </c>
      <c r="N1244" t="s">
        <v>0</v>
      </c>
      <c r="O1244" t="s">
        <v>3246</v>
      </c>
      <c r="P1244" t="s">
        <v>23</v>
      </c>
      <c r="V1244" t="s">
        <v>23</v>
      </c>
      <c r="W1244" t="s">
        <v>23</v>
      </c>
      <c r="Y1244" t="s">
        <v>23</v>
      </c>
    </row>
    <row r="1245" spans="1:25" x14ac:dyDescent="0.35">
      <c r="A1245" t="s">
        <v>1744</v>
      </c>
      <c r="B1245">
        <v>3</v>
      </c>
      <c r="C1245">
        <v>2</v>
      </c>
      <c r="D1245">
        <v>255.76</v>
      </c>
      <c r="E1245">
        <v>1.9935206216976599E-3</v>
      </c>
      <c r="F1245" s="1">
        <f>-LOG10(Table2[[#This Row],[Anova (p)]])</f>
        <v>2.7003792674792995</v>
      </c>
      <c r="G1245" s="1">
        <f>Table2[[#This Row],[Anova (p)2]]^2</f>
        <v>7.2920481882320383</v>
      </c>
      <c r="H1245">
        <v>1.53637699927178</v>
      </c>
      <c r="I1245">
        <f>LOG(Table2[[#This Row],[Max fold change]],2)</f>
        <v>0.61953227090499097</v>
      </c>
      <c r="J1245">
        <f>LOG(Table2[[#This Row],[Max fold change]],2)</f>
        <v>0.61953227090499097</v>
      </c>
      <c r="K1245">
        <f>Table2[[#This Row],[Column1]]^2</f>
        <v>0.38382023469269511</v>
      </c>
      <c r="L1245">
        <f>SQRT(Table2[[#This Row],[Euclidean Distance]]+Table2[[#This Row],[Euclidean Distance3]])</f>
        <v>2.7705357645994635</v>
      </c>
      <c r="M1245" t="s">
        <v>1</v>
      </c>
      <c r="N1245" t="s">
        <v>0</v>
      </c>
      <c r="O1245" t="s">
        <v>1745</v>
      </c>
      <c r="P1245" t="s">
        <v>23</v>
      </c>
      <c r="R1245" t="s">
        <v>23</v>
      </c>
      <c r="S1245" t="s">
        <v>23</v>
      </c>
      <c r="V1245" t="s">
        <v>23</v>
      </c>
      <c r="W1245" t="s">
        <v>23</v>
      </c>
      <c r="X1245" t="s">
        <v>23</v>
      </c>
      <c r="Y1245" t="s">
        <v>23</v>
      </c>
    </row>
    <row r="1246" spans="1:25" x14ac:dyDescent="0.35">
      <c r="A1246" t="s">
        <v>2280</v>
      </c>
      <c r="B1246">
        <v>7</v>
      </c>
      <c r="C1246">
        <v>7</v>
      </c>
      <c r="D1246">
        <v>335.85</v>
      </c>
      <c r="E1246">
        <v>7.2111676938645397E-3</v>
      </c>
      <c r="F1246" s="1">
        <f>-LOG10(Table2[[#This Row],[Anova (p)]])</f>
        <v>2.1419944049142932</v>
      </c>
      <c r="G1246" s="1">
        <f>Table2[[#This Row],[Anova (p)2]]^2</f>
        <v>4.5881400306841371</v>
      </c>
      <c r="H1246">
        <v>1.5356758359092799</v>
      </c>
      <c r="I1246">
        <f>LOG(Table2[[#This Row],[Max fold change]],2)</f>
        <v>0.61887371131779079</v>
      </c>
      <c r="J1246">
        <f>LOG(Table2[[#This Row],[Max fold change]],2)</f>
        <v>0.61887371131779079</v>
      </c>
      <c r="K1246">
        <f>Table2[[#This Row],[Column1]]^2</f>
        <v>0.38300467056025622</v>
      </c>
      <c r="L1246">
        <f>SQRT(Table2[[#This Row],[Euclidean Distance]]+Table2[[#This Row],[Euclidean Distance3]])</f>
        <v>2.2296064005210412</v>
      </c>
      <c r="M1246" t="s">
        <v>1</v>
      </c>
      <c r="N1246" t="s">
        <v>0</v>
      </c>
      <c r="O1246" t="s">
        <v>2281</v>
      </c>
      <c r="P1246" t="s">
        <v>23</v>
      </c>
      <c r="R1246" t="s">
        <v>23</v>
      </c>
      <c r="V1246" t="s">
        <v>23</v>
      </c>
      <c r="W1246" t="s">
        <v>23</v>
      </c>
      <c r="X1246" t="s">
        <v>23</v>
      </c>
      <c r="Y1246" t="s">
        <v>23</v>
      </c>
    </row>
    <row r="1247" spans="1:25" x14ac:dyDescent="0.35">
      <c r="A1247" t="s">
        <v>2655</v>
      </c>
      <c r="B1247">
        <v>1</v>
      </c>
      <c r="C1247">
        <v>1</v>
      </c>
      <c r="D1247">
        <v>16.34</v>
      </c>
      <c r="E1247">
        <v>1.6663675761943698E-2</v>
      </c>
      <c r="F1247" s="1">
        <f>-LOG10(Table2[[#This Row],[Anova (p)]])</f>
        <v>1.7782291933824803</v>
      </c>
      <c r="G1247" s="1">
        <f>Table2[[#This Row],[Anova (p)2]]^2</f>
        <v>3.1620990641977067</v>
      </c>
      <c r="H1247">
        <v>1.53465542019359</v>
      </c>
      <c r="I1247">
        <f>LOG(Table2[[#This Row],[Max fold change]],2)</f>
        <v>0.61791476023135883</v>
      </c>
      <c r="J1247">
        <f>LOG(Table2[[#This Row],[Max fold change]],2)</f>
        <v>0.61791476023135883</v>
      </c>
      <c r="K1247">
        <f>Table2[[#This Row],[Column1]]^2</f>
        <v>0.38181865091177769</v>
      </c>
      <c r="L1247">
        <f>SQRT(Table2[[#This Row],[Euclidean Distance]]+Table2[[#This Row],[Euclidean Distance3]])</f>
        <v>1.8825296053739724</v>
      </c>
      <c r="M1247" t="s">
        <v>1</v>
      </c>
      <c r="N1247" t="s">
        <v>0</v>
      </c>
      <c r="O1247" t="s">
        <v>2656</v>
      </c>
      <c r="S1247" t="s">
        <v>23</v>
      </c>
      <c r="V1247" t="s">
        <v>23</v>
      </c>
      <c r="W1247" t="s">
        <v>23</v>
      </c>
      <c r="X1247" t="s">
        <v>23</v>
      </c>
      <c r="Y1247" t="s">
        <v>23</v>
      </c>
    </row>
    <row r="1248" spans="1:25" x14ac:dyDescent="0.35">
      <c r="A1248" t="s">
        <v>2745</v>
      </c>
      <c r="B1248">
        <v>1</v>
      </c>
      <c r="C1248">
        <v>1</v>
      </c>
      <c r="D1248">
        <v>86.29</v>
      </c>
      <c r="E1248">
        <v>1.9978114813919801E-2</v>
      </c>
      <c r="F1248" s="1">
        <f>-LOG10(Table2[[#This Row],[Anova (p)]])</f>
        <v>1.6994454953162084</v>
      </c>
      <c r="G1248" s="1">
        <f>Table2[[#This Row],[Anova (p)2]]^2</f>
        <v>2.8881149915505526</v>
      </c>
      <c r="H1248">
        <v>1.53431957227254</v>
      </c>
      <c r="I1248">
        <f>LOG(Table2[[#This Row],[Max fold change]],2)</f>
        <v>0.61759900260328082</v>
      </c>
      <c r="J1248">
        <f>LOG(Table2[[#This Row],[Max fold change]],2)</f>
        <v>0.61759900260328082</v>
      </c>
      <c r="K1248">
        <f>Table2[[#This Row],[Column1]]^2</f>
        <v>0.38142852801656729</v>
      </c>
      <c r="L1248">
        <f>SQRT(Table2[[#This Row],[Euclidean Distance]]+Table2[[#This Row],[Euclidean Distance3]])</f>
        <v>1.8081879104692411</v>
      </c>
      <c r="M1248" t="s">
        <v>1</v>
      </c>
      <c r="N1248" t="s">
        <v>0</v>
      </c>
      <c r="O1248" t="s">
        <v>2746</v>
      </c>
      <c r="P1248" t="s">
        <v>23</v>
      </c>
      <c r="V1248" t="s">
        <v>23</v>
      </c>
      <c r="W1248" t="s">
        <v>23</v>
      </c>
      <c r="X1248" t="s">
        <v>23</v>
      </c>
      <c r="Y1248" t="s">
        <v>23</v>
      </c>
    </row>
    <row r="1249" spans="1:25" x14ac:dyDescent="0.35">
      <c r="A1249" t="s">
        <v>3665</v>
      </c>
      <c r="B1249">
        <v>3</v>
      </c>
      <c r="C1249">
        <v>3</v>
      </c>
      <c r="D1249">
        <v>145.96</v>
      </c>
      <c r="E1249">
        <v>0.10752261498711201</v>
      </c>
      <c r="F1249" s="1">
        <f>-LOG10(Table2[[#This Row],[Anova (p)]])</f>
        <v>0.96850018197009669</v>
      </c>
      <c r="G1249" s="1">
        <f>Table2[[#This Row],[Anova (p)2]]^2</f>
        <v>0.93799260247611038</v>
      </c>
      <c r="H1249">
        <v>1.5341613573861099</v>
      </c>
      <c r="I1249">
        <f>LOG(Table2[[#This Row],[Max fold change]],2)</f>
        <v>0.61745022812008721</v>
      </c>
      <c r="J1249">
        <f>LOG(Table2[[#This Row],[Max fold change]],2)</f>
        <v>0.61745022812008721</v>
      </c>
      <c r="K1249">
        <f>Table2[[#This Row],[Column1]]^2</f>
        <v>0.38124478420554775</v>
      </c>
      <c r="L1249">
        <f>SQRT(Table2[[#This Row],[Euclidean Distance]]+Table2[[#This Row],[Euclidean Distance3]])</f>
        <v>1.1485805965110407</v>
      </c>
      <c r="M1249" t="s">
        <v>1</v>
      </c>
      <c r="N1249" t="s">
        <v>0</v>
      </c>
      <c r="O1249" t="s">
        <v>3666</v>
      </c>
      <c r="P1249" t="s">
        <v>23</v>
      </c>
      <c r="Q1249" t="s">
        <v>23</v>
      </c>
      <c r="V1249" t="s">
        <v>23</v>
      </c>
      <c r="W1249" t="s">
        <v>23</v>
      </c>
      <c r="Y1249" t="s">
        <v>23</v>
      </c>
    </row>
    <row r="1250" spans="1:25" x14ac:dyDescent="0.35">
      <c r="A1250" t="s">
        <v>3797</v>
      </c>
      <c r="B1250">
        <v>1</v>
      </c>
      <c r="C1250">
        <v>1</v>
      </c>
      <c r="D1250">
        <v>54.1</v>
      </c>
      <c r="E1250">
        <v>0.12957817302632099</v>
      </c>
      <c r="F1250" s="1">
        <f>-LOG10(Table2[[#This Row],[Anova (p)]])</f>
        <v>0.8874681476364159</v>
      </c>
      <c r="G1250" s="1">
        <f>Table2[[#This Row],[Anova (p)2]]^2</f>
        <v>0.78759971306921128</v>
      </c>
      <c r="H1250">
        <v>1.53361393458189</v>
      </c>
      <c r="I1250">
        <f>LOG(Table2[[#This Row],[Max fold change]],2)</f>
        <v>0.61693535066125382</v>
      </c>
      <c r="J1250">
        <f>LOG(Table2[[#This Row],[Max fold change]],2)</f>
        <v>0.61693535066125382</v>
      </c>
      <c r="K1250">
        <f>Table2[[#This Row],[Column1]]^2</f>
        <v>0.38060922689552423</v>
      </c>
      <c r="L1250">
        <f>SQRT(Table2[[#This Row],[Euclidean Distance]]+Table2[[#This Row],[Euclidean Distance3]])</f>
        <v>1.0808371477538767</v>
      </c>
      <c r="M1250" t="s">
        <v>1</v>
      </c>
      <c r="N1250" t="s">
        <v>0</v>
      </c>
      <c r="O1250" t="s">
        <v>3798</v>
      </c>
      <c r="S1250" t="s">
        <v>23</v>
      </c>
      <c r="V1250" t="s">
        <v>23</v>
      </c>
      <c r="W1250" t="s">
        <v>23</v>
      </c>
      <c r="Y1250" t="s">
        <v>23</v>
      </c>
    </row>
    <row r="1251" spans="1:25" x14ac:dyDescent="0.35">
      <c r="A1251" t="s">
        <v>2913</v>
      </c>
      <c r="B1251">
        <v>2</v>
      </c>
      <c r="C1251">
        <v>1</v>
      </c>
      <c r="D1251">
        <v>72.92</v>
      </c>
      <c r="E1251">
        <v>2.9483740252836801E-2</v>
      </c>
      <c r="F1251" s="1">
        <f>-LOG10(Table2[[#This Row],[Anova (p)]])</f>
        <v>1.530417423522239</v>
      </c>
      <c r="G1251" s="1">
        <f>Table2[[#This Row],[Anova (p)2]]^2</f>
        <v>2.3421774902204482</v>
      </c>
      <c r="H1251">
        <v>1.5327369368477699</v>
      </c>
      <c r="I1251">
        <f>LOG(Table2[[#This Row],[Max fold change]],2)</f>
        <v>0.61611010895250251</v>
      </c>
      <c r="J1251">
        <f>LOG(Table2[[#This Row],[Max fold change]],2)</f>
        <v>0.61611010895250251</v>
      </c>
      <c r="K1251">
        <f>Table2[[#This Row],[Column1]]^2</f>
        <v>0.37959166635346453</v>
      </c>
      <c r="L1251">
        <f>SQRT(Table2[[#This Row],[Euclidean Distance]]+Table2[[#This Row],[Euclidean Distance3]])</f>
        <v>1.6497785174301163</v>
      </c>
      <c r="M1251" t="s">
        <v>1</v>
      </c>
      <c r="N1251" t="s">
        <v>0</v>
      </c>
      <c r="O1251" t="s">
        <v>2914</v>
      </c>
      <c r="V1251" t="s">
        <v>23</v>
      </c>
      <c r="X1251" t="s">
        <v>23</v>
      </c>
      <c r="Y1251" t="s">
        <v>23</v>
      </c>
    </row>
    <row r="1252" spans="1:25" x14ac:dyDescent="0.35">
      <c r="A1252" t="s">
        <v>5259</v>
      </c>
      <c r="B1252">
        <v>12</v>
      </c>
      <c r="C1252">
        <v>3</v>
      </c>
      <c r="D1252">
        <v>559.15</v>
      </c>
      <c r="E1252">
        <v>0.80736406429902896</v>
      </c>
      <c r="F1252" s="1">
        <f>-LOG10(Table2[[#This Row],[Anova (p)]])</f>
        <v>9.2930584903355859E-2</v>
      </c>
      <c r="G1252" s="1">
        <f>Table2[[#This Row],[Anova (p)2]]^2</f>
        <v>8.6360936104798326E-3</v>
      </c>
      <c r="H1252">
        <v>1.53205449726397</v>
      </c>
      <c r="I1252">
        <f>LOG(Table2[[#This Row],[Max fold change]],2)</f>
        <v>0.61546761680209505</v>
      </c>
      <c r="J1252">
        <f>LOG(Table2[[#This Row],[Max fold change]],2)</f>
        <v>0.61546761680209505</v>
      </c>
      <c r="K1252">
        <f>Table2[[#This Row],[Column1]]^2</f>
        <v>0.37880038733205051</v>
      </c>
      <c r="L1252">
        <f>SQRT(Table2[[#This Row],[Euclidean Distance]]+Table2[[#This Row],[Euclidean Distance3]])</f>
        <v>0.62244395807376129</v>
      </c>
      <c r="M1252" t="s">
        <v>1</v>
      </c>
      <c r="N1252" t="s">
        <v>0</v>
      </c>
      <c r="O1252" t="s">
        <v>5260</v>
      </c>
      <c r="Q1252" t="s">
        <v>23</v>
      </c>
    </row>
    <row r="1253" spans="1:25" x14ac:dyDescent="0.35">
      <c r="A1253" t="s">
        <v>2989</v>
      </c>
      <c r="B1253">
        <v>3</v>
      </c>
      <c r="C1253">
        <v>3</v>
      </c>
      <c r="D1253">
        <v>114.74</v>
      </c>
      <c r="E1253">
        <v>3.4767255901701197E-2</v>
      </c>
      <c r="F1253" s="1">
        <f>-LOG10(Table2[[#This Row],[Anova (p)]])</f>
        <v>1.4588295858131071</v>
      </c>
      <c r="G1253" s="1">
        <f>Table2[[#This Row],[Anova (p)2]]^2</f>
        <v>2.1281837604436413</v>
      </c>
      <c r="H1253">
        <v>1.53182071607743</v>
      </c>
      <c r="I1253">
        <f>LOG(Table2[[#This Row],[Max fold change]],2)</f>
        <v>0.61524745446802842</v>
      </c>
      <c r="J1253">
        <f>LOG(Table2[[#This Row],[Max fold change]],2)</f>
        <v>0.61524745446802842</v>
      </c>
      <c r="K1253">
        <f>Table2[[#This Row],[Column1]]^2</f>
        <v>0.37852943022938873</v>
      </c>
      <c r="L1253">
        <f>SQRT(Table2[[#This Row],[Euclidean Distance]]+Table2[[#This Row],[Euclidean Distance3]])</f>
        <v>1.5832603041423827</v>
      </c>
      <c r="M1253" t="s">
        <v>1</v>
      </c>
      <c r="N1253" t="s">
        <v>0</v>
      </c>
      <c r="O1253" t="s">
        <v>2990</v>
      </c>
      <c r="P1253" t="s">
        <v>23</v>
      </c>
      <c r="R1253" t="s">
        <v>23</v>
      </c>
      <c r="V1253" t="s">
        <v>23</v>
      </c>
      <c r="W1253" t="s">
        <v>23</v>
      </c>
      <c r="X1253" t="s">
        <v>23</v>
      </c>
      <c r="Y1253" t="s">
        <v>23</v>
      </c>
    </row>
    <row r="1254" spans="1:25" x14ac:dyDescent="0.35">
      <c r="A1254" t="s">
        <v>916</v>
      </c>
      <c r="B1254">
        <v>9</v>
      </c>
      <c r="C1254">
        <v>8</v>
      </c>
      <c r="D1254">
        <v>462.7</v>
      </c>
      <c r="E1254">
        <v>1.04202459900615E-4</v>
      </c>
      <c r="F1254" s="1">
        <f>-LOG10(Table2[[#This Row],[Anova (p)]])</f>
        <v>3.9821220285542185</v>
      </c>
      <c r="G1254" s="1">
        <f>Table2[[#This Row],[Anova (p)2]]^2</f>
        <v>15.857295850296763</v>
      </c>
      <c r="H1254">
        <v>1.5310926667450899</v>
      </c>
      <c r="I1254">
        <f>LOG(Table2[[#This Row],[Max fold change]],2)</f>
        <v>0.61456160211127431</v>
      </c>
      <c r="J1254">
        <f>LOG(Table2[[#This Row],[Max fold change]],2)</f>
        <v>0.61456160211127431</v>
      </c>
      <c r="K1254">
        <f>Table2[[#This Row],[Column1]]^2</f>
        <v>0.37768596278957622</v>
      </c>
      <c r="L1254">
        <f>SQRT(Table2[[#This Row],[Euclidean Distance]]+Table2[[#This Row],[Euclidean Distance3]])</f>
        <v>4.0292656667296507</v>
      </c>
      <c r="M1254" t="s">
        <v>1</v>
      </c>
      <c r="N1254" t="s">
        <v>0</v>
      </c>
      <c r="O1254" t="s">
        <v>917</v>
      </c>
      <c r="P1254" t="s">
        <v>23</v>
      </c>
      <c r="R1254" t="s">
        <v>23</v>
      </c>
      <c r="S1254" t="s">
        <v>23</v>
      </c>
      <c r="V1254" t="s">
        <v>23</v>
      </c>
      <c r="W1254" t="s">
        <v>23</v>
      </c>
      <c r="X1254" t="s">
        <v>23</v>
      </c>
      <c r="Y1254" t="s">
        <v>23</v>
      </c>
    </row>
    <row r="1255" spans="1:25" x14ac:dyDescent="0.35">
      <c r="A1255" t="s">
        <v>1298</v>
      </c>
      <c r="B1255">
        <v>4</v>
      </c>
      <c r="C1255">
        <v>4</v>
      </c>
      <c r="D1255">
        <v>223.65</v>
      </c>
      <c r="E1255">
        <v>4.6105745812319299E-4</v>
      </c>
      <c r="F1255" s="1">
        <f>-LOG10(Table2[[#This Row],[Anova (p)]])</f>
        <v>3.3362449483828467</v>
      </c>
      <c r="G1255" s="1">
        <f>Table2[[#This Row],[Anova (p)2]]^2</f>
        <v>11.130530355610063</v>
      </c>
      <c r="H1255">
        <v>1.5310260131479201</v>
      </c>
      <c r="I1255">
        <f>LOG(Table2[[#This Row],[Max fold change]],2)</f>
        <v>0.61449879539203056</v>
      </c>
      <c r="J1255">
        <f>LOG(Table2[[#This Row],[Max fold change]],2)</f>
        <v>0.61449879539203056</v>
      </c>
      <c r="K1255">
        <f>Table2[[#This Row],[Column1]]^2</f>
        <v>0.37760876953825662</v>
      </c>
      <c r="L1255">
        <f>SQRT(Table2[[#This Row],[Euclidean Distance]]+Table2[[#This Row],[Euclidean Distance3]])</f>
        <v>3.3923648278374068</v>
      </c>
      <c r="M1255" t="s">
        <v>1</v>
      </c>
      <c r="N1255" t="s">
        <v>0</v>
      </c>
      <c r="O1255" t="s">
        <v>1299</v>
      </c>
      <c r="P1255" t="s">
        <v>23</v>
      </c>
      <c r="R1255" t="s">
        <v>23</v>
      </c>
      <c r="S1255" t="s">
        <v>23</v>
      </c>
      <c r="V1255" t="s">
        <v>23</v>
      </c>
      <c r="W1255" t="s">
        <v>23</v>
      </c>
      <c r="X1255" t="s">
        <v>23</v>
      </c>
      <c r="Y1255" t="s">
        <v>23</v>
      </c>
    </row>
    <row r="1256" spans="1:25" x14ac:dyDescent="0.35">
      <c r="A1256" t="s">
        <v>2366</v>
      </c>
      <c r="B1256">
        <v>1</v>
      </c>
      <c r="C1256">
        <v>1</v>
      </c>
      <c r="D1256">
        <v>46.66</v>
      </c>
      <c r="E1256">
        <v>8.5367138289702497E-3</v>
      </c>
      <c r="F1256" s="1">
        <f>-LOG10(Table2[[#This Row],[Anova (p)]])</f>
        <v>2.0687092769222648</v>
      </c>
      <c r="G1256" s="1">
        <f>Table2[[#This Row],[Anova (p)2]]^2</f>
        <v>4.2795580724242397</v>
      </c>
      <c r="H1256">
        <v>1.5299902792325999</v>
      </c>
      <c r="I1256">
        <f>LOG(Table2[[#This Row],[Max fold change]],2)</f>
        <v>0.61352248680846788</v>
      </c>
      <c r="J1256">
        <f>LOG(Table2[[#This Row],[Max fold change]],2)</f>
        <v>0.61352248680846788</v>
      </c>
      <c r="K1256">
        <f>Table2[[#This Row],[Column1]]^2</f>
        <v>0.37640984181964665</v>
      </c>
      <c r="L1256">
        <f>SQRT(Table2[[#This Row],[Euclidean Distance]]+Table2[[#This Row],[Euclidean Distance3]])</f>
        <v>2.1577691985575953</v>
      </c>
      <c r="M1256" t="s">
        <v>1</v>
      </c>
      <c r="N1256" t="s">
        <v>0</v>
      </c>
      <c r="O1256" t="s">
        <v>2367</v>
      </c>
      <c r="P1256" t="s">
        <v>23</v>
      </c>
      <c r="R1256" t="s">
        <v>23</v>
      </c>
      <c r="V1256" t="s">
        <v>23</v>
      </c>
      <c r="W1256" t="s">
        <v>23</v>
      </c>
      <c r="X1256" t="s">
        <v>23</v>
      </c>
      <c r="Y1256" t="s">
        <v>23</v>
      </c>
    </row>
    <row r="1257" spans="1:25" x14ac:dyDescent="0.35">
      <c r="A1257" t="s">
        <v>2308</v>
      </c>
      <c r="B1257">
        <v>1</v>
      </c>
      <c r="C1257">
        <v>1</v>
      </c>
      <c r="D1257">
        <v>32.65</v>
      </c>
      <c r="E1257">
        <v>7.7081767022900696E-3</v>
      </c>
      <c r="F1257" s="1">
        <f>-LOG10(Table2[[#This Row],[Anova (p)]])</f>
        <v>2.1130483381330989</v>
      </c>
      <c r="G1257" s="1">
        <f>Table2[[#This Row],[Anova (p)2]]^2</f>
        <v>4.4649732792870509</v>
      </c>
      <c r="H1257">
        <v>1.5297467021218201</v>
      </c>
      <c r="I1257">
        <f>LOG(Table2[[#This Row],[Max fold change]],2)</f>
        <v>0.61329278896667305</v>
      </c>
      <c r="J1257">
        <f>LOG(Table2[[#This Row],[Max fold change]],2)</f>
        <v>0.61329278896667305</v>
      </c>
      <c r="K1257">
        <f>Table2[[#This Row],[Column1]]^2</f>
        <v>0.37612804499852015</v>
      </c>
      <c r="L1257">
        <f>SQRT(Table2[[#This Row],[Euclidean Distance]]+Table2[[#This Row],[Euclidean Distance3]])</f>
        <v>2.2002502867368454</v>
      </c>
      <c r="M1257" t="s">
        <v>1</v>
      </c>
      <c r="N1257" t="s">
        <v>0</v>
      </c>
      <c r="O1257" t="s">
        <v>2309</v>
      </c>
      <c r="P1257" t="s">
        <v>23</v>
      </c>
      <c r="R1257" t="s">
        <v>23</v>
      </c>
      <c r="S1257" t="s">
        <v>23</v>
      </c>
      <c r="V1257" t="s">
        <v>23</v>
      </c>
      <c r="W1257" t="s">
        <v>23</v>
      </c>
      <c r="X1257" t="s">
        <v>23</v>
      </c>
      <c r="Y1257" t="s">
        <v>23</v>
      </c>
    </row>
    <row r="1258" spans="1:25" x14ac:dyDescent="0.35">
      <c r="A1258" t="s">
        <v>398</v>
      </c>
      <c r="B1258">
        <v>9</v>
      </c>
      <c r="C1258">
        <v>9</v>
      </c>
      <c r="D1258">
        <v>517.25</v>
      </c>
      <c r="E1258" s="1">
        <v>5.5995709964395999E-6</v>
      </c>
      <c r="F1258" s="1">
        <f>-LOG10(Table2[[#This Row],[Anova (p)]])</f>
        <v>5.2518452446037838</v>
      </c>
      <c r="G1258" s="1">
        <f>Table2[[#This Row],[Anova (p)2]]^2</f>
        <v>27.581878473267377</v>
      </c>
      <c r="H1258">
        <v>1.52894095771992</v>
      </c>
      <c r="I1258">
        <f>LOG(Table2[[#This Row],[Max fold change]],2)</f>
        <v>0.61253269600589366</v>
      </c>
      <c r="J1258">
        <f>LOG(Table2[[#This Row],[Max fold change]],2)</f>
        <v>0.61253269600589366</v>
      </c>
      <c r="K1258">
        <f>Table2[[#This Row],[Column1]]^2</f>
        <v>0.37519630367624851</v>
      </c>
      <c r="L1258">
        <f>SQRT(Table2[[#This Row],[Euclidean Distance]]+Table2[[#This Row],[Euclidean Distance3]])</f>
        <v>5.2874450140822855</v>
      </c>
      <c r="M1258" t="s">
        <v>1</v>
      </c>
      <c r="N1258" t="s">
        <v>0</v>
      </c>
      <c r="O1258" t="s">
        <v>399</v>
      </c>
      <c r="P1258" t="s">
        <v>23</v>
      </c>
      <c r="R1258" t="s">
        <v>23</v>
      </c>
      <c r="S1258" t="s">
        <v>23</v>
      </c>
      <c r="V1258" t="s">
        <v>23</v>
      </c>
      <c r="W1258" t="s">
        <v>23</v>
      </c>
      <c r="X1258" t="s">
        <v>23</v>
      </c>
      <c r="Y1258" t="s">
        <v>23</v>
      </c>
    </row>
    <row r="1259" spans="1:25" x14ac:dyDescent="0.35">
      <c r="A1259" t="s">
        <v>3377</v>
      </c>
      <c r="B1259">
        <v>126</v>
      </c>
      <c r="C1259">
        <v>119</v>
      </c>
      <c r="D1259">
        <v>7417.5</v>
      </c>
      <c r="E1259">
        <v>6.6294133207926501E-2</v>
      </c>
      <c r="F1259" s="1">
        <f>-LOG10(Table2[[#This Row],[Anova (p)]])</f>
        <v>1.1785249033925322</v>
      </c>
      <c r="G1259" s="1">
        <f>Table2[[#This Row],[Anova (p)2]]^2</f>
        <v>1.3889209479163775</v>
      </c>
      <c r="H1259">
        <v>1.52857440578214</v>
      </c>
      <c r="I1259">
        <f>LOG(Table2[[#This Row],[Max fold change]],2)</f>
        <v>0.61218677940203314</v>
      </c>
      <c r="J1259">
        <f>LOG(Table2[[#This Row],[Max fold change]],2)</f>
        <v>0.61218677940203314</v>
      </c>
      <c r="K1259">
        <f>Table2[[#This Row],[Column1]]^2</f>
        <v>0.37477265287463357</v>
      </c>
      <c r="L1259">
        <f>SQRT(Table2[[#This Row],[Euclidean Distance]]+Table2[[#This Row],[Euclidean Distance3]])</f>
        <v>1.3280412647169557</v>
      </c>
      <c r="M1259" t="s">
        <v>1</v>
      </c>
      <c r="N1259" t="s">
        <v>0</v>
      </c>
      <c r="O1259" t="s">
        <v>3378</v>
      </c>
      <c r="S1259" t="s">
        <v>23</v>
      </c>
      <c r="V1259" t="s">
        <v>23</v>
      </c>
      <c r="Y1259" t="s">
        <v>23</v>
      </c>
    </row>
    <row r="1260" spans="1:25" x14ac:dyDescent="0.35">
      <c r="A1260" t="s">
        <v>2509</v>
      </c>
      <c r="B1260">
        <v>2</v>
      </c>
      <c r="C1260">
        <v>2</v>
      </c>
      <c r="D1260">
        <v>57.83</v>
      </c>
      <c r="E1260">
        <v>1.1875142215346799E-2</v>
      </c>
      <c r="F1260" s="1">
        <f>-LOG10(Table2[[#This Row],[Anova (p)]])</f>
        <v>1.9253611806108415</v>
      </c>
      <c r="G1260" s="1">
        <f>Table2[[#This Row],[Anova (p)2]]^2</f>
        <v>3.7070156758031736</v>
      </c>
      <c r="H1260">
        <v>1.52803814419548</v>
      </c>
      <c r="I1260">
        <f>LOG(Table2[[#This Row],[Max fold change]],2)</f>
        <v>0.61168055761109197</v>
      </c>
      <c r="J1260">
        <f>LOG(Table2[[#This Row],[Max fold change]],2)</f>
        <v>0.61168055761109197</v>
      </c>
      <c r="K1260">
        <f>Table2[[#This Row],[Column1]]^2</f>
        <v>0.37415310455941642</v>
      </c>
      <c r="L1260">
        <f>SQRT(Table2[[#This Row],[Euclidean Distance]]+Table2[[#This Row],[Euclidean Distance3]])</f>
        <v>2.0201902832066563</v>
      </c>
      <c r="M1260" t="s">
        <v>1</v>
      </c>
      <c r="N1260" t="s">
        <v>0</v>
      </c>
      <c r="O1260" t="s">
        <v>2510</v>
      </c>
      <c r="V1260" t="s">
        <v>23</v>
      </c>
      <c r="W1260" t="s">
        <v>23</v>
      </c>
      <c r="X1260" t="s">
        <v>23</v>
      </c>
      <c r="Y1260" t="s">
        <v>23</v>
      </c>
    </row>
    <row r="1261" spans="1:25" x14ac:dyDescent="0.35">
      <c r="A1261" t="s">
        <v>2132</v>
      </c>
      <c r="B1261">
        <v>4</v>
      </c>
      <c r="C1261">
        <v>4</v>
      </c>
      <c r="D1261">
        <v>253.41</v>
      </c>
      <c r="E1261">
        <v>5.1830214651608104E-3</v>
      </c>
      <c r="F1261" s="1">
        <f>-LOG10(Table2[[#This Row],[Anova (p)]])</f>
        <v>2.285416992553178</v>
      </c>
      <c r="G1261" s="1">
        <f>Table2[[#This Row],[Anova (p)2]]^2</f>
        <v>5.2231308298508132</v>
      </c>
      <c r="H1261">
        <v>1.52801076374889</v>
      </c>
      <c r="I1261">
        <f>LOG(Table2[[#This Row],[Max fold change]],2)</f>
        <v>0.6116547061697678</v>
      </c>
      <c r="J1261">
        <f>LOG(Table2[[#This Row],[Max fold change]],2)</f>
        <v>0.6116547061697678</v>
      </c>
      <c r="K1261">
        <f>Table2[[#This Row],[Column1]]^2</f>
        <v>0.37412147957962499</v>
      </c>
      <c r="L1261">
        <f>SQRT(Table2[[#This Row],[Euclidean Distance]]+Table2[[#This Row],[Euclidean Distance3]])</f>
        <v>2.3658512864147734</v>
      </c>
      <c r="M1261" t="s">
        <v>1</v>
      </c>
      <c r="N1261" t="s">
        <v>0</v>
      </c>
      <c r="O1261" t="s">
        <v>2133</v>
      </c>
      <c r="P1261" t="s">
        <v>23</v>
      </c>
      <c r="R1261" t="s">
        <v>23</v>
      </c>
      <c r="S1261" t="s">
        <v>23</v>
      </c>
      <c r="V1261" t="s">
        <v>23</v>
      </c>
      <c r="W1261" t="s">
        <v>23</v>
      </c>
      <c r="X1261" t="s">
        <v>23</v>
      </c>
      <c r="Y1261" t="s">
        <v>23</v>
      </c>
    </row>
    <row r="1262" spans="1:25" x14ac:dyDescent="0.35">
      <c r="A1262" t="s">
        <v>3329</v>
      </c>
      <c r="B1262">
        <v>1</v>
      </c>
      <c r="C1262">
        <v>1</v>
      </c>
      <c r="D1262">
        <v>81.069999999999993</v>
      </c>
      <c r="E1262">
        <v>6.1567683806738202E-2</v>
      </c>
      <c r="F1262" s="1">
        <f>-LOG10(Table2[[#This Row],[Anova (p)]])</f>
        <v>1.2106471843795055</v>
      </c>
      <c r="G1262" s="1">
        <f>Table2[[#This Row],[Anova (p)2]]^2</f>
        <v>1.4656666050460243</v>
      </c>
      <c r="H1262">
        <v>1.5278860434893899</v>
      </c>
      <c r="I1262">
        <f>LOG(Table2[[#This Row],[Max fold change]],2)</f>
        <v>0.61153694479801413</v>
      </c>
      <c r="J1262">
        <f>LOG(Table2[[#This Row],[Max fold change]],2)</f>
        <v>0.61153694479801413</v>
      </c>
      <c r="K1262">
        <f>Table2[[#This Row],[Column1]]^2</f>
        <v>0.37397743485288937</v>
      </c>
      <c r="L1262">
        <f>SQRT(Table2[[#This Row],[Euclidean Distance]]+Table2[[#This Row],[Euclidean Distance3]])</f>
        <v>1.3563347816446034</v>
      </c>
      <c r="M1262" t="s">
        <v>1</v>
      </c>
      <c r="N1262" t="s">
        <v>0</v>
      </c>
      <c r="O1262" t="s">
        <v>3330</v>
      </c>
      <c r="P1262" t="s">
        <v>23</v>
      </c>
      <c r="R1262" t="s">
        <v>23</v>
      </c>
      <c r="V1262" t="s">
        <v>23</v>
      </c>
      <c r="W1262" t="s">
        <v>23</v>
      </c>
      <c r="Y1262" t="s">
        <v>23</v>
      </c>
    </row>
    <row r="1263" spans="1:25" x14ac:dyDescent="0.35">
      <c r="A1263" t="s">
        <v>4953</v>
      </c>
      <c r="B1263">
        <v>1</v>
      </c>
      <c r="C1263">
        <v>1</v>
      </c>
      <c r="D1263">
        <v>47.63</v>
      </c>
      <c r="E1263">
        <v>0.60484153555575204</v>
      </c>
      <c r="F1263" s="1">
        <f>-LOG10(Table2[[#This Row],[Anova (p)]])</f>
        <v>0.21835839269984259</v>
      </c>
      <c r="G1263" s="1">
        <f>Table2[[#This Row],[Anova (p)2]]^2</f>
        <v>4.7680387662458669E-2</v>
      </c>
      <c r="H1263">
        <v>1.52604145175919</v>
      </c>
      <c r="I1263">
        <f>LOG(Table2[[#This Row],[Max fold change]],2)</f>
        <v>0.60979415053103458</v>
      </c>
      <c r="J1263">
        <f>LOG(Table2[[#This Row],[Max fold change]],2)</f>
        <v>0.60979415053103458</v>
      </c>
      <c r="K1263">
        <f>Table2[[#This Row],[Column1]]^2</f>
        <v>0.37184890602186604</v>
      </c>
      <c r="L1263">
        <f>SQRT(Table2[[#This Row],[Euclidean Distance]]+Table2[[#This Row],[Euclidean Distance3]])</f>
        <v>0.64771081022654298</v>
      </c>
      <c r="M1263" t="s">
        <v>1</v>
      </c>
      <c r="N1263" t="s">
        <v>0</v>
      </c>
      <c r="O1263" t="s">
        <v>4954</v>
      </c>
      <c r="Q1263" t="s">
        <v>23</v>
      </c>
    </row>
    <row r="1264" spans="1:25" x14ac:dyDescent="0.35">
      <c r="A1264" t="s">
        <v>4083</v>
      </c>
      <c r="B1264">
        <v>5</v>
      </c>
      <c r="C1264">
        <v>4</v>
      </c>
      <c r="D1264">
        <v>208.93</v>
      </c>
      <c r="E1264">
        <v>0.19693354722907999</v>
      </c>
      <c r="F1264" s="1">
        <f>-LOG10(Table2[[#This Row],[Anova (p)]])</f>
        <v>0.70568029637853846</v>
      </c>
      <c r="G1264" s="1">
        <f>Table2[[#This Row],[Anova (p)2]]^2</f>
        <v>0.49798468069690188</v>
      </c>
      <c r="H1264">
        <v>1.5258417756929701</v>
      </c>
      <c r="I1264">
        <f>LOG(Table2[[#This Row],[Max fold change]],2)</f>
        <v>0.60960536763898976</v>
      </c>
      <c r="J1264">
        <f>LOG(Table2[[#This Row],[Max fold change]],2)</f>
        <v>0.60960536763898976</v>
      </c>
      <c r="K1264">
        <f>Table2[[#This Row],[Column1]]^2</f>
        <v>0.37161870425426785</v>
      </c>
      <c r="L1264">
        <f>SQRT(Table2[[#This Row],[Euclidean Distance]]+Table2[[#This Row],[Euclidean Distance3]])</f>
        <v>0.9325252730897805</v>
      </c>
      <c r="M1264" t="s">
        <v>1</v>
      </c>
      <c r="N1264" t="s">
        <v>0</v>
      </c>
      <c r="O1264" t="s">
        <v>4084</v>
      </c>
      <c r="P1264" t="s">
        <v>23</v>
      </c>
      <c r="Q1264" t="s">
        <v>23</v>
      </c>
      <c r="V1264" t="s">
        <v>23</v>
      </c>
      <c r="Y1264" t="s">
        <v>23</v>
      </c>
    </row>
    <row r="1265" spans="1:25" x14ac:dyDescent="0.35">
      <c r="A1265" t="s">
        <v>4753</v>
      </c>
      <c r="B1265">
        <v>5</v>
      </c>
      <c r="C1265">
        <v>3</v>
      </c>
      <c r="D1265">
        <v>139.21</v>
      </c>
      <c r="E1265">
        <v>0.48357326909732001</v>
      </c>
      <c r="F1265" s="1">
        <f>-LOG10(Table2[[#This Row],[Anova (p)]])</f>
        <v>0.31553771402381126</v>
      </c>
      <c r="G1265" s="1">
        <f>Table2[[#This Row],[Anova (p)2]]^2</f>
        <v>9.9564048971372499E-2</v>
      </c>
      <c r="H1265">
        <v>1.52583463175026</v>
      </c>
      <c r="I1265">
        <f>LOG(Table2[[#This Row],[Max fold change]],2)</f>
        <v>0.60959861297083751</v>
      </c>
      <c r="J1265">
        <f>LOG(Table2[[#This Row],[Max fold change]],2)</f>
        <v>0.60959861297083751</v>
      </c>
      <c r="K1265">
        <f>Table2[[#This Row],[Column1]]^2</f>
        <v>0.37161046893596894</v>
      </c>
      <c r="L1265">
        <f>SQRT(Table2[[#This Row],[Euclidean Distance]]+Table2[[#This Row],[Euclidean Distance3]])</f>
        <v>0.68642153077197499</v>
      </c>
      <c r="M1265" t="s">
        <v>1</v>
      </c>
      <c r="N1265" t="s">
        <v>0</v>
      </c>
      <c r="O1265" t="s">
        <v>4754</v>
      </c>
      <c r="P1265" t="s">
        <v>23</v>
      </c>
      <c r="Q1265" t="s">
        <v>23</v>
      </c>
    </row>
    <row r="1266" spans="1:25" x14ac:dyDescent="0.35">
      <c r="A1266" t="s">
        <v>1668</v>
      </c>
      <c r="B1266">
        <v>52</v>
      </c>
      <c r="C1266">
        <v>52</v>
      </c>
      <c r="D1266">
        <v>2811.63</v>
      </c>
      <c r="E1266">
        <v>1.6638188143930401E-3</v>
      </c>
      <c r="F1266" s="1">
        <f>-LOG10(Table2[[#This Row],[Anova (p)]])</f>
        <v>2.7788939690270276</v>
      </c>
      <c r="G1266" s="1">
        <f>Table2[[#This Row],[Anova (p)2]]^2</f>
        <v>7.7222516910947867</v>
      </c>
      <c r="H1266">
        <v>1.5244498362554899</v>
      </c>
      <c r="I1266">
        <f>LOG(Table2[[#This Row],[Max fold change]],2)</f>
        <v>0.60828867761814442</v>
      </c>
      <c r="J1266">
        <f>LOG(Table2[[#This Row],[Max fold change]],2)</f>
        <v>0.60828867761814442</v>
      </c>
      <c r="K1266">
        <f>Table2[[#This Row],[Column1]]^2</f>
        <v>0.37001511531843084</v>
      </c>
      <c r="L1266">
        <f>SQRT(Table2[[#This Row],[Euclidean Distance]]+Table2[[#This Row],[Euclidean Distance3]])</f>
        <v>2.8446909861025711</v>
      </c>
      <c r="M1266" t="s">
        <v>1</v>
      </c>
      <c r="N1266" t="s">
        <v>0</v>
      </c>
      <c r="O1266" t="s">
        <v>1669</v>
      </c>
      <c r="P1266" t="s">
        <v>23</v>
      </c>
      <c r="R1266" t="s">
        <v>23</v>
      </c>
      <c r="S1266" t="s">
        <v>23</v>
      </c>
      <c r="V1266" t="s">
        <v>23</v>
      </c>
      <c r="W1266" t="s">
        <v>23</v>
      </c>
      <c r="X1266" t="s">
        <v>23</v>
      </c>
      <c r="Y1266" t="s">
        <v>23</v>
      </c>
    </row>
    <row r="1267" spans="1:25" x14ac:dyDescent="0.35">
      <c r="A1267" t="s">
        <v>2565</v>
      </c>
      <c r="B1267">
        <v>6</v>
      </c>
      <c r="C1267">
        <v>5</v>
      </c>
      <c r="D1267">
        <v>296.43</v>
      </c>
      <c r="E1267">
        <v>1.3886391952099999E-2</v>
      </c>
      <c r="F1267" s="1">
        <f>-LOG10(Table2[[#This Row],[Anova (p)]])</f>
        <v>1.8574105806730232</v>
      </c>
      <c r="G1267" s="1">
        <f>Table2[[#This Row],[Anova (p)2]]^2</f>
        <v>3.4499740651960975</v>
      </c>
      <c r="H1267">
        <v>1.5242674046429701</v>
      </c>
      <c r="I1267">
        <f>LOG(Table2[[#This Row],[Max fold change]],2)</f>
        <v>0.60811601930830361</v>
      </c>
      <c r="J1267">
        <f>LOG(Table2[[#This Row],[Max fold change]],2)</f>
        <v>0.60811601930830361</v>
      </c>
      <c r="K1267">
        <f>Table2[[#This Row],[Column1]]^2</f>
        <v>0.36980509293937708</v>
      </c>
      <c r="L1267">
        <f>SQRT(Table2[[#This Row],[Euclidean Distance]]+Table2[[#This Row],[Euclidean Distance3]])</f>
        <v>1.9544255314888501</v>
      </c>
      <c r="M1267" t="s">
        <v>1</v>
      </c>
      <c r="N1267" t="s">
        <v>0</v>
      </c>
      <c r="O1267" t="s">
        <v>2566</v>
      </c>
      <c r="V1267" t="s">
        <v>23</v>
      </c>
      <c r="W1267" t="s">
        <v>23</v>
      </c>
      <c r="X1267" t="s">
        <v>23</v>
      </c>
      <c r="Y1267" t="s">
        <v>23</v>
      </c>
    </row>
    <row r="1268" spans="1:25" x14ac:dyDescent="0.35">
      <c r="A1268" t="s">
        <v>2837</v>
      </c>
      <c r="B1268">
        <v>4</v>
      </c>
      <c r="C1268">
        <v>4</v>
      </c>
      <c r="D1268">
        <v>132.28</v>
      </c>
      <c r="E1268">
        <v>2.4445881394863402E-2</v>
      </c>
      <c r="F1268" s="1">
        <f>-LOG10(Table2[[#This Row],[Anova (p)]])</f>
        <v>1.6117942996550105</v>
      </c>
      <c r="G1268" s="1">
        <f>Table2[[#This Row],[Anova (p)2]]^2</f>
        <v>2.5978808644003859</v>
      </c>
      <c r="H1268">
        <v>1.5237303632903501</v>
      </c>
      <c r="I1268">
        <f>LOG(Table2[[#This Row],[Max fold change]],2)</f>
        <v>0.60760762857892314</v>
      </c>
      <c r="J1268">
        <f>LOG(Table2[[#This Row],[Max fold change]],2)</f>
        <v>0.60760762857892314</v>
      </c>
      <c r="K1268">
        <f>Table2[[#This Row],[Column1]]^2</f>
        <v>0.3691870303073026</v>
      </c>
      <c r="L1268">
        <f>SQRT(Table2[[#This Row],[Euclidean Distance]]+Table2[[#This Row],[Euclidean Distance3]])</f>
        <v>1.7225178938715524</v>
      </c>
      <c r="M1268" t="s">
        <v>1</v>
      </c>
      <c r="N1268" t="s">
        <v>0</v>
      </c>
      <c r="O1268" t="s">
        <v>2838</v>
      </c>
      <c r="P1268" t="s">
        <v>23</v>
      </c>
      <c r="V1268" t="s">
        <v>23</v>
      </c>
      <c r="W1268" t="s">
        <v>23</v>
      </c>
      <c r="X1268" t="s">
        <v>23</v>
      </c>
      <c r="Y1268" t="s">
        <v>23</v>
      </c>
    </row>
    <row r="1269" spans="1:25" x14ac:dyDescent="0.35">
      <c r="A1269" t="s">
        <v>1576</v>
      </c>
      <c r="B1269">
        <v>1</v>
      </c>
      <c r="C1269">
        <v>1</v>
      </c>
      <c r="D1269">
        <v>30.03</v>
      </c>
      <c r="E1269">
        <v>1.2749950272850101E-3</v>
      </c>
      <c r="F1269" s="1">
        <f>-LOG10(Table2[[#This Row],[Anova (p)]])</f>
        <v>2.8944915090550389</v>
      </c>
      <c r="G1269" s="1">
        <f>Table2[[#This Row],[Anova (p)2]]^2</f>
        <v>8.3780810959917158</v>
      </c>
      <c r="H1269">
        <v>1.52334698575385</v>
      </c>
      <c r="I1269">
        <f>LOG(Table2[[#This Row],[Max fold change]],2)</f>
        <v>0.6072445942281286</v>
      </c>
      <c r="J1269">
        <f>LOG(Table2[[#This Row],[Max fold change]],2)</f>
        <v>0.6072445942281286</v>
      </c>
      <c r="K1269">
        <f>Table2[[#This Row],[Column1]]^2</f>
        <v>0.36874599721928453</v>
      </c>
      <c r="L1269">
        <f>SQRT(Table2[[#This Row],[Euclidean Distance]]+Table2[[#This Row],[Euclidean Distance3]])</f>
        <v>2.9575035237867424</v>
      </c>
      <c r="M1269" t="s">
        <v>1</v>
      </c>
      <c r="N1269" t="s">
        <v>0</v>
      </c>
      <c r="O1269" t="s">
        <v>1577</v>
      </c>
      <c r="P1269" t="s">
        <v>23</v>
      </c>
      <c r="R1269" t="s">
        <v>23</v>
      </c>
      <c r="S1269" t="s">
        <v>23</v>
      </c>
      <c r="V1269" t="s">
        <v>23</v>
      </c>
      <c r="W1269" t="s">
        <v>23</v>
      </c>
      <c r="X1269" t="s">
        <v>23</v>
      </c>
      <c r="Y1269" t="s">
        <v>23</v>
      </c>
    </row>
    <row r="1270" spans="1:25" x14ac:dyDescent="0.35">
      <c r="A1270" t="s">
        <v>934</v>
      </c>
      <c r="B1270">
        <v>20</v>
      </c>
      <c r="C1270">
        <v>17</v>
      </c>
      <c r="D1270">
        <v>1036.33</v>
      </c>
      <c r="E1270">
        <v>1.08966940028599E-4</v>
      </c>
      <c r="F1270" s="1">
        <f>-LOG10(Table2[[#This Row],[Anova (p)]])</f>
        <v>3.9627052446370312</v>
      </c>
      <c r="G1270" s="1">
        <f>Table2[[#This Row],[Anova (p)2]]^2</f>
        <v>15.703032855873833</v>
      </c>
      <c r="H1270">
        <v>1.52244916641266</v>
      </c>
      <c r="I1270">
        <f>LOG(Table2[[#This Row],[Max fold change]],2)</f>
        <v>0.60639405828681581</v>
      </c>
      <c r="J1270">
        <f>LOG(Table2[[#This Row],[Max fold change]],2)</f>
        <v>0.60639405828681581</v>
      </c>
      <c r="K1270">
        <f>Table2[[#This Row],[Column1]]^2</f>
        <v>0.36771375392555417</v>
      </c>
      <c r="L1270">
        <f>SQRT(Table2[[#This Row],[Euclidean Distance]]+Table2[[#This Row],[Euclidean Distance3]])</f>
        <v>4.0088335722251411</v>
      </c>
      <c r="M1270" t="s">
        <v>1</v>
      </c>
      <c r="N1270" t="s">
        <v>0</v>
      </c>
      <c r="O1270" t="s">
        <v>935</v>
      </c>
      <c r="P1270" t="s">
        <v>23</v>
      </c>
      <c r="R1270" t="s">
        <v>23</v>
      </c>
      <c r="S1270" t="s">
        <v>23</v>
      </c>
      <c r="V1270" t="s">
        <v>23</v>
      </c>
      <c r="W1270" t="s">
        <v>23</v>
      </c>
      <c r="X1270" t="s">
        <v>23</v>
      </c>
      <c r="Y1270" t="s">
        <v>23</v>
      </c>
    </row>
    <row r="1271" spans="1:25" x14ac:dyDescent="0.35">
      <c r="A1271" t="s">
        <v>2495</v>
      </c>
      <c r="B1271">
        <v>1</v>
      </c>
      <c r="C1271">
        <v>1</v>
      </c>
      <c r="D1271">
        <v>70.56</v>
      </c>
      <c r="E1271">
        <v>1.15268220028887E-2</v>
      </c>
      <c r="F1271" s="1">
        <f>-LOG10(Table2[[#This Row],[Anova (p)]])</f>
        <v>1.9382904131609222</v>
      </c>
      <c r="G1271" s="1">
        <f>Table2[[#This Row],[Anova (p)2]]^2</f>
        <v>3.7569697257515386</v>
      </c>
      <c r="H1271">
        <v>1.52244058146769</v>
      </c>
      <c r="I1271">
        <f>LOG(Table2[[#This Row],[Max fold change]],2)</f>
        <v>0.60638592304478067</v>
      </c>
      <c r="J1271">
        <f>LOG(Table2[[#This Row],[Max fold change]],2)</f>
        <v>0.60638592304478067</v>
      </c>
      <c r="K1271">
        <f>Table2[[#This Row],[Column1]]^2</f>
        <v>0.36770388766687068</v>
      </c>
      <c r="L1271">
        <f>SQRT(Table2[[#This Row],[Euclidean Distance]]+Table2[[#This Row],[Euclidean Distance3]])</f>
        <v>2.0309292487475799</v>
      </c>
      <c r="M1271" t="s">
        <v>1</v>
      </c>
      <c r="N1271" t="s">
        <v>0</v>
      </c>
      <c r="O1271" t="s">
        <v>2496</v>
      </c>
      <c r="P1271" t="s">
        <v>23</v>
      </c>
      <c r="Q1271" t="s">
        <v>23</v>
      </c>
      <c r="V1271" t="s">
        <v>23</v>
      </c>
      <c r="W1271" t="s">
        <v>23</v>
      </c>
      <c r="X1271" t="s">
        <v>23</v>
      </c>
      <c r="Y1271" t="s">
        <v>23</v>
      </c>
    </row>
    <row r="1272" spans="1:25" x14ac:dyDescent="0.35">
      <c r="A1272" t="s">
        <v>1246</v>
      </c>
      <c r="B1272">
        <v>12</v>
      </c>
      <c r="C1272">
        <v>12</v>
      </c>
      <c r="D1272">
        <v>543.55999999999995</v>
      </c>
      <c r="E1272">
        <v>3.4399318994837703E-4</v>
      </c>
      <c r="F1272" s="1">
        <f>-LOG10(Table2[[#This Row],[Anova (p)]])</f>
        <v>3.4634501550945069</v>
      </c>
      <c r="G1272" s="1">
        <f>Table2[[#This Row],[Anova (p)2]]^2</f>
        <v>11.995486976824164</v>
      </c>
      <c r="H1272">
        <v>1.52236056512588</v>
      </c>
      <c r="I1272">
        <f>LOG(Table2[[#This Row],[Max fold change]],2)</f>
        <v>0.60631009597168917</v>
      </c>
      <c r="J1272">
        <f>LOG(Table2[[#This Row],[Max fold change]],2)</f>
        <v>0.60631009597168917</v>
      </c>
      <c r="K1272">
        <f>Table2[[#This Row],[Column1]]^2</f>
        <v>0.36761193247719892</v>
      </c>
      <c r="L1272">
        <f>SQRT(Table2[[#This Row],[Euclidean Distance]]+Table2[[#This Row],[Euclidean Distance3]])</f>
        <v>3.516119865604892</v>
      </c>
      <c r="M1272" t="s">
        <v>1</v>
      </c>
      <c r="N1272" t="s">
        <v>0</v>
      </c>
      <c r="O1272" t="s">
        <v>1247</v>
      </c>
      <c r="P1272" t="s">
        <v>23</v>
      </c>
      <c r="R1272" t="s">
        <v>23</v>
      </c>
      <c r="S1272" t="s">
        <v>23</v>
      </c>
      <c r="V1272" t="s">
        <v>23</v>
      </c>
      <c r="W1272" t="s">
        <v>23</v>
      </c>
      <c r="X1272" t="s">
        <v>23</v>
      </c>
      <c r="Y1272" t="s">
        <v>23</v>
      </c>
    </row>
    <row r="1273" spans="1:25" x14ac:dyDescent="0.35">
      <c r="A1273" t="s">
        <v>2861</v>
      </c>
      <c r="B1273">
        <v>1</v>
      </c>
      <c r="C1273">
        <v>1</v>
      </c>
      <c r="D1273">
        <v>40.22</v>
      </c>
      <c r="E1273">
        <v>2.5967638658764301E-2</v>
      </c>
      <c r="F1273" s="1">
        <f>-LOG10(Table2[[#This Row],[Anova (p)]])</f>
        <v>1.5855675407093319</v>
      </c>
      <c r="G1273" s="1">
        <f>Table2[[#This Row],[Anova (p)2]]^2</f>
        <v>2.5140244261510389</v>
      </c>
      <c r="H1273">
        <v>1.5219741853776401</v>
      </c>
      <c r="I1273">
        <f>LOG(Table2[[#This Row],[Max fold change]],2)</f>
        <v>0.60594388910197061</v>
      </c>
      <c r="J1273">
        <f>LOG(Table2[[#This Row],[Max fold change]],2)</f>
        <v>0.60594388910197061</v>
      </c>
      <c r="K1273">
        <f>Table2[[#This Row],[Column1]]^2</f>
        <v>0.36716799674002126</v>
      </c>
      <c r="L1273">
        <f>SQRT(Table2[[#This Row],[Euclidean Distance]]+Table2[[#This Row],[Euclidean Distance3]])</f>
        <v>1.6974075594538456</v>
      </c>
      <c r="M1273" t="s">
        <v>1</v>
      </c>
      <c r="N1273" t="s">
        <v>0</v>
      </c>
      <c r="O1273" t="s">
        <v>2862</v>
      </c>
      <c r="P1273" t="s">
        <v>23</v>
      </c>
      <c r="R1273" t="s">
        <v>23</v>
      </c>
      <c r="V1273" t="s">
        <v>23</v>
      </c>
      <c r="W1273" t="s">
        <v>23</v>
      </c>
      <c r="X1273" t="s">
        <v>23</v>
      </c>
      <c r="Y1273" t="s">
        <v>23</v>
      </c>
    </row>
    <row r="1274" spans="1:25" x14ac:dyDescent="0.35">
      <c r="A1274" t="s">
        <v>3461</v>
      </c>
      <c r="B1274">
        <v>10</v>
      </c>
      <c r="C1274">
        <v>9</v>
      </c>
      <c r="D1274">
        <v>512.85</v>
      </c>
      <c r="E1274">
        <v>7.9801049451350595E-2</v>
      </c>
      <c r="F1274" s="1">
        <f>-LOG10(Table2[[#This Row],[Anova (p)]])</f>
        <v>1.0979913972716555</v>
      </c>
      <c r="G1274" s="1">
        <f>Table2[[#This Row],[Anova (p)2]]^2</f>
        <v>1.2055851084825624</v>
      </c>
      <c r="H1274">
        <v>1.51798769393125</v>
      </c>
      <c r="I1274">
        <f>LOG(Table2[[#This Row],[Max fold change]],2)</f>
        <v>0.60216009511680346</v>
      </c>
      <c r="J1274">
        <f>LOG(Table2[[#This Row],[Max fold change]],2)</f>
        <v>0.60216009511680346</v>
      </c>
      <c r="K1274">
        <f>Table2[[#This Row],[Column1]]^2</f>
        <v>0.36259678015107777</v>
      </c>
      <c r="L1274">
        <f>SQRT(Table2[[#This Row],[Euclidean Distance]]+Table2[[#This Row],[Euclidean Distance3]])</f>
        <v>1.2522706930347129</v>
      </c>
      <c r="M1274" t="s">
        <v>1</v>
      </c>
      <c r="N1274" t="s">
        <v>0</v>
      </c>
      <c r="O1274" t="s">
        <v>3462</v>
      </c>
      <c r="P1274" t="s">
        <v>23</v>
      </c>
      <c r="R1274" t="s">
        <v>23</v>
      </c>
      <c r="S1274" t="s">
        <v>23</v>
      </c>
      <c r="V1274" t="s">
        <v>23</v>
      </c>
      <c r="W1274" t="s">
        <v>23</v>
      </c>
      <c r="Y1274" t="s">
        <v>23</v>
      </c>
    </row>
    <row r="1275" spans="1:25" x14ac:dyDescent="0.35">
      <c r="A1275" t="s">
        <v>1812</v>
      </c>
      <c r="B1275">
        <v>6</v>
      </c>
      <c r="C1275">
        <v>5</v>
      </c>
      <c r="D1275">
        <v>290.12</v>
      </c>
      <c r="E1275">
        <v>2.4105098097488798E-3</v>
      </c>
      <c r="F1275" s="1">
        <f>-LOG10(Table2[[#This Row],[Anova (p)]])</f>
        <v>2.6178910967836964</v>
      </c>
      <c r="G1275" s="1">
        <f>Table2[[#This Row],[Anova (p)2]]^2</f>
        <v>6.8533537946193448</v>
      </c>
      <c r="H1275">
        <v>1.51774951720551</v>
      </c>
      <c r="I1275">
        <f>LOG(Table2[[#This Row],[Max fold change]],2)</f>
        <v>0.60193371426899833</v>
      </c>
      <c r="J1275">
        <f>LOG(Table2[[#This Row],[Max fold change]],2)</f>
        <v>0.60193371426899833</v>
      </c>
      <c r="K1275">
        <f>Table2[[#This Row],[Column1]]^2</f>
        <v>0.36232419637367214</v>
      </c>
      <c r="L1275">
        <f>SQRT(Table2[[#This Row],[Euclidean Distance]]+Table2[[#This Row],[Euclidean Distance3]])</f>
        <v>2.68620140551542</v>
      </c>
      <c r="M1275" t="s">
        <v>1</v>
      </c>
      <c r="N1275" t="s">
        <v>0</v>
      </c>
      <c r="O1275" t="s">
        <v>1813</v>
      </c>
      <c r="P1275" t="s">
        <v>23</v>
      </c>
      <c r="R1275" t="s">
        <v>23</v>
      </c>
      <c r="S1275" t="s">
        <v>23</v>
      </c>
      <c r="V1275" t="s">
        <v>23</v>
      </c>
      <c r="W1275" t="s">
        <v>23</v>
      </c>
      <c r="X1275" t="s">
        <v>23</v>
      </c>
      <c r="Y1275" t="s">
        <v>23</v>
      </c>
    </row>
    <row r="1276" spans="1:25" x14ac:dyDescent="0.35">
      <c r="A1276" t="s">
        <v>2701</v>
      </c>
      <c r="B1276">
        <v>2</v>
      </c>
      <c r="C1276">
        <v>2</v>
      </c>
      <c r="D1276">
        <v>72.739999999999995</v>
      </c>
      <c r="E1276">
        <v>1.8366058352029799E-2</v>
      </c>
      <c r="F1276" s="1">
        <f>-LOG10(Table2[[#This Row],[Anova (p)]])</f>
        <v>1.7359840401908451</v>
      </c>
      <c r="G1276" s="1">
        <f>Table2[[#This Row],[Anova (p)2]]^2</f>
        <v>3.0136405877973296</v>
      </c>
      <c r="H1276">
        <v>1.5176902047535199</v>
      </c>
      <c r="I1276">
        <f>LOG(Table2[[#This Row],[Max fold change]],2)</f>
        <v>0.60187733378498409</v>
      </c>
      <c r="J1276">
        <f>LOG(Table2[[#This Row],[Max fold change]],2)</f>
        <v>0.60187733378498409</v>
      </c>
      <c r="K1276">
        <f>Table2[[#This Row],[Column1]]^2</f>
        <v>0.36225632492412113</v>
      </c>
      <c r="L1276">
        <f>SQRT(Table2[[#This Row],[Euclidean Distance]]+Table2[[#This Row],[Euclidean Distance3]])</f>
        <v>1.8373613995949329</v>
      </c>
      <c r="M1276" t="s">
        <v>1</v>
      </c>
      <c r="N1276" t="s">
        <v>0</v>
      </c>
      <c r="O1276" t="s">
        <v>2702</v>
      </c>
      <c r="V1276" t="s">
        <v>23</v>
      </c>
      <c r="W1276" t="s">
        <v>23</v>
      </c>
      <c r="X1276" t="s">
        <v>23</v>
      </c>
      <c r="Y1276" t="s">
        <v>23</v>
      </c>
    </row>
    <row r="1277" spans="1:25" x14ac:dyDescent="0.35">
      <c r="A1277" t="s">
        <v>274</v>
      </c>
      <c r="B1277">
        <v>7</v>
      </c>
      <c r="C1277">
        <v>7</v>
      </c>
      <c r="D1277">
        <v>374.52</v>
      </c>
      <c r="E1277" s="1">
        <v>2.1305935198334701E-6</v>
      </c>
      <c r="F1277" s="1">
        <f>-LOG10(Table2[[#This Row],[Anova (p)]])</f>
        <v>5.6714993982125375</v>
      </c>
      <c r="G1277" s="1">
        <f>Table2[[#This Row],[Anova (p)2]]^2</f>
        <v>32.165905423925174</v>
      </c>
      <c r="H1277">
        <v>1.51743331963952</v>
      </c>
      <c r="I1277">
        <f>LOG(Table2[[#This Row],[Max fold change]],2)</f>
        <v>0.60163312172708772</v>
      </c>
      <c r="J1277">
        <f>LOG(Table2[[#This Row],[Max fold change]],2)</f>
        <v>0.60163312172708772</v>
      </c>
      <c r="K1277">
        <f>Table2[[#This Row],[Column1]]^2</f>
        <v>0.36196241315908073</v>
      </c>
      <c r="L1277">
        <f>SQRT(Table2[[#This Row],[Euclidean Distance]]+Table2[[#This Row],[Euclidean Distance3]])</f>
        <v>5.7033207727677615</v>
      </c>
      <c r="M1277" t="s">
        <v>1</v>
      </c>
      <c r="N1277" t="s">
        <v>0</v>
      </c>
      <c r="O1277" t="s">
        <v>275</v>
      </c>
      <c r="P1277" t="s">
        <v>23</v>
      </c>
      <c r="R1277" t="s">
        <v>23</v>
      </c>
      <c r="S1277" t="s">
        <v>23</v>
      </c>
      <c r="V1277" t="s">
        <v>23</v>
      </c>
      <c r="W1277" t="s">
        <v>23</v>
      </c>
      <c r="X1277" t="s">
        <v>23</v>
      </c>
      <c r="Y1277" t="s">
        <v>23</v>
      </c>
    </row>
    <row r="1278" spans="1:25" x14ac:dyDescent="0.35">
      <c r="A1278" t="s">
        <v>1100</v>
      </c>
      <c r="B1278">
        <v>4</v>
      </c>
      <c r="C1278">
        <v>4</v>
      </c>
      <c r="D1278">
        <v>227.66</v>
      </c>
      <c r="E1278">
        <v>2.0782843319955299E-4</v>
      </c>
      <c r="F1278" s="1">
        <f>-LOG10(Table2[[#This Row],[Anova (p)]])</f>
        <v>3.68229503648561</v>
      </c>
      <c r="G1278" s="1">
        <f>Table2[[#This Row],[Anova (p)2]]^2</f>
        <v>13.55929673572656</v>
      </c>
      <c r="H1278">
        <v>1.5168244084621301</v>
      </c>
      <c r="I1278">
        <f>LOG(Table2[[#This Row],[Max fold change]],2)</f>
        <v>0.60105408512145009</v>
      </c>
      <c r="J1278">
        <f>LOG(Table2[[#This Row],[Max fold change]],2)</f>
        <v>0.60105408512145009</v>
      </c>
      <c r="K1278">
        <f>Table2[[#This Row],[Column1]]^2</f>
        <v>0.36126601324118335</v>
      </c>
      <c r="L1278">
        <f>SQRT(Table2[[#This Row],[Euclidean Distance]]+Table2[[#This Row],[Euclidean Distance3]])</f>
        <v>3.7310270367511067</v>
      </c>
      <c r="M1278" t="s">
        <v>1</v>
      </c>
      <c r="N1278" t="s">
        <v>0</v>
      </c>
      <c r="O1278" t="s">
        <v>1101</v>
      </c>
      <c r="P1278" t="s">
        <v>23</v>
      </c>
      <c r="R1278" t="s">
        <v>23</v>
      </c>
      <c r="S1278" t="s">
        <v>23</v>
      </c>
      <c r="V1278" t="s">
        <v>23</v>
      </c>
      <c r="W1278" t="s">
        <v>23</v>
      </c>
      <c r="X1278" t="s">
        <v>23</v>
      </c>
      <c r="Y1278" t="s">
        <v>23</v>
      </c>
    </row>
    <row r="1279" spans="1:25" x14ac:dyDescent="0.35">
      <c r="A1279" t="s">
        <v>3217</v>
      </c>
      <c r="B1279">
        <v>3</v>
      </c>
      <c r="C1279">
        <v>3</v>
      </c>
      <c r="D1279">
        <v>137.07</v>
      </c>
      <c r="E1279">
        <v>5.2381489027626002E-2</v>
      </c>
      <c r="F1279" s="1">
        <f>-LOG10(Table2[[#This Row],[Anova (p)]])</f>
        <v>1.2808221602198764</v>
      </c>
      <c r="G1279" s="1">
        <f>Table2[[#This Row],[Anova (p)2]]^2</f>
        <v>1.6405054061103106</v>
      </c>
      <c r="H1279">
        <v>1.5166931104107999</v>
      </c>
      <c r="I1279">
        <f>LOG(Table2[[#This Row],[Max fold change]],2)</f>
        <v>0.60092919838750358</v>
      </c>
      <c r="J1279">
        <f>LOG(Table2[[#This Row],[Max fold change]],2)</f>
        <v>0.60092919838750358</v>
      </c>
      <c r="K1279">
        <f>Table2[[#This Row],[Column1]]^2</f>
        <v>0.36111590147464762</v>
      </c>
      <c r="L1279">
        <f>SQRT(Table2[[#This Row],[Euclidean Distance]]+Table2[[#This Row],[Euclidean Distance3]])</f>
        <v>1.4147866650435175</v>
      </c>
      <c r="M1279" t="s">
        <v>1</v>
      </c>
      <c r="N1279" t="s">
        <v>0</v>
      </c>
      <c r="O1279" t="s">
        <v>3218</v>
      </c>
      <c r="S1279" t="s">
        <v>23</v>
      </c>
      <c r="V1279" t="s">
        <v>23</v>
      </c>
      <c r="W1279" t="s">
        <v>23</v>
      </c>
      <c r="Y1279" t="s">
        <v>23</v>
      </c>
    </row>
    <row r="1280" spans="1:25" x14ac:dyDescent="0.35">
      <c r="A1280" t="s">
        <v>2929</v>
      </c>
      <c r="B1280">
        <v>12</v>
      </c>
      <c r="C1280">
        <v>9</v>
      </c>
      <c r="D1280">
        <v>782.1</v>
      </c>
      <c r="E1280">
        <v>3.0370395117623999E-2</v>
      </c>
      <c r="F1280" s="1">
        <f>-LOG10(Table2[[#This Row],[Anova (p)]])</f>
        <v>1.5175495578911664</v>
      </c>
      <c r="G1280" s="1">
        <f>Table2[[#This Row],[Anova (p)2]]^2</f>
        <v>2.3029566606556746</v>
      </c>
      <c r="H1280">
        <v>1.5165721436905899</v>
      </c>
      <c r="I1280">
        <f>LOG(Table2[[#This Row],[Max fold change]],2)</f>
        <v>0.60081412893407149</v>
      </c>
      <c r="J1280">
        <f>LOG(Table2[[#This Row],[Max fold change]],2)</f>
        <v>0.60081412893407149</v>
      </c>
      <c r="K1280">
        <f>Table2[[#This Row],[Column1]]^2</f>
        <v>0.36097761752680707</v>
      </c>
      <c r="L1280">
        <f>SQRT(Table2[[#This Row],[Euclidean Distance]]+Table2[[#This Row],[Euclidean Distance3]])</f>
        <v>1.6321563277402327</v>
      </c>
      <c r="M1280" t="s">
        <v>1</v>
      </c>
      <c r="N1280" t="s">
        <v>0</v>
      </c>
      <c r="O1280" t="s">
        <v>2930</v>
      </c>
      <c r="P1280" t="s">
        <v>23</v>
      </c>
      <c r="V1280" t="s">
        <v>23</v>
      </c>
      <c r="W1280" t="s">
        <v>23</v>
      </c>
      <c r="X1280" t="s">
        <v>23</v>
      </c>
      <c r="Y1280" t="s">
        <v>23</v>
      </c>
    </row>
    <row r="1281" spans="1:25" x14ac:dyDescent="0.35">
      <c r="A1281" t="s">
        <v>1290</v>
      </c>
      <c r="B1281">
        <v>8</v>
      </c>
      <c r="C1281">
        <v>7</v>
      </c>
      <c r="D1281">
        <v>364.3</v>
      </c>
      <c r="E1281">
        <v>4.3724641551223797E-4</v>
      </c>
      <c r="F1281" s="1">
        <f>-LOG10(Table2[[#This Row],[Anova (p)]])</f>
        <v>3.3592737421228969</v>
      </c>
      <c r="G1281" s="1">
        <f>Table2[[#This Row],[Anova (p)2]]^2</f>
        <v>11.284720074516372</v>
      </c>
      <c r="H1281">
        <v>1.51633962090973</v>
      </c>
      <c r="I1281">
        <f>LOG(Table2[[#This Row],[Max fold change]],2)</f>
        <v>0.60059291612635768</v>
      </c>
      <c r="J1281">
        <f>LOG(Table2[[#This Row],[Max fold change]],2)</f>
        <v>0.60059291612635768</v>
      </c>
      <c r="K1281">
        <f>Table2[[#This Row],[Column1]]^2</f>
        <v>0.36071185090116209</v>
      </c>
      <c r="L1281">
        <f>SQRT(Table2[[#This Row],[Euclidean Distance]]+Table2[[#This Row],[Euclidean Distance3]])</f>
        <v>3.412540391763522</v>
      </c>
      <c r="M1281" t="s">
        <v>1</v>
      </c>
      <c r="N1281" t="s">
        <v>0</v>
      </c>
      <c r="O1281" t="s">
        <v>1291</v>
      </c>
      <c r="P1281" t="s">
        <v>23</v>
      </c>
      <c r="R1281" t="s">
        <v>23</v>
      </c>
      <c r="S1281" t="s">
        <v>23</v>
      </c>
      <c r="V1281" t="s">
        <v>23</v>
      </c>
      <c r="W1281" t="s">
        <v>23</v>
      </c>
      <c r="X1281" t="s">
        <v>23</v>
      </c>
      <c r="Y1281" t="s">
        <v>23</v>
      </c>
    </row>
    <row r="1282" spans="1:25" x14ac:dyDescent="0.35">
      <c r="A1282" t="s">
        <v>2959</v>
      </c>
      <c r="B1282">
        <v>1</v>
      </c>
      <c r="C1282">
        <v>1</v>
      </c>
      <c r="D1282">
        <v>42.28</v>
      </c>
      <c r="E1282">
        <v>3.2446001004179E-2</v>
      </c>
      <c r="F1282" s="1">
        <f>-LOG10(Table2[[#This Row],[Anova (p)]])</f>
        <v>1.4888388227107994</v>
      </c>
      <c r="G1282" s="1">
        <f>Table2[[#This Row],[Anova (p)2]]^2</f>
        <v>2.2166410400108791</v>
      </c>
      <c r="H1282">
        <v>1.5161057986788899</v>
      </c>
      <c r="I1282">
        <f>LOG(Table2[[#This Row],[Max fold change]],2)</f>
        <v>0.60037043286491343</v>
      </c>
      <c r="J1282">
        <f>LOG(Table2[[#This Row],[Max fold change]],2)</f>
        <v>0.60037043286491343</v>
      </c>
      <c r="K1282">
        <f>Table2[[#This Row],[Column1]]^2</f>
        <v>0.36044465665840353</v>
      </c>
      <c r="L1282">
        <f>SQRT(Table2[[#This Row],[Euclidean Distance]]+Table2[[#This Row],[Euclidean Distance3]])</f>
        <v>1.6053304010917138</v>
      </c>
      <c r="M1282" t="s">
        <v>1</v>
      </c>
      <c r="N1282" t="s">
        <v>0</v>
      </c>
      <c r="O1282" t="s">
        <v>2960</v>
      </c>
      <c r="V1282" t="s">
        <v>23</v>
      </c>
      <c r="X1282" t="s">
        <v>23</v>
      </c>
      <c r="Y1282" t="s">
        <v>23</v>
      </c>
    </row>
    <row r="1283" spans="1:25" x14ac:dyDescent="0.35">
      <c r="A1283" t="s">
        <v>3681</v>
      </c>
      <c r="B1283">
        <v>7</v>
      </c>
      <c r="C1283">
        <v>7</v>
      </c>
      <c r="D1283">
        <v>259.47000000000003</v>
      </c>
      <c r="E1283">
        <v>0.10974502794308</v>
      </c>
      <c r="F1283" s="1">
        <f>-LOG10(Table2[[#This Row],[Anova (p)]])</f>
        <v>0.95961514658286406</v>
      </c>
      <c r="G1283" s="1">
        <f>Table2[[#This Row],[Anova (p)2]]^2</f>
        <v>0.92086122955125171</v>
      </c>
      <c r="H1283">
        <v>1.5135061717181399</v>
      </c>
      <c r="I1283">
        <f>LOG(Table2[[#This Row],[Max fold change]],2)</f>
        <v>0.59789455814461379</v>
      </c>
      <c r="J1283">
        <f>LOG(Table2[[#This Row],[Max fold change]],2)</f>
        <v>0.59789455814461379</v>
      </c>
      <c r="K1283">
        <f>Table2[[#This Row],[Column1]]^2</f>
        <v>0.35747790265894297</v>
      </c>
      <c r="L1283">
        <f>SQRT(Table2[[#This Row],[Euclidean Distance]]+Table2[[#This Row],[Euclidean Distance3]])</f>
        <v>1.1306366048426855</v>
      </c>
      <c r="M1283" t="s">
        <v>1</v>
      </c>
      <c r="N1283" t="s">
        <v>0</v>
      </c>
      <c r="O1283" t="s">
        <v>3682</v>
      </c>
      <c r="P1283" t="s">
        <v>23</v>
      </c>
      <c r="V1283" t="s">
        <v>23</v>
      </c>
      <c r="W1283" t="s">
        <v>23</v>
      </c>
      <c r="Y1283" t="s">
        <v>23</v>
      </c>
    </row>
    <row r="1284" spans="1:25" x14ac:dyDescent="0.35">
      <c r="A1284" t="s">
        <v>2002</v>
      </c>
      <c r="B1284">
        <v>4</v>
      </c>
      <c r="C1284">
        <v>3</v>
      </c>
      <c r="D1284">
        <v>183.33</v>
      </c>
      <c r="E1284">
        <v>3.9292001232275097E-3</v>
      </c>
      <c r="F1284" s="1">
        <f>-LOG10(Table2[[#This Row],[Anova (p)]])</f>
        <v>2.4056958510049293</v>
      </c>
      <c r="G1284" s="1">
        <f>Table2[[#This Row],[Anova (p)2]]^2</f>
        <v>5.7873725275423311</v>
      </c>
      <c r="H1284">
        <v>1.51339746070426</v>
      </c>
      <c r="I1284">
        <f>LOG(Table2[[#This Row],[Max fold change]],2)</f>
        <v>0.59779092957910418</v>
      </c>
      <c r="J1284">
        <f>LOG(Table2[[#This Row],[Max fold change]],2)</f>
        <v>0.59779092957910418</v>
      </c>
      <c r="K1284">
        <f>Table2[[#This Row],[Column1]]^2</f>
        <v>0.35735399548704949</v>
      </c>
      <c r="L1284">
        <f>SQRT(Table2[[#This Row],[Euclidean Distance]]+Table2[[#This Row],[Euclidean Distance3]])</f>
        <v>2.4788558899277264</v>
      </c>
      <c r="M1284" t="s">
        <v>1</v>
      </c>
      <c r="N1284" t="s">
        <v>0</v>
      </c>
      <c r="O1284" t="s">
        <v>2003</v>
      </c>
      <c r="P1284" t="s">
        <v>23</v>
      </c>
      <c r="R1284" t="s">
        <v>23</v>
      </c>
      <c r="S1284" t="s">
        <v>23</v>
      </c>
      <c r="V1284" t="s">
        <v>23</v>
      </c>
      <c r="W1284" t="s">
        <v>23</v>
      </c>
      <c r="X1284" t="s">
        <v>23</v>
      </c>
      <c r="Y1284" t="s">
        <v>23</v>
      </c>
    </row>
    <row r="1285" spans="1:25" x14ac:dyDescent="0.35">
      <c r="A1285" t="s">
        <v>3179</v>
      </c>
      <c r="B1285">
        <v>2</v>
      </c>
      <c r="C1285">
        <v>1</v>
      </c>
      <c r="D1285">
        <v>81.37</v>
      </c>
      <c r="E1285">
        <v>4.9743628504974199E-2</v>
      </c>
      <c r="F1285" s="1">
        <f>-LOG10(Table2[[#This Row],[Anova (p)]])</f>
        <v>1.3032625386838483</v>
      </c>
      <c r="G1285" s="1">
        <f>Table2[[#This Row],[Anova (p)2]]^2</f>
        <v>1.6984932447366692</v>
      </c>
      <c r="H1285">
        <v>1.5125042320161599</v>
      </c>
      <c r="I1285">
        <f>LOG(Table2[[#This Row],[Max fold change]],2)</f>
        <v>0.59693917908156957</v>
      </c>
      <c r="J1285">
        <f>LOG(Table2[[#This Row],[Max fold change]],2)</f>
        <v>0.59693917908156957</v>
      </c>
      <c r="K1285">
        <f>Table2[[#This Row],[Column1]]^2</f>
        <v>0.35633638352257818</v>
      </c>
      <c r="L1285">
        <f>SQRT(Table2[[#This Row],[Euclidean Distance]]+Table2[[#This Row],[Euclidean Distance3]])</f>
        <v>1.4334676934829218</v>
      </c>
      <c r="M1285" t="s">
        <v>1</v>
      </c>
      <c r="N1285" t="s">
        <v>0</v>
      </c>
      <c r="O1285" t="s">
        <v>3180</v>
      </c>
      <c r="V1285" t="s">
        <v>23</v>
      </c>
      <c r="W1285" t="s">
        <v>23</v>
      </c>
      <c r="X1285" t="s">
        <v>23</v>
      </c>
      <c r="Y1285" t="s">
        <v>23</v>
      </c>
    </row>
    <row r="1286" spans="1:25" x14ac:dyDescent="0.35">
      <c r="A1286" t="s">
        <v>3119</v>
      </c>
      <c r="B1286">
        <v>1</v>
      </c>
      <c r="C1286">
        <v>1</v>
      </c>
      <c r="D1286">
        <v>65.19</v>
      </c>
      <c r="E1286">
        <v>4.4371629502666203E-2</v>
      </c>
      <c r="F1286" s="1">
        <f>-LOG10(Table2[[#This Row],[Anova (p)]])</f>
        <v>1.3528946219703613</v>
      </c>
      <c r="G1286" s="1">
        <f>Table2[[#This Row],[Anova (p)2]]^2</f>
        <v>1.8303238581563266</v>
      </c>
      <c r="H1286">
        <v>1.51145174975496</v>
      </c>
      <c r="I1286">
        <f>LOG(Table2[[#This Row],[Max fold change]],2)</f>
        <v>0.59593492438386753</v>
      </c>
      <c r="J1286">
        <f>LOG(Table2[[#This Row],[Max fold change]],2)</f>
        <v>0.59593492438386753</v>
      </c>
      <c r="K1286">
        <f>Table2[[#This Row],[Column1]]^2</f>
        <v>0.35513843410040591</v>
      </c>
      <c r="L1286">
        <f>SQRT(Table2[[#This Row],[Euclidean Distance]]+Table2[[#This Row],[Euclidean Distance3]])</f>
        <v>1.4783309143276184</v>
      </c>
      <c r="M1286" t="s">
        <v>1</v>
      </c>
      <c r="N1286" t="s">
        <v>0</v>
      </c>
      <c r="O1286" t="s">
        <v>3120</v>
      </c>
      <c r="V1286" t="s">
        <v>23</v>
      </c>
      <c r="X1286" t="s">
        <v>23</v>
      </c>
      <c r="Y1286" t="s">
        <v>23</v>
      </c>
    </row>
    <row r="1287" spans="1:25" x14ac:dyDescent="0.35">
      <c r="A1287" t="s">
        <v>3937</v>
      </c>
      <c r="B1287">
        <v>1</v>
      </c>
      <c r="C1287">
        <v>1</v>
      </c>
      <c r="D1287">
        <v>54.38</v>
      </c>
      <c r="E1287">
        <v>0.160902726694898</v>
      </c>
      <c r="F1287" s="1">
        <f>-LOG10(Table2[[#This Row],[Anova (p)]])</f>
        <v>0.79343659618366646</v>
      </c>
      <c r="G1287" s="1">
        <f>Table2[[#This Row],[Anova (p)2]]^2</f>
        <v>0.62954163216352266</v>
      </c>
      <c r="H1287">
        <v>1.5113965986120099</v>
      </c>
      <c r="I1287">
        <f>LOG(Table2[[#This Row],[Max fold change]],2)</f>
        <v>0.59588228113400998</v>
      </c>
      <c r="J1287">
        <f>LOG(Table2[[#This Row],[Max fold change]],2)</f>
        <v>0.59588228113400998</v>
      </c>
      <c r="K1287">
        <f>Table2[[#This Row],[Column1]]^2</f>
        <v>0.35507569296947133</v>
      </c>
      <c r="L1287">
        <f>SQRT(Table2[[#This Row],[Euclidean Distance]]+Table2[[#This Row],[Euclidean Distance3]])</f>
        <v>0.99227885452275655</v>
      </c>
      <c r="M1287" t="s">
        <v>1</v>
      </c>
      <c r="N1287" t="s">
        <v>0</v>
      </c>
      <c r="O1287" t="s">
        <v>3938</v>
      </c>
      <c r="V1287" t="s">
        <v>23</v>
      </c>
      <c r="Y1287" t="s">
        <v>23</v>
      </c>
    </row>
    <row r="1288" spans="1:25" x14ac:dyDescent="0.35">
      <c r="A1288" t="s">
        <v>3999</v>
      </c>
      <c r="B1288">
        <v>11</v>
      </c>
      <c r="C1288">
        <v>1</v>
      </c>
      <c r="D1288">
        <v>532.35</v>
      </c>
      <c r="E1288">
        <v>0.18066752786062801</v>
      </c>
      <c r="F1288" s="1">
        <f>-LOG10(Table2[[#This Row],[Anova (p)]])</f>
        <v>0.74311989801027634</v>
      </c>
      <c r="G1288" s="1">
        <f>Table2[[#This Row],[Anova (p)2]]^2</f>
        <v>0.55222718281880345</v>
      </c>
      <c r="H1288">
        <v>1.51090600580428</v>
      </c>
      <c r="I1288">
        <f>LOG(Table2[[#This Row],[Max fold change]],2)</f>
        <v>0.59541391253584908</v>
      </c>
      <c r="J1288">
        <f>LOG(Table2[[#This Row],[Max fold change]],2)</f>
        <v>0.59541391253584908</v>
      </c>
      <c r="K1288">
        <f>Table2[[#This Row],[Column1]]^2</f>
        <v>0.35451772724124775</v>
      </c>
      <c r="L1288">
        <f>SQRT(Table2[[#This Row],[Euclidean Distance]]+Table2[[#This Row],[Euclidean Distance3]])</f>
        <v>0.95223154225222517</v>
      </c>
      <c r="M1288" t="s">
        <v>1</v>
      </c>
      <c r="N1288" t="s">
        <v>0</v>
      </c>
      <c r="O1288" t="s">
        <v>4000</v>
      </c>
      <c r="Q1288" t="s">
        <v>23</v>
      </c>
      <c r="S1288" t="s">
        <v>23</v>
      </c>
      <c r="V1288" t="s">
        <v>23</v>
      </c>
      <c r="Y1288" t="s">
        <v>23</v>
      </c>
    </row>
    <row r="1289" spans="1:25" x14ac:dyDescent="0.35">
      <c r="A1289" t="s">
        <v>4681</v>
      </c>
      <c r="B1289">
        <v>1</v>
      </c>
      <c r="C1289">
        <v>1</v>
      </c>
      <c r="D1289">
        <v>44.61</v>
      </c>
      <c r="E1289">
        <v>0.43802430628425698</v>
      </c>
      <c r="F1289" s="1">
        <f>-LOG10(Table2[[#This Row],[Anova (p)]])</f>
        <v>0.35850178951361605</v>
      </c>
      <c r="G1289" s="1">
        <f>Table2[[#This Row],[Anova (p)2]]^2</f>
        <v>0.12852353308446507</v>
      </c>
      <c r="H1289">
        <v>1.5106989726139</v>
      </c>
      <c r="I1289">
        <f>LOG(Table2[[#This Row],[Max fold change]],2)</f>
        <v>0.59521621246607725</v>
      </c>
      <c r="J1289">
        <f>LOG(Table2[[#This Row],[Max fold change]],2)</f>
        <v>0.59521621246607725</v>
      </c>
      <c r="K1289">
        <f>Table2[[#This Row],[Column1]]^2</f>
        <v>0.35428233958246241</v>
      </c>
      <c r="L1289">
        <f>SQRT(Table2[[#This Row],[Euclidean Distance]]+Table2[[#This Row],[Euclidean Distance3]])</f>
        <v>0.69484233655335614</v>
      </c>
      <c r="M1289" t="s">
        <v>1</v>
      </c>
      <c r="N1289" t="s">
        <v>0</v>
      </c>
      <c r="O1289" t="s">
        <v>4682</v>
      </c>
    </row>
    <row r="1290" spans="1:25" x14ac:dyDescent="0.35">
      <c r="A1290" t="s">
        <v>1944</v>
      </c>
      <c r="B1290">
        <v>5</v>
      </c>
      <c r="C1290">
        <v>5</v>
      </c>
      <c r="D1290">
        <v>286.19</v>
      </c>
      <c r="E1290">
        <v>3.3899667639501999E-3</v>
      </c>
      <c r="F1290" s="1">
        <f>-LOG10(Table2[[#This Row],[Anova (p)]])</f>
        <v>2.4698045597036393</v>
      </c>
      <c r="G1290" s="1">
        <f>Table2[[#This Row],[Anova (p)2]]^2</f>
        <v>6.0999345631328881</v>
      </c>
      <c r="H1290">
        <v>1.51014307802673</v>
      </c>
      <c r="I1290">
        <f>LOG(Table2[[#This Row],[Max fold change]],2)</f>
        <v>0.59468524370983289</v>
      </c>
      <c r="J1290">
        <f>LOG(Table2[[#This Row],[Max fold change]],2)</f>
        <v>0.59468524370983289</v>
      </c>
      <c r="K1290">
        <f>Table2[[#This Row],[Column1]]^2</f>
        <v>0.35365053908622335</v>
      </c>
      <c r="L1290">
        <f>SQRT(Table2[[#This Row],[Euclidean Distance]]+Table2[[#This Row],[Euclidean Distance3]])</f>
        <v>2.5403907380989863</v>
      </c>
      <c r="M1290" t="s">
        <v>1</v>
      </c>
      <c r="N1290" t="s">
        <v>0</v>
      </c>
      <c r="O1290" t="s">
        <v>1945</v>
      </c>
      <c r="P1290" t="s">
        <v>23</v>
      </c>
      <c r="R1290" t="s">
        <v>23</v>
      </c>
      <c r="S1290" t="s">
        <v>23</v>
      </c>
      <c r="V1290" t="s">
        <v>23</v>
      </c>
      <c r="W1290" t="s">
        <v>23</v>
      </c>
      <c r="X1290" t="s">
        <v>23</v>
      </c>
      <c r="Y1290" t="s">
        <v>23</v>
      </c>
    </row>
    <row r="1291" spans="1:25" x14ac:dyDescent="0.35">
      <c r="A1291" t="s">
        <v>3211</v>
      </c>
      <c r="B1291">
        <v>9</v>
      </c>
      <c r="C1291">
        <v>6</v>
      </c>
      <c r="D1291">
        <v>514.24</v>
      </c>
      <c r="E1291">
        <v>5.1944021081102701E-2</v>
      </c>
      <c r="F1291" s="1">
        <f>-LOG10(Table2[[#This Row],[Anova (p)]])</f>
        <v>1.2844644338800117</v>
      </c>
      <c r="G1291" s="1">
        <f>Table2[[#This Row],[Anova (p)2]]^2</f>
        <v>1.6498488819026991</v>
      </c>
      <c r="H1291">
        <v>1.5097253382003299</v>
      </c>
      <c r="I1291">
        <f>LOG(Table2[[#This Row],[Max fold change]],2)</f>
        <v>0.5942861063324989</v>
      </c>
      <c r="J1291">
        <f>LOG(Table2[[#This Row],[Max fold change]],2)</f>
        <v>0.5942861063324989</v>
      </c>
      <c r="K1291">
        <f>Table2[[#This Row],[Column1]]^2</f>
        <v>0.3531759761798422</v>
      </c>
      <c r="L1291">
        <f>SQRT(Table2[[#This Row],[Euclidean Distance]]+Table2[[#This Row],[Euclidean Distance3]])</f>
        <v>1.4152826071433724</v>
      </c>
      <c r="M1291" t="s">
        <v>1</v>
      </c>
      <c r="N1291" t="s">
        <v>0</v>
      </c>
      <c r="O1291" t="s">
        <v>3212</v>
      </c>
      <c r="P1291" t="s">
        <v>23</v>
      </c>
      <c r="Q1291" t="s">
        <v>23</v>
      </c>
      <c r="V1291" t="s">
        <v>23</v>
      </c>
      <c r="W1291" t="s">
        <v>23</v>
      </c>
      <c r="Y1291" t="s">
        <v>23</v>
      </c>
    </row>
    <row r="1292" spans="1:25" x14ac:dyDescent="0.35">
      <c r="A1292" t="s">
        <v>1182</v>
      </c>
      <c r="B1292">
        <v>9</v>
      </c>
      <c r="C1292">
        <v>9</v>
      </c>
      <c r="D1292">
        <v>421.72</v>
      </c>
      <c r="E1292">
        <v>2.79511598621829E-4</v>
      </c>
      <c r="F1292" s="1">
        <f>-LOG10(Table2[[#This Row],[Anova (p)]])</f>
        <v>3.5536001659065586</v>
      </c>
      <c r="G1292" s="1">
        <f>Table2[[#This Row],[Anova (p)2]]^2</f>
        <v>12.628074139131121</v>
      </c>
      <c r="H1292">
        <v>1.5095993842762301</v>
      </c>
      <c r="I1292">
        <f>LOG(Table2[[#This Row],[Max fold change]],2)</f>
        <v>0.59416573961577435</v>
      </c>
      <c r="J1292">
        <f>LOG(Table2[[#This Row],[Max fold change]],2)</f>
        <v>0.59416573961577435</v>
      </c>
      <c r="K1292">
        <f>Table2[[#This Row],[Column1]]^2</f>
        <v>0.35303292613316017</v>
      </c>
      <c r="L1292">
        <f>SQRT(Table2[[#This Row],[Euclidean Distance]]+Table2[[#This Row],[Euclidean Distance3]])</f>
        <v>3.6029303442148697</v>
      </c>
      <c r="M1292" t="s">
        <v>1</v>
      </c>
      <c r="N1292" t="s">
        <v>0</v>
      </c>
      <c r="O1292" t="s">
        <v>1183</v>
      </c>
      <c r="P1292" t="s">
        <v>23</v>
      </c>
      <c r="R1292" t="s">
        <v>23</v>
      </c>
      <c r="S1292" t="s">
        <v>23</v>
      </c>
      <c r="V1292" t="s">
        <v>23</v>
      </c>
      <c r="W1292" t="s">
        <v>23</v>
      </c>
      <c r="X1292" t="s">
        <v>23</v>
      </c>
      <c r="Y1292" t="s">
        <v>23</v>
      </c>
    </row>
    <row r="1293" spans="1:25" x14ac:dyDescent="0.35">
      <c r="A1293" t="s">
        <v>3435</v>
      </c>
      <c r="B1293">
        <v>2</v>
      </c>
      <c r="C1293">
        <v>2</v>
      </c>
      <c r="D1293">
        <v>88.8</v>
      </c>
      <c r="E1293">
        <v>7.3684652076950297E-2</v>
      </c>
      <c r="F1293" s="1">
        <f>-LOG10(Table2[[#This Row],[Anova (p)]])</f>
        <v>1.1326229627844766</v>
      </c>
      <c r="G1293" s="1">
        <f>Table2[[#This Row],[Anova (p)2]]^2</f>
        <v>1.2828347758266858</v>
      </c>
      <c r="H1293">
        <v>1.5088618816466399</v>
      </c>
      <c r="I1293">
        <f>LOG(Table2[[#This Row],[Max fold change]],2)</f>
        <v>0.59346075034224166</v>
      </c>
      <c r="J1293">
        <f>LOG(Table2[[#This Row],[Max fold change]],2)</f>
        <v>0.59346075034224166</v>
      </c>
      <c r="K1293">
        <f>Table2[[#This Row],[Column1]]^2</f>
        <v>0.3521956621967765</v>
      </c>
      <c r="L1293">
        <f>SQRT(Table2[[#This Row],[Euclidean Distance]]+Table2[[#This Row],[Euclidean Distance3]])</f>
        <v>1.278683087408081</v>
      </c>
      <c r="M1293" t="s">
        <v>1</v>
      </c>
      <c r="N1293" t="s">
        <v>0</v>
      </c>
      <c r="O1293" t="s">
        <v>3436</v>
      </c>
      <c r="Q1293" t="s">
        <v>23</v>
      </c>
      <c r="T1293" t="s">
        <v>23</v>
      </c>
      <c r="V1293" t="s">
        <v>23</v>
      </c>
      <c r="W1293" t="s">
        <v>23</v>
      </c>
      <c r="Y1293" t="s">
        <v>23</v>
      </c>
    </row>
    <row r="1294" spans="1:25" x14ac:dyDescent="0.35">
      <c r="A1294" t="s">
        <v>3773</v>
      </c>
      <c r="B1294">
        <v>16</v>
      </c>
      <c r="C1294">
        <v>16</v>
      </c>
      <c r="D1294">
        <v>1050.0899999999999</v>
      </c>
      <c r="E1294">
        <v>0.12381363290392899</v>
      </c>
      <c r="F1294" s="1">
        <f>-LOG10(Table2[[#This Row],[Anova (p)]])</f>
        <v>0.90723153327245976</v>
      </c>
      <c r="G1294" s="1">
        <f>Table2[[#This Row],[Anova (p)2]]^2</f>
        <v>0.82306905496389826</v>
      </c>
      <c r="H1294">
        <v>1.5086558718004199</v>
      </c>
      <c r="I1294">
        <f>LOG(Table2[[#This Row],[Max fold change]],2)</f>
        <v>0.5932637610230318</v>
      </c>
      <c r="J1294">
        <f>LOG(Table2[[#This Row],[Max fold change]],2)</f>
        <v>0.5932637610230318</v>
      </c>
      <c r="K1294">
        <f>Table2[[#This Row],[Column1]]^2</f>
        <v>0.35196189014319301</v>
      </c>
      <c r="L1294">
        <f>SQRT(Table2[[#This Row],[Euclidean Distance]]+Table2[[#This Row],[Euclidean Distance3]])</f>
        <v>1.0839884432534745</v>
      </c>
      <c r="M1294" t="s">
        <v>1</v>
      </c>
      <c r="N1294" t="s">
        <v>0</v>
      </c>
      <c r="O1294" t="s">
        <v>3774</v>
      </c>
      <c r="P1294" t="s">
        <v>23</v>
      </c>
      <c r="Q1294" t="s">
        <v>23</v>
      </c>
      <c r="R1294" t="s">
        <v>23</v>
      </c>
      <c r="S1294" t="s">
        <v>23</v>
      </c>
      <c r="V1294" t="s">
        <v>23</v>
      </c>
      <c r="W1294" t="s">
        <v>23</v>
      </c>
      <c r="Y1294" t="s">
        <v>23</v>
      </c>
    </row>
    <row r="1295" spans="1:25" x14ac:dyDescent="0.35">
      <c r="A1295" t="s">
        <v>1810</v>
      </c>
      <c r="B1295">
        <v>13</v>
      </c>
      <c r="C1295">
        <v>13</v>
      </c>
      <c r="D1295">
        <v>620.37</v>
      </c>
      <c r="E1295">
        <v>2.3920366771976701E-3</v>
      </c>
      <c r="F1295" s="1">
        <f>-LOG10(Table2[[#This Row],[Anova (p)]])</f>
        <v>2.621232165577255</v>
      </c>
      <c r="G1295" s="1">
        <f>Table2[[#This Row],[Anova (p)2]]^2</f>
        <v>6.8708580658568259</v>
      </c>
      <c r="H1295">
        <v>1.5084589684152601</v>
      </c>
      <c r="I1295">
        <f>LOG(Table2[[#This Row],[Max fold change]],2)</f>
        <v>0.59307545427784514</v>
      </c>
      <c r="J1295">
        <f>LOG(Table2[[#This Row],[Max fold change]],2)</f>
        <v>0.59307545427784514</v>
      </c>
      <c r="K1295">
        <f>Table2[[#This Row],[Column1]]^2</f>
        <v>0.35173849446687239</v>
      </c>
      <c r="L1295">
        <f>SQRT(Table2[[#This Row],[Euclidean Distance]]+Table2[[#This Row],[Euclidean Distance3]])</f>
        <v>2.6874888949210001</v>
      </c>
      <c r="M1295" t="s">
        <v>1</v>
      </c>
      <c r="N1295" t="s">
        <v>0</v>
      </c>
      <c r="O1295" t="s">
        <v>1811</v>
      </c>
      <c r="P1295" t="s">
        <v>23</v>
      </c>
      <c r="Q1295" t="s">
        <v>23</v>
      </c>
      <c r="R1295" t="s">
        <v>23</v>
      </c>
      <c r="S1295" t="s">
        <v>23</v>
      </c>
      <c r="V1295" t="s">
        <v>23</v>
      </c>
      <c r="W1295" t="s">
        <v>23</v>
      </c>
      <c r="X1295" t="s">
        <v>23</v>
      </c>
      <c r="Y1295" t="s">
        <v>23</v>
      </c>
    </row>
    <row r="1296" spans="1:25" x14ac:dyDescent="0.35">
      <c r="A1296" t="s">
        <v>3473</v>
      </c>
      <c r="B1296">
        <v>5</v>
      </c>
      <c r="C1296">
        <v>5</v>
      </c>
      <c r="D1296">
        <v>219.83</v>
      </c>
      <c r="E1296">
        <v>8.0835400742849603E-2</v>
      </c>
      <c r="F1296" s="1">
        <f>-LOG10(Table2[[#This Row],[Anova (p)]])</f>
        <v>1.0923984043208073</v>
      </c>
      <c r="G1296" s="1">
        <f>Table2[[#This Row],[Anova (p)2]]^2</f>
        <v>1.193334273762646</v>
      </c>
      <c r="H1296">
        <v>1.5077542511503199</v>
      </c>
      <c r="I1296">
        <f>LOG(Table2[[#This Row],[Max fold change]],2)</f>
        <v>0.5924013029179459</v>
      </c>
      <c r="J1296">
        <f>LOG(Table2[[#This Row],[Max fold change]],2)</f>
        <v>0.5924013029179459</v>
      </c>
      <c r="K1296">
        <f>Table2[[#This Row],[Column1]]^2</f>
        <v>0.35093930369887988</v>
      </c>
      <c r="L1296">
        <f>SQRT(Table2[[#This Row],[Euclidean Distance]]+Table2[[#This Row],[Euclidean Distance3]])</f>
        <v>1.2426880451108901</v>
      </c>
      <c r="M1296" t="s">
        <v>1</v>
      </c>
      <c r="N1296" t="s">
        <v>0</v>
      </c>
      <c r="O1296" t="s">
        <v>3474</v>
      </c>
      <c r="V1296" t="s">
        <v>23</v>
      </c>
      <c r="Y1296" t="s">
        <v>23</v>
      </c>
    </row>
    <row r="1297" spans="1:25" x14ac:dyDescent="0.35">
      <c r="A1297" t="s">
        <v>4765</v>
      </c>
      <c r="B1297">
        <v>2</v>
      </c>
      <c r="C1297">
        <v>1</v>
      </c>
      <c r="D1297">
        <v>131.29</v>
      </c>
      <c r="E1297">
        <v>0.49072250899509701</v>
      </c>
      <c r="F1297" s="1">
        <f>-LOG10(Table2[[#This Row],[Anova (p)]])</f>
        <v>0.30916402086937389</v>
      </c>
      <c r="G1297" s="1">
        <f>Table2[[#This Row],[Anova (p)2]]^2</f>
        <v>9.5582391800118655E-2</v>
      </c>
      <c r="H1297">
        <v>1.5067860286351</v>
      </c>
      <c r="I1297">
        <f>LOG(Table2[[#This Row],[Max fold change]],2)</f>
        <v>0.59147456136562071</v>
      </c>
      <c r="J1297">
        <f>LOG(Table2[[#This Row],[Max fold change]],2)</f>
        <v>0.59147456136562071</v>
      </c>
      <c r="K1297">
        <f>Table2[[#This Row],[Column1]]^2</f>
        <v>0.3498421567426534</v>
      </c>
      <c r="L1297">
        <f>SQRT(Table2[[#This Row],[Euclidean Distance]]+Table2[[#This Row],[Euclidean Distance3]])</f>
        <v>0.6674013399318075</v>
      </c>
      <c r="M1297" t="s">
        <v>1</v>
      </c>
      <c r="N1297" t="s">
        <v>0</v>
      </c>
      <c r="O1297" t="s">
        <v>4766</v>
      </c>
    </row>
    <row r="1298" spans="1:25" x14ac:dyDescent="0.35">
      <c r="A1298" t="s">
        <v>4241</v>
      </c>
      <c r="B1298">
        <v>1</v>
      </c>
      <c r="C1298">
        <v>1</v>
      </c>
      <c r="D1298">
        <v>79.569999999999993</v>
      </c>
      <c r="E1298">
        <v>0.24720855145885001</v>
      </c>
      <c r="F1298" s="1">
        <f>-LOG10(Table2[[#This Row],[Anova (p)]])</f>
        <v>0.60693651017240013</v>
      </c>
      <c r="G1298" s="1">
        <f>Table2[[#This Row],[Anova (p)2]]^2</f>
        <v>0.36837192738025198</v>
      </c>
      <c r="H1298">
        <v>1.5056599185064801</v>
      </c>
      <c r="I1298">
        <f>LOG(Table2[[#This Row],[Max fold change]],2)</f>
        <v>0.59039594710847709</v>
      </c>
      <c r="J1298">
        <f>LOG(Table2[[#This Row],[Max fold change]],2)</f>
        <v>0.59039594710847709</v>
      </c>
      <c r="K1298">
        <f>Table2[[#This Row],[Column1]]^2</f>
        <v>0.34856737436211566</v>
      </c>
      <c r="L1298">
        <f>SQRT(Table2[[#This Row],[Euclidean Distance]]+Table2[[#This Row],[Euclidean Distance3]])</f>
        <v>0.84672268290294883</v>
      </c>
      <c r="M1298" t="s">
        <v>1</v>
      </c>
      <c r="N1298" t="s">
        <v>0</v>
      </c>
      <c r="O1298" t="s">
        <v>4242</v>
      </c>
      <c r="V1298" t="s">
        <v>23</v>
      </c>
    </row>
    <row r="1299" spans="1:25" x14ac:dyDescent="0.35">
      <c r="A1299" t="s">
        <v>3771</v>
      </c>
      <c r="B1299">
        <v>29</v>
      </c>
      <c r="C1299">
        <v>24</v>
      </c>
      <c r="D1299">
        <v>1303.98</v>
      </c>
      <c r="E1299">
        <v>0.12307278362243899</v>
      </c>
      <c r="F1299" s="1">
        <f>-LOG10(Table2[[#This Row],[Anova (p)]])</f>
        <v>0.90983797655225507</v>
      </c>
      <c r="G1299" s="1">
        <f>Table2[[#This Row],[Anova (p)2]]^2</f>
        <v>0.82780514357670187</v>
      </c>
      <c r="H1299">
        <v>1.5045003500580201</v>
      </c>
      <c r="I1299">
        <f>LOG(Table2[[#This Row],[Max fold change]],2)</f>
        <v>0.58928444234882438</v>
      </c>
      <c r="J1299">
        <f>LOG(Table2[[#This Row],[Max fold change]],2)</f>
        <v>0.58928444234882438</v>
      </c>
      <c r="K1299">
        <f>Table2[[#This Row],[Column1]]^2</f>
        <v>0.34725615399436494</v>
      </c>
      <c r="L1299">
        <f>SQRT(Table2[[#This Row],[Euclidean Distance]]+Table2[[#This Row],[Euclidean Distance3]])</f>
        <v>1.0840024435263358</v>
      </c>
      <c r="M1299" t="s">
        <v>1</v>
      </c>
      <c r="N1299" t="s">
        <v>0</v>
      </c>
      <c r="O1299" t="s">
        <v>3772</v>
      </c>
      <c r="V1299" t="s">
        <v>23</v>
      </c>
      <c r="Y1299" t="s">
        <v>23</v>
      </c>
    </row>
    <row r="1300" spans="1:25" x14ac:dyDescent="0.35">
      <c r="A1300" t="s">
        <v>2653</v>
      </c>
      <c r="B1300">
        <v>2</v>
      </c>
      <c r="C1300">
        <v>2</v>
      </c>
      <c r="D1300">
        <v>56.96</v>
      </c>
      <c r="E1300">
        <v>1.6592589621138201E-2</v>
      </c>
      <c r="F1300" s="1">
        <f>-LOG10(Table2[[#This Row],[Anova (p)]])</f>
        <v>1.780085827935691</v>
      </c>
      <c r="G1300" s="1">
        <f>Table2[[#This Row],[Anova (p)2]]^2</f>
        <v>3.1687055548174947</v>
      </c>
      <c r="H1300">
        <v>1.5036299592386999</v>
      </c>
      <c r="I1300">
        <f>LOG(Table2[[#This Row],[Max fold change]],2)</f>
        <v>0.58844956591422914</v>
      </c>
      <c r="J1300">
        <f>LOG(Table2[[#This Row],[Max fold change]],2)</f>
        <v>0.58844956591422914</v>
      </c>
      <c r="K1300">
        <f>Table2[[#This Row],[Column1]]^2</f>
        <v>0.3462728916246447</v>
      </c>
      <c r="L1300">
        <f>SQRT(Table2[[#This Row],[Euclidean Distance]]+Table2[[#This Row],[Euclidean Distance3]])</f>
        <v>1.8748275777900589</v>
      </c>
      <c r="M1300" t="s">
        <v>1</v>
      </c>
      <c r="N1300" t="s">
        <v>0</v>
      </c>
      <c r="O1300" t="s">
        <v>2654</v>
      </c>
      <c r="R1300" t="s">
        <v>23</v>
      </c>
      <c r="V1300" t="s">
        <v>23</v>
      </c>
      <c r="W1300" t="s">
        <v>23</v>
      </c>
      <c r="X1300" t="s">
        <v>23</v>
      </c>
      <c r="Y1300" t="s">
        <v>23</v>
      </c>
    </row>
    <row r="1301" spans="1:25" x14ac:dyDescent="0.35">
      <c r="A1301" t="s">
        <v>2691</v>
      </c>
      <c r="B1301">
        <v>9</v>
      </c>
      <c r="C1301">
        <v>8</v>
      </c>
      <c r="D1301">
        <v>406.15</v>
      </c>
      <c r="E1301">
        <v>1.8251392680530599E-2</v>
      </c>
      <c r="F1301" s="1">
        <f>-LOG10(Table2[[#This Row],[Anova (p)]])</f>
        <v>1.738703990912007</v>
      </c>
      <c r="G1301" s="1">
        <f>Table2[[#This Row],[Anova (p)2]]^2</f>
        <v>3.0230915680133403</v>
      </c>
      <c r="H1301">
        <v>1.50332716867035</v>
      </c>
      <c r="I1301">
        <f>LOG(Table2[[#This Row],[Max fold change]],2)</f>
        <v>0.58815901674157323</v>
      </c>
      <c r="J1301">
        <f>LOG(Table2[[#This Row],[Max fold change]],2)</f>
        <v>0.58815901674157323</v>
      </c>
      <c r="K1301">
        <f>Table2[[#This Row],[Column1]]^2</f>
        <v>0.34593102897441419</v>
      </c>
      <c r="L1301">
        <f>SQRT(Table2[[#This Row],[Euclidean Distance]]+Table2[[#This Row],[Euclidean Distance3]])</f>
        <v>1.8354897430897712</v>
      </c>
      <c r="M1301" t="s">
        <v>1</v>
      </c>
      <c r="N1301" t="s">
        <v>0</v>
      </c>
      <c r="O1301" t="s">
        <v>2692</v>
      </c>
      <c r="S1301" t="s">
        <v>23</v>
      </c>
      <c r="V1301" t="s">
        <v>23</v>
      </c>
      <c r="W1301" t="s">
        <v>23</v>
      </c>
      <c r="X1301" t="s">
        <v>23</v>
      </c>
      <c r="Y1301" t="s">
        <v>23</v>
      </c>
    </row>
    <row r="1302" spans="1:25" x14ac:dyDescent="0.35">
      <c r="A1302" t="s">
        <v>2362</v>
      </c>
      <c r="B1302">
        <v>8</v>
      </c>
      <c r="C1302">
        <v>8</v>
      </c>
      <c r="D1302">
        <v>381.93</v>
      </c>
      <c r="E1302">
        <v>8.45151410536071E-3</v>
      </c>
      <c r="F1302" s="1">
        <f>-LOG10(Table2[[#This Row],[Anova (p)]])</f>
        <v>2.0730654793701424</v>
      </c>
      <c r="G1302" s="1">
        <f>Table2[[#This Row],[Anova (p)2]]^2</f>
        <v>4.2976004817561586</v>
      </c>
      <c r="H1302">
        <v>1.5032790210404201</v>
      </c>
      <c r="I1302">
        <f>LOG(Table2[[#This Row],[Max fold change]],2)</f>
        <v>0.58811281025987705</v>
      </c>
      <c r="J1302">
        <f>LOG(Table2[[#This Row],[Max fold change]],2)</f>
        <v>0.58811281025987705</v>
      </c>
      <c r="K1302">
        <f>Table2[[#This Row],[Column1]]^2</f>
        <v>0.34587667759177015</v>
      </c>
      <c r="L1302">
        <f>SQRT(Table2[[#This Row],[Euclidean Distance]]+Table2[[#This Row],[Euclidean Distance3]])</f>
        <v>2.1548728870510967</v>
      </c>
      <c r="M1302" t="s">
        <v>1</v>
      </c>
      <c r="N1302" t="s">
        <v>0</v>
      </c>
      <c r="O1302" t="s">
        <v>2363</v>
      </c>
      <c r="P1302" t="s">
        <v>23</v>
      </c>
      <c r="R1302" t="s">
        <v>23</v>
      </c>
      <c r="S1302" t="s">
        <v>23</v>
      </c>
      <c r="V1302" t="s">
        <v>23</v>
      </c>
      <c r="W1302" t="s">
        <v>23</v>
      </c>
      <c r="X1302" t="s">
        <v>23</v>
      </c>
      <c r="Y1302" t="s">
        <v>23</v>
      </c>
    </row>
    <row r="1303" spans="1:25" x14ac:dyDescent="0.35">
      <c r="A1303" t="s">
        <v>1652</v>
      </c>
      <c r="B1303">
        <v>8</v>
      </c>
      <c r="C1303">
        <v>7</v>
      </c>
      <c r="D1303">
        <v>505.84</v>
      </c>
      <c r="E1303">
        <v>1.5872151668401299E-3</v>
      </c>
      <c r="F1303" s="1">
        <f>-LOG10(Table2[[#This Row],[Anova (p)]])</f>
        <v>2.7993641952128896</v>
      </c>
      <c r="G1303" s="1">
        <f>Table2[[#This Row],[Anova (p)2]]^2</f>
        <v>7.8364398974399094</v>
      </c>
      <c r="H1303">
        <v>1.5030887663780801</v>
      </c>
      <c r="I1303">
        <f>LOG(Table2[[#This Row],[Max fold change]],2)</f>
        <v>0.58793021153767211</v>
      </c>
      <c r="J1303">
        <f>LOG(Table2[[#This Row],[Max fold change]],2)</f>
        <v>0.58793021153767211</v>
      </c>
      <c r="K1303">
        <f>Table2[[#This Row],[Column1]]^2</f>
        <v>0.34566193363873188</v>
      </c>
      <c r="L1303">
        <f>SQRT(Table2[[#This Row],[Euclidean Distance]]+Table2[[#This Row],[Euclidean Distance3]])</f>
        <v>2.8604373496160762</v>
      </c>
      <c r="M1303" t="s">
        <v>1</v>
      </c>
      <c r="N1303" t="s">
        <v>0</v>
      </c>
      <c r="O1303" t="s">
        <v>1653</v>
      </c>
      <c r="P1303" t="s">
        <v>23</v>
      </c>
      <c r="R1303" t="s">
        <v>23</v>
      </c>
      <c r="S1303" t="s">
        <v>23</v>
      </c>
      <c r="V1303" t="s">
        <v>23</v>
      </c>
      <c r="W1303" t="s">
        <v>23</v>
      </c>
      <c r="X1303" t="s">
        <v>23</v>
      </c>
      <c r="Y1303" t="s">
        <v>23</v>
      </c>
    </row>
    <row r="1304" spans="1:25" x14ac:dyDescent="0.35">
      <c r="A1304" t="s">
        <v>4667</v>
      </c>
      <c r="B1304">
        <v>9</v>
      </c>
      <c r="C1304">
        <v>8</v>
      </c>
      <c r="D1304">
        <v>352.08</v>
      </c>
      <c r="E1304">
        <v>0.42983780541692701</v>
      </c>
      <c r="F1304" s="1">
        <f>-LOG10(Table2[[#This Row],[Anova (p)]])</f>
        <v>0.36669538977081539</v>
      </c>
      <c r="G1304" s="1">
        <f>Table2[[#This Row],[Anova (p)2]]^2</f>
        <v>0.13446550887917022</v>
      </c>
      <c r="H1304">
        <v>1.5025282247489</v>
      </c>
      <c r="I1304">
        <f>LOG(Table2[[#This Row],[Max fold change]],2)</f>
        <v>0.5873920919832557</v>
      </c>
      <c r="J1304">
        <f>LOG(Table2[[#This Row],[Max fold change]],2)</f>
        <v>0.5873920919832557</v>
      </c>
      <c r="K1304">
        <f>Table2[[#This Row],[Column1]]^2</f>
        <v>0.34502946972446552</v>
      </c>
      <c r="L1304">
        <f>SQRT(Table2[[#This Row],[Euclidean Distance]]+Table2[[#This Row],[Euclidean Distance3]])</f>
        <v>0.69245575931147818</v>
      </c>
      <c r="M1304" t="s">
        <v>1</v>
      </c>
      <c r="N1304" t="s">
        <v>0</v>
      </c>
      <c r="O1304" t="s">
        <v>4668</v>
      </c>
    </row>
    <row r="1305" spans="1:25" x14ac:dyDescent="0.35">
      <c r="A1305" t="s">
        <v>3425</v>
      </c>
      <c r="B1305">
        <v>12</v>
      </c>
      <c r="C1305">
        <v>12</v>
      </c>
      <c r="D1305">
        <v>635.37</v>
      </c>
      <c r="E1305">
        <v>7.3172343224228303E-2</v>
      </c>
      <c r="F1305" s="1">
        <f>-LOG10(Table2[[#This Row],[Anova (p)]])</f>
        <v>1.1356530371757396</v>
      </c>
      <c r="G1305" s="1">
        <f>Table2[[#This Row],[Anova (p)2]]^2</f>
        <v>1.2897078208464818</v>
      </c>
      <c r="H1305">
        <v>1.5019379230243499</v>
      </c>
      <c r="I1305">
        <f>LOG(Table2[[#This Row],[Max fold change]],2)</f>
        <v>0.58682518569128372</v>
      </c>
      <c r="J1305">
        <f>LOG(Table2[[#This Row],[Max fold change]],2)</f>
        <v>0.58682518569128372</v>
      </c>
      <c r="K1305">
        <f>Table2[[#This Row],[Column1]]^2</f>
        <v>0.34436379856160965</v>
      </c>
      <c r="L1305">
        <f>SQRT(Table2[[#This Row],[Euclidean Distance]]+Table2[[#This Row],[Euclidean Distance3]])</f>
        <v>1.2783081081680159</v>
      </c>
      <c r="M1305" t="s">
        <v>1</v>
      </c>
      <c r="N1305" t="s">
        <v>0</v>
      </c>
      <c r="O1305" t="s">
        <v>3426</v>
      </c>
      <c r="V1305" t="s">
        <v>23</v>
      </c>
      <c r="Y1305" t="s">
        <v>23</v>
      </c>
    </row>
    <row r="1306" spans="1:25" x14ac:dyDescent="0.35">
      <c r="A1306" t="s">
        <v>2499</v>
      </c>
      <c r="B1306">
        <v>1</v>
      </c>
      <c r="C1306">
        <v>1</v>
      </c>
      <c r="D1306">
        <v>94.25</v>
      </c>
      <c r="E1306">
        <v>1.16024389352084E-2</v>
      </c>
      <c r="F1306" s="1">
        <f>-LOG10(Table2[[#This Row],[Anova (p)]])</f>
        <v>1.935450708638027</v>
      </c>
      <c r="G1306" s="1">
        <f>Table2[[#This Row],[Anova (p)2]]^2</f>
        <v>3.7459694455674408</v>
      </c>
      <c r="H1306">
        <v>1.49799115108317</v>
      </c>
      <c r="I1306">
        <f>LOG(Table2[[#This Row],[Max fold change]],2)</f>
        <v>0.58302910154957843</v>
      </c>
      <c r="J1306">
        <f>LOG(Table2[[#This Row],[Max fold change]],2)</f>
        <v>0.58302910154957843</v>
      </c>
      <c r="K1306">
        <f>Table2[[#This Row],[Column1]]^2</f>
        <v>0.33992293325370865</v>
      </c>
      <c r="L1306">
        <f>SQRT(Table2[[#This Row],[Euclidean Distance]]+Table2[[#This Row],[Euclidean Distance3]])</f>
        <v>2.021359042530829</v>
      </c>
      <c r="M1306" t="s">
        <v>1</v>
      </c>
      <c r="N1306" t="s">
        <v>0</v>
      </c>
      <c r="O1306" t="s">
        <v>2500</v>
      </c>
      <c r="P1306" t="s">
        <v>23</v>
      </c>
      <c r="R1306" t="s">
        <v>23</v>
      </c>
      <c r="S1306" t="s">
        <v>23</v>
      </c>
      <c r="V1306" t="s">
        <v>23</v>
      </c>
      <c r="W1306" t="s">
        <v>23</v>
      </c>
      <c r="X1306" t="s">
        <v>23</v>
      </c>
      <c r="Y1306" t="s">
        <v>23</v>
      </c>
    </row>
    <row r="1307" spans="1:25" x14ac:dyDescent="0.35">
      <c r="A1307" t="s">
        <v>2062</v>
      </c>
      <c r="B1307">
        <v>4</v>
      </c>
      <c r="C1307">
        <v>4</v>
      </c>
      <c r="D1307">
        <v>228.1</v>
      </c>
      <c r="E1307">
        <v>4.3533029144473502E-3</v>
      </c>
      <c r="F1307" s="1">
        <f>-LOG10(Table2[[#This Row],[Anova (p)]])</f>
        <v>2.3611811124208408</v>
      </c>
      <c r="G1307" s="1">
        <f>Table2[[#This Row],[Anova (p)2]]^2</f>
        <v>5.5751762456529192</v>
      </c>
      <c r="H1307">
        <v>1.4976305897240101</v>
      </c>
      <c r="I1307">
        <f>LOG(Table2[[#This Row],[Max fold change]],2)</f>
        <v>0.58268180797761493</v>
      </c>
      <c r="J1307">
        <f>LOG(Table2[[#This Row],[Max fold change]],2)</f>
        <v>0.58268180797761493</v>
      </c>
      <c r="K1307">
        <f>Table2[[#This Row],[Column1]]^2</f>
        <v>0.3395180893480621</v>
      </c>
      <c r="L1307">
        <f>SQRT(Table2[[#This Row],[Euclidean Distance]]+Table2[[#This Row],[Euclidean Distance3]])</f>
        <v>2.4320144602779363</v>
      </c>
      <c r="M1307" t="s">
        <v>1</v>
      </c>
      <c r="N1307" t="s">
        <v>0</v>
      </c>
      <c r="O1307" t="s">
        <v>2063</v>
      </c>
      <c r="P1307" t="s">
        <v>23</v>
      </c>
      <c r="R1307" t="s">
        <v>23</v>
      </c>
      <c r="S1307" t="s">
        <v>23</v>
      </c>
      <c r="V1307" t="s">
        <v>23</v>
      </c>
      <c r="W1307" t="s">
        <v>23</v>
      </c>
      <c r="X1307" t="s">
        <v>23</v>
      </c>
      <c r="Y1307" t="s">
        <v>23</v>
      </c>
    </row>
    <row r="1308" spans="1:25" x14ac:dyDescent="0.35">
      <c r="A1308" t="s">
        <v>364</v>
      </c>
      <c r="B1308">
        <v>12</v>
      </c>
      <c r="C1308">
        <v>10</v>
      </c>
      <c r="D1308">
        <v>630.88</v>
      </c>
      <c r="E1308" s="1">
        <v>4.3719617330850699E-6</v>
      </c>
      <c r="F1308" s="1">
        <f>-LOG10(Table2[[#This Row],[Anova (p)]])</f>
        <v>5.3593236479992621</v>
      </c>
      <c r="G1308" s="1">
        <f>Table2[[#This Row],[Anova (p)2]]^2</f>
        <v>28.722349964004117</v>
      </c>
      <c r="H1308">
        <v>1.49748118867348</v>
      </c>
      <c r="I1308">
        <f>LOG(Table2[[#This Row],[Max fold change]],2)</f>
        <v>0.58253788002378248</v>
      </c>
      <c r="J1308">
        <f>LOG(Table2[[#This Row],[Max fold change]],2)</f>
        <v>0.58253788002378248</v>
      </c>
      <c r="K1308">
        <f>Table2[[#This Row],[Column1]]^2</f>
        <v>0.33935038166260278</v>
      </c>
      <c r="L1308">
        <f>SQRT(Table2[[#This Row],[Euclidean Distance]]+Table2[[#This Row],[Euclidean Distance3]])</f>
        <v>5.3908904965382778</v>
      </c>
      <c r="M1308" t="s">
        <v>1</v>
      </c>
      <c r="N1308" t="s">
        <v>0</v>
      </c>
      <c r="O1308" t="s">
        <v>365</v>
      </c>
      <c r="P1308" t="s">
        <v>23</v>
      </c>
      <c r="R1308" t="s">
        <v>23</v>
      </c>
      <c r="S1308" t="s">
        <v>23</v>
      </c>
      <c r="V1308" t="s">
        <v>23</v>
      </c>
      <c r="W1308" t="s">
        <v>23</v>
      </c>
      <c r="X1308" t="s">
        <v>23</v>
      </c>
      <c r="Y1308" t="s">
        <v>23</v>
      </c>
    </row>
    <row r="1309" spans="1:25" x14ac:dyDescent="0.35">
      <c r="A1309" t="s">
        <v>1552</v>
      </c>
      <c r="B1309">
        <v>7</v>
      </c>
      <c r="C1309">
        <v>7</v>
      </c>
      <c r="D1309">
        <v>255.75</v>
      </c>
      <c r="E1309">
        <v>1.1772034355048699E-3</v>
      </c>
      <c r="F1309" s="1">
        <f>-LOG10(Table2[[#This Row],[Anova (p)]])</f>
        <v>2.9291484791423974</v>
      </c>
      <c r="G1309" s="1">
        <f>Table2[[#This Row],[Anova (p)2]]^2</f>
        <v>8.5799108128622201</v>
      </c>
      <c r="H1309">
        <v>1.4956479372779199</v>
      </c>
      <c r="I1309">
        <f>LOG(Table2[[#This Row],[Max fold change]],2)</f>
        <v>0.58077061712498401</v>
      </c>
      <c r="J1309">
        <f>LOG(Table2[[#This Row],[Max fold change]],2)</f>
        <v>0.58077061712498401</v>
      </c>
      <c r="K1309">
        <f>Table2[[#This Row],[Column1]]^2</f>
        <v>0.33729450971573477</v>
      </c>
      <c r="L1309">
        <f>SQRT(Table2[[#This Row],[Euclidean Distance]]+Table2[[#This Row],[Euclidean Distance3]])</f>
        <v>2.9861690043562428</v>
      </c>
      <c r="M1309" t="s">
        <v>1</v>
      </c>
      <c r="N1309" t="s">
        <v>0</v>
      </c>
      <c r="O1309" t="s">
        <v>1553</v>
      </c>
      <c r="P1309" t="s">
        <v>23</v>
      </c>
      <c r="R1309" t="s">
        <v>23</v>
      </c>
      <c r="S1309" t="s">
        <v>23</v>
      </c>
      <c r="V1309" t="s">
        <v>23</v>
      </c>
      <c r="W1309" t="s">
        <v>23</v>
      </c>
      <c r="X1309" t="s">
        <v>23</v>
      </c>
      <c r="Y1309" t="s">
        <v>23</v>
      </c>
    </row>
    <row r="1310" spans="1:25" x14ac:dyDescent="0.35">
      <c r="A1310" t="s">
        <v>3303</v>
      </c>
      <c r="B1310">
        <v>5</v>
      </c>
      <c r="C1310">
        <v>5</v>
      </c>
      <c r="D1310">
        <v>269.57</v>
      </c>
      <c r="E1310">
        <v>5.9834692745565299E-2</v>
      </c>
      <c r="F1310" s="1">
        <f>-LOG10(Table2[[#This Row],[Anova (p)]])</f>
        <v>1.223046934754779</v>
      </c>
      <c r="G1310" s="1">
        <f>Table2[[#This Row],[Anova (p)2]]^2</f>
        <v>1.4958438046130607</v>
      </c>
      <c r="H1310">
        <v>1.4940307802313499</v>
      </c>
      <c r="I1310">
        <f>LOG(Table2[[#This Row],[Max fold change]],2)</f>
        <v>0.57920987103858812</v>
      </c>
      <c r="J1310">
        <f>LOG(Table2[[#This Row],[Max fold change]],2)</f>
        <v>0.57920987103858812</v>
      </c>
      <c r="K1310">
        <f>Table2[[#This Row],[Column1]]^2</f>
        <v>0.33548407470853786</v>
      </c>
      <c r="L1310">
        <f>SQRT(Table2[[#This Row],[Euclidean Distance]]+Table2[[#This Row],[Euclidean Distance3]])</f>
        <v>1.3532656351661334</v>
      </c>
      <c r="M1310" t="s">
        <v>1</v>
      </c>
      <c r="N1310" t="s">
        <v>0</v>
      </c>
      <c r="O1310" t="s">
        <v>3304</v>
      </c>
      <c r="P1310" t="s">
        <v>23</v>
      </c>
      <c r="R1310" t="s">
        <v>23</v>
      </c>
      <c r="V1310" t="s">
        <v>23</v>
      </c>
      <c r="W1310" t="s">
        <v>23</v>
      </c>
      <c r="Y1310" t="s">
        <v>23</v>
      </c>
    </row>
    <row r="1311" spans="1:25" x14ac:dyDescent="0.35">
      <c r="A1311" t="s">
        <v>3237</v>
      </c>
      <c r="B1311">
        <v>2</v>
      </c>
      <c r="C1311">
        <v>2</v>
      </c>
      <c r="D1311">
        <v>105.2</v>
      </c>
      <c r="E1311">
        <v>5.40587481964186E-2</v>
      </c>
      <c r="F1311" s="1">
        <f>-LOG10(Table2[[#This Row],[Anova (p)]])</f>
        <v>1.2671340151981938</v>
      </c>
      <c r="G1311" s="1">
        <f>Table2[[#This Row],[Anova (p)2]]^2</f>
        <v>1.6056286124722965</v>
      </c>
      <c r="H1311">
        <v>1.4940043446537601</v>
      </c>
      <c r="I1311">
        <f>LOG(Table2[[#This Row],[Max fold change]],2)</f>
        <v>0.57918434357649429</v>
      </c>
      <c r="J1311">
        <f>LOG(Table2[[#This Row],[Max fold change]],2)</f>
        <v>0.57918434357649429</v>
      </c>
      <c r="K1311">
        <f>Table2[[#This Row],[Column1]]^2</f>
        <v>0.33545450384413456</v>
      </c>
      <c r="L1311">
        <f>SQRT(Table2[[#This Row],[Euclidean Distance]]+Table2[[#This Row],[Euclidean Distance3]])</f>
        <v>1.3932275895618889</v>
      </c>
      <c r="M1311" t="s">
        <v>1</v>
      </c>
      <c r="N1311" t="s">
        <v>0</v>
      </c>
      <c r="O1311" t="s">
        <v>3238</v>
      </c>
      <c r="V1311" t="s">
        <v>23</v>
      </c>
      <c r="W1311" t="s">
        <v>23</v>
      </c>
      <c r="Y1311" t="s">
        <v>23</v>
      </c>
    </row>
    <row r="1312" spans="1:25" x14ac:dyDescent="0.35">
      <c r="A1312" t="s">
        <v>3195</v>
      </c>
      <c r="B1312">
        <v>2</v>
      </c>
      <c r="C1312">
        <v>1</v>
      </c>
      <c r="D1312">
        <v>78.239999999999995</v>
      </c>
      <c r="E1312">
        <v>5.0688627551122599E-2</v>
      </c>
      <c r="F1312" s="1">
        <f>-LOG10(Table2[[#This Row],[Anova (p)]])</f>
        <v>1.2950894676056253</v>
      </c>
      <c r="G1312" s="1">
        <f>Table2[[#This Row],[Anova (p)2]]^2</f>
        <v>1.6772567291030218</v>
      </c>
      <c r="H1312">
        <v>1.4930384278134301</v>
      </c>
      <c r="I1312">
        <f>LOG(Table2[[#This Row],[Max fold change]],2)</f>
        <v>0.57825129802597697</v>
      </c>
      <c r="J1312">
        <f>LOG(Table2[[#This Row],[Max fold change]],2)</f>
        <v>0.57825129802597697</v>
      </c>
      <c r="K1312">
        <f>Table2[[#This Row],[Column1]]^2</f>
        <v>0.33437456366872725</v>
      </c>
      <c r="L1312">
        <f>SQRT(Table2[[#This Row],[Euclidean Distance]]+Table2[[#This Row],[Euclidean Distance3]])</f>
        <v>1.4183198837962292</v>
      </c>
      <c r="M1312" t="s">
        <v>1</v>
      </c>
      <c r="N1312" t="s">
        <v>0</v>
      </c>
      <c r="O1312" t="s">
        <v>3196</v>
      </c>
      <c r="V1312" t="s">
        <v>23</v>
      </c>
      <c r="Y1312" t="s">
        <v>23</v>
      </c>
    </row>
    <row r="1313" spans="1:25" x14ac:dyDescent="0.35">
      <c r="A1313" t="s">
        <v>3629</v>
      </c>
      <c r="B1313">
        <v>4</v>
      </c>
      <c r="C1313">
        <v>4</v>
      </c>
      <c r="D1313">
        <v>253.79</v>
      </c>
      <c r="E1313">
        <v>0.100806494026267</v>
      </c>
      <c r="F1313" s="1">
        <f>-LOG10(Table2[[#This Row],[Anova (p)]])</f>
        <v>0.99651148942890988</v>
      </c>
      <c r="G1313" s="1">
        <f>Table2[[#This Row],[Anova (p)2]]^2</f>
        <v>0.99303514856382435</v>
      </c>
      <c r="H1313">
        <v>1.49302281118239</v>
      </c>
      <c r="I1313">
        <f>LOG(Table2[[#This Row],[Max fold change]],2)</f>
        <v>0.57823620788926922</v>
      </c>
      <c r="J1313">
        <f>LOG(Table2[[#This Row],[Max fold change]],2)</f>
        <v>0.57823620788926922</v>
      </c>
      <c r="K1313">
        <f>Table2[[#This Row],[Column1]]^2</f>
        <v>0.33435711211416219</v>
      </c>
      <c r="L1313">
        <f>SQRT(Table2[[#This Row],[Euclidean Distance]]+Table2[[#This Row],[Euclidean Distance3]])</f>
        <v>1.1521251063482587</v>
      </c>
      <c r="M1313" t="s">
        <v>1</v>
      </c>
      <c r="N1313" t="s">
        <v>0</v>
      </c>
      <c r="O1313" t="s">
        <v>3630</v>
      </c>
      <c r="V1313" t="s">
        <v>23</v>
      </c>
      <c r="Y1313" t="s">
        <v>23</v>
      </c>
    </row>
    <row r="1314" spans="1:25" x14ac:dyDescent="0.35">
      <c r="A1314" t="s">
        <v>3001</v>
      </c>
      <c r="B1314">
        <v>1</v>
      </c>
      <c r="C1314">
        <v>1</v>
      </c>
      <c r="D1314">
        <v>66.760000000000005</v>
      </c>
      <c r="E1314">
        <v>3.5662327614902803E-2</v>
      </c>
      <c r="F1314" s="1">
        <f>-LOG10(Table2[[#This Row],[Anova (p)]])</f>
        <v>1.4477903146290114</v>
      </c>
      <c r="G1314" s="1">
        <f>Table2[[#This Row],[Anova (p)2]]^2</f>
        <v>2.0960967951335721</v>
      </c>
      <c r="H1314">
        <v>1.4929143593118801</v>
      </c>
      <c r="I1314">
        <f>LOG(Table2[[#This Row],[Max fold change]],2)</f>
        <v>0.57813140797762019</v>
      </c>
      <c r="J1314">
        <f>LOG(Table2[[#This Row],[Max fold change]],2)</f>
        <v>0.57813140797762019</v>
      </c>
      <c r="K1314">
        <f>Table2[[#This Row],[Column1]]^2</f>
        <v>0.3342359248901855</v>
      </c>
      <c r="L1314">
        <f>SQRT(Table2[[#This Row],[Euclidean Distance]]+Table2[[#This Row],[Euclidean Distance3]])</f>
        <v>1.558952443156544</v>
      </c>
      <c r="M1314" t="s">
        <v>1</v>
      </c>
      <c r="N1314" t="s">
        <v>0</v>
      </c>
      <c r="O1314" t="s">
        <v>3002</v>
      </c>
      <c r="X1314" t="s">
        <v>23</v>
      </c>
      <c r="Y1314" t="s">
        <v>23</v>
      </c>
    </row>
    <row r="1315" spans="1:25" x14ac:dyDescent="0.35">
      <c r="A1315" t="s">
        <v>1030</v>
      </c>
      <c r="B1315">
        <v>18</v>
      </c>
      <c r="C1315">
        <v>16</v>
      </c>
      <c r="D1315">
        <v>834.88</v>
      </c>
      <c r="E1315">
        <v>1.5398973242508601E-4</v>
      </c>
      <c r="F1315" s="1">
        <f>-LOG10(Table2[[#This Row],[Anova (p)]])</f>
        <v>3.8125082356556526</v>
      </c>
      <c r="G1315" s="1">
        <f>Table2[[#This Row],[Anova (p)2]]^2</f>
        <v>14.535219046942176</v>
      </c>
      <c r="H1315">
        <v>1.49287101676344</v>
      </c>
      <c r="I1315">
        <f>LOG(Table2[[#This Row],[Max fold change]],2)</f>
        <v>0.57808952279712511</v>
      </c>
      <c r="J1315">
        <f>LOG(Table2[[#This Row],[Max fold change]],2)</f>
        <v>0.57808952279712511</v>
      </c>
      <c r="K1315">
        <f>Table2[[#This Row],[Column1]]^2</f>
        <v>0.33418749636780781</v>
      </c>
      <c r="L1315">
        <f>SQRT(Table2[[#This Row],[Euclidean Distance]]+Table2[[#This Row],[Euclidean Distance3]])</f>
        <v>3.8560869470630434</v>
      </c>
      <c r="M1315" t="s">
        <v>1</v>
      </c>
      <c r="N1315" t="s">
        <v>0</v>
      </c>
      <c r="O1315" t="s">
        <v>1031</v>
      </c>
      <c r="P1315" t="s">
        <v>23</v>
      </c>
      <c r="R1315" t="s">
        <v>23</v>
      </c>
      <c r="S1315" t="s">
        <v>23</v>
      </c>
      <c r="V1315" t="s">
        <v>23</v>
      </c>
      <c r="W1315" t="s">
        <v>23</v>
      </c>
      <c r="X1315" t="s">
        <v>23</v>
      </c>
      <c r="Y1315" t="s">
        <v>23</v>
      </c>
    </row>
    <row r="1316" spans="1:25" x14ac:dyDescent="0.35">
      <c r="A1316" t="s">
        <v>4117</v>
      </c>
      <c r="B1316">
        <v>6</v>
      </c>
      <c r="C1316">
        <v>3</v>
      </c>
      <c r="D1316">
        <v>187.35</v>
      </c>
      <c r="E1316">
        <v>0.20480921522944201</v>
      </c>
      <c r="F1316" s="1">
        <f>-LOG10(Table2[[#This Row],[Anova (p)]])</f>
        <v>0.68865050651818638</v>
      </c>
      <c r="G1316" s="1">
        <f>Table2[[#This Row],[Anova (p)2]]^2</f>
        <v>0.47423952012775467</v>
      </c>
      <c r="H1316">
        <v>1.4925049784984501</v>
      </c>
      <c r="I1316">
        <f>LOG(Table2[[#This Row],[Max fold change]],2)</f>
        <v>0.57773574384723003</v>
      </c>
      <c r="J1316">
        <f>LOG(Table2[[#This Row],[Max fold change]],2)</f>
        <v>0.57773574384723003</v>
      </c>
      <c r="K1316">
        <f>Table2[[#This Row],[Column1]]^2</f>
        <v>0.33377858971871222</v>
      </c>
      <c r="L1316">
        <f>SQRT(Table2[[#This Row],[Euclidean Distance]]+Table2[[#This Row],[Euclidean Distance3]])</f>
        <v>0.89889827558320912</v>
      </c>
      <c r="M1316" t="s">
        <v>1</v>
      </c>
      <c r="N1316" t="s">
        <v>0</v>
      </c>
      <c r="O1316" t="s">
        <v>4118</v>
      </c>
      <c r="P1316" t="s">
        <v>23</v>
      </c>
      <c r="Q1316" t="s">
        <v>23</v>
      </c>
      <c r="V1316" t="s">
        <v>23</v>
      </c>
      <c r="Y1316" t="s">
        <v>23</v>
      </c>
    </row>
    <row r="1317" spans="1:25" x14ac:dyDescent="0.35">
      <c r="A1317" t="s">
        <v>4645</v>
      </c>
      <c r="B1317">
        <v>4</v>
      </c>
      <c r="C1317">
        <v>4</v>
      </c>
      <c r="D1317">
        <v>233.42</v>
      </c>
      <c r="E1317">
        <v>0.41790671180862499</v>
      </c>
      <c r="F1317" s="1">
        <f>-LOG10(Table2[[#This Row],[Anova (p)]])</f>
        <v>0.37892065379525458</v>
      </c>
      <c r="G1317" s="1">
        <f>Table2[[#This Row],[Anova (p)2]]^2</f>
        <v>0.14358086187262317</v>
      </c>
      <c r="H1317">
        <v>1.49226363218025</v>
      </c>
      <c r="I1317">
        <f>LOG(Table2[[#This Row],[Max fold change]],2)</f>
        <v>0.57750243320739203</v>
      </c>
      <c r="J1317">
        <f>LOG(Table2[[#This Row],[Max fold change]],2)</f>
        <v>0.57750243320739203</v>
      </c>
      <c r="K1317">
        <f>Table2[[#This Row],[Column1]]^2</f>
        <v>0.3335090603604583</v>
      </c>
      <c r="L1317">
        <f>SQRT(Table2[[#This Row],[Euclidean Distance]]+Table2[[#This Row],[Euclidean Distance3]])</f>
        <v>0.690716962462253</v>
      </c>
      <c r="M1317" t="s">
        <v>1</v>
      </c>
      <c r="N1317" t="s">
        <v>0</v>
      </c>
      <c r="O1317" t="s">
        <v>4646</v>
      </c>
      <c r="Q1317" t="s">
        <v>23</v>
      </c>
    </row>
    <row r="1318" spans="1:25" x14ac:dyDescent="0.35">
      <c r="A1318" t="s">
        <v>878</v>
      </c>
      <c r="B1318">
        <v>7</v>
      </c>
      <c r="C1318">
        <v>7</v>
      </c>
      <c r="D1318">
        <v>406.95</v>
      </c>
      <c r="E1318" s="1">
        <v>9.3786783147753501E-5</v>
      </c>
      <c r="F1318" s="1">
        <f>-LOG10(Table2[[#This Row],[Anova (p)]])</f>
        <v>4.0278583600264088</v>
      </c>
      <c r="G1318" s="1">
        <f>Table2[[#This Row],[Anova (p)2]]^2</f>
        <v>16.223642968434632</v>
      </c>
      <c r="H1318">
        <v>1.4916028859074499</v>
      </c>
      <c r="I1318">
        <f>LOG(Table2[[#This Row],[Max fold change]],2)</f>
        <v>0.5768634935089455</v>
      </c>
      <c r="J1318">
        <f>LOG(Table2[[#This Row],[Max fold change]],2)</f>
        <v>0.5768634935089455</v>
      </c>
      <c r="K1318">
        <f>Table2[[#This Row],[Column1]]^2</f>
        <v>0.33277149014334523</v>
      </c>
      <c r="L1318">
        <f>SQRT(Table2[[#This Row],[Euclidean Distance]]+Table2[[#This Row],[Euclidean Distance3]])</f>
        <v>4.0689574166582245</v>
      </c>
      <c r="M1318" t="s">
        <v>1</v>
      </c>
      <c r="N1318" t="s">
        <v>0</v>
      </c>
      <c r="O1318" t="s">
        <v>879</v>
      </c>
      <c r="P1318" t="s">
        <v>23</v>
      </c>
      <c r="R1318" t="s">
        <v>23</v>
      </c>
      <c r="S1318" t="s">
        <v>23</v>
      </c>
      <c r="V1318" t="s">
        <v>23</v>
      </c>
      <c r="W1318" t="s">
        <v>23</v>
      </c>
      <c r="X1318" t="s">
        <v>23</v>
      </c>
      <c r="Y1318" t="s">
        <v>23</v>
      </c>
    </row>
    <row r="1319" spans="1:25" x14ac:dyDescent="0.35">
      <c r="A1319" t="s">
        <v>5425</v>
      </c>
      <c r="B1319">
        <v>6</v>
      </c>
      <c r="C1319">
        <v>6</v>
      </c>
      <c r="D1319">
        <v>277.10000000000002</v>
      </c>
      <c r="E1319">
        <v>0.92287994141005603</v>
      </c>
      <c r="F1319" s="1">
        <f>-LOG10(Table2[[#This Row],[Anova (p)]])</f>
        <v>3.4854793204315559E-2</v>
      </c>
      <c r="G1319" s="1">
        <f>Table2[[#This Row],[Anova (p)2]]^2</f>
        <v>1.2148566093156021E-3</v>
      </c>
      <c r="H1319">
        <v>1.49041679803895</v>
      </c>
      <c r="I1319">
        <f>LOG(Table2[[#This Row],[Max fold change]],2)</f>
        <v>0.57571583966521545</v>
      </c>
      <c r="J1319">
        <f>LOG(Table2[[#This Row],[Max fold change]],2)</f>
        <v>0.57571583966521545</v>
      </c>
      <c r="K1319">
        <f>Table2[[#This Row],[Column1]]^2</f>
        <v>0.33144872804142406</v>
      </c>
      <c r="L1319">
        <f>SQRT(Table2[[#This Row],[Euclidean Distance]]+Table2[[#This Row],[Euclidean Distance3]])</f>
        <v>0.57676995817287469</v>
      </c>
      <c r="M1319" t="s">
        <v>1</v>
      </c>
      <c r="N1319" t="s">
        <v>0</v>
      </c>
      <c r="O1319" t="s">
        <v>5426</v>
      </c>
      <c r="P1319" t="s">
        <v>23</v>
      </c>
      <c r="Q1319" t="s">
        <v>23</v>
      </c>
    </row>
    <row r="1320" spans="1:25" x14ac:dyDescent="0.35">
      <c r="A1320" t="s">
        <v>1860</v>
      </c>
      <c r="B1320">
        <v>6</v>
      </c>
      <c r="C1320">
        <v>6</v>
      </c>
      <c r="D1320">
        <v>368.34</v>
      </c>
      <c r="E1320">
        <v>2.6341775389497899E-3</v>
      </c>
      <c r="F1320" s="1">
        <f>-LOG10(Table2[[#This Row],[Anova (p)]])</f>
        <v>2.5793549577008048</v>
      </c>
      <c r="G1320" s="1">
        <f>Table2[[#This Row],[Anova (p)2]]^2</f>
        <v>6.6530719978157205</v>
      </c>
      <c r="H1320">
        <v>1.4891403972053301</v>
      </c>
      <c r="I1320">
        <f>LOG(Table2[[#This Row],[Max fold change]],2)</f>
        <v>0.57447977863679556</v>
      </c>
      <c r="J1320">
        <f>LOG(Table2[[#This Row],[Max fold change]],2)</f>
        <v>0.57447977863679556</v>
      </c>
      <c r="K1320">
        <f>Table2[[#This Row],[Column1]]^2</f>
        <v>0.33002701606258161</v>
      </c>
      <c r="L1320">
        <f>SQRT(Table2[[#This Row],[Euclidean Distance]]+Table2[[#This Row],[Euclidean Distance3]])</f>
        <v>2.6425553946659854</v>
      </c>
      <c r="M1320" t="s">
        <v>1</v>
      </c>
      <c r="N1320" t="s">
        <v>0</v>
      </c>
      <c r="O1320" t="s">
        <v>1861</v>
      </c>
      <c r="P1320" t="s">
        <v>23</v>
      </c>
      <c r="R1320" t="s">
        <v>23</v>
      </c>
      <c r="S1320" t="s">
        <v>23</v>
      </c>
      <c r="V1320" t="s">
        <v>23</v>
      </c>
      <c r="W1320" t="s">
        <v>23</v>
      </c>
      <c r="X1320" t="s">
        <v>23</v>
      </c>
      <c r="Y1320" t="s">
        <v>23</v>
      </c>
    </row>
    <row r="1321" spans="1:25" x14ac:dyDescent="0.35">
      <c r="A1321" t="s">
        <v>2236</v>
      </c>
      <c r="B1321">
        <v>2</v>
      </c>
      <c r="C1321">
        <v>2</v>
      </c>
      <c r="D1321">
        <v>146.79</v>
      </c>
      <c r="E1321">
        <v>6.5372958570418804E-3</v>
      </c>
      <c r="F1321" s="1">
        <f>-LOG10(Table2[[#This Row],[Anova (p)]])</f>
        <v>2.1846018598140766</v>
      </c>
      <c r="G1321" s="1">
        <f>Table2[[#This Row],[Anova (p)2]]^2</f>
        <v>4.7724852859031222</v>
      </c>
      <c r="H1321">
        <v>1.4874878393404301</v>
      </c>
      <c r="I1321">
        <f>LOG(Table2[[#This Row],[Max fold change]],2)</f>
        <v>0.57287787400379486</v>
      </c>
      <c r="J1321">
        <f>LOG(Table2[[#This Row],[Max fold change]],2)</f>
        <v>0.57287787400379486</v>
      </c>
      <c r="K1321">
        <f>Table2[[#This Row],[Column1]]^2</f>
        <v>0.32818905852310787</v>
      </c>
      <c r="L1321">
        <f>SQRT(Table2[[#This Row],[Euclidean Distance]]+Table2[[#This Row],[Euclidean Distance3]])</f>
        <v>2.2584672555576781</v>
      </c>
      <c r="M1321" t="s">
        <v>1</v>
      </c>
      <c r="N1321" t="s">
        <v>0</v>
      </c>
      <c r="O1321" t="s">
        <v>2237</v>
      </c>
      <c r="P1321" t="s">
        <v>23</v>
      </c>
      <c r="R1321" t="s">
        <v>23</v>
      </c>
      <c r="S1321" t="s">
        <v>23</v>
      </c>
      <c r="V1321" t="s">
        <v>23</v>
      </c>
      <c r="W1321" t="s">
        <v>23</v>
      </c>
      <c r="X1321" t="s">
        <v>23</v>
      </c>
      <c r="Y1321" t="s">
        <v>23</v>
      </c>
    </row>
    <row r="1322" spans="1:25" x14ac:dyDescent="0.35">
      <c r="A1322" t="s">
        <v>4189</v>
      </c>
      <c r="B1322">
        <v>1</v>
      </c>
      <c r="C1322">
        <v>1</v>
      </c>
      <c r="D1322">
        <v>52.84</v>
      </c>
      <c r="E1322">
        <v>0.22277412154935999</v>
      </c>
      <c r="F1322" s="1">
        <f>-LOG10(Table2[[#This Row],[Anova (p)]])</f>
        <v>0.6521352601817324</v>
      </c>
      <c r="G1322" s="1">
        <f>Table2[[#This Row],[Anova (p)2]]^2</f>
        <v>0.4252803975722958</v>
      </c>
      <c r="H1322">
        <v>1.48630262320672</v>
      </c>
      <c r="I1322">
        <f>LOG(Table2[[#This Row],[Max fold change]],2)</f>
        <v>0.57172789013602954</v>
      </c>
      <c r="J1322">
        <f>LOG(Table2[[#This Row],[Max fold change]],2)</f>
        <v>0.57172789013602954</v>
      </c>
      <c r="K1322">
        <f>Table2[[#This Row],[Column1]]^2</f>
        <v>0.32687278035939588</v>
      </c>
      <c r="L1322">
        <f>SQRT(Table2[[#This Row],[Euclidean Distance]]+Table2[[#This Row],[Euclidean Distance3]])</f>
        <v>0.86726765068904288</v>
      </c>
      <c r="M1322" t="s">
        <v>1</v>
      </c>
      <c r="N1322" t="s">
        <v>0</v>
      </c>
      <c r="O1322" t="s">
        <v>4190</v>
      </c>
      <c r="V1322" t="s">
        <v>23</v>
      </c>
    </row>
    <row r="1323" spans="1:25" x14ac:dyDescent="0.35">
      <c r="A1323" t="s">
        <v>3085</v>
      </c>
      <c r="B1323">
        <v>9</v>
      </c>
      <c r="C1323">
        <v>9</v>
      </c>
      <c r="D1323">
        <v>423.57</v>
      </c>
      <c r="E1323">
        <v>4.1949126403536902E-2</v>
      </c>
      <c r="F1323" s="1">
        <f>-LOG10(Table2[[#This Row],[Anova (p)]])</f>
        <v>1.3772770789848356</v>
      </c>
      <c r="G1323" s="1">
        <f>Table2[[#This Row],[Anova (p)2]]^2</f>
        <v>1.8968921522970013</v>
      </c>
      <c r="H1323">
        <v>1.48597453564726</v>
      </c>
      <c r="I1323">
        <f>LOG(Table2[[#This Row],[Max fold change]],2)</f>
        <v>0.57140939339320551</v>
      </c>
      <c r="J1323">
        <f>LOG(Table2[[#This Row],[Max fold change]],2)</f>
        <v>0.57140939339320551</v>
      </c>
      <c r="K1323">
        <f>Table2[[#This Row],[Column1]]^2</f>
        <v>0.32650869485799111</v>
      </c>
      <c r="L1323">
        <f>SQRT(Table2[[#This Row],[Euclidean Distance]]+Table2[[#This Row],[Euclidean Distance3]])</f>
        <v>1.4911072554162534</v>
      </c>
      <c r="M1323" t="s">
        <v>1</v>
      </c>
      <c r="N1323" t="s">
        <v>0</v>
      </c>
      <c r="O1323" t="s">
        <v>3086</v>
      </c>
      <c r="P1323" t="s">
        <v>23</v>
      </c>
      <c r="V1323" t="s">
        <v>23</v>
      </c>
      <c r="W1323" t="s">
        <v>23</v>
      </c>
      <c r="X1323" t="s">
        <v>23</v>
      </c>
      <c r="Y1323" t="s">
        <v>23</v>
      </c>
    </row>
    <row r="1324" spans="1:25" x14ac:dyDescent="0.35">
      <c r="A1324" t="s">
        <v>5029</v>
      </c>
      <c r="B1324">
        <v>17</v>
      </c>
      <c r="C1324">
        <v>15</v>
      </c>
      <c r="D1324">
        <v>838.89</v>
      </c>
      <c r="E1324">
        <v>0.65689288843739402</v>
      </c>
      <c r="F1324" s="1">
        <f>-LOG10(Table2[[#This Row],[Anova (p)]])</f>
        <v>0.18250543980542736</v>
      </c>
      <c r="G1324" s="1">
        <f>Table2[[#This Row],[Anova (p)2]]^2</f>
        <v>3.3308235558572465E-2</v>
      </c>
      <c r="H1324">
        <v>1.48456861262247</v>
      </c>
      <c r="I1324">
        <f>LOG(Table2[[#This Row],[Max fold change]],2)</f>
        <v>0.57004377220815949</v>
      </c>
      <c r="J1324">
        <f>LOG(Table2[[#This Row],[Max fold change]],2)</f>
        <v>0.57004377220815949</v>
      </c>
      <c r="K1324">
        <f>Table2[[#This Row],[Column1]]^2</f>
        <v>0.32494990223330805</v>
      </c>
      <c r="L1324">
        <f>SQRT(Table2[[#This Row],[Euclidean Distance]]+Table2[[#This Row],[Euclidean Distance3]])</f>
        <v>0.59854668806358002</v>
      </c>
      <c r="M1324" t="s">
        <v>1</v>
      </c>
      <c r="N1324" t="s">
        <v>0</v>
      </c>
      <c r="O1324" t="s">
        <v>5030</v>
      </c>
    </row>
    <row r="1325" spans="1:25" x14ac:dyDescent="0.35">
      <c r="A1325" t="s">
        <v>2048</v>
      </c>
      <c r="B1325">
        <v>4</v>
      </c>
      <c r="C1325">
        <v>4</v>
      </c>
      <c r="D1325">
        <v>192.03</v>
      </c>
      <c r="E1325">
        <v>4.2492904475955901E-3</v>
      </c>
      <c r="F1325" s="1">
        <f>-LOG10(Table2[[#This Row],[Anova (p)]])</f>
        <v>2.3716835829898</v>
      </c>
      <c r="G1325" s="1">
        <f>Table2[[#This Row],[Anova (p)2]]^2</f>
        <v>5.6248830178233353</v>
      </c>
      <c r="H1325">
        <v>1.48312409204295</v>
      </c>
      <c r="I1325">
        <f>LOG(Table2[[#This Row],[Max fold change]],2)</f>
        <v>0.56863931221279485</v>
      </c>
      <c r="J1325">
        <f>LOG(Table2[[#This Row],[Max fold change]],2)</f>
        <v>0.56863931221279485</v>
      </c>
      <c r="K1325">
        <f>Table2[[#This Row],[Column1]]^2</f>
        <v>0.32335066739384039</v>
      </c>
      <c r="L1325">
        <f>SQRT(Table2[[#This Row],[Euclidean Distance]]+Table2[[#This Row],[Euclidean Distance3]])</f>
        <v>2.4389000974244879</v>
      </c>
      <c r="M1325" t="s">
        <v>1</v>
      </c>
      <c r="N1325" t="s">
        <v>0</v>
      </c>
      <c r="O1325" t="s">
        <v>2049</v>
      </c>
      <c r="P1325" t="s">
        <v>23</v>
      </c>
      <c r="R1325" t="s">
        <v>23</v>
      </c>
      <c r="S1325" t="s">
        <v>23</v>
      </c>
      <c r="V1325" t="s">
        <v>23</v>
      </c>
      <c r="W1325" t="s">
        <v>23</v>
      </c>
      <c r="X1325" t="s">
        <v>23</v>
      </c>
      <c r="Y1325" t="s">
        <v>23</v>
      </c>
    </row>
    <row r="1326" spans="1:25" x14ac:dyDescent="0.35">
      <c r="A1326" t="s">
        <v>1628</v>
      </c>
      <c r="B1326">
        <v>29</v>
      </c>
      <c r="C1326">
        <v>23</v>
      </c>
      <c r="D1326">
        <v>1591.29</v>
      </c>
      <c r="E1326">
        <v>1.4439143822707601E-3</v>
      </c>
      <c r="F1326" s="1">
        <f>-LOG10(Table2[[#This Row],[Anova (p)]])</f>
        <v>2.840458557742656</v>
      </c>
      <c r="G1326" s="1">
        <f>Table2[[#This Row],[Anova (p)2]]^2</f>
        <v>8.0682048182534896</v>
      </c>
      <c r="H1326">
        <v>1.4826258203820399</v>
      </c>
      <c r="I1326">
        <f>LOG(Table2[[#This Row],[Max fold change]],2)</f>
        <v>0.5681545416945778</v>
      </c>
      <c r="J1326">
        <f>LOG(Table2[[#This Row],[Max fold change]],2)</f>
        <v>0.5681545416945778</v>
      </c>
      <c r="K1326">
        <f>Table2[[#This Row],[Column1]]^2</f>
        <v>0.32279958324817576</v>
      </c>
      <c r="L1326">
        <f>SQRT(Table2[[#This Row],[Euclidean Distance]]+Table2[[#This Row],[Euclidean Distance3]])</f>
        <v>2.8967230453568846</v>
      </c>
      <c r="M1326" t="s">
        <v>1</v>
      </c>
      <c r="N1326" t="s">
        <v>0</v>
      </c>
      <c r="O1326" t="s">
        <v>1629</v>
      </c>
      <c r="P1326" t="s">
        <v>23</v>
      </c>
      <c r="R1326" t="s">
        <v>23</v>
      </c>
      <c r="S1326" t="s">
        <v>23</v>
      </c>
      <c r="V1326" t="s">
        <v>23</v>
      </c>
      <c r="W1326" t="s">
        <v>23</v>
      </c>
      <c r="X1326" t="s">
        <v>23</v>
      </c>
      <c r="Y1326" t="s">
        <v>23</v>
      </c>
    </row>
    <row r="1327" spans="1:25" x14ac:dyDescent="0.35">
      <c r="A1327" t="s">
        <v>3807</v>
      </c>
      <c r="B1327">
        <v>2</v>
      </c>
      <c r="C1327">
        <v>2</v>
      </c>
      <c r="D1327">
        <v>91.22</v>
      </c>
      <c r="E1327">
        <v>0.13026723349263999</v>
      </c>
      <c r="F1327" s="1">
        <f>-LOG10(Table2[[#This Row],[Anova (p)]])</f>
        <v>0.88516480994270552</v>
      </c>
      <c r="G1327" s="1">
        <f>Table2[[#This Row],[Anova (p)2]]^2</f>
        <v>0.78351674076090594</v>
      </c>
      <c r="H1327">
        <v>1.48207620922942</v>
      </c>
      <c r="I1327">
        <f>LOG(Table2[[#This Row],[Max fold change]],2)</f>
        <v>0.5676196337777174</v>
      </c>
      <c r="J1327">
        <f>LOG(Table2[[#This Row],[Max fold change]],2)</f>
        <v>0.5676196337777174</v>
      </c>
      <c r="K1327">
        <f>Table2[[#This Row],[Column1]]^2</f>
        <v>0.32219204864995005</v>
      </c>
      <c r="L1327">
        <f>SQRT(Table2[[#This Row],[Euclidean Distance]]+Table2[[#This Row],[Euclidean Distance3]])</f>
        <v>1.0515268847779671</v>
      </c>
      <c r="M1327" t="s">
        <v>1</v>
      </c>
      <c r="N1327" t="s">
        <v>0</v>
      </c>
      <c r="O1327" t="s">
        <v>3808</v>
      </c>
      <c r="Q1327" t="s">
        <v>23</v>
      </c>
      <c r="Y1327" t="s">
        <v>23</v>
      </c>
    </row>
    <row r="1328" spans="1:25" x14ac:dyDescent="0.35">
      <c r="A1328" t="s">
        <v>488</v>
      </c>
      <c r="B1328">
        <v>17</v>
      </c>
      <c r="C1328">
        <v>12</v>
      </c>
      <c r="D1328">
        <v>811.9</v>
      </c>
      <c r="E1328" s="1">
        <v>1.09210267196236E-5</v>
      </c>
      <c r="F1328" s="1">
        <f>-LOG10(Table2[[#This Row],[Anova (p)]])</f>
        <v>4.9617365303395076</v>
      </c>
      <c r="G1328" s="1">
        <f>Table2[[#This Row],[Anova (p)2]]^2</f>
        <v>24.618829396505536</v>
      </c>
      <c r="H1328">
        <v>1.4820650171802701</v>
      </c>
      <c r="I1328">
        <f>LOG(Table2[[#This Row],[Max fold change]],2)</f>
        <v>0.5676087390783271</v>
      </c>
      <c r="J1328">
        <f>LOG(Table2[[#This Row],[Max fold change]],2)</f>
        <v>0.5676087390783271</v>
      </c>
      <c r="K1328">
        <f>Table2[[#This Row],[Column1]]^2</f>
        <v>0.32217968067808839</v>
      </c>
      <c r="L1328">
        <f>SQRT(Table2[[#This Row],[Euclidean Distance]]+Table2[[#This Row],[Euclidean Distance3]])</f>
        <v>4.9940974236776388</v>
      </c>
      <c r="M1328" t="s">
        <v>1</v>
      </c>
      <c r="N1328" t="s">
        <v>0</v>
      </c>
      <c r="O1328" t="s">
        <v>489</v>
      </c>
      <c r="P1328" t="s">
        <v>23</v>
      </c>
      <c r="R1328" t="s">
        <v>23</v>
      </c>
      <c r="S1328" t="s">
        <v>23</v>
      </c>
      <c r="V1328" t="s">
        <v>23</v>
      </c>
      <c r="W1328" t="s">
        <v>23</v>
      </c>
      <c r="X1328" t="s">
        <v>23</v>
      </c>
      <c r="Y1328" t="s">
        <v>23</v>
      </c>
    </row>
    <row r="1329" spans="1:25" x14ac:dyDescent="0.35">
      <c r="A1329" t="s">
        <v>3653</v>
      </c>
      <c r="B1329">
        <v>1</v>
      </c>
      <c r="C1329">
        <v>1</v>
      </c>
      <c r="D1329">
        <v>39.590000000000003</v>
      </c>
      <c r="E1329">
        <v>0.104389244158231</v>
      </c>
      <c r="F1329" s="1">
        <f>-LOG10(Table2[[#This Row],[Anova (p)]])</f>
        <v>0.98134424695991629</v>
      </c>
      <c r="G1329" s="1">
        <f>Table2[[#This Row],[Anova (p)2]]^2</f>
        <v>0.96303653104132514</v>
      </c>
      <c r="H1329">
        <v>1.48196730424624</v>
      </c>
      <c r="I1329">
        <f>LOG(Table2[[#This Row],[Max fold change]],2)</f>
        <v>0.56751361868143535</v>
      </c>
      <c r="J1329">
        <f>LOG(Table2[[#This Row],[Max fold change]],2)</f>
        <v>0.56751361868143535</v>
      </c>
      <c r="K1329">
        <f>Table2[[#This Row],[Column1]]^2</f>
        <v>0.32207170738889762</v>
      </c>
      <c r="L1329">
        <f>SQRT(Table2[[#This Row],[Euclidean Distance]]+Table2[[#This Row],[Euclidean Distance3]])</f>
        <v>1.1336261457950865</v>
      </c>
      <c r="M1329" t="s">
        <v>1</v>
      </c>
      <c r="N1329" t="s">
        <v>0</v>
      </c>
      <c r="O1329" t="s">
        <v>3654</v>
      </c>
      <c r="V1329" t="s">
        <v>23</v>
      </c>
      <c r="Y1329" t="s">
        <v>23</v>
      </c>
    </row>
    <row r="1330" spans="1:25" x14ac:dyDescent="0.35">
      <c r="A1330" t="s">
        <v>2641</v>
      </c>
      <c r="B1330">
        <v>63</v>
      </c>
      <c r="C1330">
        <v>1</v>
      </c>
      <c r="D1330">
        <v>3811.77</v>
      </c>
      <c r="E1330">
        <v>1.6269373128476799E-2</v>
      </c>
      <c r="F1330" s="1">
        <f>-LOG10(Table2[[#This Row],[Anova (p)]])</f>
        <v>1.7886291804428747</v>
      </c>
      <c r="G1330" s="1">
        <f>Table2[[#This Row],[Anova (p)2]]^2</f>
        <v>3.1991943451317497</v>
      </c>
      <c r="H1330">
        <v>1.4812500246726099</v>
      </c>
      <c r="I1330">
        <f>LOG(Table2[[#This Row],[Max fold change]],2)</f>
        <v>0.56681517804131143</v>
      </c>
      <c r="J1330">
        <f>LOG(Table2[[#This Row],[Max fold change]],2)</f>
        <v>0.56681517804131143</v>
      </c>
      <c r="K1330">
        <f>Table2[[#This Row],[Column1]]^2</f>
        <v>0.32127944605800357</v>
      </c>
      <c r="L1330">
        <f>SQRT(Table2[[#This Row],[Euclidean Distance]]+Table2[[#This Row],[Euclidean Distance3]])</f>
        <v>1.8762925654571445</v>
      </c>
      <c r="M1330" t="s">
        <v>1</v>
      </c>
      <c r="N1330" t="s">
        <v>0</v>
      </c>
      <c r="O1330" t="s">
        <v>2642</v>
      </c>
      <c r="P1330" t="s">
        <v>23</v>
      </c>
      <c r="R1330" t="s">
        <v>23</v>
      </c>
      <c r="S1330" t="s">
        <v>23</v>
      </c>
      <c r="V1330" t="s">
        <v>23</v>
      </c>
      <c r="W1330" t="s">
        <v>23</v>
      </c>
      <c r="X1330" t="s">
        <v>23</v>
      </c>
      <c r="Y1330" t="s">
        <v>23</v>
      </c>
    </row>
    <row r="1331" spans="1:25" x14ac:dyDescent="0.35">
      <c r="A1331" t="s">
        <v>4531</v>
      </c>
      <c r="B1331">
        <v>3</v>
      </c>
      <c r="C1331">
        <v>3</v>
      </c>
      <c r="D1331">
        <v>57.56</v>
      </c>
      <c r="E1331">
        <v>0.36140682245699401</v>
      </c>
      <c r="F1331" s="1">
        <f>-LOG10(Table2[[#This Row],[Anova (p)]])</f>
        <v>0.44200365330397806</v>
      </c>
      <c r="G1331" s="1">
        <f>Table2[[#This Row],[Anova (p)2]]^2</f>
        <v>0.19536722953406324</v>
      </c>
      <c r="H1331">
        <v>1.4806113300280399</v>
      </c>
      <c r="I1331">
        <f>LOG(Table2[[#This Row],[Max fold change]],2)</f>
        <v>0.56619297362300969</v>
      </c>
      <c r="J1331">
        <f>LOG(Table2[[#This Row],[Max fold change]],2)</f>
        <v>0.56619297362300969</v>
      </c>
      <c r="K1331">
        <f>Table2[[#This Row],[Column1]]^2</f>
        <v>0.32057448338006617</v>
      </c>
      <c r="L1331">
        <f>SQRT(Table2[[#This Row],[Euclidean Distance]]+Table2[[#This Row],[Euclidean Distance3]])</f>
        <v>0.71829082753027651</v>
      </c>
      <c r="M1331" t="s">
        <v>1</v>
      </c>
      <c r="N1331" t="s">
        <v>0</v>
      </c>
      <c r="O1331" t="s">
        <v>4532</v>
      </c>
    </row>
    <row r="1332" spans="1:25" x14ac:dyDescent="0.35">
      <c r="A1332" t="s">
        <v>242</v>
      </c>
      <c r="B1332">
        <v>28</v>
      </c>
      <c r="C1332">
        <v>27</v>
      </c>
      <c r="D1332">
        <v>1592.48</v>
      </c>
      <c r="E1332" s="1">
        <v>1.62694379912676E-6</v>
      </c>
      <c r="F1332" s="1">
        <f>-LOG10(Table2[[#This Row],[Anova (p)]])</f>
        <v>5.7886274489996437</v>
      </c>
      <c r="G1332" s="1">
        <f>Table2[[#This Row],[Anova (p)2]]^2</f>
        <v>33.50820774331212</v>
      </c>
      <c r="H1332">
        <v>1.47981213591394</v>
      </c>
      <c r="I1332">
        <f>LOG(Table2[[#This Row],[Max fold change]],2)</f>
        <v>0.56541403545663349</v>
      </c>
      <c r="J1332">
        <f>LOG(Table2[[#This Row],[Max fold change]],2)</f>
        <v>0.56541403545663349</v>
      </c>
      <c r="K1332">
        <f>Table2[[#This Row],[Column1]]^2</f>
        <v>0.3196930314913552</v>
      </c>
      <c r="L1332">
        <f>SQRT(Table2[[#This Row],[Euclidean Distance]]+Table2[[#This Row],[Euclidean Distance3]])</f>
        <v>5.8161757860989276</v>
      </c>
      <c r="M1332" t="s">
        <v>1</v>
      </c>
      <c r="N1332" t="s">
        <v>0</v>
      </c>
      <c r="O1332" t="s">
        <v>243</v>
      </c>
      <c r="P1332" t="s">
        <v>23</v>
      </c>
      <c r="R1332" t="s">
        <v>23</v>
      </c>
      <c r="S1332" t="s">
        <v>23</v>
      </c>
      <c r="V1332" t="s">
        <v>23</v>
      </c>
      <c r="W1332" t="s">
        <v>23</v>
      </c>
      <c r="X1332" t="s">
        <v>23</v>
      </c>
      <c r="Y1332" t="s">
        <v>23</v>
      </c>
    </row>
    <row r="1333" spans="1:25" x14ac:dyDescent="0.35">
      <c r="A1333" t="s">
        <v>2124</v>
      </c>
      <c r="B1333">
        <v>1</v>
      </c>
      <c r="C1333">
        <v>1</v>
      </c>
      <c r="D1333">
        <v>113.8</v>
      </c>
      <c r="E1333">
        <v>5.0108815043060596E-3</v>
      </c>
      <c r="F1333" s="1">
        <f>-LOG10(Table2[[#This Row],[Anova (p)]])</f>
        <v>2.3000858671905671</v>
      </c>
      <c r="G1333" s="1">
        <f>Table2[[#This Row],[Anova (p)2]]^2</f>
        <v>5.2903949964497832</v>
      </c>
      <c r="H1333">
        <v>1.4774579352249899</v>
      </c>
      <c r="I1333">
        <f>LOG(Table2[[#This Row],[Max fold change]],2)</f>
        <v>0.56311705594852612</v>
      </c>
      <c r="J1333">
        <f>LOG(Table2[[#This Row],[Max fold change]],2)</f>
        <v>0.56311705594852612</v>
      </c>
      <c r="K1333">
        <f>Table2[[#This Row],[Column1]]^2</f>
        <v>0.31710081870013551</v>
      </c>
      <c r="L1333">
        <f>SQRT(Table2[[#This Row],[Euclidean Distance]]+Table2[[#This Row],[Euclidean Distance3]])</f>
        <v>2.3680151636233071</v>
      </c>
      <c r="M1333" t="s">
        <v>1</v>
      </c>
      <c r="N1333" t="s">
        <v>0</v>
      </c>
      <c r="O1333" t="s">
        <v>2125</v>
      </c>
      <c r="P1333" t="s">
        <v>23</v>
      </c>
      <c r="R1333" t="s">
        <v>23</v>
      </c>
      <c r="S1333" t="s">
        <v>23</v>
      </c>
      <c r="V1333" t="s">
        <v>23</v>
      </c>
      <c r="W1333" t="s">
        <v>23</v>
      </c>
      <c r="X1333" t="s">
        <v>23</v>
      </c>
      <c r="Y1333" t="s">
        <v>23</v>
      </c>
    </row>
    <row r="1334" spans="1:25" x14ac:dyDescent="0.35">
      <c r="A1334" t="s">
        <v>3063</v>
      </c>
      <c r="B1334">
        <v>14</v>
      </c>
      <c r="C1334">
        <v>7</v>
      </c>
      <c r="D1334">
        <v>959.41</v>
      </c>
      <c r="E1334">
        <v>4.0583858059282801E-2</v>
      </c>
      <c r="F1334" s="1">
        <f>-LOG10(Table2[[#This Row],[Anova (p)]])</f>
        <v>1.3916466696187528</v>
      </c>
      <c r="G1334" s="1">
        <f>Table2[[#This Row],[Anova (p)2]]^2</f>
        <v>1.9366804530609663</v>
      </c>
      <c r="H1334">
        <v>1.4764591556400899</v>
      </c>
      <c r="I1334">
        <f>LOG(Table2[[#This Row],[Max fold change]],2)</f>
        <v>0.56214144670516297</v>
      </c>
      <c r="J1334">
        <f>LOG(Table2[[#This Row],[Max fold change]],2)</f>
        <v>0.56214144670516297</v>
      </c>
      <c r="K1334">
        <f>Table2[[#This Row],[Column1]]^2</f>
        <v>0.31600300610377358</v>
      </c>
      <c r="L1334">
        <f>SQRT(Table2[[#This Row],[Euclidean Distance]]+Table2[[#This Row],[Euclidean Distance3]])</f>
        <v>1.5008942198452027</v>
      </c>
      <c r="M1334" t="s">
        <v>1</v>
      </c>
      <c r="N1334" t="s">
        <v>0</v>
      </c>
      <c r="O1334" t="s">
        <v>3064</v>
      </c>
      <c r="X1334" t="s">
        <v>23</v>
      </c>
      <c r="Y1334" t="s">
        <v>23</v>
      </c>
    </row>
    <row r="1335" spans="1:25" x14ac:dyDescent="0.35">
      <c r="A1335" t="s">
        <v>2480</v>
      </c>
      <c r="B1335">
        <v>4</v>
      </c>
      <c r="C1335">
        <v>4</v>
      </c>
      <c r="D1335">
        <v>226</v>
      </c>
      <c r="E1335">
        <v>1.12212654500748E-2</v>
      </c>
      <c r="F1335" s="1">
        <f>-LOG10(Table2[[#This Row],[Anova (p)]])</f>
        <v>1.9499581638468089</v>
      </c>
      <c r="G1335" s="1">
        <f>Table2[[#This Row],[Anova (p)2]]^2</f>
        <v>3.8023368407528184</v>
      </c>
      <c r="H1335">
        <v>1.47580050063427</v>
      </c>
      <c r="I1335">
        <f>LOG(Table2[[#This Row],[Max fold change]],2)</f>
        <v>0.56149771042383734</v>
      </c>
      <c r="J1335">
        <f>LOG(Table2[[#This Row],[Max fold change]],2)</f>
        <v>0.56149771042383734</v>
      </c>
      <c r="K1335">
        <f>Table2[[#This Row],[Column1]]^2</f>
        <v>0.31527967881121149</v>
      </c>
      <c r="L1335">
        <f>SQRT(Table2[[#This Row],[Euclidean Distance]]+Table2[[#This Row],[Euclidean Distance3]])</f>
        <v>2.0291910998139211</v>
      </c>
      <c r="M1335" t="s">
        <v>1</v>
      </c>
      <c r="N1335" t="s">
        <v>0</v>
      </c>
      <c r="O1335" t="s">
        <v>2481</v>
      </c>
      <c r="P1335" t="s">
        <v>23</v>
      </c>
      <c r="R1335" t="s">
        <v>23</v>
      </c>
      <c r="S1335" t="s">
        <v>23</v>
      </c>
      <c r="V1335" t="s">
        <v>23</v>
      </c>
      <c r="W1335" t="s">
        <v>23</v>
      </c>
      <c r="X1335" t="s">
        <v>23</v>
      </c>
      <c r="Y1335" t="s">
        <v>23</v>
      </c>
    </row>
    <row r="1336" spans="1:25" x14ac:dyDescent="0.35">
      <c r="A1336" t="s">
        <v>1444</v>
      </c>
      <c r="B1336">
        <v>9</v>
      </c>
      <c r="C1336">
        <v>9</v>
      </c>
      <c r="D1336">
        <v>391.32</v>
      </c>
      <c r="E1336">
        <v>8.1460617351480902E-4</v>
      </c>
      <c r="F1336" s="1">
        <f>-LOG10(Table2[[#This Row],[Anova (p)]])</f>
        <v>3.0890523029251304</v>
      </c>
      <c r="G1336" s="1">
        <f>Table2[[#This Row],[Anova (p)2]]^2</f>
        <v>9.5422441302070524</v>
      </c>
      <c r="H1336">
        <v>1.4755325082955999</v>
      </c>
      <c r="I1336">
        <f>LOG(Table2[[#This Row],[Max fold change]],2)</f>
        <v>0.56123570595474603</v>
      </c>
      <c r="J1336">
        <f>LOG(Table2[[#This Row],[Max fold change]],2)</f>
        <v>0.56123570595474603</v>
      </c>
      <c r="K1336">
        <f>Table2[[#This Row],[Column1]]^2</f>
        <v>0.31498551763852217</v>
      </c>
      <c r="L1336">
        <f>SQRT(Table2[[#This Row],[Euclidean Distance]]+Table2[[#This Row],[Euclidean Distance3]])</f>
        <v>3.1396225327012761</v>
      </c>
      <c r="M1336" t="s">
        <v>1</v>
      </c>
      <c r="N1336" t="s">
        <v>0</v>
      </c>
      <c r="O1336" t="s">
        <v>1445</v>
      </c>
      <c r="P1336" t="s">
        <v>23</v>
      </c>
      <c r="R1336" t="s">
        <v>23</v>
      </c>
      <c r="S1336" t="s">
        <v>23</v>
      </c>
      <c r="V1336" t="s">
        <v>23</v>
      </c>
      <c r="W1336" t="s">
        <v>23</v>
      </c>
      <c r="X1336" t="s">
        <v>23</v>
      </c>
      <c r="Y1336" t="s">
        <v>23</v>
      </c>
    </row>
    <row r="1337" spans="1:25" x14ac:dyDescent="0.35">
      <c r="A1337" t="s">
        <v>1990</v>
      </c>
      <c r="B1337">
        <v>11</v>
      </c>
      <c r="C1337">
        <v>11</v>
      </c>
      <c r="D1337">
        <v>663.5</v>
      </c>
      <c r="E1337">
        <v>3.8252524109858598E-3</v>
      </c>
      <c r="F1337" s="1">
        <f>-LOG10(Table2[[#This Row],[Anova (p)]])</f>
        <v>2.4173399024498234</v>
      </c>
      <c r="G1337" s="1">
        <f>Table2[[#This Row],[Anova (p)2]]^2</f>
        <v>5.8435322039761219</v>
      </c>
      <c r="H1337">
        <v>1.4754775321496201</v>
      </c>
      <c r="I1337">
        <f>LOG(Table2[[#This Row],[Max fold change]],2)</f>
        <v>0.56118195228254941</v>
      </c>
      <c r="J1337">
        <f>LOG(Table2[[#This Row],[Max fold change]],2)</f>
        <v>0.56118195228254941</v>
      </c>
      <c r="K1337">
        <f>Table2[[#This Row],[Column1]]^2</f>
        <v>0.31492518356765359</v>
      </c>
      <c r="L1337">
        <f>SQRT(Table2[[#This Row],[Euclidean Distance]]+Table2[[#This Row],[Euclidean Distance3]])</f>
        <v>2.4816239416043229</v>
      </c>
      <c r="M1337" t="s">
        <v>1</v>
      </c>
      <c r="N1337" t="s">
        <v>0</v>
      </c>
      <c r="O1337" t="s">
        <v>1991</v>
      </c>
      <c r="P1337" t="s">
        <v>23</v>
      </c>
      <c r="R1337" t="s">
        <v>23</v>
      </c>
      <c r="S1337" t="s">
        <v>23</v>
      </c>
      <c r="V1337" t="s">
        <v>23</v>
      </c>
      <c r="W1337" t="s">
        <v>23</v>
      </c>
      <c r="X1337" t="s">
        <v>23</v>
      </c>
      <c r="Y1337" t="s">
        <v>23</v>
      </c>
    </row>
    <row r="1338" spans="1:25" x14ac:dyDescent="0.35">
      <c r="A1338" t="s">
        <v>3731</v>
      </c>
      <c r="B1338">
        <v>1</v>
      </c>
      <c r="C1338">
        <v>1</v>
      </c>
      <c r="D1338">
        <v>11.39</v>
      </c>
      <c r="E1338">
        <v>0.118072928955491</v>
      </c>
      <c r="F1338" s="1">
        <f>-LOG10(Table2[[#This Row],[Anova (p)]])</f>
        <v>0.92784966337641828</v>
      </c>
      <c r="G1338" s="1">
        <f>Table2[[#This Row],[Anova (p)2]]^2</f>
        <v>0.86090499782773267</v>
      </c>
      <c r="H1338">
        <v>1.4747986355562399</v>
      </c>
      <c r="I1338">
        <f>LOG(Table2[[#This Row],[Max fold change]],2)</f>
        <v>0.56051798680260223</v>
      </c>
      <c r="J1338">
        <f>LOG(Table2[[#This Row],[Max fold change]],2)</f>
        <v>0.56051798680260223</v>
      </c>
      <c r="K1338">
        <f>Table2[[#This Row],[Column1]]^2</f>
        <v>0.31418041352924214</v>
      </c>
      <c r="L1338">
        <f>SQRT(Table2[[#This Row],[Euclidean Distance]]+Table2[[#This Row],[Euclidean Distance3]])</f>
        <v>1.0840135660391779</v>
      </c>
      <c r="M1338" t="s">
        <v>1</v>
      </c>
      <c r="N1338" t="s">
        <v>0</v>
      </c>
      <c r="O1338" t="s">
        <v>3732</v>
      </c>
      <c r="R1338" t="s">
        <v>23</v>
      </c>
      <c r="Y1338" t="s">
        <v>23</v>
      </c>
    </row>
    <row r="1339" spans="1:25" x14ac:dyDescent="0.35">
      <c r="A1339" t="s">
        <v>4371</v>
      </c>
      <c r="B1339">
        <v>2</v>
      </c>
      <c r="C1339">
        <v>1</v>
      </c>
      <c r="D1339">
        <v>73.98</v>
      </c>
      <c r="E1339">
        <v>0.29445965834931698</v>
      </c>
      <c r="F1339" s="1">
        <f>-LOG10(Table2[[#This Row],[Anova (p)]])</f>
        <v>0.53097419614471852</v>
      </c>
      <c r="G1339" s="1">
        <f>Table2[[#This Row],[Anova (p)2]]^2</f>
        <v>0.28193359697153003</v>
      </c>
      <c r="H1339">
        <v>1.47438425963783</v>
      </c>
      <c r="I1339">
        <f>LOG(Table2[[#This Row],[Max fold change]],2)</f>
        <v>0.56011257411187898</v>
      </c>
      <c r="J1339">
        <f>LOG(Table2[[#This Row],[Max fold change]],2)</f>
        <v>0.56011257411187898</v>
      </c>
      <c r="K1339">
        <f>Table2[[#This Row],[Column1]]^2</f>
        <v>0.31372609567823512</v>
      </c>
      <c r="L1339">
        <f>SQRT(Table2[[#This Row],[Euclidean Distance]]+Table2[[#This Row],[Euclidean Distance3]])</f>
        <v>0.7717899277975615</v>
      </c>
      <c r="M1339" t="s">
        <v>1</v>
      </c>
      <c r="N1339" t="s">
        <v>0</v>
      </c>
      <c r="O1339" t="s">
        <v>4372</v>
      </c>
    </row>
    <row r="1340" spans="1:25" x14ac:dyDescent="0.35">
      <c r="A1340" t="s">
        <v>1940</v>
      </c>
      <c r="B1340">
        <v>9</v>
      </c>
      <c r="C1340">
        <v>8</v>
      </c>
      <c r="D1340">
        <v>516.42999999999995</v>
      </c>
      <c r="E1340">
        <v>3.3646977901827801E-3</v>
      </c>
      <c r="F1340" s="1">
        <f>-LOG10(Table2[[#This Row],[Anova (p)]])</f>
        <v>2.473053937071513</v>
      </c>
      <c r="G1340" s="1">
        <f>Table2[[#This Row],[Anova (p)2]]^2</f>
        <v>6.1159957756649108</v>
      </c>
      <c r="H1340">
        <v>1.4737265059720499</v>
      </c>
      <c r="I1340">
        <f>LOG(Table2[[#This Row],[Max fold change]],2)</f>
        <v>0.55946881406150206</v>
      </c>
      <c r="J1340">
        <f>LOG(Table2[[#This Row],[Max fold change]],2)</f>
        <v>0.55946881406150206</v>
      </c>
      <c r="K1340">
        <f>Table2[[#This Row],[Column1]]^2</f>
        <v>0.31300535390738354</v>
      </c>
      <c r="L1340">
        <f>SQRT(Table2[[#This Row],[Euclidean Distance]]+Table2[[#This Row],[Euclidean Distance3]])</f>
        <v>2.535547500949705</v>
      </c>
      <c r="M1340" t="s">
        <v>1</v>
      </c>
      <c r="N1340" t="s">
        <v>0</v>
      </c>
      <c r="O1340" t="s">
        <v>1941</v>
      </c>
      <c r="P1340" t="s">
        <v>23</v>
      </c>
      <c r="R1340" t="s">
        <v>23</v>
      </c>
      <c r="S1340" t="s">
        <v>23</v>
      </c>
      <c r="V1340" t="s">
        <v>23</v>
      </c>
      <c r="W1340" t="s">
        <v>23</v>
      </c>
      <c r="X1340" t="s">
        <v>23</v>
      </c>
      <c r="Y1340" t="s">
        <v>23</v>
      </c>
    </row>
    <row r="1341" spans="1:25" x14ac:dyDescent="0.35">
      <c r="A1341" t="s">
        <v>2579</v>
      </c>
      <c r="B1341">
        <v>31</v>
      </c>
      <c r="C1341">
        <v>30</v>
      </c>
      <c r="D1341">
        <v>1511.02</v>
      </c>
      <c r="E1341">
        <v>1.45676321523732E-2</v>
      </c>
      <c r="F1341" s="1">
        <f>-LOG10(Table2[[#This Row],[Anova (p)]])</f>
        <v>1.8366110334549994</v>
      </c>
      <c r="G1341" s="1">
        <f>Table2[[#This Row],[Anova (p)2]]^2</f>
        <v>3.3731400882086411</v>
      </c>
      <c r="H1341">
        <v>1.4736547794322099</v>
      </c>
      <c r="I1341">
        <f>LOG(Table2[[#This Row],[Max fold change]],2)</f>
        <v>0.55939859611999565</v>
      </c>
      <c r="J1341">
        <f>LOG(Table2[[#This Row],[Max fold change]],2)</f>
        <v>0.55939859611999565</v>
      </c>
      <c r="K1341">
        <f>Table2[[#This Row],[Column1]]^2</f>
        <v>0.31292678934102203</v>
      </c>
      <c r="L1341">
        <f>SQRT(Table2[[#This Row],[Euclidean Distance]]+Table2[[#This Row],[Euclidean Distance3]])</f>
        <v>1.9199132474019922</v>
      </c>
      <c r="M1341" t="s">
        <v>1</v>
      </c>
      <c r="N1341" t="s">
        <v>0</v>
      </c>
      <c r="O1341" t="s">
        <v>2580</v>
      </c>
      <c r="V1341" t="s">
        <v>23</v>
      </c>
      <c r="W1341" t="s">
        <v>23</v>
      </c>
      <c r="X1341" t="s">
        <v>23</v>
      </c>
      <c r="Y1341" t="s">
        <v>23</v>
      </c>
    </row>
    <row r="1342" spans="1:25" x14ac:dyDescent="0.35">
      <c r="A1342" t="s">
        <v>5005</v>
      </c>
      <c r="B1342">
        <v>28</v>
      </c>
      <c r="C1342">
        <v>27</v>
      </c>
      <c r="D1342">
        <v>1724.61</v>
      </c>
      <c r="E1342">
        <v>0.63759684987096699</v>
      </c>
      <c r="F1342" s="1">
        <f>-LOG10(Table2[[#This Row],[Anova (p)]])</f>
        <v>0.19545383729424631</v>
      </c>
      <c r="G1342" s="1">
        <f>Table2[[#This Row],[Anova (p)2]]^2</f>
        <v>3.8202202513045708E-2</v>
      </c>
      <c r="H1342">
        <v>1.4730535230325399</v>
      </c>
      <c r="I1342">
        <f>LOG(Table2[[#This Row],[Max fold change]],2)</f>
        <v>0.55880985129077776</v>
      </c>
      <c r="J1342">
        <f>LOG(Table2[[#This Row],[Max fold change]],2)</f>
        <v>0.55880985129077776</v>
      </c>
      <c r="K1342">
        <f>Table2[[#This Row],[Column1]]^2</f>
        <v>0.31226844989962116</v>
      </c>
      <c r="L1342">
        <f>SQRT(Table2[[#This Row],[Euclidean Distance]]+Table2[[#This Row],[Euclidean Distance3]])</f>
        <v>0.59200561856511702</v>
      </c>
      <c r="M1342" t="s">
        <v>1</v>
      </c>
      <c r="N1342" t="s">
        <v>0</v>
      </c>
      <c r="O1342" t="s">
        <v>5006</v>
      </c>
    </row>
    <row r="1343" spans="1:25" x14ac:dyDescent="0.35">
      <c r="A1343" t="s">
        <v>4165</v>
      </c>
      <c r="B1343">
        <v>1</v>
      </c>
      <c r="C1343">
        <v>1</v>
      </c>
      <c r="D1343">
        <v>30.36</v>
      </c>
      <c r="E1343">
        <v>0.21745589889179501</v>
      </c>
      <c r="F1343" s="1">
        <f>-LOG10(Table2[[#This Row],[Anova (p)]])</f>
        <v>0.66262880680109149</v>
      </c>
      <c r="G1343" s="1">
        <f>Table2[[#This Row],[Anova (p)2]]^2</f>
        <v>0.43907693560263822</v>
      </c>
      <c r="H1343">
        <v>1.47254377703672</v>
      </c>
      <c r="I1343">
        <f>LOG(Table2[[#This Row],[Max fold change]],2)</f>
        <v>0.55831052436132522</v>
      </c>
      <c r="J1343">
        <f>LOG(Table2[[#This Row],[Max fold change]],2)</f>
        <v>0.55831052436132522</v>
      </c>
      <c r="K1343">
        <f>Table2[[#This Row],[Column1]]^2</f>
        <v>0.31171064161261791</v>
      </c>
      <c r="L1343">
        <f>SQRT(Table2[[#This Row],[Euclidean Distance]]+Table2[[#This Row],[Euclidean Distance3]])</f>
        <v>0.86647999239177831</v>
      </c>
      <c r="M1343" t="s">
        <v>1</v>
      </c>
      <c r="N1343" t="s">
        <v>0</v>
      </c>
      <c r="O1343" t="s">
        <v>4166</v>
      </c>
      <c r="Q1343" t="s">
        <v>23</v>
      </c>
      <c r="V1343" t="s">
        <v>23</v>
      </c>
      <c r="W1343" t="s">
        <v>23</v>
      </c>
    </row>
    <row r="1344" spans="1:25" x14ac:dyDescent="0.35">
      <c r="A1344" t="s">
        <v>2296</v>
      </c>
      <c r="B1344">
        <v>67</v>
      </c>
      <c r="C1344">
        <v>64</v>
      </c>
      <c r="D1344">
        <v>3812.55</v>
      </c>
      <c r="E1344">
        <v>7.4525672512445497E-3</v>
      </c>
      <c r="F1344" s="1">
        <f>-LOG10(Table2[[#This Row],[Anova (p)]])</f>
        <v>2.1276940962463375</v>
      </c>
      <c r="G1344" s="1">
        <f>Table2[[#This Row],[Anova (p)2]]^2</f>
        <v>4.5270821672015193</v>
      </c>
      <c r="H1344">
        <v>1.47206700530174</v>
      </c>
      <c r="I1344">
        <f>LOG(Table2[[#This Row],[Max fold change]],2)</f>
        <v>0.55784334124304824</v>
      </c>
      <c r="J1344">
        <f>LOG(Table2[[#This Row],[Max fold change]],2)</f>
        <v>0.55784334124304824</v>
      </c>
      <c r="K1344">
        <f>Table2[[#This Row],[Column1]]^2</f>
        <v>0.31118919336920797</v>
      </c>
      <c r="L1344">
        <f>SQRT(Table2[[#This Row],[Euclidean Distance]]+Table2[[#This Row],[Euclidean Distance3]])</f>
        <v>2.199607092316882</v>
      </c>
      <c r="M1344" t="s">
        <v>1</v>
      </c>
      <c r="N1344" t="s">
        <v>0</v>
      </c>
      <c r="O1344" t="s">
        <v>2297</v>
      </c>
      <c r="P1344" t="s">
        <v>23</v>
      </c>
      <c r="V1344" t="s">
        <v>23</v>
      </c>
      <c r="W1344" t="s">
        <v>23</v>
      </c>
      <c r="X1344" t="s">
        <v>23</v>
      </c>
      <c r="Y1344" t="s">
        <v>23</v>
      </c>
    </row>
    <row r="1345" spans="1:25" x14ac:dyDescent="0.35">
      <c r="A1345" t="s">
        <v>3037</v>
      </c>
      <c r="B1345">
        <v>3</v>
      </c>
      <c r="C1345">
        <v>3</v>
      </c>
      <c r="D1345">
        <v>233.91</v>
      </c>
      <c r="E1345">
        <v>3.7631905850504799E-2</v>
      </c>
      <c r="F1345" s="1">
        <f>-LOG10(Table2[[#This Row],[Anova (p)]])</f>
        <v>1.4244437864795521</v>
      </c>
      <c r="G1345" s="1">
        <f>Table2[[#This Row],[Anova (p)2]]^2</f>
        <v>2.0290401008402035</v>
      </c>
      <c r="H1345">
        <v>1.4718878328792799</v>
      </c>
      <c r="I1345">
        <f>LOG(Table2[[#This Row],[Max fold change]],2)</f>
        <v>0.55766773313771056</v>
      </c>
      <c r="J1345">
        <f>LOG(Table2[[#This Row],[Max fold change]],2)</f>
        <v>0.55766773313771056</v>
      </c>
      <c r="K1345">
        <f>Table2[[#This Row],[Column1]]^2</f>
        <v>0.31099330058295277</v>
      </c>
      <c r="L1345">
        <f>SQRT(Table2[[#This Row],[Euclidean Distance]]+Table2[[#This Row],[Euclidean Distance3]])</f>
        <v>1.5297167716355717</v>
      </c>
      <c r="M1345" t="s">
        <v>1</v>
      </c>
      <c r="N1345" t="s">
        <v>0</v>
      </c>
      <c r="O1345" t="s">
        <v>3038</v>
      </c>
      <c r="P1345" t="s">
        <v>23</v>
      </c>
      <c r="R1345" t="s">
        <v>23</v>
      </c>
      <c r="S1345" t="s">
        <v>23</v>
      </c>
      <c r="V1345" t="s">
        <v>23</v>
      </c>
      <c r="W1345" t="s">
        <v>23</v>
      </c>
      <c r="X1345" t="s">
        <v>23</v>
      </c>
      <c r="Y1345" t="s">
        <v>23</v>
      </c>
    </row>
    <row r="1346" spans="1:25" x14ac:dyDescent="0.35">
      <c r="A1346" t="s">
        <v>3677</v>
      </c>
      <c r="B1346">
        <v>13</v>
      </c>
      <c r="C1346">
        <v>13</v>
      </c>
      <c r="D1346">
        <v>651.98</v>
      </c>
      <c r="E1346">
        <v>0.109703974556019</v>
      </c>
      <c r="F1346" s="1">
        <f>-LOG10(Table2[[#This Row],[Anova (p)]])</f>
        <v>0.95977763772630953</v>
      </c>
      <c r="G1346" s="1">
        <f>Table2[[#This Row],[Anova (p)2]]^2</f>
        <v>0.92117311387949508</v>
      </c>
      <c r="H1346">
        <v>1.4712691877116399</v>
      </c>
      <c r="I1346">
        <f>LOG(Table2[[#This Row],[Max fold change]],2)</f>
        <v>0.55706123044531286</v>
      </c>
      <c r="J1346">
        <f>LOG(Table2[[#This Row],[Max fold change]],2)</f>
        <v>0.55706123044531286</v>
      </c>
      <c r="K1346">
        <f>Table2[[#This Row],[Column1]]^2</f>
        <v>0.31031721446524596</v>
      </c>
      <c r="L1346">
        <f>SQRT(Table2[[#This Row],[Euclidean Distance]]+Table2[[#This Row],[Euclidean Distance3]])</f>
        <v>1.1097253391469175</v>
      </c>
      <c r="M1346" t="s">
        <v>1</v>
      </c>
      <c r="N1346" t="s">
        <v>0</v>
      </c>
      <c r="O1346" t="s">
        <v>3678</v>
      </c>
      <c r="P1346" t="s">
        <v>23</v>
      </c>
      <c r="V1346" t="s">
        <v>23</v>
      </c>
      <c r="Y1346" t="s">
        <v>23</v>
      </c>
    </row>
    <row r="1347" spans="1:25" x14ac:dyDescent="0.35">
      <c r="A1347" t="s">
        <v>5481</v>
      </c>
      <c r="B1347">
        <v>1</v>
      </c>
      <c r="C1347">
        <v>1</v>
      </c>
      <c r="D1347">
        <v>68.540000000000006</v>
      </c>
      <c r="E1347">
        <v>0.98183233244326096</v>
      </c>
      <c r="F1347" s="1">
        <f>-LOG10(Table2[[#This Row],[Anova (p)]])</f>
        <v>7.9626703717280665E-3</v>
      </c>
      <c r="G1347" s="1">
        <f>Table2[[#This Row],[Anova (p)2]]^2</f>
        <v>6.3404119448795979E-5</v>
      </c>
      <c r="H1347">
        <v>1.47101778063638</v>
      </c>
      <c r="I1347">
        <f>LOG(Table2[[#This Row],[Max fold change]],2)</f>
        <v>0.55681468498900188</v>
      </c>
      <c r="J1347">
        <f>LOG(Table2[[#This Row],[Max fold change]],2)</f>
        <v>0.55681468498900188</v>
      </c>
      <c r="K1347">
        <f>Table2[[#This Row],[Column1]]^2</f>
        <v>0.31004259341940138</v>
      </c>
      <c r="L1347">
        <f>SQRT(Table2[[#This Row],[Euclidean Distance]]+Table2[[#This Row],[Euclidean Distance3]])</f>
        <v>0.55687161674738839</v>
      </c>
      <c r="M1347" t="s">
        <v>1</v>
      </c>
      <c r="N1347" t="s">
        <v>0</v>
      </c>
      <c r="O1347" t="s">
        <v>5482</v>
      </c>
    </row>
    <row r="1348" spans="1:25" x14ac:dyDescent="0.35">
      <c r="A1348" t="s">
        <v>1316</v>
      </c>
      <c r="B1348">
        <v>14</v>
      </c>
      <c r="C1348">
        <v>10</v>
      </c>
      <c r="D1348">
        <v>826.55</v>
      </c>
      <c r="E1348">
        <v>4.98965708779053E-4</v>
      </c>
      <c r="F1348" s="1">
        <f>-LOG10(Table2[[#This Row],[Anova (p)]])</f>
        <v>3.3019293000675187</v>
      </c>
      <c r="G1348" s="1">
        <f>Table2[[#This Row],[Anova (p)2]]^2</f>
        <v>10.902737102644375</v>
      </c>
      <c r="H1348">
        <v>1.47076279752851</v>
      </c>
      <c r="I1348">
        <f>LOG(Table2[[#This Row],[Max fold change]],2)</f>
        <v>0.55656458960875077</v>
      </c>
      <c r="J1348">
        <f>LOG(Table2[[#This Row],[Max fold change]],2)</f>
        <v>0.55656458960875077</v>
      </c>
      <c r="K1348">
        <f>Table2[[#This Row],[Column1]]^2</f>
        <v>0.30976414240635719</v>
      </c>
      <c r="L1348">
        <f>SQRT(Table2[[#This Row],[Euclidean Distance]]+Table2[[#This Row],[Euclidean Distance3]])</f>
        <v>3.3485073159619545</v>
      </c>
      <c r="M1348" t="s">
        <v>1</v>
      </c>
      <c r="N1348" t="s">
        <v>0</v>
      </c>
      <c r="O1348" t="s">
        <v>1317</v>
      </c>
      <c r="P1348" t="s">
        <v>23</v>
      </c>
      <c r="R1348" t="s">
        <v>23</v>
      </c>
      <c r="S1348" t="s">
        <v>23</v>
      </c>
      <c r="V1348" t="s">
        <v>23</v>
      </c>
      <c r="W1348" t="s">
        <v>23</v>
      </c>
      <c r="X1348" t="s">
        <v>23</v>
      </c>
      <c r="Y1348" t="s">
        <v>23</v>
      </c>
    </row>
    <row r="1349" spans="1:25" x14ac:dyDescent="0.35">
      <c r="A1349" t="s">
        <v>3137</v>
      </c>
      <c r="B1349">
        <v>10</v>
      </c>
      <c r="C1349">
        <v>9</v>
      </c>
      <c r="D1349">
        <v>426.29</v>
      </c>
      <c r="E1349">
        <v>4.6081557976675597E-2</v>
      </c>
      <c r="F1349" s="1">
        <f>-LOG10(Table2[[#This Row],[Anova (p)]])</f>
        <v>1.3364728462247089</v>
      </c>
      <c r="G1349" s="1">
        <f>Table2[[#This Row],[Anova (p)2]]^2</f>
        <v>1.7861596686959742</v>
      </c>
      <c r="H1349">
        <v>1.46945087137064</v>
      </c>
      <c r="I1349">
        <f>LOG(Table2[[#This Row],[Max fold change]],2)</f>
        <v>0.55527712570257137</v>
      </c>
      <c r="J1349">
        <f>LOG(Table2[[#This Row],[Max fold change]],2)</f>
        <v>0.55527712570257137</v>
      </c>
      <c r="K1349">
        <f>Table2[[#This Row],[Column1]]^2</f>
        <v>0.30833268632850924</v>
      </c>
      <c r="L1349">
        <f>SQRT(Table2[[#This Row],[Euclidean Distance]]+Table2[[#This Row],[Euclidean Distance3]])</f>
        <v>1.447236108941621</v>
      </c>
      <c r="M1349" t="s">
        <v>1</v>
      </c>
      <c r="N1349" t="s">
        <v>0</v>
      </c>
      <c r="O1349" t="s">
        <v>3138</v>
      </c>
      <c r="X1349" t="s">
        <v>23</v>
      </c>
      <c r="Y1349" t="s">
        <v>23</v>
      </c>
    </row>
    <row r="1350" spans="1:25" x14ac:dyDescent="0.35">
      <c r="A1350" t="s">
        <v>3909</v>
      </c>
      <c r="B1350">
        <v>3</v>
      </c>
      <c r="C1350">
        <v>2</v>
      </c>
      <c r="D1350">
        <v>132.78</v>
      </c>
      <c r="E1350">
        <v>0.15171896493658399</v>
      </c>
      <c r="F1350" s="1">
        <f>-LOG10(Table2[[#This Row],[Anova (p)]])</f>
        <v>0.8189601288209698</v>
      </c>
      <c r="G1350" s="1">
        <f>Table2[[#This Row],[Anova (p)2]]^2</f>
        <v>0.6706956925984594</v>
      </c>
      <c r="H1350">
        <v>1.46929661614345</v>
      </c>
      <c r="I1350">
        <f>LOG(Table2[[#This Row],[Max fold change]],2)</f>
        <v>0.55512567121221579</v>
      </c>
      <c r="J1350">
        <f>LOG(Table2[[#This Row],[Max fold change]],2)</f>
        <v>0.55512567121221579</v>
      </c>
      <c r="K1350">
        <f>Table2[[#This Row],[Column1]]^2</f>
        <v>0.30816451083881308</v>
      </c>
      <c r="L1350">
        <f>SQRT(Table2[[#This Row],[Euclidean Distance]]+Table2[[#This Row],[Euclidean Distance3]])</f>
        <v>0.98937364197621136</v>
      </c>
      <c r="M1350" t="s">
        <v>1</v>
      </c>
      <c r="N1350" t="s">
        <v>0</v>
      </c>
      <c r="O1350" t="s">
        <v>3910</v>
      </c>
      <c r="Y1350" t="s">
        <v>23</v>
      </c>
    </row>
    <row r="1351" spans="1:25" x14ac:dyDescent="0.35">
      <c r="A1351" t="s">
        <v>2266</v>
      </c>
      <c r="B1351">
        <v>4</v>
      </c>
      <c r="C1351">
        <v>2</v>
      </c>
      <c r="D1351">
        <v>273.11</v>
      </c>
      <c r="E1351">
        <v>6.8890693479582996E-3</v>
      </c>
      <c r="F1351" s="1">
        <f>-LOG10(Table2[[#This Row],[Anova (p)]])</f>
        <v>2.1618394434545536</v>
      </c>
      <c r="G1351" s="1">
        <f>Table2[[#This Row],[Anova (p)2]]^2</f>
        <v>4.673549779275894</v>
      </c>
      <c r="H1351">
        <v>1.46921377911048</v>
      </c>
      <c r="I1351">
        <f>LOG(Table2[[#This Row],[Max fold change]],2)</f>
        <v>0.55504433164854272</v>
      </c>
      <c r="J1351">
        <f>LOG(Table2[[#This Row],[Max fold change]],2)</f>
        <v>0.55504433164854272</v>
      </c>
      <c r="K1351">
        <f>Table2[[#This Row],[Column1]]^2</f>
        <v>0.30807421009517749</v>
      </c>
      <c r="L1351">
        <f>SQRT(Table2[[#This Row],[Euclidean Distance]]+Table2[[#This Row],[Euclidean Distance3]])</f>
        <v>2.2319551943018641</v>
      </c>
      <c r="M1351" t="s">
        <v>1</v>
      </c>
      <c r="N1351" t="s">
        <v>0</v>
      </c>
      <c r="O1351" t="s">
        <v>2267</v>
      </c>
      <c r="P1351" t="s">
        <v>23</v>
      </c>
      <c r="R1351" t="s">
        <v>23</v>
      </c>
      <c r="S1351" t="s">
        <v>23</v>
      </c>
      <c r="V1351" t="s">
        <v>23</v>
      </c>
      <c r="W1351" t="s">
        <v>23</v>
      </c>
      <c r="X1351" t="s">
        <v>23</v>
      </c>
      <c r="Y1351" t="s">
        <v>23</v>
      </c>
    </row>
    <row r="1352" spans="1:25" x14ac:dyDescent="0.35">
      <c r="A1352" t="s">
        <v>4195</v>
      </c>
      <c r="B1352">
        <v>3</v>
      </c>
      <c r="C1352">
        <v>2</v>
      </c>
      <c r="D1352">
        <v>80.28</v>
      </c>
      <c r="E1352">
        <v>0.225541066226809</v>
      </c>
      <c r="F1352" s="1">
        <f>-LOG10(Table2[[#This Row],[Anova (p)]])</f>
        <v>0.64677437080630795</v>
      </c>
      <c r="G1352" s="1">
        <f>Table2[[#This Row],[Anova (p)2]]^2</f>
        <v>0.41831708673189555</v>
      </c>
      <c r="H1352">
        <v>1.4689162477162401</v>
      </c>
      <c r="I1352">
        <f>LOG(Table2[[#This Row],[Max fold change]],2)</f>
        <v>0.55475214099358416</v>
      </c>
      <c r="J1352">
        <f>LOG(Table2[[#This Row],[Max fold change]],2)</f>
        <v>0.55475214099358416</v>
      </c>
      <c r="K1352">
        <f>Table2[[#This Row],[Column1]]^2</f>
        <v>0.30774993793696548</v>
      </c>
      <c r="L1352">
        <f>SQRT(Table2[[#This Row],[Euclidean Distance]]+Table2[[#This Row],[Euclidean Distance3]])</f>
        <v>0.85209566638310097</v>
      </c>
      <c r="M1352" t="s">
        <v>1</v>
      </c>
      <c r="N1352" t="s">
        <v>0</v>
      </c>
      <c r="O1352" t="s">
        <v>4196</v>
      </c>
      <c r="P1352" t="s">
        <v>23</v>
      </c>
      <c r="Q1352" t="s">
        <v>23</v>
      </c>
    </row>
    <row r="1353" spans="1:25" x14ac:dyDescent="0.35">
      <c r="A1353" t="s">
        <v>1624</v>
      </c>
      <c r="B1353">
        <v>6</v>
      </c>
      <c r="C1353">
        <v>6</v>
      </c>
      <c r="D1353">
        <v>428.15</v>
      </c>
      <c r="E1353">
        <v>1.4400527491318399E-3</v>
      </c>
      <c r="F1353" s="1">
        <f>-LOG10(Table2[[#This Row],[Anova (p)]])</f>
        <v>2.8416215994066212</v>
      </c>
      <c r="G1353" s="1">
        <f>Table2[[#This Row],[Anova (p)2]]^2</f>
        <v>8.0748133142142446</v>
      </c>
      <c r="H1353">
        <v>1.4679860555286199</v>
      </c>
      <c r="I1353">
        <f>LOG(Table2[[#This Row],[Max fold change]],2)</f>
        <v>0.55383826401541958</v>
      </c>
      <c r="J1353">
        <f>LOG(Table2[[#This Row],[Max fold change]],2)</f>
        <v>0.55383826401541958</v>
      </c>
      <c r="K1353">
        <f>Table2[[#This Row],[Column1]]^2</f>
        <v>0.3067368226876136</v>
      </c>
      <c r="L1353">
        <f>SQRT(Table2[[#This Row],[Euclidean Distance]]+Table2[[#This Row],[Euclidean Distance3]])</f>
        <v>2.8950906957989861</v>
      </c>
      <c r="M1353" t="s">
        <v>1</v>
      </c>
      <c r="N1353" t="s">
        <v>0</v>
      </c>
      <c r="O1353" t="s">
        <v>1625</v>
      </c>
      <c r="P1353" t="s">
        <v>23</v>
      </c>
      <c r="R1353" t="s">
        <v>23</v>
      </c>
      <c r="S1353" t="s">
        <v>23</v>
      </c>
      <c r="V1353" t="s">
        <v>23</v>
      </c>
      <c r="W1353" t="s">
        <v>23</v>
      </c>
      <c r="X1353" t="s">
        <v>23</v>
      </c>
      <c r="Y1353" t="s">
        <v>23</v>
      </c>
    </row>
    <row r="1354" spans="1:25" x14ac:dyDescent="0.35">
      <c r="A1354" t="s">
        <v>1780</v>
      </c>
      <c r="B1354">
        <v>7</v>
      </c>
      <c r="C1354">
        <v>7</v>
      </c>
      <c r="D1354">
        <v>303.95</v>
      </c>
      <c r="E1354">
        <v>2.1960346238596401E-3</v>
      </c>
      <c r="F1354" s="1">
        <f>-LOG10(Table2[[#This Row],[Anova (p)]])</f>
        <v>2.6583608168482469</v>
      </c>
      <c r="G1354" s="1">
        <f>Table2[[#This Row],[Anova (p)2]]^2</f>
        <v>7.0668822325540788</v>
      </c>
      <c r="H1354">
        <v>1.46759948239559</v>
      </c>
      <c r="I1354">
        <f>LOG(Table2[[#This Row],[Max fold change]],2)</f>
        <v>0.55345830087826542</v>
      </c>
      <c r="J1354">
        <f>LOG(Table2[[#This Row],[Max fold change]],2)</f>
        <v>0.55345830087826542</v>
      </c>
      <c r="K1354">
        <f>Table2[[#This Row],[Column1]]^2</f>
        <v>0.3063160908110566</v>
      </c>
      <c r="L1354">
        <f>SQRT(Table2[[#This Row],[Euclidean Distance]]+Table2[[#This Row],[Euclidean Distance3]])</f>
        <v>2.7153633869825113</v>
      </c>
      <c r="M1354" t="s">
        <v>1</v>
      </c>
      <c r="N1354" t="s">
        <v>0</v>
      </c>
      <c r="O1354" t="s">
        <v>1781</v>
      </c>
      <c r="P1354" t="s">
        <v>23</v>
      </c>
      <c r="Q1354" t="s">
        <v>23</v>
      </c>
      <c r="R1354" t="s">
        <v>23</v>
      </c>
      <c r="S1354" t="s">
        <v>23</v>
      </c>
      <c r="T1354" t="s">
        <v>23</v>
      </c>
      <c r="V1354" t="s">
        <v>23</v>
      </c>
      <c r="W1354" t="s">
        <v>23</v>
      </c>
      <c r="X1354" t="s">
        <v>23</v>
      </c>
      <c r="Y1354" t="s">
        <v>23</v>
      </c>
    </row>
    <row r="1355" spans="1:25" x14ac:dyDescent="0.35">
      <c r="A1355" t="s">
        <v>3347</v>
      </c>
      <c r="B1355">
        <v>4</v>
      </c>
      <c r="C1355">
        <v>4</v>
      </c>
      <c r="D1355">
        <v>96.23</v>
      </c>
      <c r="E1355">
        <v>6.3298940314126098E-2</v>
      </c>
      <c r="F1355" s="1">
        <f>-LOG10(Table2[[#This Row],[Anova (p)]])</f>
        <v>1.1986035604341425</v>
      </c>
      <c r="G1355" s="1">
        <f>Table2[[#This Row],[Anova (p)2]]^2</f>
        <v>1.4366504950854031</v>
      </c>
      <c r="H1355">
        <v>1.4674278303593999</v>
      </c>
      <c r="I1355">
        <f>LOG(Table2[[#This Row],[Max fold change]],2)</f>
        <v>0.55328955182398853</v>
      </c>
      <c r="J1355">
        <f>LOG(Table2[[#This Row],[Max fold change]],2)</f>
        <v>0.55328955182398853</v>
      </c>
      <c r="K1355">
        <f>Table2[[#This Row],[Column1]]^2</f>
        <v>0.30612932815759009</v>
      </c>
      <c r="L1355">
        <f>SQRT(Table2[[#This Row],[Euclidean Distance]]+Table2[[#This Row],[Euclidean Distance3]])</f>
        <v>1.3201438646007462</v>
      </c>
      <c r="M1355" t="s">
        <v>1</v>
      </c>
      <c r="N1355" t="s">
        <v>0</v>
      </c>
      <c r="O1355" t="s">
        <v>3348</v>
      </c>
      <c r="R1355" t="s">
        <v>23</v>
      </c>
      <c r="V1355" t="s">
        <v>23</v>
      </c>
      <c r="Y1355" t="s">
        <v>23</v>
      </c>
    </row>
    <row r="1356" spans="1:25" x14ac:dyDescent="0.35">
      <c r="A1356" t="s">
        <v>2955</v>
      </c>
      <c r="B1356">
        <v>33</v>
      </c>
      <c r="C1356">
        <v>30</v>
      </c>
      <c r="D1356">
        <v>1913.27</v>
      </c>
      <c r="E1356">
        <v>3.2191857382561001E-2</v>
      </c>
      <c r="F1356" s="1">
        <f>-LOG10(Table2[[#This Row],[Anova (p)]])</f>
        <v>1.4922539649818052</v>
      </c>
      <c r="G1356" s="1">
        <f>Table2[[#This Row],[Anova (p)2]]^2</f>
        <v>2.2268218960039188</v>
      </c>
      <c r="H1356">
        <v>1.46649381285727</v>
      </c>
      <c r="I1356">
        <f>LOG(Table2[[#This Row],[Max fold change]],2)</f>
        <v>0.5523709843720841</v>
      </c>
      <c r="J1356">
        <f>LOG(Table2[[#This Row],[Max fold change]],2)</f>
        <v>0.5523709843720841</v>
      </c>
      <c r="K1356">
        <f>Table2[[#This Row],[Column1]]^2</f>
        <v>0.30511370437618518</v>
      </c>
      <c r="L1356">
        <f>SQRT(Table2[[#This Row],[Euclidean Distance]]+Table2[[#This Row],[Euclidean Distance3]])</f>
        <v>1.591205706494325</v>
      </c>
      <c r="M1356" t="s">
        <v>1</v>
      </c>
      <c r="N1356" t="s">
        <v>0</v>
      </c>
      <c r="O1356" t="s">
        <v>2956</v>
      </c>
      <c r="P1356" t="s">
        <v>23</v>
      </c>
      <c r="R1356" t="s">
        <v>23</v>
      </c>
      <c r="V1356" t="s">
        <v>23</v>
      </c>
      <c r="W1356" t="s">
        <v>23</v>
      </c>
      <c r="X1356" t="s">
        <v>23</v>
      </c>
      <c r="Y1356" t="s">
        <v>23</v>
      </c>
    </row>
    <row r="1357" spans="1:25" x14ac:dyDescent="0.35">
      <c r="A1357" t="s">
        <v>4951</v>
      </c>
      <c r="B1357">
        <v>7</v>
      </c>
      <c r="C1357">
        <v>7</v>
      </c>
      <c r="D1357">
        <v>287.01</v>
      </c>
      <c r="E1357">
        <v>0.60320713714409602</v>
      </c>
      <c r="F1357" s="1">
        <f>-LOG10(Table2[[#This Row],[Anova (p)]])</f>
        <v>0.2195335285375529</v>
      </c>
      <c r="G1357" s="1">
        <f>Table2[[#This Row],[Anova (p)2]]^2</f>
        <v>4.8194970152148554E-2</v>
      </c>
      <c r="H1357">
        <v>1.46366195716276</v>
      </c>
      <c r="I1357">
        <f>LOG(Table2[[#This Row],[Max fold change]],2)</f>
        <v>0.54958239171037049</v>
      </c>
      <c r="J1357">
        <f>LOG(Table2[[#This Row],[Max fold change]],2)</f>
        <v>0.54958239171037049</v>
      </c>
      <c r="K1357">
        <f>Table2[[#This Row],[Column1]]^2</f>
        <v>0.30204080527809113</v>
      </c>
      <c r="L1357">
        <f>SQRT(Table2[[#This Row],[Euclidean Distance]]+Table2[[#This Row],[Euclidean Distance3]])</f>
        <v>0.59180721137059467</v>
      </c>
      <c r="M1357" t="s">
        <v>1</v>
      </c>
      <c r="N1357" t="s">
        <v>0</v>
      </c>
      <c r="O1357" t="s">
        <v>4952</v>
      </c>
      <c r="Q1357" t="s">
        <v>23</v>
      </c>
    </row>
    <row r="1358" spans="1:25" x14ac:dyDescent="0.35">
      <c r="A1358" t="s">
        <v>3375</v>
      </c>
      <c r="B1358">
        <v>49</v>
      </c>
      <c r="C1358">
        <v>47</v>
      </c>
      <c r="D1358">
        <v>2298.4499999999998</v>
      </c>
      <c r="E1358">
        <v>6.5596800649709006E-2</v>
      </c>
      <c r="F1358" s="1">
        <f>-LOG10(Table2[[#This Row],[Anova (p)]])</f>
        <v>1.1831173419362384</v>
      </c>
      <c r="G1358" s="1">
        <f>Table2[[#This Row],[Anova (p)2]]^2</f>
        <v>1.3997666447902701</v>
      </c>
      <c r="H1358">
        <v>1.4627800557002399</v>
      </c>
      <c r="I1358">
        <f>LOG(Table2[[#This Row],[Max fold change]],2)</f>
        <v>0.54871286147573517</v>
      </c>
      <c r="J1358">
        <f>LOG(Table2[[#This Row],[Max fold change]],2)</f>
        <v>0.54871286147573517</v>
      </c>
      <c r="K1358">
        <f>Table2[[#This Row],[Column1]]^2</f>
        <v>0.30108580434888932</v>
      </c>
      <c r="L1358">
        <f>SQRT(Table2[[#This Row],[Euclidean Distance]]+Table2[[#This Row],[Euclidean Distance3]])</f>
        <v>1.3041673393929014</v>
      </c>
      <c r="M1358" t="s">
        <v>1</v>
      </c>
      <c r="N1358" t="s">
        <v>0</v>
      </c>
      <c r="O1358" t="s">
        <v>3376</v>
      </c>
      <c r="V1358" t="s">
        <v>23</v>
      </c>
      <c r="Y1358" t="s">
        <v>23</v>
      </c>
    </row>
    <row r="1359" spans="1:25" x14ac:dyDescent="0.35">
      <c r="A1359" t="s">
        <v>5125</v>
      </c>
      <c r="B1359">
        <v>2</v>
      </c>
      <c r="C1359">
        <v>1</v>
      </c>
      <c r="D1359">
        <v>103.64</v>
      </c>
      <c r="E1359">
        <v>0.72787228426535799</v>
      </c>
      <c r="F1359" s="1">
        <f>-LOG10(Table2[[#This Row],[Anova (p)]])</f>
        <v>0.13794481725935312</v>
      </c>
      <c r="G1359" s="1">
        <f>Table2[[#This Row],[Anova (p)2]]^2</f>
        <v>1.9028772608716327E-2</v>
      </c>
      <c r="H1359">
        <v>1.46147021598632</v>
      </c>
      <c r="I1359">
        <f>LOG(Table2[[#This Row],[Max fold change]],2)</f>
        <v>0.54742042805831626</v>
      </c>
      <c r="J1359">
        <f>LOG(Table2[[#This Row],[Max fold change]],2)</f>
        <v>0.54742042805831626</v>
      </c>
      <c r="K1359">
        <f>Table2[[#This Row],[Column1]]^2</f>
        <v>0.29966912505555021</v>
      </c>
      <c r="L1359">
        <f>SQRT(Table2[[#This Row],[Euclidean Distance]]+Table2[[#This Row],[Euclidean Distance3]])</f>
        <v>0.56453334504196162</v>
      </c>
      <c r="M1359" t="s">
        <v>1</v>
      </c>
      <c r="N1359" t="s">
        <v>0</v>
      </c>
      <c r="O1359" t="s">
        <v>5126</v>
      </c>
      <c r="P1359" t="s">
        <v>23</v>
      </c>
      <c r="R1359" t="s">
        <v>23</v>
      </c>
      <c r="S1359" t="s">
        <v>23</v>
      </c>
      <c r="V1359" t="s">
        <v>23</v>
      </c>
      <c r="W1359" t="s">
        <v>23</v>
      </c>
    </row>
    <row r="1360" spans="1:25" x14ac:dyDescent="0.35">
      <c r="A1360" t="s">
        <v>3701</v>
      </c>
      <c r="B1360">
        <v>7</v>
      </c>
      <c r="C1360">
        <v>7</v>
      </c>
      <c r="D1360">
        <v>475.21</v>
      </c>
      <c r="E1360">
        <v>0.113518416379546</v>
      </c>
      <c r="F1360" s="1">
        <f>-LOG10(Table2[[#This Row],[Anova (p)]])</f>
        <v>0.94493367606381184</v>
      </c>
      <c r="G1360" s="1">
        <f>Table2[[#This Row],[Anova (p)2]]^2</f>
        <v>0.89289965215946887</v>
      </c>
      <c r="H1360">
        <v>1.4612430968269301</v>
      </c>
      <c r="I1360">
        <f>LOG(Table2[[#This Row],[Max fold change]],2)</f>
        <v>0.5471962092242858</v>
      </c>
      <c r="J1360">
        <f>LOG(Table2[[#This Row],[Max fold change]],2)</f>
        <v>0.5471962092242858</v>
      </c>
      <c r="K1360">
        <f>Table2[[#This Row],[Column1]]^2</f>
        <v>0.29942369138942837</v>
      </c>
      <c r="L1360">
        <f>SQRT(Table2[[#This Row],[Euclidean Distance]]+Table2[[#This Row],[Euclidean Distance3]])</f>
        <v>1.0919355949637768</v>
      </c>
      <c r="M1360" t="s">
        <v>1</v>
      </c>
      <c r="N1360" t="s">
        <v>0</v>
      </c>
      <c r="O1360" t="s">
        <v>3702</v>
      </c>
      <c r="V1360" t="s">
        <v>23</v>
      </c>
      <c r="Y1360" t="s">
        <v>23</v>
      </c>
    </row>
    <row r="1361" spans="1:25" x14ac:dyDescent="0.35">
      <c r="A1361" t="s">
        <v>2334</v>
      </c>
      <c r="B1361">
        <v>2</v>
      </c>
      <c r="C1361">
        <v>2</v>
      </c>
      <c r="D1361">
        <v>82.57</v>
      </c>
      <c r="E1361">
        <v>7.9656493583578607E-3</v>
      </c>
      <c r="F1361" s="1">
        <f>-LOG10(Table2[[#This Row],[Anova (p)]])</f>
        <v>2.098778814808679</v>
      </c>
      <c r="G1361" s="1">
        <f>Table2[[#This Row],[Anova (p)2]]^2</f>
        <v>4.4048725134897238</v>
      </c>
      <c r="H1361">
        <v>1.4605967570168801</v>
      </c>
      <c r="I1361">
        <f>LOG(Table2[[#This Row],[Max fold change]],2)</f>
        <v>0.54655793245311279</v>
      </c>
      <c r="J1361">
        <f>LOG(Table2[[#This Row],[Max fold change]],2)</f>
        <v>0.54655793245311279</v>
      </c>
      <c r="K1361">
        <f>Table2[[#This Row],[Column1]]^2</f>
        <v>0.29872557352742141</v>
      </c>
      <c r="L1361">
        <f>SQRT(Table2[[#This Row],[Euclidean Distance]]+Table2[[#This Row],[Euclidean Distance3]])</f>
        <v>2.1687780169987763</v>
      </c>
      <c r="M1361" t="s">
        <v>1</v>
      </c>
      <c r="N1361" t="s">
        <v>0</v>
      </c>
      <c r="O1361" t="s">
        <v>2335</v>
      </c>
      <c r="P1361" t="s">
        <v>23</v>
      </c>
      <c r="R1361" t="s">
        <v>23</v>
      </c>
      <c r="S1361" t="s">
        <v>23</v>
      </c>
      <c r="V1361" t="s">
        <v>23</v>
      </c>
      <c r="W1361" t="s">
        <v>23</v>
      </c>
      <c r="X1361" t="s">
        <v>23</v>
      </c>
      <c r="Y1361" t="s">
        <v>23</v>
      </c>
    </row>
    <row r="1362" spans="1:25" x14ac:dyDescent="0.35">
      <c r="A1362" t="s">
        <v>3857</v>
      </c>
      <c r="B1362">
        <v>5</v>
      </c>
      <c r="C1362">
        <v>3</v>
      </c>
      <c r="D1362">
        <v>227.85</v>
      </c>
      <c r="E1362">
        <v>0.14025810293166099</v>
      </c>
      <c r="F1362" s="1">
        <f>-LOG10(Table2[[#This Row],[Anova (p)]])</f>
        <v>0.85307203947034016</v>
      </c>
      <c r="G1362" s="1">
        <f>Table2[[#This Row],[Anova (p)2]]^2</f>
        <v>0.7277319045260856</v>
      </c>
      <c r="H1362">
        <v>1.45949359575375</v>
      </c>
      <c r="I1362">
        <f>LOG(Table2[[#This Row],[Max fold change]],2)</f>
        <v>0.54546788031974447</v>
      </c>
      <c r="J1362">
        <f>LOG(Table2[[#This Row],[Max fold change]],2)</f>
        <v>0.54546788031974447</v>
      </c>
      <c r="K1362">
        <f>Table2[[#This Row],[Column1]]^2</f>
        <v>0.29753520846051507</v>
      </c>
      <c r="L1362">
        <f>SQRT(Table2[[#This Row],[Euclidean Distance]]+Table2[[#This Row],[Euclidean Distance3]])</f>
        <v>1.0125547456738331</v>
      </c>
      <c r="M1362" t="s">
        <v>1</v>
      </c>
      <c r="N1362" t="s">
        <v>0</v>
      </c>
      <c r="O1362" t="s">
        <v>3858</v>
      </c>
      <c r="P1362" t="s">
        <v>23</v>
      </c>
      <c r="V1362" t="s">
        <v>23</v>
      </c>
      <c r="W1362" t="s">
        <v>23</v>
      </c>
      <c r="Y1362" t="s">
        <v>23</v>
      </c>
    </row>
    <row r="1363" spans="1:25" x14ac:dyDescent="0.35">
      <c r="A1363" t="s">
        <v>1998</v>
      </c>
      <c r="B1363">
        <v>9</v>
      </c>
      <c r="C1363">
        <v>9</v>
      </c>
      <c r="D1363">
        <v>342.46</v>
      </c>
      <c r="E1363">
        <v>3.9176466634209799E-3</v>
      </c>
      <c r="F1363" s="1">
        <f>-LOG10(Table2[[#This Row],[Anova (p)]])</f>
        <v>2.4069747360406999</v>
      </c>
      <c r="G1363" s="1">
        <f>Table2[[#This Row],[Anova (p)2]]^2</f>
        <v>5.7935273799381966</v>
      </c>
      <c r="H1363">
        <v>1.4594802871702299</v>
      </c>
      <c r="I1363">
        <f>LOG(Table2[[#This Row],[Max fold change]],2)</f>
        <v>0.54545472485606727</v>
      </c>
      <c r="J1363">
        <f>LOG(Table2[[#This Row],[Max fold change]],2)</f>
        <v>0.54545472485606727</v>
      </c>
      <c r="K1363">
        <f>Table2[[#This Row],[Column1]]^2</f>
        <v>0.29752085686780805</v>
      </c>
      <c r="L1363">
        <f>SQRT(Table2[[#This Row],[Euclidean Distance]]+Table2[[#This Row],[Euclidean Distance3]])</f>
        <v>2.4680049102070289</v>
      </c>
      <c r="M1363" t="s">
        <v>1</v>
      </c>
      <c r="N1363" t="s">
        <v>0</v>
      </c>
      <c r="O1363" t="s">
        <v>1999</v>
      </c>
      <c r="P1363" t="s">
        <v>23</v>
      </c>
      <c r="R1363" t="s">
        <v>23</v>
      </c>
      <c r="S1363" t="s">
        <v>23</v>
      </c>
      <c r="V1363" t="s">
        <v>23</v>
      </c>
      <c r="W1363" t="s">
        <v>23</v>
      </c>
      <c r="X1363" t="s">
        <v>23</v>
      </c>
      <c r="Y1363" t="s">
        <v>23</v>
      </c>
    </row>
    <row r="1364" spans="1:25" x14ac:dyDescent="0.35">
      <c r="A1364" t="s">
        <v>3753</v>
      </c>
      <c r="B1364">
        <v>1</v>
      </c>
      <c r="C1364">
        <v>1</v>
      </c>
      <c r="D1364">
        <v>41.54</v>
      </c>
      <c r="E1364">
        <v>0.121411742186549</v>
      </c>
      <c r="F1364" s="1">
        <f>-LOG10(Table2[[#This Row],[Anova (p)]])</f>
        <v>0.91573930897561617</v>
      </c>
      <c r="G1364" s="1">
        <f>Table2[[#This Row],[Anova (p)2]]^2</f>
        <v>0.838578482003139</v>
      </c>
      <c r="H1364">
        <v>1.45919006407831</v>
      </c>
      <c r="I1364">
        <f>LOG(Table2[[#This Row],[Max fold change]],2)</f>
        <v>0.54516781104501266</v>
      </c>
      <c r="J1364">
        <f>LOG(Table2[[#This Row],[Max fold change]],2)</f>
        <v>0.54516781104501266</v>
      </c>
      <c r="K1364">
        <f>Table2[[#This Row],[Column1]]^2</f>
        <v>0.29720794219961061</v>
      </c>
      <c r="L1364">
        <f>SQRT(Table2[[#This Row],[Euclidean Distance]]+Table2[[#This Row],[Euclidean Distance3]])</f>
        <v>1.0657328108877711</v>
      </c>
      <c r="M1364" t="s">
        <v>1</v>
      </c>
      <c r="N1364" t="s">
        <v>0</v>
      </c>
      <c r="O1364" t="s">
        <v>3754</v>
      </c>
      <c r="Q1364" t="s">
        <v>23</v>
      </c>
      <c r="V1364" t="s">
        <v>23</v>
      </c>
      <c r="Y1364" t="s">
        <v>23</v>
      </c>
    </row>
    <row r="1365" spans="1:25" x14ac:dyDescent="0.35">
      <c r="A1365" t="s">
        <v>806</v>
      </c>
      <c r="B1365">
        <v>11</v>
      </c>
      <c r="C1365">
        <v>11</v>
      </c>
      <c r="D1365">
        <v>732.76</v>
      </c>
      <c r="E1365" s="1">
        <v>7.1825225964161605E-5</v>
      </c>
      <c r="F1365" s="1">
        <f>-LOG10(Table2[[#This Row],[Anova (p)]])</f>
        <v>4.1437229990313282</v>
      </c>
      <c r="G1365" s="1">
        <f>Table2[[#This Row],[Anova (p)2]]^2</f>
        <v>17.170440292701183</v>
      </c>
      <c r="H1365">
        <v>1.45863827542719</v>
      </c>
      <c r="I1365">
        <f>LOG(Table2[[#This Row],[Max fold change]],2)</f>
        <v>0.54462215676556036</v>
      </c>
      <c r="J1365">
        <f>LOG(Table2[[#This Row],[Max fold change]],2)</f>
        <v>0.54462215676556036</v>
      </c>
      <c r="K1365">
        <f>Table2[[#This Row],[Column1]]^2</f>
        <v>0.29661329363997063</v>
      </c>
      <c r="L1365">
        <f>SQRT(Table2[[#This Row],[Euclidean Distance]]+Table2[[#This Row],[Euclidean Distance3]])</f>
        <v>4.1793604279053458</v>
      </c>
      <c r="M1365" t="s">
        <v>1</v>
      </c>
      <c r="N1365" t="s">
        <v>0</v>
      </c>
      <c r="O1365" t="s">
        <v>807</v>
      </c>
      <c r="P1365" t="s">
        <v>23</v>
      </c>
      <c r="R1365" t="s">
        <v>23</v>
      </c>
      <c r="S1365" t="s">
        <v>23</v>
      </c>
      <c r="V1365" t="s">
        <v>23</v>
      </c>
      <c r="W1365" t="s">
        <v>23</v>
      </c>
      <c r="X1365" t="s">
        <v>23</v>
      </c>
      <c r="Y1365" t="s">
        <v>23</v>
      </c>
    </row>
    <row r="1366" spans="1:25" x14ac:dyDescent="0.35">
      <c r="A1366" t="s">
        <v>5195</v>
      </c>
      <c r="B1366">
        <v>1</v>
      </c>
      <c r="C1366">
        <v>1</v>
      </c>
      <c r="D1366">
        <v>70.66</v>
      </c>
      <c r="E1366">
        <v>0.76318646446155702</v>
      </c>
      <c r="F1366" s="1">
        <f>-LOG10(Table2[[#This Row],[Anova (p)]])</f>
        <v>0.11736934069099419</v>
      </c>
      <c r="G1366" s="1">
        <f>Table2[[#This Row],[Anova (p)2]]^2</f>
        <v>1.3775562134238665E-2</v>
      </c>
      <c r="H1366">
        <v>1.4577368027589901</v>
      </c>
      <c r="I1366">
        <f>LOG(Table2[[#This Row],[Max fold change]],2)</f>
        <v>0.54373026175585593</v>
      </c>
      <c r="J1366">
        <f>LOG(Table2[[#This Row],[Max fold change]],2)</f>
        <v>0.54373026175585593</v>
      </c>
      <c r="K1366">
        <f>Table2[[#This Row],[Column1]]^2</f>
        <v>0.29564259754909161</v>
      </c>
      <c r="L1366">
        <f>SQRT(Table2[[#This Row],[Euclidean Distance]]+Table2[[#This Row],[Euclidean Distance3]])</f>
        <v>0.5562536828492286</v>
      </c>
      <c r="M1366" t="s">
        <v>1</v>
      </c>
      <c r="N1366" t="s">
        <v>0</v>
      </c>
      <c r="O1366" t="s">
        <v>5196</v>
      </c>
      <c r="Q1366" t="s">
        <v>23</v>
      </c>
    </row>
    <row r="1367" spans="1:25" x14ac:dyDescent="0.35">
      <c r="A1367" t="s">
        <v>3981</v>
      </c>
      <c r="B1367">
        <v>7</v>
      </c>
      <c r="C1367">
        <v>2</v>
      </c>
      <c r="D1367">
        <v>303.33</v>
      </c>
      <c r="E1367">
        <v>0.17337803840608701</v>
      </c>
      <c r="F1367" s="1">
        <f>-LOG10(Table2[[#This Row],[Anova (p)]])</f>
        <v>0.76100591495147896</v>
      </c>
      <c r="G1367" s="1">
        <f>Table2[[#This Row],[Anova (p)2]]^2</f>
        <v>0.57913000259113767</v>
      </c>
      <c r="H1367">
        <v>1.4574310130053101</v>
      </c>
      <c r="I1367">
        <f>LOG(Table2[[#This Row],[Max fold change]],2)</f>
        <v>0.54342759556942144</v>
      </c>
      <c r="J1367">
        <f>LOG(Table2[[#This Row],[Max fold change]],2)</f>
        <v>0.54342759556942144</v>
      </c>
      <c r="K1367">
        <f>Table2[[#This Row],[Column1]]^2</f>
        <v>0.29531355162636269</v>
      </c>
      <c r="L1367">
        <f>SQRT(Table2[[#This Row],[Euclidean Distance]]+Table2[[#This Row],[Euclidean Distance3]])</f>
        <v>0.93511686660946314</v>
      </c>
      <c r="M1367" t="s">
        <v>1</v>
      </c>
      <c r="N1367" t="s">
        <v>0</v>
      </c>
      <c r="O1367" t="s">
        <v>3982</v>
      </c>
      <c r="Y1367" t="s">
        <v>23</v>
      </c>
    </row>
    <row r="1368" spans="1:25" x14ac:dyDescent="0.35">
      <c r="A1368" t="s">
        <v>3261</v>
      </c>
      <c r="B1368">
        <v>1</v>
      </c>
      <c r="C1368">
        <v>1</v>
      </c>
      <c r="D1368">
        <v>89.43</v>
      </c>
      <c r="E1368">
        <v>5.70851358754784E-2</v>
      </c>
      <c r="F1368" s="1">
        <f>-LOG10(Table2[[#This Row],[Anova (p)]])</f>
        <v>1.2434769608895524</v>
      </c>
      <c r="G1368" s="1">
        <f>Table2[[#This Row],[Anova (p)2]]^2</f>
        <v>1.5462349522631174</v>
      </c>
      <c r="H1368">
        <v>1.4574074600286999</v>
      </c>
      <c r="I1368">
        <f>LOG(Table2[[#This Row],[Max fold change]],2)</f>
        <v>0.54340428054674095</v>
      </c>
      <c r="J1368">
        <f>LOG(Table2[[#This Row],[Max fold change]],2)</f>
        <v>0.54340428054674095</v>
      </c>
      <c r="K1368">
        <f>Table2[[#This Row],[Column1]]^2</f>
        <v>0.29528821211652112</v>
      </c>
      <c r="L1368">
        <f>SQRT(Table2[[#This Row],[Euclidean Distance]]+Table2[[#This Row],[Euclidean Distance3]])</f>
        <v>1.3570273263201587</v>
      </c>
      <c r="M1368" t="s">
        <v>1</v>
      </c>
      <c r="N1368" t="s">
        <v>0</v>
      </c>
      <c r="O1368" t="s">
        <v>3262</v>
      </c>
      <c r="V1368" t="s">
        <v>23</v>
      </c>
      <c r="W1368" t="s">
        <v>23</v>
      </c>
      <c r="Y1368" t="s">
        <v>23</v>
      </c>
    </row>
    <row r="1369" spans="1:25" x14ac:dyDescent="0.35">
      <c r="A1369" t="s">
        <v>5205</v>
      </c>
      <c r="B1369">
        <v>11</v>
      </c>
      <c r="C1369">
        <v>2</v>
      </c>
      <c r="D1369">
        <v>652.75</v>
      </c>
      <c r="E1369">
        <v>0.77167759927591495</v>
      </c>
      <c r="F1369" s="1">
        <f>-LOG10(Table2[[#This Row],[Anova (p)]])</f>
        <v>0.11256410652996332</v>
      </c>
      <c r="G1369" s="1">
        <f>Table2[[#This Row],[Anova (p)2]]^2</f>
        <v>1.2670678078888931E-2</v>
      </c>
      <c r="H1369">
        <v>1.4573385453710099</v>
      </c>
      <c r="I1369">
        <f>LOG(Table2[[#This Row],[Max fold change]],2)</f>
        <v>0.54333605996441348</v>
      </c>
      <c r="J1369">
        <f>LOG(Table2[[#This Row],[Max fold change]],2)</f>
        <v>0.54333605996441348</v>
      </c>
      <c r="K1369">
        <f>Table2[[#This Row],[Column1]]^2</f>
        <v>0.29521407405765271</v>
      </c>
      <c r="L1369">
        <f>SQRT(Table2[[#This Row],[Euclidean Distance]]+Table2[[#This Row],[Euclidean Distance3]])</f>
        <v>0.55487363618804386</v>
      </c>
      <c r="M1369" t="s">
        <v>1</v>
      </c>
      <c r="N1369" t="s">
        <v>0</v>
      </c>
      <c r="O1369" t="s">
        <v>5206</v>
      </c>
      <c r="Q1369" t="s">
        <v>23</v>
      </c>
    </row>
    <row r="1370" spans="1:25" x14ac:dyDescent="0.35">
      <c r="A1370" t="s">
        <v>4955</v>
      </c>
      <c r="B1370">
        <v>5</v>
      </c>
      <c r="C1370">
        <v>3</v>
      </c>
      <c r="D1370">
        <v>282.19</v>
      </c>
      <c r="E1370">
        <v>0.60744152634103299</v>
      </c>
      <c r="F1370" s="1">
        <f>-LOG10(Table2[[#This Row],[Anova (p)]])</f>
        <v>0.21649552186078752</v>
      </c>
      <c r="G1370" s="1">
        <f>Table2[[#This Row],[Anova (p)2]]^2</f>
        <v>4.6870310985774724E-2</v>
      </c>
      <c r="H1370">
        <v>1.45665254232092</v>
      </c>
      <c r="I1370">
        <f>LOG(Table2[[#This Row],[Max fold change]],2)</f>
        <v>0.54265679006488443</v>
      </c>
      <c r="J1370">
        <f>LOG(Table2[[#This Row],[Max fold change]],2)</f>
        <v>0.54265679006488443</v>
      </c>
      <c r="K1370">
        <f>Table2[[#This Row],[Column1]]^2</f>
        <v>0.29447639180352403</v>
      </c>
      <c r="L1370">
        <f>SQRT(Table2[[#This Row],[Euclidean Distance]]+Table2[[#This Row],[Euclidean Distance3]])</f>
        <v>0.58424883636109948</v>
      </c>
      <c r="M1370" t="s">
        <v>1</v>
      </c>
      <c r="N1370" t="s">
        <v>0</v>
      </c>
      <c r="O1370" t="s">
        <v>4956</v>
      </c>
      <c r="Q1370" t="s">
        <v>23</v>
      </c>
    </row>
    <row r="1371" spans="1:25" x14ac:dyDescent="0.35">
      <c r="A1371" t="s">
        <v>2625</v>
      </c>
      <c r="B1371">
        <v>2</v>
      </c>
      <c r="C1371">
        <v>2</v>
      </c>
      <c r="D1371">
        <v>72.73</v>
      </c>
      <c r="E1371">
        <v>1.5988941142275399E-2</v>
      </c>
      <c r="F1371" s="1">
        <f>-LOG10(Table2[[#This Row],[Anova (p)]])</f>
        <v>1.7961802961845608</v>
      </c>
      <c r="G1371" s="1">
        <f>Table2[[#This Row],[Anova (p)2]]^2</f>
        <v>3.2262636564016565</v>
      </c>
      <c r="H1371">
        <v>1.4556035360755499</v>
      </c>
      <c r="I1371">
        <f>LOG(Table2[[#This Row],[Max fold change]],2)</f>
        <v>0.54161746101361286</v>
      </c>
      <c r="J1371">
        <f>LOG(Table2[[#This Row],[Max fold change]],2)</f>
        <v>0.54161746101361286</v>
      </c>
      <c r="K1371">
        <f>Table2[[#This Row],[Column1]]^2</f>
        <v>0.29334947407483242</v>
      </c>
      <c r="L1371">
        <f>SQRT(Table2[[#This Row],[Euclidean Distance]]+Table2[[#This Row],[Euclidean Distance3]])</f>
        <v>1.8760632000219206</v>
      </c>
      <c r="M1371" t="s">
        <v>1</v>
      </c>
      <c r="N1371" t="s">
        <v>0</v>
      </c>
      <c r="O1371" t="s">
        <v>2626</v>
      </c>
      <c r="P1371" t="s">
        <v>23</v>
      </c>
      <c r="R1371" t="s">
        <v>23</v>
      </c>
      <c r="S1371" t="s">
        <v>23</v>
      </c>
      <c r="V1371" t="s">
        <v>23</v>
      </c>
      <c r="W1371" t="s">
        <v>23</v>
      </c>
      <c r="X1371" t="s">
        <v>23</v>
      </c>
      <c r="Y1371" t="s">
        <v>23</v>
      </c>
    </row>
    <row r="1372" spans="1:25" x14ac:dyDescent="0.35">
      <c r="A1372" t="s">
        <v>2775</v>
      </c>
      <c r="B1372">
        <v>2</v>
      </c>
      <c r="C1372">
        <v>2</v>
      </c>
      <c r="D1372">
        <v>120.22</v>
      </c>
      <c r="E1372">
        <v>2.1285727130980901E-2</v>
      </c>
      <c r="F1372" s="1">
        <f>-LOG10(Table2[[#This Row],[Anova (p)]])</f>
        <v>1.6719115095188479</v>
      </c>
      <c r="G1372" s="1">
        <f>Table2[[#This Row],[Anova (p)2]]^2</f>
        <v>2.7952880956615926</v>
      </c>
      <c r="H1372">
        <v>1.4549774130962501</v>
      </c>
      <c r="I1372">
        <f>LOG(Table2[[#This Row],[Max fold change]],2)</f>
        <v>0.54099675707379391</v>
      </c>
      <c r="J1372">
        <f>LOG(Table2[[#This Row],[Max fold change]],2)</f>
        <v>0.54099675707379391</v>
      </c>
      <c r="K1372">
        <f>Table2[[#This Row],[Column1]]^2</f>
        <v>0.29267749116436159</v>
      </c>
      <c r="L1372">
        <f>SQRT(Table2[[#This Row],[Euclidean Distance]]+Table2[[#This Row],[Euclidean Distance3]])</f>
        <v>1.7572608192371313</v>
      </c>
      <c r="M1372" t="s">
        <v>1</v>
      </c>
      <c r="N1372" t="s">
        <v>0</v>
      </c>
      <c r="O1372" t="s">
        <v>2776</v>
      </c>
      <c r="P1372" t="s">
        <v>23</v>
      </c>
      <c r="R1372" t="s">
        <v>23</v>
      </c>
      <c r="S1372" t="s">
        <v>23</v>
      </c>
      <c r="V1372" t="s">
        <v>23</v>
      </c>
      <c r="W1372" t="s">
        <v>23</v>
      </c>
      <c r="X1372" t="s">
        <v>23</v>
      </c>
      <c r="Y1372" t="s">
        <v>23</v>
      </c>
    </row>
    <row r="1373" spans="1:25" x14ac:dyDescent="0.35">
      <c r="A1373" t="s">
        <v>5179</v>
      </c>
      <c r="B1373">
        <v>2</v>
      </c>
      <c r="C1373">
        <v>1</v>
      </c>
      <c r="D1373">
        <v>43.54</v>
      </c>
      <c r="E1373">
        <v>0.75567774390843301</v>
      </c>
      <c r="F1373" s="1">
        <f>-LOG10(Table2[[#This Row],[Anova (p)]])</f>
        <v>0.12166336836061691</v>
      </c>
      <c r="G1373" s="1">
        <f>Table2[[#This Row],[Anova (p)2]]^2</f>
        <v>1.4801975200851159E-2</v>
      </c>
      <c r="H1373">
        <v>1.45293502792214</v>
      </c>
      <c r="I1373">
        <f>LOG(Table2[[#This Row],[Max fold change]],2)</f>
        <v>0.53897019024514969</v>
      </c>
      <c r="J1373">
        <f>LOG(Table2[[#This Row],[Max fold change]],2)</f>
        <v>0.53897019024514969</v>
      </c>
      <c r="K1373">
        <f>Table2[[#This Row],[Column1]]^2</f>
        <v>0.29048886597289286</v>
      </c>
      <c r="L1373">
        <f>SQRT(Table2[[#This Row],[Euclidean Distance]]+Table2[[#This Row],[Euclidean Distance3]])</f>
        <v>0.55253130334284595</v>
      </c>
      <c r="M1373" t="s">
        <v>1</v>
      </c>
      <c r="N1373" t="s">
        <v>0</v>
      </c>
      <c r="O1373" t="s">
        <v>5180</v>
      </c>
      <c r="P1373" t="s">
        <v>23</v>
      </c>
      <c r="Q1373" t="s">
        <v>23</v>
      </c>
    </row>
    <row r="1374" spans="1:25" x14ac:dyDescent="0.35">
      <c r="A1374" t="s">
        <v>4671</v>
      </c>
      <c r="B1374">
        <v>1</v>
      </c>
      <c r="C1374">
        <v>1</v>
      </c>
      <c r="D1374">
        <v>42.65</v>
      </c>
      <c r="E1374">
        <v>0.43308833704557897</v>
      </c>
      <c r="F1374" s="1">
        <f>-LOG10(Table2[[#This Row],[Anova (p)]])</f>
        <v>0.36342351154826619</v>
      </c>
      <c r="G1374" s="1">
        <f>Table2[[#This Row],[Anova (p)2]]^2</f>
        <v>0.13207664874607278</v>
      </c>
      <c r="H1374">
        <v>1.4526467898275399</v>
      </c>
      <c r="I1374">
        <f>LOG(Table2[[#This Row],[Max fold change]],2)</f>
        <v>0.53868395520024492</v>
      </c>
      <c r="J1374">
        <f>LOG(Table2[[#This Row],[Max fold change]],2)</f>
        <v>0.53868395520024492</v>
      </c>
      <c r="K1374">
        <f>Table2[[#This Row],[Column1]]^2</f>
        <v>0.29018040359017949</v>
      </c>
      <c r="L1374">
        <f>SQRT(Table2[[#This Row],[Euclidean Distance]]+Table2[[#This Row],[Euclidean Distance3]])</f>
        <v>0.64981309030847656</v>
      </c>
      <c r="M1374" t="s">
        <v>1</v>
      </c>
      <c r="N1374" t="s">
        <v>0</v>
      </c>
      <c r="O1374" t="s">
        <v>4672</v>
      </c>
      <c r="V1374" t="s">
        <v>23</v>
      </c>
    </row>
    <row r="1375" spans="1:25" x14ac:dyDescent="0.35">
      <c r="A1375" t="s">
        <v>5223</v>
      </c>
      <c r="B1375">
        <v>4</v>
      </c>
      <c r="C1375">
        <v>1</v>
      </c>
      <c r="D1375">
        <v>88.56</v>
      </c>
      <c r="E1375">
        <v>0.78173730773345596</v>
      </c>
      <c r="F1375" s="1">
        <f>-LOG10(Table2[[#This Row],[Anova (p)]])</f>
        <v>0.10693916122167194</v>
      </c>
      <c r="G1375" s="1">
        <f>Table2[[#This Row],[Anova (p)2]]^2</f>
        <v>1.1435984202794743E-2</v>
      </c>
      <c r="H1375">
        <v>1.4522316998434801</v>
      </c>
      <c r="I1375">
        <f>LOG(Table2[[#This Row],[Max fold change]],2)</f>
        <v>0.53827164999179578</v>
      </c>
      <c r="J1375">
        <f>LOG(Table2[[#This Row],[Max fold change]],2)</f>
        <v>0.53827164999179578</v>
      </c>
      <c r="K1375">
        <f>Table2[[#This Row],[Column1]]^2</f>
        <v>0.28973636918489032</v>
      </c>
      <c r="L1375">
        <f>SQRT(Table2[[#This Row],[Euclidean Distance]]+Table2[[#This Row],[Euclidean Distance3]])</f>
        <v>0.54879172131846621</v>
      </c>
      <c r="M1375" t="s">
        <v>1</v>
      </c>
      <c r="N1375" t="s">
        <v>0</v>
      </c>
      <c r="O1375" t="s">
        <v>5224</v>
      </c>
    </row>
    <row r="1376" spans="1:25" x14ac:dyDescent="0.35">
      <c r="A1376" t="s">
        <v>2256</v>
      </c>
      <c r="B1376">
        <v>3</v>
      </c>
      <c r="C1376">
        <v>2</v>
      </c>
      <c r="D1376">
        <v>157.94</v>
      </c>
      <c r="E1376">
        <v>6.7441591140644502E-3</v>
      </c>
      <c r="F1376" s="1">
        <f>-LOG10(Table2[[#This Row],[Anova (p)]])</f>
        <v>2.1710721920094977</v>
      </c>
      <c r="G1376" s="1">
        <f>Table2[[#This Row],[Anova (p)2]]^2</f>
        <v>4.7135544629169255</v>
      </c>
      <c r="H1376">
        <v>1.45183974720114</v>
      </c>
      <c r="I1376">
        <f>LOG(Table2[[#This Row],[Max fold change]],2)</f>
        <v>0.53788221870739916</v>
      </c>
      <c r="J1376">
        <f>LOG(Table2[[#This Row],[Max fold change]],2)</f>
        <v>0.53788221870739916</v>
      </c>
      <c r="K1376">
        <f>Table2[[#This Row],[Column1]]^2</f>
        <v>0.28931728120159439</v>
      </c>
      <c r="L1376">
        <f>SQRT(Table2[[#This Row],[Euclidean Distance]]+Table2[[#This Row],[Euclidean Distance3]])</f>
        <v>2.2367100268292535</v>
      </c>
      <c r="M1376" t="s">
        <v>1</v>
      </c>
      <c r="N1376" t="s">
        <v>0</v>
      </c>
      <c r="O1376" t="s">
        <v>2257</v>
      </c>
      <c r="P1376" t="s">
        <v>23</v>
      </c>
      <c r="R1376" t="s">
        <v>23</v>
      </c>
      <c r="S1376" t="s">
        <v>23</v>
      </c>
      <c r="V1376" t="s">
        <v>23</v>
      </c>
      <c r="W1376" t="s">
        <v>23</v>
      </c>
      <c r="X1376" t="s">
        <v>23</v>
      </c>
      <c r="Y1376" t="s">
        <v>23</v>
      </c>
    </row>
    <row r="1377" spans="1:25" x14ac:dyDescent="0.35">
      <c r="A1377" t="s">
        <v>2086</v>
      </c>
      <c r="B1377">
        <v>1</v>
      </c>
      <c r="C1377">
        <v>1</v>
      </c>
      <c r="D1377">
        <v>51.85</v>
      </c>
      <c r="E1377">
        <v>4.6726457514991698E-3</v>
      </c>
      <c r="F1377" s="1">
        <f>-LOG10(Table2[[#This Row],[Anova (p)]])</f>
        <v>2.3304371430075403</v>
      </c>
      <c r="G1377" s="1">
        <f>Table2[[#This Row],[Anova (p)2]]^2</f>
        <v>5.4309372775091473</v>
      </c>
      <c r="H1377">
        <v>1.4508812641792499</v>
      </c>
      <c r="I1377">
        <f>LOG(Table2[[#This Row],[Max fold change]],2)</f>
        <v>0.53692945835096639</v>
      </c>
      <c r="J1377">
        <f>LOG(Table2[[#This Row],[Max fold change]],2)</f>
        <v>0.53692945835096639</v>
      </c>
      <c r="K1377">
        <f>Table2[[#This Row],[Column1]]^2</f>
        <v>0.28829324324506217</v>
      </c>
      <c r="L1377">
        <f>SQRT(Table2[[#This Row],[Euclidean Distance]]+Table2[[#This Row],[Euclidean Distance3]])</f>
        <v>2.3914912754919699</v>
      </c>
      <c r="M1377" t="s">
        <v>1</v>
      </c>
      <c r="N1377" t="s">
        <v>0</v>
      </c>
      <c r="O1377" t="s">
        <v>2087</v>
      </c>
      <c r="P1377" t="s">
        <v>23</v>
      </c>
      <c r="R1377" t="s">
        <v>23</v>
      </c>
      <c r="S1377" t="s">
        <v>23</v>
      </c>
      <c r="V1377" t="s">
        <v>23</v>
      </c>
      <c r="W1377" t="s">
        <v>23</v>
      </c>
      <c r="X1377" t="s">
        <v>23</v>
      </c>
      <c r="Y1377" t="s">
        <v>23</v>
      </c>
    </row>
    <row r="1378" spans="1:25" x14ac:dyDescent="0.35">
      <c r="A1378" t="s">
        <v>1710</v>
      </c>
      <c r="B1378">
        <v>18</v>
      </c>
      <c r="C1378">
        <v>17</v>
      </c>
      <c r="D1378">
        <v>1068.6300000000001</v>
      </c>
      <c r="E1378">
        <v>1.8271278240156201E-3</v>
      </c>
      <c r="F1378" s="1">
        <f>-LOG10(Table2[[#This Row],[Anova (p)]])</f>
        <v>2.7382310687816891</v>
      </c>
      <c r="G1378" s="1">
        <f>Table2[[#This Row],[Anova (p)2]]^2</f>
        <v>7.4979093860413117</v>
      </c>
      <c r="H1378">
        <v>1.4492748556803801</v>
      </c>
      <c r="I1378">
        <f>LOG(Table2[[#This Row],[Max fold change]],2)</f>
        <v>0.53533122865835925</v>
      </c>
      <c r="J1378">
        <f>LOG(Table2[[#This Row],[Max fold change]],2)</f>
        <v>0.53533122865835925</v>
      </c>
      <c r="K1378">
        <f>Table2[[#This Row],[Column1]]^2</f>
        <v>0.28657952437686851</v>
      </c>
      <c r="L1378">
        <f>SQRT(Table2[[#This Row],[Euclidean Distance]]+Table2[[#This Row],[Euclidean Distance3]])</f>
        <v>2.7900696963370253</v>
      </c>
      <c r="M1378" t="s">
        <v>1</v>
      </c>
      <c r="N1378" t="s">
        <v>0</v>
      </c>
      <c r="O1378" t="s">
        <v>1711</v>
      </c>
      <c r="P1378" t="s">
        <v>23</v>
      </c>
      <c r="R1378" t="s">
        <v>23</v>
      </c>
      <c r="S1378" t="s">
        <v>23</v>
      </c>
      <c r="V1378" t="s">
        <v>23</v>
      </c>
      <c r="W1378" t="s">
        <v>23</v>
      </c>
      <c r="X1378" t="s">
        <v>23</v>
      </c>
      <c r="Y1378" t="s">
        <v>23</v>
      </c>
    </row>
    <row r="1379" spans="1:25" x14ac:dyDescent="0.35">
      <c r="A1379" t="s">
        <v>3841</v>
      </c>
      <c r="B1379">
        <v>1</v>
      </c>
      <c r="C1379">
        <v>1</v>
      </c>
      <c r="D1379">
        <v>48.1</v>
      </c>
      <c r="E1379">
        <v>0.13587877450404701</v>
      </c>
      <c r="F1379" s="1">
        <f>-LOG10(Table2[[#This Row],[Anova (p)]])</f>
        <v>0.86684837870317288</v>
      </c>
      <c r="G1379" s="1">
        <f>Table2[[#This Row],[Anova (p)2]]^2</f>
        <v>0.75142611166031947</v>
      </c>
      <c r="H1379">
        <v>1.44923313403642</v>
      </c>
      <c r="I1379">
        <f>LOG(Table2[[#This Row],[Max fold change]],2)</f>
        <v>0.53528969583591646</v>
      </c>
      <c r="J1379">
        <f>LOG(Table2[[#This Row],[Max fold change]],2)</f>
        <v>0.53528969583591646</v>
      </c>
      <c r="K1379">
        <f>Table2[[#This Row],[Column1]]^2</f>
        <v>0.28653505846810795</v>
      </c>
      <c r="L1379">
        <f>SQRT(Table2[[#This Row],[Euclidean Distance]]+Table2[[#This Row],[Euclidean Distance3]])</f>
        <v>1.0188037937348031</v>
      </c>
      <c r="M1379" t="s">
        <v>1</v>
      </c>
      <c r="N1379" t="s">
        <v>0</v>
      </c>
      <c r="O1379" t="s">
        <v>3842</v>
      </c>
      <c r="P1379" t="s">
        <v>23</v>
      </c>
      <c r="Q1379" t="s">
        <v>23</v>
      </c>
      <c r="T1379" t="s">
        <v>23</v>
      </c>
      <c r="V1379" t="s">
        <v>23</v>
      </c>
      <c r="W1379" t="s">
        <v>23</v>
      </c>
      <c r="Y1379" t="s">
        <v>23</v>
      </c>
    </row>
    <row r="1380" spans="1:25" x14ac:dyDescent="0.35">
      <c r="A1380" t="s">
        <v>938</v>
      </c>
      <c r="B1380">
        <v>56</v>
      </c>
      <c r="C1380">
        <v>42</v>
      </c>
      <c r="D1380">
        <v>3246.4</v>
      </c>
      <c r="E1380">
        <v>1.11602072949024E-4</v>
      </c>
      <c r="F1380" s="1">
        <f>-LOG10(Table2[[#This Row],[Anova (p)]])</f>
        <v>3.9523277385349873</v>
      </c>
      <c r="G1380" s="1">
        <f>Table2[[#This Row],[Anova (p)2]]^2</f>
        <v>15.620894552793088</v>
      </c>
      <c r="H1380">
        <v>1.44911038733301</v>
      </c>
      <c r="I1380">
        <f>LOG(Table2[[#This Row],[Max fold change]],2)</f>
        <v>0.53516749771889172</v>
      </c>
      <c r="J1380">
        <f>LOG(Table2[[#This Row],[Max fold change]],2)</f>
        <v>0.53516749771889172</v>
      </c>
      <c r="K1380">
        <f>Table2[[#This Row],[Column1]]^2</f>
        <v>0.28640425061469998</v>
      </c>
      <c r="L1380">
        <f>SQRT(Table2[[#This Row],[Euclidean Distance]]+Table2[[#This Row],[Euclidean Distance3]])</f>
        <v>3.9883955174239913</v>
      </c>
      <c r="M1380" t="s">
        <v>1</v>
      </c>
      <c r="N1380" t="s">
        <v>0</v>
      </c>
      <c r="O1380" t="s">
        <v>939</v>
      </c>
      <c r="P1380" t="s">
        <v>23</v>
      </c>
      <c r="R1380" t="s">
        <v>23</v>
      </c>
      <c r="S1380" t="s">
        <v>23</v>
      </c>
      <c r="V1380" t="s">
        <v>23</v>
      </c>
      <c r="W1380" t="s">
        <v>23</v>
      </c>
      <c r="X1380" t="s">
        <v>23</v>
      </c>
      <c r="Y1380" t="s">
        <v>23</v>
      </c>
    </row>
    <row r="1381" spans="1:25" x14ac:dyDescent="0.35">
      <c r="A1381" t="s">
        <v>3035</v>
      </c>
      <c r="B1381">
        <v>3</v>
      </c>
      <c r="C1381">
        <v>3</v>
      </c>
      <c r="D1381">
        <v>230.14</v>
      </c>
      <c r="E1381">
        <v>3.7430589971557703E-2</v>
      </c>
      <c r="F1381" s="1">
        <f>-LOG10(Table2[[#This Row],[Anova (p)]])</f>
        <v>1.426773327591089</v>
      </c>
      <c r="G1381" s="1">
        <f>Table2[[#This Row],[Anova (p)2]]^2</f>
        <v>2.035682128325349</v>
      </c>
      <c r="H1381">
        <v>1.4485556207839301</v>
      </c>
      <c r="I1381">
        <f>LOG(Table2[[#This Row],[Max fold change]],2)</f>
        <v>0.53461508142471181</v>
      </c>
      <c r="J1381">
        <f>LOG(Table2[[#This Row],[Max fold change]],2)</f>
        <v>0.53461508142471181</v>
      </c>
      <c r="K1381">
        <f>Table2[[#This Row],[Column1]]^2</f>
        <v>0.28581328528675126</v>
      </c>
      <c r="L1381">
        <f>SQRT(Table2[[#This Row],[Euclidean Distance]]+Table2[[#This Row],[Euclidean Distance3]])</f>
        <v>1.5236454356614928</v>
      </c>
      <c r="M1381" t="s">
        <v>1</v>
      </c>
      <c r="N1381" t="s">
        <v>0</v>
      </c>
      <c r="O1381" t="s">
        <v>3036</v>
      </c>
      <c r="V1381" t="s">
        <v>23</v>
      </c>
      <c r="X1381" t="s">
        <v>23</v>
      </c>
      <c r="Y1381" t="s">
        <v>23</v>
      </c>
    </row>
    <row r="1382" spans="1:25" x14ac:dyDescent="0.35">
      <c r="A1382" t="s">
        <v>2505</v>
      </c>
      <c r="B1382">
        <v>2</v>
      </c>
      <c r="C1382">
        <v>2</v>
      </c>
      <c r="D1382">
        <v>169.62</v>
      </c>
      <c r="E1382">
        <v>1.1735600283804701E-2</v>
      </c>
      <c r="F1382" s="1">
        <f>-LOG10(Table2[[#This Row],[Anova (p)]])</f>
        <v>1.9304946910439693</v>
      </c>
      <c r="G1382" s="1">
        <f>Table2[[#This Row],[Anova (p)2]]^2</f>
        <v>3.7268097521489505</v>
      </c>
      <c r="H1382">
        <v>1.4481149769250301</v>
      </c>
      <c r="I1382">
        <f>LOG(Table2[[#This Row],[Max fold change]],2)</f>
        <v>0.53417615356357384</v>
      </c>
      <c r="J1382">
        <f>LOG(Table2[[#This Row],[Max fold change]],2)</f>
        <v>0.53417615356357384</v>
      </c>
      <c r="K1382">
        <f>Table2[[#This Row],[Column1]]^2</f>
        <v>0.28534416303597482</v>
      </c>
      <c r="L1382">
        <f>SQRT(Table2[[#This Row],[Euclidean Distance]]+Table2[[#This Row],[Euclidean Distance3]])</f>
        <v>2.0030361742077765</v>
      </c>
      <c r="M1382" t="s">
        <v>1</v>
      </c>
      <c r="N1382" t="s">
        <v>0</v>
      </c>
      <c r="O1382" t="s">
        <v>2506</v>
      </c>
      <c r="P1382" t="s">
        <v>23</v>
      </c>
      <c r="R1382" t="s">
        <v>23</v>
      </c>
      <c r="S1382" t="s">
        <v>23</v>
      </c>
      <c r="V1382" t="s">
        <v>23</v>
      </c>
      <c r="W1382" t="s">
        <v>23</v>
      </c>
      <c r="X1382" t="s">
        <v>23</v>
      </c>
      <c r="Y1382" t="s">
        <v>23</v>
      </c>
    </row>
    <row r="1383" spans="1:25" x14ac:dyDescent="0.35">
      <c r="A1383" t="s">
        <v>2004</v>
      </c>
      <c r="B1383">
        <v>2</v>
      </c>
      <c r="C1383">
        <v>2</v>
      </c>
      <c r="D1383">
        <v>115.07</v>
      </c>
      <c r="E1383">
        <v>3.9313939734062497E-3</v>
      </c>
      <c r="F1383" s="1">
        <f>-LOG10(Table2[[#This Row],[Anova (p)]])</f>
        <v>2.4054534324193177</v>
      </c>
      <c r="G1383" s="1">
        <f>Table2[[#This Row],[Anova (p)2]]^2</f>
        <v>5.7862062155378773</v>
      </c>
      <c r="H1383">
        <v>1.4471880845275</v>
      </c>
      <c r="I1383">
        <f>LOG(Table2[[#This Row],[Max fold change]],2)</f>
        <v>0.53325243464182048</v>
      </c>
      <c r="J1383">
        <f>LOG(Table2[[#This Row],[Max fold change]],2)</f>
        <v>0.53325243464182048</v>
      </c>
      <c r="K1383">
        <f>Table2[[#This Row],[Column1]]^2</f>
        <v>0.28435815905142903</v>
      </c>
      <c r="L1383">
        <f>SQRT(Table2[[#This Row],[Euclidean Distance]]+Table2[[#This Row],[Euclidean Distance3]])</f>
        <v>2.4638515325784764</v>
      </c>
      <c r="M1383" t="s">
        <v>1</v>
      </c>
      <c r="N1383" t="s">
        <v>0</v>
      </c>
      <c r="O1383" t="s">
        <v>2005</v>
      </c>
      <c r="P1383" t="s">
        <v>23</v>
      </c>
      <c r="R1383" t="s">
        <v>23</v>
      </c>
      <c r="S1383" t="s">
        <v>23</v>
      </c>
      <c r="U1383" t="s">
        <v>23</v>
      </c>
      <c r="V1383" t="s">
        <v>23</v>
      </c>
      <c r="W1383" t="s">
        <v>23</v>
      </c>
      <c r="X1383" t="s">
        <v>23</v>
      </c>
      <c r="Y1383" t="s">
        <v>23</v>
      </c>
    </row>
    <row r="1384" spans="1:25" x14ac:dyDescent="0.35">
      <c r="A1384" t="s">
        <v>1504</v>
      </c>
      <c r="B1384">
        <v>67</v>
      </c>
      <c r="C1384">
        <v>39</v>
      </c>
      <c r="D1384">
        <v>3814.45</v>
      </c>
      <c r="E1384">
        <v>1.0086057537573899E-3</v>
      </c>
      <c r="F1384" s="1">
        <f>-LOG10(Table2[[#This Row],[Anova (p)]])</f>
        <v>2.9962785586655261</v>
      </c>
      <c r="G1384" s="1">
        <f>Table2[[#This Row],[Anova (p)2]]^2</f>
        <v>8.9776852011187618</v>
      </c>
      <c r="H1384">
        <v>1.4450120289485899</v>
      </c>
      <c r="I1384">
        <f>LOG(Table2[[#This Row],[Max fold change]],2)</f>
        <v>0.53108150243685093</v>
      </c>
      <c r="J1384">
        <f>LOG(Table2[[#This Row],[Max fold change]],2)</f>
        <v>0.53108150243685093</v>
      </c>
      <c r="K1384">
        <f>Table2[[#This Row],[Column1]]^2</f>
        <v>0.28204756223058292</v>
      </c>
      <c r="L1384">
        <f>SQRT(Table2[[#This Row],[Euclidean Distance]]+Table2[[#This Row],[Euclidean Distance3]])</f>
        <v>3.042980900917609</v>
      </c>
      <c r="M1384" t="s">
        <v>1</v>
      </c>
      <c r="N1384" t="s">
        <v>0</v>
      </c>
      <c r="O1384" t="s">
        <v>1505</v>
      </c>
      <c r="P1384" t="s">
        <v>23</v>
      </c>
      <c r="R1384" t="s">
        <v>23</v>
      </c>
      <c r="S1384" t="s">
        <v>23</v>
      </c>
      <c r="V1384" t="s">
        <v>23</v>
      </c>
      <c r="W1384" t="s">
        <v>23</v>
      </c>
      <c r="X1384" t="s">
        <v>23</v>
      </c>
      <c r="Y1384" t="s">
        <v>23</v>
      </c>
    </row>
    <row r="1385" spans="1:25" x14ac:dyDescent="0.35">
      <c r="A1385" t="s">
        <v>4617</v>
      </c>
      <c r="B1385">
        <v>1</v>
      </c>
      <c r="C1385">
        <v>1</v>
      </c>
      <c r="D1385">
        <v>41.64</v>
      </c>
      <c r="E1385">
        <v>0.40576969395206802</v>
      </c>
      <c r="F1385" s="1">
        <f>-LOG10(Table2[[#This Row],[Anova (p)]])</f>
        <v>0.3917203925931706</v>
      </c>
      <c r="G1385" s="1">
        <f>Table2[[#This Row],[Anova (p)2]]^2</f>
        <v>0.15344486597334769</v>
      </c>
      <c r="H1385">
        <v>1.4441414862156901</v>
      </c>
      <c r="I1385">
        <f>LOG(Table2[[#This Row],[Max fold change]],2)</f>
        <v>0.53021209365323785</v>
      </c>
      <c r="J1385">
        <f>LOG(Table2[[#This Row],[Max fold change]],2)</f>
        <v>0.53021209365323785</v>
      </c>
      <c r="K1385">
        <f>Table2[[#This Row],[Column1]]^2</f>
        <v>0.28112486425614985</v>
      </c>
      <c r="L1385">
        <f>SQRT(Table2[[#This Row],[Euclidean Distance]]+Table2[[#This Row],[Euclidean Distance3]])</f>
        <v>0.65921903054257891</v>
      </c>
      <c r="M1385" t="s">
        <v>1</v>
      </c>
      <c r="N1385" t="s">
        <v>0</v>
      </c>
      <c r="O1385" t="s">
        <v>4618</v>
      </c>
    </row>
    <row r="1386" spans="1:25" x14ac:dyDescent="0.35">
      <c r="A1386" t="s">
        <v>2685</v>
      </c>
      <c r="B1386">
        <v>1</v>
      </c>
      <c r="C1386">
        <v>1</v>
      </c>
      <c r="D1386">
        <v>20.2</v>
      </c>
      <c r="E1386">
        <v>1.7972691401031901E-2</v>
      </c>
      <c r="F1386" s="1">
        <f>-LOG10(Table2[[#This Row],[Anova (p)]])</f>
        <v>1.7453868826520587</v>
      </c>
      <c r="G1386" s="1">
        <f>Table2[[#This Row],[Anova (p)2]]^2</f>
        <v>3.0463753701338714</v>
      </c>
      <c r="H1386">
        <v>1.44370263074703</v>
      </c>
      <c r="I1386">
        <f>LOG(Table2[[#This Row],[Max fold change]],2)</f>
        <v>0.52977361111226007</v>
      </c>
      <c r="J1386">
        <f>LOG(Table2[[#This Row],[Max fold change]],2)</f>
        <v>0.52977361111226007</v>
      </c>
      <c r="K1386">
        <f>Table2[[#This Row],[Column1]]^2</f>
        <v>0.28066007903092416</v>
      </c>
      <c r="L1386">
        <f>SQRT(Table2[[#This Row],[Euclidean Distance]]+Table2[[#This Row],[Euclidean Distance3]])</f>
        <v>1.82401629629913</v>
      </c>
      <c r="M1386" t="s">
        <v>1</v>
      </c>
      <c r="N1386" t="s">
        <v>0</v>
      </c>
      <c r="O1386" t="s">
        <v>2686</v>
      </c>
      <c r="V1386" t="s">
        <v>23</v>
      </c>
      <c r="W1386" t="s">
        <v>23</v>
      </c>
      <c r="X1386" t="s">
        <v>23</v>
      </c>
      <c r="Y1386" t="s">
        <v>23</v>
      </c>
    </row>
    <row r="1387" spans="1:25" x14ac:dyDescent="0.35">
      <c r="A1387" t="s">
        <v>3259</v>
      </c>
      <c r="B1387">
        <v>9</v>
      </c>
      <c r="C1387">
        <v>9</v>
      </c>
      <c r="D1387">
        <v>257.99</v>
      </c>
      <c r="E1387">
        <v>5.6978241435711299E-2</v>
      </c>
      <c r="F1387" s="1">
        <f>-LOG10(Table2[[#This Row],[Anova (p)]])</f>
        <v>1.2442909588619404</v>
      </c>
      <c r="G1387" s="1">
        <f>Table2[[#This Row],[Anova (p)2]]^2</f>
        <v>1.5482599903055672</v>
      </c>
      <c r="H1387">
        <v>1.44104600933685</v>
      </c>
      <c r="I1387">
        <f>LOG(Table2[[#This Row],[Max fold change]],2)</f>
        <v>0.52711639823469802</v>
      </c>
      <c r="J1387">
        <f>LOG(Table2[[#This Row],[Max fold change]],2)</f>
        <v>0.52711639823469802</v>
      </c>
      <c r="K1387">
        <f>Table2[[#This Row],[Column1]]^2</f>
        <v>0.27785169728792075</v>
      </c>
      <c r="L1387">
        <f>SQRT(Table2[[#This Row],[Euclidean Distance]]+Table2[[#This Row],[Euclidean Distance3]])</f>
        <v>1.3513370000090605</v>
      </c>
      <c r="M1387" t="s">
        <v>1</v>
      </c>
      <c r="N1387" t="s">
        <v>0</v>
      </c>
      <c r="O1387" t="s">
        <v>3260</v>
      </c>
      <c r="P1387" t="s">
        <v>23</v>
      </c>
      <c r="V1387" t="s">
        <v>23</v>
      </c>
      <c r="Y1387" t="s">
        <v>23</v>
      </c>
    </row>
    <row r="1388" spans="1:25" x14ac:dyDescent="0.35">
      <c r="A1388" t="s">
        <v>2338</v>
      </c>
      <c r="B1388">
        <v>10</v>
      </c>
      <c r="C1388">
        <v>10</v>
      </c>
      <c r="D1388">
        <v>520.15</v>
      </c>
      <c r="E1388">
        <v>7.9807784814455197E-3</v>
      </c>
      <c r="F1388" s="1">
        <f>-LOG10(Table2[[#This Row],[Anova (p)]])</f>
        <v>2.0979547435231942</v>
      </c>
      <c r="G1388" s="1">
        <f>Table2[[#This Row],[Anova (p)2]]^2</f>
        <v>4.4014141058714715</v>
      </c>
      <c r="H1388">
        <v>1.44096178006146</v>
      </c>
      <c r="I1388">
        <f>LOG(Table2[[#This Row],[Max fold change]],2)</f>
        <v>0.52703207010874065</v>
      </c>
      <c r="J1388">
        <f>LOG(Table2[[#This Row],[Max fold change]],2)</f>
        <v>0.52703207010874065</v>
      </c>
      <c r="K1388">
        <f>Table2[[#This Row],[Column1]]^2</f>
        <v>0.27776280292310451</v>
      </c>
      <c r="L1388">
        <f>SQRT(Table2[[#This Row],[Euclidean Distance]]+Table2[[#This Row],[Euclidean Distance3]])</f>
        <v>2.1631405198910625</v>
      </c>
      <c r="M1388" t="s">
        <v>1</v>
      </c>
      <c r="N1388" t="s">
        <v>0</v>
      </c>
      <c r="O1388" t="s">
        <v>2339</v>
      </c>
      <c r="P1388" t="s">
        <v>23</v>
      </c>
      <c r="R1388" t="s">
        <v>23</v>
      </c>
      <c r="S1388" t="s">
        <v>23</v>
      </c>
      <c r="V1388" t="s">
        <v>23</v>
      </c>
      <c r="W1388" t="s">
        <v>23</v>
      </c>
      <c r="X1388" t="s">
        <v>23</v>
      </c>
      <c r="Y1388" t="s">
        <v>23</v>
      </c>
    </row>
    <row r="1389" spans="1:25" x14ac:dyDescent="0.35">
      <c r="A1389" t="s">
        <v>2783</v>
      </c>
      <c r="B1389">
        <v>8</v>
      </c>
      <c r="C1389">
        <v>7</v>
      </c>
      <c r="D1389">
        <v>320.17</v>
      </c>
      <c r="E1389">
        <v>2.1663843551032E-2</v>
      </c>
      <c r="F1389" s="1">
        <f>-LOG10(Table2[[#This Row],[Anova (p)]])</f>
        <v>1.6642644893118275</v>
      </c>
      <c r="G1389" s="1">
        <f>Table2[[#This Row],[Anova (p)2]]^2</f>
        <v>2.7697762903843577</v>
      </c>
      <c r="H1389">
        <v>1.4403330000368999</v>
      </c>
      <c r="I1389">
        <f>LOG(Table2[[#This Row],[Max fold change]],2)</f>
        <v>0.52640239636351382</v>
      </c>
      <c r="J1389">
        <f>LOG(Table2[[#This Row],[Max fold change]],2)</f>
        <v>0.52640239636351382</v>
      </c>
      <c r="K1389">
        <f>Table2[[#This Row],[Column1]]^2</f>
        <v>0.27709948289724989</v>
      </c>
      <c r="L1389">
        <f>SQRT(Table2[[#This Row],[Euclidean Distance]]+Table2[[#This Row],[Euclidean Distance3]])</f>
        <v>1.7455302269744881</v>
      </c>
      <c r="M1389" t="s">
        <v>1</v>
      </c>
      <c r="N1389" t="s">
        <v>0</v>
      </c>
      <c r="O1389" t="s">
        <v>2784</v>
      </c>
      <c r="R1389" t="s">
        <v>23</v>
      </c>
      <c r="S1389" t="s">
        <v>23</v>
      </c>
      <c r="V1389" t="s">
        <v>23</v>
      </c>
      <c r="X1389" t="s">
        <v>23</v>
      </c>
      <c r="Y1389" t="s">
        <v>23</v>
      </c>
    </row>
    <row r="1390" spans="1:25" x14ac:dyDescent="0.35">
      <c r="A1390" t="s">
        <v>2242</v>
      </c>
      <c r="B1390">
        <v>1</v>
      </c>
      <c r="C1390">
        <v>1</v>
      </c>
      <c r="D1390">
        <v>21.54</v>
      </c>
      <c r="E1390">
        <v>6.6441656458975399E-3</v>
      </c>
      <c r="F1390" s="1">
        <f>-LOG10(Table2[[#This Row],[Anova (p)]])</f>
        <v>2.1775595486766206</v>
      </c>
      <c r="G1390" s="1">
        <f>Table2[[#This Row],[Anova (p)2]]^2</f>
        <v>4.7417655880327274</v>
      </c>
      <c r="H1390">
        <v>1.43847811599881</v>
      </c>
      <c r="I1390">
        <f>LOG(Table2[[#This Row],[Max fold change]],2)</f>
        <v>0.5245432730896108</v>
      </c>
      <c r="J1390">
        <f>LOG(Table2[[#This Row],[Max fold change]],2)</f>
        <v>0.5245432730896108</v>
      </c>
      <c r="K1390">
        <f>Table2[[#This Row],[Column1]]^2</f>
        <v>0.27514564534356201</v>
      </c>
      <c r="L1390">
        <f>SQRT(Table2[[#This Row],[Euclidean Distance]]+Table2[[#This Row],[Euclidean Distance3]])</f>
        <v>2.2398462521736375</v>
      </c>
      <c r="M1390" t="s">
        <v>1</v>
      </c>
      <c r="N1390" t="s">
        <v>0</v>
      </c>
      <c r="O1390" t="s">
        <v>2243</v>
      </c>
      <c r="P1390" t="s">
        <v>23</v>
      </c>
      <c r="R1390" t="s">
        <v>23</v>
      </c>
      <c r="S1390" t="s">
        <v>23</v>
      </c>
      <c r="V1390" t="s">
        <v>23</v>
      </c>
      <c r="W1390" t="s">
        <v>23</v>
      </c>
      <c r="X1390" t="s">
        <v>23</v>
      </c>
      <c r="Y1390" t="s">
        <v>23</v>
      </c>
    </row>
    <row r="1391" spans="1:25" x14ac:dyDescent="0.35">
      <c r="A1391" t="s">
        <v>3815</v>
      </c>
      <c r="B1391">
        <v>2</v>
      </c>
      <c r="C1391">
        <v>2</v>
      </c>
      <c r="D1391">
        <v>152.47</v>
      </c>
      <c r="E1391">
        <v>0.13130507600288799</v>
      </c>
      <c r="F1391" s="1">
        <f>-LOG10(Table2[[#This Row],[Anova (p)]])</f>
        <v>0.88171848459267343</v>
      </c>
      <c r="G1391" s="1">
        <f>Table2[[#This Row],[Anova (p)2]]^2</f>
        <v>0.77742748607240053</v>
      </c>
      <c r="H1391">
        <v>1.43756289463479</v>
      </c>
      <c r="I1391">
        <f>LOG(Table2[[#This Row],[Max fold change]],2)</f>
        <v>0.523625076608493</v>
      </c>
      <c r="J1391">
        <f>LOG(Table2[[#This Row],[Max fold change]],2)</f>
        <v>0.523625076608493</v>
      </c>
      <c r="K1391">
        <f>Table2[[#This Row],[Column1]]^2</f>
        <v>0.27418322085325014</v>
      </c>
      <c r="L1391">
        <f>SQRT(Table2[[#This Row],[Euclidean Distance]]+Table2[[#This Row],[Euclidean Distance3]])</f>
        <v>1.0254807199190292</v>
      </c>
      <c r="M1391" t="s">
        <v>1</v>
      </c>
      <c r="N1391" t="s">
        <v>0</v>
      </c>
      <c r="O1391" t="s">
        <v>3816</v>
      </c>
      <c r="V1391" t="s">
        <v>23</v>
      </c>
      <c r="Y1391" t="s">
        <v>23</v>
      </c>
    </row>
    <row r="1392" spans="1:25" x14ac:dyDescent="0.35">
      <c r="A1392" t="s">
        <v>5211</v>
      </c>
      <c r="B1392">
        <v>26</v>
      </c>
      <c r="C1392">
        <v>3</v>
      </c>
      <c r="D1392">
        <v>1487.19</v>
      </c>
      <c r="E1392">
        <v>0.77383257984519704</v>
      </c>
      <c r="F1392" s="1">
        <f>-LOG10(Table2[[#This Row],[Anova (p)]])</f>
        <v>0.11135298959392757</v>
      </c>
      <c r="G1392" s="1">
        <f>Table2[[#This Row],[Anova (p)2]]^2</f>
        <v>1.2399488291505343E-2</v>
      </c>
      <c r="H1392">
        <v>1.43734897455463</v>
      </c>
      <c r="I1392">
        <f>LOG(Table2[[#This Row],[Max fold change]],2)</f>
        <v>0.52341037685183567</v>
      </c>
      <c r="J1392">
        <f>LOG(Table2[[#This Row],[Max fold change]],2)</f>
        <v>0.52341037685183567</v>
      </c>
      <c r="K1392">
        <f>Table2[[#This Row],[Column1]]^2</f>
        <v>0.27395842259618064</v>
      </c>
      <c r="L1392">
        <f>SQRT(Table2[[#This Row],[Euclidean Distance]]+Table2[[#This Row],[Euclidean Distance3]])</f>
        <v>0.53512420136608096</v>
      </c>
      <c r="M1392" t="s">
        <v>1</v>
      </c>
      <c r="N1392" t="s">
        <v>0</v>
      </c>
      <c r="O1392" t="s">
        <v>5212</v>
      </c>
      <c r="Q1392" t="s">
        <v>23</v>
      </c>
    </row>
    <row r="1393" spans="1:25" x14ac:dyDescent="0.35">
      <c r="A1393" t="s">
        <v>1794</v>
      </c>
      <c r="B1393">
        <v>2</v>
      </c>
      <c r="C1393">
        <v>2</v>
      </c>
      <c r="D1393">
        <v>98.51</v>
      </c>
      <c r="E1393">
        <v>2.2979710227857301E-3</v>
      </c>
      <c r="F1393" s="1">
        <f>-LOG10(Table2[[#This Row],[Anova (p)]])</f>
        <v>2.6386554520287624</v>
      </c>
      <c r="G1393" s="1">
        <f>Table2[[#This Row],[Anova (p)2]]^2</f>
        <v>6.9625025945211121</v>
      </c>
      <c r="H1393">
        <v>1.4369286482008501</v>
      </c>
      <c r="I1393">
        <f>LOG(Table2[[#This Row],[Max fold change]],2)</f>
        <v>0.52298842543999224</v>
      </c>
      <c r="J1393">
        <f>LOG(Table2[[#This Row],[Max fold change]],2)</f>
        <v>0.52298842543999224</v>
      </c>
      <c r="K1393">
        <f>Table2[[#This Row],[Column1]]^2</f>
        <v>0.2735168931442023</v>
      </c>
      <c r="L1393">
        <f>SQRT(Table2[[#This Row],[Euclidean Distance]]+Table2[[#This Row],[Euclidean Distance3]])</f>
        <v>2.6899850348404013</v>
      </c>
      <c r="M1393" t="s">
        <v>1</v>
      </c>
      <c r="N1393" t="s">
        <v>0</v>
      </c>
      <c r="O1393" t="s">
        <v>1795</v>
      </c>
      <c r="P1393" t="s">
        <v>23</v>
      </c>
      <c r="R1393" t="s">
        <v>23</v>
      </c>
      <c r="S1393" t="s">
        <v>23</v>
      </c>
      <c r="V1393" t="s">
        <v>23</v>
      </c>
      <c r="W1393" t="s">
        <v>23</v>
      </c>
      <c r="X1393" t="s">
        <v>23</v>
      </c>
      <c r="Y1393" t="s">
        <v>23</v>
      </c>
    </row>
    <row r="1394" spans="1:25" x14ac:dyDescent="0.35">
      <c r="A1394" t="s">
        <v>3893</v>
      </c>
      <c r="B1394">
        <v>1</v>
      </c>
      <c r="C1394">
        <v>1</v>
      </c>
      <c r="D1394">
        <v>91.98</v>
      </c>
      <c r="E1394">
        <v>0.14626752873582599</v>
      </c>
      <c r="F1394" s="1">
        <f>-LOG10(Table2[[#This Row],[Anova (p)]])</f>
        <v>0.83485207617175905</v>
      </c>
      <c r="G1394" s="1">
        <f>Table2[[#This Row],[Anova (p)2]]^2</f>
        <v>0.69697798908829656</v>
      </c>
      <c r="H1394">
        <v>1.4353573431798301</v>
      </c>
      <c r="I1394">
        <f>LOG(Table2[[#This Row],[Max fold change]],2)</f>
        <v>0.52140995157318837</v>
      </c>
      <c r="J1394">
        <f>LOG(Table2[[#This Row],[Max fold change]],2)</f>
        <v>0.52140995157318837</v>
      </c>
      <c r="K1394">
        <f>Table2[[#This Row],[Column1]]^2</f>
        <v>0.27186833759955464</v>
      </c>
      <c r="L1394">
        <f>SQRT(Table2[[#This Row],[Euclidean Distance]]+Table2[[#This Row],[Euclidean Distance3]])</f>
        <v>0.98429991704147324</v>
      </c>
      <c r="M1394" t="s">
        <v>1</v>
      </c>
      <c r="N1394" t="s">
        <v>0</v>
      </c>
      <c r="O1394" t="s">
        <v>3894</v>
      </c>
      <c r="V1394" t="s">
        <v>23</v>
      </c>
      <c r="Y1394" t="s">
        <v>23</v>
      </c>
    </row>
    <row r="1395" spans="1:25" x14ac:dyDescent="0.35">
      <c r="A1395" t="s">
        <v>3423</v>
      </c>
      <c r="B1395">
        <v>27</v>
      </c>
      <c r="C1395">
        <v>21</v>
      </c>
      <c r="D1395">
        <v>1856.22</v>
      </c>
      <c r="E1395">
        <v>7.2915043536454102E-2</v>
      </c>
      <c r="F1395" s="1">
        <f>-LOG10(Table2[[#This Row],[Anova (p)]])</f>
        <v>1.1371828605591254</v>
      </c>
      <c r="G1395" s="1">
        <f>Table2[[#This Row],[Anova (p)2]]^2</f>
        <v>1.2931848583494354</v>
      </c>
      <c r="H1395">
        <v>1.4350459990550599</v>
      </c>
      <c r="I1395">
        <f>LOG(Table2[[#This Row],[Max fold change]],2)</f>
        <v>0.52109698188006659</v>
      </c>
      <c r="J1395">
        <f>LOG(Table2[[#This Row],[Max fold change]],2)</f>
        <v>0.52109698188006659</v>
      </c>
      <c r="K1395">
        <f>Table2[[#This Row],[Column1]]^2</f>
        <v>0.27154206452451446</v>
      </c>
      <c r="L1395">
        <f>SQRT(Table2[[#This Row],[Euclidean Distance]]+Table2[[#This Row],[Euclidean Distance3]])</f>
        <v>1.2508904519876831</v>
      </c>
      <c r="M1395" t="s">
        <v>1</v>
      </c>
      <c r="N1395" t="s">
        <v>0</v>
      </c>
      <c r="O1395" t="s">
        <v>3424</v>
      </c>
      <c r="P1395" t="s">
        <v>23</v>
      </c>
      <c r="Q1395" t="s">
        <v>23</v>
      </c>
      <c r="V1395" t="s">
        <v>23</v>
      </c>
      <c r="W1395" t="s">
        <v>23</v>
      </c>
      <c r="Y1395" t="s">
        <v>23</v>
      </c>
    </row>
    <row r="1396" spans="1:25" x14ac:dyDescent="0.35">
      <c r="A1396" t="s">
        <v>2867</v>
      </c>
      <c r="B1396">
        <v>1</v>
      </c>
      <c r="C1396">
        <v>1</v>
      </c>
      <c r="D1396">
        <v>68.3</v>
      </c>
      <c r="E1396">
        <v>2.6357071466015802E-2</v>
      </c>
      <c r="F1396" s="1">
        <f>-LOG10(Table2[[#This Row],[Anova (p)]])</f>
        <v>1.5791028458536041</v>
      </c>
      <c r="G1396" s="1">
        <f>Table2[[#This Row],[Anova (p)2]]^2</f>
        <v>2.4935657977829511</v>
      </c>
      <c r="H1396">
        <v>1.43452553164458</v>
      </c>
      <c r="I1396">
        <f>LOG(Table2[[#This Row],[Max fold change]],2)</f>
        <v>0.52057364538035267</v>
      </c>
      <c r="J1396">
        <f>LOG(Table2[[#This Row],[Max fold change]],2)</f>
        <v>0.52057364538035267</v>
      </c>
      <c r="K1396">
        <f>Table2[[#This Row],[Column1]]^2</f>
        <v>0.27099692026458916</v>
      </c>
      <c r="L1396">
        <f>SQRT(Table2[[#This Row],[Euclidean Distance]]+Table2[[#This Row],[Euclidean Distance3]])</f>
        <v>1.6626974222772886</v>
      </c>
      <c r="M1396" t="s">
        <v>1</v>
      </c>
      <c r="N1396" t="s">
        <v>0</v>
      </c>
      <c r="O1396" t="s">
        <v>2868</v>
      </c>
      <c r="R1396" t="s">
        <v>23</v>
      </c>
      <c r="V1396" t="s">
        <v>23</v>
      </c>
      <c r="W1396" t="s">
        <v>23</v>
      </c>
      <c r="X1396" t="s">
        <v>23</v>
      </c>
      <c r="Y1396" t="s">
        <v>23</v>
      </c>
    </row>
    <row r="1397" spans="1:25" x14ac:dyDescent="0.35">
      <c r="A1397" t="s">
        <v>5107</v>
      </c>
      <c r="B1397">
        <v>6</v>
      </c>
      <c r="C1397">
        <v>6</v>
      </c>
      <c r="D1397">
        <v>447.82</v>
      </c>
      <c r="E1397">
        <v>0.71008035520658397</v>
      </c>
      <c r="F1397" s="1">
        <f>-LOG10(Table2[[#This Row],[Anova (p)]])</f>
        <v>0.14869250219901409</v>
      </c>
      <c r="G1397" s="1">
        <f>Table2[[#This Row],[Anova (p)2]]^2</f>
        <v>2.210946021020381E-2</v>
      </c>
      <c r="H1397">
        <v>1.4336913156247699</v>
      </c>
      <c r="I1397">
        <f>LOG(Table2[[#This Row],[Max fold change]],2)</f>
        <v>0.51973443453066248</v>
      </c>
      <c r="J1397">
        <f>LOG(Table2[[#This Row],[Max fold change]],2)</f>
        <v>0.51973443453066248</v>
      </c>
      <c r="K1397">
        <f>Table2[[#This Row],[Column1]]^2</f>
        <v>0.27012388243690749</v>
      </c>
      <c r="L1397">
        <f>SQRT(Table2[[#This Row],[Euclidean Distance]]+Table2[[#This Row],[Euclidean Distance3]])</f>
        <v>0.54058611029799064</v>
      </c>
      <c r="M1397" t="s">
        <v>1</v>
      </c>
      <c r="N1397" t="s">
        <v>0</v>
      </c>
      <c r="O1397" t="s">
        <v>5108</v>
      </c>
    </row>
    <row r="1398" spans="1:25" x14ac:dyDescent="0.35">
      <c r="A1398" t="s">
        <v>2314</v>
      </c>
      <c r="B1398">
        <v>3</v>
      </c>
      <c r="C1398">
        <v>2</v>
      </c>
      <c r="D1398">
        <v>147.57</v>
      </c>
      <c r="E1398">
        <v>7.7372048984651904E-3</v>
      </c>
      <c r="F1398" s="1">
        <f>-LOG10(Table2[[#This Row],[Anova (p)]])</f>
        <v>2.1114159019023204</v>
      </c>
      <c r="G1398" s="1">
        <f>Table2[[#This Row],[Anova (p)2]]^2</f>
        <v>4.4580771108059896</v>
      </c>
      <c r="H1398">
        <v>1.4312763748734301</v>
      </c>
      <c r="I1398">
        <f>LOG(Table2[[#This Row],[Max fold change]],2)</f>
        <v>0.51730227874565682</v>
      </c>
      <c r="J1398">
        <f>LOG(Table2[[#This Row],[Max fold change]],2)</f>
        <v>0.51730227874565682</v>
      </c>
      <c r="K1398">
        <f>Table2[[#This Row],[Column1]]^2</f>
        <v>0.26760164759544924</v>
      </c>
      <c r="L1398">
        <f>SQRT(Table2[[#This Row],[Euclidean Distance]]+Table2[[#This Row],[Euclidean Distance3]])</f>
        <v>2.1738626355870414</v>
      </c>
      <c r="M1398" t="s">
        <v>1</v>
      </c>
      <c r="N1398" t="s">
        <v>0</v>
      </c>
      <c r="O1398" t="s">
        <v>2315</v>
      </c>
      <c r="S1398" t="s">
        <v>23</v>
      </c>
      <c r="V1398" t="s">
        <v>23</v>
      </c>
      <c r="W1398" t="s">
        <v>23</v>
      </c>
      <c r="X1398" t="s">
        <v>23</v>
      </c>
      <c r="Y1398" t="s">
        <v>23</v>
      </c>
    </row>
    <row r="1399" spans="1:25" x14ac:dyDescent="0.35">
      <c r="A1399" t="s">
        <v>5437</v>
      </c>
      <c r="B1399">
        <v>11</v>
      </c>
      <c r="C1399">
        <v>10</v>
      </c>
      <c r="D1399">
        <v>517.38</v>
      </c>
      <c r="E1399">
        <v>0.93643356513199105</v>
      </c>
      <c r="F1399" s="1">
        <f>-LOG10(Table2[[#This Row],[Anova (p)]])</f>
        <v>2.8523028027147252E-2</v>
      </c>
      <c r="G1399" s="1">
        <f>Table2[[#This Row],[Anova (p)2]]^2</f>
        <v>8.1356312783742771E-4</v>
      </c>
      <c r="H1399">
        <v>1.42714614800979</v>
      </c>
      <c r="I1399">
        <f>LOG(Table2[[#This Row],[Max fold change]],2)</f>
        <v>0.51313308268516589</v>
      </c>
      <c r="J1399">
        <f>LOG(Table2[[#This Row],[Max fold change]],2)</f>
        <v>0.51313308268516589</v>
      </c>
      <c r="K1399">
        <f>Table2[[#This Row],[Column1]]^2</f>
        <v>0.26330556054598131</v>
      </c>
      <c r="L1399">
        <f>SQRT(Table2[[#This Row],[Euclidean Distance]]+Table2[[#This Row],[Euclidean Distance3]])</f>
        <v>0.51392521214065645</v>
      </c>
      <c r="M1399" t="s">
        <v>1</v>
      </c>
      <c r="N1399" t="s">
        <v>0</v>
      </c>
      <c r="O1399" t="s">
        <v>5438</v>
      </c>
    </row>
    <row r="1400" spans="1:25" x14ac:dyDescent="0.35">
      <c r="A1400" t="s">
        <v>3947</v>
      </c>
      <c r="B1400">
        <v>5</v>
      </c>
      <c r="C1400">
        <v>5</v>
      </c>
      <c r="D1400">
        <v>130.6</v>
      </c>
      <c r="E1400">
        <v>0.16332278144885601</v>
      </c>
      <c r="F1400" s="1">
        <f>-LOG10(Table2[[#This Row],[Anova (p)]])</f>
        <v>0.78695323248646565</v>
      </c>
      <c r="G1400" s="1">
        <f>Table2[[#This Row],[Anova (p)2]]^2</f>
        <v>0.61929539012089729</v>
      </c>
      <c r="H1400">
        <v>1.425856460503</v>
      </c>
      <c r="I1400">
        <f>LOG(Table2[[#This Row],[Max fold change]],2)</f>
        <v>0.51182875447212639</v>
      </c>
      <c r="J1400">
        <f>LOG(Table2[[#This Row],[Max fold change]],2)</f>
        <v>0.51182875447212639</v>
      </c>
      <c r="K1400">
        <f>Table2[[#This Row],[Column1]]^2</f>
        <v>0.26196867390448825</v>
      </c>
      <c r="L1400">
        <f>SQRT(Table2[[#This Row],[Euclidean Distance]]+Table2[[#This Row],[Euclidean Distance3]])</f>
        <v>0.93875665857845481</v>
      </c>
      <c r="M1400" t="s">
        <v>1</v>
      </c>
      <c r="N1400" t="s">
        <v>0</v>
      </c>
      <c r="O1400" t="s">
        <v>3948</v>
      </c>
      <c r="P1400" t="s">
        <v>23</v>
      </c>
      <c r="V1400" t="s">
        <v>23</v>
      </c>
      <c r="W1400" t="s">
        <v>23</v>
      </c>
      <c r="Y1400" t="s">
        <v>23</v>
      </c>
    </row>
    <row r="1401" spans="1:25" x14ac:dyDescent="0.35">
      <c r="A1401" t="s">
        <v>2489</v>
      </c>
      <c r="B1401">
        <v>1</v>
      </c>
      <c r="C1401">
        <v>1</v>
      </c>
      <c r="D1401">
        <v>22.55</v>
      </c>
      <c r="E1401">
        <v>1.14272515633046E-2</v>
      </c>
      <c r="F1401" s="1">
        <f>-LOG10(Table2[[#This Row],[Anova (p)]])</f>
        <v>1.9420582118114393</v>
      </c>
      <c r="G1401" s="1">
        <f>Table2[[#This Row],[Anova (p)2]]^2</f>
        <v>3.7715900980642454</v>
      </c>
      <c r="H1401">
        <v>1.42521612009717</v>
      </c>
      <c r="I1401">
        <f>LOG(Table2[[#This Row],[Max fold change]],2)</f>
        <v>0.5111807064709698</v>
      </c>
      <c r="J1401">
        <f>LOG(Table2[[#This Row],[Max fold change]],2)</f>
        <v>0.5111807064709698</v>
      </c>
      <c r="K1401">
        <f>Table2[[#This Row],[Column1]]^2</f>
        <v>0.26130571466815977</v>
      </c>
      <c r="L1401">
        <f>SQRT(Table2[[#This Row],[Euclidean Distance]]+Table2[[#This Row],[Euclidean Distance3]])</f>
        <v>2.0082071140030364</v>
      </c>
      <c r="M1401" t="s">
        <v>1</v>
      </c>
      <c r="N1401" t="s">
        <v>0</v>
      </c>
      <c r="O1401" t="s">
        <v>2490</v>
      </c>
      <c r="P1401" t="s">
        <v>23</v>
      </c>
      <c r="R1401" t="s">
        <v>23</v>
      </c>
      <c r="V1401" t="s">
        <v>23</v>
      </c>
      <c r="W1401" t="s">
        <v>23</v>
      </c>
      <c r="X1401" t="s">
        <v>23</v>
      </c>
      <c r="Y1401" t="s">
        <v>23</v>
      </c>
    </row>
    <row r="1402" spans="1:25" x14ac:dyDescent="0.35">
      <c r="A1402" t="s">
        <v>5459</v>
      </c>
      <c r="B1402">
        <v>1</v>
      </c>
      <c r="C1402">
        <v>1</v>
      </c>
      <c r="D1402">
        <v>39.950000000000003</v>
      </c>
      <c r="E1402">
        <v>0.96157054302172495</v>
      </c>
      <c r="F1402" s="1">
        <f>-LOG10(Table2[[#This Row],[Anova (p)]])</f>
        <v>1.7018849416905926E-2</v>
      </c>
      <c r="G1402" s="1">
        <f>Table2[[#This Row],[Anova (p)2]]^2</f>
        <v>2.8964123547531914E-4</v>
      </c>
      <c r="H1402">
        <v>1.4246520869699599</v>
      </c>
      <c r="I1402">
        <f>LOG(Table2[[#This Row],[Max fold change]],2)</f>
        <v>0.51060964300625944</v>
      </c>
      <c r="J1402">
        <f>LOG(Table2[[#This Row],[Max fold change]],2)</f>
        <v>0.51060964300625944</v>
      </c>
      <c r="K1402">
        <f>Table2[[#This Row],[Column1]]^2</f>
        <v>0.26072220753097969</v>
      </c>
      <c r="L1402">
        <f>SQRT(Table2[[#This Row],[Euclidean Distance]]+Table2[[#This Row],[Euclidean Distance3]])</f>
        <v>0.5108931872382475</v>
      </c>
      <c r="M1402" t="s">
        <v>1</v>
      </c>
      <c r="N1402" t="s">
        <v>0</v>
      </c>
      <c r="O1402" t="s">
        <v>5460</v>
      </c>
    </row>
    <row r="1403" spans="1:25" x14ac:dyDescent="0.35">
      <c r="A1403" t="s">
        <v>1362</v>
      </c>
      <c r="B1403">
        <v>6</v>
      </c>
      <c r="C1403">
        <v>2</v>
      </c>
      <c r="D1403">
        <v>347.78</v>
      </c>
      <c r="E1403">
        <v>6.1044760996908898E-4</v>
      </c>
      <c r="F1403" s="1">
        <f>-LOG10(Table2[[#This Row],[Anova (p)]])</f>
        <v>3.2143516022803573</v>
      </c>
      <c r="G1403" s="1">
        <f>Table2[[#This Row],[Anova (p)2]]^2</f>
        <v>10.332056223082301</v>
      </c>
      <c r="H1403">
        <v>1.4245959065634799</v>
      </c>
      <c r="I1403">
        <f>LOG(Table2[[#This Row],[Max fold change]],2)</f>
        <v>0.51055274996359112</v>
      </c>
      <c r="J1403">
        <f>LOG(Table2[[#This Row],[Max fold change]],2)</f>
        <v>0.51055274996359112</v>
      </c>
      <c r="K1403">
        <f>Table2[[#This Row],[Column1]]^2</f>
        <v>0.26066411049538518</v>
      </c>
      <c r="L1403">
        <f>SQRT(Table2[[#This Row],[Euclidean Distance]]+Table2[[#This Row],[Euclidean Distance3]])</f>
        <v>3.2546459613263141</v>
      </c>
      <c r="M1403" t="s">
        <v>1</v>
      </c>
      <c r="N1403" t="s">
        <v>0</v>
      </c>
      <c r="O1403" t="s">
        <v>1363</v>
      </c>
      <c r="V1403" t="s">
        <v>23</v>
      </c>
      <c r="W1403" t="s">
        <v>23</v>
      </c>
      <c r="X1403" t="s">
        <v>23</v>
      </c>
      <c r="Y1403" t="s">
        <v>23</v>
      </c>
    </row>
    <row r="1404" spans="1:25" x14ac:dyDescent="0.35">
      <c r="A1404" t="s">
        <v>4017</v>
      </c>
      <c r="B1404">
        <v>3</v>
      </c>
      <c r="C1404">
        <v>2</v>
      </c>
      <c r="D1404">
        <v>158.38</v>
      </c>
      <c r="E1404">
        <v>0.18340311021796199</v>
      </c>
      <c r="F1404" s="1">
        <f>-LOG10(Table2[[#This Row],[Anova (p)]])</f>
        <v>0.73659330367665699</v>
      </c>
      <c r="G1404" s="1">
        <f>Table2[[#This Row],[Anova (p)2]]^2</f>
        <v>0.54256969502129182</v>
      </c>
      <c r="H1404">
        <v>1.4240188241741401</v>
      </c>
      <c r="I1404">
        <f>LOG(Table2[[#This Row],[Max fold change]],2)</f>
        <v>0.50996821748632015</v>
      </c>
      <c r="J1404">
        <f>LOG(Table2[[#This Row],[Max fold change]],2)</f>
        <v>0.50996821748632015</v>
      </c>
      <c r="K1404">
        <f>Table2[[#This Row],[Column1]]^2</f>
        <v>0.26006758284617471</v>
      </c>
      <c r="L1404">
        <f>SQRT(Table2[[#This Row],[Euclidean Distance]]+Table2[[#This Row],[Euclidean Distance3]])</f>
        <v>0.89590026111586019</v>
      </c>
      <c r="M1404" t="s">
        <v>1</v>
      </c>
      <c r="N1404" t="s">
        <v>0</v>
      </c>
      <c r="O1404" t="s">
        <v>4018</v>
      </c>
      <c r="P1404" t="s">
        <v>23</v>
      </c>
      <c r="V1404" t="s">
        <v>23</v>
      </c>
      <c r="Y1404" t="s">
        <v>23</v>
      </c>
    </row>
    <row r="1405" spans="1:25" x14ac:dyDescent="0.35">
      <c r="A1405" t="s">
        <v>4729</v>
      </c>
      <c r="B1405">
        <v>3</v>
      </c>
      <c r="C1405">
        <v>2</v>
      </c>
      <c r="D1405">
        <v>100.63</v>
      </c>
      <c r="E1405">
        <v>0.46539550935936302</v>
      </c>
      <c r="F1405" s="1">
        <f>-LOG10(Table2[[#This Row],[Anova (p)]])</f>
        <v>0.33217781157326381</v>
      </c>
      <c r="G1405" s="1">
        <f>Table2[[#This Row],[Anova (p)2]]^2</f>
        <v>0.11034209850160276</v>
      </c>
      <c r="H1405">
        <v>1.4231044771785599</v>
      </c>
      <c r="I1405">
        <f>LOG(Table2[[#This Row],[Max fold change]],2)</f>
        <v>0.50904158117176501</v>
      </c>
      <c r="J1405">
        <f>LOG(Table2[[#This Row],[Max fold change]],2)</f>
        <v>0.50904158117176501</v>
      </c>
      <c r="K1405">
        <f>Table2[[#This Row],[Column1]]^2</f>
        <v>0.25912333136185062</v>
      </c>
      <c r="L1405">
        <f>SQRT(Table2[[#This Row],[Euclidean Distance]]+Table2[[#This Row],[Euclidean Distance3]])</f>
        <v>0.60783668025502824</v>
      </c>
      <c r="M1405" t="s">
        <v>1</v>
      </c>
      <c r="N1405" t="s">
        <v>0</v>
      </c>
      <c r="O1405" t="s">
        <v>4730</v>
      </c>
    </row>
    <row r="1406" spans="1:25" x14ac:dyDescent="0.35">
      <c r="A1406" t="s">
        <v>1336</v>
      </c>
      <c r="B1406">
        <v>5</v>
      </c>
      <c r="C1406">
        <v>5</v>
      </c>
      <c r="D1406">
        <v>245.5</v>
      </c>
      <c r="E1406">
        <v>5.3212592250195801E-4</v>
      </c>
      <c r="F1406" s="1">
        <f>-LOG10(Table2[[#This Row],[Anova (p)]])</f>
        <v>3.273985583914337</v>
      </c>
      <c r="G1406" s="1">
        <f>Table2[[#This Row],[Anova (p)2]]^2</f>
        <v>10.718981603678902</v>
      </c>
      <c r="H1406">
        <v>1.4230732247631399</v>
      </c>
      <c r="I1406">
        <f>LOG(Table2[[#This Row],[Max fold change]],2)</f>
        <v>0.50900989818534204</v>
      </c>
      <c r="J1406">
        <f>LOG(Table2[[#This Row],[Max fold change]],2)</f>
        <v>0.50900989818534204</v>
      </c>
      <c r="K1406">
        <f>Table2[[#This Row],[Column1]]^2</f>
        <v>0.25909107645065227</v>
      </c>
      <c r="L1406">
        <f>SQRT(Table2[[#This Row],[Euclidean Distance]]+Table2[[#This Row],[Euclidean Distance3]])</f>
        <v>3.3133174734893052</v>
      </c>
      <c r="M1406" t="s">
        <v>1</v>
      </c>
      <c r="N1406" t="s">
        <v>0</v>
      </c>
      <c r="O1406" t="s">
        <v>1337</v>
      </c>
      <c r="P1406" t="s">
        <v>23</v>
      </c>
      <c r="R1406" t="s">
        <v>23</v>
      </c>
      <c r="S1406" t="s">
        <v>23</v>
      </c>
      <c r="V1406" t="s">
        <v>23</v>
      </c>
      <c r="W1406" t="s">
        <v>23</v>
      </c>
      <c r="X1406" t="s">
        <v>23</v>
      </c>
      <c r="Y1406" t="s">
        <v>23</v>
      </c>
    </row>
    <row r="1407" spans="1:25" x14ac:dyDescent="0.35">
      <c r="A1407" t="s">
        <v>830</v>
      </c>
      <c r="B1407">
        <v>12</v>
      </c>
      <c r="C1407">
        <v>11</v>
      </c>
      <c r="D1407">
        <v>768.75</v>
      </c>
      <c r="E1407" s="1">
        <v>7.7828223511100498E-5</v>
      </c>
      <c r="F1407" s="1">
        <f>-LOG10(Table2[[#This Row],[Anova (p)]])</f>
        <v>4.1088628825427671</v>
      </c>
      <c r="G1407" s="1">
        <f>Table2[[#This Row],[Anova (p)2]]^2</f>
        <v>16.882754187537657</v>
      </c>
      <c r="H1407">
        <v>1.4229580627016001</v>
      </c>
      <c r="I1407">
        <f>LOG(Table2[[#This Row],[Max fold change]],2)</f>
        <v>0.5088931435060069</v>
      </c>
      <c r="J1407">
        <f>LOG(Table2[[#This Row],[Max fold change]],2)</f>
        <v>0.5088931435060069</v>
      </c>
      <c r="K1407">
        <f>Table2[[#This Row],[Column1]]^2</f>
        <v>0.25897223150742532</v>
      </c>
      <c r="L1407">
        <f>SQRT(Table2[[#This Row],[Euclidean Distance]]+Table2[[#This Row],[Euclidean Distance3]])</f>
        <v>4.140256805929444</v>
      </c>
      <c r="M1407" t="s">
        <v>1</v>
      </c>
      <c r="N1407" t="s">
        <v>0</v>
      </c>
      <c r="O1407" t="s">
        <v>831</v>
      </c>
      <c r="P1407" t="s">
        <v>23</v>
      </c>
      <c r="R1407" t="s">
        <v>23</v>
      </c>
      <c r="S1407" t="s">
        <v>23</v>
      </c>
      <c r="V1407" t="s">
        <v>23</v>
      </c>
      <c r="W1407" t="s">
        <v>23</v>
      </c>
      <c r="X1407" t="s">
        <v>23</v>
      </c>
      <c r="Y1407" t="s">
        <v>23</v>
      </c>
    </row>
    <row r="1408" spans="1:25" x14ac:dyDescent="0.35">
      <c r="A1408" t="s">
        <v>3455</v>
      </c>
      <c r="B1408">
        <v>5</v>
      </c>
      <c r="C1408">
        <v>4</v>
      </c>
      <c r="D1408">
        <v>194.7</v>
      </c>
      <c r="E1408">
        <v>7.8109922917386901E-2</v>
      </c>
      <c r="F1408" s="1">
        <f>-LOG10(Table2[[#This Row],[Anova (p)]])</f>
        <v>1.1072937907767189</v>
      </c>
      <c r="G1408" s="1">
        <f>Table2[[#This Row],[Anova (p)2]]^2</f>
        <v>1.2260995390926761</v>
      </c>
      <c r="H1408">
        <v>1.42282661498861</v>
      </c>
      <c r="I1408">
        <f>LOG(Table2[[#This Row],[Max fold change]],2)</f>
        <v>0.50875986640652104</v>
      </c>
      <c r="J1408">
        <f>LOG(Table2[[#This Row],[Max fold change]],2)</f>
        <v>0.50875986640652104</v>
      </c>
      <c r="K1408">
        <f>Table2[[#This Row],[Column1]]^2</f>
        <v>0.25883660166598116</v>
      </c>
      <c r="L1408">
        <f>SQRT(Table2[[#This Row],[Euclidean Distance]]+Table2[[#This Row],[Euclidean Distance3]])</f>
        <v>1.2185795586496013</v>
      </c>
      <c r="M1408" t="s">
        <v>1</v>
      </c>
      <c r="N1408" t="s">
        <v>0</v>
      </c>
      <c r="O1408" t="s">
        <v>3456</v>
      </c>
      <c r="P1408" t="s">
        <v>23</v>
      </c>
      <c r="V1408" t="s">
        <v>23</v>
      </c>
      <c r="W1408" t="s">
        <v>23</v>
      </c>
      <c r="Y1408" t="s">
        <v>23</v>
      </c>
    </row>
    <row r="1409" spans="1:25" x14ac:dyDescent="0.35">
      <c r="A1409" t="s">
        <v>4949</v>
      </c>
      <c r="B1409">
        <v>20</v>
      </c>
      <c r="C1409">
        <v>17</v>
      </c>
      <c r="D1409">
        <v>1169.32</v>
      </c>
      <c r="E1409">
        <v>0.60303731912497605</v>
      </c>
      <c r="F1409" s="1">
        <f>-LOG10(Table2[[#This Row],[Anova (p)]])</f>
        <v>0.21965581059859862</v>
      </c>
      <c r="G1409" s="1">
        <f>Table2[[#This Row],[Anova (p)2]]^2</f>
        <v>4.8248675129727428E-2</v>
      </c>
      <c r="H1409">
        <v>1.4214763195548501</v>
      </c>
      <c r="I1409">
        <f>LOG(Table2[[#This Row],[Max fold change]],2)</f>
        <v>0.5073900652867388</v>
      </c>
      <c r="J1409">
        <f>LOG(Table2[[#This Row],[Max fold change]],2)</f>
        <v>0.5073900652867388</v>
      </c>
      <c r="K1409">
        <f>Table2[[#This Row],[Column1]]^2</f>
        <v>0.25744467835168106</v>
      </c>
      <c r="L1409">
        <f>SQRT(Table2[[#This Row],[Euclidean Distance]]+Table2[[#This Row],[Euclidean Distance3]])</f>
        <v>0.55289542725673579</v>
      </c>
      <c r="M1409" t="s">
        <v>1</v>
      </c>
      <c r="N1409" t="s">
        <v>0</v>
      </c>
      <c r="O1409" t="s">
        <v>4950</v>
      </c>
    </row>
    <row r="1410" spans="1:25" x14ac:dyDescent="0.35">
      <c r="A1410" t="s">
        <v>1300</v>
      </c>
      <c r="B1410">
        <v>14</v>
      </c>
      <c r="C1410">
        <v>12</v>
      </c>
      <c r="D1410">
        <v>476.01</v>
      </c>
      <c r="E1410">
        <v>4.6588176859074798E-4</v>
      </c>
      <c r="F1410" s="1">
        <f>-LOG10(Table2[[#This Row],[Anova (p)]])</f>
        <v>3.3317242845192778</v>
      </c>
      <c r="G1410" s="1">
        <f>Table2[[#This Row],[Anova (p)2]]^2</f>
        <v>11.100386708055494</v>
      </c>
      <c r="H1410">
        <v>1.42062474400602</v>
      </c>
      <c r="I1410">
        <f>LOG(Table2[[#This Row],[Max fold change]],2)</f>
        <v>0.50652551907213939</v>
      </c>
      <c r="J1410">
        <f>LOG(Table2[[#This Row],[Max fold change]],2)</f>
        <v>0.50652551907213939</v>
      </c>
      <c r="K1410">
        <f>Table2[[#This Row],[Column1]]^2</f>
        <v>0.25656810147130021</v>
      </c>
      <c r="L1410">
        <f>SQRT(Table2[[#This Row],[Euclidean Distance]]+Table2[[#This Row],[Euclidean Distance3]])</f>
        <v>3.3700081319674577</v>
      </c>
      <c r="M1410" t="s">
        <v>1</v>
      </c>
      <c r="N1410" t="s">
        <v>0</v>
      </c>
      <c r="O1410" t="s">
        <v>1301</v>
      </c>
      <c r="P1410" t="s">
        <v>23</v>
      </c>
      <c r="R1410" t="s">
        <v>23</v>
      </c>
      <c r="S1410" t="s">
        <v>23</v>
      </c>
      <c r="V1410" t="s">
        <v>23</v>
      </c>
      <c r="W1410" t="s">
        <v>23</v>
      </c>
      <c r="X1410" t="s">
        <v>23</v>
      </c>
      <c r="Y1410" t="s">
        <v>23</v>
      </c>
    </row>
    <row r="1411" spans="1:25" x14ac:dyDescent="0.35">
      <c r="A1411" t="s">
        <v>5359</v>
      </c>
      <c r="B1411">
        <v>2</v>
      </c>
      <c r="C1411">
        <v>2</v>
      </c>
      <c r="D1411">
        <v>95.62</v>
      </c>
      <c r="E1411">
        <v>0.88249903720784495</v>
      </c>
      <c r="F1411" s="1">
        <f>-LOG10(Table2[[#This Row],[Anova (p)]])</f>
        <v>5.4285759748126508E-2</v>
      </c>
      <c r="G1411" s="1">
        <f>Table2[[#This Row],[Anova (p)2]]^2</f>
        <v>2.9469437114313123E-3</v>
      </c>
      <c r="H1411">
        <v>1.4201573376408601</v>
      </c>
      <c r="I1411">
        <f>LOG(Table2[[#This Row],[Max fold change]],2)</f>
        <v>0.50605077315231839</v>
      </c>
      <c r="J1411">
        <f>LOG(Table2[[#This Row],[Max fold change]],2)</f>
        <v>0.50605077315231839</v>
      </c>
      <c r="K1411">
        <f>Table2[[#This Row],[Column1]]^2</f>
        <v>0.25608738500805922</v>
      </c>
      <c r="L1411">
        <f>SQRT(Table2[[#This Row],[Euclidean Distance]]+Table2[[#This Row],[Euclidean Distance3]])</f>
        <v>0.5089541518835371</v>
      </c>
      <c r="M1411" t="s">
        <v>1</v>
      </c>
      <c r="N1411" t="s">
        <v>0</v>
      </c>
      <c r="O1411" t="s">
        <v>5360</v>
      </c>
      <c r="Q1411" t="s">
        <v>23</v>
      </c>
    </row>
    <row r="1412" spans="1:25" x14ac:dyDescent="0.35">
      <c r="A1412" t="s">
        <v>3385</v>
      </c>
      <c r="B1412">
        <v>4</v>
      </c>
      <c r="C1412">
        <v>4</v>
      </c>
      <c r="D1412">
        <v>145.72999999999999</v>
      </c>
      <c r="E1412">
        <v>6.8024951131953101E-2</v>
      </c>
      <c r="F1412" s="1">
        <f>-LOG10(Table2[[#This Row],[Anova (p)]])</f>
        <v>1.167331761538366</v>
      </c>
      <c r="G1412" s="1">
        <f>Table2[[#This Row],[Anova (p)2]]^2</f>
        <v>1.3626634414962646</v>
      </c>
      <c r="H1412">
        <v>1.4192643595151899</v>
      </c>
      <c r="I1412">
        <f>LOG(Table2[[#This Row],[Max fold change]],2)</f>
        <v>0.50514333826352376</v>
      </c>
      <c r="J1412">
        <f>LOG(Table2[[#This Row],[Max fold change]],2)</f>
        <v>0.50514333826352376</v>
      </c>
      <c r="K1412">
        <f>Table2[[#This Row],[Column1]]^2</f>
        <v>0.2551697921920168</v>
      </c>
      <c r="L1412">
        <f>SQRT(Table2[[#This Row],[Euclidean Distance]]+Table2[[#This Row],[Euclidean Distance3]])</f>
        <v>1.2719407351320586</v>
      </c>
      <c r="M1412" t="s">
        <v>1</v>
      </c>
      <c r="N1412" t="s">
        <v>0</v>
      </c>
      <c r="O1412" t="s">
        <v>3386</v>
      </c>
      <c r="P1412" t="s">
        <v>23</v>
      </c>
      <c r="S1412" t="s">
        <v>23</v>
      </c>
      <c r="V1412" t="s">
        <v>23</v>
      </c>
      <c r="W1412" t="s">
        <v>23</v>
      </c>
      <c r="Y1412" t="s">
        <v>23</v>
      </c>
    </row>
    <row r="1413" spans="1:25" x14ac:dyDescent="0.35">
      <c r="A1413" t="s">
        <v>3727</v>
      </c>
      <c r="B1413">
        <v>7</v>
      </c>
      <c r="C1413">
        <v>3</v>
      </c>
      <c r="D1413">
        <v>466.44</v>
      </c>
      <c r="E1413">
        <v>0.117297989981702</v>
      </c>
      <c r="F1413" s="1">
        <f>-LOG10(Table2[[#This Row],[Anova (p)]])</f>
        <v>0.9307094298907338</v>
      </c>
      <c r="G1413" s="1">
        <f>Table2[[#This Row],[Anova (p)2]]^2</f>
        <v>0.86622004288753474</v>
      </c>
      <c r="H1413">
        <v>1.41839363286419</v>
      </c>
      <c r="I1413">
        <f>LOG(Table2[[#This Row],[Max fold change]],2)</f>
        <v>0.50425796513951326</v>
      </c>
      <c r="J1413">
        <f>LOG(Table2[[#This Row],[Max fold change]],2)</f>
        <v>0.50425796513951326</v>
      </c>
      <c r="K1413">
        <f>Table2[[#This Row],[Column1]]^2</f>
        <v>0.25427609540664259</v>
      </c>
      <c r="L1413">
        <f>SQRT(Table2[[#This Row],[Euclidean Distance]]+Table2[[#This Row],[Euclidean Distance3]])</f>
        <v>1.0585349017836763</v>
      </c>
      <c r="M1413" t="s">
        <v>1</v>
      </c>
      <c r="N1413" t="s">
        <v>0</v>
      </c>
      <c r="O1413" t="s">
        <v>3728</v>
      </c>
      <c r="Y1413" t="s">
        <v>23</v>
      </c>
    </row>
    <row r="1414" spans="1:25" x14ac:dyDescent="0.35">
      <c r="A1414" t="s">
        <v>2831</v>
      </c>
      <c r="B1414">
        <v>8</v>
      </c>
      <c r="C1414">
        <v>7</v>
      </c>
      <c r="D1414">
        <v>394.88</v>
      </c>
      <c r="E1414">
        <v>2.42318420373062E-2</v>
      </c>
      <c r="F1414" s="1">
        <f>-LOG10(Table2[[#This Row],[Anova (p)]])</f>
        <v>1.6156135707477439</v>
      </c>
      <c r="G1414" s="1">
        <f>Table2[[#This Row],[Anova (p)2]]^2</f>
        <v>2.6102072099842752</v>
      </c>
      <c r="H1414">
        <v>1.4163397677301099</v>
      </c>
      <c r="I1414">
        <f>LOG(Table2[[#This Row],[Max fold change]],2)</f>
        <v>0.5021673970730659</v>
      </c>
      <c r="J1414">
        <f>LOG(Table2[[#This Row],[Max fold change]],2)</f>
        <v>0.5021673970730659</v>
      </c>
      <c r="K1414">
        <f>Table2[[#This Row],[Column1]]^2</f>
        <v>0.25217209468313823</v>
      </c>
      <c r="L1414">
        <f>SQRT(Table2[[#This Row],[Euclidean Distance]]+Table2[[#This Row],[Euclidean Distance3]])</f>
        <v>1.6918567624557976</v>
      </c>
      <c r="M1414" t="s">
        <v>1</v>
      </c>
      <c r="N1414" t="s">
        <v>0</v>
      </c>
      <c r="O1414" t="s">
        <v>2832</v>
      </c>
      <c r="R1414" t="s">
        <v>23</v>
      </c>
      <c r="V1414" t="s">
        <v>23</v>
      </c>
      <c r="W1414" t="s">
        <v>23</v>
      </c>
      <c r="X1414" t="s">
        <v>23</v>
      </c>
      <c r="Y1414" t="s">
        <v>23</v>
      </c>
    </row>
    <row r="1415" spans="1:25" x14ac:dyDescent="0.35">
      <c r="A1415" t="s">
        <v>2549</v>
      </c>
      <c r="B1415">
        <v>3</v>
      </c>
      <c r="C1415">
        <v>1</v>
      </c>
      <c r="D1415">
        <v>140.59</v>
      </c>
      <c r="E1415">
        <v>1.3322566266695099E-2</v>
      </c>
      <c r="F1415" s="1">
        <f>-LOG10(Table2[[#This Row],[Anova (p)]])</f>
        <v>1.8754121108927597</v>
      </c>
      <c r="G1415" s="1">
        <f>Table2[[#This Row],[Anova (p)2]]^2</f>
        <v>3.5171705856832367</v>
      </c>
      <c r="H1415">
        <v>1.4159340708679999</v>
      </c>
      <c r="I1415">
        <f>LOG(Table2[[#This Row],[Max fold change]],2)</f>
        <v>0.50175409180074593</v>
      </c>
      <c r="J1415">
        <f>LOG(Table2[[#This Row],[Max fold change]],2)</f>
        <v>0.50175409180074593</v>
      </c>
      <c r="K1415">
        <f>Table2[[#This Row],[Column1]]^2</f>
        <v>0.25175716863879138</v>
      </c>
      <c r="L1415">
        <f>SQRT(Table2[[#This Row],[Euclidean Distance]]+Table2[[#This Row],[Euclidean Distance3]])</f>
        <v>1.9413726469490673</v>
      </c>
      <c r="M1415" t="s">
        <v>1</v>
      </c>
      <c r="N1415" t="s">
        <v>0</v>
      </c>
      <c r="O1415" t="s">
        <v>2550</v>
      </c>
      <c r="P1415" t="s">
        <v>23</v>
      </c>
      <c r="Q1415" t="s">
        <v>23</v>
      </c>
      <c r="R1415" t="s">
        <v>23</v>
      </c>
      <c r="S1415" t="s">
        <v>23</v>
      </c>
      <c r="V1415" t="s">
        <v>23</v>
      </c>
      <c r="W1415" t="s">
        <v>23</v>
      </c>
      <c r="X1415" t="s">
        <v>23</v>
      </c>
      <c r="Y1415" t="s">
        <v>23</v>
      </c>
    </row>
    <row r="1416" spans="1:25" x14ac:dyDescent="0.35">
      <c r="A1416" t="s">
        <v>1166</v>
      </c>
      <c r="B1416">
        <v>11</v>
      </c>
      <c r="C1416">
        <v>11</v>
      </c>
      <c r="D1416">
        <v>484.06</v>
      </c>
      <c r="E1416">
        <v>2.5608776494290302E-4</v>
      </c>
      <c r="F1416" s="1">
        <f>-LOG10(Table2[[#This Row],[Anova (p)]])</f>
        <v>3.5916111702418978</v>
      </c>
      <c r="G1416" s="1">
        <f>Table2[[#This Row],[Anova (p)2]]^2</f>
        <v>12.899670798206374</v>
      </c>
      <c r="H1416">
        <v>1.4157865139958701</v>
      </c>
      <c r="I1416">
        <f>LOG(Table2[[#This Row],[Max fold change]],2)</f>
        <v>0.50160373828846683</v>
      </c>
      <c r="J1416">
        <f>LOG(Table2[[#This Row],[Max fold change]],2)</f>
        <v>0.50160373828846683</v>
      </c>
      <c r="K1416">
        <f>Table2[[#This Row],[Column1]]^2</f>
        <v>0.25160631026496472</v>
      </c>
      <c r="L1416">
        <f>SQRT(Table2[[#This Row],[Euclidean Distance]]+Table2[[#This Row],[Euclidean Distance3]])</f>
        <v>3.6264689587078145</v>
      </c>
      <c r="M1416" t="s">
        <v>1</v>
      </c>
      <c r="N1416" t="s">
        <v>0</v>
      </c>
      <c r="O1416" t="s">
        <v>1167</v>
      </c>
      <c r="P1416" t="s">
        <v>23</v>
      </c>
      <c r="R1416" t="s">
        <v>23</v>
      </c>
      <c r="S1416" t="s">
        <v>23</v>
      </c>
      <c r="V1416" t="s">
        <v>23</v>
      </c>
      <c r="W1416" t="s">
        <v>23</v>
      </c>
      <c r="X1416" t="s">
        <v>23</v>
      </c>
      <c r="Y1416" t="s">
        <v>23</v>
      </c>
    </row>
    <row r="1417" spans="1:25" x14ac:dyDescent="0.35">
      <c r="A1417" t="s">
        <v>2517</v>
      </c>
      <c r="B1417">
        <v>4</v>
      </c>
      <c r="C1417">
        <v>4</v>
      </c>
      <c r="D1417">
        <v>114.82</v>
      </c>
      <c r="E1417">
        <v>1.2184715059385299E-2</v>
      </c>
      <c r="F1417" s="1">
        <f>-LOG10(Table2[[#This Row],[Anova (p)]])</f>
        <v>1.9141846223745014</v>
      </c>
      <c r="G1417" s="1">
        <f>Table2[[#This Row],[Anova (p)2]]^2</f>
        <v>3.6641027685350123</v>
      </c>
      <c r="H1417">
        <v>1.4142095969394699</v>
      </c>
      <c r="I1417">
        <f>LOG(Table2[[#This Row],[Max fold change]],2)</f>
        <v>0.4999959546990646</v>
      </c>
      <c r="J1417">
        <f>LOG(Table2[[#This Row],[Max fold change]],2)</f>
        <v>0.4999959546990646</v>
      </c>
      <c r="K1417">
        <f>Table2[[#This Row],[Column1]]^2</f>
        <v>0.24999595471542907</v>
      </c>
      <c r="L1417">
        <f>SQRT(Table2[[#This Row],[Euclidean Distance]]+Table2[[#This Row],[Euclidean Distance3]])</f>
        <v>1.9784081285848079</v>
      </c>
      <c r="M1417" t="s">
        <v>1</v>
      </c>
      <c r="N1417" t="s">
        <v>0</v>
      </c>
      <c r="O1417" t="s">
        <v>2518</v>
      </c>
      <c r="S1417" t="s">
        <v>23</v>
      </c>
      <c r="V1417" t="s">
        <v>23</v>
      </c>
      <c r="W1417" t="s">
        <v>23</v>
      </c>
      <c r="X1417" t="s">
        <v>23</v>
      </c>
      <c r="Y1417" t="s">
        <v>23</v>
      </c>
    </row>
    <row r="1418" spans="1:25" x14ac:dyDescent="0.35">
      <c r="A1418" t="s">
        <v>2601</v>
      </c>
      <c r="B1418">
        <v>8</v>
      </c>
      <c r="C1418">
        <v>8</v>
      </c>
      <c r="D1418">
        <v>370.66</v>
      </c>
      <c r="E1418">
        <v>1.5365250933118401E-2</v>
      </c>
      <c r="F1418" s="1">
        <f>-LOG10(Table2[[#This Row],[Anova (p)]])</f>
        <v>1.8134603427959033</v>
      </c>
      <c r="G1418" s="1">
        <f>Table2[[#This Row],[Anova (p)2]]^2</f>
        <v>3.2886384148934349</v>
      </c>
      <c r="H1418">
        <v>1.4130916332830801</v>
      </c>
      <c r="I1418">
        <f>LOG(Table2[[#This Row],[Max fold change]],2)</f>
        <v>0.49885502164970491</v>
      </c>
      <c r="J1418">
        <f>LOG(Table2[[#This Row],[Max fold change]],2)</f>
        <v>0.49885502164970491</v>
      </c>
      <c r="K1418">
        <f>Table2[[#This Row],[Column1]]^2</f>
        <v>0.24885633262512755</v>
      </c>
      <c r="L1418">
        <f>SQRT(Table2[[#This Row],[Euclidean Distance]]+Table2[[#This Row],[Euclidean Distance3]])</f>
        <v>1.8808228910555513</v>
      </c>
      <c r="M1418" t="s">
        <v>1</v>
      </c>
      <c r="N1418" t="s">
        <v>0</v>
      </c>
      <c r="O1418" t="s">
        <v>2602</v>
      </c>
      <c r="P1418" t="s">
        <v>23</v>
      </c>
      <c r="R1418" t="s">
        <v>23</v>
      </c>
      <c r="S1418" t="s">
        <v>23</v>
      </c>
      <c r="V1418" t="s">
        <v>23</v>
      </c>
      <c r="W1418" t="s">
        <v>23</v>
      </c>
      <c r="X1418" t="s">
        <v>23</v>
      </c>
      <c r="Y1418" t="s">
        <v>23</v>
      </c>
    </row>
    <row r="1419" spans="1:25" x14ac:dyDescent="0.35">
      <c r="A1419" t="s">
        <v>2420</v>
      </c>
      <c r="B1419">
        <v>7</v>
      </c>
      <c r="C1419">
        <v>7</v>
      </c>
      <c r="D1419">
        <v>349.69</v>
      </c>
      <c r="E1419">
        <v>1.00007594922964E-2</v>
      </c>
      <c r="F1419" s="1">
        <f>-LOG10(Table2[[#This Row],[Anova (p)]])</f>
        <v>1.9999670169211665</v>
      </c>
      <c r="G1419" s="1">
        <f>Table2[[#This Row],[Anova (p)2]]^2</f>
        <v>3.9998680687725496</v>
      </c>
      <c r="H1419">
        <v>1.41254238781738</v>
      </c>
      <c r="I1419">
        <f>LOG(Table2[[#This Row],[Max fold change]],2)</f>
        <v>0.49829416082083683</v>
      </c>
      <c r="J1419">
        <f>LOG(Table2[[#This Row],[Max fold change]],2)</f>
        <v>0.49829416082083683</v>
      </c>
      <c r="K1419">
        <f>Table2[[#This Row],[Column1]]^2</f>
        <v>0.248297070708142</v>
      </c>
      <c r="L1419">
        <f>SQRT(Table2[[#This Row],[Euclidean Distance]]+Table2[[#This Row],[Euclidean Distance3]])</f>
        <v>2.0611077457233264</v>
      </c>
      <c r="M1419" t="s">
        <v>1</v>
      </c>
      <c r="N1419" t="s">
        <v>0</v>
      </c>
      <c r="O1419" t="s">
        <v>2421</v>
      </c>
      <c r="P1419" t="s">
        <v>23</v>
      </c>
      <c r="R1419" t="s">
        <v>23</v>
      </c>
      <c r="S1419" t="s">
        <v>23</v>
      </c>
      <c r="V1419" t="s">
        <v>23</v>
      </c>
      <c r="W1419" t="s">
        <v>23</v>
      </c>
      <c r="X1419" t="s">
        <v>23</v>
      </c>
      <c r="Y1419" t="s">
        <v>23</v>
      </c>
    </row>
    <row r="1420" spans="1:25" x14ac:dyDescent="0.35">
      <c r="A1420" t="s">
        <v>3219</v>
      </c>
      <c r="B1420">
        <v>4</v>
      </c>
      <c r="C1420">
        <v>4</v>
      </c>
      <c r="D1420">
        <v>196.15</v>
      </c>
      <c r="E1420">
        <v>5.2410944301111401E-2</v>
      </c>
      <c r="F1420" s="1">
        <f>-LOG10(Table2[[#This Row],[Anova (p)]])</f>
        <v>1.2805780154344524</v>
      </c>
      <c r="G1420" s="1">
        <f>Table2[[#This Row],[Anova (p)2]]^2</f>
        <v>1.6398800536140405</v>
      </c>
      <c r="H1420">
        <v>1.40912315494896</v>
      </c>
      <c r="I1420">
        <f>LOG(Table2[[#This Row],[Max fold change]],2)</f>
        <v>0.49479770623211494</v>
      </c>
      <c r="J1420">
        <f>LOG(Table2[[#This Row],[Max fold change]],2)</f>
        <v>0.49479770623211494</v>
      </c>
      <c r="K1420">
        <f>Table2[[#This Row],[Column1]]^2</f>
        <v>0.24482477009256232</v>
      </c>
      <c r="L1420">
        <f>SQRT(Table2[[#This Row],[Euclidean Distance]]+Table2[[#This Row],[Euclidean Distance3]])</f>
        <v>1.3728455207001999</v>
      </c>
      <c r="M1420" t="s">
        <v>1</v>
      </c>
      <c r="N1420" t="s">
        <v>0</v>
      </c>
      <c r="O1420" t="s">
        <v>3220</v>
      </c>
      <c r="V1420" t="s">
        <v>23</v>
      </c>
      <c r="Y1420" t="s">
        <v>23</v>
      </c>
    </row>
    <row r="1421" spans="1:25" x14ac:dyDescent="0.35">
      <c r="A1421" t="s">
        <v>4805</v>
      </c>
      <c r="B1421">
        <v>1</v>
      </c>
      <c r="C1421">
        <v>1</v>
      </c>
      <c r="D1421">
        <v>78.260000000000005</v>
      </c>
      <c r="E1421">
        <v>0.51030179968881795</v>
      </c>
      <c r="F1421" s="1">
        <f>-LOG10(Table2[[#This Row],[Anova (p)]])</f>
        <v>0.29217290003236868</v>
      </c>
      <c r="G1421" s="1">
        <f>Table2[[#This Row],[Anova (p)2]]^2</f>
        <v>8.5365003513324503E-2</v>
      </c>
      <c r="H1421">
        <v>1.40844623065455</v>
      </c>
      <c r="I1421">
        <f>LOG(Table2[[#This Row],[Max fold change]],2)</f>
        <v>0.49410448792389333</v>
      </c>
      <c r="J1421">
        <f>LOG(Table2[[#This Row],[Max fold change]],2)</f>
        <v>0.49410448792389333</v>
      </c>
      <c r="K1421">
        <f>Table2[[#This Row],[Column1]]^2</f>
        <v>0.24413924498653286</v>
      </c>
      <c r="L1421">
        <f>SQRT(Table2[[#This Row],[Euclidean Distance]]+Table2[[#This Row],[Euclidean Distance3]])</f>
        <v>0.57402460617978512</v>
      </c>
      <c r="M1421" t="s">
        <v>1</v>
      </c>
      <c r="N1421" t="s">
        <v>0</v>
      </c>
      <c r="O1421" t="s">
        <v>4806</v>
      </c>
      <c r="P1421" t="s">
        <v>23</v>
      </c>
      <c r="Q1421" t="s">
        <v>23</v>
      </c>
      <c r="V1421" t="s">
        <v>23</v>
      </c>
    </row>
    <row r="1422" spans="1:25" x14ac:dyDescent="0.35">
      <c r="A1422" t="s">
        <v>2991</v>
      </c>
      <c r="B1422">
        <v>25</v>
      </c>
      <c r="C1422">
        <v>25</v>
      </c>
      <c r="D1422">
        <v>1258.42</v>
      </c>
      <c r="E1422">
        <v>3.5053240694771698E-2</v>
      </c>
      <c r="F1422" s="1">
        <f>-LOG10(Table2[[#This Row],[Anova (p)]])</f>
        <v>1.4552718250355072</v>
      </c>
      <c r="G1422" s="1">
        <f>Table2[[#This Row],[Anova (p)2]]^2</f>
        <v>2.1178160847421759</v>
      </c>
      <c r="H1422">
        <v>1.4083603650191501</v>
      </c>
      <c r="I1422">
        <f>LOG(Table2[[#This Row],[Max fold change]],2)</f>
        <v>0.49401653163566051</v>
      </c>
      <c r="J1422">
        <f>LOG(Table2[[#This Row],[Max fold change]],2)</f>
        <v>0.49401653163566051</v>
      </c>
      <c r="K1422">
        <f>Table2[[#This Row],[Column1]]^2</f>
        <v>0.24405233352932756</v>
      </c>
      <c r="L1422">
        <f>SQRT(Table2[[#This Row],[Euclidean Distance]]+Table2[[#This Row],[Euclidean Distance3]])</f>
        <v>1.5368371476091744</v>
      </c>
      <c r="M1422" t="s">
        <v>1</v>
      </c>
      <c r="N1422" t="s">
        <v>0</v>
      </c>
      <c r="O1422" t="s">
        <v>2992</v>
      </c>
      <c r="P1422" t="s">
        <v>23</v>
      </c>
      <c r="V1422" t="s">
        <v>23</v>
      </c>
      <c r="W1422" t="s">
        <v>23</v>
      </c>
      <c r="X1422" t="s">
        <v>23</v>
      </c>
      <c r="Y1422" t="s">
        <v>23</v>
      </c>
    </row>
    <row r="1423" spans="1:25" x14ac:dyDescent="0.35">
      <c r="A1423" t="s">
        <v>1732</v>
      </c>
      <c r="B1423">
        <v>14</v>
      </c>
      <c r="C1423">
        <v>14</v>
      </c>
      <c r="D1423">
        <v>643.26</v>
      </c>
      <c r="E1423">
        <v>1.9338391542732499E-3</v>
      </c>
      <c r="F1423" s="1">
        <f>-LOG10(Table2[[#This Row],[Anova (p)]])</f>
        <v>2.7135796508923815</v>
      </c>
      <c r="G1423" s="1">
        <f>Table2[[#This Row],[Anova (p)2]]^2</f>
        <v>7.3635145217372191</v>
      </c>
      <c r="H1423">
        <v>1.4081215818975801</v>
      </c>
      <c r="I1423">
        <f>LOG(Table2[[#This Row],[Max fold change]],2)</f>
        <v>0.49377190643822971</v>
      </c>
      <c r="J1423">
        <f>LOG(Table2[[#This Row],[Max fold change]],2)</f>
        <v>0.49377190643822971</v>
      </c>
      <c r="K1423">
        <f>Table2[[#This Row],[Column1]]^2</f>
        <v>0.24381069558764387</v>
      </c>
      <c r="L1423">
        <f>SQRT(Table2[[#This Row],[Euclidean Distance]]+Table2[[#This Row],[Euclidean Distance3]])</f>
        <v>2.758137998238098</v>
      </c>
      <c r="M1423" t="s">
        <v>1</v>
      </c>
      <c r="N1423" t="s">
        <v>0</v>
      </c>
      <c r="O1423" t="s">
        <v>1733</v>
      </c>
      <c r="P1423" t="s">
        <v>23</v>
      </c>
      <c r="R1423" t="s">
        <v>23</v>
      </c>
      <c r="S1423" t="s">
        <v>23</v>
      </c>
      <c r="V1423" t="s">
        <v>23</v>
      </c>
      <c r="W1423" t="s">
        <v>23</v>
      </c>
      <c r="X1423" t="s">
        <v>23</v>
      </c>
      <c r="Y1423" t="s">
        <v>23</v>
      </c>
    </row>
    <row r="1424" spans="1:25" x14ac:dyDescent="0.35">
      <c r="A1424" t="s">
        <v>4267</v>
      </c>
      <c r="B1424">
        <v>1</v>
      </c>
      <c r="C1424">
        <v>1</v>
      </c>
      <c r="D1424">
        <v>24.87</v>
      </c>
      <c r="E1424">
        <v>0.25301143419511701</v>
      </c>
      <c r="F1424" s="1">
        <f>-LOG10(Table2[[#This Row],[Anova (p)]])</f>
        <v>0.5968598515687108</v>
      </c>
      <c r="G1424" s="1">
        <f>Table2[[#This Row],[Anova (p)2]]^2</f>
        <v>0.35624168241462351</v>
      </c>
      <c r="H1424">
        <v>1.4071660588311801</v>
      </c>
      <c r="I1424">
        <f>LOG(Table2[[#This Row],[Max fold change]],2)</f>
        <v>0.4927925902061398</v>
      </c>
      <c r="J1424">
        <f>LOG(Table2[[#This Row],[Max fold change]],2)</f>
        <v>0.4927925902061398</v>
      </c>
      <c r="K1424">
        <f>Table2[[#This Row],[Column1]]^2</f>
        <v>0.24284453696207645</v>
      </c>
      <c r="L1424">
        <f>SQRT(Table2[[#This Row],[Euclidean Distance]]+Table2[[#This Row],[Euclidean Distance3]])</f>
        <v>0.77400660163638135</v>
      </c>
      <c r="M1424" t="s">
        <v>1</v>
      </c>
      <c r="N1424" t="s">
        <v>0</v>
      </c>
      <c r="O1424" t="s">
        <v>4268</v>
      </c>
      <c r="P1424" t="s">
        <v>23</v>
      </c>
      <c r="Q1424" t="s">
        <v>23</v>
      </c>
      <c r="V1424" t="s">
        <v>23</v>
      </c>
      <c r="W1424" t="s">
        <v>23</v>
      </c>
    </row>
    <row r="1425" spans="1:25" x14ac:dyDescent="0.35">
      <c r="A1425" t="s">
        <v>3639</v>
      </c>
      <c r="B1425">
        <v>2</v>
      </c>
      <c r="C1425">
        <v>2</v>
      </c>
      <c r="D1425">
        <v>129.08000000000001</v>
      </c>
      <c r="E1425">
        <v>0.103213081808316</v>
      </c>
      <c r="F1425" s="1">
        <f>-LOG10(Table2[[#This Row],[Anova (p)]])</f>
        <v>0.98626525428723666</v>
      </c>
      <c r="G1425" s="1">
        <f>Table2[[#This Row],[Anova (p)2]]^2</f>
        <v>0.9727191518142676</v>
      </c>
      <c r="H1425">
        <v>1.4064308848184399</v>
      </c>
      <c r="I1425">
        <f>LOG(Table2[[#This Row],[Max fold change]],2)</f>
        <v>0.49203865711071015</v>
      </c>
      <c r="J1425">
        <f>LOG(Table2[[#This Row],[Max fold change]],2)</f>
        <v>0.49203865711071015</v>
      </c>
      <c r="K1425">
        <f>Table2[[#This Row],[Column1]]^2</f>
        <v>0.242102040091311</v>
      </c>
      <c r="L1425">
        <f>SQRT(Table2[[#This Row],[Euclidean Distance]]+Table2[[#This Row],[Euclidean Distance3]])</f>
        <v>1.1021892722693225</v>
      </c>
      <c r="M1425" t="s">
        <v>1</v>
      </c>
      <c r="N1425" t="s">
        <v>0</v>
      </c>
      <c r="O1425" t="s">
        <v>3640</v>
      </c>
      <c r="V1425" t="s">
        <v>23</v>
      </c>
      <c r="Y1425" t="s">
        <v>23</v>
      </c>
    </row>
    <row r="1426" spans="1:25" x14ac:dyDescent="0.35">
      <c r="A1426" t="s">
        <v>3007</v>
      </c>
      <c r="B1426">
        <v>21</v>
      </c>
      <c r="C1426">
        <v>21</v>
      </c>
      <c r="D1426">
        <v>1270.7</v>
      </c>
      <c r="E1426">
        <v>3.6020692816012299E-2</v>
      </c>
      <c r="F1426" s="1">
        <f>-LOG10(Table2[[#This Row],[Anova (p)]])</f>
        <v>1.4434479382883483</v>
      </c>
      <c r="G1426" s="1">
        <f>Table2[[#This Row],[Anova (p)2]]^2</f>
        <v>2.0835419505488835</v>
      </c>
      <c r="H1426">
        <v>1.4058483430562201</v>
      </c>
      <c r="I1426">
        <f>LOG(Table2[[#This Row],[Max fold change]],2)</f>
        <v>0.49144097099536604</v>
      </c>
      <c r="J1426">
        <f>LOG(Table2[[#This Row],[Max fold change]],2)</f>
        <v>0.49144097099536604</v>
      </c>
      <c r="K1426">
        <f>Table2[[#This Row],[Column1]]^2</f>
        <v>0.2415142279728682</v>
      </c>
      <c r="L1426">
        <f>SQRT(Table2[[#This Row],[Euclidean Distance]]+Table2[[#This Row],[Euclidean Distance3]])</f>
        <v>1.5248134897494026</v>
      </c>
      <c r="M1426" t="s">
        <v>1</v>
      </c>
      <c r="N1426" t="s">
        <v>0</v>
      </c>
      <c r="O1426" t="s">
        <v>3008</v>
      </c>
      <c r="V1426" t="s">
        <v>23</v>
      </c>
      <c r="W1426" t="s">
        <v>23</v>
      </c>
      <c r="X1426" t="s">
        <v>23</v>
      </c>
      <c r="Y1426" t="s">
        <v>23</v>
      </c>
    </row>
    <row r="1427" spans="1:25" x14ac:dyDescent="0.35">
      <c r="A1427" t="s">
        <v>2963</v>
      </c>
      <c r="B1427">
        <v>2</v>
      </c>
      <c r="C1427">
        <v>2</v>
      </c>
      <c r="D1427">
        <v>28</v>
      </c>
      <c r="E1427">
        <v>3.2744922288319898E-2</v>
      </c>
      <c r="F1427" s="1">
        <f>-LOG10(Table2[[#This Row],[Anova (p)]])</f>
        <v>1.484856035920594</v>
      </c>
      <c r="G1427" s="1">
        <f>Table2[[#This Row],[Anova (p)2]]^2</f>
        <v>2.2047974474098204</v>
      </c>
      <c r="H1427">
        <v>1.40579475597099</v>
      </c>
      <c r="I1427">
        <f>LOG(Table2[[#This Row],[Max fold change]],2)</f>
        <v>0.49138597836692527</v>
      </c>
      <c r="J1427">
        <f>LOG(Table2[[#This Row],[Max fold change]],2)</f>
        <v>0.49138597836692527</v>
      </c>
      <c r="K1427">
        <f>Table2[[#This Row],[Column1]]^2</f>
        <v>0.24146017973562034</v>
      </c>
      <c r="L1427">
        <f>SQRT(Table2[[#This Row],[Euclidean Distance]]+Table2[[#This Row],[Euclidean Distance3]])</f>
        <v>1.5640516702287814</v>
      </c>
      <c r="M1427" t="s">
        <v>1</v>
      </c>
      <c r="N1427" t="s">
        <v>0</v>
      </c>
      <c r="O1427" t="s">
        <v>2964</v>
      </c>
      <c r="P1427" t="s">
        <v>23</v>
      </c>
      <c r="Q1427" t="s">
        <v>23</v>
      </c>
      <c r="V1427" t="s">
        <v>23</v>
      </c>
      <c r="W1427" t="s">
        <v>23</v>
      </c>
      <c r="X1427" t="s">
        <v>23</v>
      </c>
      <c r="Y1427" t="s">
        <v>23</v>
      </c>
    </row>
    <row r="1428" spans="1:25" x14ac:dyDescent="0.35">
      <c r="A1428" t="s">
        <v>5109</v>
      </c>
      <c r="B1428">
        <v>2</v>
      </c>
      <c r="C1428">
        <v>2</v>
      </c>
      <c r="D1428">
        <v>142.47</v>
      </c>
      <c r="E1428">
        <v>0.715997357380176</v>
      </c>
      <c r="F1428" s="1">
        <f>-LOG10(Table2[[#This Row],[Anova (p)]])</f>
        <v>0.14508858059343671</v>
      </c>
      <c r="G1428" s="1">
        <f>Table2[[#This Row],[Anova (p)2]]^2</f>
        <v>2.105069621861818E-2</v>
      </c>
      <c r="H1428">
        <v>1.40567304442677</v>
      </c>
      <c r="I1428">
        <f>LOG(Table2[[#This Row],[Max fold change]],2)</f>
        <v>0.49126106664547498</v>
      </c>
      <c r="J1428">
        <f>LOG(Table2[[#This Row],[Max fold change]],2)</f>
        <v>0.49126106664547498</v>
      </c>
      <c r="K1428">
        <f>Table2[[#This Row],[Column1]]^2</f>
        <v>0.2413374356016498</v>
      </c>
      <c r="L1428">
        <f>SQRT(Table2[[#This Row],[Euclidean Distance]]+Table2[[#This Row],[Euclidean Distance3]])</f>
        <v>0.51223835449941468</v>
      </c>
      <c r="M1428" t="s">
        <v>1</v>
      </c>
      <c r="N1428" t="s">
        <v>0</v>
      </c>
      <c r="O1428" t="s">
        <v>5110</v>
      </c>
    </row>
    <row r="1429" spans="1:25" x14ac:dyDescent="0.35">
      <c r="A1429" t="s">
        <v>3225</v>
      </c>
      <c r="B1429">
        <v>1</v>
      </c>
      <c r="C1429">
        <v>1</v>
      </c>
      <c r="D1429">
        <v>68.16</v>
      </c>
      <c r="E1429">
        <v>5.26239351415176E-2</v>
      </c>
      <c r="F1429" s="1">
        <f>-LOG10(Table2[[#This Row],[Anova (p)]])</f>
        <v>1.2788166791247675</v>
      </c>
      <c r="G1429" s="1">
        <f>Table2[[#This Row],[Anova (p)2]]^2</f>
        <v>1.6353720988076985</v>
      </c>
      <c r="H1429">
        <v>1.4050876695385901</v>
      </c>
      <c r="I1429">
        <f>LOG(Table2[[#This Row],[Max fold change]],2)</f>
        <v>0.49066014928082574</v>
      </c>
      <c r="J1429">
        <f>LOG(Table2[[#This Row],[Max fold change]],2)</f>
        <v>0.49066014928082574</v>
      </c>
      <c r="K1429">
        <f>Table2[[#This Row],[Column1]]^2</f>
        <v>0.24074738209228219</v>
      </c>
      <c r="L1429">
        <f>SQRT(Table2[[#This Row],[Euclidean Distance]]+Table2[[#This Row],[Euclidean Distance3]])</f>
        <v>1.3697151093931836</v>
      </c>
      <c r="M1429" t="s">
        <v>1</v>
      </c>
      <c r="N1429" t="s">
        <v>0</v>
      </c>
      <c r="O1429" t="s">
        <v>3226</v>
      </c>
      <c r="V1429" t="s">
        <v>23</v>
      </c>
      <c r="Y1429" t="s">
        <v>23</v>
      </c>
    </row>
    <row r="1430" spans="1:25" x14ac:dyDescent="0.35">
      <c r="A1430" t="s">
        <v>1770</v>
      </c>
      <c r="B1430">
        <v>24</v>
      </c>
      <c r="C1430">
        <v>24</v>
      </c>
      <c r="D1430">
        <v>1343.74</v>
      </c>
      <c r="E1430">
        <v>2.1223603729155801E-3</v>
      </c>
      <c r="F1430" s="1">
        <f>-LOG10(Table2[[#This Row],[Anova (p)]])</f>
        <v>2.6731808717633641</v>
      </c>
      <c r="G1430" s="1">
        <f>Table2[[#This Row],[Anova (p)2]]^2</f>
        <v>7.1458959731615392</v>
      </c>
      <c r="H1430">
        <v>1.40484881809346</v>
      </c>
      <c r="I1430">
        <f>LOG(Table2[[#This Row],[Max fold change]],2)</f>
        <v>0.49041488409583306</v>
      </c>
      <c r="J1430">
        <f>LOG(Table2[[#This Row],[Max fold change]],2)</f>
        <v>0.49041488409583306</v>
      </c>
      <c r="K1430">
        <f>Table2[[#This Row],[Column1]]^2</f>
        <v>0.24050675854272938</v>
      </c>
      <c r="L1430">
        <f>SQRT(Table2[[#This Row],[Euclidean Distance]]+Table2[[#This Row],[Euclidean Distance3]])</f>
        <v>2.7177937250100985</v>
      </c>
      <c r="M1430" t="s">
        <v>1</v>
      </c>
      <c r="N1430" t="s">
        <v>0</v>
      </c>
      <c r="O1430" t="s">
        <v>1771</v>
      </c>
      <c r="P1430" t="s">
        <v>23</v>
      </c>
      <c r="R1430" t="s">
        <v>23</v>
      </c>
      <c r="S1430" t="s">
        <v>23</v>
      </c>
      <c r="V1430" t="s">
        <v>23</v>
      </c>
      <c r="W1430" t="s">
        <v>23</v>
      </c>
      <c r="X1430" t="s">
        <v>23</v>
      </c>
      <c r="Y1430" t="s">
        <v>23</v>
      </c>
    </row>
    <row r="1431" spans="1:25" x14ac:dyDescent="0.35">
      <c r="A1431" t="s">
        <v>2897</v>
      </c>
      <c r="B1431">
        <v>8</v>
      </c>
      <c r="C1431">
        <v>8</v>
      </c>
      <c r="D1431">
        <v>424.61</v>
      </c>
      <c r="E1431">
        <v>2.83148016829478E-2</v>
      </c>
      <c r="F1431" s="1">
        <f>-LOG10(Table2[[#This Row],[Anova (p)]])</f>
        <v>1.5479864758281303</v>
      </c>
      <c r="G1431" s="1">
        <f>Table2[[#This Row],[Anova (p)2]]^2</f>
        <v>2.3962621293467947</v>
      </c>
      <c r="H1431">
        <v>1.4028866368787001</v>
      </c>
      <c r="I1431">
        <f>LOG(Table2[[#This Row],[Max fold change]],2)</f>
        <v>0.48839843374706876</v>
      </c>
      <c r="J1431">
        <f>LOG(Table2[[#This Row],[Max fold change]],2)</f>
        <v>0.48839843374706876</v>
      </c>
      <c r="K1431">
        <f>Table2[[#This Row],[Column1]]^2</f>
        <v>0.23853303008658991</v>
      </c>
      <c r="L1431">
        <f>SQRT(Table2[[#This Row],[Euclidean Distance]]+Table2[[#This Row],[Euclidean Distance3]])</f>
        <v>1.6232052117441542</v>
      </c>
      <c r="M1431" t="s">
        <v>1</v>
      </c>
      <c r="N1431" t="s">
        <v>0</v>
      </c>
      <c r="O1431" t="s">
        <v>2898</v>
      </c>
      <c r="R1431" t="s">
        <v>23</v>
      </c>
      <c r="V1431" t="s">
        <v>23</v>
      </c>
      <c r="W1431" t="s">
        <v>23</v>
      </c>
      <c r="X1431" t="s">
        <v>23</v>
      </c>
      <c r="Y1431" t="s">
        <v>23</v>
      </c>
    </row>
    <row r="1432" spans="1:25" x14ac:dyDescent="0.35">
      <c r="A1432" t="s">
        <v>3563</v>
      </c>
      <c r="B1432">
        <v>2</v>
      </c>
      <c r="C1432">
        <v>2</v>
      </c>
      <c r="D1432">
        <v>117.36</v>
      </c>
      <c r="E1432">
        <v>9.1651080770224005E-2</v>
      </c>
      <c r="F1432" s="1">
        <f>-LOG10(Table2[[#This Row],[Anova (p)]])</f>
        <v>1.0378624093730464</v>
      </c>
      <c r="G1432" s="1">
        <f>Table2[[#This Row],[Anova (p)2]]^2</f>
        <v>1.077158380789625</v>
      </c>
      <c r="H1432">
        <v>1.40258318250131</v>
      </c>
      <c r="I1432">
        <f>LOG(Table2[[#This Row],[Max fold change]],2)</f>
        <v>0.4880863347723588</v>
      </c>
      <c r="J1432">
        <f>LOG(Table2[[#This Row],[Max fold change]],2)</f>
        <v>0.4880863347723588</v>
      </c>
      <c r="K1432">
        <f>Table2[[#This Row],[Column1]]^2</f>
        <v>0.2382282701915151</v>
      </c>
      <c r="L1432">
        <f>SQRT(Table2[[#This Row],[Euclidean Distance]]+Table2[[#This Row],[Euclidean Distance3]])</f>
        <v>1.146903069566535</v>
      </c>
      <c r="M1432" t="s">
        <v>1</v>
      </c>
      <c r="N1432" t="s">
        <v>0</v>
      </c>
      <c r="O1432" t="s">
        <v>3564</v>
      </c>
      <c r="Q1432" t="s">
        <v>23</v>
      </c>
      <c r="V1432" t="s">
        <v>23</v>
      </c>
      <c r="Y1432" t="s">
        <v>23</v>
      </c>
    </row>
    <row r="1433" spans="1:25" x14ac:dyDescent="0.35">
      <c r="A1433" t="s">
        <v>4297</v>
      </c>
      <c r="B1433">
        <v>4</v>
      </c>
      <c r="C1433">
        <v>3</v>
      </c>
      <c r="D1433">
        <v>209.62</v>
      </c>
      <c r="E1433">
        <v>0.26408903888667901</v>
      </c>
      <c r="F1433" s="1">
        <f>-LOG10(Table2[[#This Row],[Anova (p)]])</f>
        <v>0.57824962397224866</v>
      </c>
      <c r="G1433" s="1">
        <f>Table2[[#This Row],[Anova (p)2]]^2</f>
        <v>0.33437262762404696</v>
      </c>
      <c r="H1433">
        <v>1.4023723444677301</v>
      </c>
      <c r="I1433">
        <f>LOG(Table2[[#This Row],[Max fold change]],2)</f>
        <v>0.48786945077321886</v>
      </c>
      <c r="J1433">
        <f>LOG(Table2[[#This Row],[Max fold change]],2)</f>
        <v>0.48786945077321886</v>
      </c>
      <c r="K1433">
        <f>Table2[[#This Row],[Column1]]^2</f>
        <v>0.23801660099776223</v>
      </c>
      <c r="L1433">
        <f>SQRT(Table2[[#This Row],[Euclidean Distance]]+Table2[[#This Row],[Euclidean Distance3]])</f>
        <v>0.75656409419282455</v>
      </c>
      <c r="M1433" t="s">
        <v>1</v>
      </c>
      <c r="N1433" t="s">
        <v>0</v>
      </c>
      <c r="O1433" t="s">
        <v>4298</v>
      </c>
    </row>
    <row r="1434" spans="1:25" x14ac:dyDescent="0.35">
      <c r="A1434" t="s">
        <v>2809</v>
      </c>
      <c r="B1434">
        <v>11</v>
      </c>
      <c r="C1434">
        <v>7</v>
      </c>
      <c r="D1434">
        <v>590.15</v>
      </c>
      <c r="E1434">
        <v>2.2878691126063801E-2</v>
      </c>
      <c r="F1434" s="1">
        <f>-LOG10(Table2[[#This Row],[Anova (p)]])</f>
        <v>1.6405688248522485</v>
      </c>
      <c r="G1434" s="1">
        <f>Table2[[#This Row],[Anova (p)2]]^2</f>
        <v>2.6914660690770877</v>
      </c>
      <c r="H1434">
        <v>1.4018426738461101</v>
      </c>
      <c r="I1434">
        <f>LOG(Table2[[#This Row],[Max fold change]],2)</f>
        <v>0.48732444749550102</v>
      </c>
      <c r="J1434">
        <f>LOG(Table2[[#This Row],[Max fold change]],2)</f>
        <v>0.48732444749550102</v>
      </c>
      <c r="K1434">
        <f>Table2[[#This Row],[Column1]]^2</f>
        <v>0.23748511712679532</v>
      </c>
      <c r="L1434">
        <f>SQRT(Table2[[#This Row],[Euclidean Distance]]+Table2[[#This Row],[Euclidean Distance3]])</f>
        <v>1.7114178876603701</v>
      </c>
      <c r="M1434" t="s">
        <v>1</v>
      </c>
      <c r="N1434" t="s">
        <v>0</v>
      </c>
      <c r="O1434" t="s">
        <v>2810</v>
      </c>
      <c r="P1434" t="s">
        <v>23</v>
      </c>
      <c r="R1434" t="s">
        <v>23</v>
      </c>
      <c r="S1434" t="s">
        <v>23</v>
      </c>
      <c r="V1434" t="s">
        <v>23</v>
      </c>
      <c r="W1434" t="s">
        <v>23</v>
      </c>
      <c r="X1434" t="s">
        <v>23</v>
      </c>
      <c r="Y1434" t="s">
        <v>23</v>
      </c>
    </row>
    <row r="1435" spans="1:25" x14ac:dyDescent="0.35">
      <c r="A1435" t="s">
        <v>3415</v>
      </c>
      <c r="B1435">
        <v>9</v>
      </c>
      <c r="C1435">
        <v>3</v>
      </c>
      <c r="D1435">
        <v>458.32</v>
      </c>
      <c r="E1435">
        <v>7.0831503675892304E-2</v>
      </c>
      <c r="F1435" s="1">
        <f>-LOG10(Table2[[#This Row],[Anova (p)]])</f>
        <v>1.1497735385035885</v>
      </c>
      <c r="G1435" s="1">
        <f>Table2[[#This Row],[Anova (p)2]]^2</f>
        <v>1.3219791898430631</v>
      </c>
      <c r="H1435">
        <v>1.40167167880816</v>
      </c>
      <c r="I1435">
        <f>LOG(Table2[[#This Row],[Max fold change]],2)</f>
        <v>0.48714845860260342</v>
      </c>
      <c r="J1435">
        <f>LOG(Table2[[#This Row],[Max fold change]],2)</f>
        <v>0.48714845860260342</v>
      </c>
      <c r="K1435">
        <f>Table2[[#This Row],[Column1]]^2</f>
        <v>0.23731362071889242</v>
      </c>
      <c r="L1435">
        <f>SQRT(Table2[[#This Row],[Euclidean Distance]]+Table2[[#This Row],[Euclidean Distance3]])</f>
        <v>1.2487164652401903</v>
      </c>
      <c r="M1435" t="s">
        <v>1</v>
      </c>
      <c r="N1435" t="s">
        <v>0</v>
      </c>
      <c r="O1435" t="s">
        <v>3416</v>
      </c>
      <c r="Q1435" t="s">
        <v>23</v>
      </c>
      <c r="V1435" t="s">
        <v>23</v>
      </c>
      <c r="W1435" t="s">
        <v>23</v>
      </c>
      <c r="Y1435" t="s">
        <v>23</v>
      </c>
    </row>
    <row r="1436" spans="1:25" x14ac:dyDescent="0.35">
      <c r="A1436" t="s">
        <v>2777</v>
      </c>
      <c r="B1436">
        <v>8</v>
      </c>
      <c r="C1436">
        <v>8</v>
      </c>
      <c r="D1436">
        <v>495.15</v>
      </c>
      <c r="E1436">
        <v>2.1315367878694799E-2</v>
      </c>
      <c r="F1436" s="1">
        <f>-LOG10(Table2[[#This Row],[Anova (p)]])</f>
        <v>1.6713071675297062</v>
      </c>
      <c r="G1436" s="1">
        <f>Table2[[#This Row],[Anova (p)2]]^2</f>
        <v>2.7932676482361694</v>
      </c>
      <c r="H1436">
        <v>1.4012521996137599</v>
      </c>
      <c r="I1436">
        <f>LOG(Table2[[#This Row],[Max fold change]],2)</f>
        <v>0.48671663770108398</v>
      </c>
      <c r="J1436">
        <f>LOG(Table2[[#This Row],[Max fold change]],2)</f>
        <v>0.48671663770108398</v>
      </c>
      <c r="K1436">
        <f>Table2[[#This Row],[Column1]]^2</f>
        <v>0.23689308541504825</v>
      </c>
      <c r="L1436">
        <f>SQRT(Table2[[#This Row],[Euclidean Distance]]+Table2[[#This Row],[Euclidean Distance3]])</f>
        <v>1.7407356874756195</v>
      </c>
      <c r="M1436" t="s">
        <v>1</v>
      </c>
      <c r="N1436" t="s">
        <v>0</v>
      </c>
      <c r="O1436" t="s">
        <v>2778</v>
      </c>
      <c r="X1436" t="s">
        <v>23</v>
      </c>
      <c r="Y1436" t="s">
        <v>23</v>
      </c>
    </row>
    <row r="1437" spans="1:25" x14ac:dyDescent="0.35">
      <c r="A1437" t="s">
        <v>4347</v>
      </c>
      <c r="B1437">
        <v>16</v>
      </c>
      <c r="C1437">
        <v>16</v>
      </c>
      <c r="D1437">
        <v>721.51</v>
      </c>
      <c r="E1437">
        <v>0.28436336877115198</v>
      </c>
      <c r="F1437" s="1">
        <f>-LOG10(Table2[[#This Row],[Anova (p)]])</f>
        <v>0.54612634945133998</v>
      </c>
      <c r="G1437" s="1">
        <f>Table2[[#This Row],[Anova (p)2]]^2</f>
        <v>0.29825398956504712</v>
      </c>
      <c r="H1437">
        <v>1.3998336453843701</v>
      </c>
      <c r="I1437">
        <f>LOG(Table2[[#This Row],[Max fold change]],2)</f>
        <v>0.48525538914236011</v>
      </c>
      <c r="J1437">
        <f>LOG(Table2[[#This Row],[Max fold change]],2)</f>
        <v>0.48525538914236011</v>
      </c>
      <c r="K1437">
        <f>Table2[[#This Row],[Column1]]^2</f>
        <v>0.23547279269170335</v>
      </c>
      <c r="L1437">
        <f>SQRT(Table2[[#This Row],[Euclidean Distance]]+Table2[[#This Row],[Euclidean Distance3]])</f>
        <v>0.73056606974095806</v>
      </c>
      <c r="M1437" t="s">
        <v>1</v>
      </c>
      <c r="N1437" t="s">
        <v>0</v>
      </c>
      <c r="O1437" t="s">
        <v>4348</v>
      </c>
      <c r="V1437" t="s">
        <v>23</v>
      </c>
    </row>
    <row r="1438" spans="1:25" x14ac:dyDescent="0.35">
      <c r="A1438" t="s">
        <v>2567</v>
      </c>
      <c r="B1438">
        <v>12</v>
      </c>
      <c r="C1438">
        <v>11</v>
      </c>
      <c r="D1438">
        <v>603.05999999999995</v>
      </c>
      <c r="E1438">
        <v>1.3966709493079901E-2</v>
      </c>
      <c r="F1438" s="1">
        <f>-LOG10(Table2[[#This Row],[Anova (p)]])</f>
        <v>1.8549059000650785</v>
      </c>
      <c r="G1438" s="1">
        <f>Table2[[#This Row],[Anova (p)2]]^2</f>
        <v>3.4406758980962389</v>
      </c>
      <c r="H1438">
        <v>1.3997931337488401</v>
      </c>
      <c r="I1438">
        <f>LOG(Table2[[#This Row],[Max fold change]],2)</f>
        <v>0.48521363648010019</v>
      </c>
      <c r="J1438">
        <f>LOG(Table2[[#This Row],[Max fold change]],2)</f>
        <v>0.48521363648010019</v>
      </c>
      <c r="K1438">
        <f>Table2[[#This Row],[Column1]]^2</f>
        <v>0.23543227302624281</v>
      </c>
      <c r="L1438">
        <f>SQRT(Table2[[#This Row],[Euclidean Distance]]+Table2[[#This Row],[Euclidean Distance3]])</f>
        <v>1.9173179629687096</v>
      </c>
      <c r="M1438" t="s">
        <v>1</v>
      </c>
      <c r="N1438" t="s">
        <v>0</v>
      </c>
      <c r="O1438" t="s">
        <v>2568</v>
      </c>
      <c r="V1438" t="s">
        <v>23</v>
      </c>
      <c r="W1438" t="s">
        <v>23</v>
      </c>
      <c r="X1438" t="s">
        <v>23</v>
      </c>
      <c r="Y1438" t="s">
        <v>23</v>
      </c>
    </row>
    <row r="1439" spans="1:25" x14ac:dyDescent="0.35">
      <c r="A1439" t="s">
        <v>5413</v>
      </c>
      <c r="B1439">
        <v>2</v>
      </c>
      <c r="C1439">
        <v>2</v>
      </c>
      <c r="D1439">
        <v>88.04</v>
      </c>
      <c r="E1439">
        <v>0.91826579314930101</v>
      </c>
      <c r="F1439" s="1">
        <f>-LOG10(Table2[[#This Row],[Anova (p)]])</f>
        <v>3.7031593536863631E-2</v>
      </c>
      <c r="G1439" s="1">
        <f>Table2[[#This Row],[Anova (p)2]]^2</f>
        <v>1.3713389198794803E-3</v>
      </c>
      <c r="H1439">
        <v>1.39960139161865</v>
      </c>
      <c r="I1439">
        <f>LOG(Table2[[#This Row],[Max fold change]],2)</f>
        <v>0.48501600415762441</v>
      </c>
      <c r="J1439">
        <f>LOG(Table2[[#This Row],[Max fold change]],2)</f>
        <v>0.48501600415762441</v>
      </c>
      <c r="K1439">
        <f>Table2[[#This Row],[Column1]]^2</f>
        <v>0.23524052428902875</v>
      </c>
      <c r="L1439">
        <f>SQRT(Table2[[#This Row],[Euclidean Distance]]+Table2[[#This Row],[Euclidean Distance3]])</f>
        <v>0.48642765465062554</v>
      </c>
      <c r="M1439" t="s">
        <v>1</v>
      </c>
      <c r="N1439" t="s">
        <v>0</v>
      </c>
      <c r="O1439" t="s">
        <v>5414</v>
      </c>
    </row>
    <row r="1440" spans="1:25" x14ac:dyDescent="0.35">
      <c r="A1440" t="s">
        <v>2859</v>
      </c>
      <c r="B1440">
        <v>7</v>
      </c>
      <c r="C1440">
        <v>5</v>
      </c>
      <c r="D1440">
        <v>316.19</v>
      </c>
      <c r="E1440">
        <v>2.5551352302880099E-2</v>
      </c>
      <c r="F1440" s="1">
        <f>-LOG10(Table2[[#This Row],[Anova (p)]])</f>
        <v>1.5925861099270344</v>
      </c>
      <c r="G1440" s="1">
        <f>Table2[[#This Row],[Anova (p)2]]^2</f>
        <v>2.5363305175325244</v>
      </c>
      <c r="H1440">
        <v>1.3993864229658199</v>
      </c>
      <c r="I1440">
        <f>LOG(Table2[[#This Row],[Max fold change]],2)</f>
        <v>0.48479439961302556</v>
      </c>
      <c r="J1440">
        <f>LOG(Table2[[#This Row],[Max fold change]],2)</f>
        <v>0.48479439961302556</v>
      </c>
      <c r="K1440">
        <f>Table2[[#This Row],[Column1]]^2</f>
        <v>0.23502560989615393</v>
      </c>
      <c r="L1440">
        <f>SQRT(Table2[[#This Row],[Euclidean Distance]]+Table2[[#This Row],[Euclidean Distance3]])</f>
        <v>1.6647390568580644</v>
      </c>
      <c r="M1440" t="s">
        <v>1</v>
      </c>
      <c r="N1440" t="s">
        <v>0</v>
      </c>
      <c r="O1440" t="s">
        <v>2860</v>
      </c>
      <c r="P1440" t="s">
        <v>23</v>
      </c>
      <c r="V1440" t="s">
        <v>23</v>
      </c>
      <c r="W1440" t="s">
        <v>23</v>
      </c>
      <c r="X1440" t="s">
        <v>23</v>
      </c>
      <c r="Y1440" t="s">
        <v>23</v>
      </c>
    </row>
    <row r="1441" spans="1:25" x14ac:dyDescent="0.35">
      <c r="A1441" t="s">
        <v>3253</v>
      </c>
      <c r="B1441">
        <v>6</v>
      </c>
      <c r="C1441">
        <v>5</v>
      </c>
      <c r="D1441">
        <v>217.22</v>
      </c>
      <c r="E1441">
        <v>5.5689105660471999E-2</v>
      </c>
      <c r="F1441" s="1">
        <f>-LOG10(Table2[[#This Row],[Anova (p)]])</f>
        <v>1.2542297566090872</v>
      </c>
      <c r="G1441" s="1">
        <f>Table2[[#This Row],[Anova (p)2]]^2</f>
        <v>1.5730922823636901</v>
      </c>
      <c r="H1441">
        <v>1.3992456843059</v>
      </c>
      <c r="I1441">
        <f>LOG(Table2[[#This Row],[Max fold change]],2)</f>
        <v>0.48464929803545737</v>
      </c>
      <c r="J1441">
        <f>LOG(Table2[[#This Row],[Max fold change]],2)</f>
        <v>0.48464929803545737</v>
      </c>
      <c r="K1441">
        <f>Table2[[#This Row],[Column1]]^2</f>
        <v>0.23488494208626157</v>
      </c>
      <c r="L1441">
        <f>SQRT(Table2[[#This Row],[Euclidean Distance]]+Table2[[#This Row],[Euclidean Distance3]])</f>
        <v>1.3446104359441629</v>
      </c>
      <c r="M1441" t="s">
        <v>1</v>
      </c>
      <c r="N1441" t="s">
        <v>0</v>
      </c>
      <c r="O1441" t="s">
        <v>3254</v>
      </c>
      <c r="P1441" t="s">
        <v>23</v>
      </c>
      <c r="R1441" t="s">
        <v>23</v>
      </c>
      <c r="V1441" t="s">
        <v>23</v>
      </c>
      <c r="W1441" t="s">
        <v>23</v>
      </c>
      <c r="Y1441" t="s">
        <v>23</v>
      </c>
    </row>
    <row r="1442" spans="1:25" x14ac:dyDescent="0.35">
      <c r="A1442" t="s">
        <v>2410</v>
      </c>
      <c r="B1442">
        <v>107</v>
      </c>
      <c r="C1442">
        <v>101</v>
      </c>
      <c r="D1442">
        <v>5581.82</v>
      </c>
      <c r="E1442">
        <v>9.7214496344496509E-3</v>
      </c>
      <c r="F1442" s="1">
        <f>-LOG10(Table2[[#This Row],[Anova (p)]])</f>
        <v>2.0122689695078582</v>
      </c>
      <c r="G1442" s="1">
        <f>Table2[[#This Row],[Anova (p)2]]^2</f>
        <v>4.0492264056442178</v>
      </c>
      <c r="H1442">
        <v>1.3987507561191801</v>
      </c>
      <c r="I1442">
        <f>LOG(Table2[[#This Row],[Max fold change]],2)</f>
        <v>0.48413891107591167</v>
      </c>
      <c r="J1442">
        <f>LOG(Table2[[#This Row],[Max fold change]],2)</f>
        <v>0.48413891107591167</v>
      </c>
      <c r="K1442">
        <f>Table2[[#This Row],[Column1]]^2</f>
        <v>0.23439048521776951</v>
      </c>
      <c r="L1442">
        <f>SQRT(Table2[[#This Row],[Euclidean Distance]]+Table2[[#This Row],[Euclidean Distance3]])</f>
        <v>2.069690047051004</v>
      </c>
      <c r="M1442" t="s">
        <v>1</v>
      </c>
      <c r="N1442" t="s">
        <v>0</v>
      </c>
      <c r="O1442" t="s">
        <v>2411</v>
      </c>
      <c r="P1442" t="s">
        <v>23</v>
      </c>
      <c r="S1442" t="s">
        <v>23</v>
      </c>
      <c r="V1442" t="s">
        <v>23</v>
      </c>
      <c r="W1442" t="s">
        <v>23</v>
      </c>
      <c r="X1442" t="s">
        <v>23</v>
      </c>
      <c r="Y1442" t="s">
        <v>23</v>
      </c>
    </row>
    <row r="1443" spans="1:25" x14ac:dyDescent="0.35">
      <c r="A1443" t="s">
        <v>4523</v>
      </c>
      <c r="B1443">
        <v>17</v>
      </c>
      <c r="C1443">
        <v>17</v>
      </c>
      <c r="D1443">
        <v>762.04</v>
      </c>
      <c r="E1443">
        <v>0.35977333050933802</v>
      </c>
      <c r="F1443" s="1">
        <f>-LOG10(Table2[[#This Row],[Anova (p)]])</f>
        <v>0.44397103343602895</v>
      </c>
      <c r="G1443" s="1">
        <f>Table2[[#This Row],[Anova (p)2]]^2</f>
        <v>0.19711027853025553</v>
      </c>
      <c r="H1443">
        <v>1.39810883156673</v>
      </c>
      <c r="I1443">
        <f>LOG(Table2[[#This Row],[Max fold change]],2)</f>
        <v>0.48347666733025951</v>
      </c>
      <c r="J1443">
        <f>LOG(Table2[[#This Row],[Max fold change]],2)</f>
        <v>0.48347666733025951</v>
      </c>
      <c r="K1443">
        <f>Table2[[#This Row],[Column1]]^2</f>
        <v>0.23374968785277442</v>
      </c>
      <c r="L1443">
        <f>SQRT(Table2[[#This Row],[Euclidean Distance]]+Table2[[#This Row],[Euclidean Distance3]])</f>
        <v>0.65639924313106113</v>
      </c>
      <c r="M1443" t="s">
        <v>1</v>
      </c>
      <c r="N1443" t="s">
        <v>0</v>
      </c>
      <c r="O1443" t="s">
        <v>4524</v>
      </c>
      <c r="P1443" t="s">
        <v>23</v>
      </c>
      <c r="Q1443" t="s">
        <v>23</v>
      </c>
      <c r="R1443" t="s">
        <v>23</v>
      </c>
    </row>
    <row r="1444" spans="1:25" x14ac:dyDescent="0.35">
      <c r="A1444" t="s">
        <v>1920</v>
      </c>
      <c r="B1444">
        <v>17</v>
      </c>
      <c r="C1444">
        <v>10</v>
      </c>
      <c r="D1444">
        <v>920.68</v>
      </c>
      <c r="E1444">
        <v>3.2053500307921401E-3</v>
      </c>
      <c r="F1444" s="1">
        <f>-LOG10(Table2[[#This Row],[Anova (p)]])</f>
        <v>2.4941245377080445</v>
      </c>
      <c r="G1444" s="1">
        <f>Table2[[#This Row],[Anova (p)2]]^2</f>
        <v>6.2206572095973671</v>
      </c>
      <c r="H1444">
        <v>1.3978456563989801</v>
      </c>
      <c r="I1444">
        <f>LOG(Table2[[#This Row],[Max fold change]],2)</f>
        <v>0.48320507384606404</v>
      </c>
      <c r="J1444">
        <f>LOG(Table2[[#This Row],[Max fold change]],2)</f>
        <v>0.48320507384606404</v>
      </c>
      <c r="K1444">
        <f>Table2[[#This Row],[Column1]]^2</f>
        <v>0.23348714339058019</v>
      </c>
      <c r="L1444">
        <f>SQRT(Table2[[#This Row],[Euclidean Distance]]+Table2[[#This Row],[Euclidean Distance3]])</f>
        <v>2.5405008075157047</v>
      </c>
      <c r="M1444" t="s">
        <v>1</v>
      </c>
      <c r="N1444" t="s">
        <v>0</v>
      </c>
      <c r="O1444" t="s">
        <v>1921</v>
      </c>
      <c r="P1444" t="s">
        <v>23</v>
      </c>
      <c r="R1444" t="s">
        <v>23</v>
      </c>
      <c r="S1444" t="s">
        <v>23</v>
      </c>
      <c r="V1444" t="s">
        <v>23</v>
      </c>
      <c r="W1444" t="s">
        <v>23</v>
      </c>
      <c r="X1444" t="s">
        <v>23</v>
      </c>
      <c r="Y1444" t="s">
        <v>23</v>
      </c>
    </row>
    <row r="1445" spans="1:25" x14ac:dyDescent="0.35">
      <c r="A1445" t="s">
        <v>4709</v>
      </c>
      <c r="B1445">
        <v>2</v>
      </c>
      <c r="C1445">
        <v>2</v>
      </c>
      <c r="D1445">
        <v>152.25</v>
      </c>
      <c r="E1445">
        <v>0.45099814611442401</v>
      </c>
      <c r="F1445" s="1">
        <f>-LOG10(Table2[[#This Row],[Anova (p)]])</f>
        <v>0.34582524334139764</v>
      </c>
      <c r="G1445" s="1">
        <f>Table2[[#This Row],[Anova (p)2]]^2</f>
        <v>0.11959509893213689</v>
      </c>
      <c r="H1445">
        <v>1.39761384756574</v>
      </c>
      <c r="I1445">
        <f>LOG(Table2[[#This Row],[Max fold change]],2)</f>
        <v>0.48296580766857738</v>
      </c>
      <c r="J1445">
        <f>LOG(Table2[[#This Row],[Max fold change]],2)</f>
        <v>0.48296580766857738</v>
      </c>
      <c r="K1445">
        <f>Table2[[#This Row],[Column1]]^2</f>
        <v>0.23325597137696127</v>
      </c>
      <c r="L1445">
        <f>SQRT(Table2[[#This Row],[Euclidean Distance]]+Table2[[#This Row],[Euclidean Distance3]])</f>
        <v>0.5940126853099168</v>
      </c>
      <c r="M1445" t="s">
        <v>1</v>
      </c>
      <c r="N1445" t="s">
        <v>0</v>
      </c>
      <c r="O1445" t="s">
        <v>4710</v>
      </c>
    </row>
    <row r="1446" spans="1:25" x14ac:dyDescent="0.35">
      <c r="A1446" t="s">
        <v>3111</v>
      </c>
      <c r="B1446">
        <v>2</v>
      </c>
      <c r="C1446">
        <v>2</v>
      </c>
      <c r="D1446">
        <v>148.4</v>
      </c>
      <c r="E1446">
        <v>4.3858518463908501E-2</v>
      </c>
      <c r="F1446" s="1">
        <f>-LOG10(Table2[[#This Row],[Anova (p)]])</f>
        <v>1.3579460428321515</v>
      </c>
      <c r="G1446" s="1">
        <f>Table2[[#This Row],[Anova (p)2]]^2</f>
        <v>1.8440174552434994</v>
      </c>
      <c r="H1446">
        <v>1.3971070383341</v>
      </c>
      <c r="I1446">
        <f>LOG(Table2[[#This Row],[Max fold change]],2)</f>
        <v>0.48244255600729852</v>
      </c>
      <c r="J1446">
        <f>LOG(Table2[[#This Row],[Max fold change]],2)</f>
        <v>0.48244255600729852</v>
      </c>
      <c r="K1446">
        <f>Table2[[#This Row],[Column1]]^2</f>
        <v>0.23275081984685536</v>
      </c>
      <c r="L1446">
        <f>SQRT(Table2[[#This Row],[Euclidean Distance]]+Table2[[#This Row],[Euclidean Distance3]])</f>
        <v>1.4410996756263443</v>
      </c>
      <c r="M1446" t="s">
        <v>1</v>
      </c>
      <c r="N1446" t="s">
        <v>0</v>
      </c>
      <c r="O1446" t="s">
        <v>3112</v>
      </c>
      <c r="P1446" t="s">
        <v>23</v>
      </c>
      <c r="R1446" t="s">
        <v>23</v>
      </c>
      <c r="V1446" t="s">
        <v>23</v>
      </c>
      <c r="W1446" t="s">
        <v>23</v>
      </c>
      <c r="X1446" t="s">
        <v>23</v>
      </c>
      <c r="Y1446" t="s">
        <v>23</v>
      </c>
    </row>
    <row r="1447" spans="1:25" x14ac:dyDescent="0.35">
      <c r="A1447" t="s">
        <v>1606</v>
      </c>
      <c r="B1447">
        <v>8</v>
      </c>
      <c r="C1447">
        <v>8</v>
      </c>
      <c r="D1447">
        <v>346.4</v>
      </c>
      <c r="E1447">
        <v>1.36490478768347E-3</v>
      </c>
      <c r="F1447" s="1">
        <f>-LOG10(Table2[[#This Row],[Anova (p)]])</f>
        <v>2.8648976428546442</v>
      </c>
      <c r="G1447" s="1">
        <f>Table2[[#This Row],[Anova (p)2]]^2</f>
        <v>8.2076385040340973</v>
      </c>
      <c r="H1447">
        <v>1.3969027104876499</v>
      </c>
      <c r="I1447">
        <f>LOG(Table2[[#This Row],[Max fold change]],2)</f>
        <v>0.48223154545413993</v>
      </c>
      <c r="J1447">
        <f>LOG(Table2[[#This Row],[Max fold change]],2)</f>
        <v>0.48223154545413993</v>
      </c>
      <c r="K1447">
        <f>Table2[[#This Row],[Column1]]^2</f>
        <v>0.23254726343108822</v>
      </c>
      <c r="L1447">
        <f>SQRT(Table2[[#This Row],[Euclidean Distance]]+Table2[[#This Row],[Euclidean Distance3]])</f>
        <v>2.9051997809901451</v>
      </c>
      <c r="M1447" t="s">
        <v>1</v>
      </c>
      <c r="N1447" t="s">
        <v>0</v>
      </c>
      <c r="O1447" t="s">
        <v>1607</v>
      </c>
      <c r="P1447" t="s">
        <v>23</v>
      </c>
      <c r="R1447" t="s">
        <v>23</v>
      </c>
      <c r="S1447" t="s">
        <v>23</v>
      </c>
      <c r="V1447" t="s">
        <v>23</v>
      </c>
      <c r="W1447" t="s">
        <v>23</v>
      </c>
      <c r="X1447" t="s">
        <v>23</v>
      </c>
      <c r="Y1447" t="s">
        <v>23</v>
      </c>
    </row>
    <row r="1448" spans="1:25" x14ac:dyDescent="0.35">
      <c r="A1448" t="s">
        <v>3359</v>
      </c>
      <c r="B1448">
        <v>4</v>
      </c>
      <c r="C1448">
        <v>4</v>
      </c>
      <c r="D1448">
        <v>100.86</v>
      </c>
      <c r="E1448">
        <v>6.40203162969947E-2</v>
      </c>
      <c r="F1448" s="1">
        <f>-LOG10(Table2[[#This Row],[Anova (p)]])</f>
        <v>1.1936821845233436</v>
      </c>
      <c r="G1448" s="1">
        <f>Table2[[#This Row],[Anova (p)2]]^2</f>
        <v>1.4248771576484218</v>
      </c>
      <c r="H1448">
        <v>1.39678095597773</v>
      </c>
      <c r="I1448">
        <f>LOG(Table2[[#This Row],[Max fold change]],2)</f>
        <v>0.48210579418896488</v>
      </c>
      <c r="J1448">
        <f>LOG(Table2[[#This Row],[Max fold change]],2)</f>
        <v>0.48210579418896488</v>
      </c>
      <c r="K1448">
        <f>Table2[[#This Row],[Column1]]^2</f>
        <v>0.23242599679057255</v>
      </c>
      <c r="L1448">
        <f>SQRT(Table2[[#This Row],[Euclidean Distance]]+Table2[[#This Row],[Euclidean Distance3]])</f>
        <v>1.2873628682073266</v>
      </c>
      <c r="M1448" t="s">
        <v>1</v>
      </c>
      <c r="N1448" t="s">
        <v>0</v>
      </c>
      <c r="O1448" t="s">
        <v>3360</v>
      </c>
      <c r="P1448" t="s">
        <v>23</v>
      </c>
      <c r="R1448" t="s">
        <v>23</v>
      </c>
      <c r="T1448" t="s">
        <v>23</v>
      </c>
      <c r="V1448" t="s">
        <v>23</v>
      </c>
      <c r="W1448" t="s">
        <v>23</v>
      </c>
      <c r="Y1448" t="s">
        <v>23</v>
      </c>
    </row>
    <row r="1449" spans="1:25" x14ac:dyDescent="0.35">
      <c r="A1449" t="s">
        <v>4277</v>
      </c>
      <c r="B1449">
        <v>12</v>
      </c>
      <c r="C1449">
        <v>10</v>
      </c>
      <c r="D1449">
        <v>771.17</v>
      </c>
      <c r="E1449">
        <v>0.25685661264147203</v>
      </c>
      <c r="F1449" s="1">
        <f>-LOG10(Table2[[#This Row],[Anova (p)]])</f>
        <v>0.59030924910750515</v>
      </c>
      <c r="G1449" s="1">
        <f>Table2[[#This Row],[Anova (p)2]]^2</f>
        <v>0.34846500958186655</v>
      </c>
      <c r="H1449">
        <v>1.3967224141007399</v>
      </c>
      <c r="I1449">
        <f>LOG(Table2[[#This Row],[Max fold change]],2)</f>
        <v>0.48204532669389405</v>
      </c>
      <c r="J1449">
        <f>LOG(Table2[[#This Row],[Max fold change]],2)</f>
        <v>0.48204532669389405</v>
      </c>
      <c r="K1449">
        <f>Table2[[#This Row],[Column1]]^2</f>
        <v>0.23236769698742304</v>
      </c>
      <c r="L1449">
        <f>SQRT(Table2[[#This Row],[Euclidean Distance]]+Table2[[#This Row],[Euclidean Distance3]])</f>
        <v>0.76212381314933964</v>
      </c>
      <c r="M1449" t="s">
        <v>1</v>
      </c>
      <c r="N1449" t="s">
        <v>0</v>
      </c>
      <c r="O1449" t="s">
        <v>4278</v>
      </c>
      <c r="V1449" t="s">
        <v>23</v>
      </c>
    </row>
    <row r="1450" spans="1:25" x14ac:dyDescent="0.35">
      <c r="A1450" t="s">
        <v>3267</v>
      </c>
      <c r="B1450">
        <v>9</v>
      </c>
      <c r="C1450">
        <v>9</v>
      </c>
      <c r="D1450">
        <v>380.81</v>
      </c>
      <c r="E1450">
        <v>5.7442767093923201E-2</v>
      </c>
      <c r="F1450" s="1">
        <f>-LOG10(Table2[[#This Row],[Anova (p)]])</f>
        <v>1.2407646477233336</v>
      </c>
      <c r="G1450" s="1">
        <f>Table2[[#This Row],[Anova (p)2]]^2</f>
        <v>1.5394969110400081</v>
      </c>
      <c r="H1450">
        <v>1.3954894620798199</v>
      </c>
      <c r="I1450">
        <f>LOG(Table2[[#This Row],[Max fold change]],2)</f>
        <v>0.48077123005601402</v>
      </c>
      <c r="J1450">
        <f>LOG(Table2[[#This Row],[Max fold change]],2)</f>
        <v>0.48077123005601402</v>
      </c>
      <c r="K1450">
        <f>Table2[[#This Row],[Column1]]^2</f>
        <v>0.23114097564957276</v>
      </c>
      <c r="L1450">
        <f>SQRT(Table2[[#This Row],[Euclidean Distance]]+Table2[[#This Row],[Euclidean Distance3]])</f>
        <v>1.3306531804679913</v>
      </c>
      <c r="M1450" t="s">
        <v>1</v>
      </c>
      <c r="N1450" t="s">
        <v>0</v>
      </c>
      <c r="O1450" t="s">
        <v>3268</v>
      </c>
      <c r="P1450" t="s">
        <v>23</v>
      </c>
      <c r="V1450" t="s">
        <v>23</v>
      </c>
      <c r="Y1450" t="s">
        <v>23</v>
      </c>
    </row>
    <row r="1451" spans="1:25" x14ac:dyDescent="0.35">
      <c r="A1451" t="s">
        <v>4235</v>
      </c>
      <c r="B1451">
        <v>40</v>
      </c>
      <c r="C1451">
        <v>40</v>
      </c>
      <c r="D1451">
        <v>2073.2399999999998</v>
      </c>
      <c r="E1451">
        <v>0.245643098323335</v>
      </c>
      <c r="F1451" s="1">
        <f>-LOG10(Table2[[#This Row],[Anova (p)]])</f>
        <v>0.60969543345140065</v>
      </c>
      <c r="G1451" s="1">
        <f>Table2[[#This Row],[Anova (p)2]]^2</f>
        <v>0.37172852157149133</v>
      </c>
      <c r="H1451">
        <v>1.39529531492697</v>
      </c>
      <c r="I1451">
        <f>LOG(Table2[[#This Row],[Max fold change]],2)</f>
        <v>0.48057050147430541</v>
      </c>
      <c r="J1451">
        <f>LOG(Table2[[#This Row],[Max fold change]],2)</f>
        <v>0.48057050147430541</v>
      </c>
      <c r="K1451">
        <f>Table2[[#This Row],[Column1]]^2</f>
        <v>0.23094800688726538</v>
      </c>
      <c r="L1451">
        <f>SQRT(Table2[[#This Row],[Euclidean Distance]]+Table2[[#This Row],[Euclidean Distance3]])</f>
        <v>0.77632243846146609</v>
      </c>
      <c r="M1451" t="s">
        <v>1</v>
      </c>
      <c r="N1451" t="s">
        <v>0</v>
      </c>
      <c r="O1451" t="s">
        <v>4236</v>
      </c>
      <c r="V1451" t="s">
        <v>23</v>
      </c>
    </row>
    <row r="1452" spans="1:25" x14ac:dyDescent="0.35">
      <c r="A1452" t="s">
        <v>3017</v>
      </c>
      <c r="B1452">
        <v>1</v>
      </c>
      <c r="C1452">
        <v>1</v>
      </c>
      <c r="D1452">
        <v>15.76</v>
      </c>
      <c r="E1452">
        <v>3.6605097680121997E-2</v>
      </c>
      <c r="F1452" s="1">
        <f>-LOG10(Table2[[#This Row],[Anova (p)]])</f>
        <v>1.4364584299010748</v>
      </c>
      <c r="G1452" s="1">
        <f>Table2[[#This Row],[Anova (p)2]]^2</f>
        <v>2.0634128208338609</v>
      </c>
      <c r="H1452">
        <v>1.39484262306961</v>
      </c>
      <c r="I1452">
        <f>LOG(Table2[[#This Row],[Max fold change]],2)</f>
        <v>0.48010235522640793</v>
      </c>
      <c r="J1452">
        <f>LOG(Table2[[#This Row],[Max fold change]],2)</f>
        <v>0.48010235522640793</v>
      </c>
      <c r="K1452">
        <f>Table2[[#This Row],[Column1]]^2</f>
        <v>0.23049827149394397</v>
      </c>
      <c r="L1452">
        <f>SQRT(Table2[[#This Row],[Euclidean Distance]]+Table2[[#This Row],[Euclidean Distance3]])</f>
        <v>1.5145663050285401</v>
      </c>
      <c r="M1452" t="s">
        <v>1</v>
      </c>
      <c r="N1452" t="s">
        <v>0</v>
      </c>
      <c r="O1452" t="s">
        <v>3018</v>
      </c>
      <c r="P1452" t="s">
        <v>23</v>
      </c>
      <c r="V1452" t="s">
        <v>23</v>
      </c>
      <c r="W1452" t="s">
        <v>23</v>
      </c>
      <c r="X1452" t="s">
        <v>23</v>
      </c>
      <c r="Y1452" t="s">
        <v>23</v>
      </c>
    </row>
    <row r="1453" spans="1:25" x14ac:dyDescent="0.35">
      <c r="A1453" t="s">
        <v>4335</v>
      </c>
      <c r="B1453">
        <v>8</v>
      </c>
      <c r="C1453">
        <v>7</v>
      </c>
      <c r="D1453">
        <v>414.44</v>
      </c>
      <c r="E1453">
        <v>0.27828642399233</v>
      </c>
      <c r="F1453" s="1">
        <f>-LOG10(Table2[[#This Row],[Anova (p)]])</f>
        <v>0.55550797990034717</v>
      </c>
      <c r="G1453" s="1">
        <f>Table2[[#This Row],[Anova (p)2]]^2</f>
        <v>0.30858911573296449</v>
      </c>
      <c r="H1453">
        <v>1.3947226322916799</v>
      </c>
      <c r="I1453">
        <f>LOG(Table2[[#This Row],[Max fold change]],2)</f>
        <v>0.47997824262495775</v>
      </c>
      <c r="J1453">
        <f>LOG(Table2[[#This Row],[Max fold change]],2)</f>
        <v>0.47997824262495775</v>
      </c>
      <c r="K1453">
        <f>Table2[[#This Row],[Column1]]^2</f>
        <v>0.2303791133933428</v>
      </c>
      <c r="L1453">
        <f>SQRT(Table2[[#This Row],[Euclidean Distance]]+Table2[[#This Row],[Euclidean Distance3]])</f>
        <v>0.73414455601489492</v>
      </c>
      <c r="M1453" t="s">
        <v>1</v>
      </c>
      <c r="N1453" t="s">
        <v>0</v>
      </c>
      <c r="O1453" t="s">
        <v>4336</v>
      </c>
      <c r="Q1453" t="s">
        <v>23</v>
      </c>
      <c r="R1453" t="s">
        <v>23</v>
      </c>
    </row>
    <row r="1454" spans="1:25" x14ac:dyDescent="0.35">
      <c r="A1454" t="s">
        <v>3367</v>
      </c>
      <c r="B1454">
        <v>25</v>
      </c>
      <c r="C1454">
        <v>25</v>
      </c>
      <c r="D1454">
        <v>1239.58</v>
      </c>
      <c r="E1454">
        <v>6.5173372769285406E-2</v>
      </c>
      <c r="F1454" s="1">
        <f>-LOG10(Table2[[#This Row],[Anova (p)]])</f>
        <v>1.185929803368569</v>
      </c>
      <c r="G1454" s="1">
        <f>Table2[[#This Row],[Anova (p)2]]^2</f>
        <v>1.4064294985178127</v>
      </c>
      <c r="H1454">
        <v>1.3939390937612599</v>
      </c>
      <c r="I1454">
        <f>LOG(Table2[[#This Row],[Max fold change]],2)</f>
        <v>0.47916752602109824</v>
      </c>
      <c r="J1454">
        <f>LOG(Table2[[#This Row],[Max fold change]],2)</f>
        <v>0.47916752602109824</v>
      </c>
      <c r="K1454">
        <f>Table2[[#This Row],[Column1]]^2</f>
        <v>0.22960151799317988</v>
      </c>
      <c r="L1454">
        <f>SQRT(Table2[[#This Row],[Euclidean Distance]]+Table2[[#This Row],[Euclidean Distance3]])</f>
        <v>1.2790742810763542</v>
      </c>
      <c r="M1454" t="s">
        <v>1</v>
      </c>
      <c r="N1454" t="s">
        <v>0</v>
      </c>
      <c r="O1454" t="s">
        <v>3368</v>
      </c>
      <c r="R1454" t="s">
        <v>23</v>
      </c>
      <c r="V1454" t="s">
        <v>23</v>
      </c>
      <c r="W1454" t="s">
        <v>23</v>
      </c>
      <c r="Y1454" t="s">
        <v>23</v>
      </c>
    </row>
    <row r="1455" spans="1:25" x14ac:dyDescent="0.35">
      <c r="A1455" t="s">
        <v>2218</v>
      </c>
      <c r="B1455">
        <v>13</v>
      </c>
      <c r="C1455">
        <v>11</v>
      </c>
      <c r="D1455">
        <v>677.7</v>
      </c>
      <c r="E1455">
        <v>6.1890729142461999E-3</v>
      </c>
      <c r="F1455" s="1">
        <f>-LOG10(Table2[[#This Row],[Anova (p)]])</f>
        <v>2.2083744007991486</v>
      </c>
      <c r="G1455" s="1">
        <f>Table2[[#This Row],[Anova (p)2]]^2</f>
        <v>4.8769174941049984</v>
      </c>
      <c r="H1455">
        <v>1.3927409790157299</v>
      </c>
      <c r="I1455">
        <f>LOG(Table2[[#This Row],[Max fold change]],2)</f>
        <v>0.47792697148081642</v>
      </c>
      <c r="J1455">
        <f>LOG(Table2[[#This Row],[Max fold change]],2)</f>
        <v>0.47792697148081642</v>
      </c>
      <c r="K1455">
        <f>Table2[[#This Row],[Column1]]^2</f>
        <v>0.2284141900688251</v>
      </c>
      <c r="L1455">
        <f>SQRT(Table2[[#This Row],[Euclidean Distance]]+Table2[[#This Row],[Euclidean Distance3]])</f>
        <v>2.2594981044855569</v>
      </c>
      <c r="M1455" t="s">
        <v>1</v>
      </c>
      <c r="N1455" t="s">
        <v>0</v>
      </c>
      <c r="O1455" t="s">
        <v>2219</v>
      </c>
      <c r="P1455" t="s">
        <v>23</v>
      </c>
      <c r="R1455" t="s">
        <v>23</v>
      </c>
      <c r="S1455" t="s">
        <v>23</v>
      </c>
      <c r="V1455" t="s">
        <v>23</v>
      </c>
      <c r="W1455" t="s">
        <v>23</v>
      </c>
      <c r="X1455" t="s">
        <v>23</v>
      </c>
      <c r="Y1455" t="s">
        <v>23</v>
      </c>
    </row>
    <row r="1456" spans="1:25" x14ac:dyDescent="0.35">
      <c r="A1456" t="s">
        <v>4595</v>
      </c>
      <c r="B1456">
        <v>1</v>
      </c>
      <c r="C1456">
        <v>1</v>
      </c>
      <c r="D1456">
        <v>30.92</v>
      </c>
      <c r="E1456">
        <v>0.39688786822277</v>
      </c>
      <c r="F1456" s="1">
        <f>-LOG10(Table2[[#This Row],[Anova (p)]])</f>
        <v>0.40133217608510591</v>
      </c>
      <c r="G1456" s="1">
        <f>Table2[[#This Row],[Anova (p)2]]^2</f>
        <v>0.16106751556120646</v>
      </c>
      <c r="H1456">
        <v>1.3925215045464301</v>
      </c>
      <c r="I1456">
        <f>LOG(Table2[[#This Row],[Max fold change]],2)</f>
        <v>0.47769960710781056</v>
      </c>
      <c r="J1456">
        <f>LOG(Table2[[#This Row],[Max fold change]],2)</f>
        <v>0.47769960710781056</v>
      </c>
      <c r="K1456">
        <f>Table2[[#This Row],[Column1]]^2</f>
        <v>0.22819691463095657</v>
      </c>
      <c r="L1456">
        <f>SQRT(Table2[[#This Row],[Euclidean Distance]]+Table2[[#This Row],[Euclidean Distance3]])</f>
        <v>0.62391059471062282</v>
      </c>
      <c r="M1456" t="s">
        <v>1</v>
      </c>
      <c r="N1456" t="s">
        <v>0</v>
      </c>
      <c r="O1456" t="s">
        <v>4596</v>
      </c>
      <c r="P1456" t="s">
        <v>23</v>
      </c>
      <c r="Q1456" t="s">
        <v>23</v>
      </c>
    </row>
    <row r="1457" spans="1:25" x14ac:dyDescent="0.35">
      <c r="A1457" t="s">
        <v>1830</v>
      </c>
      <c r="B1457">
        <v>6</v>
      </c>
      <c r="C1457">
        <v>3</v>
      </c>
      <c r="D1457">
        <v>359.18</v>
      </c>
      <c r="E1457">
        <v>2.5177122243296201E-3</v>
      </c>
      <c r="F1457" s="1">
        <f>-LOG10(Table2[[#This Row],[Anova (p)]])</f>
        <v>2.5989939114513496</v>
      </c>
      <c r="G1457" s="1">
        <f>Table2[[#This Row],[Anova (p)2]]^2</f>
        <v>6.754769351761186</v>
      </c>
      <c r="H1457">
        <v>1.3924049013625801</v>
      </c>
      <c r="I1457">
        <f>LOG(Table2[[#This Row],[Max fold change]],2)</f>
        <v>0.47757879757055771</v>
      </c>
      <c r="J1457">
        <f>LOG(Table2[[#This Row],[Max fold change]],2)</f>
        <v>0.47757879757055771</v>
      </c>
      <c r="K1457">
        <f>Table2[[#This Row],[Column1]]^2</f>
        <v>0.22808150788893974</v>
      </c>
      <c r="L1457">
        <f>SQRT(Table2[[#This Row],[Euclidean Distance]]+Table2[[#This Row],[Euclidean Distance3]])</f>
        <v>2.6425084407907056</v>
      </c>
      <c r="M1457" t="s">
        <v>1</v>
      </c>
      <c r="N1457" t="s">
        <v>0</v>
      </c>
      <c r="O1457" t="s">
        <v>1831</v>
      </c>
      <c r="P1457" t="s">
        <v>23</v>
      </c>
      <c r="R1457" t="s">
        <v>23</v>
      </c>
      <c r="S1457" t="s">
        <v>23</v>
      </c>
      <c r="V1457" t="s">
        <v>23</v>
      </c>
      <c r="W1457" t="s">
        <v>23</v>
      </c>
      <c r="X1457" t="s">
        <v>23</v>
      </c>
      <c r="Y1457" t="s">
        <v>23</v>
      </c>
    </row>
    <row r="1458" spans="1:25" x14ac:dyDescent="0.35">
      <c r="A1458" t="s">
        <v>2555</v>
      </c>
      <c r="B1458">
        <v>3</v>
      </c>
      <c r="C1458">
        <v>3</v>
      </c>
      <c r="D1458">
        <v>165.23</v>
      </c>
      <c r="E1458">
        <v>1.3555071691964699E-2</v>
      </c>
      <c r="F1458" s="1">
        <f>-LOG10(Table2[[#This Row],[Anova (p)]])</f>
        <v>1.8678981811198416</v>
      </c>
      <c r="G1458" s="1">
        <f>Table2[[#This Row],[Anova (p)2]]^2</f>
        <v>3.4890436150308126</v>
      </c>
      <c r="H1458">
        <v>1.39064513060671</v>
      </c>
      <c r="I1458">
        <f>LOG(Table2[[#This Row],[Max fold change]],2)</f>
        <v>0.47575431518483557</v>
      </c>
      <c r="J1458">
        <f>LOG(Table2[[#This Row],[Max fold change]],2)</f>
        <v>0.47575431518483557</v>
      </c>
      <c r="K1458">
        <f>Table2[[#This Row],[Column1]]^2</f>
        <v>0.22634216841699187</v>
      </c>
      <c r="L1458">
        <f>SQRT(Table2[[#This Row],[Euclidean Distance]]+Table2[[#This Row],[Euclidean Distance3]])</f>
        <v>1.9275336011203033</v>
      </c>
      <c r="M1458" t="s">
        <v>1</v>
      </c>
      <c r="N1458" t="s">
        <v>0</v>
      </c>
      <c r="O1458" t="s">
        <v>2556</v>
      </c>
      <c r="P1458" t="s">
        <v>23</v>
      </c>
      <c r="R1458" t="s">
        <v>23</v>
      </c>
      <c r="S1458" t="s">
        <v>23</v>
      </c>
      <c r="V1458" t="s">
        <v>23</v>
      </c>
      <c r="W1458" t="s">
        <v>23</v>
      </c>
      <c r="X1458" t="s">
        <v>23</v>
      </c>
      <c r="Y1458" t="s">
        <v>23</v>
      </c>
    </row>
    <row r="1459" spans="1:25" x14ac:dyDescent="0.35">
      <c r="A1459" t="s">
        <v>4397</v>
      </c>
      <c r="B1459">
        <v>11</v>
      </c>
      <c r="C1459">
        <v>5</v>
      </c>
      <c r="D1459">
        <v>414.28</v>
      </c>
      <c r="E1459">
        <v>0.30056926978764498</v>
      </c>
      <c r="F1459" s="1">
        <f>-LOG10(Table2[[#This Row],[Anova (p)]])</f>
        <v>0.52205542376200498</v>
      </c>
      <c r="G1459" s="1">
        <f>Table2[[#This Row],[Anova (p)2]]^2</f>
        <v>0.27254186547932657</v>
      </c>
      <c r="H1459">
        <v>1.3903549848893599</v>
      </c>
      <c r="I1459">
        <f>LOG(Table2[[#This Row],[Max fold change]],2)</f>
        <v>0.47545327831199086</v>
      </c>
      <c r="J1459">
        <f>LOG(Table2[[#This Row],[Max fold change]],2)</f>
        <v>0.47545327831199086</v>
      </c>
      <c r="K1459">
        <f>Table2[[#This Row],[Column1]]^2</f>
        <v>0.22605581985761944</v>
      </c>
      <c r="L1459">
        <f>SQRT(Table2[[#This Row],[Euclidean Distance]]+Table2[[#This Row],[Euclidean Distance3]])</f>
        <v>0.70611449874432264</v>
      </c>
      <c r="M1459" t="s">
        <v>1</v>
      </c>
      <c r="N1459" t="s">
        <v>0</v>
      </c>
      <c r="O1459" t="s">
        <v>4398</v>
      </c>
      <c r="S1459" t="s">
        <v>23</v>
      </c>
      <c r="V1459" t="s">
        <v>23</v>
      </c>
    </row>
    <row r="1460" spans="1:25" x14ac:dyDescent="0.35">
      <c r="A1460" t="s">
        <v>3365</v>
      </c>
      <c r="B1460">
        <v>16</v>
      </c>
      <c r="C1460">
        <v>13</v>
      </c>
      <c r="D1460">
        <v>730.86</v>
      </c>
      <c r="E1460">
        <v>6.4945890942551293E-2</v>
      </c>
      <c r="F1460" s="1">
        <f>-LOG10(Table2[[#This Row],[Anova (p)]])</f>
        <v>1.1874483210717479</v>
      </c>
      <c r="G1460" s="1">
        <f>Table2[[#This Row],[Anova (p)2]]^2</f>
        <v>1.410033515216113</v>
      </c>
      <c r="H1460">
        <v>1.38895567881268</v>
      </c>
      <c r="I1460">
        <f>LOG(Table2[[#This Row],[Max fold change]],2)</f>
        <v>0.47400056405845092</v>
      </c>
      <c r="J1460">
        <f>LOG(Table2[[#This Row],[Max fold change]],2)</f>
        <v>0.47400056405845092</v>
      </c>
      <c r="K1460">
        <f>Table2[[#This Row],[Column1]]^2</f>
        <v>0.22467653472772964</v>
      </c>
      <c r="L1460">
        <f>SQRT(Table2[[#This Row],[Euclidean Distance]]+Table2[[#This Row],[Euclidean Distance3]])</f>
        <v>1.2785578007833054</v>
      </c>
      <c r="M1460" t="s">
        <v>1</v>
      </c>
      <c r="N1460" t="s">
        <v>0</v>
      </c>
      <c r="O1460" t="s">
        <v>3366</v>
      </c>
      <c r="P1460" t="s">
        <v>23</v>
      </c>
      <c r="R1460" t="s">
        <v>23</v>
      </c>
      <c r="S1460" t="s">
        <v>23</v>
      </c>
      <c r="V1460" t="s">
        <v>23</v>
      </c>
      <c r="W1460" t="s">
        <v>23</v>
      </c>
      <c r="Y1460" t="s">
        <v>23</v>
      </c>
    </row>
    <row r="1461" spans="1:25" x14ac:dyDescent="0.35">
      <c r="A1461" t="s">
        <v>5133</v>
      </c>
      <c r="B1461">
        <v>2</v>
      </c>
      <c r="C1461">
        <v>2</v>
      </c>
      <c r="D1461">
        <v>196.56</v>
      </c>
      <c r="E1461">
        <v>0.73102020449773497</v>
      </c>
      <c r="F1461" s="1">
        <f>-LOG10(Table2[[#This Row],[Anova (p)]])</f>
        <v>0.13607061951188806</v>
      </c>
      <c r="G1461" s="1">
        <f>Table2[[#This Row],[Anova (p)2]]^2</f>
        <v>1.8515213494349012E-2</v>
      </c>
      <c r="H1461">
        <v>1.3887876510018999</v>
      </c>
      <c r="I1461">
        <f>LOG(Table2[[#This Row],[Max fold change]],2)</f>
        <v>0.47382602461340029</v>
      </c>
      <c r="J1461">
        <f>LOG(Table2[[#This Row],[Max fold change]],2)</f>
        <v>0.47382602461340029</v>
      </c>
      <c r="K1461">
        <f>Table2[[#This Row],[Column1]]^2</f>
        <v>0.22451110160093862</v>
      </c>
      <c r="L1461">
        <f>SQRT(Table2[[#This Row],[Euclidean Distance]]+Table2[[#This Row],[Euclidean Distance3]])</f>
        <v>0.49297699246038618</v>
      </c>
      <c r="M1461" t="s">
        <v>1</v>
      </c>
      <c r="N1461" t="s">
        <v>0</v>
      </c>
      <c r="O1461" t="s">
        <v>5134</v>
      </c>
    </row>
    <row r="1462" spans="1:25" x14ac:dyDescent="0.35">
      <c r="A1462" t="s">
        <v>2667</v>
      </c>
      <c r="B1462">
        <v>17</v>
      </c>
      <c r="C1462">
        <v>17</v>
      </c>
      <c r="D1462">
        <v>973.12</v>
      </c>
      <c r="E1462">
        <v>1.72249854334268E-2</v>
      </c>
      <c r="F1462" s="1">
        <f>-LOG10(Table2[[#This Row],[Anova (p)]])</f>
        <v>1.7638411366879729</v>
      </c>
      <c r="G1462" s="1">
        <f>Table2[[#This Row],[Anova (p)2]]^2</f>
        <v>3.1111355554727202</v>
      </c>
      <c r="H1462">
        <v>1.38827647606378</v>
      </c>
      <c r="I1462">
        <f>LOG(Table2[[#This Row],[Max fold change]],2)</f>
        <v>0.47329491008176683</v>
      </c>
      <c r="J1462">
        <f>LOG(Table2[[#This Row],[Max fold change]],2)</f>
        <v>0.47329491008176683</v>
      </c>
      <c r="K1462">
        <f>Table2[[#This Row],[Column1]]^2</f>
        <v>0.22400807190930774</v>
      </c>
      <c r="L1462">
        <f>SQRT(Table2[[#This Row],[Euclidean Distance]]+Table2[[#This Row],[Euclidean Distance3]])</f>
        <v>1.8262375605002839</v>
      </c>
      <c r="M1462" t="s">
        <v>1</v>
      </c>
      <c r="N1462" t="s">
        <v>0</v>
      </c>
      <c r="O1462" t="s">
        <v>2668</v>
      </c>
      <c r="P1462" t="s">
        <v>23</v>
      </c>
      <c r="R1462" t="s">
        <v>23</v>
      </c>
      <c r="V1462" t="s">
        <v>23</v>
      </c>
      <c r="W1462" t="s">
        <v>23</v>
      </c>
      <c r="X1462" t="s">
        <v>23</v>
      </c>
      <c r="Y1462" t="s">
        <v>23</v>
      </c>
    </row>
    <row r="1463" spans="1:25" x14ac:dyDescent="0.35">
      <c r="A1463" t="s">
        <v>1254</v>
      </c>
      <c r="B1463">
        <v>2</v>
      </c>
      <c r="C1463">
        <v>2</v>
      </c>
      <c r="D1463">
        <v>27.71</v>
      </c>
      <c r="E1463">
        <v>3.4973619612921298E-4</v>
      </c>
      <c r="F1463" s="1">
        <f>-LOG10(Table2[[#This Row],[Anova (p)]])</f>
        <v>3.4562594178317561</v>
      </c>
      <c r="G1463" s="1">
        <f>Table2[[#This Row],[Anova (p)2]]^2</f>
        <v>11.945729163350709</v>
      </c>
      <c r="H1463">
        <v>1.3879008597067499</v>
      </c>
      <c r="I1463">
        <f>LOG(Table2[[#This Row],[Max fold change]],2)</f>
        <v>0.47290451725499139</v>
      </c>
      <c r="J1463">
        <f>LOG(Table2[[#This Row],[Max fold change]],2)</f>
        <v>0.47290451725499139</v>
      </c>
      <c r="K1463">
        <f>Table2[[#This Row],[Column1]]^2</f>
        <v>0.22363868244017646</v>
      </c>
      <c r="L1463">
        <f>SQRT(Table2[[#This Row],[Euclidean Distance]]+Table2[[#This Row],[Euclidean Distance3]])</f>
        <v>3.4884621032470577</v>
      </c>
      <c r="M1463" t="s">
        <v>1</v>
      </c>
      <c r="N1463" t="s">
        <v>0</v>
      </c>
      <c r="O1463" t="s">
        <v>1255</v>
      </c>
      <c r="P1463" t="s">
        <v>23</v>
      </c>
      <c r="R1463" t="s">
        <v>23</v>
      </c>
      <c r="S1463" t="s">
        <v>23</v>
      </c>
      <c r="V1463" t="s">
        <v>23</v>
      </c>
      <c r="W1463" t="s">
        <v>23</v>
      </c>
      <c r="X1463" t="s">
        <v>23</v>
      </c>
      <c r="Y1463" t="s">
        <v>23</v>
      </c>
    </row>
    <row r="1464" spans="1:25" x14ac:dyDescent="0.35">
      <c r="A1464" t="s">
        <v>3907</v>
      </c>
      <c r="B1464">
        <v>2</v>
      </c>
      <c r="C1464">
        <v>2</v>
      </c>
      <c r="D1464">
        <v>124.03</v>
      </c>
      <c r="E1464">
        <v>0.15121040485228299</v>
      </c>
      <c r="F1464" s="1">
        <f>-LOG10(Table2[[#This Row],[Anova (p)]])</f>
        <v>0.82041832381855095</v>
      </c>
      <c r="G1464" s="1">
        <f>Table2[[#This Row],[Anova (p)2]]^2</f>
        <v>0.67308622605724078</v>
      </c>
      <c r="H1464">
        <v>1.3877271809612901</v>
      </c>
      <c r="I1464">
        <f>LOG(Table2[[#This Row],[Max fold change]],2)</f>
        <v>0.47272397039392894</v>
      </c>
      <c r="J1464">
        <f>LOG(Table2[[#This Row],[Max fold change]],2)</f>
        <v>0.47272397039392894</v>
      </c>
      <c r="K1464">
        <f>Table2[[#This Row],[Column1]]^2</f>
        <v>0.22346795218500021</v>
      </c>
      <c r="L1464">
        <f>SQRT(Table2[[#This Row],[Euclidean Distance]]+Table2[[#This Row],[Euclidean Distance3]])</f>
        <v>0.94686544885862267</v>
      </c>
      <c r="M1464" t="s">
        <v>1</v>
      </c>
      <c r="N1464" t="s">
        <v>0</v>
      </c>
      <c r="O1464" t="s">
        <v>3908</v>
      </c>
      <c r="V1464" t="s">
        <v>23</v>
      </c>
      <c r="Y1464" t="s">
        <v>23</v>
      </c>
    </row>
    <row r="1465" spans="1:25" x14ac:dyDescent="0.35">
      <c r="A1465" t="s">
        <v>2476</v>
      </c>
      <c r="B1465">
        <v>1</v>
      </c>
      <c r="C1465">
        <v>1</v>
      </c>
      <c r="D1465">
        <v>81.06</v>
      </c>
      <c r="E1465">
        <v>1.11461784355972E-2</v>
      </c>
      <c r="F1465" s="1">
        <f>-LOG10(Table2[[#This Row],[Anova (p)]])</f>
        <v>1.9528740087430385</v>
      </c>
      <c r="G1465" s="1">
        <f>Table2[[#This Row],[Anova (p)2]]^2</f>
        <v>3.8137168940241053</v>
      </c>
      <c r="H1465">
        <v>1.3872329140317401</v>
      </c>
      <c r="I1465">
        <f>LOG(Table2[[#This Row],[Max fold change]],2)</f>
        <v>0.47221003402636469</v>
      </c>
      <c r="J1465">
        <f>LOG(Table2[[#This Row],[Max fold change]],2)</f>
        <v>0.47221003402636469</v>
      </c>
      <c r="K1465">
        <f>Table2[[#This Row],[Column1]]^2</f>
        <v>0.2229823162351805</v>
      </c>
      <c r="L1465">
        <f>SQRT(Table2[[#This Row],[Euclidean Distance]]+Table2[[#This Row],[Euclidean Distance3]])</f>
        <v>2.009153854302673</v>
      </c>
      <c r="M1465" t="s">
        <v>1</v>
      </c>
      <c r="N1465" t="s">
        <v>0</v>
      </c>
      <c r="O1465" t="s">
        <v>2477</v>
      </c>
      <c r="R1465" t="s">
        <v>23</v>
      </c>
      <c r="S1465" t="s">
        <v>23</v>
      </c>
      <c r="V1465" t="s">
        <v>23</v>
      </c>
      <c r="W1465" t="s">
        <v>23</v>
      </c>
      <c r="X1465" t="s">
        <v>23</v>
      </c>
      <c r="Y1465" t="s">
        <v>23</v>
      </c>
    </row>
    <row r="1466" spans="1:25" x14ac:dyDescent="0.35">
      <c r="A1466" t="s">
        <v>4525</v>
      </c>
      <c r="B1466">
        <v>4</v>
      </c>
      <c r="C1466">
        <v>4</v>
      </c>
      <c r="D1466">
        <v>215.95</v>
      </c>
      <c r="E1466">
        <v>0.36007944655818003</v>
      </c>
      <c r="F1466" s="1">
        <f>-LOG10(Table2[[#This Row],[Anova (p)]])</f>
        <v>0.44360166757933417</v>
      </c>
      <c r="G1466" s="1">
        <f>Table2[[#This Row],[Anova (p)2]]^2</f>
        <v>0.1967824394791661</v>
      </c>
      <c r="H1466">
        <v>1.3867297359256701</v>
      </c>
      <c r="I1466">
        <f>LOG(Table2[[#This Row],[Max fold change]],2)</f>
        <v>0.47168664373033159</v>
      </c>
      <c r="J1466">
        <f>LOG(Table2[[#This Row],[Max fold change]],2)</f>
        <v>0.47168664373033159</v>
      </c>
      <c r="K1466">
        <f>Table2[[#This Row],[Column1]]^2</f>
        <v>0.22248828987358477</v>
      </c>
      <c r="L1466">
        <f>SQRT(Table2[[#This Row],[Euclidean Distance]]+Table2[[#This Row],[Euclidean Distance3]])</f>
        <v>0.64751118087084092</v>
      </c>
      <c r="M1466" t="s">
        <v>1</v>
      </c>
      <c r="N1466" t="s">
        <v>0</v>
      </c>
      <c r="O1466" t="s">
        <v>4526</v>
      </c>
      <c r="P1466" t="s">
        <v>23</v>
      </c>
      <c r="Q1466" t="s">
        <v>23</v>
      </c>
    </row>
    <row r="1467" spans="1:25" x14ac:dyDescent="0.35">
      <c r="A1467" t="s">
        <v>3581</v>
      </c>
      <c r="B1467">
        <v>6</v>
      </c>
      <c r="C1467">
        <v>6</v>
      </c>
      <c r="D1467">
        <v>321.77999999999997</v>
      </c>
      <c r="E1467">
        <v>9.3644252628242303E-2</v>
      </c>
      <c r="F1467" s="1">
        <f>-LOG10(Table2[[#This Row],[Anova (p)]])</f>
        <v>1.0285188720894405</v>
      </c>
      <c r="G1467" s="1">
        <f>Table2[[#This Row],[Anova (p)2]]^2</f>
        <v>1.0578510702441348</v>
      </c>
      <c r="H1467">
        <v>1.38647513206017</v>
      </c>
      <c r="I1467">
        <f>LOG(Table2[[#This Row],[Max fold change]],2)</f>
        <v>0.4714217403043926</v>
      </c>
      <c r="J1467">
        <f>LOG(Table2[[#This Row],[Max fold change]],2)</f>
        <v>0.4714217403043926</v>
      </c>
      <c r="K1467">
        <f>Table2[[#This Row],[Column1]]^2</f>
        <v>0.22223845723162217</v>
      </c>
      <c r="L1467">
        <f>SQRT(Table2[[#This Row],[Euclidean Distance]]+Table2[[#This Row],[Euclidean Distance3]])</f>
        <v>1.1314104151349134</v>
      </c>
      <c r="M1467" t="s">
        <v>1</v>
      </c>
      <c r="N1467" t="s">
        <v>0</v>
      </c>
      <c r="O1467" t="s">
        <v>3582</v>
      </c>
      <c r="P1467" t="s">
        <v>23</v>
      </c>
      <c r="R1467" t="s">
        <v>23</v>
      </c>
      <c r="S1467" t="s">
        <v>23</v>
      </c>
      <c r="V1467" t="s">
        <v>23</v>
      </c>
      <c r="W1467" t="s">
        <v>23</v>
      </c>
      <c r="Y1467" t="s">
        <v>23</v>
      </c>
    </row>
    <row r="1468" spans="1:25" x14ac:dyDescent="0.35">
      <c r="A1468" t="s">
        <v>3623</v>
      </c>
      <c r="B1468">
        <v>1</v>
      </c>
      <c r="C1468">
        <v>1</v>
      </c>
      <c r="D1468">
        <v>39.51</v>
      </c>
      <c r="E1468">
        <v>9.9739783141642196E-2</v>
      </c>
      <c r="F1468" s="1">
        <f>-LOG10(Table2[[#This Row],[Anova (p)]])</f>
        <v>1.0011315803776371</v>
      </c>
      <c r="G1468" s="1">
        <f>Table2[[#This Row],[Anova (p)2]]^2</f>
        <v>1.0022644412294253</v>
      </c>
      <c r="H1468">
        <v>1.3862768431127299</v>
      </c>
      <c r="I1468">
        <f>LOG(Table2[[#This Row],[Max fold change]],2)</f>
        <v>0.47121539622155789</v>
      </c>
      <c r="J1468">
        <f>LOG(Table2[[#This Row],[Max fold change]],2)</f>
        <v>0.47121539622155789</v>
      </c>
      <c r="K1468">
        <f>Table2[[#This Row],[Column1]]^2</f>
        <v>0.2220439496362398</v>
      </c>
      <c r="L1468">
        <f>SQRT(Table2[[#This Row],[Euclidean Distance]]+Table2[[#This Row],[Euclidean Distance3]])</f>
        <v>1.1064846997883275</v>
      </c>
      <c r="M1468" t="s">
        <v>1</v>
      </c>
      <c r="N1468" t="s">
        <v>0</v>
      </c>
      <c r="O1468" t="s">
        <v>3624</v>
      </c>
      <c r="Y1468" t="s">
        <v>23</v>
      </c>
    </row>
    <row r="1469" spans="1:25" x14ac:dyDescent="0.35">
      <c r="A1469" t="s">
        <v>2727</v>
      </c>
      <c r="B1469">
        <v>7</v>
      </c>
      <c r="C1469">
        <v>7</v>
      </c>
      <c r="D1469">
        <v>351.54</v>
      </c>
      <c r="E1469">
        <v>1.9143260015238799E-2</v>
      </c>
      <c r="F1469" s="1">
        <f>-LOG10(Table2[[#This Row],[Anova (p)]])</f>
        <v>1.7179841017697612</v>
      </c>
      <c r="G1469" s="1">
        <f>Table2[[#This Row],[Anova (p)2]]^2</f>
        <v>2.9514693739336533</v>
      </c>
      <c r="H1469">
        <v>1.3862101919543699</v>
      </c>
      <c r="I1469">
        <f>LOG(Table2[[#This Row],[Max fold change]],2)</f>
        <v>0.47114603085072815</v>
      </c>
      <c r="J1469">
        <f>LOG(Table2[[#This Row],[Max fold change]],2)</f>
        <v>0.47114603085072815</v>
      </c>
      <c r="K1469">
        <f>Table2[[#This Row],[Column1]]^2</f>
        <v>0.22197858238639528</v>
      </c>
      <c r="L1469">
        <f>SQRT(Table2[[#This Row],[Euclidean Distance]]+Table2[[#This Row],[Euclidean Distance3]])</f>
        <v>1.7814174009254677</v>
      </c>
      <c r="M1469" t="s">
        <v>1</v>
      </c>
      <c r="N1469" t="s">
        <v>0</v>
      </c>
      <c r="O1469" t="s">
        <v>2728</v>
      </c>
      <c r="V1469" t="s">
        <v>23</v>
      </c>
      <c r="X1469" t="s">
        <v>23</v>
      </c>
      <c r="Y1469" t="s">
        <v>23</v>
      </c>
    </row>
    <row r="1470" spans="1:25" x14ac:dyDescent="0.35">
      <c r="A1470" t="s">
        <v>4675</v>
      </c>
      <c r="B1470">
        <v>1</v>
      </c>
      <c r="C1470">
        <v>1</v>
      </c>
      <c r="D1470">
        <v>36.65</v>
      </c>
      <c r="E1470">
        <v>0.43344126682239398</v>
      </c>
      <c r="F1470" s="1">
        <f>-LOG10(Table2[[#This Row],[Anova (p)]])</f>
        <v>0.3630697429929593</v>
      </c>
      <c r="G1470" s="1">
        <f>Table2[[#This Row],[Anova (p)2]]^2</f>
        <v>0.13181963827697352</v>
      </c>
      <c r="H1470">
        <v>1.38574653934379</v>
      </c>
      <c r="I1470">
        <f>LOG(Table2[[#This Row],[Max fold change]],2)</f>
        <v>0.47066340475439383</v>
      </c>
      <c r="J1470">
        <f>LOG(Table2[[#This Row],[Max fold change]],2)</f>
        <v>0.47066340475439383</v>
      </c>
      <c r="K1470">
        <f>Table2[[#This Row],[Column1]]^2</f>
        <v>0.22152404057499836</v>
      </c>
      <c r="L1470">
        <f>SQRT(Table2[[#This Row],[Euclidean Distance]]+Table2[[#This Row],[Euclidean Distance3]])</f>
        <v>0.59442718549202633</v>
      </c>
      <c r="M1470" t="s">
        <v>1</v>
      </c>
      <c r="N1470" t="s">
        <v>0</v>
      </c>
      <c r="O1470" t="s">
        <v>4676</v>
      </c>
      <c r="R1470" t="s">
        <v>23</v>
      </c>
    </row>
    <row r="1471" spans="1:25" x14ac:dyDescent="0.35">
      <c r="A1471" t="s">
        <v>4795</v>
      </c>
      <c r="B1471">
        <v>4</v>
      </c>
      <c r="C1471">
        <v>4</v>
      </c>
      <c r="D1471">
        <v>199.96</v>
      </c>
      <c r="E1471">
        <v>0.50643220497243402</v>
      </c>
      <c r="F1471" s="1">
        <f>-LOG10(Table2[[#This Row],[Anova (p)]])</f>
        <v>0.29547868451302262</v>
      </c>
      <c r="G1471" s="1">
        <f>Table2[[#This Row],[Anova (p)2]]^2</f>
        <v>8.7307653001546345E-2</v>
      </c>
      <c r="H1471">
        <v>1.3853316513312901</v>
      </c>
      <c r="I1471">
        <f>LOG(Table2[[#This Row],[Max fold change]],2)</f>
        <v>0.47023140187216228</v>
      </c>
      <c r="J1471">
        <f>LOG(Table2[[#This Row],[Max fold change]],2)</f>
        <v>0.47023140187216228</v>
      </c>
      <c r="K1471">
        <f>Table2[[#This Row],[Column1]]^2</f>
        <v>0.22111757130665899</v>
      </c>
      <c r="L1471">
        <f>SQRT(Table2[[#This Row],[Euclidean Distance]]+Table2[[#This Row],[Euclidean Distance3]])</f>
        <v>0.55536044539398499</v>
      </c>
      <c r="M1471" t="s">
        <v>1</v>
      </c>
      <c r="N1471" t="s">
        <v>0</v>
      </c>
      <c r="O1471" t="s">
        <v>4796</v>
      </c>
      <c r="Q1471" t="s">
        <v>23</v>
      </c>
      <c r="V1471" t="s">
        <v>23</v>
      </c>
    </row>
    <row r="1472" spans="1:25" x14ac:dyDescent="0.35">
      <c r="A1472" t="s">
        <v>3775</v>
      </c>
      <c r="B1472">
        <v>2</v>
      </c>
      <c r="C1472">
        <v>2</v>
      </c>
      <c r="D1472">
        <v>80.150000000000006</v>
      </c>
      <c r="E1472">
        <v>0.124553967938191</v>
      </c>
      <c r="F1472" s="1">
        <f>-LOG10(Table2[[#This Row],[Anova (p)]])</f>
        <v>0.90464243250955745</v>
      </c>
      <c r="G1472" s="1">
        <f>Table2[[#This Row],[Anova (p)2]]^2</f>
        <v>0.8183779306968092</v>
      </c>
      <c r="H1472">
        <v>1.38492030258017</v>
      </c>
      <c r="I1472">
        <f>LOG(Table2[[#This Row],[Max fold change]],2)</f>
        <v>0.46980295650506082</v>
      </c>
      <c r="J1472">
        <f>LOG(Table2[[#This Row],[Max fold change]],2)</f>
        <v>0.46980295650506082</v>
      </c>
      <c r="K1472">
        <f>Table2[[#This Row],[Column1]]^2</f>
        <v>0.22071481794089606</v>
      </c>
      <c r="L1472">
        <f>SQRT(Table2[[#This Row],[Euclidean Distance]]+Table2[[#This Row],[Euclidean Distance3]])</f>
        <v>1.0193589890895676</v>
      </c>
      <c r="M1472" t="s">
        <v>1</v>
      </c>
      <c r="N1472" t="s">
        <v>0</v>
      </c>
      <c r="O1472" t="s">
        <v>3776</v>
      </c>
      <c r="V1472" t="s">
        <v>23</v>
      </c>
      <c r="Y1472" t="s">
        <v>23</v>
      </c>
    </row>
    <row r="1473" spans="1:25" x14ac:dyDescent="0.35">
      <c r="A1473" t="s">
        <v>5261</v>
      </c>
      <c r="B1473">
        <v>1</v>
      </c>
      <c r="C1473">
        <v>1</v>
      </c>
      <c r="D1473">
        <v>42.1</v>
      </c>
      <c r="E1473">
        <v>0.80763803430096803</v>
      </c>
      <c r="F1473" s="1">
        <f>-LOG10(Table2[[#This Row],[Anova (p)]])</f>
        <v>9.2783236907593297E-2</v>
      </c>
      <c r="G1473" s="1">
        <f>Table2[[#This Row],[Anova (p)2]]^2</f>
        <v>8.6087290510505829E-3</v>
      </c>
      <c r="H1473">
        <v>1.3834513327214</v>
      </c>
      <c r="I1473">
        <f>LOG(Table2[[#This Row],[Max fold change]],2)</f>
        <v>0.46827189347700332</v>
      </c>
      <c r="J1473">
        <f>LOG(Table2[[#This Row],[Max fold change]],2)</f>
        <v>0.46827189347700332</v>
      </c>
      <c r="K1473">
        <f>Table2[[#This Row],[Column1]]^2</f>
        <v>0.21927856622053796</v>
      </c>
      <c r="L1473">
        <f>SQRT(Table2[[#This Row],[Euclidean Distance]]+Table2[[#This Row],[Euclidean Distance3]])</f>
        <v>0.47737542382446602</v>
      </c>
      <c r="M1473" t="s">
        <v>1</v>
      </c>
      <c r="N1473" t="s">
        <v>0</v>
      </c>
      <c r="O1473" t="s">
        <v>5262</v>
      </c>
      <c r="Q1473" t="s">
        <v>23</v>
      </c>
    </row>
    <row r="1474" spans="1:25" x14ac:dyDescent="0.35">
      <c r="A1474" t="s">
        <v>3915</v>
      </c>
      <c r="B1474">
        <v>1</v>
      </c>
      <c r="C1474">
        <v>1</v>
      </c>
      <c r="D1474">
        <v>68.92</v>
      </c>
      <c r="E1474">
        <v>0.15324333151275801</v>
      </c>
      <c r="F1474" s="1">
        <f>-LOG10(Table2[[#This Row],[Anova (p)]])</f>
        <v>0.81461841501655241</v>
      </c>
      <c r="G1474" s="1">
        <f>Table2[[#This Row],[Anova (p)2]]^2</f>
        <v>0.66360316208407999</v>
      </c>
      <c r="H1474">
        <v>1.38160650579364</v>
      </c>
      <c r="I1474">
        <f>LOG(Table2[[#This Row],[Max fold change]],2)</f>
        <v>0.46634678144655872</v>
      </c>
      <c r="J1474">
        <f>LOG(Table2[[#This Row],[Max fold change]],2)</f>
        <v>0.46634678144655872</v>
      </c>
      <c r="K1474">
        <f>Table2[[#This Row],[Column1]]^2</f>
        <v>0.2174793205655644</v>
      </c>
      <c r="L1474">
        <f>SQRT(Table2[[#This Row],[Euclidean Distance]]+Table2[[#This Row],[Euclidean Distance3]])</f>
        <v>0.93865993983425344</v>
      </c>
      <c r="M1474" t="s">
        <v>1</v>
      </c>
      <c r="N1474" t="s">
        <v>0</v>
      </c>
      <c r="O1474" t="s">
        <v>3916</v>
      </c>
      <c r="Y1474" t="s">
        <v>23</v>
      </c>
    </row>
    <row r="1475" spans="1:25" x14ac:dyDescent="0.35">
      <c r="A1475" t="s">
        <v>2208</v>
      </c>
      <c r="B1475">
        <v>5</v>
      </c>
      <c r="C1475">
        <v>5</v>
      </c>
      <c r="D1475">
        <v>151.72</v>
      </c>
      <c r="E1475">
        <v>6.1459224820599196E-3</v>
      </c>
      <c r="F1475" s="1">
        <f>-LOG10(Table2[[#This Row],[Anova (p)]])</f>
        <v>2.2114129217603979</v>
      </c>
      <c r="G1475" s="1">
        <f>Table2[[#This Row],[Anova (p)2]]^2</f>
        <v>4.8903471105288601</v>
      </c>
      <c r="H1475">
        <v>1.3778398322427501</v>
      </c>
      <c r="I1475">
        <f>LOG(Table2[[#This Row],[Max fold change]],2)</f>
        <v>0.46240819090200669</v>
      </c>
      <c r="J1475">
        <f>LOG(Table2[[#This Row],[Max fold change]],2)</f>
        <v>0.46240819090200669</v>
      </c>
      <c r="K1475">
        <f>Table2[[#This Row],[Column1]]^2</f>
        <v>0.21382133501326667</v>
      </c>
      <c r="L1475">
        <f>SQRT(Table2[[#This Row],[Euclidean Distance]]+Table2[[#This Row],[Euclidean Distance3]])</f>
        <v>2.2592406789764845</v>
      </c>
      <c r="M1475" t="s">
        <v>1</v>
      </c>
      <c r="N1475" t="s">
        <v>0</v>
      </c>
      <c r="O1475" t="s">
        <v>2209</v>
      </c>
      <c r="P1475" t="s">
        <v>23</v>
      </c>
      <c r="Q1475" t="s">
        <v>23</v>
      </c>
      <c r="R1475" t="s">
        <v>23</v>
      </c>
      <c r="S1475" t="s">
        <v>23</v>
      </c>
      <c r="V1475" t="s">
        <v>23</v>
      </c>
      <c r="W1475" t="s">
        <v>23</v>
      </c>
      <c r="X1475" t="s">
        <v>23</v>
      </c>
      <c r="Y1475" t="s">
        <v>23</v>
      </c>
    </row>
    <row r="1476" spans="1:25" x14ac:dyDescent="0.35">
      <c r="A1476" t="s">
        <v>3859</v>
      </c>
      <c r="B1476">
        <v>13</v>
      </c>
      <c r="C1476">
        <v>11</v>
      </c>
      <c r="D1476">
        <v>721.92</v>
      </c>
      <c r="E1476">
        <v>0.1403238526236</v>
      </c>
      <c r="F1476" s="1">
        <f>-LOG10(Table2[[#This Row],[Anova (p)]])</f>
        <v>0.85286850015960936</v>
      </c>
      <c r="G1476" s="1">
        <f>Table2[[#This Row],[Anova (p)2]]^2</f>
        <v>0.72738467856450162</v>
      </c>
      <c r="H1476">
        <v>1.37581444947111</v>
      </c>
      <c r="I1476">
        <f>LOG(Table2[[#This Row],[Max fold change]],2)</f>
        <v>0.46028591271560915</v>
      </c>
      <c r="J1476">
        <f>LOG(Table2[[#This Row],[Max fold change]],2)</f>
        <v>0.46028591271560915</v>
      </c>
      <c r="K1476">
        <f>Table2[[#This Row],[Column1]]^2</f>
        <v>0.21186312144444136</v>
      </c>
      <c r="L1476">
        <f>SQRT(Table2[[#This Row],[Euclidean Distance]]+Table2[[#This Row],[Euclidean Distance3]])</f>
        <v>0.96914797632195626</v>
      </c>
      <c r="M1476" t="s">
        <v>1</v>
      </c>
      <c r="N1476" t="s">
        <v>0</v>
      </c>
      <c r="O1476" t="s">
        <v>3860</v>
      </c>
      <c r="T1476" t="s">
        <v>23</v>
      </c>
      <c r="Y1476" t="s">
        <v>23</v>
      </c>
    </row>
    <row r="1477" spans="1:25" x14ac:dyDescent="0.35">
      <c r="A1477" t="s">
        <v>4025</v>
      </c>
      <c r="B1477">
        <v>1</v>
      </c>
      <c r="C1477">
        <v>1</v>
      </c>
      <c r="D1477">
        <v>80.08</v>
      </c>
      <c r="E1477">
        <v>0.18461155833692999</v>
      </c>
      <c r="F1477" s="1">
        <f>-LOG10(Table2[[#This Row],[Anova (p)]])</f>
        <v>0.73374111173477841</v>
      </c>
      <c r="G1477" s="1">
        <f>Table2[[#This Row],[Anova (p)2]]^2</f>
        <v>0.5383760190497886</v>
      </c>
      <c r="H1477">
        <v>1.37555267455884</v>
      </c>
      <c r="I1477">
        <f>LOG(Table2[[#This Row],[Max fold change]],2)</f>
        <v>0.46001138637879119</v>
      </c>
      <c r="J1477">
        <f>LOG(Table2[[#This Row],[Max fold change]],2)</f>
        <v>0.46001138637879119</v>
      </c>
      <c r="K1477">
        <f>Table2[[#This Row],[Column1]]^2</f>
        <v>0.2116104755981375</v>
      </c>
      <c r="L1477">
        <f>SQRT(Table2[[#This Row],[Euclidean Distance]]+Table2[[#This Row],[Euclidean Distance3]])</f>
        <v>0.86601760643068115</v>
      </c>
      <c r="M1477" t="s">
        <v>1</v>
      </c>
      <c r="N1477" t="s">
        <v>0</v>
      </c>
      <c r="O1477" t="s">
        <v>4026</v>
      </c>
      <c r="V1477" t="s">
        <v>23</v>
      </c>
      <c r="Y1477" t="s">
        <v>23</v>
      </c>
    </row>
    <row r="1478" spans="1:25" x14ac:dyDescent="0.35">
      <c r="A1478" t="s">
        <v>3249</v>
      </c>
      <c r="B1478">
        <v>14</v>
      </c>
      <c r="C1478">
        <v>10</v>
      </c>
      <c r="D1478">
        <v>784.88</v>
      </c>
      <c r="E1478">
        <v>5.5518570785251499E-2</v>
      </c>
      <c r="F1478" s="1">
        <f>-LOG10(Table2[[#This Row],[Anova (p)]])</f>
        <v>1.2555617224535618</v>
      </c>
      <c r="G1478" s="1">
        <f>Table2[[#This Row],[Anova (p)2]]^2</f>
        <v>1.5764352388905549</v>
      </c>
      <c r="H1478">
        <v>1.3739859173442499</v>
      </c>
      <c r="I1478">
        <f>LOG(Table2[[#This Row],[Max fold change]],2)</f>
        <v>0.45836721734252539</v>
      </c>
      <c r="J1478">
        <f>LOG(Table2[[#This Row],[Max fold change]],2)</f>
        <v>0.45836721734252539</v>
      </c>
      <c r="K1478">
        <f>Table2[[#This Row],[Column1]]^2</f>
        <v>0.21010050593432991</v>
      </c>
      <c r="L1478">
        <f>SQRT(Table2[[#This Row],[Euclidean Distance]]+Table2[[#This Row],[Euclidean Distance3]])</f>
        <v>1.3366135360772331</v>
      </c>
      <c r="M1478" t="s">
        <v>1</v>
      </c>
      <c r="N1478" t="s">
        <v>0</v>
      </c>
      <c r="O1478" t="s">
        <v>3250</v>
      </c>
      <c r="V1478" t="s">
        <v>23</v>
      </c>
      <c r="W1478" t="s">
        <v>23</v>
      </c>
      <c r="Y1478" t="s">
        <v>23</v>
      </c>
    </row>
    <row r="1479" spans="1:25" x14ac:dyDescent="0.35">
      <c r="A1479" t="s">
        <v>3313</v>
      </c>
      <c r="B1479">
        <v>9</v>
      </c>
      <c r="C1479">
        <v>9</v>
      </c>
      <c r="D1479">
        <v>422.97</v>
      </c>
      <c r="E1479">
        <v>6.0687566539225399E-2</v>
      </c>
      <c r="F1479" s="1">
        <f>-LOG10(Table2[[#This Row],[Anova (p)]])</f>
        <v>1.2169002765773316</v>
      </c>
      <c r="G1479" s="1">
        <f>Table2[[#This Row],[Anova (p)2]]^2</f>
        <v>1.4808462831339861</v>
      </c>
      <c r="H1479">
        <v>1.37258161332687</v>
      </c>
      <c r="I1479">
        <f>LOG(Table2[[#This Row],[Max fold change]],2)</f>
        <v>0.45689193403294315</v>
      </c>
      <c r="J1479">
        <f>LOG(Table2[[#This Row],[Max fold change]],2)</f>
        <v>0.45689193403294315</v>
      </c>
      <c r="K1479">
        <f>Table2[[#This Row],[Column1]]^2</f>
        <v>0.20875023938436327</v>
      </c>
      <c r="L1479">
        <f>SQRT(Table2[[#This Row],[Euclidean Distance]]+Table2[[#This Row],[Euclidean Distance3]])</f>
        <v>1.2998448070898114</v>
      </c>
      <c r="M1479" t="s">
        <v>1</v>
      </c>
      <c r="N1479" t="s">
        <v>0</v>
      </c>
      <c r="O1479" t="s">
        <v>3314</v>
      </c>
      <c r="V1479" t="s">
        <v>23</v>
      </c>
      <c r="Y1479" t="s">
        <v>23</v>
      </c>
    </row>
    <row r="1480" spans="1:25" x14ac:dyDescent="0.35">
      <c r="A1480" t="s">
        <v>3387</v>
      </c>
      <c r="B1480">
        <v>2</v>
      </c>
      <c r="C1480">
        <v>2</v>
      </c>
      <c r="D1480">
        <v>98.26</v>
      </c>
      <c r="E1480">
        <v>6.8129650747893705E-2</v>
      </c>
      <c r="F1480" s="1">
        <f>-LOG10(Table2[[#This Row],[Anova (p)]])</f>
        <v>1.1666638373728191</v>
      </c>
      <c r="G1480" s="1">
        <f>Table2[[#This Row],[Anova (p)2]]^2</f>
        <v>1.3611045094334717</v>
      </c>
      <c r="H1480">
        <v>1.3721340261723001</v>
      </c>
      <c r="I1480">
        <f>LOG(Table2[[#This Row],[Max fold change]],2)</f>
        <v>0.45642140676615101</v>
      </c>
      <c r="J1480">
        <f>LOG(Table2[[#This Row],[Max fold change]],2)</f>
        <v>0.45642140676615101</v>
      </c>
      <c r="K1480">
        <f>Table2[[#This Row],[Column1]]^2</f>
        <v>0.20832050055439227</v>
      </c>
      <c r="L1480">
        <f>SQRT(Table2[[#This Row],[Euclidean Distance]]+Table2[[#This Row],[Euclidean Distance3]])</f>
        <v>1.252766941608799</v>
      </c>
      <c r="M1480" t="s">
        <v>1</v>
      </c>
      <c r="N1480" t="s">
        <v>0</v>
      </c>
      <c r="O1480" t="s">
        <v>3388</v>
      </c>
      <c r="V1480" t="s">
        <v>23</v>
      </c>
      <c r="W1480" t="s">
        <v>23</v>
      </c>
      <c r="Y1480" t="s">
        <v>23</v>
      </c>
    </row>
    <row r="1481" spans="1:25" x14ac:dyDescent="0.35">
      <c r="A1481" t="s">
        <v>2084</v>
      </c>
      <c r="B1481">
        <v>12</v>
      </c>
      <c r="C1481">
        <v>11</v>
      </c>
      <c r="D1481">
        <v>592.49</v>
      </c>
      <c r="E1481">
        <v>4.6618657227478497E-3</v>
      </c>
      <c r="F1481" s="1">
        <f>-LOG10(Table2[[#This Row],[Anova (p)]])</f>
        <v>2.331440239762137</v>
      </c>
      <c r="G1481" s="1">
        <f>Table2[[#This Row],[Anova (p)2]]^2</f>
        <v>5.4356135915821309</v>
      </c>
      <c r="H1481">
        <v>1.37203686757904</v>
      </c>
      <c r="I1481">
        <f>LOG(Table2[[#This Row],[Max fold change]],2)</f>
        <v>0.45631924824457071</v>
      </c>
      <c r="J1481">
        <f>LOG(Table2[[#This Row],[Max fold change]],2)</f>
        <v>0.45631924824457071</v>
      </c>
      <c r="K1481">
        <f>Table2[[#This Row],[Column1]]^2</f>
        <v>0.20822725631849015</v>
      </c>
      <c r="L1481">
        <f>SQRT(Table2[[#This Row],[Euclidean Distance]]+Table2[[#This Row],[Euclidean Distance3]])</f>
        <v>2.3756769241419637</v>
      </c>
      <c r="M1481" t="s">
        <v>1</v>
      </c>
      <c r="N1481" t="s">
        <v>0</v>
      </c>
      <c r="O1481" t="s">
        <v>2085</v>
      </c>
      <c r="P1481" t="s">
        <v>23</v>
      </c>
      <c r="R1481" t="s">
        <v>23</v>
      </c>
      <c r="S1481" t="s">
        <v>23</v>
      </c>
      <c r="V1481" t="s">
        <v>23</v>
      </c>
      <c r="W1481" t="s">
        <v>23</v>
      </c>
      <c r="X1481" t="s">
        <v>23</v>
      </c>
      <c r="Y1481" t="s">
        <v>23</v>
      </c>
    </row>
    <row r="1482" spans="1:25" x14ac:dyDescent="0.35">
      <c r="A1482" t="s">
        <v>3189</v>
      </c>
      <c r="B1482">
        <v>2</v>
      </c>
      <c r="C1482">
        <v>2</v>
      </c>
      <c r="D1482">
        <v>138.15</v>
      </c>
      <c r="E1482">
        <v>5.0089431915984098E-2</v>
      </c>
      <c r="F1482" s="1">
        <f>-LOG10(Table2[[#This Row],[Anova (p)]])</f>
        <v>1.3002538937876749</v>
      </c>
      <c r="G1482" s="1">
        <f>Table2[[#This Row],[Anova (p)2]]^2</f>
        <v>1.6906601883100101</v>
      </c>
      <c r="H1482">
        <v>1.3716315343073</v>
      </c>
      <c r="I1482">
        <f>LOG(Table2[[#This Row],[Max fold change]],2)</f>
        <v>0.45589297785059835</v>
      </c>
      <c r="J1482">
        <f>LOG(Table2[[#This Row],[Max fold change]],2)</f>
        <v>0.45589297785059835</v>
      </c>
      <c r="K1482">
        <f>Table2[[#This Row],[Column1]]^2</f>
        <v>0.20783840725348615</v>
      </c>
      <c r="L1482">
        <f>SQRT(Table2[[#This Row],[Euclidean Distance]]+Table2[[#This Row],[Euclidean Distance3]])</f>
        <v>1.3778601509454784</v>
      </c>
      <c r="M1482" t="s">
        <v>1</v>
      </c>
      <c r="N1482" t="s">
        <v>0</v>
      </c>
      <c r="O1482" t="s">
        <v>3190</v>
      </c>
      <c r="V1482" t="s">
        <v>23</v>
      </c>
      <c r="W1482" t="s">
        <v>23</v>
      </c>
      <c r="Y1482" t="s">
        <v>23</v>
      </c>
    </row>
    <row r="1483" spans="1:25" x14ac:dyDescent="0.35">
      <c r="A1483" t="s">
        <v>3705</v>
      </c>
      <c r="B1483">
        <v>4</v>
      </c>
      <c r="C1483">
        <v>1</v>
      </c>
      <c r="D1483">
        <v>230.11</v>
      </c>
      <c r="E1483">
        <v>0.113976041059178</v>
      </c>
      <c r="F1483" s="1">
        <f>-LOG10(Table2[[#This Row],[Anova (p)]])</f>
        <v>0.94318643225439258</v>
      </c>
      <c r="G1483" s="1">
        <f>Table2[[#This Row],[Anova (p)2]]^2</f>
        <v>0.88960064598876987</v>
      </c>
      <c r="H1483">
        <v>1.3714380404526501</v>
      </c>
      <c r="I1483">
        <f>LOG(Table2[[#This Row],[Max fold change]],2)</f>
        <v>0.45568944482498536</v>
      </c>
      <c r="J1483">
        <f>LOG(Table2[[#This Row],[Max fold change]],2)</f>
        <v>0.45568944482498536</v>
      </c>
      <c r="K1483">
        <f>Table2[[#This Row],[Column1]]^2</f>
        <v>0.20765287012490338</v>
      </c>
      <c r="L1483">
        <f>SQRT(Table2[[#This Row],[Euclidean Distance]]+Table2[[#This Row],[Euclidean Distance3]])</f>
        <v>1.0474986950415133</v>
      </c>
      <c r="M1483" t="s">
        <v>1</v>
      </c>
      <c r="N1483" t="s">
        <v>0</v>
      </c>
      <c r="O1483" t="s">
        <v>3706</v>
      </c>
      <c r="V1483" t="s">
        <v>23</v>
      </c>
      <c r="W1483" t="s">
        <v>23</v>
      </c>
      <c r="Y1483" t="s">
        <v>23</v>
      </c>
    </row>
    <row r="1484" spans="1:25" x14ac:dyDescent="0.35">
      <c r="A1484" t="s">
        <v>3073</v>
      </c>
      <c r="B1484">
        <v>1</v>
      </c>
      <c r="C1484">
        <v>1</v>
      </c>
      <c r="D1484">
        <v>22.74</v>
      </c>
      <c r="E1484">
        <v>4.1211349591068598E-2</v>
      </c>
      <c r="F1484" s="1">
        <f>-LOG10(Table2[[#This Row],[Anova (p)]])</f>
        <v>1.3849831629479505</v>
      </c>
      <c r="G1484" s="1">
        <f>Table2[[#This Row],[Anova (p)2]]^2</f>
        <v>1.9181783616493093</v>
      </c>
      <c r="H1484">
        <v>1.3708921620796699</v>
      </c>
      <c r="I1484">
        <f>LOG(Table2[[#This Row],[Max fold change]],2)</f>
        <v>0.4551150894601198</v>
      </c>
      <c r="J1484">
        <f>LOG(Table2[[#This Row],[Max fold change]],2)</f>
        <v>0.4551150894601198</v>
      </c>
      <c r="K1484">
        <f>Table2[[#This Row],[Column1]]^2</f>
        <v>0.20712974465429285</v>
      </c>
      <c r="L1484">
        <f>SQRT(Table2[[#This Row],[Euclidean Distance]]+Table2[[#This Row],[Euclidean Distance3]])</f>
        <v>1.4578436494712326</v>
      </c>
      <c r="M1484" t="s">
        <v>1</v>
      </c>
      <c r="N1484" t="s">
        <v>0</v>
      </c>
      <c r="O1484" t="s">
        <v>3074</v>
      </c>
      <c r="V1484" t="s">
        <v>23</v>
      </c>
      <c r="W1484" t="s">
        <v>23</v>
      </c>
      <c r="X1484" t="s">
        <v>23</v>
      </c>
      <c r="Y1484" t="s">
        <v>23</v>
      </c>
    </row>
    <row r="1485" spans="1:25" x14ac:dyDescent="0.35">
      <c r="A1485" t="s">
        <v>4895</v>
      </c>
      <c r="B1485">
        <v>113</v>
      </c>
      <c r="C1485">
        <v>100</v>
      </c>
      <c r="D1485">
        <v>6389.36</v>
      </c>
      <c r="E1485">
        <v>0.56750573886435196</v>
      </c>
      <c r="F1485" s="1">
        <f>-LOG10(Table2[[#This Row],[Anova (p)]])</f>
        <v>0.24602974233833128</v>
      </c>
      <c r="G1485" s="1">
        <f>Table2[[#This Row],[Anova (p)2]]^2</f>
        <v>6.0530634115065679E-2</v>
      </c>
      <c r="H1485">
        <v>1.3707308801206599</v>
      </c>
      <c r="I1485">
        <f>LOG(Table2[[#This Row],[Max fold change]],2)</f>
        <v>0.45494535009104137</v>
      </c>
      <c r="J1485">
        <f>LOG(Table2[[#This Row],[Max fold change]],2)</f>
        <v>0.45494535009104137</v>
      </c>
      <c r="K1485">
        <f>Table2[[#This Row],[Column1]]^2</f>
        <v>0.20697527156946019</v>
      </c>
      <c r="L1485">
        <f>SQRT(Table2[[#This Row],[Euclidean Distance]]+Table2[[#This Row],[Euclidean Distance3]])</f>
        <v>0.51720973084864308</v>
      </c>
      <c r="M1485" t="s">
        <v>1</v>
      </c>
      <c r="N1485" t="s">
        <v>0</v>
      </c>
      <c r="O1485" t="s">
        <v>4896</v>
      </c>
      <c r="P1485" t="s">
        <v>23</v>
      </c>
      <c r="Q1485" t="s">
        <v>23</v>
      </c>
    </row>
    <row r="1486" spans="1:25" x14ac:dyDescent="0.35">
      <c r="A1486" t="s">
        <v>3381</v>
      </c>
      <c r="B1486">
        <v>11</v>
      </c>
      <c r="C1486">
        <v>11</v>
      </c>
      <c r="D1486">
        <v>512.72</v>
      </c>
      <c r="E1486">
        <v>6.6920608247422006E-2</v>
      </c>
      <c r="F1486" s="1">
        <f>-LOG10(Table2[[#This Row],[Anova (p)]])</f>
        <v>1.1744401203501313</v>
      </c>
      <c r="G1486" s="1">
        <f>Table2[[#This Row],[Anova (p)2]]^2</f>
        <v>1.3793095962880311</v>
      </c>
      <c r="H1486">
        <v>1.3704870094769801</v>
      </c>
      <c r="I1486">
        <f>LOG(Table2[[#This Row],[Max fold change]],2)</f>
        <v>0.45468865326258523</v>
      </c>
      <c r="J1486">
        <f>LOG(Table2[[#This Row],[Max fold change]],2)</f>
        <v>0.45468865326258523</v>
      </c>
      <c r="K1486">
        <f>Table2[[#This Row],[Column1]]^2</f>
        <v>0.20674177140574346</v>
      </c>
      <c r="L1486">
        <f>SQRT(Table2[[#This Row],[Euclidean Distance]]+Table2[[#This Row],[Euclidean Distance3]])</f>
        <v>1.2593853134342063</v>
      </c>
      <c r="M1486" t="s">
        <v>1</v>
      </c>
      <c r="N1486" t="s">
        <v>0</v>
      </c>
      <c r="O1486" t="s">
        <v>3382</v>
      </c>
      <c r="P1486" t="s">
        <v>23</v>
      </c>
      <c r="Q1486" t="s">
        <v>23</v>
      </c>
      <c r="R1486" t="s">
        <v>23</v>
      </c>
      <c r="V1486" t="s">
        <v>23</v>
      </c>
      <c r="Y1486" t="s">
        <v>23</v>
      </c>
    </row>
    <row r="1487" spans="1:25" x14ac:dyDescent="0.35">
      <c r="A1487" t="s">
        <v>4433</v>
      </c>
      <c r="B1487">
        <v>15</v>
      </c>
      <c r="C1487">
        <v>15</v>
      </c>
      <c r="D1487">
        <v>675.3</v>
      </c>
      <c r="E1487">
        <v>0.32101922796392901</v>
      </c>
      <c r="F1487" s="1">
        <f>-LOG10(Table2[[#This Row],[Anova (p)]])</f>
        <v>0.49346895404827018</v>
      </c>
      <c r="G1487" s="1">
        <f>Table2[[#This Row],[Anova (p)2]]^2</f>
        <v>0.24351160860949378</v>
      </c>
      <c r="H1487">
        <v>1.36987389445963</v>
      </c>
      <c r="I1487">
        <f>LOG(Table2[[#This Row],[Max fold change]],2)</f>
        <v>0.45404309011175054</v>
      </c>
      <c r="J1487">
        <f>LOG(Table2[[#This Row],[Max fold change]],2)</f>
        <v>0.45404309011175054</v>
      </c>
      <c r="K1487">
        <f>Table2[[#This Row],[Column1]]^2</f>
        <v>0.20615512767822722</v>
      </c>
      <c r="L1487">
        <f>SQRT(Table2[[#This Row],[Euclidean Distance]]+Table2[[#This Row],[Euclidean Distance3]])</f>
        <v>0.67057194713745749</v>
      </c>
      <c r="M1487" t="s">
        <v>1</v>
      </c>
      <c r="N1487" t="s">
        <v>0</v>
      </c>
      <c r="O1487" t="s">
        <v>4434</v>
      </c>
      <c r="Q1487" t="s">
        <v>23</v>
      </c>
      <c r="V1487" t="s">
        <v>23</v>
      </c>
    </row>
    <row r="1488" spans="1:25" x14ac:dyDescent="0.35">
      <c r="A1488" t="s">
        <v>2511</v>
      </c>
      <c r="B1488">
        <v>2</v>
      </c>
      <c r="C1488">
        <v>2</v>
      </c>
      <c r="D1488">
        <v>137.69999999999999</v>
      </c>
      <c r="E1488">
        <v>1.2022770449051199E-2</v>
      </c>
      <c r="F1488" s="1">
        <f>-LOG10(Table2[[#This Row],[Anova (p)]])</f>
        <v>1.9199954448044145</v>
      </c>
      <c r="G1488" s="1">
        <f>Table2[[#This Row],[Anova (p)2]]^2</f>
        <v>3.6863825080697015</v>
      </c>
      <c r="H1488">
        <v>1.36889763210997</v>
      </c>
      <c r="I1488">
        <f>LOG(Table2[[#This Row],[Max fold change]],2)</f>
        <v>0.45301456407629881</v>
      </c>
      <c r="J1488">
        <f>LOG(Table2[[#This Row],[Max fold change]],2)</f>
        <v>0.45301456407629881</v>
      </c>
      <c r="K1488">
        <f>Table2[[#This Row],[Column1]]^2</f>
        <v>0.20522219526523905</v>
      </c>
      <c r="L1488">
        <f>SQRT(Table2[[#This Row],[Euclidean Distance]]+Table2[[#This Row],[Euclidean Distance3]])</f>
        <v>1.9727150588300735</v>
      </c>
      <c r="M1488" t="s">
        <v>1</v>
      </c>
      <c r="N1488" t="s">
        <v>0</v>
      </c>
      <c r="O1488" t="s">
        <v>2512</v>
      </c>
      <c r="P1488" t="s">
        <v>23</v>
      </c>
      <c r="R1488" t="s">
        <v>23</v>
      </c>
      <c r="V1488" t="s">
        <v>23</v>
      </c>
      <c r="W1488" t="s">
        <v>23</v>
      </c>
      <c r="X1488" t="s">
        <v>23</v>
      </c>
      <c r="Y1488" t="s">
        <v>23</v>
      </c>
    </row>
    <row r="1489" spans="1:25" x14ac:dyDescent="0.35">
      <c r="A1489" t="s">
        <v>2921</v>
      </c>
      <c r="B1489">
        <v>4</v>
      </c>
      <c r="C1489">
        <v>4</v>
      </c>
      <c r="D1489">
        <v>106.13</v>
      </c>
      <c r="E1489">
        <v>2.99768408036424E-2</v>
      </c>
      <c r="F1489" s="1">
        <f>-LOG10(Table2[[#This Row],[Anova (p)]])</f>
        <v>1.5232141384603894</v>
      </c>
      <c r="G1489" s="1">
        <f>Table2[[#This Row],[Anova (p)2]]^2</f>
        <v>2.3201813116056265</v>
      </c>
      <c r="H1489">
        <v>1.3688503841823001</v>
      </c>
      <c r="I1489">
        <f>LOG(Table2[[#This Row],[Max fold change]],2)</f>
        <v>0.45296476814873876</v>
      </c>
      <c r="J1489">
        <f>LOG(Table2[[#This Row],[Max fold change]],2)</f>
        <v>0.45296476814873876</v>
      </c>
      <c r="K1489">
        <f>Table2[[#This Row],[Column1]]^2</f>
        <v>0.20517708118404065</v>
      </c>
      <c r="L1489">
        <f>SQRT(Table2[[#This Row],[Euclidean Distance]]+Table2[[#This Row],[Euclidean Distance3]])</f>
        <v>1.5891376255031113</v>
      </c>
      <c r="M1489" t="s">
        <v>1</v>
      </c>
      <c r="N1489" t="s">
        <v>0</v>
      </c>
      <c r="O1489" t="s">
        <v>2922</v>
      </c>
      <c r="V1489" t="s">
        <v>23</v>
      </c>
      <c r="W1489" t="s">
        <v>23</v>
      </c>
      <c r="X1489" t="s">
        <v>23</v>
      </c>
      <c r="Y1489" t="s">
        <v>23</v>
      </c>
    </row>
    <row r="1490" spans="1:25" x14ac:dyDescent="0.35">
      <c r="A1490" t="s">
        <v>5405</v>
      </c>
      <c r="B1490">
        <v>4</v>
      </c>
      <c r="C1490">
        <v>4</v>
      </c>
      <c r="D1490">
        <v>222.72</v>
      </c>
      <c r="E1490">
        <v>0.91340326336710298</v>
      </c>
      <c r="F1490" s="1">
        <f>-LOG10(Table2[[#This Row],[Anova (p)]])</f>
        <v>3.933744109797651E-2</v>
      </c>
      <c r="G1490" s="1">
        <f>Table2[[#This Row],[Anova (p)2]]^2</f>
        <v>1.5474342721367713E-3</v>
      </c>
      <c r="H1490">
        <v>1.3688473903096201</v>
      </c>
      <c r="I1490">
        <f>LOG(Table2[[#This Row],[Max fold change]],2)</f>
        <v>0.45296161276372243</v>
      </c>
      <c r="J1490">
        <f>LOG(Table2[[#This Row],[Max fold change]],2)</f>
        <v>0.45296161276372243</v>
      </c>
      <c r="K1490">
        <f>Table2[[#This Row],[Column1]]^2</f>
        <v>0.20517422263751242</v>
      </c>
      <c r="L1490">
        <f>SQRT(Table2[[#This Row],[Euclidean Distance]]+Table2[[#This Row],[Euclidean Distance3]])</f>
        <v>0.45466653374715099</v>
      </c>
      <c r="M1490" t="s">
        <v>1</v>
      </c>
      <c r="N1490" t="s">
        <v>0</v>
      </c>
      <c r="O1490" t="s">
        <v>5406</v>
      </c>
      <c r="P1490" t="s">
        <v>23</v>
      </c>
      <c r="Q1490" t="s">
        <v>23</v>
      </c>
      <c r="R1490" t="s">
        <v>23</v>
      </c>
    </row>
    <row r="1491" spans="1:25" x14ac:dyDescent="0.35">
      <c r="A1491" t="s">
        <v>3963</v>
      </c>
      <c r="B1491">
        <v>1</v>
      </c>
      <c r="C1491">
        <v>1</v>
      </c>
      <c r="D1491">
        <v>41.31</v>
      </c>
      <c r="E1491">
        <v>0.16706842685454401</v>
      </c>
      <c r="F1491" s="1">
        <f>-LOG10(Table2[[#This Row],[Anova (p)]])</f>
        <v>0.77710561676393908</v>
      </c>
      <c r="G1491" s="1">
        <f>Table2[[#This Row],[Anova (p)2]]^2</f>
        <v>0.60389313960606217</v>
      </c>
      <c r="H1491">
        <v>1.36856820248736</v>
      </c>
      <c r="I1491">
        <f>LOG(Table2[[#This Row],[Max fold change]],2)</f>
        <v>0.45266733308685669</v>
      </c>
      <c r="J1491">
        <f>LOG(Table2[[#This Row],[Max fold change]],2)</f>
        <v>0.45266733308685669</v>
      </c>
      <c r="K1491">
        <f>Table2[[#This Row],[Column1]]^2</f>
        <v>0.20490771444396727</v>
      </c>
      <c r="L1491">
        <f>SQRT(Table2[[#This Row],[Euclidean Distance]]+Table2[[#This Row],[Euclidean Distance3]])</f>
        <v>0.89933356106064977</v>
      </c>
      <c r="M1491" t="s">
        <v>1</v>
      </c>
      <c r="N1491" t="s">
        <v>0</v>
      </c>
      <c r="O1491" t="s">
        <v>3964</v>
      </c>
      <c r="V1491" t="s">
        <v>23</v>
      </c>
      <c r="Y1491" t="s">
        <v>23</v>
      </c>
    </row>
    <row r="1492" spans="1:25" x14ac:dyDescent="0.35">
      <c r="A1492" t="s">
        <v>2356</v>
      </c>
      <c r="B1492">
        <v>3</v>
      </c>
      <c r="C1492">
        <v>3</v>
      </c>
      <c r="D1492">
        <v>236.85</v>
      </c>
      <c r="E1492">
        <v>8.3118907656181094E-3</v>
      </c>
      <c r="F1492" s="1">
        <f>-LOG10(Table2[[#This Row],[Anova (p)]])</f>
        <v>2.0803001728860346</v>
      </c>
      <c r="G1492" s="1">
        <f>Table2[[#This Row],[Anova (p)2]]^2</f>
        <v>4.3276488093096654</v>
      </c>
      <c r="H1492">
        <v>1.3676695861208299</v>
      </c>
      <c r="I1492">
        <f>LOG(Table2[[#This Row],[Max fold change]],2)</f>
        <v>0.45171973311754038</v>
      </c>
      <c r="J1492">
        <f>LOG(Table2[[#This Row],[Max fold change]],2)</f>
        <v>0.45171973311754038</v>
      </c>
      <c r="K1492">
        <f>Table2[[#This Row],[Column1]]^2</f>
        <v>0.2040507172877819</v>
      </c>
      <c r="L1492">
        <f>SQRT(Table2[[#This Row],[Euclidean Distance]]+Table2[[#This Row],[Euclidean Distance3]])</f>
        <v>2.1287788815650739</v>
      </c>
      <c r="M1492" t="s">
        <v>1</v>
      </c>
      <c r="N1492" t="s">
        <v>0</v>
      </c>
      <c r="O1492" t="s">
        <v>2357</v>
      </c>
      <c r="P1492" t="s">
        <v>23</v>
      </c>
      <c r="R1492" t="s">
        <v>23</v>
      </c>
      <c r="S1492" t="s">
        <v>23</v>
      </c>
      <c r="V1492" t="s">
        <v>23</v>
      </c>
      <c r="W1492" t="s">
        <v>23</v>
      </c>
      <c r="X1492" t="s">
        <v>23</v>
      </c>
      <c r="Y1492" t="s">
        <v>23</v>
      </c>
    </row>
    <row r="1493" spans="1:25" x14ac:dyDescent="0.35">
      <c r="A1493" t="s">
        <v>4855</v>
      </c>
      <c r="B1493">
        <v>4</v>
      </c>
      <c r="C1493">
        <v>4</v>
      </c>
      <c r="D1493">
        <v>209.74</v>
      </c>
      <c r="E1493">
        <v>0.54597674687571396</v>
      </c>
      <c r="F1493" s="1">
        <f>-LOG10(Table2[[#This Row],[Anova (p)]])</f>
        <v>0.26282585348319876</v>
      </c>
      <c r="G1493" s="1">
        <f>Table2[[#This Row],[Anova (p)2]]^2</f>
        <v>6.907742925917186E-2</v>
      </c>
      <c r="H1493">
        <v>1.36726011665275</v>
      </c>
      <c r="I1493">
        <f>LOG(Table2[[#This Row],[Max fold change]],2)</f>
        <v>0.45128773694973462</v>
      </c>
      <c r="J1493">
        <f>LOG(Table2[[#This Row],[Max fold change]],2)</f>
        <v>0.45128773694973462</v>
      </c>
      <c r="K1493">
        <f>Table2[[#This Row],[Column1]]^2</f>
        <v>0.20366062152121286</v>
      </c>
      <c r="L1493">
        <f>SQRT(Table2[[#This Row],[Euclidean Distance]]+Table2[[#This Row],[Euclidean Distance3]])</f>
        <v>0.52224328696536126</v>
      </c>
      <c r="M1493" t="s">
        <v>1</v>
      </c>
      <c r="N1493" t="s">
        <v>0</v>
      </c>
      <c r="O1493" t="s">
        <v>4856</v>
      </c>
    </row>
    <row r="1494" spans="1:25" x14ac:dyDescent="0.35">
      <c r="A1494" t="s">
        <v>2452</v>
      </c>
      <c r="B1494">
        <v>21</v>
      </c>
      <c r="C1494">
        <v>19</v>
      </c>
      <c r="D1494">
        <v>1288.97</v>
      </c>
      <c r="E1494">
        <v>1.06771583249263E-2</v>
      </c>
      <c r="F1494" s="1">
        <f>-LOG10(Table2[[#This Row],[Anova (p)]])</f>
        <v>1.971544317346545</v>
      </c>
      <c r="G1494" s="1">
        <f>Table2[[#This Row],[Anova (p)2]]^2</f>
        <v>3.886986995261454</v>
      </c>
      <c r="H1494">
        <v>1.36617290309869</v>
      </c>
      <c r="I1494">
        <f>LOG(Table2[[#This Row],[Max fold change]],2)</f>
        <v>0.45014008293794061</v>
      </c>
      <c r="J1494">
        <f>LOG(Table2[[#This Row],[Max fold change]],2)</f>
        <v>0.45014008293794061</v>
      </c>
      <c r="K1494">
        <f>Table2[[#This Row],[Column1]]^2</f>
        <v>0.20262609426737604</v>
      </c>
      <c r="L1494">
        <f>SQRT(Table2[[#This Row],[Euclidean Distance]]+Table2[[#This Row],[Euclidean Distance3]])</f>
        <v>2.0222791818957218</v>
      </c>
      <c r="M1494" t="s">
        <v>1</v>
      </c>
      <c r="N1494" t="s">
        <v>0</v>
      </c>
      <c r="O1494" t="s">
        <v>2453</v>
      </c>
      <c r="P1494" t="s">
        <v>23</v>
      </c>
      <c r="R1494" t="s">
        <v>23</v>
      </c>
      <c r="S1494" t="s">
        <v>23</v>
      </c>
      <c r="V1494" t="s">
        <v>23</v>
      </c>
      <c r="W1494" t="s">
        <v>23</v>
      </c>
      <c r="X1494" t="s">
        <v>23</v>
      </c>
      <c r="Y1494" t="s">
        <v>23</v>
      </c>
    </row>
    <row r="1495" spans="1:25" x14ac:dyDescent="0.35">
      <c r="A1495" t="s">
        <v>4469</v>
      </c>
      <c r="B1495">
        <v>3</v>
      </c>
      <c r="C1495">
        <v>3</v>
      </c>
      <c r="D1495">
        <v>182.62</v>
      </c>
      <c r="E1495">
        <v>0.334451706873581</v>
      </c>
      <c r="F1495" s="1">
        <f>-LOG10(Table2[[#This Row],[Anova (p)]])</f>
        <v>0.47566658328471917</v>
      </c>
      <c r="G1495" s="1">
        <f>Table2[[#This Row],[Anova (p)2]]^2</f>
        <v>0.22625869845375868</v>
      </c>
      <c r="H1495">
        <v>1.3661543738561299</v>
      </c>
      <c r="I1495">
        <f>LOG(Table2[[#This Row],[Max fold change]],2)</f>
        <v>0.45012051570192263</v>
      </c>
      <c r="J1495">
        <f>LOG(Table2[[#This Row],[Max fold change]],2)</f>
        <v>0.45012051570192263</v>
      </c>
      <c r="K1495">
        <f>Table2[[#This Row],[Column1]]^2</f>
        <v>0.20260847865576478</v>
      </c>
      <c r="L1495">
        <f>SQRT(Table2[[#This Row],[Euclidean Distance]]+Table2[[#This Row],[Euclidean Distance3]])</f>
        <v>0.65487951342939676</v>
      </c>
      <c r="M1495" t="s">
        <v>1</v>
      </c>
      <c r="N1495" t="s">
        <v>0</v>
      </c>
      <c r="O1495" t="s">
        <v>4470</v>
      </c>
    </row>
    <row r="1496" spans="1:25" x14ac:dyDescent="0.35">
      <c r="A1496" t="s">
        <v>1232</v>
      </c>
      <c r="B1496">
        <v>4</v>
      </c>
      <c r="C1496">
        <v>4</v>
      </c>
      <c r="D1496">
        <v>216.77</v>
      </c>
      <c r="E1496">
        <v>3.1616633335962403E-4</v>
      </c>
      <c r="F1496" s="1">
        <f>-LOG10(Table2[[#This Row],[Anova (p)]])</f>
        <v>3.5000843773341557</v>
      </c>
      <c r="G1496" s="1">
        <f>Table2[[#This Row],[Anova (p)2]]^2</f>
        <v>12.250590648458624</v>
      </c>
      <c r="H1496">
        <v>1.36504088101258</v>
      </c>
      <c r="I1496">
        <f>LOG(Table2[[#This Row],[Max fold change]],2)</f>
        <v>0.44894415843519464</v>
      </c>
      <c r="J1496">
        <f>LOG(Table2[[#This Row],[Max fold change]],2)</f>
        <v>0.44894415843519464</v>
      </c>
      <c r="K1496">
        <f>Table2[[#This Row],[Column1]]^2</f>
        <v>0.20155085739308515</v>
      </c>
      <c r="L1496">
        <f>SQRT(Table2[[#This Row],[Euclidean Distance]]+Table2[[#This Row],[Euclidean Distance3]])</f>
        <v>3.5287592020215421</v>
      </c>
      <c r="M1496" t="s">
        <v>1</v>
      </c>
      <c r="N1496" t="s">
        <v>0</v>
      </c>
      <c r="O1496" t="s">
        <v>1233</v>
      </c>
      <c r="P1496" t="s">
        <v>23</v>
      </c>
      <c r="R1496" t="s">
        <v>23</v>
      </c>
      <c r="S1496" t="s">
        <v>23</v>
      </c>
      <c r="V1496" t="s">
        <v>23</v>
      </c>
      <c r="W1496" t="s">
        <v>23</v>
      </c>
      <c r="X1496" t="s">
        <v>23</v>
      </c>
      <c r="Y1496" t="s">
        <v>23</v>
      </c>
    </row>
    <row r="1497" spans="1:25" x14ac:dyDescent="0.35">
      <c r="A1497" t="s">
        <v>5093</v>
      </c>
      <c r="B1497">
        <v>35</v>
      </c>
      <c r="C1497">
        <v>11</v>
      </c>
      <c r="D1497">
        <v>1813.13</v>
      </c>
      <c r="E1497">
        <v>0.69841807125647104</v>
      </c>
      <c r="F1497" s="1">
        <f>-LOG10(Table2[[#This Row],[Anova (p)]])</f>
        <v>0.15588453198085064</v>
      </c>
      <c r="G1497" s="1">
        <f>Table2[[#This Row],[Anova (p)2]]^2</f>
        <v>2.4299987310888848E-2</v>
      </c>
      <c r="H1497">
        <v>1.36441574016073</v>
      </c>
      <c r="I1497">
        <f>LOG(Table2[[#This Row],[Max fold change]],2)</f>
        <v>0.44828330336565803</v>
      </c>
      <c r="J1497">
        <f>LOG(Table2[[#This Row],[Max fold change]],2)</f>
        <v>0.44828330336565803</v>
      </c>
      <c r="K1497">
        <f>Table2[[#This Row],[Column1]]^2</f>
        <v>0.20095792007642657</v>
      </c>
      <c r="L1497">
        <f>SQRT(Table2[[#This Row],[Euclidean Distance]]+Table2[[#This Row],[Euclidean Distance3]])</f>
        <v>0.47461342942158241</v>
      </c>
      <c r="M1497" t="s">
        <v>1</v>
      </c>
      <c r="N1497" t="s">
        <v>0</v>
      </c>
      <c r="O1497" t="s">
        <v>5094</v>
      </c>
      <c r="P1497" t="s">
        <v>23</v>
      </c>
      <c r="Q1497" t="s">
        <v>23</v>
      </c>
      <c r="R1497" t="s">
        <v>23</v>
      </c>
    </row>
    <row r="1498" spans="1:25" x14ac:dyDescent="0.35">
      <c r="A1498" t="s">
        <v>4853</v>
      </c>
      <c r="B1498">
        <v>1</v>
      </c>
      <c r="C1498">
        <v>1</v>
      </c>
      <c r="D1498">
        <v>77.97</v>
      </c>
      <c r="E1498">
        <v>0.54530694094089904</v>
      </c>
      <c r="F1498" s="1">
        <f>-LOG10(Table2[[#This Row],[Anova (p)]])</f>
        <v>0.2633589743594888</v>
      </c>
      <c r="G1498" s="1">
        <f>Table2[[#This Row],[Anova (p)2]]^2</f>
        <v>6.9357949375681877E-2</v>
      </c>
      <c r="H1498">
        <v>1.3643880232528001</v>
      </c>
      <c r="I1498">
        <f>LOG(Table2[[#This Row],[Max fold change]],2)</f>
        <v>0.448253995984778</v>
      </c>
      <c r="J1498">
        <f>LOG(Table2[[#This Row],[Max fold change]],2)</f>
        <v>0.448253995984778</v>
      </c>
      <c r="K1498">
        <f>Table2[[#This Row],[Column1]]^2</f>
        <v>0.20093164491632137</v>
      </c>
      <c r="L1498">
        <f>SQRT(Table2[[#This Row],[Euclidean Distance]]+Table2[[#This Row],[Euclidean Distance3]])</f>
        <v>0.51989382982682464</v>
      </c>
      <c r="M1498" t="s">
        <v>1</v>
      </c>
      <c r="N1498" t="s">
        <v>0</v>
      </c>
      <c r="O1498" t="s">
        <v>4854</v>
      </c>
      <c r="Q1498" t="s">
        <v>23</v>
      </c>
    </row>
    <row r="1499" spans="1:25" x14ac:dyDescent="0.35">
      <c r="A1499" t="s">
        <v>3589</v>
      </c>
      <c r="B1499">
        <v>8</v>
      </c>
      <c r="C1499">
        <v>7</v>
      </c>
      <c r="D1499">
        <v>429.25</v>
      </c>
      <c r="E1499">
        <v>9.4578590049861605E-2</v>
      </c>
      <c r="F1499" s="1">
        <f>-LOG10(Table2[[#This Row],[Anova (p)]])</f>
        <v>1.0242071646082758</v>
      </c>
      <c r="G1499" s="1">
        <f>Table2[[#This Row],[Anova (p)2]]^2</f>
        <v>1.0490003160349237</v>
      </c>
      <c r="H1499">
        <v>1.36400121203302</v>
      </c>
      <c r="I1499">
        <f>LOG(Table2[[#This Row],[Max fold change]],2)</f>
        <v>0.44784492632194656</v>
      </c>
      <c r="J1499">
        <f>LOG(Table2[[#This Row],[Max fold change]],2)</f>
        <v>0.44784492632194656</v>
      </c>
      <c r="K1499">
        <f>Table2[[#This Row],[Column1]]^2</f>
        <v>0.20056507803230975</v>
      </c>
      <c r="L1499">
        <f>SQRT(Table2[[#This Row],[Euclidean Distance]]+Table2[[#This Row],[Euclidean Distance3]])</f>
        <v>1.1178396101709911</v>
      </c>
      <c r="M1499" t="s">
        <v>1</v>
      </c>
      <c r="N1499" t="s">
        <v>0</v>
      </c>
      <c r="O1499" t="s">
        <v>3590</v>
      </c>
      <c r="P1499" t="s">
        <v>23</v>
      </c>
      <c r="S1499" t="s">
        <v>23</v>
      </c>
      <c r="V1499" t="s">
        <v>23</v>
      </c>
      <c r="W1499" t="s">
        <v>23</v>
      </c>
      <c r="Y1499" t="s">
        <v>23</v>
      </c>
    </row>
    <row r="1500" spans="1:25" x14ac:dyDescent="0.35">
      <c r="A1500" t="s">
        <v>3549</v>
      </c>
      <c r="B1500">
        <v>9</v>
      </c>
      <c r="C1500">
        <v>9</v>
      </c>
      <c r="D1500">
        <v>368.02</v>
      </c>
      <c r="E1500">
        <v>9.05203076208108E-2</v>
      </c>
      <c r="F1500" s="1">
        <f>-LOG10(Table2[[#This Row],[Anova (p)]])</f>
        <v>1.0432539788247588</v>
      </c>
      <c r="G1500" s="1">
        <f>Table2[[#This Row],[Anova (p)2]]^2</f>
        <v>1.0883788643336902</v>
      </c>
      <c r="H1500">
        <v>1.3635062451586699</v>
      </c>
      <c r="I1500">
        <f>LOG(Table2[[#This Row],[Max fold change]],2)</f>
        <v>0.44732130812909043</v>
      </c>
      <c r="J1500">
        <f>LOG(Table2[[#This Row],[Max fold change]],2)</f>
        <v>0.44732130812909043</v>
      </c>
      <c r="K1500">
        <f>Table2[[#This Row],[Column1]]^2</f>
        <v>0.20009635270632067</v>
      </c>
      <c r="L1500">
        <f>SQRT(Table2[[#This Row],[Euclidean Distance]]+Table2[[#This Row],[Euclidean Distance3]])</f>
        <v>1.1351102224189555</v>
      </c>
      <c r="M1500" t="s">
        <v>1</v>
      </c>
      <c r="N1500" t="s">
        <v>0</v>
      </c>
      <c r="O1500" t="s">
        <v>3550</v>
      </c>
      <c r="V1500" t="s">
        <v>23</v>
      </c>
      <c r="W1500" t="s">
        <v>23</v>
      </c>
      <c r="Y1500" t="s">
        <v>23</v>
      </c>
    </row>
    <row r="1501" spans="1:25" x14ac:dyDescent="0.35">
      <c r="A1501" t="s">
        <v>2623</v>
      </c>
      <c r="B1501">
        <v>11</v>
      </c>
      <c r="C1501">
        <v>9</v>
      </c>
      <c r="D1501">
        <v>510.61</v>
      </c>
      <c r="E1501">
        <v>1.5949296206974699E-2</v>
      </c>
      <c r="F1501" s="1">
        <f>-LOG10(Table2[[#This Row],[Anova (p)]])</f>
        <v>1.7972584762538821</v>
      </c>
      <c r="G1501" s="1">
        <f>Table2[[#This Row],[Anova (p)2]]^2</f>
        <v>3.230138030466426</v>
      </c>
      <c r="H1501">
        <v>1.3633621419948601</v>
      </c>
      <c r="I1501">
        <f>LOG(Table2[[#This Row],[Max fold change]],2)</f>
        <v>0.44716882778132022</v>
      </c>
      <c r="J1501">
        <f>LOG(Table2[[#This Row],[Max fold change]],2)</f>
        <v>0.44716882778132022</v>
      </c>
      <c r="K1501">
        <f>Table2[[#This Row],[Column1]]^2</f>
        <v>0.19995996053932003</v>
      </c>
      <c r="L1501">
        <f>SQRT(Table2[[#This Row],[Euclidean Distance]]+Table2[[#This Row],[Euclidean Distance3]])</f>
        <v>1.8520523726411589</v>
      </c>
      <c r="M1501" t="s">
        <v>1</v>
      </c>
      <c r="N1501" t="s">
        <v>0</v>
      </c>
      <c r="O1501" t="s">
        <v>2624</v>
      </c>
      <c r="V1501" t="s">
        <v>23</v>
      </c>
      <c r="W1501" t="s">
        <v>23</v>
      </c>
      <c r="X1501" t="s">
        <v>23</v>
      </c>
      <c r="Y1501" t="s">
        <v>23</v>
      </c>
    </row>
    <row r="1502" spans="1:25" x14ac:dyDescent="0.35">
      <c r="A1502" t="s">
        <v>3539</v>
      </c>
      <c r="B1502">
        <v>13</v>
      </c>
      <c r="C1502">
        <v>12</v>
      </c>
      <c r="D1502">
        <v>508.99</v>
      </c>
      <c r="E1502">
        <v>8.9691688562968094E-2</v>
      </c>
      <c r="F1502" s="1">
        <f>-LOG10(Table2[[#This Row],[Anova (p)]])</f>
        <v>1.0472477997483265</v>
      </c>
      <c r="G1502" s="1">
        <f>Table2[[#This Row],[Anova (p)2]]^2</f>
        <v>1.0967279540777108</v>
      </c>
      <c r="H1502">
        <v>1.3630179050503699</v>
      </c>
      <c r="I1502">
        <f>LOG(Table2[[#This Row],[Max fold change]],2)</f>
        <v>0.44680451398296772</v>
      </c>
      <c r="J1502">
        <f>LOG(Table2[[#This Row],[Max fold change]],2)</f>
        <v>0.44680451398296772</v>
      </c>
      <c r="K1502">
        <f>Table2[[#This Row],[Column1]]^2</f>
        <v>0.199634273715556</v>
      </c>
      <c r="L1502">
        <f>SQRT(Table2[[#This Row],[Euclidean Distance]]+Table2[[#This Row],[Euclidean Distance3]])</f>
        <v>1.1385790388871855</v>
      </c>
      <c r="M1502" t="s">
        <v>1</v>
      </c>
      <c r="N1502" t="s">
        <v>0</v>
      </c>
      <c r="O1502" t="s">
        <v>3540</v>
      </c>
      <c r="S1502" t="s">
        <v>23</v>
      </c>
      <c r="V1502" t="s">
        <v>23</v>
      </c>
      <c r="W1502" t="s">
        <v>23</v>
      </c>
      <c r="Y1502" t="s">
        <v>23</v>
      </c>
    </row>
    <row r="1503" spans="1:25" x14ac:dyDescent="0.35">
      <c r="A1503" t="s">
        <v>2931</v>
      </c>
      <c r="B1503">
        <v>1</v>
      </c>
      <c r="C1503">
        <v>1</v>
      </c>
      <c r="D1503">
        <v>24.73</v>
      </c>
      <c r="E1503">
        <v>3.0573328825172601E-2</v>
      </c>
      <c r="F1503" s="1">
        <f>-LOG10(Table2[[#This Row],[Anova (p)]])</f>
        <v>1.5146572727002308</v>
      </c>
      <c r="G1503" s="1">
        <f>Table2[[#This Row],[Anova (p)2]]^2</f>
        <v>2.2941866537437012</v>
      </c>
      <c r="H1503">
        <v>1.3627540668870901</v>
      </c>
      <c r="I1503">
        <f>LOG(Table2[[#This Row],[Max fold change]],2)</f>
        <v>0.44652522575572895</v>
      </c>
      <c r="J1503">
        <f>LOG(Table2[[#This Row],[Max fold change]],2)</f>
        <v>0.44652522575572895</v>
      </c>
      <c r="K1503">
        <f>Table2[[#This Row],[Column1]]^2</f>
        <v>0.19938477723620471</v>
      </c>
      <c r="L1503">
        <f>SQRT(Table2[[#This Row],[Euclidean Distance]]+Table2[[#This Row],[Euclidean Distance3]])</f>
        <v>1.5791046295226627</v>
      </c>
      <c r="M1503" t="s">
        <v>1</v>
      </c>
      <c r="N1503" t="s">
        <v>0</v>
      </c>
      <c r="O1503" t="s">
        <v>2932</v>
      </c>
      <c r="P1503" t="s">
        <v>23</v>
      </c>
      <c r="R1503" t="s">
        <v>23</v>
      </c>
      <c r="V1503" t="s">
        <v>23</v>
      </c>
      <c r="W1503" t="s">
        <v>23</v>
      </c>
      <c r="X1503" t="s">
        <v>23</v>
      </c>
      <c r="Y1503" t="s">
        <v>23</v>
      </c>
    </row>
    <row r="1504" spans="1:25" x14ac:dyDescent="0.35">
      <c r="A1504" t="s">
        <v>3363</v>
      </c>
      <c r="B1504">
        <v>11</v>
      </c>
      <c r="C1504">
        <v>11</v>
      </c>
      <c r="D1504">
        <v>654.61</v>
      </c>
      <c r="E1504">
        <v>6.4869774525108101E-2</v>
      </c>
      <c r="F1504" s="1">
        <f>-LOG10(Table2[[#This Row],[Anova (p)]])</f>
        <v>1.1879576115914559</v>
      </c>
      <c r="G1504" s="1">
        <f>Table2[[#This Row],[Anova (p)2]]^2</f>
        <v>1.4112432869380762</v>
      </c>
      <c r="H1504">
        <v>1.3625287173054501</v>
      </c>
      <c r="I1504">
        <f>LOG(Table2[[#This Row],[Max fold change]],2)</f>
        <v>0.44628663713914568</v>
      </c>
      <c r="J1504">
        <f>LOG(Table2[[#This Row],[Max fold change]],2)</f>
        <v>0.44628663713914568</v>
      </c>
      <c r="K1504">
        <f>Table2[[#This Row],[Column1]]^2</f>
        <v>0.19917176248896748</v>
      </c>
      <c r="L1504">
        <f>SQRT(Table2[[#This Row],[Euclidean Distance]]+Table2[[#This Row],[Euclidean Distance3]])</f>
        <v>1.2690212958918552</v>
      </c>
      <c r="M1504" t="s">
        <v>1</v>
      </c>
      <c r="N1504" t="s">
        <v>0</v>
      </c>
      <c r="O1504" t="s">
        <v>3364</v>
      </c>
      <c r="P1504" t="s">
        <v>23</v>
      </c>
      <c r="R1504" t="s">
        <v>23</v>
      </c>
      <c r="V1504" t="s">
        <v>23</v>
      </c>
      <c r="W1504" t="s">
        <v>23</v>
      </c>
      <c r="Y1504" t="s">
        <v>23</v>
      </c>
    </row>
    <row r="1505" spans="1:25" x14ac:dyDescent="0.35">
      <c r="A1505" t="s">
        <v>1738</v>
      </c>
      <c r="B1505">
        <v>14</v>
      </c>
      <c r="C1505">
        <v>14</v>
      </c>
      <c r="D1505">
        <v>776.06</v>
      </c>
      <c r="E1505">
        <v>1.9556470787885898E-3</v>
      </c>
      <c r="F1505" s="1">
        <f>-LOG10(Table2[[#This Row],[Anova (p)]])</f>
        <v>2.7087095164010453</v>
      </c>
      <c r="G1505" s="1">
        <f>Table2[[#This Row],[Anova (p)2]]^2</f>
        <v>7.3371072442415848</v>
      </c>
      <c r="H1505">
        <v>1.3617487256701899</v>
      </c>
      <c r="I1505">
        <f>LOG(Table2[[#This Row],[Max fold change]],2)</f>
        <v>0.4454605170992984</v>
      </c>
      <c r="J1505">
        <f>LOG(Table2[[#This Row],[Max fold change]],2)</f>
        <v>0.4454605170992984</v>
      </c>
      <c r="K1505">
        <f>Table2[[#This Row],[Column1]]^2</f>
        <v>0.19843507229437432</v>
      </c>
      <c r="L1505">
        <f>SQRT(Table2[[#This Row],[Euclidean Distance]]+Table2[[#This Row],[Euclidean Distance3]])</f>
        <v>2.7450942272599606</v>
      </c>
      <c r="M1505" t="s">
        <v>1</v>
      </c>
      <c r="N1505" t="s">
        <v>0</v>
      </c>
      <c r="O1505" t="s">
        <v>1739</v>
      </c>
      <c r="P1505" t="s">
        <v>23</v>
      </c>
      <c r="R1505" t="s">
        <v>23</v>
      </c>
      <c r="S1505" t="s">
        <v>23</v>
      </c>
      <c r="V1505" t="s">
        <v>23</v>
      </c>
      <c r="W1505" t="s">
        <v>23</v>
      </c>
      <c r="X1505" t="s">
        <v>23</v>
      </c>
      <c r="Y1505" t="s">
        <v>23</v>
      </c>
    </row>
    <row r="1506" spans="1:25" x14ac:dyDescent="0.35">
      <c r="A1506" t="s">
        <v>1296</v>
      </c>
      <c r="B1506">
        <v>160</v>
      </c>
      <c r="C1506">
        <v>156</v>
      </c>
      <c r="D1506">
        <v>8827.7099999999991</v>
      </c>
      <c r="E1506">
        <v>4.48172410461467E-4</v>
      </c>
      <c r="F1506" s="1">
        <f>-LOG10(Table2[[#This Row],[Anova (p)]])</f>
        <v>3.3485548821899394</v>
      </c>
      <c r="G1506" s="1">
        <f>Table2[[#This Row],[Anova (p)2]]^2</f>
        <v>11.212819799038078</v>
      </c>
      <c r="H1506">
        <v>1.36173375480042</v>
      </c>
      <c r="I1506">
        <f>LOG(Table2[[#This Row],[Max fold change]],2)</f>
        <v>0.44544465623018692</v>
      </c>
      <c r="J1506">
        <f>LOG(Table2[[#This Row],[Max fold change]],2)</f>
        <v>0.44544465623018692</v>
      </c>
      <c r="K1506">
        <f>Table2[[#This Row],[Column1]]^2</f>
        <v>0.19842094176402941</v>
      </c>
      <c r="L1506">
        <f>SQRT(Table2[[#This Row],[Euclidean Distance]]+Table2[[#This Row],[Euclidean Distance3]])</f>
        <v>3.3780528031400143</v>
      </c>
      <c r="M1506" t="s">
        <v>1</v>
      </c>
      <c r="N1506" t="s">
        <v>0</v>
      </c>
      <c r="O1506" t="s">
        <v>1297</v>
      </c>
      <c r="P1506" t="s">
        <v>23</v>
      </c>
      <c r="R1506" t="s">
        <v>23</v>
      </c>
      <c r="S1506" t="s">
        <v>23</v>
      </c>
      <c r="V1506" t="s">
        <v>23</v>
      </c>
      <c r="W1506" t="s">
        <v>23</v>
      </c>
      <c r="X1506" t="s">
        <v>23</v>
      </c>
      <c r="Y1506" t="s">
        <v>23</v>
      </c>
    </row>
    <row r="1507" spans="1:25" x14ac:dyDescent="0.35">
      <c r="A1507" t="s">
        <v>3337</v>
      </c>
      <c r="B1507">
        <v>9</v>
      </c>
      <c r="C1507">
        <v>8</v>
      </c>
      <c r="D1507">
        <v>420.66</v>
      </c>
      <c r="E1507">
        <v>6.2243887012604901E-2</v>
      </c>
      <c r="F1507" s="1">
        <f>-LOG10(Table2[[#This Row],[Anova (p)]])</f>
        <v>1.205903294305406</v>
      </c>
      <c r="G1507" s="1">
        <f>Table2[[#This Row],[Anova (p)2]]^2</f>
        <v>1.4542027552166306</v>
      </c>
      <c r="H1507">
        <v>1.3600017568626801</v>
      </c>
      <c r="I1507">
        <f>LOG(Table2[[#This Row],[Max fold change]],2)</f>
        <v>0.44360851516343752</v>
      </c>
      <c r="J1507">
        <f>LOG(Table2[[#This Row],[Max fold change]],2)</f>
        <v>0.44360851516343752</v>
      </c>
      <c r="K1507">
        <f>Table2[[#This Row],[Column1]]^2</f>
        <v>0.19678851472550979</v>
      </c>
      <c r="L1507">
        <f>SQRT(Table2[[#This Row],[Euclidean Distance]]+Table2[[#This Row],[Euclidean Distance3]])</f>
        <v>1.284909051233643</v>
      </c>
      <c r="M1507" t="s">
        <v>1</v>
      </c>
      <c r="N1507" t="s">
        <v>0</v>
      </c>
      <c r="O1507" t="s">
        <v>3338</v>
      </c>
      <c r="P1507" t="s">
        <v>23</v>
      </c>
      <c r="S1507" t="s">
        <v>23</v>
      </c>
      <c r="V1507" t="s">
        <v>23</v>
      </c>
      <c r="W1507" t="s">
        <v>23</v>
      </c>
      <c r="Y1507" t="s">
        <v>23</v>
      </c>
    </row>
    <row r="1508" spans="1:25" x14ac:dyDescent="0.35">
      <c r="A1508" t="s">
        <v>3287</v>
      </c>
      <c r="B1508">
        <v>2</v>
      </c>
      <c r="C1508">
        <v>2</v>
      </c>
      <c r="D1508">
        <v>92.86</v>
      </c>
      <c r="E1508">
        <v>5.8398820243850298E-2</v>
      </c>
      <c r="F1508" s="1">
        <f>-LOG10(Table2[[#This Row],[Anova (p)]])</f>
        <v>1.2335959262910434</v>
      </c>
      <c r="G1508" s="1">
        <f>Table2[[#This Row],[Anova (p)2]]^2</f>
        <v>1.5217589093618575</v>
      </c>
      <c r="H1508">
        <v>1.3573822498075601</v>
      </c>
      <c r="I1508">
        <f>LOG(Table2[[#This Row],[Max fold change]],2)</f>
        <v>0.44082705255136395</v>
      </c>
      <c r="J1508">
        <f>LOG(Table2[[#This Row],[Max fold change]],2)</f>
        <v>0.44082705255136395</v>
      </c>
      <c r="K1508">
        <f>Table2[[#This Row],[Column1]]^2</f>
        <v>0.194328490261123</v>
      </c>
      <c r="L1508">
        <f>SQRT(Table2[[#This Row],[Euclidean Distance]]+Table2[[#This Row],[Euclidean Distance3]])</f>
        <v>1.309995190686966</v>
      </c>
      <c r="M1508" t="s">
        <v>1</v>
      </c>
      <c r="N1508" t="s">
        <v>0</v>
      </c>
      <c r="O1508" t="s">
        <v>3288</v>
      </c>
      <c r="V1508" t="s">
        <v>23</v>
      </c>
      <c r="Y1508" t="s">
        <v>23</v>
      </c>
    </row>
    <row r="1509" spans="1:25" x14ac:dyDescent="0.35">
      <c r="A1509" t="s">
        <v>2659</v>
      </c>
      <c r="B1509">
        <v>110</v>
      </c>
      <c r="C1509">
        <v>108</v>
      </c>
      <c r="D1509">
        <v>6356.19</v>
      </c>
      <c r="E1509">
        <v>1.6878562423913598E-2</v>
      </c>
      <c r="F1509" s="1">
        <f>-LOG10(Table2[[#This Row],[Anova (p)]])</f>
        <v>1.7726645457404924</v>
      </c>
      <c r="G1509" s="1">
        <f>Table2[[#This Row],[Anova (p)2]]^2</f>
        <v>3.1423395917253463</v>
      </c>
      <c r="H1509">
        <v>1.3572999849124101</v>
      </c>
      <c r="I1509">
        <f>LOG(Table2[[#This Row],[Max fold change]],2)</f>
        <v>0.44073961457811578</v>
      </c>
      <c r="J1509">
        <f>LOG(Table2[[#This Row],[Max fold change]],2)</f>
        <v>0.44073961457811578</v>
      </c>
      <c r="K1509">
        <f>Table2[[#This Row],[Column1]]^2</f>
        <v>0.19425140785846604</v>
      </c>
      <c r="L1509">
        <f>SQRT(Table2[[#This Row],[Euclidean Distance]]+Table2[[#This Row],[Euclidean Distance3]])</f>
        <v>1.8266337891279172</v>
      </c>
      <c r="M1509" t="s">
        <v>1</v>
      </c>
      <c r="N1509" t="s">
        <v>0</v>
      </c>
      <c r="O1509" t="s">
        <v>2660</v>
      </c>
      <c r="P1509" t="s">
        <v>23</v>
      </c>
      <c r="R1509" t="s">
        <v>23</v>
      </c>
      <c r="S1509" t="s">
        <v>23</v>
      </c>
      <c r="V1509" t="s">
        <v>23</v>
      </c>
      <c r="W1509" t="s">
        <v>23</v>
      </c>
      <c r="X1509" t="s">
        <v>23</v>
      </c>
      <c r="Y1509" t="s">
        <v>23</v>
      </c>
    </row>
    <row r="1510" spans="1:25" x14ac:dyDescent="0.35">
      <c r="A1510" t="s">
        <v>1904</v>
      </c>
      <c r="B1510">
        <v>12</v>
      </c>
      <c r="C1510">
        <v>12</v>
      </c>
      <c r="D1510">
        <v>383.62</v>
      </c>
      <c r="E1510">
        <v>3.01509800044664E-3</v>
      </c>
      <c r="F1510" s="1">
        <f>-LOG10(Table2[[#This Row],[Anova (p)]])</f>
        <v>2.5206985673176918</v>
      </c>
      <c r="G1510" s="1">
        <f>Table2[[#This Row],[Anova (p)2]]^2</f>
        <v>6.3539212672774639</v>
      </c>
      <c r="H1510">
        <v>1.3567044411904401</v>
      </c>
      <c r="I1510">
        <f>LOG(Table2[[#This Row],[Max fold change]],2)</f>
        <v>0.44010646307707513</v>
      </c>
      <c r="J1510">
        <f>LOG(Table2[[#This Row],[Max fold change]],2)</f>
        <v>0.44010646307707513</v>
      </c>
      <c r="K1510">
        <f>Table2[[#This Row],[Column1]]^2</f>
        <v>0.19369369884221288</v>
      </c>
      <c r="L1510">
        <f>SQRT(Table2[[#This Row],[Euclidean Distance]]+Table2[[#This Row],[Euclidean Distance3]])</f>
        <v>2.5588307810638198</v>
      </c>
      <c r="M1510" t="s">
        <v>1</v>
      </c>
      <c r="N1510" t="s">
        <v>0</v>
      </c>
      <c r="O1510" t="s">
        <v>1905</v>
      </c>
      <c r="P1510" t="s">
        <v>23</v>
      </c>
      <c r="R1510" t="s">
        <v>23</v>
      </c>
      <c r="S1510" t="s">
        <v>23</v>
      </c>
      <c r="V1510" t="s">
        <v>23</v>
      </c>
      <c r="W1510" t="s">
        <v>23</v>
      </c>
      <c r="X1510" t="s">
        <v>23</v>
      </c>
      <c r="Y1510" t="s">
        <v>23</v>
      </c>
    </row>
    <row r="1511" spans="1:25" x14ac:dyDescent="0.35">
      <c r="A1511" t="s">
        <v>3247</v>
      </c>
      <c r="B1511">
        <v>1</v>
      </c>
      <c r="C1511">
        <v>1</v>
      </c>
      <c r="D1511">
        <v>24.19</v>
      </c>
      <c r="E1511">
        <v>5.54711451656065E-2</v>
      </c>
      <c r="F1511" s="1">
        <f>-LOG10(Table2[[#This Row],[Anova (p)]])</f>
        <v>1.2559328683023414</v>
      </c>
      <c r="G1511" s="1">
        <f>Table2[[#This Row],[Anova (p)2]]^2</f>
        <v>1.5773673696821464</v>
      </c>
      <c r="H1511">
        <v>1.3532993073427</v>
      </c>
      <c r="I1511">
        <f>LOG(Table2[[#This Row],[Max fold change]],2)</f>
        <v>0.43648095347865501</v>
      </c>
      <c r="J1511">
        <f>LOG(Table2[[#This Row],[Max fold change]],2)</f>
        <v>0.43648095347865501</v>
      </c>
      <c r="K1511">
        <f>Table2[[#This Row],[Column1]]^2</f>
        <v>0.19051562274963579</v>
      </c>
      <c r="L1511">
        <f>SQRT(Table2[[#This Row],[Euclidean Distance]]+Table2[[#This Row],[Euclidean Distance3]])</f>
        <v>1.3296176113574092</v>
      </c>
      <c r="M1511" t="s">
        <v>1</v>
      </c>
      <c r="N1511" t="s">
        <v>0</v>
      </c>
      <c r="O1511" t="s">
        <v>3248</v>
      </c>
      <c r="P1511" t="s">
        <v>23</v>
      </c>
      <c r="R1511" t="s">
        <v>23</v>
      </c>
      <c r="V1511" t="s">
        <v>23</v>
      </c>
      <c r="W1511" t="s">
        <v>23</v>
      </c>
      <c r="Y1511" t="s">
        <v>23</v>
      </c>
    </row>
    <row r="1512" spans="1:25" x14ac:dyDescent="0.35">
      <c r="A1512" t="s">
        <v>3945</v>
      </c>
      <c r="B1512">
        <v>5</v>
      </c>
      <c r="C1512">
        <v>5</v>
      </c>
      <c r="D1512">
        <v>177.25</v>
      </c>
      <c r="E1512">
        <v>0.163279096643033</v>
      </c>
      <c r="F1512" s="1">
        <f>-LOG10(Table2[[#This Row],[Anova (p)]])</f>
        <v>0.78706941106042805</v>
      </c>
      <c r="G1512" s="1">
        <f>Table2[[#This Row],[Anova (p)2]]^2</f>
        <v>0.61947825782700905</v>
      </c>
      <c r="H1512">
        <v>1.3528396626513399</v>
      </c>
      <c r="I1512">
        <f>LOG(Table2[[#This Row],[Max fold change]],2)</f>
        <v>0.4359908625184154</v>
      </c>
      <c r="J1512">
        <f>LOG(Table2[[#This Row],[Max fold change]],2)</f>
        <v>0.4359908625184154</v>
      </c>
      <c r="K1512">
        <f>Table2[[#This Row],[Column1]]^2</f>
        <v>0.19008803219955181</v>
      </c>
      <c r="L1512">
        <f>SQRT(Table2[[#This Row],[Euclidean Distance]]+Table2[[#This Row],[Euclidean Distance3]])</f>
        <v>0.89975901775228728</v>
      </c>
      <c r="M1512" t="s">
        <v>1</v>
      </c>
      <c r="N1512" t="s">
        <v>0</v>
      </c>
      <c r="O1512" t="s">
        <v>3946</v>
      </c>
      <c r="P1512" t="s">
        <v>23</v>
      </c>
      <c r="Q1512" t="s">
        <v>23</v>
      </c>
      <c r="V1512" t="s">
        <v>23</v>
      </c>
      <c r="Y1512" t="s">
        <v>23</v>
      </c>
    </row>
    <row r="1513" spans="1:25" x14ac:dyDescent="0.35">
      <c r="A1513" t="s">
        <v>3033</v>
      </c>
      <c r="B1513">
        <v>3</v>
      </c>
      <c r="C1513">
        <v>3</v>
      </c>
      <c r="D1513">
        <v>201.79</v>
      </c>
      <c r="E1513">
        <v>3.7409238940808602E-2</v>
      </c>
      <c r="F1513" s="1">
        <f>-LOG10(Table2[[#This Row],[Anova (p)]])</f>
        <v>1.4270211270642734</v>
      </c>
      <c r="G1513" s="1">
        <f>Table2[[#This Row],[Anova (p)2]]^2</f>
        <v>2.0363892970877893</v>
      </c>
      <c r="H1513">
        <v>1.3525483823473201</v>
      </c>
      <c r="I1513">
        <f>LOG(Table2[[#This Row],[Max fold change]],2)</f>
        <v>0.43568020198118212</v>
      </c>
      <c r="J1513">
        <f>LOG(Table2[[#This Row],[Max fold change]],2)</f>
        <v>0.43568020198118212</v>
      </c>
      <c r="K1513">
        <f>Table2[[#This Row],[Column1]]^2</f>
        <v>0.18981723839836365</v>
      </c>
      <c r="L1513">
        <f>SQRT(Table2[[#This Row],[Euclidean Distance]]+Table2[[#This Row],[Euclidean Distance3]])</f>
        <v>1.492047765819229</v>
      </c>
      <c r="M1513" t="s">
        <v>1</v>
      </c>
      <c r="N1513" t="s">
        <v>0</v>
      </c>
      <c r="O1513" t="s">
        <v>3034</v>
      </c>
      <c r="V1513" t="s">
        <v>23</v>
      </c>
      <c r="X1513" t="s">
        <v>23</v>
      </c>
      <c r="Y1513" t="s">
        <v>23</v>
      </c>
    </row>
    <row r="1514" spans="1:25" x14ac:dyDescent="0.35">
      <c r="A1514" t="s">
        <v>5377</v>
      </c>
      <c r="B1514">
        <v>1</v>
      </c>
      <c r="C1514">
        <v>1</v>
      </c>
      <c r="D1514">
        <v>26.48</v>
      </c>
      <c r="E1514">
        <v>0.89179689065062195</v>
      </c>
      <c r="F1514" s="1">
        <f>-LOG10(Table2[[#This Row],[Anova (p)]])</f>
        <v>4.9734046199947431E-2</v>
      </c>
      <c r="G1514" s="1">
        <f>Table2[[#This Row],[Anova (p)2]]^2</f>
        <v>2.4734753514185056E-3</v>
      </c>
      <c r="H1514">
        <v>1.35150683074609</v>
      </c>
      <c r="I1514">
        <f>LOG(Table2[[#This Row],[Max fold change]],2)</f>
        <v>0.43456880351789517</v>
      </c>
      <c r="J1514">
        <f>LOG(Table2[[#This Row],[Max fold change]],2)</f>
        <v>0.43456880351789517</v>
      </c>
      <c r="K1514">
        <f>Table2[[#This Row],[Column1]]^2</f>
        <v>0.18885004499097499</v>
      </c>
      <c r="L1514">
        <f>SQRT(Table2[[#This Row],[Euclidean Distance]]+Table2[[#This Row],[Euclidean Distance3]])</f>
        <v>0.43740544160126027</v>
      </c>
      <c r="M1514" t="s">
        <v>1</v>
      </c>
      <c r="N1514" t="s">
        <v>0</v>
      </c>
      <c r="O1514" t="s">
        <v>5378</v>
      </c>
    </row>
    <row r="1515" spans="1:25" x14ac:dyDescent="0.35">
      <c r="A1515" t="s">
        <v>4201</v>
      </c>
      <c r="B1515">
        <v>4</v>
      </c>
      <c r="C1515">
        <v>4</v>
      </c>
      <c r="D1515">
        <v>187.15</v>
      </c>
      <c r="E1515">
        <v>0.227197775688878</v>
      </c>
      <c r="F1515" s="1">
        <f>-LOG10(Table2[[#This Row],[Anova (p)]])</f>
        <v>0.64359592476900729</v>
      </c>
      <c r="G1515" s="1">
        <f>Table2[[#This Row],[Anova (p)2]]^2</f>
        <v>0.41421571437927368</v>
      </c>
      <c r="H1515">
        <v>1.35140844090164</v>
      </c>
      <c r="I1515">
        <f>LOG(Table2[[#This Row],[Max fold change]],2)</f>
        <v>0.43446377133859343</v>
      </c>
      <c r="J1515">
        <f>LOG(Table2[[#This Row],[Max fold change]],2)</f>
        <v>0.43446377133859343</v>
      </c>
      <c r="K1515">
        <f>Table2[[#This Row],[Column1]]^2</f>
        <v>0.18875876860575361</v>
      </c>
      <c r="L1515">
        <f>SQRT(Table2[[#This Row],[Euclidean Distance]]+Table2[[#This Row],[Euclidean Distance3]])</f>
        <v>0.77651431602065601</v>
      </c>
      <c r="M1515" t="s">
        <v>1</v>
      </c>
      <c r="N1515" t="s">
        <v>0</v>
      </c>
      <c r="O1515" t="s">
        <v>4202</v>
      </c>
      <c r="V1515" t="s">
        <v>23</v>
      </c>
    </row>
    <row r="1516" spans="1:25" x14ac:dyDescent="0.35">
      <c r="A1516" t="s">
        <v>3109</v>
      </c>
      <c r="B1516">
        <v>61</v>
      </c>
      <c r="C1516">
        <v>55</v>
      </c>
      <c r="D1516">
        <v>3879.02</v>
      </c>
      <c r="E1516">
        <v>4.3784769348284597E-2</v>
      </c>
      <c r="F1516" s="1">
        <f>-LOG10(Table2[[#This Row],[Anova (p)]])</f>
        <v>1.3586769337496374</v>
      </c>
      <c r="G1516" s="1">
        <f>Table2[[#This Row],[Anova (p)2]]^2</f>
        <v>1.8460030103033165</v>
      </c>
      <c r="H1516">
        <v>1.3510377186545399</v>
      </c>
      <c r="I1516">
        <f>LOG(Table2[[#This Row],[Max fold change]],2)</f>
        <v>0.43406795279552851</v>
      </c>
      <c r="J1516">
        <f>LOG(Table2[[#This Row],[Max fold change]],2)</f>
        <v>0.43406795279552851</v>
      </c>
      <c r="K1516">
        <f>Table2[[#This Row],[Column1]]^2</f>
        <v>0.18841498764410117</v>
      </c>
      <c r="L1516">
        <f>SQRT(Table2[[#This Row],[Euclidean Distance]]+Table2[[#This Row],[Euclidean Distance3]])</f>
        <v>1.4263302555675588</v>
      </c>
      <c r="M1516" t="s">
        <v>1</v>
      </c>
      <c r="N1516" t="s">
        <v>0</v>
      </c>
      <c r="O1516" t="s">
        <v>3110</v>
      </c>
      <c r="P1516" t="s">
        <v>23</v>
      </c>
      <c r="R1516" t="s">
        <v>23</v>
      </c>
      <c r="S1516" t="s">
        <v>23</v>
      </c>
      <c r="V1516" t="s">
        <v>23</v>
      </c>
      <c r="W1516" t="s">
        <v>23</v>
      </c>
      <c r="X1516" t="s">
        <v>23</v>
      </c>
      <c r="Y1516" t="s">
        <v>23</v>
      </c>
    </row>
    <row r="1517" spans="1:25" x14ac:dyDescent="0.35">
      <c r="A1517" t="s">
        <v>1592</v>
      </c>
      <c r="B1517">
        <v>3</v>
      </c>
      <c r="C1517">
        <v>3</v>
      </c>
      <c r="D1517">
        <v>230.83</v>
      </c>
      <c r="E1517">
        <v>1.30551150814351E-3</v>
      </c>
      <c r="F1517" s="1">
        <f>-LOG10(Table2[[#This Row],[Anova (p)]])</f>
        <v>2.88421929549849</v>
      </c>
      <c r="G1517" s="1">
        <f>Table2[[#This Row],[Anova (p)2]]^2</f>
        <v>8.3187209445258059</v>
      </c>
      <c r="H1517">
        <v>1.3500240313833101</v>
      </c>
      <c r="I1517">
        <f>LOG(Table2[[#This Row],[Max fold change]],2)</f>
        <v>0.43298508849755096</v>
      </c>
      <c r="J1517">
        <f>LOG(Table2[[#This Row],[Max fold change]],2)</f>
        <v>0.43298508849755096</v>
      </c>
      <c r="K1517">
        <f>Table2[[#This Row],[Column1]]^2</f>
        <v>0.18747608686123204</v>
      </c>
      <c r="L1517">
        <f>SQRT(Table2[[#This Row],[Euclidean Distance]]+Table2[[#This Row],[Euclidean Distance3]])</f>
        <v>2.9165385358995408</v>
      </c>
      <c r="M1517" t="s">
        <v>1</v>
      </c>
      <c r="N1517" t="s">
        <v>0</v>
      </c>
      <c r="O1517" t="s">
        <v>1593</v>
      </c>
      <c r="P1517" t="s">
        <v>23</v>
      </c>
      <c r="R1517" t="s">
        <v>23</v>
      </c>
      <c r="S1517" t="s">
        <v>23</v>
      </c>
      <c r="V1517" t="s">
        <v>23</v>
      </c>
      <c r="W1517" t="s">
        <v>23</v>
      </c>
      <c r="X1517" t="s">
        <v>23</v>
      </c>
      <c r="Y1517" t="s">
        <v>23</v>
      </c>
    </row>
    <row r="1518" spans="1:25" x14ac:dyDescent="0.35">
      <c r="A1518" t="s">
        <v>4001</v>
      </c>
      <c r="B1518">
        <v>1</v>
      </c>
      <c r="C1518">
        <v>1</v>
      </c>
      <c r="D1518">
        <v>29.22</v>
      </c>
      <c r="E1518">
        <v>0.180802793552573</v>
      </c>
      <c r="F1518" s="1">
        <f>-LOG10(Table2[[#This Row],[Anova (p)]])</f>
        <v>0.74279486360017621</v>
      </c>
      <c r="G1518" s="1">
        <f>Table2[[#This Row],[Anova (p)2]]^2</f>
        <v>0.55174420939080437</v>
      </c>
      <c r="H1518">
        <v>1.34891147758546</v>
      </c>
      <c r="I1518">
        <f>LOG(Table2[[#This Row],[Max fold change]],2)</f>
        <v>0.43179567442488359</v>
      </c>
      <c r="J1518">
        <f>LOG(Table2[[#This Row],[Max fold change]],2)</f>
        <v>0.43179567442488359</v>
      </c>
      <c r="K1518">
        <f>Table2[[#This Row],[Column1]]^2</f>
        <v>0.18644750445204006</v>
      </c>
      <c r="L1518">
        <f>SQRT(Table2[[#This Row],[Euclidean Distance]]+Table2[[#This Row],[Euclidean Distance3]])</f>
        <v>0.85918083884758767</v>
      </c>
      <c r="M1518" t="s">
        <v>1</v>
      </c>
      <c r="N1518" t="s">
        <v>0</v>
      </c>
      <c r="O1518" t="s">
        <v>4002</v>
      </c>
      <c r="Q1518" t="s">
        <v>23</v>
      </c>
      <c r="Y1518" t="s">
        <v>23</v>
      </c>
    </row>
    <row r="1519" spans="1:25" x14ac:dyDescent="0.35">
      <c r="A1519" t="s">
        <v>2326</v>
      </c>
      <c r="B1519">
        <v>50</v>
      </c>
      <c r="C1519">
        <v>37</v>
      </c>
      <c r="D1519">
        <v>2771.53</v>
      </c>
      <c r="E1519">
        <v>7.8274082325864303E-3</v>
      </c>
      <c r="F1519" s="1">
        <f>-LOG10(Table2[[#This Row],[Anova (p)]])</f>
        <v>2.1063820152875343</v>
      </c>
      <c r="G1519" s="1">
        <f>Table2[[#This Row],[Anova (p)2]]^2</f>
        <v>4.4368451943267742</v>
      </c>
      <c r="H1519">
        <v>1.3482184811996001</v>
      </c>
      <c r="I1519">
        <f>LOG(Table2[[#This Row],[Max fold change]],2)</f>
        <v>0.43105430675887352</v>
      </c>
      <c r="J1519">
        <f>LOG(Table2[[#This Row],[Max fold change]],2)</f>
        <v>0.43105430675887352</v>
      </c>
      <c r="K1519">
        <f>Table2[[#This Row],[Column1]]^2</f>
        <v>0.18580781537537303</v>
      </c>
      <c r="L1519">
        <f>SQRT(Table2[[#This Row],[Euclidean Distance]]+Table2[[#This Row],[Euclidean Distance3]])</f>
        <v>2.1500355833572029</v>
      </c>
      <c r="M1519" t="s">
        <v>1</v>
      </c>
      <c r="N1519" t="s">
        <v>0</v>
      </c>
      <c r="O1519" t="s">
        <v>2327</v>
      </c>
      <c r="P1519" t="s">
        <v>23</v>
      </c>
      <c r="R1519" t="s">
        <v>23</v>
      </c>
      <c r="S1519" t="s">
        <v>23</v>
      </c>
      <c r="V1519" t="s">
        <v>23</v>
      </c>
      <c r="W1519" t="s">
        <v>23</v>
      </c>
      <c r="X1519" t="s">
        <v>23</v>
      </c>
      <c r="Y1519" t="s">
        <v>23</v>
      </c>
    </row>
    <row r="1520" spans="1:25" x14ac:dyDescent="0.35">
      <c r="A1520" t="s">
        <v>3787</v>
      </c>
      <c r="B1520">
        <v>1</v>
      </c>
      <c r="C1520">
        <v>1</v>
      </c>
      <c r="D1520">
        <v>59.69</v>
      </c>
      <c r="E1520">
        <v>0.12813761560774101</v>
      </c>
      <c r="F1520" s="1">
        <f>-LOG10(Table2[[#This Row],[Anova (p)]])</f>
        <v>0.89232336164613502</v>
      </c>
      <c r="G1520" s="1">
        <f>Table2[[#This Row],[Anova (p)2]]^2</f>
        <v>0.79624098173945901</v>
      </c>
      <c r="H1520">
        <v>1.3479933676439899</v>
      </c>
      <c r="I1520">
        <f>LOG(Table2[[#This Row],[Max fold change]],2)</f>
        <v>0.43081339823292841</v>
      </c>
      <c r="J1520">
        <f>LOG(Table2[[#This Row],[Max fold change]],2)</f>
        <v>0.43081339823292841</v>
      </c>
      <c r="K1520">
        <f>Table2[[#This Row],[Column1]]^2</f>
        <v>0.18560018409700377</v>
      </c>
      <c r="L1520">
        <f>SQRT(Table2[[#This Row],[Euclidean Distance]]+Table2[[#This Row],[Euclidean Distance3]])</f>
        <v>0.99087898647436401</v>
      </c>
      <c r="M1520" t="s">
        <v>1</v>
      </c>
      <c r="N1520" t="s">
        <v>0</v>
      </c>
      <c r="O1520" t="s">
        <v>3788</v>
      </c>
      <c r="V1520" t="s">
        <v>23</v>
      </c>
      <c r="Y1520" t="s">
        <v>23</v>
      </c>
    </row>
    <row r="1521" spans="1:25" x14ac:dyDescent="0.35">
      <c r="A1521" t="s">
        <v>3471</v>
      </c>
      <c r="B1521">
        <v>1</v>
      </c>
      <c r="C1521">
        <v>1</v>
      </c>
      <c r="D1521">
        <v>37.909999999999997</v>
      </c>
      <c r="E1521">
        <v>8.0812825178616696E-2</v>
      </c>
      <c r="F1521" s="1">
        <f>-LOG10(Table2[[#This Row],[Anova (p)]])</f>
        <v>1.0925197102365394</v>
      </c>
      <c r="G1521" s="1">
        <f>Table2[[#This Row],[Anova (p)2]]^2</f>
        <v>1.1935993172553319</v>
      </c>
      <c r="H1521">
        <v>1.3470566741360299</v>
      </c>
      <c r="I1521">
        <f>LOG(Table2[[#This Row],[Max fold change]],2)</f>
        <v>0.42981054996500656</v>
      </c>
      <c r="J1521">
        <f>LOG(Table2[[#This Row],[Max fold change]],2)</f>
        <v>0.42981054996500656</v>
      </c>
      <c r="K1521">
        <f>Table2[[#This Row],[Column1]]^2</f>
        <v>0.18473710886122141</v>
      </c>
      <c r="L1521">
        <f>SQRT(Table2[[#This Row],[Euclidean Distance]]+Table2[[#This Row],[Euclidean Distance3]])</f>
        <v>1.1740257348612735</v>
      </c>
      <c r="M1521" t="s">
        <v>1</v>
      </c>
      <c r="N1521" t="s">
        <v>0</v>
      </c>
      <c r="O1521" t="s">
        <v>3472</v>
      </c>
      <c r="V1521" t="s">
        <v>23</v>
      </c>
      <c r="W1521" t="s">
        <v>23</v>
      </c>
      <c r="Y1521" t="s">
        <v>23</v>
      </c>
    </row>
    <row r="1522" spans="1:25" x14ac:dyDescent="0.35">
      <c r="A1522" t="s">
        <v>3733</v>
      </c>
      <c r="B1522">
        <v>1</v>
      </c>
      <c r="C1522">
        <v>1</v>
      </c>
      <c r="D1522">
        <v>76.25</v>
      </c>
      <c r="E1522">
        <v>0.118663530432427</v>
      </c>
      <c r="F1522" s="1">
        <f>-LOG10(Table2[[#This Row],[Anova (p)]])</f>
        <v>0.92568273484136576</v>
      </c>
      <c r="G1522" s="1">
        <f>Table2[[#This Row],[Anova (p)2]]^2</f>
        <v>0.85688852558339024</v>
      </c>
      <c r="H1522">
        <v>1.3469096923407899</v>
      </c>
      <c r="I1522">
        <f>LOG(Table2[[#This Row],[Max fold change]],2)</f>
        <v>0.42965312416345031</v>
      </c>
      <c r="J1522">
        <f>LOG(Table2[[#This Row],[Max fold change]],2)</f>
        <v>0.42965312416345031</v>
      </c>
      <c r="K1522">
        <f>Table2[[#This Row],[Column1]]^2</f>
        <v>0.18460180710341326</v>
      </c>
      <c r="L1522">
        <f>SQRT(Table2[[#This Row],[Euclidean Distance]]+Table2[[#This Row],[Euclidean Distance3]])</f>
        <v>1.020534336848498</v>
      </c>
      <c r="M1522" t="s">
        <v>1</v>
      </c>
      <c r="N1522" t="s">
        <v>0</v>
      </c>
      <c r="O1522" t="s">
        <v>3734</v>
      </c>
      <c r="V1522" t="s">
        <v>23</v>
      </c>
      <c r="Y1522" t="s">
        <v>23</v>
      </c>
    </row>
    <row r="1523" spans="1:25" x14ac:dyDescent="0.35">
      <c r="A1523" t="s">
        <v>2895</v>
      </c>
      <c r="B1523">
        <v>8</v>
      </c>
      <c r="C1523">
        <v>8</v>
      </c>
      <c r="D1523">
        <v>358.48</v>
      </c>
      <c r="E1523">
        <v>2.8275553260479699E-2</v>
      </c>
      <c r="F1523" s="1">
        <f>-LOG10(Table2[[#This Row],[Anova (p)]])</f>
        <v>1.5485888885909194</v>
      </c>
      <c r="G1523" s="1">
        <f>Table2[[#This Row],[Anova (p)2]]^2</f>
        <v>2.3981275458672591</v>
      </c>
      <c r="H1523">
        <v>1.34605601724027</v>
      </c>
      <c r="I1523">
        <f>LOG(Table2[[#This Row],[Max fold change]],2)</f>
        <v>0.4287384501511351</v>
      </c>
      <c r="J1523">
        <f>LOG(Table2[[#This Row],[Max fold change]],2)</f>
        <v>0.4287384501511351</v>
      </c>
      <c r="K1523">
        <f>Table2[[#This Row],[Column1]]^2</f>
        <v>0.18381665863799734</v>
      </c>
      <c r="L1523">
        <f>SQRT(Table2[[#This Row],[Euclidean Distance]]+Table2[[#This Row],[Euclidean Distance3]])</f>
        <v>1.6068429308757146</v>
      </c>
      <c r="M1523" t="s">
        <v>1</v>
      </c>
      <c r="N1523" t="s">
        <v>0</v>
      </c>
      <c r="O1523" t="s">
        <v>2896</v>
      </c>
      <c r="R1523" t="s">
        <v>23</v>
      </c>
      <c r="S1523" t="s">
        <v>23</v>
      </c>
      <c r="V1523" t="s">
        <v>23</v>
      </c>
      <c r="W1523" t="s">
        <v>23</v>
      </c>
      <c r="X1523" t="s">
        <v>23</v>
      </c>
      <c r="Y1523" t="s">
        <v>23</v>
      </c>
    </row>
    <row r="1524" spans="1:25" x14ac:dyDescent="0.35">
      <c r="A1524" t="s">
        <v>4869</v>
      </c>
      <c r="B1524">
        <v>1</v>
      </c>
      <c r="C1524">
        <v>1</v>
      </c>
      <c r="D1524">
        <v>10.119999999999999</v>
      </c>
      <c r="E1524">
        <v>0.55208047969062302</v>
      </c>
      <c r="F1524" s="1">
        <f>-LOG10(Table2[[#This Row],[Anova (p)]])</f>
        <v>0.25799760825294155</v>
      </c>
      <c r="G1524" s="1">
        <f>Table2[[#This Row],[Anova (p)2]]^2</f>
        <v>6.6562765864238288E-2</v>
      </c>
      <c r="H1524">
        <v>1.34566033561484</v>
      </c>
      <c r="I1524">
        <f>LOG(Table2[[#This Row],[Max fold change]],2)</f>
        <v>0.42831429853331326</v>
      </c>
      <c r="J1524">
        <f>LOG(Table2[[#This Row],[Max fold change]],2)</f>
        <v>0.42831429853331326</v>
      </c>
      <c r="K1524">
        <f>Table2[[#This Row],[Column1]]^2</f>
        <v>0.18345313832808419</v>
      </c>
      <c r="L1524">
        <f>SQRT(Table2[[#This Row],[Euclidean Distance]]+Table2[[#This Row],[Euclidean Distance3]])</f>
        <v>0.50001590393938711</v>
      </c>
      <c r="M1524" t="s">
        <v>1</v>
      </c>
      <c r="N1524" t="s">
        <v>0</v>
      </c>
      <c r="O1524" t="s">
        <v>4870</v>
      </c>
      <c r="P1524" t="s">
        <v>23</v>
      </c>
      <c r="Q1524" t="s">
        <v>23</v>
      </c>
    </row>
    <row r="1525" spans="1:25" x14ac:dyDescent="0.35">
      <c r="A1525" t="s">
        <v>1560</v>
      </c>
      <c r="B1525">
        <v>5</v>
      </c>
      <c r="C1525">
        <v>5</v>
      </c>
      <c r="D1525">
        <v>285.16000000000003</v>
      </c>
      <c r="E1525">
        <v>1.2165570168315399E-3</v>
      </c>
      <c r="F1525" s="1">
        <f>-LOG10(Table2[[#This Row],[Anova (p)]])</f>
        <v>2.9148675320146777</v>
      </c>
      <c r="G1525" s="1">
        <f>Table2[[#This Row],[Anova (p)2]]^2</f>
        <v>8.4964527291933383</v>
      </c>
      <c r="H1525">
        <v>1.3456601287201699</v>
      </c>
      <c r="I1525">
        <f>LOG(Table2[[#This Row],[Max fold change]],2)</f>
        <v>0.42831407671958394</v>
      </c>
      <c r="J1525">
        <f>LOG(Table2[[#This Row],[Max fold change]],2)</f>
        <v>0.42831407671958394</v>
      </c>
      <c r="K1525">
        <f>Table2[[#This Row],[Column1]]^2</f>
        <v>0.18345294831614964</v>
      </c>
      <c r="L1525">
        <f>SQRT(Table2[[#This Row],[Euclidean Distance]]+Table2[[#This Row],[Euclidean Distance3]])</f>
        <v>2.9461679649180712</v>
      </c>
      <c r="M1525" t="s">
        <v>1</v>
      </c>
      <c r="N1525" t="s">
        <v>0</v>
      </c>
      <c r="O1525" t="s">
        <v>1561</v>
      </c>
      <c r="R1525" t="s">
        <v>23</v>
      </c>
      <c r="S1525" t="s">
        <v>23</v>
      </c>
      <c r="V1525" t="s">
        <v>23</v>
      </c>
      <c r="W1525" t="s">
        <v>23</v>
      </c>
      <c r="X1525" t="s">
        <v>23</v>
      </c>
      <c r="Y1525" t="s">
        <v>23</v>
      </c>
    </row>
    <row r="1526" spans="1:25" x14ac:dyDescent="0.35">
      <c r="A1526" t="s">
        <v>4775</v>
      </c>
      <c r="B1526">
        <v>10</v>
      </c>
      <c r="C1526">
        <v>10</v>
      </c>
      <c r="D1526">
        <v>358.12</v>
      </c>
      <c r="E1526">
        <v>0.497633725696359</v>
      </c>
      <c r="F1526" s="1">
        <f>-LOG10(Table2[[#This Row],[Anova (p)]])</f>
        <v>0.30309019425877587</v>
      </c>
      <c r="G1526" s="1">
        <f>Table2[[#This Row],[Anova (p)2]]^2</f>
        <v>9.1863665855822493E-2</v>
      </c>
      <c r="H1526">
        <v>1.3453326297980499</v>
      </c>
      <c r="I1526">
        <f>LOG(Table2[[#This Row],[Max fold change]],2)</f>
        <v>0.42796291927281926</v>
      </c>
      <c r="J1526">
        <f>LOG(Table2[[#This Row],[Max fold change]],2)</f>
        <v>0.42796291927281926</v>
      </c>
      <c r="K1526">
        <f>Table2[[#This Row],[Column1]]^2</f>
        <v>0.18315226027251361</v>
      </c>
      <c r="L1526">
        <f>SQRT(Table2[[#This Row],[Euclidean Distance]]+Table2[[#This Row],[Euclidean Distance3]])</f>
        <v>0.5244196088327896</v>
      </c>
      <c r="M1526" t="s">
        <v>1</v>
      </c>
      <c r="N1526" t="s">
        <v>0</v>
      </c>
      <c r="O1526" t="s">
        <v>4776</v>
      </c>
    </row>
    <row r="1527" spans="1:25" x14ac:dyDescent="0.35">
      <c r="A1527" t="s">
        <v>3593</v>
      </c>
      <c r="B1527">
        <v>14</v>
      </c>
      <c r="C1527">
        <v>14</v>
      </c>
      <c r="D1527">
        <v>546.82000000000005</v>
      </c>
      <c r="E1527">
        <v>9.4985784329823103E-2</v>
      </c>
      <c r="F1527" s="1">
        <f>-LOG10(Table2[[#This Row],[Anova (p)]])</f>
        <v>1.0223413868067206</v>
      </c>
      <c r="G1527" s="1">
        <f>Table2[[#This Row],[Anova (p)2]]^2</f>
        <v>1.0451819111778886</v>
      </c>
      <c r="H1527">
        <v>1.34488438298541</v>
      </c>
      <c r="I1527">
        <f>LOG(Table2[[#This Row],[Max fold change]],2)</f>
        <v>0.42748215251192123</v>
      </c>
      <c r="J1527">
        <f>LOG(Table2[[#This Row],[Max fold change]],2)</f>
        <v>0.42748215251192123</v>
      </c>
      <c r="K1527">
        <f>Table2[[#This Row],[Column1]]^2</f>
        <v>0.18274099071622549</v>
      </c>
      <c r="L1527">
        <f>SQRT(Table2[[#This Row],[Euclidean Distance]]+Table2[[#This Row],[Euclidean Distance3]])</f>
        <v>1.1081168268256349</v>
      </c>
      <c r="M1527" t="s">
        <v>1</v>
      </c>
      <c r="N1527" t="s">
        <v>0</v>
      </c>
      <c r="O1527" t="s">
        <v>3594</v>
      </c>
      <c r="S1527" t="s">
        <v>23</v>
      </c>
      <c r="T1527" t="s">
        <v>23</v>
      </c>
      <c r="V1527" t="s">
        <v>23</v>
      </c>
      <c r="W1527" t="s">
        <v>23</v>
      </c>
      <c r="Y1527" t="s">
        <v>23</v>
      </c>
    </row>
    <row r="1528" spans="1:25" x14ac:dyDescent="0.35">
      <c r="A1528" t="s">
        <v>3571</v>
      </c>
      <c r="B1528">
        <v>10</v>
      </c>
      <c r="C1528">
        <v>9</v>
      </c>
      <c r="D1528">
        <v>586.77</v>
      </c>
      <c r="E1528">
        <v>9.2624815237405303E-2</v>
      </c>
      <c r="F1528" s="1">
        <f>-LOG10(Table2[[#This Row],[Anova (p)]])</f>
        <v>1.0332726453171268</v>
      </c>
      <c r="G1528" s="1">
        <f>Table2[[#This Row],[Anova (p)2]]^2</f>
        <v>1.0676523595606529</v>
      </c>
      <c r="H1528">
        <v>1.34487832803207</v>
      </c>
      <c r="I1528">
        <f>LOG(Table2[[#This Row],[Max fold change]],2)</f>
        <v>0.4274756571797339</v>
      </c>
      <c r="J1528">
        <f>LOG(Table2[[#This Row],[Max fold change]],2)</f>
        <v>0.4274756571797339</v>
      </c>
      <c r="K1528">
        <f>Table2[[#This Row],[Column1]]^2</f>
        <v>0.18273543748124538</v>
      </c>
      <c r="L1528">
        <f>SQRT(Table2[[#This Row],[Euclidean Distance]]+Table2[[#This Row],[Euclidean Distance3]])</f>
        <v>1.118207403410431</v>
      </c>
      <c r="M1528" t="s">
        <v>1</v>
      </c>
      <c r="N1528" t="s">
        <v>0</v>
      </c>
      <c r="O1528" t="s">
        <v>3572</v>
      </c>
      <c r="S1528" t="s">
        <v>23</v>
      </c>
      <c r="V1528" t="s">
        <v>23</v>
      </c>
      <c r="W1528" t="s">
        <v>23</v>
      </c>
      <c r="Y1528" t="s">
        <v>23</v>
      </c>
    </row>
    <row r="1529" spans="1:25" x14ac:dyDescent="0.35">
      <c r="A1529" t="s">
        <v>4657</v>
      </c>
      <c r="B1529">
        <v>4</v>
      </c>
      <c r="C1529">
        <v>3</v>
      </c>
      <c r="D1529">
        <v>215.96</v>
      </c>
      <c r="E1529">
        <v>0.42474089149213401</v>
      </c>
      <c r="F1529" s="1">
        <f>-LOG10(Table2[[#This Row],[Anova (p)]])</f>
        <v>0.37187592574230649</v>
      </c>
      <c r="G1529" s="1">
        <f>Table2[[#This Row],[Anova (p)2]]^2</f>
        <v>0.13829170414669745</v>
      </c>
      <c r="H1529">
        <v>1.34296768320404</v>
      </c>
      <c r="I1529">
        <f>LOG(Table2[[#This Row],[Max fold change]],2)</f>
        <v>0.42542458857605586</v>
      </c>
      <c r="J1529">
        <f>LOG(Table2[[#This Row],[Max fold change]],2)</f>
        <v>0.42542458857605586</v>
      </c>
      <c r="K1529">
        <f>Table2[[#This Row],[Column1]]^2</f>
        <v>0.1809860805651064</v>
      </c>
      <c r="L1529">
        <f>SQRT(Table2[[#This Row],[Euclidean Distance]]+Table2[[#This Row],[Euclidean Distance3]])</f>
        <v>0.56504671020350505</v>
      </c>
      <c r="M1529" t="s">
        <v>1</v>
      </c>
      <c r="N1529" t="s">
        <v>0</v>
      </c>
      <c r="O1529" t="s">
        <v>4658</v>
      </c>
      <c r="Q1529" t="s">
        <v>23</v>
      </c>
    </row>
    <row r="1530" spans="1:25" x14ac:dyDescent="0.35">
      <c r="A1530" t="s">
        <v>3127</v>
      </c>
      <c r="B1530">
        <v>18</v>
      </c>
      <c r="C1530">
        <v>18</v>
      </c>
      <c r="D1530">
        <v>714.51</v>
      </c>
      <c r="E1530">
        <v>4.53438280589787E-2</v>
      </c>
      <c r="F1530" s="1">
        <f>-LOG10(Table2[[#This Row],[Anova (p)]])</f>
        <v>1.3434818182476111</v>
      </c>
      <c r="G1530" s="1">
        <f>Table2[[#This Row],[Anova (p)2]]^2</f>
        <v>1.8049433959619072</v>
      </c>
      <c r="H1530">
        <v>1.34215845918717</v>
      </c>
      <c r="I1530">
        <f>LOG(Table2[[#This Row],[Max fold change]],2)</f>
        <v>0.42455501042624716</v>
      </c>
      <c r="J1530">
        <f>LOG(Table2[[#This Row],[Max fold change]],2)</f>
        <v>0.42455501042624716</v>
      </c>
      <c r="K1530">
        <f>Table2[[#This Row],[Column1]]^2</f>
        <v>0.18024695687803083</v>
      </c>
      <c r="L1530">
        <f>SQRT(Table2[[#This Row],[Euclidean Distance]]+Table2[[#This Row],[Euclidean Distance3]])</f>
        <v>1.4089678324361909</v>
      </c>
      <c r="M1530" t="s">
        <v>1</v>
      </c>
      <c r="N1530" t="s">
        <v>0</v>
      </c>
      <c r="O1530" t="s">
        <v>3128</v>
      </c>
      <c r="P1530" t="s">
        <v>23</v>
      </c>
      <c r="S1530" t="s">
        <v>23</v>
      </c>
      <c r="V1530" t="s">
        <v>23</v>
      </c>
      <c r="X1530" t="s">
        <v>23</v>
      </c>
      <c r="Y1530" t="s">
        <v>23</v>
      </c>
    </row>
    <row r="1531" spans="1:25" x14ac:dyDescent="0.35">
      <c r="A1531" t="s">
        <v>2647</v>
      </c>
      <c r="B1531">
        <v>6</v>
      </c>
      <c r="C1531">
        <v>5</v>
      </c>
      <c r="D1531">
        <v>259.77999999999997</v>
      </c>
      <c r="E1531">
        <v>1.6369585769523E-2</v>
      </c>
      <c r="F1531" s="1">
        <f>-LOG10(Table2[[#This Row],[Anova (p)]])</f>
        <v>1.7859623102207114</v>
      </c>
      <c r="G1531" s="1">
        <f>Table2[[#This Row],[Anova (p)2]]^2</f>
        <v>3.1896613735289003</v>
      </c>
      <c r="H1531">
        <v>1.3420073730258499</v>
      </c>
      <c r="I1531">
        <f>LOG(Table2[[#This Row],[Max fold change]],2)</f>
        <v>0.4243925977665689</v>
      </c>
      <c r="J1531">
        <f>LOG(Table2[[#This Row],[Max fold change]],2)</f>
        <v>0.4243925977665689</v>
      </c>
      <c r="K1531">
        <f>Table2[[#This Row],[Column1]]^2</f>
        <v>0.18010907703905674</v>
      </c>
      <c r="L1531">
        <f>SQRT(Table2[[#This Row],[Euclidean Distance]]+Table2[[#This Row],[Euclidean Distance3]])</f>
        <v>1.8356934522321413</v>
      </c>
      <c r="M1531" t="s">
        <v>1</v>
      </c>
      <c r="N1531" t="s">
        <v>0</v>
      </c>
      <c r="O1531" t="s">
        <v>2648</v>
      </c>
      <c r="P1531" t="s">
        <v>23</v>
      </c>
      <c r="R1531" t="s">
        <v>23</v>
      </c>
      <c r="V1531" t="s">
        <v>23</v>
      </c>
      <c r="W1531" t="s">
        <v>23</v>
      </c>
      <c r="X1531" t="s">
        <v>23</v>
      </c>
      <c r="Y1531" t="s">
        <v>23</v>
      </c>
    </row>
    <row r="1532" spans="1:25" x14ac:dyDescent="0.35">
      <c r="A1532" t="s">
        <v>2781</v>
      </c>
      <c r="B1532">
        <v>8</v>
      </c>
      <c r="C1532">
        <v>8</v>
      </c>
      <c r="D1532">
        <v>421.78</v>
      </c>
      <c r="E1532">
        <v>2.1456218153396201E-2</v>
      </c>
      <c r="F1532" s="1">
        <f>-LOG10(Table2[[#This Row],[Anova (p)]])</f>
        <v>1.6684468238355723</v>
      </c>
      <c r="G1532" s="1">
        <f>Table2[[#This Row],[Anova (p)2]]^2</f>
        <v>2.7837148039670092</v>
      </c>
      <c r="H1532">
        <v>1.34180831384843</v>
      </c>
      <c r="I1532">
        <f>LOG(Table2[[#This Row],[Max fold change]],2)</f>
        <v>0.42417858777323125</v>
      </c>
      <c r="J1532">
        <f>LOG(Table2[[#This Row],[Max fold change]],2)</f>
        <v>0.42417858777323125</v>
      </c>
      <c r="K1532">
        <f>Table2[[#This Row],[Column1]]^2</f>
        <v>0.17992747432529285</v>
      </c>
      <c r="L1532">
        <f>SQRT(Table2[[#This Row],[Euclidean Distance]]+Table2[[#This Row],[Euclidean Distance3]])</f>
        <v>1.7215232436108152</v>
      </c>
      <c r="M1532" t="s">
        <v>1</v>
      </c>
      <c r="N1532" t="s">
        <v>0</v>
      </c>
      <c r="O1532" t="s">
        <v>2782</v>
      </c>
      <c r="R1532" t="s">
        <v>23</v>
      </c>
      <c r="S1532" t="s">
        <v>23</v>
      </c>
      <c r="V1532" t="s">
        <v>23</v>
      </c>
      <c r="W1532" t="s">
        <v>23</v>
      </c>
      <c r="X1532" t="s">
        <v>23</v>
      </c>
      <c r="Y1532" t="s">
        <v>23</v>
      </c>
    </row>
    <row r="1533" spans="1:25" x14ac:dyDescent="0.35">
      <c r="A1533" t="s">
        <v>2971</v>
      </c>
      <c r="B1533">
        <v>5</v>
      </c>
      <c r="C1533">
        <v>5</v>
      </c>
      <c r="D1533">
        <v>272.82</v>
      </c>
      <c r="E1533">
        <v>3.3436514644878602E-2</v>
      </c>
      <c r="F1533" s="1">
        <f>-LOG10(Table2[[#This Row],[Anova (p)]])</f>
        <v>1.4757789988581689</v>
      </c>
      <c r="G1533" s="1">
        <f>Table2[[#This Row],[Anova (p)2]]^2</f>
        <v>2.1779236534708191</v>
      </c>
      <c r="H1533">
        <v>1.34147131032022</v>
      </c>
      <c r="I1533">
        <f>LOG(Table2[[#This Row],[Max fold change]],2)</f>
        <v>0.42381620040436524</v>
      </c>
      <c r="J1533">
        <f>LOG(Table2[[#This Row],[Max fold change]],2)</f>
        <v>0.42381620040436524</v>
      </c>
      <c r="K1533">
        <f>Table2[[#This Row],[Column1]]^2</f>
        <v>0.17962017172519307</v>
      </c>
      <c r="L1533">
        <f>SQRT(Table2[[#This Row],[Euclidean Distance]]+Table2[[#This Row],[Euclidean Distance3]])</f>
        <v>1.535429524659472</v>
      </c>
      <c r="M1533" t="s">
        <v>1</v>
      </c>
      <c r="N1533" t="s">
        <v>0</v>
      </c>
      <c r="O1533" t="s">
        <v>2972</v>
      </c>
      <c r="P1533" t="s">
        <v>23</v>
      </c>
      <c r="R1533" t="s">
        <v>23</v>
      </c>
      <c r="S1533" t="s">
        <v>23</v>
      </c>
      <c r="V1533" t="s">
        <v>23</v>
      </c>
      <c r="W1533" t="s">
        <v>23</v>
      </c>
      <c r="X1533" t="s">
        <v>23</v>
      </c>
      <c r="Y1533" t="s">
        <v>23</v>
      </c>
    </row>
    <row r="1534" spans="1:25" x14ac:dyDescent="0.35">
      <c r="A1534" t="s">
        <v>3991</v>
      </c>
      <c r="B1534">
        <v>7</v>
      </c>
      <c r="C1534">
        <v>6</v>
      </c>
      <c r="D1534">
        <v>302.19</v>
      </c>
      <c r="E1534">
        <v>0.17528807929390899</v>
      </c>
      <c r="F1534" s="1">
        <f>-LOG10(Table2[[#This Row],[Anova (p)]])</f>
        <v>0.75624761769348126</v>
      </c>
      <c r="G1534" s="1">
        <f>Table2[[#This Row],[Anova (p)2]]^2</f>
        <v>0.57191045926706574</v>
      </c>
      <c r="H1534">
        <v>1.33842513905826</v>
      </c>
      <c r="I1534">
        <f>LOG(Table2[[#This Row],[Max fold change]],2)</f>
        <v>0.42053644825794029</v>
      </c>
      <c r="J1534">
        <f>LOG(Table2[[#This Row],[Max fold change]],2)</f>
        <v>0.42053644825794029</v>
      </c>
      <c r="K1534">
        <f>Table2[[#This Row],[Column1]]^2</f>
        <v>0.17685090431340328</v>
      </c>
      <c r="L1534">
        <f>SQRT(Table2[[#This Row],[Euclidean Distance]]+Table2[[#This Row],[Euclidean Distance3]])</f>
        <v>0.86530998120931735</v>
      </c>
      <c r="M1534" t="s">
        <v>1</v>
      </c>
      <c r="N1534" t="s">
        <v>0</v>
      </c>
      <c r="O1534" t="s">
        <v>3992</v>
      </c>
      <c r="P1534" t="s">
        <v>23</v>
      </c>
      <c r="R1534" t="s">
        <v>23</v>
      </c>
      <c r="V1534" t="s">
        <v>23</v>
      </c>
      <c r="W1534" t="s">
        <v>23</v>
      </c>
      <c r="Y1534" t="s">
        <v>23</v>
      </c>
    </row>
    <row r="1535" spans="1:25" x14ac:dyDescent="0.35">
      <c r="A1535" t="s">
        <v>2787</v>
      </c>
      <c r="B1535">
        <v>6</v>
      </c>
      <c r="C1535">
        <v>6</v>
      </c>
      <c r="D1535">
        <v>329.41</v>
      </c>
      <c r="E1535">
        <v>2.1839292865913101E-2</v>
      </c>
      <c r="F1535" s="1">
        <f>-LOG10(Table2[[#This Row],[Anova (p)]])</f>
        <v>1.6607614277531848</v>
      </c>
      <c r="G1535" s="1">
        <f>Table2[[#This Row],[Anova (p)2]]^2</f>
        <v>2.7581285199127969</v>
      </c>
      <c r="H1535">
        <v>1.3368893136265201</v>
      </c>
      <c r="I1535">
        <f>LOG(Table2[[#This Row],[Max fold change]],2)</f>
        <v>0.41888002392604651</v>
      </c>
      <c r="J1535">
        <f>LOG(Table2[[#This Row],[Max fold change]],2)</f>
        <v>0.41888002392604651</v>
      </c>
      <c r="K1535">
        <f>Table2[[#This Row],[Column1]]^2</f>
        <v>0.17546047444428531</v>
      </c>
      <c r="L1535">
        <f>SQRT(Table2[[#This Row],[Euclidean Distance]]+Table2[[#This Row],[Euclidean Distance3]])</f>
        <v>1.7127723124680299</v>
      </c>
      <c r="M1535" t="s">
        <v>1</v>
      </c>
      <c r="N1535" t="s">
        <v>0</v>
      </c>
      <c r="O1535" t="s">
        <v>2788</v>
      </c>
      <c r="P1535" t="s">
        <v>23</v>
      </c>
      <c r="V1535" t="s">
        <v>23</v>
      </c>
      <c r="W1535" t="s">
        <v>23</v>
      </c>
      <c r="X1535" t="s">
        <v>23</v>
      </c>
      <c r="Y1535" t="s">
        <v>23</v>
      </c>
    </row>
    <row r="1536" spans="1:25" x14ac:dyDescent="0.35">
      <c r="A1536" t="s">
        <v>4547</v>
      </c>
      <c r="B1536">
        <v>7</v>
      </c>
      <c r="C1536">
        <v>6</v>
      </c>
      <c r="D1536">
        <v>336.29</v>
      </c>
      <c r="E1536">
        <v>0.37073981059508498</v>
      </c>
      <c r="F1536" s="1">
        <f>-LOG10(Table2[[#This Row],[Anova (p)]])</f>
        <v>0.43093077627568016</v>
      </c>
      <c r="G1536" s="1">
        <f>Table2[[#This Row],[Anova (p)2]]^2</f>
        <v>0.1857013339415603</v>
      </c>
      <c r="H1536">
        <v>1.3363175380782999</v>
      </c>
      <c r="I1536">
        <f>LOG(Table2[[#This Row],[Max fold change]],2)</f>
        <v>0.41826286423264508</v>
      </c>
      <c r="J1536">
        <f>LOG(Table2[[#This Row],[Max fold change]],2)</f>
        <v>0.41826286423264508</v>
      </c>
      <c r="K1536">
        <f>Table2[[#This Row],[Column1]]^2</f>
        <v>0.17494382359609609</v>
      </c>
      <c r="L1536">
        <f>SQRT(Table2[[#This Row],[Euclidean Distance]]+Table2[[#This Row],[Euclidean Distance3]])</f>
        <v>0.60053739062414457</v>
      </c>
      <c r="M1536" t="s">
        <v>1</v>
      </c>
      <c r="N1536" t="s">
        <v>0</v>
      </c>
      <c r="O1536" t="s">
        <v>4548</v>
      </c>
      <c r="Q1536" t="s">
        <v>23</v>
      </c>
    </row>
    <row r="1537" spans="1:25" x14ac:dyDescent="0.35">
      <c r="A1537" t="s">
        <v>4897</v>
      </c>
      <c r="B1537">
        <v>5</v>
      </c>
      <c r="C1537">
        <v>5</v>
      </c>
      <c r="D1537">
        <v>185.31</v>
      </c>
      <c r="E1537">
        <v>0.56850359689598096</v>
      </c>
      <c r="F1537" s="1">
        <f>-LOG10(Table2[[#This Row],[Anova (p)]])</f>
        <v>0.24526678320644027</v>
      </c>
      <c r="G1537" s="1">
        <f>Table2[[#This Row],[Anova (p)2]]^2</f>
        <v>6.0155794944434973E-2</v>
      </c>
      <c r="H1537">
        <v>1.3362972709933501</v>
      </c>
      <c r="I1537">
        <f>LOG(Table2[[#This Row],[Max fold change]],2)</f>
        <v>0.41824098362130385</v>
      </c>
      <c r="J1537">
        <f>LOG(Table2[[#This Row],[Max fold change]],2)</f>
        <v>0.41824098362130385</v>
      </c>
      <c r="K1537">
        <f>Table2[[#This Row],[Column1]]^2</f>
        <v>0.17492552038051576</v>
      </c>
      <c r="L1537">
        <f>SQRT(Table2[[#This Row],[Euclidean Distance]]+Table2[[#This Row],[Euclidean Distance3]])</f>
        <v>0.48485184884142779</v>
      </c>
      <c r="M1537" t="s">
        <v>1</v>
      </c>
      <c r="N1537" t="s">
        <v>0</v>
      </c>
      <c r="O1537" t="s">
        <v>4898</v>
      </c>
    </row>
    <row r="1538" spans="1:25" x14ac:dyDescent="0.35">
      <c r="A1538" t="s">
        <v>1964</v>
      </c>
      <c r="B1538">
        <v>3</v>
      </c>
      <c r="C1538">
        <v>3</v>
      </c>
      <c r="D1538">
        <v>219.03</v>
      </c>
      <c r="E1538">
        <v>3.5673774898685698E-3</v>
      </c>
      <c r="F1538" s="1">
        <f>-LOG10(Table2[[#This Row],[Anova (p)]])</f>
        <v>2.4476509324074662</v>
      </c>
      <c r="G1538" s="1">
        <f>Table2[[#This Row],[Anova (p)2]]^2</f>
        <v>5.9909950869151389</v>
      </c>
      <c r="H1538">
        <v>1.3347239198335299</v>
      </c>
      <c r="I1538">
        <f>LOG(Table2[[#This Row],[Max fold change]],2)</f>
        <v>0.41654135938307396</v>
      </c>
      <c r="J1538">
        <f>LOG(Table2[[#This Row],[Max fold change]],2)</f>
        <v>0.41654135938307396</v>
      </c>
      <c r="K1538">
        <f>Table2[[#This Row],[Column1]]^2</f>
        <v>0.17350670407669919</v>
      </c>
      <c r="L1538">
        <f>SQRT(Table2[[#This Row],[Euclidean Distance]]+Table2[[#This Row],[Euclidean Distance3]])</f>
        <v>2.4828414752037307</v>
      </c>
      <c r="M1538" t="s">
        <v>1</v>
      </c>
      <c r="N1538" t="s">
        <v>0</v>
      </c>
      <c r="O1538" t="s">
        <v>1965</v>
      </c>
      <c r="P1538" t="s">
        <v>23</v>
      </c>
      <c r="R1538" t="s">
        <v>23</v>
      </c>
      <c r="S1538" t="s">
        <v>23</v>
      </c>
      <c r="V1538" t="s">
        <v>23</v>
      </c>
      <c r="W1538" t="s">
        <v>23</v>
      </c>
      <c r="X1538" t="s">
        <v>23</v>
      </c>
      <c r="Y1538" t="s">
        <v>23</v>
      </c>
    </row>
    <row r="1539" spans="1:25" x14ac:dyDescent="0.35">
      <c r="A1539" t="s">
        <v>4563</v>
      </c>
      <c r="B1539">
        <v>1</v>
      </c>
      <c r="C1539">
        <v>1</v>
      </c>
      <c r="D1539">
        <v>20.84</v>
      </c>
      <c r="E1539">
        <v>0.37673345484856602</v>
      </c>
      <c r="F1539" s="1">
        <f>-LOG10(Table2[[#This Row],[Anova (p)]])</f>
        <v>0.42396581167624031</v>
      </c>
      <c r="G1539" s="1">
        <f>Table2[[#This Row],[Anova (p)2]]^2</f>
        <v>0.17974700947029326</v>
      </c>
      <c r="H1539">
        <v>1.3340271700976101</v>
      </c>
      <c r="I1539">
        <f>LOG(Table2[[#This Row],[Max fold change]],2)</f>
        <v>0.415788050155111</v>
      </c>
      <c r="J1539">
        <f>LOG(Table2[[#This Row],[Max fold change]],2)</f>
        <v>0.415788050155111</v>
      </c>
      <c r="K1539">
        <f>Table2[[#This Row],[Column1]]^2</f>
        <v>0.17287970265178909</v>
      </c>
      <c r="L1539">
        <f>SQRT(Table2[[#This Row],[Euclidean Distance]]+Table2[[#This Row],[Euclidean Distance3]])</f>
        <v>0.59382380562089487</v>
      </c>
      <c r="M1539" t="s">
        <v>1</v>
      </c>
      <c r="N1539" t="s">
        <v>0</v>
      </c>
      <c r="O1539" t="s">
        <v>4564</v>
      </c>
    </row>
    <row r="1540" spans="1:25" x14ac:dyDescent="0.35">
      <c r="A1540" t="s">
        <v>3269</v>
      </c>
      <c r="B1540">
        <v>11</v>
      </c>
      <c r="C1540">
        <v>11</v>
      </c>
      <c r="D1540">
        <v>602.04999999999995</v>
      </c>
      <c r="E1540">
        <v>5.7653584522293203E-2</v>
      </c>
      <c r="F1540" s="1">
        <f>-LOG10(Table2[[#This Row],[Anova (p)]])</f>
        <v>1.23917368594331</v>
      </c>
      <c r="G1540" s="1">
        <f>Table2[[#This Row],[Anova (p)2]]^2</f>
        <v>1.5355514239343291</v>
      </c>
      <c r="H1540">
        <v>1.3338493012918899</v>
      </c>
      <c r="I1540">
        <f>LOG(Table2[[#This Row],[Max fold change]],2)</f>
        <v>0.41559567959592408</v>
      </c>
      <c r="J1540">
        <f>LOG(Table2[[#This Row],[Max fold change]],2)</f>
        <v>0.41559567959592408</v>
      </c>
      <c r="K1540">
        <f>Table2[[#This Row],[Column1]]^2</f>
        <v>0.17271976889879798</v>
      </c>
      <c r="L1540">
        <f>SQRT(Table2[[#This Row],[Euclidean Distance]]+Table2[[#This Row],[Euclidean Distance3]])</f>
        <v>1.3070084899621452</v>
      </c>
      <c r="M1540" t="s">
        <v>1</v>
      </c>
      <c r="N1540" t="s">
        <v>0</v>
      </c>
      <c r="O1540" t="s">
        <v>3270</v>
      </c>
      <c r="V1540" t="s">
        <v>23</v>
      </c>
      <c r="Y1540" t="s">
        <v>23</v>
      </c>
    </row>
    <row r="1541" spans="1:25" x14ac:dyDescent="0.35">
      <c r="A1541" t="s">
        <v>4849</v>
      </c>
      <c r="B1541">
        <v>7</v>
      </c>
      <c r="C1541">
        <v>6</v>
      </c>
      <c r="D1541">
        <v>415.95</v>
      </c>
      <c r="E1541">
        <v>0.54212199412093998</v>
      </c>
      <c r="F1541" s="1">
        <f>-LOG10(Table2[[#This Row],[Anova (p)]])</f>
        <v>0.26590297284928383</v>
      </c>
      <c r="G1541" s="1">
        <f>Table2[[#This Row],[Anova (p)2]]^2</f>
        <v>7.0704390970086975E-2</v>
      </c>
      <c r="H1541">
        <v>1.33375935243277</v>
      </c>
      <c r="I1541">
        <f>LOG(Table2[[#This Row],[Max fold change]],2)</f>
        <v>0.41549838738414929</v>
      </c>
      <c r="J1541">
        <f>LOG(Table2[[#This Row],[Max fold change]],2)</f>
        <v>0.41549838738414929</v>
      </c>
      <c r="K1541">
        <f>Table2[[#This Row],[Column1]]^2</f>
        <v>0.1726389099188286</v>
      </c>
      <c r="L1541">
        <f>SQRT(Table2[[#This Row],[Euclidean Distance]]+Table2[[#This Row],[Euclidean Distance3]])</f>
        <v>0.4932983893029812</v>
      </c>
      <c r="M1541" t="s">
        <v>1</v>
      </c>
      <c r="N1541" t="s">
        <v>0</v>
      </c>
      <c r="O1541" t="s">
        <v>4850</v>
      </c>
      <c r="Q1541" t="s">
        <v>23</v>
      </c>
    </row>
    <row r="1542" spans="1:25" x14ac:dyDescent="0.35">
      <c r="A1542" t="s">
        <v>4105</v>
      </c>
      <c r="B1542">
        <v>3</v>
      </c>
      <c r="C1542">
        <v>3</v>
      </c>
      <c r="D1542">
        <v>247.28</v>
      </c>
      <c r="E1542">
        <v>0.201680490641235</v>
      </c>
      <c r="F1542" s="1">
        <f>-LOG10(Table2[[#This Row],[Anova (p)]])</f>
        <v>0.69533611079391833</v>
      </c>
      <c r="G1542" s="1">
        <f>Table2[[#This Row],[Anova (p)2]]^2</f>
        <v>0.48349230697401224</v>
      </c>
      <c r="H1542">
        <v>1.3326349085187901</v>
      </c>
      <c r="I1542">
        <f>LOG(Table2[[#This Row],[Max fold change]],2)</f>
        <v>0.41428159076980098</v>
      </c>
      <c r="J1542">
        <f>LOG(Table2[[#This Row],[Max fold change]],2)</f>
        <v>0.41428159076980098</v>
      </c>
      <c r="K1542">
        <f>Table2[[#This Row],[Column1]]^2</f>
        <v>0.17162923645075684</v>
      </c>
      <c r="L1542">
        <f>SQRT(Table2[[#This Row],[Euclidean Distance]]+Table2[[#This Row],[Euclidean Distance3]])</f>
        <v>0.80939578910738663</v>
      </c>
      <c r="M1542" t="s">
        <v>1</v>
      </c>
      <c r="N1542" t="s">
        <v>0</v>
      </c>
      <c r="O1542" t="s">
        <v>4106</v>
      </c>
      <c r="Y1542" t="s">
        <v>23</v>
      </c>
    </row>
    <row r="1543" spans="1:25" x14ac:dyDescent="0.35">
      <c r="A1543" t="s">
        <v>4693</v>
      </c>
      <c r="B1543">
        <v>1</v>
      </c>
      <c r="C1543">
        <v>1</v>
      </c>
      <c r="D1543">
        <v>26.41</v>
      </c>
      <c r="E1543">
        <v>0.44201347667640101</v>
      </c>
      <c r="F1543" s="1">
        <f>-LOG10(Table2[[#This Row],[Anova (p)]])</f>
        <v>0.35456448911930205</v>
      </c>
      <c r="G1543" s="1">
        <f>Table2[[#This Row],[Anova (p)2]]^2</f>
        <v>0.12571597694443165</v>
      </c>
      <c r="H1543">
        <v>1.33221282218082</v>
      </c>
      <c r="I1543">
        <f>LOG(Table2[[#This Row],[Max fold change]],2)</f>
        <v>0.41382457263349737</v>
      </c>
      <c r="J1543">
        <f>LOG(Table2[[#This Row],[Max fold change]],2)</f>
        <v>0.41382457263349737</v>
      </c>
      <c r="K1543">
        <f>Table2[[#This Row],[Column1]]^2</f>
        <v>0.17125077691529675</v>
      </c>
      <c r="L1543">
        <f>SQRT(Table2[[#This Row],[Euclidean Distance]]+Table2[[#This Row],[Euclidean Distance3]])</f>
        <v>0.54494656055408619</v>
      </c>
      <c r="M1543" t="s">
        <v>1</v>
      </c>
      <c r="N1543" t="s">
        <v>0</v>
      </c>
      <c r="O1543" t="s">
        <v>4694</v>
      </c>
    </row>
    <row r="1544" spans="1:25" x14ac:dyDescent="0.35">
      <c r="A1544" t="s">
        <v>4539</v>
      </c>
      <c r="B1544">
        <v>3</v>
      </c>
      <c r="C1544">
        <v>3</v>
      </c>
      <c r="D1544">
        <v>132.46</v>
      </c>
      <c r="E1544">
        <v>0.36822688914378598</v>
      </c>
      <c r="F1544" s="1">
        <f>-LOG10(Table2[[#This Row],[Anova (p)]])</f>
        <v>0.43388450105638499</v>
      </c>
      <c r="G1544" s="1">
        <f>Table2[[#This Row],[Anova (p)2]]^2</f>
        <v>0.18825576025694815</v>
      </c>
      <c r="H1544">
        <v>1.33220973697293</v>
      </c>
      <c r="I1544">
        <f>LOG(Table2[[#This Row],[Max fold change]],2)</f>
        <v>0.41382123156125805</v>
      </c>
      <c r="J1544">
        <f>LOG(Table2[[#This Row],[Max fold change]],2)</f>
        <v>0.41382123156125805</v>
      </c>
      <c r="K1544">
        <f>Table2[[#This Row],[Column1]]^2</f>
        <v>0.17124801169087636</v>
      </c>
      <c r="L1544">
        <f>SQRT(Table2[[#This Row],[Euclidean Distance]]+Table2[[#This Row],[Euclidean Distance3]])</f>
        <v>0.59958633402357042</v>
      </c>
      <c r="M1544" t="s">
        <v>1</v>
      </c>
      <c r="N1544" t="s">
        <v>0</v>
      </c>
      <c r="O1544" t="s">
        <v>4540</v>
      </c>
    </row>
    <row r="1545" spans="1:25" x14ac:dyDescent="0.35">
      <c r="A1545" t="s">
        <v>3485</v>
      </c>
      <c r="B1545">
        <v>9</v>
      </c>
      <c r="C1545">
        <v>9</v>
      </c>
      <c r="D1545">
        <v>648.25</v>
      </c>
      <c r="E1545">
        <v>8.2414350697903399E-2</v>
      </c>
      <c r="F1545" s="1">
        <f>-LOG10(Table2[[#This Row],[Anova (p)]])</f>
        <v>1.0839971586152961</v>
      </c>
      <c r="G1545" s="1">
        <f>Table2[[#This Row],[Anova (p)2]]^2</f>
        <v>1.1750498398860354</v>
      </c>
      <c r="H1545">
        <v>1.3316715057149699</v>
      </c>
      <c r="I1545">
        <f>LOG(Table2[[#This Row],[Max fold change]],2)</f>
        <v>0.41323824492894601</v>
      </c>
      <c r="J1545">
        <f>LOG(Table2[[#This Row],[Max fold change]],2)</f>
        <v>0.41323824492894601</v>
      </c>
      <c r="K1545">
        <f>Table2[[#This Row],[Column1]]^2</f>
        <v>0.17076584707195558</v>
      </c>
      <c r="L1545">
        <f>SQRT(Table2[[#This Row],[Euclidean Distance]]+Table2[[#This Row],[Euclidean Distance3]])</f>
        <v>1.1600929647911804</v>
      </c>
      <c r="M1545" t="s">
        <v>1</v>
      </c>
      <c r="N1545" t="s">
        <v>0</v>
      </c>
      <c r="O1545" t="s">
        <v>3486</v>
      </c>
      <c r="R1545" t="s">
        <v>23</v>
      </c>
      <c r="T1545" t="s">
        <v>23</v>
      </c>
      <c r="V1545" t="s">
        <v>23</v>
      </c>
      <c r="Y1545" t="s">
        <v>23</v>
      </c>
    </row>
    <row r="1546" spans="1:25" x14ac:dyDescent="0.35">
      <c r="A1546" t="s">
        <v>2304</v>
      </c>
      <c r="B1546">
        <v>3</v>
      </c>
      <c r="C1546">
        <v>3</v>
      </c>
      <c r="D1546">
        <v>194.41</v>
      </c>
      <c r="E1546">
        <v>7.5479348139442203E-3</v>
      </c>
      <c r="F1546" s="1">
        <f>-LOG10(Table2[[#This Row],[Anova (p)]])</f>
        <v>2.1221718591783527</v>
      </c>
      <c r="G1546" s="1">
        <f>Table2[[#This Row],[Anova (p)2]]^2</f>
        <v>4.503613399888506</v>
      </c>
      <c r="H1546">
        <v>1.3311148951549201</v>
      </c>
      <c r="I1546">
        <f>LOG(Table2[[#This Row],[Max fold change]],2)</f>
        <v>0.4126351028172664</v>
      </c>
      <c r="J1546">
        <f>LOG(Table2[[#This Row],[Max fold change]],2)</f>
        <v>0.4126351028172664</v>
      </c>
      <c r="K1546">
        <f>Table2[[#This Row],[Column1]]^2</f>
        <v>0.17026772807701601</v>
      </c>
      <c r="L1546">
        <f>SQRT(Table2[[#This Row],[Euclidean Distance]]+Table2[[#This Row],[Euclidean Distance3]])</f>
        <v>2.1619160779191966</v>
      </c>
      <c r="M1546" t="s">
        <v>1</v>
      </c>
      <c r="N1546" t="s">
        <v>0</v>
      </c>
      <c r="O1546" t="s">
        <v>2305</v>
      </c>
      <c r="R1546" t="s">
        <v>23</v>
      </c>
      <c r="V1546" t="s">
        <v>23</v>
      </c>
      <c r="W1546" t="s">
        <v>23</v>
      </c>
      <c r="X1546" t="s">
        <v>23</v>
      </c>
      <c r="Y1546" t="s">
        <v>23</v>
      </c>
    </row>
    <row r="1547" spans="1:25" x14ac:dyDescent="0.35">
      <c r="A1547" t="s">
        <v>4819</v>
      </c>
      <c r="B1547">
        <v>23</v>
      </c>
      <c r="C1547">
        <v>12</v>
      </c>
      <c r="D1547">
        <v>1318.01</v>
      </c>
      <c r="E1547">
        <v>0.51766845752816704</v>
      </c>
      <c r="F1547" s="1">
        <f>-LOG10(Table2[[#This Row],[Anova (p)]])</f>
        <v>0.28594829655725562</v>
      </c>
      <c r="G1547" s="1">
        <f>Table2[[#This Row],[Anova (p)2]]^2</f>
        <v>8.1766428303996205E-2</v>
      </c>
      <c r="H1547">
        <v>1.3306209289495301</v>
      </c>
      <c r="I1547">
        <f>LOG(Table2[[#This Row],[Max fold change]],2)</f>
        <v>0.41209963074178058</v>
      </c>
      <c r="J1547">
        <f>LOG(Table2[[#This Row],[Max fold change]],2)</f>
        <v>0.41209963074178058</v>
      </c>
      <c r="K1547">
        <f>Table2[[#This Row],[Column1]]^2</f>
        <v>0.16982610565751191</v>
      </c>
      <c r="L1547">
        <f>SQRT(Table2[[#This Row],[Euclidean Distance]]+Table2[[#This Row],[Euclidean Distance3]])</f>
        <v>0.50159000584292757</v>
      </c>
      <c r="M1547" t="s">
        <v>1</v>
      </c>
      <c r="N1547" t="s">
        <v>0</v>
      </c>
      <c r="O1547" t="s">
        <v>4820</v>
      </c>
      <c r="T1547" t="s">
        <v>23</v>
      </c>
      <c r="V1547" t="s">
        <v>23</v>
      </c>
    </row>
    <row r="1548" spans="1:25" x14ac:dyDescent="0.35">
      <c r="A1548" t="s">
        <v>2721</v>
      </c>
      <c r="B1548">
        <v>6</v>
      </c>
      <c r="C1548">
        <v>6</v>
      </c>
      <c r="D1548">
        <v>356.7</v>
      </c>
      <c r="E1548">
        <v>1.9061404987153599E-2</v>
      </c>
      <c r="F1548" s="1">
        <f>-LOG10(Table2[[#This Row],[Anova (p)]])</f>
        <v>1.7198450913325429</v>
      </c>
      <c r="G1548" s="1">
        <f>Table2[[#This Row],[Anova (p)2]]^2</f>
        <v>2.9578671381806427</v>
      </c>
      <c r="H1548">
        <v>1.3304508732573299</v>
      </c>
      <c r="I1548">
        <f>LOG(Table2[[#This Row],[Max fold change]],2)</f>
        <v>0.41191523999821428</v>
      </c>
      <c r="J1548">
        <f>LOG(Table2[[#This Row],[Max fold change]],2)</f>
        <v>0.41191523999821428</v>
      </c>
      <c r="K1548">
        <f>Table2[[#This Row],[Column1]]^2</f>
        <v>0.16967416494278648</v>
      </c>
      <c r="L1548">
        <f>SQRT(Table2[[#This Row],[Euclidean Distance]]+Table2[[#This Row],[Euclidean Distance3]])</f>
        <v>1.768485595961536</v>
      </c>
      <c r="M1548" t="s">
        <v>1</v>
      </c>
      <c r="N1548" t="s">
        <v>0</v>
      </c>
      <c r="O1548" t="s">
        <v>2722</v>
      </c>
      <c r="P1548" t="s">
        <v>23</v>
      </c>
      <c r="R1548" t="s">
        <v>23</v>
      </c>
      <c r="V1548" t="s">
        <v>23</v>
      </c>
      <c r="W1548" t="s">
        <v>23</v>
      </c>
      <c r="X1548" t="s">
        <v>23</v>
      </c>
      <c r="Y1548" t="s">
        <v>23</v>
      </c>
    </row>
    <row r="1549" spans="1:25" x14ac:dyDescent="0.35">
      <c r="A1549" t="s">
        <v>3031</v>
      </c>
      <c r="B1549">
        <v>10</v>
      </c>
      <c r="C1549">
        <v>10</v>
      </c>
      <c r="D1549">
        <v>438.74</v>
      </c>
      <c r="E1549">
        <v>3.7403267503747797E-2</v>
      </c>
      <c r="F1549" s="1">
        <f>-LOG10(Table2[[#This Row],[Anova (p)]])</f>
        <v>1.4270904567069573</v>
      </c>
      <c r="G1549" s="1">
        <f>Table2[[#This Row],[Anova (p)2]]^2</f>
        <v>2.0365871716240722</v>
      </c>
      <c r="H1549">
        <v>1.33023335345687</v>
      </c>
      <c r="I1549">
        <f>LOG(Table2[[#This Row],[Max fold change]],2)</f>
        <v>0.4116793497448975</v>
      </c>
      <c r="J1549">
        <f>LOG(Table2[[#This Row],[Max fold change]],2)</f>
        <v>0.4116793497448975</v>
      </c>
      <c r="K1549">
        <f>Table2[[#This Row],[Column1]]^2</f>
        <v>0.16947988700638164</v>
      </c>
      <c r="L1549">
        <f>SQRT(Table2[[#This Row],[Euclidean Distance]]+Table2[[#This Row],[Euclidean Distance3]])</f>
        <v>1.4852834943641076</v>
      </c>
      <c r="M1549" t="s">
        <v>1</v>
      </c>
      <c r="N1549" t="s">
        <v>0</v>
      </c>
      <c r="O1549" t="s">
        <v>3032</v>
      </c>
      <c r="V1549" t="s">
        <v>23</v>
      </c>
      <c r="X1549" t="s">
        <v>23</v>
      </c>
      <c r="Y1549" t="s">
        <v>23</v>
      </c>
    </row>
    <row r="1550" spans="1:25" x14ac:dyDescent="0.35">
      <c r="A1550" t="s">
        <v>4623</v>
      </c>
      <c r="B1550">
        <v>1</v>
      </c>
      <c r="C1550">
        <v>1</v>
      </c>
      <c r="D1550">
        <v>71.959999999999994</v>
      </c>
      <c r="E1550">
        <v>0.408819061434812</v>
      </c>
      <c r="F1550" s="1">
        <f>-LOG10(Table2[[#This Row],[Anova (p)]])</f>
        <v>0.38846886315963719</v>
      </c>
      <c r="G1550" s="1">
        <f>Table2[[#This Row],[Anova (p)2]]^2</f>
        <v>0.15090805764454093</v>
      </c>
      <c r="H1550">
        <v>1.3283543986914901</v>
      </c>
      <c r="I1550">
        <f>LOG(Table2[[#This Row],[Max fold change]],2)</f>
        <v>0.40964010227509762</v>
      </c>
      <c r="J1550">
        <f>LOG(Table2[[#This Row],[Max fold change]],2)</f>
        <v>0.40964010227509762</v>
      </c>
      <c r="K1550">
        <f>Table2[[#This Row],[Column1]]^2</f>
        <v>0.16780501339195245</v>
      </c>
      <c r="L1550">
        <f>SQRT(Table2[[#This Row],[Euclidean Distance]]+Table2[[#This Row],[Euclidean Distance3]])</f>
        <v>0.56454678374470735</v>
      </c>
      <c r="M1550" t="s">
        <v>1</v>
      </c>
      <c r="N1550" t="s">
        <v>0</v>
      </c>
      <c r="O1550" t="s">
        <v>4624</v>
      </c>
      <c r="P1550" t="s">
        <v>23</v>
      </c>
      <c r="R1550" t="s">
        <v>23</v>
      </c>
      <c r="V1550" t="s">
        <v>23</v>
      </c>
    </row>
    <row r="1551" spans="1:25" x14ac:dyDescent="0.35">
      <c r="A1551" t="s">
        <v>4109</v>
      </c>
      <c r="B1551">
        <v>2</v>
      </c>
      <c r="C1551">
        <v>2</v>
      </c>
      <c r="D1551">
        <v>80.92</v>
      </c>
      <c r="E1551">
        <v>0.20248137042848</v>
      </c>
      <c r="F1551" s="1">
        <f>-LOG10(Table2[[#This Row],[Anova (p)]])</f>
        <v>0.69361492846066453</v>
      </c>
      <c r="G1551" s="1">
        <f>Table2[[#This Row],[Anova (p)2]]^2</f>
        <v>0.48110166898349277</v>
      </c>
      <c r="H1551">
        <v>1.32624540835129</v>
      </c>
      <c r="I1551">
        <f>LOG(Table2[[#This Row],[Max fold change]],2)</f>
        <v>0.40734775633491999</v>
      </c>
      <c r="J1551">
        <f>LOG(Table2[[#This Row],[Max fold change]],2)</f>
        <v>0.40734775633491999</v>
      </c>
      <c r="K1551">
        <f>Table2[[#This Row],[Column1]]^2</f>
        <v>0.16593219459109335</v>
      </c>
      <c r="L1551">
        <f>SQRT(Table2[[#This Row],[Euclidean Distance]]+Table2[[#This Row],[Euclidean Distance3]])</f>
        <v>0.80438415174255273</v>
      </c>
      <c r="M1551" t="s">
        <v>1</v>
      </c>
      <c r="N1551" t="s">
        <v>0</v>
      </c>
      <c r="O1551" t="s">
        <v>4110</v>
      </c>
      <c r="V1551" t="s">
        <v>23</v>
      </c>
      <c r="W1551" t="s">
        <v>23</v>
      </c>
      <c r="Y1551" t="s">
        <v>23</v>
      </c>
    </row>
    <row r="1552" spans="1:25" x14ac:dyDescent="0.35">
      <c r="A1552" t="s">
        <v>4561</v>
      </c>
      <c r="B1552">
        <v>3</v>
      </c>
      <c r="C1552">
        <v>2</v>
      </c>
      <c r="D1552">
        <v>188.52</v>
      </c>
      <c r="E1552">
        <v>0.375645205900622</v>
      </c>
      <c r="F1552" s="1">
        <f>-LOG10(Table2[[#This Row],[Anova (p)]])</f>
        <v>0.42522214938828956</v>
      </c>
      <c r="G1552" s="1">
        <f>Table2[[#This Row],[Anova (p)2]]^2</f>
        <v>0.18081387633039683</v>
      </c>
      <c r="H1552">
        <v>1.32591361523133</v>
      </c>
      <c r="I1552">
        <f>LOG(Table2[[#This Row],[Max fold change]],2)</f>
        <v>0.40698678530187987</v>
      </c>
      <c r="J1552">
        <f>LOG(Table2[[#This Row],[Max fold change]],2)</f>
        <v>0.40698678530187987</v>
      </c>
      <c r="K1552">
        <f>Table2[[#This Row],[Column1]]^2</f>
        <v>0.16563824341035846</v>
      </c>
      <c r="L1552">
        <f>SQRT(Table2[[#This Row],[Euclidean Distance]]+Table2[[#This Row],[Euclidean Distance3]])</f>
        <v>0.5886018346393046</v>
      </c>
      <c r="M1552" t="s">
        <v>1</v>
      </c>
      <c r="N1552" t="s">
        <v>0</v>
      </c>
      <c r="O1552" t="s">
        <v>4562</v>
      </c>
      <c r="P1552" t="s">
        <v>23</v>
      </c>
      <c r="Q1552" t="s">
        <v>23</v>
      </c>
      <c r="V1552" t="s">
        <v>23</v>
      </c>
    </row>
    <row r="1553" spans="1:25" x14ac:dyDescent="0.35">
      <c r="A1553" t="s">
        <v>4063</v>
      </c>
      <c r="B1553">
        <v>1</v>
      </c>
      <c r="C1553">
        <v>1</v>
      </c>
      <c r="D1553">
        <v>0</v>
      </c>
      <c r="E1553">
        <v>0.191902611615996</v>
      </c>
      <c r="F1553" s="1">
        <f>-LOG10(Table2[[#This Row],[Anova (p)]])</f>
        <v>0.7169191148804841</v>
      </c>
      <c r="G1553" s="1">
        <f>Table2[[#This Row],[Anova (p)2]]^2</f>
        <v>0.51397301728101674</v>
      </c>
      <c r="H1553">
        <v>1.3253872100447099</v>
      </c>
      <c r="I1553">
        <f>LOG(Table2[[#This Row],[Max fold change]],2)</f>
        <v>0.40641390262106591</v>
      </c>
      <c r="J1553">
        <f>LOG(Table2[[#This Row],[Max fold change]],2)</f>
        <v>0.40641390262106591</v>
      </c>
      <c r="K1553">
        <f>Table2[[#This Row],[Column1]]^2</f>
        <v>0.16517226024368525</v>
      </c>
      <c r="L1553">
        <f>SQRT(Table2[[#This Row],[Euclidean Distance]]+Table2[[#This Row],[Euclidean Distance3]])</f>
        <v>0.82410271054323203</v>
      </c>
      <c r="M1553" t="s">
        <v>1</v>
      </c>
      <c r="N1553" t="s">
        <v>0</v>
      </c>
      <c r="O1553" t="s">
        <v>4064</v>
      </c>
      <c r="Y1553" t="s">
        <v>23</v>
      </c>
    </row>
    <row r="1554" spans="1:25" x14ac:dyDescent="0.35">
      <c r="A1554" t="s">
        <v>3849</v>
      </c>
      <c r="B1554">
        <v>86</v>
      </c>
      <c r="C1554">
        <v>81</v>
      </c>
      <c r="D1554">
        <v>4648.43</v>
      </c>
      <c r="E1554">
        <v>0.13727441649977601</v>
      </c>
      <c r="F1554" s="1">
        <f>-LOG10(Table2[[#This Row],[Anova (p)]])</f>
        <v>0.86241039363181482</v>
      </c>
      <c r="G1554" s="1">
        <f>Table2[[#This Row],[Anova (p)2]]^2</f>
        <v>0.74375168704418182</v>
      </c>
      <c r="H1554">
        <v>1.3250068903518</v>
      </c>
      <c r="I1554">
        <f>LOG(Table2[[#This Row],[Max fold change]],2)</f>
        <v>0.40599986205359145</v>
      </c>
      <c r="J1554">
        <f>LOG(Table2[[#This Row],[Max fold change]],2)</f>
        <v>0.40599986205359145</v>
      </c>
      <c r="K1554">
        <f>Table2[[#This Row],[Column1]]^2</f>
        <v>0.16483588798753529</v>
      </c>
      <c r="L1554">
        <f>SQRT(Table2[[#This Row],[Euclidean Distance]]+Table2[[#This Row],[Euclidean Distance3]])</f>
        <v>0.95319860209282581</v>
      </c>
      <c r="M1554" t="s">
        <v>1</v>
      </c>
      <c r="N1554" t="s">
        <v>0</v>
      </c>
      <c r="O1554" t="s">
        <v>3850</v>
      </c>
      <c r="V1554" t="s">
        <v>23</v>
      </c>
      <c r="Y1554" t="s">
        <v>23</v>
      </c>
    </row>
    <row r="1555" spans="1:25" x14ac:dyDescent="0.35">
      <c r="A1555" t="s">
        <v>4027</v>
      </c>
      <c r="B1555">
        <v>24</v>
      </c>
      <c r="C1555">
        <v>22</v>
      </c>
      <c r="D1555">
        <v>1076.04</v>
      </c>
      <c r="E1555">
        <v>0.18472641464506501</v>
      </c>
      <c r="F1555" s="1">
        <f>-LOG10(Table2[[#This Row],[Anova (p)]])</f>
        <v>0.73347099890538225</v>
      </c>
      <c r="G1555" s="1">
        <f>Table2[[#This Row],[Anova (p)2]]^2</f>
        <v>0.53797970623525926</v>
      </c>
      <c r="H1555">
        <v>1.3242275565839701</v>
      </c>
      <c r="I1555">
        <f>LOG(Table2[[#This Row],[Max fold change]],2)</f>
        <v>0.40515105760309916</v>
      </c>
      <c r="J1555">
        <f>LOG(Table2[[#This Row],[Max fold change]],2)</f>
        <v>0.40515105760309916</v>
      </c>
      <c r="K1555">
        <f>Table2[[#This Row],[Column1]]^2</f>
        <v>0.16414737947690977</v>
      </c>
      <c r="L1555">
        <f>SQRT(Table2[[#This Row],[Euclidean Distance]]+Table2[[#This Row],[Euclidean Distance3]])</f>
        <v>0.83793023916801634</v>
      </c>
      <c r="M1555" t="s">
        <v>1</v>
      </c>
      <c r="N1555" t="s">
        <v>0</v>
      </c>
      <c r="O1555" t="s">
        <v>4028</v>
      </c>
      <c r="P1555" t="s">
        <v>23</v>
      </c>
      <c r="R1555" t="s">
        <v>23</v>
      </c>
      <c r="Y1555" t="s">
        <v>23</v>
      </c>
    </row>
    <row r="1556" spans="1:25" x14ac:dyDescent="0.35">
      <c r="A1556" t="s">
        <v>1212</v>
      </c>
      <c r="B1556">
        <v>11</v>
      </c>
      <c r="C1556">
        <v>8</v>
      </c>
      <c r="D1556">
        <v>556.97</v>
      </c>
      <c r="E1556">
        <v>3.0509179705873201E-4</v>
      </c>
      <c r="F1556" s="1">
        <f>-LOG10(Table2[[#This Row],[Anova (p)]])</f>
        <v>3.5155694689882702</v>
      </c>
      <c r="G1556" s="1">
        <f>Table2[[#This Row],[Anova (p)2]]^2</f>
        <v>12.359228691282468</v>
      </c>
      <c r="H1556">
        <v>1.3238967483750299</v>
      </c>
      <c r="I1556">
        <f>LOG(Table2[[#This Row],[Max fold change]],2)</f>
        <v>0.4047906097463938</v>
      </c>
      <c r="J1556">
        <f>LOG(Table2[[#This Row],[Max fold change]],2)</f>
        <v>0.4047906097463938</v>
      </c>
      <c r="K1556">
        <f>Table2[[#This Row],[Column1]]^2</f>
        <v>0.16385543773885727</v>
      </c>
      <c r="L1556">
        <f>SQRT(Table2[[#This Row],[Euclidean Distance]]+Table2[[#This Row],[Euclidean Distance3]])</f>
        <v>3.5387969889527886</v>
      </c>
      <c r="M1556" t="s">
        <v>1</v>
      </c>
      <c r="N1556" t="s">
        <v>0</v>
      </c>
      <c r="O1556" t="s">
        <v>1213</v>
      </c>
      <c r="P1556" t="s">
        <v>23</v>
      </c>
      <c r="R1556" t="s">
        <v>23</v>
      </c>
      <c r="S1556" t="s">
        <v>23</v>
      </c>
      <c r="V1556" t="s">
        <v>23</v>
      </c>
      <c r="W1556" t="s">
        <v>23</v>
      </c>
      <c r="X1556" t="s">
        <v>23</v>
      </c>
      <c r="Y1556" t="s">
        <v>23</v>
      </c>
    </row>
    <row r="1557" spans="1:25" x14ac:dyDescent="0.35">
      <c r="A1557" t="s">
        <v>3295</v>
      </c>
      <c r="B1557">
        <v>3</v>
      </c>
      <c r="C1557">
        <v>2</v>
      </c>
      <c r="D1557">
        <v>92.74</v>
      </c>
      <c r="E1557">
        <v>5.9087732503419699E-2</v>
      </c>
      <c r="F1557" s="1">
        <f>-LOG10(Table2[[#This Row],[Anova (p)]])</f>
        <v>1.2285026757869177</v>
      </c>
      <c r="G1557" s="1">
        <f>Table2[[#This Row],[Anova (p)2]]^2</f>
        <v>1.5092188244156168</v>
      </c>
      <c r="H1557">
        <v>1.32377741128919</v>
      </c>
      <c r="I1557">
        <f>LOG(Table2[[#This Row],[Max fold change]],2)</f>
        <v>0.40466055822821623</v>
      </c>
      <c r="J1557">
        <f>LOG(Table2[[#This Row],[Max fold change]],2)</f>
        <v>0.40466055822821623</v>
      </c>
      <c r="K1557">
        <f>Table2[[#This Row],[Column1]]^2</f>
        <v>0.16375016738557158</v>
      </c>
      <c r="L1557">
        <f>SQRT(Table2[[#This Row],[Euclidean Distance]]+Table2[[#This Row],[Euclidean Distance3]])</f>
        <v>1.2934330256341795</v>
      </c>
      <c r="M1557" t="s">
        <v>1</v>
      </c>
      <c r="N1557" t="s">
        <v>0</v>
      </c>
      <c r="O1557" t="s">
        <v>3296</v>
      </c>
      <c r="P1557" t="s">
        <v>23</v>
      </c>
      <c r="V1557" t="s">
        <v>23</v>
      </c>
      <c r="Y1557" t="s">
        <v>23</v>
      </c>
    </row>
    <row r="1558" spans="1:25" x14ac:dyDescent="0.35">
      <c r="A1558" t="s">
        <v>3083</v>
      </c>
      <c r="B1558">
        <v>4</v>
      </c>
      <c r="C1558">
        <v>1</v>
      </c>
      <c r="D1558">
        <v>195.65</v>
      </c>
      <c r="E1558">
        <v>4.1733400803586902E-2</v>
      </c>
      <c r="F1558" s="1">
        <f>-LOG10(Table2[[#This Row],[Anova (p)]])</f>
        <v>1.3795162237222054</v>
      </c>
      <c r="G1558" s="1">
        <f>Table2[[#This Row],[Anova (p)2]]^2</f>
        <v>1.9030650115127739</v>
      </c>
      <c r="H1558">
        <v>1.3237207738858301</v>
      </c>
      <c r="I1558">
        <f>LOG(Table2[[#This Row],[Max fold change]],2)</f>
        <v>0.40459883165070532</v>
      </c>
      <c r="J1558">
        <f>LOG(Table2[[#This Row],[Max fold change]],2)</f>
        <v>0.40459883165070532</v>
      </c>
      <c r="K1558">
        <f>Table2[[#This Row],[Column1]]^2</f>
        <v>0.16370021457311579</v>
      </c>
      <c r="L1558">
        <f>SQRT(Table2[[#This Row],[Euclidean Distance]]+Table2[[#This Row],[Euclidean Distance3]])</f>
        <v>1.4376248558250131</v>
      </c>
      <c r="M1558" t="s">
        <v>1</v>
      </c>
      <c r="N1558" t="s">
        <v>0</v>
      </c>
      <c r="O1558" t="s">
        <v>3084</v>
      </c>
      <c r="Q1558" t="s">
        <v>23</v>
      </c>
      <c r="V1558" t="s">
        <v>23</v>
      </c>
      <c r="X1558" t="s">
        <v>23</v>
      </c>
      <c r="Y1558" t="s">
        <v>23</v>
      </c>
    </row>
    <row r="1559" spans="1:25" x14ac:dyDescent="0.35">
      <c r="A1559" t="s">
        <v>3097</v>
      </c>
      <c r="B1559">
        <v>21</v>
      </c>
      <c r="C1559">
        <v>21</v>
      </c>
      <c r="D1559">
        <v>1049.47</v>
      </c>
      <c r="E1559">
        <v>4.32037374148945E-2</v>
      </c>
      <c r="F1559" s="1">
        <f>-LOG10(Table2[[#This Row],[Anova (p)]])</f>
        <v>1.3644786821559904</v>
      </c>
      <c r="G1559" s="1">
        <f>Table2[[#This Row],[Anova (p)2]]^2</f>
        <v>1.8618020740581485</v>
      </c>
      <c r="H1559">
        <v>1.32371850379375</v>
      </c>
      <c r="I1559">
        <f>LOG(Table2[[#This Row],[Max fold change]],2)</f>
        <v>0.40459635752363926</v>
      </c>
      <c r="J1559">
        <f>LOG(Table2[[#This Row],[Max fold change]],2)</f>
        <v>0.40459635752363926</v>
      </c>
      <c r="K1559">
        <f>Table2[[#This Row],[Column1]]^2</f>
        <v>0.16369821252139652</v>
      </c>
      <c r="L1559">
        <f>SQRT(Table2[[#This Row],[Euclidean Distance]]+Table2[[#This Row],[Euclidean Distance3]])</f>
        <v>1.4232007190061229</v>
      </c>
      <c r="M1559" t="s">
        <v>1</v>
      </c>
      <c r="N1559" t="s">
        <v>0</v>
      </c>
      <c r="O1559" t="s">
        <v>3098</v>
      </c>
      <c r="R1559" t="s">
        <v>23</v>
      </c>
      <c r="V1559" t="s">
        <v>23</v>
      </c>
      <c r="X1559" t="s">
        <v>23</v>
      </c>
      <c r="Y1559" t="s">
        <v>23</v>
      </c>
    </row>
    <row r="1560" spans="1:25" x14ac:dyDescent="0.35">
      <c r="A1560" t="s">
        <v>1876</v>
      </c>
      <c r="B1560">
        <v>4</v>
      </c>
      <c r="C1560">
        <v>4</v>
      </c>
      <c r="D1560">
        <v>223.58</v>
      </c>
      <c r="E1560">
        <v>2.7737860832018901E-3</v>
      </c>
      <c r="F1560" s="1">
        <f>-LOG10(Table2[[#This Row],[Anova (p)]])</f>
        <v>2.5569270351399109</v>
      </c>
      <c r="G1560" s="1">
        <f>Table2[[#This Row],[Anova (p)2]]^2</f>
        <v>6.5378758630293756</v>
      </c>
      <c r="H1560">
        <v>1.32278372610999</v>
      </c>
      <c r="I1560">
        <f>LOG(Table2[[#This Row],[Max fold change]],2)</f>
        <v>0.40357720162077299</v>
      </c>
      <c r="J1560">
        <f>LOG(Table2[[#This Row],[Max fold change]],2)</f>
        <v>0.40357720162077299</v>
      </c>
      <c r="K1560">
        <f>Table2[[#This Row],[Column1]]^2</f>
        <v>0.16287455766805406</v>
      </c>
      <c r="L1560">
        <f>SQRT(Table2[[#This Row],[Euclidean Distance]]+Table2[[#This Row],[Euclidean Distance3]])</f>
        <v>2.5885807734543325</v>
      </c>
      <c r="M1560" t="s">
        <v>1</v>
      </c>
      <c r="N1560" t="s">
        <v>0</v>
      </c>
      <c r="O1560" t="s">
        <v>1877</v>
      </c>
      <c r="P1560" t="s">
        <v>23</v>
      </c>
      <c r="R1560" t="s">
        <v>23</v>
      </c>
      <c r="S1560" t="s">
        <v>23</v>
      </c>
      <c r="V1560" t="s">
        <v>23</v>
      </c>
      <c r="W1560" t="s">
        <v>23</v>
      </c>
      <c r="X1560" t="s">
        <v>23</v>
      </c>
      <c r="Y1560" t="s">
        <v>23</v>
      </c>
    </row>
    <row r="1561" spans="1:25" x14ac:dyDescent="0.35">
      <c r="A1561" t="s">
        <v>1240</v>
      </c>
      <c r="B1561">
        <v>6</v>
      </c>
      <c r="C1561">
        <v>6</v>
      </c>
      <c r="D1561">
        <v>242.7</v>
      </c>
      <c r="E1561">
        <v>3.24028614660188E-4</v>
      </c>
      <c r="F1561" s="1">
        <f>-LOG10(Table2[[#This Row],[Anova (p)]])</f>
        <v>3.4894166359653371</v>
      </c>
      <c r="G1561" s="1">
        <f>Table2[[#This Row],[Anova (p)2]]^2</f>
        <v>12.176028459351651</v>
      </c>
      <c r="H1561">
        <v>1.32259207972659</v>
      </c>
      <c r="I1561">
        <f>LOG(Table2[[#This Row],[Max fold change]],2)</f>
        <v>0.4033681672092469</v>
      </c>
      <c r="J1561">
        <f>LOG(Table2[[#This Row],[Max fold change]],2)</f>
        <v>0.4033681672092469</v>
      </c>
      <c r="K1561">
        <f>Table2[[#This Row],[Column1]]^2</f>
        <v>0.16270587831774697</v>
      </c>
      <c r="L1561">
        <f>SQRT(Table2[[#This Row],[Euclidean Distance]]+Table2[[#This Row],[Euclidean Distance3]])</f>
        <v>3.5126534610845681</v>
      </c>
      <c r="M1561" t="s">
        <v>1</v>
      </c>
      <c r="N1561" t="s">
        <v>0</v>
      </c>
      <c r="O1561" t="s">
        <v>1241</v>
      </c>
      <c r="P1561" t="s">
        <v>23</v>
      </c>
      <c r="R1561" t="s">
        <v>23</v>
      </c>
      <c r="S1561" t="s">
        <v>23</v>
      </c>
      <c r="V1561" t="s">
        <v>23</v>
      </c>
      <c r="W1561" t="s">
        <v>23</v>
      </c>
      <c r="X1561" t="s">
        <v>23</v>
      </c>
      <c r="Y1561" t="s">
        <v>23</v>
      </c>
    </row>
    <row r="1562" spans="1:25" x14ac:dyDescent="0.35">
      <c r="A1562" t="s">
        <v>5129</v>
      </c>
      <c r="B1562">
        <v>2</v>
      </c>
      <c r="C1562">
        <v>1</v>
      </c>
      <c r="D1562">
        <v>129.65</v>
      </c>
      <c r="E1562">
        <v>0.72996492332168506</v>
      </c>
      <c r="F1562" s="1">
        <f>-LOG10(Table2[[#This Row],[Anova (p)]])</f>
        <v>0.13669800833685464</v>
      </c>
      <c r="G1562" s="1">
        <f>Table2[[#This Row],[Anova (p)2]]^2</f>
        <v>1.8686345483262781E-2</v>
      </c>
      <c r="H1562">
        <v>1.3216493203508699</v>
      </c>
      <c r="I1562">
        <f>LOG(Table2[[#This Row],[Max fold change]],2)</f>
        <v>0.40233943032184039</v>
      </c>
      <c r="J1562">
        <f>LOG(Table2[[#This Row],[Max fold change]],2)</f>
        <v>0.40233943032184039</v>
      </c>
      <c r="K1562">
        <f>Table2[[#This Row],[Column1]]^2</f>
        <v>0.16187701719170305</v>
      </c>
      <c r="L1562">
        <f>SQRT(Table2[[#This Row],[Euclidean Distance]]+Table2[[#This Row],[Euclidean Distance3]])</f>
        <v>0.42492747931260677</v>
      </c>
      <c r="M1562" t="s">
        <v>1</v>
      </c>
      <c r="N1562" t="s">
        <v>0</v>
      </c>
      <c r="O1562" t="s">
        <v>5130</v>
      </c>
    </row>
    <row r="1563" spans="1:25" x14ac:dyDescent="0.35">
      <c r="A1563" t="s">
        <v>1932</v>
      </c>
      <c r="B1563">
        <v>19</v>
      </c>
      <c r="C1563">
        <v>19</v>
      </c>
      <c r="D1563">
        <v>1250.18</v>
      </c>
      <c r="E1563">
        <v>3.2859900627669699E-3</v>
      </c>
      <c r="F1563" s="1">
        <f>-LOG10(Table2[[#This Row],[Anova (p)]])</f>
        <v>2.4833337542582292</v>
      </c>
      <c r="G1563" s="1">
        <f>Table2[[#This Row],[Anova (p)2]]^2</f>
        <v>6.1669465350382708</v>
      </c>
      <c r="H1563">
        <v>1.3216030097512399</v>
      </c>
      <c r="I1563">
        <f>LOG(Table2[[#This Row],[Max fold change]],2)</f>
        <v>0.40228887739378821</v>
      </c>
      <c r="J1563">
        <f>LOG(Table2[[#This Row],[Max fold change]],2)</f>
        <v>0.40228887739378821</v>
      </c>
      <c r="K1563">
        <f>Table2[[#This Row],[Column1]]^2</f>
        <v>0.16183634087475438</v>
      </c>
      <c r="L1563">
        <f>SQRT(Table2[[#This Row],[Euclidean Distance]]+Table2[[#This Row],[Euclidean Distance3]])</f>
        <v>2.5157072317567133</v>
      </c>
      <c r="M1563" t="s">
        <v>1</v>
      </c>
      <c r="N1563" t="s">
        <v>0</v>
      </c>
      <c r="O1563" t="s">
        <v>1933</v>
      </c>
      <c r="P1563" t="s">
        <v>23</v>
      </c>
      <c r="R1563" t="s">
        <v>23</v>
      </c>
      <c r="S1563" t="s">
        <v>23</v>
      </c>
      <c r="T1563" t="s">
        <v>23</v>
      </c>
      <c r="V1563" t="s">
        <v>23</v>
      </c>
      <c r="W1563" t="s">
        <v>23</v>
      </c>
      <c r="X1563" t="s">
        <v>23</v>
      </c>
      <c r="Y1563" t="s">
        <v>23</v>
      </c>
    </row>
    <row r="1564" spans="1:25" x14ac:dyDescent="0.35">
      <c r="A1564" t="s">
        <v>2180</v>
      </c>
      <c r="B1564">
        <v>11</v>
      </c>
      <c r="C1564">
        <v>11</v>
      </c>
      <c r="D1564">
        <v>476.08</v>
      </c>
      <c r="E1564">
        <v>5.82008662962485E-3</v>
      </c>
      <c r="F1564" s="1">
        <f>-LOG10(Table2[[#This Row],[Anova (p)]])</f>
        <v>2.2350705510050872</v>
      </c>
      <c r="G1564" s="1">
        <f>Table2[[#This Row],[Anova (p)2]]^2</f>
        <v>4.9955403679701842</v>
      </c>
      <c r="H1564">
        <v>1.3199614317500099</v>
      </c>
      <c r="I1564">
        <f>LOG(Table2[[#This Row],[Max fold change]],2)</f>
        <v>0.40049577576865308</v>
      </c>
      <c r="J1564">
        <f>LOG(Table2[[#This Row],[Max fold change]],2)</f>
        <v>0.40049577576865308</v>
      </c>
      <c r="K1564">
        <f>Table2[[#This Row],[Column1]]^2</f>
        <v>0.16039686640853526</v>
      </c>
      <c r="L1564">
        <f>SQRT(Table2[[#This Row],[Euclidean Distance]]+Table2[[#This Row],[Euclidean Distance3]])</f>
        <v>2.2706688958055334</v>
      </c>
      <c r="M1564" t="s">
        <v>1</v>
      </c>
      <c r="N1564" t="s">
        <v>0</v>
      </c>
      <c r="O1564" t="s">
        <v>2181</v>
      </c>
      <c r="R1564" t="s">
        <v>23</v>
      </c>
      <c r="S1564" t="s">
        <v>23</v>
      </c>
      <c r="V1564" t="s">
        <v>23</v>
      </c>
      <c r="W1564" t="s">
        <v>23</v>
      </c>
      <c r="X1564" t="s">
        <v>23</v>
      </c>
      <c r="Y1564" t="s">
        <v>23</v>
      </c>
    </row>
    <row r="1565" spans="1:25" x14ac:dyDescent="0.35">
      <c r="A1565" t="s">
        <v>3511</v>
      </c>
      <c r="B1565">
        <v>3</v>
      </c>
      <c r="C1565">
        <v>3</v>
      </c>
      <c r="D1565">
        <v>220.04</v>
      </c>
      <c r="E1565">
        <v>8.5524483810826807E-2</v>
      </c>
      <c r="F1565" s="1">
        <f>-LOG10(Table2[[#This Row],[Anova (p)]])</f>
        <v>1.0679095383505708</v>
      </c>
      <c r="G1565" s="1">
        <f>Table2[[#This Row],[Anova (p)2]]^2</f>
        <v>1.1404307821001292</v>
      </c>
      <c r="H1565">
        <v>1.31896784655907</v>
      </c>
      <c r="I1565">
        <f>LOG(Table2[[#This Row],[Max fold change]],2)</f>
        <v>0.39940939538916581</v>
      </c>
      <c r="J1565">
        <f>LOG(Table2[[#This Row],[Max fold change]],2)</f>
        <v>0.39940939538916581</v>
      </c>
      <c r="K1565">
        <f>Table2[[#This Row],[Column1]]^2</f>
        <v>0.159527865125139</v>
      </c>
      <c r="L1565">
        <f>SQRT(Table2[[#This Row],[Euclidean Distance]]+Table2[[#This Row],[Euclidean Distance3]])</f>
        <v>1.1401572905635731</v>
      </c>
      <c r="M1565" t="s">
        <v>1</v>
      </c>
      <c r="N1565" t="s">
        <v>0</v>
      </c>
      <c r="O1565" t="s">
        <v>3512</v>
      </c>
      <c r="V1565" t="s">
        <v>23</v>
      </c>
      <c r="Y1565" t="s">
        <v>23</v>
      </c>
    </row>
    <row r="1566" spans="1:25" x14ac:dyDescent="0.35">
      <c r="A1566" t="s">
        <v>2484</v>
      </c>
      <c r="B1566">
        <v>3</v>
      </c>
      <c r="C1566">
        <v>3</v>
      </c>
      <c r="D1566">
        <v>177.65</v>
      </c>
      <c r="E1566">
        <v>1.14084789206028E-2</v>
      </c>
      <c r="F1566" s="1">
        <f>-LOG10(Table2[[#This Row],[Anova (p)]])</f>
        <v>1.9427722557066813</v>
      </c>
      <c r="G1566" s="1">
        <f>Table2[[#This Row],[Anova (p)2]]^2</f>
        <v>3.7743640375436267</v>
      </c>
      <c r="H1566">
        <v>1.3180936509146099</v>
      </c>
      <c r="I1566">
        <f>LOG(Table2[[#This Row],[Max fold change]],2)</f>
        <v>0.39845287786506783</v>
      </c>
      <c r="J1566">
        <f>LOG(Table2[[#This Row],[Max fold change]],2)</f>
        <v>0.39845287786506783</v>
      </c>
      <c r="K1566">
        <f>Table2[[#This Row],[Column1]]^2</f>
        <v>0.15876469587895467</v>
      </c>
      <c r="L1566">
        <f>SQRT(Table2[[#This Row],[Euclidean Distance]]+Table2[[#This Row],[Euclidean Distance3]])</f>
        <v>1.9832117217842833</v>
      </c>
      <c r="M1566" t="s">
        <v>1</v>
      </c>
      <c r="N1566" t="s">
        <v>0</v>
      </c>
      <c r="O1566" t="s">
        <v>2485</v>
      </c>
      <c r="P1566" t="s">
        <v>23</v>
      </c>
      <c r="R1566" t="s">
        <v>23</v>
      </c>
      <c r="S1566" t="s">
        <v>23</v>
      </c>
      <c r="V1566" t="s">
        <v>23</v>
      </c>
      <c r="W1566" t="s">
        <v>23</v>
      </c>
      <c r="X1566" t="s">
        <v>23</v>
      </c>
      <c r="Y1566" t="s">
        <v>23</v>
      </c>
    </row>
    <row r="1567" spans="1:25" x14ac:dyDescent="0.35">
      <c r="A1567" t="s">
        <v>1866</v>
      </c>
      <c r="B1567">
        <v>5</v>
      </c>
      <c r="C1567">
        <v>5</v>
      </c>
      <c r="D1567">
        <v>214.59</v>
      </c>
      <c r="E1567">
        <v>2.6691259360559498E-3</v>
      </c>
      <c r="F1567" s="1">
        <f>-LOG10(Table2[[#This Row],[Anova (p)]])</f>
        <v>2.5736309346261801</v>
      </c>
      <c r="G1567" s="1">
        <f>Table2[[#This Row],[Anova (p)2]]^2</f>
        <v>6.6235761876648249</v>
      </c>
      <c r="H1567">
        <v>1.3175391212894101</v>
      </c>
      <c r="I1567">
        <f>LOG(Table2[[#This Row],[Max fold change]],2)</f>
        <v>0.3978458000046437</v>
      </c>
      <c r="J1567">
        <f>LOG(Table2[[#This Row],[Max fold change]],2)</f>
        <v>0.3978458000046437</v>
      </c>
      <c r="K1567">
        <f>Table2[[#This Row],[Column1]]^2</f>
        <v>0.15828128058133495</v>
      </c>
      <c r="L1567">
        <f>SQRT(Table2[[#This Row],[Euclidean Distance]]+Table2[[#This Row],[Euclidean Distance3]])</f>
        <v>2.6041999670236846</v>
      </c>
      <c r="M1567" t="s">
        <v>1</v>
      </c>
      <c r="N1567" t="s">
        <v>0</v>
      </c>
      <c r="O1567" t="s">
        <v>1867</v>
      </c>
      <c r="P1567" t="s">
        <v>23</v>
      </c>
      <c r="R1567" t="s">
        <v>23</v>
      </c>
      <c r="S1567" t="s">
        <v>23</v>
      </c>
      <c r="V1567" t="s">
        <v>23</v>
      </c>
      <c r="W1567" t="s">
        <v>23</v>
      </c>
      <c r="X1567" t="s">
        <v>23</v>
      </c>
      <c r="Y1567" t="s">
        <v>23</v>
      </c>
    </row>
    <row r="1568" spans="1:25" x14ac:dyDescent="0.35">
      <c r="A1568" t="s">
        <v>2448</v>
      </c>
      <c r="B1568">
        <v>3</v>
      </c>
      <c r="C1568">
        <v>3</v>
      </c>
      <c r="D1568">
        <v>219.09</v>
      </c>
      <c r="E1568">
        <v>1.06256233404449E-2</v>
      </c>
      <c r="F1568" s="1">
        <f>-LOG10(Table2[[#This Row],[Anova (p)]])</f>
        <v>1.9736455831247226</v>
      </c>
      <c r="G1568" s="1">
        <f>Table2[[#This Row],[Anova (p)2]]^2</f>
        <v>3.8952768877877264</v>
      </c>
      <c r="H1568">
        <v>1.3175224275199899</v>
      </c>
      <c r="I1568">
        <f>LOG(Table2[[#This Row],[Max fold change]],2)</f>
        <v>0.39782752034178925</v>
      </c>
      <c r="J1568">
        <f>LOG(Table2[[#This Row],[Max fold change]],2)</f>
        <v>0.39782752034178925</v>
      </c>
      <c r="K1568">
        <f>Table2[[#This Row],[Column1]]^2</f>
        <v>0.15826673594129675</v>
      </c>
      <c r="L1568">
        <f>SQRT(Table2[[#This Row],[Euclidean Distance]]+Table2[[#This Row],[Euclidean Distance3]])</f>
        <v>2.0133414076427831</v>
      </c>
      <c r="M1568" t="s">
        <v>1</v>
      </c>
      <c r="N1568" t="s">
        <v>0</v>
      </c>
      <c r="O1568" t="s">
        <v>2449</v>
      </c>
      <c r="P1568" t="s">
        <v>23</v>
      </c>
      <c r="R1568" t="s">
        <v>23</v>
      </c>
      <c r="S1568" t="s">
        <v>23</v>
      </c>
      <c r="V1568" t="s">
        <v>23</v>
      </c>
      <c r="W1568" t="s">
        <v>23</v>
      </c>
      <c r="X1568" t="s">
        <v>23</v>
      </c>
      <c r="Y1568" t="s">
        <v>23</v>
      </c>
    </row>
    <row r="1569" spans="1:25" x14ac:dyDescent="0.35">
      <c r="A1569" t="s">
        <v>756</v>
      </c>
      <c r="B1569">
        <v>14</v>
      </c>
      <c r="C1569">
        <v>14</v>
      </c>
      <c r="D1569">
        <v>868.89</v>
      </c>
      <c r="E1569" s="1">
        <v>5.6287351402617398E-5</v>
      </c>
      <c r="F1569" s="1">
        <f>-LOG10(Table2[[#This Row],[Anova (p)]])</f>
        <v>4.2495891865554771</v>
      </c>
      <c r="G1569" s="1">
        <f>Table2[[#This Row],[Anova (p)2]]^2</f>
        <v>18.059008254489243</v>
      </c>
      <c r="H1569">
        <v>1.3172866245207999</v>
      </c>
      <c r="I1569">
        <f>LOG(Table2[[#This Row],[Max fold change]],2)</f>
        <v>0.39756929152008169</v>
      </c>
      <c r="J1569">
        <f>LOG(Table2[[#This Row],[Max fold change]],2)</f>
        <v>0.39756929152008169</v>
      </c>
      <c r="K1569">
        <f>Table2[[#This Row],[Column1]]^2</f>
        <v>0.15806134155977969</v>
      </c>
      <c r="L1569">
        <f>SQRT(Table2[[#This Row],[Euclidean Distance]]+Table2[[#This Row],[Euclidean Distance3]])</f>
        <v>4.2681459201916967</v>
      </c>
      <c r="M1569" t="s">
        <v>1</v>
      </c>
      <c r="N1569" t="s">
        <v>0</v>
      </c>
      <c r="O1569" t="s">
        <v>757</v>
      </c>
      <c r="P1569" t="s">
        <v>23</v>
      </c>
      <c r="R1569" t="s">
        <v>23</v>
      </c>
      <c r="S1569" t="s">
        <v>23</v>
      </c>
      <c r="V1569" t="s">
        <v>23</v>
      </c>
      <c r="W1569" t="s">
        <v>23</v>
      </c>
      <c r="X1569" t="s">
        <v>23</v>
      </c>
      <c r="Y1569" t="s">
        <v>23</v>
      </c>
    </row>
    <row r="1570" spans="1:25" x14ac:dyDescent="0.35">
      <c r="A1570" t="s">
        <v>2849</v>
      </c>
      <c r="B1570">
        <v>40</v>
      </c>
      <c r="C1570">
        <v>39</v>
      </c>
      <c r="D1570">
        <v>2308.4</v>
      </c>
      <c r="E1570">
        <v>2.4900992423879401E-2</v>
      </c>
      <c r="F1570" s="1">
        <f>-LOG10(Table2[[#This Row],[Anova (p)]])</f>
        <v>1.6037833438429936</v>
      </c>
      <c r="G1570" s="1">
        <f>Table2[[#This Row],[Anova (p)2]]^2</f>
        <v>2.5721210139882138</v>
      </c>
      <c r="H1570">
        <v>1.3169693793993</v>
      </c>
      <c r="I1570">
        <f>LOG(Table2[[#This Row],[Max fold change]],2)</f>
        <v>0.39722180216060737</v>
      </c>
      <c r="J1570">
        <f>LOG(Table2[[#This Row],[Max fold change]],2)</f>
        <v>0.39722180216060737</v>
      </c>
      <c r="K1570">
        <f>Table2[[#This Row],[Column1]]^2</f>
        <v>0.1577851601117207</v>
      </c>
      <c r="L1570">
        <f>SQRT(Table2[[#This Row],[Euclidean Distance]]+Table2[[#This Row],[Euclidean Distance3]])</f>
        <v>1.652242770932872</v>
      </c>
      <c r="M1570" t="s">
        <v>1</v>
      </c>
      <c r="N1570" t="s">
        <v>0</v>
      </c>
      <c r="O1570" t="s">
        <v>2850</v>
      </c>
      <c r="V1570" t="s">
        <v>23</v>
      </c>
      <c r="W1570" t="s">
        <v>23</v>
      </c>
      <c r="X1570" t="s">
        <v>23</v>
      </c>
      <c r="Y1570" t="s">
        <v>23</v>
      </c>
    </row>
    <row r="1571" spans="1:25" x14ac:dyDescent="0.35">
      <c r="A1571" t="s">
        <v>4351</v>
      </c>
      <c r="B1571">
        <v>59</v>
      </c>
      <c r="C1571">
        <v>35</v>
      </c>
      <c r="D1571">
        <v>3109.25</v>
      </c>
      <c r="E1571">
        <v>0.28625120528373299</v>
      </c>
      <c r="F1571" s="1">
        <f>-LOG10(Table2[[#This Row],[Anova (p)]])</f>
        <v>0.5432526760163443</v>
      </c>
      <c r="G1571" s="1">
        <f>Table2[[#This Row],[Anova (p)2]]^2</f>
        <v>0.29512346999891914</v>
      </c>
      <c r="H1571">
        <v>1.3158460957490801</v>
      </c>
      <c r="I1571">
        <f>LOG(Table2[[#This Row],[Max fold change]],2)</f>
        <v>0.39599075815823842</v>
      </c>
      <c r="J1571">
        <f>LOG(Table2[[#This Row],[Max fold change]],2)</f>
        <v>0.39599075815823842</v>
      </c>
      <c r="K1571">
        <f>Table2[[#This Row],[Column1]]^2</f>
        <v>0.15680868054673647</v>
      </c>
      <c r="L1571">
        <f>SQRT(Table2[[#This Row],[Euclidean Distance]]+Table2[[#This Row],[Euclidean Distance3]])</f>
        <v>0.67225899067670014</v>
      </c>
      <c r="M1571" t="s">
        <v>1</v>
      </c>
      <c r="N1571" t="s">
        <v>0</v>
      </c>
      <c r="O1571" t="s">
        <v>4352</v>
      </c>
      <c r="P1571" t="s">
        <v>23</v>
      </c>
      <c r="V1571" t="s">
        <v>23</v>
      </c>
    </row>
    <row r="1572" spans="1:25" x14ac:dyDescent="0.35">
      <c r="A1572" t="s">
        <v>4511</v>
      </c>
      <c r="B1572">
        <v>2</v>
      </c>
      <c r="C1572">
        <v>2</v>
      </c>
      <c r="D1572">
        <v>138.4</v>
      </c>
      <c r="E1572">
        <v>0.355392379962231</v>
      </c>
      <c r="F1572" s="1">
        <f>-LOG10(Table2[[#This Row],[Anova (p)]])</f>
        <v>0.44929188822411298</v>
      </c>
      <c r="G1572" s="1">
        <f>Table2[[#This Row],[Anova (p)2]]^2</f>
        <v>0.20186320082398884</v>
      </c>
      <c r="H1572">
        <v>1.3151370050901801</v>
      </c>
      <c r="I1572">
        <f>LOG(Table2[[#This Row],[Max fold change]],2)</f>
        <v>0.39521310086231792</v>
      </c>
      <c r="J1572">
        <f>LOG(Table2[[#This Row],[Max fold change]],2)</f>
        <v>0.39521310086231792</v>
      </c>
      <c r="K1572">
        <f>Table2[[#This Row],[Column1]]^2</f>
        <v>0.15619339509320868</v>
      </c>
      <c r="L1572">
        <f>SQRT(Table2[[#This Row],[Euclidean Distance]]+Table2[[#This Row],[Euclidean Distance3]])</f>
        <v>0.59837830501882128</v>
      </c>
      <c r="M1572" t="s">
        <v>1</v>
      </c>
      <c r="N1572" t="s">
        <v>0</v>
      </c>
      <c r="O1572" t="s">
        <v>4512</v>
      </c>
      <c r="P1572" t="s">
        <v>23</v>
      </c>
    </row>
    <row r="1573" spans="1:25" x14ac:dyDescent="0.35">
      <c r="A1573" t="s">
        <v>3123</v>
      </c>
      <c r="B1573">
        <v>1</v>
      </c>
      <c r="C1573">
        <v>1</v>
      </c>
      <c r="D1573">
        <v>27.59</v>
      </c>
      <c r="E1573">
        <v>4.49850079530228E-2</v>
      </c>
      <c r="F1573" s="1">
        <f>-LOG10(Table2[[#This Row],[Anova (p)]])</f>
        <v>1.3469321984046736</v>
      </c>
      <c r="G1573" s="1">
        <f>Table2[[#This Row],[Anova (p)2]]^2</f>
        <v>1.814226347099247</v>
      </c>
      <c r="H1573">
        <v>1.31289519900408</v>
      </c>
      <c r="I1573">
        <f>LOG(Table2[[#This Row],[Max fold change]],2)</f>
        <v>0.39275175864398409</v>
      </c>
      <c r="J1573">
        <f>LOG(Table2[[#This Row],[Max fold change]],2)</f>
        <v>0.39275175864398409</v>
      </c>
      <c r="K1573">
        <f>Table2[[#This Row],[Column1]]^2</f>
        <v>0.15425394391794234</v>
      </c>
      <c r="L1573">
        <f>SQRT(Table2[[#This Row],[Euclidean Distance]]+Table2[[#This Row],[Euclidean Distance3]])</f>
        <v>1.4030254064047414</v>
      </c>
      <c r="M1573" t="s">
        <v>1</v>
      </c>
      <c r="N1573" t="s">
        <v>0</v>
      </c>
      <c r="O1573" t="s">
        <v>3124</v>
      </c>
      <c r="P1573" t="s">
        <v>23</v>
      </c>
      <c r="V1573" t="s">
        <v>23</v>
      </c>
      <c r="W1573" t="s">
        <v>23</v>
      </c>
      <c r="X1573" t="s">
        <v>23</v>
      </c>
      <c r="Y1573" t="s">
        <v>23</v>
      </c>
    </row>
    <row r="1574" spans="1:25" x14ac:dyDescent="0.35">
      <c r="A1574" t="s">
        <v>2903</v>
      </c>
      <c r="B1574">
        <v>14</v>
      </c>
      <c r="C1574">
        <v>14</v>
      </c>
      <c r="D1574">
        <v>568.01</v>
      </c>
      <c r="E1574">
        <v>2.9064610403630599E-2</v>
      </c>
      <c r="F1574" s="1">
        <f>-LOG10(Table2[[#This Row],[Anova (p)]])</f>
        <v>1.5366354941659592</v>
      </c>
      <c r="G1574" s="1">
        <f>Table2[[#This Row],[Anova (p)2]]^2</f>
        <v>2.3612486419306618</v>
      </c>
      <c r="H1574">
        <v>1.31246417378702</v>
      </c>
      <c r="I1574">
        <f>LOG(Table2[[#This Row],[Max fold change]],2)</f>
        <v>0.39227804220334561</v>
      </c>
      <c r="J1574">
        <f>LOG(Table2[[#This Row],[Max fold change]],2)</f>
        <v>0.39227804220334561</v>
      </c>
      <c r="K1574">
        <f>Table2[[#This Row],[Column1]]^2</f>
        <v>0.1538820623948898</v>
      </c>
      <c r="L1574">
        <f>SQRT(Table2[[#This Row],[Euclidean Distance]]+Table2[[#This Row],[Euclidean Distance3]])</f>
        <v>1.5859163610750573</v>
      </c>
      <c r="M1574" t="s">
        <v>1</v>
      </c>
      <c r="N1574" t="s">
        <v>0</v>
      </c>
      <c r="O1574" t="s">
        <v>2904</v>
      </c>
      <c r="R1574" t="s">
        <v>23</v>
      </c>
      <c r="T1574" t="s">
        <v>23</v>
      </c>
      <c r="V1574" t="s">
        <v>23</v>
      </c>
      <c r="W1574" t="s">
        <v>23</v>
      </c>
      <c r="X1574" t="s">
        <v>23</v>
      </c>
      <c r="Y1574" t="s">
        <v>23</v>
      </c>
    </row>
    <row r="1575" spans="1:25" x14ac:dyDescent="0.35">
      <c r="A1575" t="s">
        <v>4053</v>
      </c>
      <c r="B1575">
        <v>2</v>
      </c>
      <c r="C1575">
        <v>2</v>
      </c>
      <c r="D1575">
        <v>112.96</v>
      </c>
      <c r="E1575">
        <v>0.18953806991269401</v>
      </c>
      <c r="F1575" s="1">
        <f>-LOG10(Table2[[#This Row],[Anova (p)]])</f>
        <v>0.72230354615783843</v>
      </c>
      <c r="G1575" s="1">
        <f>Table2[[#This Row],[Anova (p)2]]^2</f>
        <v>0.52172241279218867</v>
      </c>
      <c r="H1575">
        <v>1.3123715732833099</v>
      </c>
      <c r="I1575">
        <f>LOG(Table2[[#This Row],[Max fold change]],2)</f>
        <v>0.39217624971008896</v>
      </c>
      <c r="J1575">
        <f>LOG(Table2[[#This Row],[Max fold change]],2)</f>
        <v>0.39217624971008896</v>
      </c>
      <c r="K1575">
        <f>Table2[[#This Row],[Column1]]^2</f>
        <v>0.15380221083667006</v>
      </c>
      <c r="L1575">
        <f>SQRT(Table2[[#This Row],[Euclidean Distance]]+Table2[[#This Row],[Euclidean Distance3]])</f>
        <v>0.82190305001798036</v>
      </c>
      <c r="M1575" t="s">
        <v>1</v>
      </c>
      <c r="N1575" t="s">
        <v>0</v>
      </c>
      <c r="O1575" t="s">
        <v>4054</v>
      </c>
      <c r="P1575" t="s">
        <v>23</v>
      </c>
      <c r="V1575" t="s">
        <v>23</v>
      </c>
      <c r="W1575" t="s">
        <v>23</v>
      </c>
      <c r="Y1575" t="s">
        <v>23</v>
      </c>
    </row>
    <row r="1576" spans="1:25" x14ac:dyDescent="0.35">
      <c r="A1576" t="s">
        <v>2491</v>
      </c>
      <c r="B1576">
        <v>10</v>
      </c>
      <c r="C1576">
        <v>9</v>
      </c>
      <c r="D1576">
        <v>517.54</v>
      </c>
      <c r="E1576">
        <v>1.14472230717455E-2</v>
      </c>
      <c r="F1576" s="1">
        <f>-LOG10(Table2[[#This Row],[Anova (p)]])</f>
        <v>1.9412998540127615</v>
      </c>
      <c r="G1576" s="1">
        <f>Table2[[#This Row],[Anova (p)2]]^2</f>
        <v>3.7686451231899691</v>
      </c>
      <c r="H1576">
        <v>1.31229738749208</v>
      </c>
      <c r="I1576">
        <f>LOG(Table2[[#This Row],[Max fold change]],2)</f>
        <v>0.39209469468372959</v>
      </c>
      <c r="J1576">
        <f>LOG(Table2[[#This Row],[Max fold change]],2)</f>
        <v>0.39209469468372959</v>
      </c>
      <c r="K1576">
        <f>Table2[[#This Row],[Column1]]^2</f>
        <v>0.15373824959912713</v>
      </c>
      <c r="L1576">
        <f>SQRT(Table2[[#This Row],[Euclidean Distance]]+Table2[[#This Row],[Euclidean Distance3]])</f>
        <v>1.9805007883838615</v>
      </c>
      <c r="M1576" t="s">
        <v>1</v>
      </c>
      <c r="N1576" t="s">
        <v>0</v>
      </c>
      <c r="O1576" t="s">
        <v>2492</v>
      </c>
      <c r="S1576" t="s">
        <v>23</v>
      </c>
      <c r="V1576" t="s">
        <v>23</v>
      </c>
      <c r="W1576" t="s">
        <v>23</v>
      </c>
      <c r="X1576" t="s">
        <v>23</v>
      </c>
      <c r="Y1576" t="s">
        <v>23</v>
      </c>
    </row>
    <row r="1577" spans="1:25" x14ac:dyDescent="0.35">
      <c r="A1577" t="s">
        <v>3899</v>
      </c>
      <c r="B1577">
        <v>1</v>
      </c>
      <c r="C1577">
        <v>1</v>
      </c>
      <c r="D1577">
        <v>60.36</v>
      </c>
      <c r="E1577">
        <v>0.148575952972273</v>
      </c>
      <c r="F1577" s="1">
        <f>-LOG10(Table2[[#This Row],[Anova (p)]])</f>
        <v>0.82805147547815083</v>
      </c>
      <c r="G1577" s="1">
        <f>Table2[[#This Row],[Anova (p)2]]^2</f>
        <v>0.68566924604154267</v>
      </c>
      <c r="H1577">
        <v>1.31228323758415</v>
      </c>
      <c r="I1577">
        <f>LOG(Table2[[#This Row],[Max fold change]],2)</f>
        <v>0.39207913867313893</v>
      </c>
      <c r="J1577">
        <f>LOG(Table2[[#This Row],[Max fold change]],2)</f>
        <v>0.39207913867313893</v>
      </c>
      <c r="K1577">
        <f>Table2[[#This Row],[Column1]]^2</f>
        <v>0.1537260509826705</v>
      </c>
      <c r="L1577">
        <f>SQRT(Table2[[#This Row],[Euclidean Distance]]+Table2[[#This Row],[Euclidean Distance3]])</f>
        <v>0.91618518707967178</v>
      </c>
      <c r="M1577" t="s">
        <v>1</v>
      </c>
      <c r="N1577" t="s">
        <v>0</v>
      </c>
      <c r="O1577" t="s">
        <v>3900</v>
      </c>
      <c r="V1577" t="s">
        <v>23</v>
      </c>
      <c r="Y1577" t="s">
        <v>23</v>
      </c>
    </row>
    <row r="1578" spans="1:25" x14ac:dyDescent="0.35">
      <c r="A1578" t="s">
        <v>4715</v>
      </c>
      <c r="B1578">
        <v>4</v>
      </c>
      <c r="C1578">
        <v>4</v>
      </c>
      <c r="D1578">
        <v>259.48</v>
      </c>
      <c r="E1578">
        <v>0.45703712331777901</v>
      </c>
      <c r="F1578" s="1">
        <f>-LOG10(Table2[[#This Row],[Anova (p)]])</f>
        <v>0.34004852247443396</v>
      </c>
      <c r="G1578" s="1">
        <f>Table2[[#This Row],[Anova (p)2]]^2</f>
        <v>0.11563299763704561</v>
      </c>
      <c r="H1578">
        <v>1.31054451988429</v>
      </c>
      <c r="I1578">
        <f>LOG(Table2[[#This Row],[Max fold change]],2)</f>
        <v>0.3901663636055398</v>
      </c>
      <c r="J1578">
        <f>LOG(Table2[[#This Row],[Max fold change]],2)</f>
        <v>0.3901663636055398</v>
      </c>
      <c r="K1578">
        <f>Table2[[#This Row],[Column1]]^2</f>
        <v>0.1522297912891703</v>
      </c>
      <c r="L1578">
        <f>SQRT(Table2[[#This Row],[Euclidean Distance]]+Table2[[#This Row],[Euclidean Distance3]])</f>
        <v>0.51755462409896014</v>
      </c>
      <c r="M1578" t="s">
        <v>1</v>
      </c>
      <c r="N1578" t="s">
        <v>0</v>
      </c>
      <c r="O1578" t="s">
        <v>4716</v>
      </c>
      <c r="Q1578" t="s">
        <v>23</v>
      </c>
      <c r="V1578" t="s">
        <v>23</v>
      </c>
    </row>
    <row r="1579" spans="1:25" x14ac:dyDescent="0.35">
      <c r="A1579" t="s">
        <v>2795</v>
      </c>
      <c r="B1579">
        <v>11</v>
      </c>
      <c r="C1579">
        <v>7</v>
      </c>
      <c r="D1579">
        <v>672.89</v>
      </c>
      <c r="E1579">
        <v>2.2098847523085701E-2</v>
      </c>
      <c r="F1579" s="1">
        <f>-LOG10(Table2[[#This Row],[Anova (p)]])</f>
        <v>1.6556303746142258</v>
      </c>
      <c r="G1579" s="1">
        <f>Table2[[#This Row],[Anova (p)2]]^2</f>
        <v>2.7411119373452415</v>
      </c>
      <c r="H1579">
        <v>1.3095788384770199</v>
      </c>
      <c r="I1579">
        <f>LOG(Table2[[#This Row],[Max fold change]],2)</f>
        <v>0.38910291456144491</v>
      </c>
      <c r="J1579">
        <f>LOG(Table2[[#This Row],[Max fold change]],2)</f>
        <v>0.38910291456144491</v>
      </c>
      <c r="K1579">
        <f>Table2[[#This Row],[Column1]]^2</f>
        <v>0.15140107812021109</v>
      </c>
      <c r="L1579">
        <f>SQRT(Table2[[#This Row],[Euclidean Distance]]+Table2[[#This Row],[Euclidean Distance3]])</f>
        <v>1.7007389615885951</v>
      </c>
      <c r="M1579" t="s">
        <v>1</v>
      </c>
      <c r="N1579" t="s">
        <v>0</v>
      </c>
      <c r="O1579" t="s">
        <v>2796</v>
      </c>
      <c r="P1579" t="s">
        <v>23</v>
      </c>
      <c r="R1579" t="s">
        <v>23</v>
      </c>
      <c r="S1579" t="s">
        <v>23</v>
      </c>
      <c r="V1579" t="s">
        <v>23</v>
      </c>
      <c r="W1579" t="s">
        <v>23</v>
      </c>
      <c r="X1579" t="s">
        <v>23</v>
      </c>
      <c r="Y1579" t="s">
        <v>23</v>
      </c>
    </row>
    <row r="1580" spans="1:25" x14ac:dyDescent="0.35">
      <c r="A1580" t="s">
        <v>3223</v>
      </c>
      <c r="B1580">
        <v>2</v>
      </c>
      <c r="C1580">
        <v>2</v>
      </c>
      <c r="D1580">
        <v>107.66</v>
      </c>
      <c r="E1580">
        <v>5.2555246915073003E-2</v>
      </c>
      <c r="F1580" s="1">
        <f>-LOG10(Table2[[#This Row],[Anova (p)]])</f>
        <v>1.2793839191693113</v>
      </c>
      <c r="G1580" s="1">
        <f>Table2[[#This Row],[Anova (p)2]]^2</f>
        <v>1.6368232126290267</v>
      </c>
      <c r="H1580">
        <v>1.30945629716569</v>
      </c>
      <c r="I1580">
        <f>LOG(Table2[[#This Row],[Max fold change]],2)</f>
        <v>0.3889679108420348</v>
      </c>
      <c r="J1580">
        <f>LOG(Table2[[#This Row],[Max fold change]],2)</f>
        <v>0.3889679108420348</v>
      </c>
      <c r="K1580">
        <f>Table2[[#This Row],[Column1]]^2</f>
        <v>0.15129603566481714</v>
      </c>
      <c r="L1580">
        <f>SQRT(Table2[[#This Row],[Euclidean Distance]]+Table2[[#This Row],[Euclidean Distance3]])</f>
        <v>1.3372057613897137</v>
      </c>
      <c r="M1580" t="s">
        <v>1</v>
      </c>
      <c r="N1580" t="s">
        <v>0</v>
      </c>
      <c r="O1580" t="s">
        <v>3224</v>
      </c>
      <c r="R1580" t="s">
        <v>23</v>
      </c>
      <c r="V1580" t="s">
        <v>23</v>
      </c>
      <c r="Y1580" t="s">
        <v>23</v>
      </c>
    </row>
    <row r="1581" spans="1:25" x14ac:dyDescent="0.35">
      <c r="A1581" t="s">
        <v>2693</v>
      </c>
      <c r="B1581">
        <v>7</v>
      </c>
      <c r="C1581">
        <v>3</v>
      </c>
      <c r="D1581">
        <v>393.4</v>
      </c>
      <c r="E1581">
        <v>1.8276739359796599E-2</v>
      </c>
      <c r="F1581" s="1">
        <f>-LOG10(Table2[[#This Row],[Anova (p)]])</f>
        <v>1.7381012814882468</v>
      </c>
      <c r="G1581" s="1">
        <f>Table2[[#This Row],[Anova (p)2]]^2</f>
        <v>3.0209960647110861</v>
      </c>
      <c r="H1581">
        <v>1.3093515074689499</v>
      </c>
      <c r="I1581">
        <f>LOG(Table2[[#This Row],[Max fold change]],2)</f>
        <v>0.38885245404857616</v>
      </c>
      <c r="J1581">
        <f>LOG(Table2[[#This Row],[Max fold change]],2)</f>
        <v>0.38885245404857616</v>
      </c>
      <c r="K1581">
        <f>Table2[[#This Row],[Column1]]^2</f>
        <v>0.15120623101960004</v>
      </c>
      <c r="L1581">
        <f>SQRT(Table2[[#This Row],[Euclidean Distance]]+Table2[[#This Row],[Euclidean Distance3]])</f>
        <v>1.7810677403542758</v>
      </c>
      <c r="M1581" t="s">
        <v>1</v>
      </c>
      <c r="N1581" t="s">
        <v>0</v>
      </c>
      <c r="O1581" t="s">
        <v>2694</v>
      </c>
      <c r="P1581" t="s">
        <v>23</v>
      </c>
      <c r="R1581" t="s">
        <v>23</v>
      </c>
      <c r="V1581" t="s">
        <v>23</v>
      </c>
      <c r="W1581" t="s">
        <v>23</v>
      </c>
      <c r="X1581" t="s">
        <v>23</v>
      </c>
      <c r="Y1581" t="s">
        <v>23</v>
      </c>
    </row>
    <row r="1582" spans="1:25" x14ac:dyDescent="0.35">
      <c r="A1582" t="s">
        <v>4697</v>
      </c>
      <c r="B1582">
        <v>3</v>
      </c>
      <c r="C1582">
        <v>3</v>
      </c>
      <c r="D1582">
        <v>158.1</v>
      </c>
      <c r="E1582">
        <v>0.44259887786066798</v>
      </c>
      <c r="F1582" s="1">
        <f>-LOG10(Table2[[#This Row],[Anova (p)]])</f>
        <v>0.35398969149221682</v>
      </c>
      <c r="G1582" s="1">
        <f>Table2[[#This Row],[Anova (p)2]]^2</f>
        <v>0.12530870168275485</v>
      </c>
      <c r="H1582">
        <v>1.3086518129584199</v>
      </c>
      <c r="I1582">
        <f>LOG(Table2[[#This Row],[Max fold change]],2)</f>
        <v>0.38808129702471966</v>
      </c>
      <c r="J1582">
        <f>LOG(Table2[[#This Row],[Max fold change]],2)</f>
        <v>0.38808129702471966</v>
      </c>
      <c r="K1582">
        <f>Table2[[#This Row],[Column1]]^2</f>
        <v>0.15060709310038869</v>
      </c>
      <c r="L1582">
        <f>SQRT(Table2[[#This Row],[Euclidean Distance]]+Table2[[#This Row],[Euclidean Distance3]])</f>
        <v>0.52527687440353166</v>
      </c>
      <c r="M1582" t="s">
        <v>1</v>
      </c>
      <c r="N1582" t="s">
        <v>0</v>
      </c>
      <c r="O1582" t="s">
        <v>4698</v>
      </c>
    </row>
    <row r="1583" spans="1:25" x14ac:dyDescent="0.35">
      <c r="A1583" t="s">
        <v>2368</v>
      </c>
      <c r="B1583">
        <v>4</v>
      </c>
      <c r="C1583">
        <v>4</v>
      </c>
      <c r="D1583">
        <v>268.07</v>
      </c>
      <c r="E1583">
        <v>8.5741435324616592E-3</v>
      </c>
      <c r="F1583" s="1">
        <f>-LOG10(Table2[[#This Row],[Anova (p)]])</f>
        <v>2.066809250609114</v>
      </c>
      <c r="G1583" s="1">
        <f>Table2[[#This Row],[Anova (p)2]]^2</f>
        <v>4.2717004784034076</v>
      </c>
      <c r="H1583">
        <v>1.30855337863652</v>
      </c>
      <c r="I1583">
        <f>LOG(Table2[[#This Row],[Max fold change]],2)</f>
        <v>0.38797277614253489</v>
      </c>
      <c r="J1583">
        <f>LOG(Table2[[#This Row],[Max fold change]],2)</f>
        <v>0.38797277614253489</v>
      </c>
      <c r="K1583">
        <f>Table2[[#This Row],[Column1]]^2</f>
        <v>0.1505228750277455</v>
      </c>
      <c r="L1583">
        <f>SQRT(Table2[[#This Row],[Euclidean Distance]]+Table2[[#This Row],[Euclidean Distance3]])</f>
        <v>2.1029083083746549</v>
      </c>
      <c r="M1583" t="s">
        <v>1</v>
      </c>
      <c r="N1583" t="s">
        <v>0</v>
      </c>
      <c r="O1583" t="s">
        <v>2369</v>
      </c>
      <c r="P1583" t="s">
        <v>23</v>
      </c>
      <c r="R1583" t="s">
        <v>23</v>
      </c>
      <c r="V1583" t="s">
        <v>23</v>
      </c>
      <c r="W1583" t="s">
        <v>23</v>
      </c>
      <c r="X1583" t="s">
        <v>23</v>
      </c>
      <c r="Y1583" t="s">
        <v>23</v>
      </c>
    </row>
    <row r="1584" spans="1:25" x14ac:dyDescent="0.35">
      <c r="A1584" t="s">
        <v>4719</v>
      </c>
      <c r="B1584">
        <v>1</v>
      </c>
      <c r="C1584">
        <v>1</v>
      </c>
      <c r="D1584">
        <v>63.81</v>
      </c>
      <c r="E1584">
        <v>0.46079310875191498</v>
      </c>
      <c r="F1584" s="1">
        <f>-LOG10(Table2[[#This Row],[Anova (p)]])</f>
        <v>0.33649402449238736</v>
      </c>
      <c r="G1584" s="1">
        <f>Table2[[#This Row],[Anova (p)2]]^2</f>
        <v>0.11322822851908339</v>
      </c>
      <c r="H1584">
        <v>1.3085185541077</v>
      </c>
      <c r="I1584">
        <f>LOG(Table2[[#This Row],[Max fold change]],2)</f>
        <v>0.38793438119098289</v>
      </c>
      <c r="J1584">
        <f>LOG(Table2[[#This Row],[Max fold change]],2)</f>
        <v>0.38793438119098289</v>
      </c>
      <c r="K1584">
        <f>Table2[[#This Row],[Column1]]^2</f>
        <v>0.15049308411003082</v>
      </c>
      <c r="L1584">
        <f>SQRT(Table2[[#This Row],[Euclidean Distance]]+Table2[[#This Row],[Euclidean Distance3]])</f>
        <v>0.5135380342575554</v>
      </c>
      <c r="M1584" t="s">
        <v>1</v>
      </c>
      <c r="N1584" t="s">
        <v>0</v>
      </c>
      <c r="O1584" t="s">
        <v>4720</v>
      </c>
    </row>
    <row r="1585" spans="1:25" x14ac:dyDescent="0.35">
      <c r="A1585" t="s">
        <v>5159</v>
      </c>
      <c r="B1585">
        <v>5</v>
      </c>
      <c r="C1585">
        <v>5</v>
      </c>
      <c r="D1585">
        <v>289.35000000000002</v>
      </c>
      <c r="E1585">
        <v>0.74584263183944299</v>
      </c>
      <c r="F1585" s="1">
        <f>-LOG10(Table2[[#This Row],[Anova (p)]])</f>
        <v>0.12735279629856824</v>
      </c>
      <c r="G1585" s="1">
        <f>Table2[[#This Row],[Anova (p)2]]^2</f>
        <v>1.6218734725064618E-2</v>
      </c>
      <c r="H1585">
        <v>1.3083193265256501</v>
      </c>
      <c r="I1585">
        <f>LOG(Table2[[#This Row],[Max fold change]],2)</f>
        <v>0.38771470793776824</v>
      </c>
      <c r="J1585">
        <f>LOG(Table2[[#This Row],[Max fold change]],2)</f>
        <v>0.38771470793776824</v>
      </c>
      <c r="K1585">
        <f>Table2[[#This Row],[Column1]]^2</f>
        <v>0.15032269475126894</v>
      </c>
      <c r="L1585">
        <f>SQRT(Table2[[#This Row],[Euclidean Distance]]+Table2[[#This Row],[Euclidean Distance3]])</f>
        <v>0.4080948780324663</v>
      </c>
      <c r="M1585" t="s">
        <v>1</v>
      </c>
      <c r="N1585" t="s">
        <v>0</v>
      </c>
      <c r="O1585" t="s">
        <v>5160</v>
      </c>
      <c r="P1585" t="s">
        <v>23</v>
      </c>
      <c r="Q1585" t="s">
        <v>23</v>
      </c>
      <c r="T1585" t="s">
        <v>23</v>
      </c>
    </row>
    <row r="1586" spans="1:25" x14ac:dyDescent="0.35">
      <c r="A1586" t="s">
        <v>3145</v>
      </c>
      <c r="B1586">
        <v>4</v>
      </c>
      <c r="C1586">
        <v>4</v>
      </c>
      <c r="D1586">
        <v>221.4</v>
      </c>
      <c r="E1586">
        <v>4.6563513495760801E-2</v>
      </c>
      <c r="F1586" s="1">
        <f>-LOG10(Table2[[#This Row],[Anova (p)]])</f>
        <v>1.3319542570039835</v>
      </c>
      <c r="G1586" s="1">
        <f>Table2[[#This Row],[Anova (p)2]]^2</f>
        <v>1.7741021427510337</v>
      </c>
      <c r="H1586">
        <v>1.3074657385900099</v>
      </c>
      <c r="I1586">
        <f>LOG(Table2[[#This Row],[Max fold change]],2)</f>
        <v>0.38677314194915169</v>
      </c>
      <c r="J1586">
        <f>LOG(Table2[[#This Row],[Max fold change]],2)</f>
        <v>0.38677314194915169</v>
      </c>
      <c r="K1586">
        <f>Table2[[#This Row],[Column1]]^2</f>
        <v>0.14959346333321863</v>
      </c>
      <c r="L1586">
        <f>SQRT(Table2[[#This Row],[Euclidean Distance]]+Table2[[#This Row],[Euclidean Distance3]])</f>
        <v>1.3869735419553799</v>
      </c>
      <c r="M1586" t="s">
        <v>1</v>
      </c>
      <c r="N1586" t="s">
        <v>0</v>
      </c>
      <c r="O1586" t="s">
        <v>3146</v>
      </c>
      <c r="P1586" t="s">
        <v>23</v>
      </c>
      <c r="U1586" t="s">
        <v>23</v>
      </c>
      <c r="V1586" t="s">
        <v>23</v>
      </c>
      <c r="W1586" t="s">
        <v>23</v>
      </c>
      <c r="X1586" t="s">
        <v>23</v>
      </c>
      <c r="Y1586" t="s">
        <v>23</v>
      </c>
    </row>
    <row r="1587" spans="1:25" x14ac:dyDescent="0.35">
      <c r="A1587" t="s">
        <v>3185</v>
      </c>
      <c r="B1587">
        <v>6</v>
      </c>
      <c r="C1587">
        <v>6</v>
      </c>
      <c r="D1587">
        <v>333.5</v>
      </c>
      <c r="E1587">
        <v>4.9914800319615898E-2</v>
      </c>
      <c r="F1587" s="1">
        <f>-LOG10(Table2[[#This Row],[Anova (p)]])</f>
        <v>1.301770661909639</v>
      </c>
      <c r="G1587" s="1">
        <f>Table2[[#This Row],[Anova (p)2]]^2</f>
        <v>1.6946068562086596</v>
      </c>
      <c r="H1587">
        <v>1.3068290154609199</v>
      </c>
      <c r="I1587">
        <f>LOG(Table2[[#This Row],[Max fold change]],2)</f>
        <v>0.38607039233188112</v>
      </c>
      <c r="J1587">
        <f>LOG(Table2[[#This Row],[Max fold change]],2)</f>
        <v>0.38607039233188112</v>
      </c>
      <c r="K1587">
        <f>Table2[[#This Row],[Column1]]^2</f>
        <v>0.14905034783529261</v>
      </c>
      <c r="L1587">
        <f>SQRT(Table2[[#This Row],[Euclidean Distance]]+Table2[[#This Row],[Euclidean Distance3]])</f>
        <v>1.3578133907293566</v>
      </c>
      <c r="M1587" t="s">
        <v>1</v>
      </c>
      <c r="N1587" t="s">
        <v>0</v>
      </c>
      <c r="O1587" t="s">
        <v>3186</v>
      </c>
      <c r="X1587" t="s">
        <v>23</v>
      </c>
      <c r="Y1587" t="s">
        <v>23</v>
      </c>
    </row>
    <row r="1588" spans="1:25" x14ac:dyDescent="0.35">
      <c r="A1588" t="s">
        <v>3165</v>
      </c>
      <c r="B1588">
        <v>2</v>
      </c>
      <c r="C1588">
        <v>2</v>
      </c>
      <c r="D1588">
        <v>70.73</v>
      </c>
      <c r="E1588">
        <v>4.79358443706367E-2</v>
      </c>
      <c r="F1588" s="1">
        <f>-LOG10(Table2[[#This Row],[Anova (p)]])</f>
        <v>1.3193396183025321</v>
      </c>
      <c r="G1588" s="1">
        <f>Table2[[#This Row],[Anova (p)2]]^2</f>
        <v>1.740657028422671</v>
      </c>
      <c r="H1588">
        <v>1.3066423077279401</v>
      </c>
      <c r="I1588">
        <f>LOG(Table2[[#This Row],[Max fold change]],2)</f>
        <v>0.3858642585828449</v>
      </c>
      <c r="J1588">
        <f>LOG(Table2[[#This Row],[Max fold change]],2)</f>
        <v>0.3858642585828449</v>
      </c>
      <c r="K1588">
        <f>Table2[[#This Row],[Column1]]^2</f>
        <v>0.14889122605168859</v>
      </c>
      <c r="L1588">
        <f>SQRT(Table2[[#This Row],[Euclidean Distance]]+Table2[[#This Row],[Euclidean Distance3]])</f>
        <v>1.3746084004087709</v>
      </c>
      <c r="M1588" t="s">
        <v>1</v>
      </c>
      <c r="N1588" t="s">
        <v>0</v>
      </c>
      <c r="O1588" t="s">
        <v>3166</v>
      </c>
      <c r="P1588" t="s">
        <v>23</v>
      </c>
      <c r="R1588" t="s">
        <v>23</v>
      </c>
      <c r="V1588" t="s">
        <v>23</v>
      </c>
      <c r="W1588" t="s">
        <v>23</v>
      </c>
      <c r="X1588" t="s">
        <v>23</v>
      </c>
      <c r="Y1588" t="s">
        <v>23</v>
      </c>
    </row>
    <row r="1589" spans="1:25" x14ac:dyDescent="0.35">
      <c r="A1589" t="s">
        <v>3887</v>
      </c>
      <c r="B1589">
        <v>1</v>
      </c>
      <c r="C1589">
        <v>1</v>
      </c>
      <c r="D1589">
        <v>84.69</v>
      </c>
      <c r="E1589">
        <v>0.14520356409943599</v>
      </c>
      <c r="F1589" s="1">
        <f>-LOG10(Table2[[#This Row],[Anova (p)]])</f>
        <v>0.83802272351387819</v>
      </c>
      <c r="G1589" s="1">
        <f>Table2[[#This Row],[Anova (p)2]]^2</f>
        <v>0.70228208512561796</v>
      </c>
      <c r="H1589">
        <v>1.3060947989610401</v>
      </c>
      <c r="I1589">
        <f>LOG(Table2[[#This Row],[Max fold change]],2)</f>
        <v>0.38525961436327166</v>
      </c>
      <c r="J1589">
        <f>LOG(Table2[[#This Row],[Max fold change]],2)</f>
        <v>0.38525961436327166</v>
      </c>
      <c r="K1589">
        <f>Table2[[#This Row],[Column1]]^2</f>
        <v>0.14842497045933681</v>
      </c>
      <c r="L1589">
        <f>SQRT(Table2[[#This Row],[Euclidean Distance]]+Table2[[#This Row],[Euclidean Distance3]])</f>
        <v>0.92233782074950976</v>
      </c>
      <c r="M1589" t="s">
        <v>1</v>
      </c>
      <c r="N1589" t="s">
        <v>0</v>
      </c>
      <c r="O1589" t="s">
        <v>3888</v>
      </c>
      <c r="V1589" t="s">
        <v>23</v>
      </c>
      <c r="Y1589" t="s">
        <v>23</v>
      </c>
    </row>
    <row r="1590" spans="1:25" x14ac:dyDescent="0.35">
      <c r="A1590" t="s">
        <v>4003</v>
      </c>
      <c r="B1590">
        <v>2</v>
      </c>
      <c r="C1590">
        <v>2</v>
      </c>
      <c r="D1590">
        <v>100.34</v>
      </c>
      <c r="E1590">
        <v>0.18092249089974999</v>
      </c>
      <c r="F1590" s="1">
        <f>-LOG10(Table2[[#This Row],[Anova (p)]])</f>
        <v>0.74250744161720073</v>
      </c>
      <c r="G1590" s="1">
        <f>Table2[[#This Row],[Anova (p)2]]^2</f>
        <v>0.55131730085692077</v>
      </c>
      <c r="H1590">
        <v>1.3058722353129899</v>
      </c>
      <c r="I1590">
        <f>LOG(Table2[[#This Row],[Max fold change]],2)</f>
        <v>0.3850137525526991</v>
      </c>
      <c r="J1590">
        <f>LOG(Table2[[#This Row],[Max fold change]],2)</f>
        <v>0.3850137525526991</v>
      </c>
      <c r="K1590">
        <f>Table2[[#This Row],[Column1]]^2</f>
        <v>0.14823558965471101</v>
      </c>
      <c r="L1590">
        <f>SQRT(Table2[[#This Row],[Euclidean Distance]]+Table2[[#This Row],[Euclidean Distance3]])</f>
        <v>0.83639278482757828</v>
      </c>
      <c r="M1590" t="s">
        <v>1</v>
      </c>
      <c r="N1590" t="s">
        <v>0</v>
      </c>
      <c r="O1590" t="s">
        <v>4004</v>
      </c>
      <c r="P1590" t="s">
        <v>23</v>
      </c>
      <c r="V1590" t="s">
        <v>23</v>
      </c>
      <c r="W1590" t="s">
        <v>23</v>
      </c>
      <c r="Y1590" t="s">
        <v>23</v>
      </c>
    </row>
    <row r="1591" spans="1:25" x14ac:dyDescent="0.35">
      <c r="A1591" t="s">
        <v>1728</v>
      </c>
      <c r="B1591">
        <v>20</v>
      </c>
      <c r="C1591">
        <v>20</v>
      </c>
      <c r="D1591">
        <v>1016.15</v>
      </c>
      <c r="E1591">
        <v>1.9023439156693499E-3</v>
      </c>
      <c r="F1591" s="1">
        <f>-LOG10(Table2[[#This Row],[Anova (p)]])</f>
        <v>2.7207109662758269</v>
      </c>
      <c r="G1591" s="1">
        <f>Table2[[#This Row],[Anova (p)2]]^2</f>
        <v>7.4022681620135433</v>
      </c>
      <c r="H1591">
        <v>1.30524639313833</v>
      </c>
      <c r="I1591">
        <f>LOG(Table2[[#This Row],[Max fold change]],2)</f>
        <v>0.38432217201000546</v>
      </c>
      <c r="J1591">
        <f>LOG(Table2[[#This Row],[Max fold change]],2)</f>
        <v>0.38432217201000546</v>
      </c>
      <c r="K1591">
        <f>Table2[[#This Row],[Column1]]^2</f>
        <v>0.14770353189848823</v>
      </c>
      <c r="L1591">
        <f>SQRT(Table2[[#This Row],[Euclidean Distance]]+Table2[[#This Row],[Euclidean Distance3]])</f>
        <v>2.7477211819819041</v>
      </c>
      <c r="M1591" t="s">
        <v>1</v>
      </c>
      <c r="N1591" t="s">
        <v>0</v>
      </c>
      <c r="O1591" t="s">
        <v>1729</v>
      </c>
      <c r="P1591" t="s">
        <v>23</v>
      </c>
      <c r="R1591" t="s">
        <v>23</v>
      </c>
      <c r="S1591" t="s">
        <v>23</v>
      </c>
      <c r="V1591" t="s">
        <v>23</v>
      </c>
      <c r="W1591" t="s">
        <v>23</v>
      </c>
      <c r="X1591" t="s">
        <v>23</v>
      </c>
      <c r="Y1591" t="s">
        <v>23</v>
      </c>
    </row>
    <row r="1592" spans="1:25" x14ac:dyDescent="0.35">
      <c r="A1592" t="s">
        <v>2178</v>
      </c>
      <c r="B1592">
        <v>16</v>
      </c>
      <c r="C1592">
        <v>9</v>
      </c>
      <c r="D1592">
        <v>889.88</v>
      </c>
      <c r="E1592">
        <v>5.81773956841403E-3</v>
      </c>
      <c r="F1592" s="1">
        <f>-LOG10(Table2[[#This Row],[Anova (p)]])</f>
        <v>2.2352457238817092</v>
      </c>
      <c r="G1592" s="1">
        <f>Table2[[#This Row],[Anova (p)2]]^2</f>
        <v>4.9963234461314663</v>
      </c>
      <c r="H1592">
        <v>1.30309525034966</v>
      </c>
      <c r="I1592">
        <f>LOG(Table2[[#This Row],[Max fold change]],2)</f>
        <v>0.38194254222123392</v>
      </c>
      <c r="J1592">
        <f>LOG(Table2[[#This Row],[Max fold change]],2)</f>
        <v>0.38194254222123392</v>
      </c>
      <c r="K1592">
        <f>Table2[[#This Row],[Column1]]^2</f>
        <v>0.14588010555841904</v>
      </c>
      <c r="L1592">
        <f>SQRT(Table2[[#This Row],[Euclidean Distance]]+Table2[[#This Row],[Euclidean Distance3]])</f>
        <v>2.2676427301693458</v>
      </c>
      <c r="M1592" t="s">
        <v>1</v>
      </c>
      <c r="N1592" t="s">
        <v>0</v>
      </c>
      <c r="O1592" t="s">
        <v>2179</v>
      </c>
      <c r="P1592" t="s">
        <v>23</v>
      </c>
      <c r="R1592" t="s">
        <v>23</v>
      </c>
      <c r="S1592" t="s">
        <v>23</v>
      </c>
      <c r="V1592" t="s">
        <v>23</v>
      </c>
      <c r="W1592" t="s">
        <v>23</v>
      </c>
      <c r="X1592" t="s">
        <v>23</v>
      </c>
      <c r="Y1592" t="s">
        <v>23</v>
      </c>
    </row>
    <row r="1593" spans="1:25" x14ac:dyDescent="0.35">
      <c r="A1593" t="s">
        <v>4997</v>
      </c>
      <c r="B1593">
        <v>13</v>
      </c>
      <c r="C1593">
        <v>6</v>
      </c>
      <c r="D1593">
        <v>710.46</v>
      </c>
      <c r="E1593">
        <v>0.62727159154998102</v>
      </c>
      <c r="F1593" s="1">
        <f>-LOG10(Table2[[#This Row],[Anova (p)]])</f>
        <v>0.20254438074332481</v>
      </c>
      <c r="G1593" s="1">
        <f>Table2[[#This Row],[Anova (p)2]]^2</f>
        <v>4.1024226170696926E-2</v>
      </c>
      <c r="H1593">
        <v>1.3022528879909001</v>
      </c>
      <c r="I1593">
        <f>LOG(Table2[[#This Row],[Max fold change]],2)</f>
        <v>0.38100963653997239</v>
      </c>
      <c r="J1593">
        <f>LOG(Table2[[#This Row],[Max fold change]],2)</f>
        <v>0.38100963653997239</v>
      </c>
      <c r="K1593">
        <f>Table2[[#This Row],[Column1]]^2</f>
        <v>0.14516834313632185</v>
      </c>
      <c r="L1593">
        <f>SQRT(Table2[[#This Row],[Euclidean Distance]]+Table2[[#This Row],[Euclidean Distance3]])</f>
        <v>0.43150036999638686</v>
      </c>
      <c r="M1593" t="s">
        <v>1</v>
      </c>
      <c r="N1593" t="s">
        <v>0</v>
      </c>
      <c r="O1593" t="s">
        <v>4998</v>
      </c>
    </row>
    <row r="1594" spans="1:25" x14ac:dyDescent="0.35">
      <c r="A1594" t="s">
        <v>3281</v>
      </c>
      <c r="B1594">
        <v>150</v>
      </c>
      <c r="C1594">
        <v>142</v>
      </c>
      <c r="D1594">
        <v>6633.68</v>
      </c>
      <c r="E1594">
        <v>5.8241698510411902E-2</v>
      </c>
      <c r="F1594" s="1">
        <f>-LOG10(Table2[[#This Row],[Anova (p)]])</f>
        <v>1.2347659681225074</v>
      </c>
      <c r="G1594" s="1">
        <f>Table2[[#This Row],[Anova (p)2]]^2</f>
        <v>1.5246469960335129</v>
      </c>
      <c r="H1594">
        <v>1.3016424700865701</v>
      </c>
      <c r="I1594">
        <f>LOG(Table2[[#This Row],[Max fold change]],2)</f>
        <v>0.38033322925129476</v>
      </c>
      <c r="J1594">
        <f>LOG(Table2[[#This Row],[Max fold change]],2)</f>
        <v>0.38033322925129476</v>
      </c>
      <c r="K1594">
        <f>Table2[[#This Row],[Column1]]^2</f>
        <v>0.14465336527271794</v>
      </c>
      <c r="L1594">
        <f>SQRT(Table2[[#This Row],[Euclidean Distance]]+Table2[[#This Row],[Euclidean Distance3]])</f>
        <v>1.292014071636308</v>
      </c>
      <c r="M1594" t="s">
        <v>1</v>
      </c>
      <c r="N1594" t="s">
        <v>0</v>
      </c>
      <c r="O1594" t="s">
        <v>3282</v>
      </c>
      <c r="P1594" t="s">
        <v>23</v>
      </c>
      <c r="S1594" t="s">
        <v>23</v>
      </c>
      <c r="V1594" t="s">
        <v>23</v>
      </c>
      <c r="W1594" t="s">
        <v>23</v>
      </c>
      <c r="Y1594" t="s">
        <v>23</v>
      </c>
    </row>
    <row r="1595" spans="1:25" x14ac:dyDescent="0.35">
      <c r="A1595" t="s">
        <v>4293</v>
      </c>
      <c r="B1595">
        <v>8</v>
      </c>
      <c r="C1595">
        <v>8</v>
      </c>
      <c r="D1595">
        <v>396.74</v>
      </c>
      <c r="E1595">
        <v>0.26272890704364998</v>
      </c>
      <c r="F1595" s="1">
        <f>-LOG10(Table2[[#This Row],[Anova (p)]])</f>
        <v>0.58049214084591805</v>
      </c>
      <c r="G1595" s="1">
        <f>Table2[[#This Row],[Anova (p)2]]^2</f>
        <v>0.33697112558387715</v>
      </c>
      <c r="H1595">
        <v>1.3014467483216901</v>
      </c>
      <c r="I1595">
        <f>LOG(Table2[[#This Row],[Max fold change]],2)</f>
        <v>0.38011628177356577</v>
      </c>
      <c r="J1595">
        <f>LOG(Table2[[#This Row],[Max fold change]],2)</f>
        <v>0.38011628177356577</v>
      </c>
      <c r="K1595">
        <f>Table2[[#This Row],[Column1]]^2</f>
        <v>0.14448838766936084</v>
      </c>
      <c r="L1595">
        <f>SQRT(Table2[[#This Row],[Euclidean Distance]]+Table2[[#This Row],[Euclidean Distance3]])</f>
        <v>0.6938728365149035</v>
      </c>
      <c r="M1595" t="s">
        <v>1</v>
      </c>
      <c r="N1595" t="s">
        <v>0</v>
      </c>
      <c r="O1595" t="s">
        <v>4294</v>
      </c>
      <c r="P1595" t="s">
        <v>23</v>
      </c>
      <c r="Q1595" t="s">
        <v>23</v>
      </c>
      <c r="V1595" t="s">
        <v>23</v>
      </c>
    </row>
    <row r="1596" spans="1:25" x14ac:dyDescent="0.35">
      <c r="A1596" t="s">
        <v>4903</v>
      </c>
      <c r="B1596">
        <v>1</v>
      </c>
      <c r="C1596">
        <v>1</v>
      </c>
      <c r="D1596">
        <v>54.03</v>
      </c>
      <c r="E1596">
        <v>0.57024158094051403</v>
      </c>
      <c r="F1596" s="1">
        <f>-LOG10(Table2[[#This Row],[Anova (p)]])</f>
        <v>0.24394111793744913</v>
      </c>
      <c r="G1596" s="1">
        <f>Table2[[#This Row],[Anova (p)2]]^2</f>
        <v>5.9507269020572469E-2</v>
      </c>
      <c r="H1596">
        <v>1.3012771999272299</v>
      </c>
      <c r="I1596">
        <f>LOG(Table2[[#This Row],[Max fold change]],2)</f>
        <v>0.37992831975140134</v>
      </c>
      <c r="J1596">
        <f>LOG(Table2[[#This Row],[Max fold change]],2)</f>
        <v>0.37992831975140134</v>
      </c>
      <c r="K1596">
        <f>Table2[[#This Row],[Column1]]^2</f>
        <v>0.14434552814912305</v>
      </c>
      <c r="L1596">
        <f>SQRT(Table2[[#This Row],[Euclidean Distance]]+Table2[[#This Row],[Euclidean Distance3]])</f>
        <v>0.45150060594610003</v>
      </c>
      <c r="M1596" t="s">
        <v>1</v>
      </c>
      <c r="N1596" t="s">
        <v>0</v>
      </c>
      <c r="O1596" t="s">
        <v>4904</v>
      </c>
    </row>
    <row r="1597" spans="1:25" x14ac:dyDescent="0.35">
      <c r="A1597" t="s">
        <v>5381</v>
      </c>
      <c r="B1597">
        <v>3</v>
      </c>
      <c r="C1597">
        <v>1</v>
      </c>
      <c r="D1597">
        <v>155.94</v>
      </c>
      <c r="E1597">
        <v>0.89607836289211595</v>
      </c>
      <c r="F1597" s="1">
        <f>-LOG10(Table2[[#This Row],[Anova (p)]])</f>
        <v>4.7654009217898884E-2</v>
      </c>
      <c r="G1597" s="1">
        <f>Table2[[#This Row],[Anova (p)2]]^2</f>
        <v>2.2709045945395918E-3</v>
      </c>
      <c r="H1597">
        <v>1.2997296672660501</v>
      </c>
      <c r="I1597">
        <f>LOG(Table2[[#This Row],[Max fold change]],2)</f>
        <v>0.37821158613758199</v>
      </c>
      <c r="J1597">
        <f>LOG(Table2[[#This Row],[Max fold change]],2)</f>
        <v>0.37821158613758199</v>
      </c>
      <c r="K1597">
        <f>Table2[[#This Row],[Column1]]^2</f>
        <v>0.14304400388870561</v>
      </c>
      <c r="L1597">
        <f>SQRT(Table2[[#This Row],[Euclidean Distance]]+Table2[[#This Row],[Euclidean Distance3]])</f>
        <v>0.38120192612740722</v>
      </c>
      <c r="M1597" t="s">
        <v>1</v>
      </c>
      <c r="N1597" t="s">
        <v>0</v>
      </c>
      <c r="O1597" t="s">
        <v>5382</v>
      </c>
      <c r="V1597" t="s">
        <v>23</v>
      </c>
    </row>
    <row r="1598" spans="1:25" x14ac:dyDescent="0.35">
      <c r="A1598" t="s">
        <v>3553</v>
      </c>
      <c r="B1598">
        <v>7</v>
      </c>
      <c r="C1598">
        <v>7</v>
      </c>
      <c r="D1598">
        <v>367.83</v>
      </c>
      <c r="E1598">
        <v>9.0975622328163794E-2</v>
      </c>
      <c r="F1598" s="1">
        <f>-LOG10(Table2[[#This Row],[Anova (p)]])</f>
        <v>1.0410749648951971</v>
      </c>
      <c r="G1598" s="1">
        <f>Table2[[#This Row],[Anova (p)2]]^2</f>
        <v>1.083837082531536</v>
      </c>
      <c r="H1598">
        <v>1.2987383326136901</v>
      </c>
      <c r="I1598">
        <f>LOG(Table2[[#This Row],[Max fold change]],2)</f>
        <v>0.37711078854740621</v>
      </c>
      <c r="J1598">
        <f>LOG(Table2[[#This Row],[Max fold change]],2)</f>
        <v>0.37711078854740621</v>
      </c>
      <c r="K1598">
        <f>Table2[[#This Row],[Column1]]^2</f>
        <v>0.14221254683884652</v>
      </c>
      <c r="L1598">
        <f>SQRT(Table2[[#This Row],[Euclidean Distance]]+Table2[[#This Row],[Euclidean Distance3]])</f>
        <v>1.1072712537451617</v>
      </c>
      <c r="M1598" t="s">
        <v>1</v>
      </c>
      <c r="N1598" t="s">
        <v>0</v>
      </c>
      <c r="O1598" t="s">
        <v>3554</v>
      </c>
      <c r="P1598" t="s">
        <v>23</v>
      </c>
      <c r="R1598" t="s">
        <v>23</v>
      </c>
      <c r="T1598" t="s">
        <v>23</v>
      </c>
      <c r="V1598" t="s">
        <v>23</v>
      </c>
      <c r="W1598" t="s">
        <v>23</v>
      </c>
      <c r="Y1598" t="s">
        <v>23</v>
      </c>
    </row>
    <row r="1599" spans="1:25" x14ac:dyDescent="0.35">
      <c r="A1599" t="s">
        <v>4553</v>
      </c>
      <c r="B1599">
        <v>9</v>
      </c>
      <c r="C1599">
        <v>8</v>
      </c>
      <c r="D1599">
        <v>479.7</v>
      </c>
      <c r="E1599">
        <v>0.37210395849004502</v>
      </c>
      <c r="F1599" s="1">
        <f>-LOG10(Table2[[#This Row],[Anova (p)]])</f>
        <v>0.42933570987301334</v>
      </c>
      <c r="G1599" s="1">
        <f>Table2[[#This Row],[Anova (p)2]]^2</f>
        <v>0.18432915177216427</v>
      </c>
      <c r="H1599">
        <v>1.2985346856304201</v>
      </c>
      <c r="I1599">
        <f>LOG(Table2[[#This Row],[Max fold change]],2)</f>
        <v>0.37688455088090439</v>
      </c>
      <c r="J1599">
        <f>LOG(Table2[[#This Row],[Max fold change]],2)</f>
        <v>0.37688455088090439</v>
      </c>
      <c r="K1599">
        <f>Table2[[#This Row],[Column1]]^2</f>
        <v>0.142041964692701</v>
      </c>
      <c r="L1599">
        <f>SQRT(Table2[[#This Row],[Euclidean Distance]]+Table2[[#This Row],[Euclidean Distance3]])</f>
        <v>0.57128899557480128</v>
      </c>
      <c r="M1599" t="s">
        <v>1</v>
      </c>
      <c r="N1599" t="s">
        <v>0</v>
      </c>
      <c r="O1599" t="s">
        <v>4554</v>
      </c>
    </row>
    <row r="1600" spans="1:25" x14ac:dyDescent="0.35">
      <c r="A1600" t="s">
        <v>3159</v>
      </c>
      <c r="B1600">
        <v>17</v>
      </c>
      <c r="C1600">
        <v>17</v>
      </c>
      <c r="D1600">
        <v>696.65</v>
      </c>
      <c r="E1600">
        <v>4.7634180595986501E-2</v>
      </c>
      <c r="F1600" s="1">
        <f>-LOG10(Table2[[#This Row],[Anova (p)]])</f>
        <v>1.3220813011234607</v>
      </c>
      <c r="G1600" s="1">
        <f>Table2[[#This Row],[Anova (p)2]]^2</f>
        <v>1.7478989667803027</v>
      </c>
      <c r="H1600">
        <v>1.2982795117202399</v>
      </c>
      <c r="I1600">
        <f>LOG(Table2[[#This Row],[Max fold change]],2)</f>
        <v>0.3766010202868853</v>
      </c>
      <c r="J1600">
        <f>LOG(Table2[[#This Row],[Max fold change]],2)</f>
        <v>0.3766010202868853</v>
      </c>
      <c r="K1600">
        <f>Table2[[#This Row],[Column1]]^2</f>
        <v>0.14182832848112301</v>
      </c>
      <c r="L1600">
        <f>SQRT(Table2[[#This Row],[Euclidean Distance]]+Table2[[#This Row],[Euclidean Distance3]])</f>
        <v>1.374673523154289</v>
      </c>
      <c r="M1600" t="s">
        <v>1</v>
      </c>
      <c r="N1600" t="s">
        <v>0</v>
      </c>
      <c r="O1600" t="s">
        <v>3160</v>
      </c>
      <c r="V1600" t="s">
        <v>23</v>
      </c>
      <c r="X1600" t="s">
        <v>23</v>
      </c>
      <c r="Y1600" t="s">
        <v>23</v>
      </c>
    </row>
    <row r="1601" spans="1:25" x14ac:dyDescent="0.35">
      <c r="A1601" t="s">
        <v>5245</v>
      </c>
      <c r="B1601">
        <v>2</v>
      </c>
      <c r="C1601">
        <v>2</v>
      </c>
      <c r="D1601">
        <v>72.31</v>
      </c>
      <c r="E1601">
        <v>0.79955924005100398</v>
      </c>
      <c r="F1601" s="1">
        <f>-LOG10(Table2[[#This Row],[Anova (p)]])</f>
        <v>9.7149353463532817E-2</v>
      </c>
      <c r="G1601" s="1">
        <f>Table2[[#This Row],[Anova (p)2]]^2</f>
        <v>9.4379968783824351E-3</v>
      </c>
      <c r="H1601">
        <v>1.29748870621884</v>
      </c>
      <c r="I1601">
        <f>LOG(Table2[[#This Row],[Max fold change]],2)</f>
        <v>0.37572198093153064</v>
      </c>
      <c r="J1601">
        <f>LOG(Table2[[#This Row],[Max fold change]],2)</f>
        <v>0.37572198093153064</v>
      </c>
      <c r="K1601">
        <f>Table2[[#This Row],[Column1]]^2</f>
        <v>0.14116700695511347</v>
      </c>
      <c r="L1601">
        <f>SQRT(Table2[[#This Row],[Euclidean Distance]]+Table2[[#This Row],[Euclidean Distance3]])</f>
        <v>0.38807860522514753</v>
      </c>
      <c r="M1601" t="s">
        <v>1</v>
      </c>
      <c r="N1601" t="s">
        <v>0</v>
      </c>
      <c r="O1601" t="s">
        <v>5246</v>
      </c>
    </row>
    <row r="1602" spans="1:25" x14ac:dyDescent="0.35">
      <c r="A1602" t="s">
        <v>3345</v>
      </c>
      <c r="B1602">
        <v>43</v>
      </c>
      <c r="C1602">
        <v>43</v>
      </c>
      <c r="D1602">
        <v>2430.38</v>
      </c>
      <c r="E1602">
        <v>6.3206145475248304E-2</v>
      </c>
      <c r="F1602" s="1">
        <f>-LOG10(Table2[[#This Row],[Anova (p)]])</f>
        <v>1.1992406936126272</v>
      </c>
      <c r="G1602" s="1">
        <f>Table2[[#This Row],[Anova (p)2]]^2</f>
        <v>1.4381782412164952</v>
      </c>
      <c r="H1602">
        <v>1.2971044880990199</v>
      </c>
      <c r="I1602">
        <f>LOG(Table2[[#This Row],[Max fold change]],2)</f>
        <v>0.37529470039957669</v>
      </c>
      <c r="J1602">
        <f>LOG(Table2[[#This Row],[Max fold change]],2)</f>
        <v>0.37529470039957669</v>
      </c>
      <c r="K1602">
        <f>Table2[[#This Row],[Column1]]^2</f>
        <v>0.14084611214800802</v>
      </c>
      <c r="L1602">
        <f>SQRT(Table2[[#This Row],[Euclidean Distance]]+Table2[[#This Row],[Euclidean Distance3]])</f>
        <v>1.2565923576739209</v>
      </c>
      <c r="M1602" t="s">
        <v>1</v>
      </c>
      <c r="N1602" t="s">
        <v>0</v>
      </c>
      <c r="O1602" t="s">
        <v>3346</v>
      </c>
      <c r="P1602" t="s">
        <v>23</v>
      </c>
      <c r="R1602" t="s">
        <v>23</v>
      </c>
      <c r="V1602" t="s">
        <v>23</v>
      </c>
      <c r="W1602" t="s">
        <v>23</v>
      </c>
      <c r="Y1602" t="s">
        <v>23</v>
      </c>
    </row>
    <row r="1603" spans="1:25" x14ac:dyDescent="0.35">
      <c r="A1603" t="s">
        <v>4407</v>
      </c>
      <c r="B1603">
        <v>2</v>
      </c>
      <c r="C1603">
        <v>2</v>
      </c>
      <c r="D1603">
        <v>129.03</v>
      </c>
      <c r="E1603">
        <v>0.30469940517037197</v>
      </c>
      <c r="F1603" s="1">
        <f>-LOG10(Table2[[#This Row],[Anova (p)]])</f>
        <v>0.5161283935997002</v>
      </c>
      <c r="G1603" s="1">
        <f>Table2[[#This Row],[Anova (p)2]]^2</f>
        <v>0.26638851867980706</v>
      </c>
      <c r="H1603">
        <v>1.2967028755529899</v>
      </c>
      <c r="I1603">
        <f>LOG(Table2[[#This Row],[Max fold change]],2)</f>
        <v>0.37484794059677418</v>
      </c>
      <c r="J1603">
        <f>LOG(Table2[[#This Row],[Max fold change]],2)</f>
        <v>0.37484794059677418</v>
      </c>
      <c r="K1603">
        <f>Table2[[#This Row],[Column1]]^2</f>
        <v>0.14051097856964273</v>
      </c>
      <c r="L1603">
        <f>SQRT(Table2[[#This Row],[Euclidean Distance]]+Table2[[#This Row],[Euclidean Distance3]])</f>
        <v>0.63788674327771522</v>
      </c>
      <c r="M1603" t="s">
        <v>1</v>
      </c>
      <c r="N1603" t="s">
        <v>0</v>
      </c>
      <c r="O1603" t="s">
        <v>4408</v>
      </c>
      <c r="T1603" t="s">
        <v>23</v>
      </c>
    </row>
    <row r="1604" spans="1:25" x14ac:dyDescent="0.35">
      <c r="A1604" t="s">
        <v>4503</v>
      </c>
      <c r="B1604">
        <v>2</v>
      </c>
      <c r="C1604">
        <v>2</v>
      </c>
      <c r="D1604">
        <v>113.65</v>
      </c>
      <c r="E1604">
        <v>0.34961307005133802</v>
      </c>
      <c r="F1604" s="1">
        <f>-LOG10(Table2[[#This Row],[Anova (p)]])</f>
        <v>0.45641233992472974</v>
      </c>
      <c r="G1604" s="1">
        <f>Table2[[#This Row],[Anova (p)2]]^2</f>
        <v>0.20831222403556704</v>
      </c>
      <c r="H1604">
        <v>1.29612506197584</v>
      </c>
      <c r="I1604">
        <f>LOG(Table2[[#This Row],[Max fold change]],2)</f>
        <v>0.37420492932398863</v>
      </c>
      <c r="J1604">
        <f>LOG(Table2[[#This Row],[Max fold change]],2)</f>
        <v>0.37420492932398863</v>
      </c>
      <c r="K1604">
        <f>Table2[[#This Row],[Column1]]^2</f>
        <v>0.14002932913037133</v>
      </c>
      <c r="L1604">
        <f>SQRT(Table2[[#This Row],[Euclidean Distance]]+Table2[[#This Row],[Euclidean Distance3]])</f>
        <v>0.59020467057279236</v>
      </c>
      <c r="M1604" t="s">
        <v>1</v>
      </c>
      <c r="N1604" t="s">
        <v>0</v>
      </c>
      <c r="O1604" t="s">
        <v>4504</v>
      </c>
      <c r="U1604" t="s">
        <v>23</v>
      </c>
    </row>
    <row r="1605" spans="1:25" x14ac:dyDescent="0.35">
      <c r="A1605" t="s">
        <v>4071</v>
      </c>
      <c r="B1605">
        <v>10</v>
      </c>
      <c r="C1605">
        <v>10</v>
      </c>
      <c r="D1605">
        <v>658.41</v>
      </c>
      <c r="E1605">
        <v>0.193887687704797</v>
      </c>
      <c r="F1605" s="1">
        <f>-LOG10(Table2[[#This Row],[Anova (p)]])</f>
        <v>0.71244976870180476</v>
      </c>
      <c r="G1605" s="1">
        <f>Table2[[#This Row],[Anova (p)2]]^2</f>
        <v>0.50758467292325515</v>
      </c>
      <c r="H1605">
        <v>1.2945553590257599</v>
      </c>
      <c r="I1605">
        <f>LOG(Table2[[#This Row],[Max fold change]],2)</f>
        <v>0.37245666047498849</v>
      </c>
      <c r="J1605">
        <f>LOG(Table2[[#This Row],[Max fold change]],2)</f>
        <v>0.37245666047498849</v>
      </c>
      <c r="K1605">
        <f>Table2[[#This Row],[Column1]]^2</f>
        <v>0.13872396393218084</v>
      </c>
      <c r="L1605">
        <f>SQRT(Table2[[#This Row],[Euclidean Distance]]+Table2[[#This Row],[Euclidean Distance3]])</f>
        <v>0.80393322910266374</v>
      </c>
      <c r="M1605" t="s">
        <v>1</v>
      </c>
      <c r="N1605" t="s">
        <v>0</v>
      </c>
      <c r="O1605" t="s">
        <v>4072</v>
      </c>
      <c r="U1605" t="s">
        <v>23</v>
      </c>
      <c r="Y1605" t="s">
        <v>23</v>
      </c>
    </row>
    <row r="1606" spans="1:25" x14ac:dyDescent="0.35">
      <c r="A1606" t="s">
        <v>3959</v>
      </c>
      <c r="B1606">
        <v>6</v>
      </c>
      <c r="C1606">
        <v>6</v>
      </c>
      <c r="D1606">
        <v>369.97</v>
      </c>
      <c r="E1606">
        <v>0.165628686493619</v>
      </c>
      <c r="F1606" s="1">
        <f>-LOG10(Table2[[#This Row],[Anova (p)]])</f>
        <v>0.78086444226768315</v>
      </c>
      <c r="G1606" s="1">
        <f>Table2[[#This Row],[Anova (p)2]]^2</f>
        <v>0.60974927719801986</v>
      </c>
      <c r="H1606">
        <v>1.2929551086920801</v>
      </c>
      <c r="I1606">
        <f>LOG(Table2[[#This Row],[Max fold change]],2)</f>
        <v>0.37067218575016969</v>
      </c>
      <c r="J1606">
        <f>LOG(Table2[[#This Row],[Max fold change]],2)</f>
        <v>0.37067218575016969</v>
      </c>
      <c r="K1606">
        <f>Table2[[#This Row],[Column1]]^2</f>
        <v>0.13739786928880832</v>
      </c>
      <c r="L1606">
        <f>SQRT(Table2[[#This Row],[Euclidean Distance]]+Table2[[#This Row],[Euclidean Distance3]])</f>
        <v>0.86437673874695875</v>
      </c>
      <c r="M1606" t="s">
        <v>1</v>
      </c>
      <c r="N1606" t="s">
        <v>0</v>
      </c>
      <c r="O1606" t="s">
        <v>3960</v>
      </c>
      <c r="V1606" t="s">
        <v>23</v>
      </c>
      <c r="Y1606" t="s">
        <v>23</v>
      </c>
    </row>
    <row r="1607" spans="1:25" x14ac:dyDescent="0.35">
      <c r="A1607" t="s">
        <v>5171</v>
      </c>
      <c r="B1607">
        <v>2</v>
      </c>
      <c r="C1607">
        <v>1</v>
      </c>
      <c r="D1607">
        <v>63.69</v>
      </c>
      <c r="E1607">
        <v>0.75143705763000301</v>
      </c>
      <c r="F1607" s="1">
        <f>-LOG10(Table2[[#This Row],[Anova (p)]])</f>
        <v>0.12410739121650591</v>
      </c>
      <c r="G1607" s="1">
        <f>Table2[[#This Row],[Anova (p)2]]^2</f>
        <v>1.5402644554566847E-2</v>
      </c>
      <c r="H1607">
        <v>1.29168839461972</v>
      </c>
      <c r="I1607">
        <f>LOG(Table2[[#This Row],[Max fold change]],2)</f>
        <v>0.36925807795975973</v>
      </c>
      <c r="J1607">
        <f>LOG(Table2[[#This Row],[Max fold change]],2)</f>
        <v>0.36925807795975973</v>
      </c>
      <c r="K1607">
        <f>Table2[[#This Row],[Column1]]^2</f>
        <v>0.13635152813853599</v>
      </c>
      <c r="L1607">
        <f>SQRT(Table2[[#This Row],[Euclidean Distance]]+Table2[[#This Row],[Euclidean Distance3]])</f>
        <v>0.38955637935105469</v>
      </c>
      <c r="M1607" t="s">
        <v>1</v>
      </c>
      <c r="N1607" t="s">
        <v>0</v>
      </c>
      <c r="O1607" t="s">
        <v>5172</v>
      </c>
      <c r="Q1607" t="s">
        <v>23</v>
      </c>
    </row>
    <row r="1608" spans="1:25" x14ac:dyDescent="0.35">
      <c r="A1608" t="s">
        <v>3171</v>
      </c>
      <c r="B1608">
        <v>7</v>
      </c>
      <c r="C1608">
        <v>7</v>
      </c>
      <c r="D1608">
        <v>324.68</v>
      </c>
      <c r="E1608">
        <v>4.9088708527081401E-2</v>
      </c>
      <c r="F1608" s="1">
        <f>-LOG10(Table2[[#This Row],[Anova (p)]])</f>
        <v>1.3090183935864228</v>
      </c>
      <c r="G1608" s="1">
        <f>Table2[[#This Row],[Anova (p)2]]^2</f>
        <v>1.7135291547475788</v>
      </c>
      <c r="H1608">
        <v>1.2913129732139601</v>
      </c>
      <c r="I1608">
        <f>LOG(Table2[[#This Row],[Max fold change]],2)</f>
        <v>0.368838706440339</v>
      </c>
      <c r="J1608">
        <f>LOG(Table2[[#This Row],[Max fold change]],2)</f>
        <v>0.368838706440339</v>
      </c>
      <c r="K1608">
        <f>Table2[[#This Row],[Column1]]^2</f>
        <v>0.13604199136858258</v>
      </c>
      <c r="L1608">
        <f>SQRT(Table2[[#This Row],[Euclidean Distance]]+Table2[[#This Row],[Euclidean Distance3]])</f>
        <v>1.3599893919130992</v>
      </c>
      <c r="M1608" t="s">
        <v>1</v>
      </c>
      <c r="N1608" t="s">
        <v>0</v>
      </c>
      <c r="O1608" t="s">
        <v>3172</v>
      </c>
      <c r="P1608" t="s">
        <v>23</v>
      </c>
      <c r="S1608" t="s">
        <v>23</v>
      </c>
      <c r="V1608" t="s">
        <v>23</v>
      </c>
      <c r="W1608" t="s">
        <v>23</v>
      </c>
      <c r="X1608" t="s">
        <v>23</v>
      </c>
      <c r="Y1608" t="s">
        <v>23</v>
      </c>
    </row>
    <row r="1609" spans="1:25" x14ac:dyDescent="0.35">
      <c r="A1609" t="s">
        <v>3825</v>
      </c>
      <c r="B1609">
        <v>3</v>
      </c>
      <c r="C1609">
        <v>3</v>
      </c>
      <c r="D1609">
        <v>132.05000000000001</v>
      </c>
      <c r="E1609">
        <v>0.13354853937803901</v>
      </c>
      <c r="F1609" s="1">
        <f>-LOG10(Table2[[#This Row],[Anova (p)]])</f>
        <v>0.87436085750053938</v>
      </c>
      <c r="G1609" s="1">
        <f>Table2[[#This Row],[Anova (p)2]]^2</f>
        <v>0.76450690912907848</v>
      </c>
      <c r="H1609">
        <v>1.2909724080559</v>
      </c>
      <c r="I1609">
        <f>LOG(Table2[[#This Row],[Max fold change]],2)</f>
        <v>0.36845816626376093</v>
      </c>
      <c r="J1609">
        <f>LOG(Table2[[#This Row],[Max fold change]],2)</f>
        <v>0.36845816626376093</v>
      </c>
      <c r="K1609">
        <f>Table2[[#This Row],[Column1]]^2</f>
        <v>0.1357614202864533</v>
      </c>
      <c r="L1609">
        <f>SQRT(Table2[[#This Row],[Euclidean Distance]]+Table2[[#This Row],[Euclidean Distance3]])</f>
        <v>0.94882470953044418</v>
      </c>
      <c r="M1609" t="s">
        <v>1</v>
      </c>
      <c r="N1609" t="s">
        <v>0</v>
      </c>
      <c r="O1609" t="s">
        <v>3826</v>
      </c>
      <c r="Q1609" t="s">
        <v>23</v>
      </c>
      <c r="Y1609" t="s">
        <v>23</v>
      </c>
    </row>
    <row r="1610" spans="1:25" x14ac:dyDescent="0.35">
      <c r="A1610" t="s">
        <v>4295</v>
      </c>
      <c r="B1610">
        <v>28</v>
      </c>
      <c r="C1610">
        <v>26</v>
      </c>
      <c r="D1610">
        <v>1550.35</v>
      </c>
      <c r="E1610">
        <v>0.26335769814418503</v>
      </c>
      <c r="F1610" s="1">
        <f>-LOG10(Table2[[#This Row],[Anova (p)]])</f>
        <v>0.57945398236563472</v>
      </c>
      <c r="G1610" s="1">
        <f>Table2[[#This Row],[Anova (p)2]]^2</f>
        <v>0.33576691767939332</v>
      </c>
      <c r="H1610">
        <v>1.2906321559195699</v>
      </c>
      <c r="I1610">
        <f>LOG(Table2[[#This Row],[Max fold change]],2)</f>
        <v>0.368077875587623</v>
      </c>
      <c r="J1610">
        <f>LOG(Table2[[#This Row],[Max fold change]],2)</f>
        <v>0.368077875587623</v>
      </c>
      <c r="K1610">
        <f>Table2[[#This Row],[Column1]]^2</f>
        <v>0.13548132249709768</v>
      </c>
      <c r="L1610">
        <f>SQRT(Table2[[#This Row],[Euclidean Distance]]+Table2[[#This Row],[Euclidean Distance3]])</f>
        <v>0.68647522910625913</v>
      </c>
      <c r="M1610" t="s">
        <v>1</v>
      </c>
      <c r="N1610" t="s">
        <v>0</v>
      </c>
      <c r="O1610" t="s">
        <v>4296</v>
      </c>
      <c r="P1610" t="s">
        <v>23</v>
      </c>
    </row>
    <row r="1611" spans="1:25" x14ac:dyDescent="0.35">
      <c r="A1611" t="s">
        <v>3557</v>
      </c>
      <c r="B1611">
        <v>10</v>
      </c>
      <c r="C1611">
        <v>10</v>
      </c>
      <c r="D1611">
        <v>476.27</v>
      </c>
      <c r="E1611">
        <v>9.1164131390705005E-2</v>
      </c>
      <c r="F1611" s="1">
        <f>-LOG10(Table2[[#This Row],[Anova (p)]])</f>
        <v>1.0401760016188086</v>
      </c>
      <c r="G1611" s="1">
        <f>Table2[[#This Row],[Anova (p)2]]^2</f>
        <v>1.0819661143436918</v>
      </c>
      <c r="H1611">
        <v>1.2903146283970299</v>
      </c>
      <c r="I1611">
        <f>LOG(Table2[[#This Row],[Max fold change]],2)</f>
        <v>0.36772289315465767</v>
      </c>
      <c r="J1611">
        <f>LOG(Table2[[#This Row],[Max fold change]],2)</f>
        <v>0.36772289315465767</v>
      </c>
      <c r="K1611">
        <f>Table2[[#This Row],[Column1]]^2</f>
        <v>0.13522012615003179</v>
      </c>
      <c r="L1611">
        <f>SQRT(Table2[[#This Row],[Euclidean Distance]]+Table2[[#This Row],[Euclidean Distance3]])</f>
        <v>1.1032616373706301</v>
      </c>
      <c r="M1611" t="s">
        <v>1</v>
      </c>
      <c r="N1611" t="s">
        <v>0</v>
      </c>
      <c r="O1611" t="s">
        <v>3558</v>
      </c>
      <c r="V1611" t="s">
        <v>23</v>
      </c>
      <c r="Y1611" t="s">
        <v>23</v>
      </c>
    </row>
    <row r="1612" spans="1:25" x14ac:dyDescent="0.35">
      <c r="A1612" t="s">
        <v>4707</v>
      </c>
      <c r="B1612">
        <v>13</v>
      </c>
      <c r="C1612">
        <v>13</v>
      </c>
      <c r="D1612">
        <v>555.45000000000005</v>
      </c>
      <c r="E1612">
        <v>0.45086593639272898</v>
      </c>
      <c r="F1612" s="1">
        <f>-LOG10(Table2[[#This Row],[Anova (p)]])</f>
        <v>0.34595257506268717</v>
      </c>
      <c r="G1612" s="1">
        <f>Table2[[#This Row],[Anova (p)2]]^2</f>
        <v>0.11968318419250421</v>
      </c>
      <c r="H1612">
        <v>1.2902718964392601</v>
      </c>
      <c r="I1612">
        <f>LOG(Table2[[#This Row],[Max fold change]],2)</f>
        <v>0.36767511395177155</v>
      </c>
      <c r="J1612">
        <f>LOG(Table2[[#This Row],[Max fold change]],2)</f>
        <v>0.36767511395177155</v>
      </c>
      <c r="K1612">
        <f>Table2[[#This Row],[Column1]]^2</f>
        <v>0.1351849894194482</v>
      </c>
      <c r="L1612">
        <f>SQRT(Table2[[#This Row],[Euclidean Distance]]+Table2[[#This Row],[Euclidean Distance3]])</f>
        <v>0.5048447024699303</v>
      </c>
      <c r="M1612" t="s">
        <v>1</v>
      </c>
      <c r="N1612" t="s">
        <v>0</v>
      </c>
      <c r="O1612" t="s">
        <v>4708</v>
      </c>
    </row>
    <row r="1613" spans="1:25" x14ac:dyDescent="0.35">
      <c r="A1613" t="s">
        <v>3717</v>
      </c>
      <c r="B1613">
        <v>1</v>
      </c>
      <c r="C1613">
        <v>1</v>
      </c>
      <c r="D1613">
        <v>44.52</v>
      </c>
      <c r="E1613">
        <v>0.116394855228715</v>
      </c>
      <c r="F1613" s="1">
        <f>-LOG10(Table2[[#This Row],[Anova (p)]])</f>
        <v>0.93406621552083124</v>
      </c>
      <c r="G1613" s="1">
        <f>Table2[[#This Row],[Anova (p)2]]^2</f>
        <v>0.87247969497740796</v>
      </c>
      <c r="H1613">
        <v>1.28996455555595</v>
      </c>
      <c r="I1613">
        <f>LOG(Table2[[#This Row],[Max fold change]],2)</f>
        <v>0.36733142516311962</v>
      </c>
      <c r="J1613">
        <f>LOG(Table2[[#This Row],[Max fold change]],2)</f>
        <v>0.36733142516311962</v>
      </c>
      <c r="K1613">
        <f>Table2[[#This Row],[Column1]]^2</f>
        <v>0.13493237591236854</v>
      </c>
      <c r="L1613">
        <f>SQRT(Table2[[#This Row],[Euclidean Distance]]+Table2[[#This Row],[Euclidean Distance3]])</f>
        <v>1.0036991934288761</v>
      </c>
      <c r="M1613" t="s">
        <v>1</v>
      </c>
      <c r="N1613" t="s">
        <v>0</v>
      </c>
      <c r="O1613" t="s">
        <v>3718</v>
      </c>
      <c r="V1613" t="s">
        <v>23</v>
      </c>
      <c r="Y1613" t="s">
        <v>23</v>
      </c>
    </row>
    <row r="1614" spans="1:25" x14ac:dyDescent="0.35">
      <c r="A1614" t="s">
        <v>2575</v>
      </c>
      <c r="B1614">
        <v>1</v>
      </c>
      <c r="C1614">
        <v>1</v>
      </c>
      <c r="D1614">
        <v>42.39</v>
      </c>
      <c r="E1614">
        <v>1.44541250877195E-2</v>
      </c>
      <c r="F1614" s="1">
        <f>-LOG10(Table2[[#This Row],[Anova (p)]])</f>
        <v>1.8400081911655939</v>
      </c>
      <c r="G1614" s="1">
        <f>Table2[[#This Row],[Anova (p)2]]^2</f>
        <v>3.3856301435564808</v>
      </c>
      <c r="H1614">
        <v>1.28966922606444</v>
      </c>
      <c r="I1614">
        <f>LOG(Table2[[#This Row],[Max fold change]],2)</f>
        <v>0.36700109114615415</v>
      </c>
      <c r="J1614">
        <f>LOG(Table2[[#This Row],[Max fold change]],2)</f>
        <v>0.36700109114615415</v>
      </c>
      <c r="K1614">
        <f>Table2[[#This Row],[Column1]]^2</f>
        <v>0.13468980090246774</v>
      </c>
      <c r="L1614">
        <f>SQRT(Table2[[#This Row],[Euclidean Distance]]+Table2[[#This Row],[Euclidean Distance3]])</f>
        <v>1.8762515674767466</v>
      </c>
      <c r="M1614" t="s">
        <v>1</v>
      </c>
      <c r="N1614" t="s">
        <v>0</v>
      </c>
      <c r="O1614" t="s">
        <v>2576</v>
      </c>
      <c r="Q1614" t="s">
        <v>23</v>
      </c>
      <c r="S1614" t="s">
        <v>23</v>
      </c>
      <c r="V1614" t="s">
        <v>23</v>
      </c>
      <c r="W1614" t="s">
        <v>23</v>
      </c>
      <c r="X1614" t="s">
        <v>23</v>
      </c>
      <c r="Y1614" t="s">
        <v>23</v>
      </c>
    </row>
    <row r="1615" spans="1:25" x14ac:dyDescent="0.35">
      <c r="A1615" t="s">
        <v>3855</v>
      </c>
      <c r="B1615">
        <v>6</v>
      </c>
      <c r="C1615">
        <v>5</v>
      </c>
      <c r="D1615">
        <v>427.04</v>
      </c>
      <c r="E1615">
        <v>0.14016172892739501</v>
      </c>
      <c r="F1615" s="1">
        <f>-LOG10(Table2[[#This Row],[Anova (p)]])</f>
        <v>0.85337055401991424</v>
      </c>
      <c r="G1615" s="1">
        <f>Table2[[#This Row],[Anova (p)2]]^2</f>
        <v>0.72824130246825536</v>
      </c>
      <c r="H1615">
        <v>1.2896601662124501</v>
      </c>
      <c r="I1615">
        <f>LOG(Table2[[#This Row],[Max fold change]],2)</f>
        <v>0.36699095626103539</v>
      </c>
      <c r="J1615">
        <f>LOG(Table2[[#This Row],[Max fold change]],2)</f>
        <v>0.36699095626103539</v>
      </c>
      <c r="K1615">
        <f>Table2[[#This Row],[Column1]]^2</f>
        <v>0.1346823619773892</v>
      </c>
      <c r="L1615">
        <f>SQRT(Table2[[#This Row],[Euclidean Distance]]+Table2[[#This Row],[Euclidean Distance3]])</f>
        <v>0.92893684631714579</v>
      </c>
      <c r="M1615" t="s">
        <v>1</v>
      </c>
      <c r="N1615" t="s">
        <v>0</v>
      </c>
      <c r="O1615" t="s">
        <v>3856</v>
      </c>
      <c r="P1615" t="s">
        <v>23</v>
      </c>
      <c r="S1615" t="s">
        <v>23</v>
      </c>
      <c r="V1615" t="s">
        <v>23</v>
      </c>
      <c r="Y1615" t="s">
        <v>23</v>
      </c>
    </row>
    <row r="1616" spans="1:25" x14ac:dyDescent="0.35">
      <c r="A1616" t="s">
        <v>2817</v>
      </c>
      <c r="B1616">
        <v>1</v>
      </c>
      <c r="C1616">
        <v>1</v>
      </c>
      <c r="D1616">
        <v>69.58</v>
      </c>
      <c r="E1616">
        <v>2.34256213144521E-2</v>
      </c>
      <c r="F1616" s="1">
        <f>-LOG10(Table2[[#This Row],[Anova (p)]])</f>
        <v>1.6303088815561002</v>
      </c>
      <c r="G1616" s="1">
        <f>Table2[[#This Row],[Anova (p)2]]^2</f>
        <v>2.6579070492807024</v>
      </c>
      <c r="H1616">
        <v>1.2894241844677701</v>
      </c>
      <c r="I1616">
        <f>LOG(Table2[[#This Row],[Max fold change]],2)</f>
        <v>0.36672694807250872</v>
      </c>
      <c r="J1616">
        <f>LOG(Table2[[#This Row],[Max fold change]],2)</f>
        <v>0.36672694807250872</v>
      </c>
      <c r="K1616">
        <f>Table2[[#This Row],[Column1]]^2</f>
        <v>0.13448865444257652</v>
      </c>
      <c r="L1616">
        <f>SQRT(Table2[[#This Row],[Euclidean Distance]]+Table2[[#This Row],[Euclidean Distance3]])</f>
        <v>1.6710462901198395</v>
      </c>
      <c r="M1616" t="s">
        <v>1</v>
      </c>
      <c r="N1616" t="s">
        <v>0</v>
      </c>
      <c r="O1616" t="s">
        <v>2818</v>
      </c>
      <c r="P1616" t="s">
        <v>23</v>
      </c>
      <c r="V1616" t="s">
        <v>23</v>
      </c>
      <c r="W1616" t="s">
        <v>23</v>
      </c>
      <c r="X1616" t="s">
        <v>23</v>
      </c>
      <c r="Y1616" t="s">
        <v>23</v>
      </c>
    </row>
    <row r="1617" spans="1:25" x14ac:dyDescent="0.35">
      <c r="A1617" t="s">
        <v>4281</v>
      </c>
      <c r="B1617">
        <v>3</v>
      </c>
      <c r="C1617">
        <v>3</v>
      </c>
      <c r="D1617">
        <v>141.63999999999999</v>
      </c>
      <c r="E1617">
        <v>0.25851455824530301</v>
      </c>
      <c r="F1617" s="1">
        <f>-LOG10(Table2[[#This Row],[Anova (p)]])</f>
        <v>0.58751499459104317</v>
      </c>
      <c r="G1617" s="1">
        <f>Table2[[#This Row],[Anova (p)2]]^2</f>
        <v>0.3451738688693135</v>
      </c>
      <c r="H1617">
        <v>1.2892843664106699</v>
      </c>
      <c r="I1617">
        <f>LOG(Table2[[#This Row],[Max fold change]],2)</f>
        <v>0.36657050168562716</v>
      </c>
      <c r="J1617">
        <f>LOG(Table2[[#This Row],[Max fold change]],2)</f>
        <v>0.36657050168562716</v>
      </c>
      <c r="K1617">
        <f>Table2[[#This Row],[Column1]]^2</f>
        <v>0.13437393270605238</v>
      </c>
      <c r="L1617">
        <f>SQRT(Table2[[#This Row],[Euclidean Distance]]+Table2[[#This Row],[Euclidean Distance3]])</f>
        <v>0.69249390002754962</v>
      </c>
      <c r="M1617" t="s">
        <v>1</v>
      </c>
      <c r="N1617" t="s">
        <v>0</v>
      </c>
      <c r="O1617" t="s">
        <v>4282</v>
      </c>
    </row>
    <row r="1618" spans="1:25" x14ac:dyDescent="0.35">
      <c r="A1618" t="s">
        <v>3647</v>
      </c>
      <c r="B1618">
        <v>1</v>
      </c>
      <c r="C1618">
        <v>1</v>
      </c>
      <c r="D1618">
        <v>57.19</v>
      </c>
      <c r="E1618">
        <v>0.103691802108402</v>
      </c>
      <c r="F1618" s="1">
        <f>-LOG10(Table2[[#This Row],[Anova (p)]])</f>
        <v>0.9842555776497196</v>
      </c>
      <c r="G1618" s="1">
        <f>Table2[[#This Row],[Anova (p)2]]^2</f>
        <v>0.96875904213458319</v>
      </c>
      <c r="H1618">
        <v>1.28898585323228</v>
      </c>
      <c r="I1618">
        <f>LOG(Table2[[#This Row],[Max fold change]],2)</f>
        <v>0.36623643004275092</v>
      </c>
      <c r="J1618">
        <f>LOG(Table2[[#This Row],[Max fold change]],2)</f>
        <v>0.36623643004275092</v>
      </c>
      <c r="K1618">
        <f>Table2[[#This Row],[Column1]]^2</f>
        <v>0.13412912269045879</v>
      </c>
      <c r="L1618">
        <f>SQRT(Table2[[#This Row],[Euclidean Distance]]+Table2[[#This Row],[Euclidean Distance3]])</f>
        <v>1.0501848241262306</v>
      </c>
      <c r="M1618" t="s">
        <v>1</v>
      </c>
      <c r="N1618" t="s">
        <v>0</v>
      </c>
      <c r="O1618" t="s">
        <v>3648</v>
      </c>
      <c r="V1618" t="s">
        <v>23</v>
      </c>
      <c r="Y1618" t="s">
        <v>23</v>
      </c>
    </row>
    <row r="1619" spans="1:25" x14ac:dyDescent="0.35">
      <c r="A1619" t="s">
        <v>4415</v>
      </c>
      <c r="B1619">
        <v>5</v>
      </c>
      <c r="C1619">
        <v>5</v>
      </c>
      <c r="D1619">
        <v>268.64</v>
      </c>
      <c r="E1619">
        <v>0.30571730433973898</v>
      </c>
      <c r="F1619" s="1">
        <f>-LOG10(Table2[[#This Row],[Anova (p)]])</f>
        <v>0.51467997845883451</v>
      </c>
      <c r="G1619" s="1">
        <f>Table2[[#This Row],[Anova (p)2]]^2</f>
        <v>0.26489548022638637</v>
      </c>
      <c r="H1619">
        <v>1.2884222457161201</v>
      </c>
      <c r="I1619">
        <f>LOG(Table2[[#This Row],[Max fold change]],2)</f>
        <v>0.36560547541677318</v>
      </c>
      <c r="J1619">
        <f>LOG(Table2[[#This Row],[Max fold change]],2)</f>
        <v>0.36560547541677318</v>
      </c>
      <c r="K1619">
        <f>Table2[[#This Row],[Column1]]^2</f>
        <v>0.13366736365472473</v>
      </c>
      <c r="L1619">
        <f>SQRT(Table2[[#This Row],[Euclidean Distance]]+Table2[[#This Row],[Euclidean Distance3]])</f>
        <v>0.63131833798893489</v>
      </c>
      <c r="M1619" t="s">
        <v>1</v>
      </c>
      <c r="N1619" t="s">
        <v>0</v>
      </c>
      <c r="O1619" t="s">
        <v>4416</v>
      </c>
      <c r="V1619" t="s">
        <v>23</v>
      </c>
    </row>
    <row r="1620" spans="1:25" x14ac:dyDescent="0.35">
      <c r="A1620" t="s">
        <v>2028</v>
      </c>
      <c r="B1620">
        <v>15</v>
      </c>
      <c r="C1620">
        <v>14</v>
      </c>
      <c r="D1620">
        <v>899.9</v>
      </c>
      <c r="E1620">
        <v>4.1202569755088804E-3</v>
      </c>
      <c r="F1620" s="1">
        <f>-LOG10(Table2[[#This Row],[Anova (p)]])</f>
        <v>2.3850756966937721</v>
      </c>
      <c r="G1620" s="1">
        <f>Table2[[#This Row],[Anova (p)2]]^2</f>
        <v>5.6885860789592826</v>
      </c>
      <c r="H1620">
        <v>1.28792838276712</v>
      </c>
      <c r="I1620">
        <f>LOG(Table2[[#This Row],[Max fold change]],2)</f>
        <v>0.36505237241266247</v>
      </c>
      <c r="J1620">
        <f>LOG(Table2[[#This Row],[Max fold change]],2)</f>
        <v>0.36505237241266247</v>
      </c>
      <c r="K1620">
        <f>Table2[[#This Row],[Column1]]^2</f>
        <v>0.13326323460411321</v>
      </c>
      <c r="L1620">
        <f>SQRT(Table2[[#This Row],[Euclidean Distance]]+Table2[[#This Row],[Euclidean Distance3]])</f>
        <v>2.4128508684880208</v>
      </c>
      <c r="M1620" t="s">
        <v>1</v>
      </c>
      <c r="N1620" t="s">
        <v>0</v>
      </c>
      <c r="O1620" t="s">
        <v>2029</v>
      </c>
      <c r="P1620" t="s">
        <v>23</v>
      </c>
      <c r="R1620" t="s">
        <v>23</v>
      </c>
      <c r="S1620" t="s">
        <v>23</v>
      </c>
      <c r="U1620" t="s">
        <v>23</v>
      </c>
      <c r="V1620" t="s">
        <v>23</v>
      </c>
      <c r="W1620" t="s">
        <v>23</v>
      </c>
      <c r="X1620" t="s">
        <v>23</v>
      </c>
      <c r="Y1620" t="s">
        <v>23</v>
      </c>
    </row>
    <row r="1621" spans="1:25" x14ac:dyDescent="0.35">
      <c r="A1621" t="s">
        <v>4581</v>
      </c>
      <c r="B1621">
        <v>2</v>
      </c>
      <c r="C1621">
        <v>2</v>
      </c>
      <c r="D1621">
        <v>113.69</v>
      </c>
      <c r="E1621">
        <v>0.39047460449271398</v>
      </c>
      <c r="F1621" s="1">
        <f>-LOG10(Table2[[#This Row],[Anova (p)]])</f>
        <v>0.40840720631248206</v>
      </c>
      <c r="G1621" s="1">
        <f>Table2[[#This Row],[Anova (p)2]]^2</f>
        <v>0.16679644616796629</v>
      </c>
      <c r="H1621">
        <v>1.2877258529309901</v>
      </c>
      <c r="I1621">
        <f>LOG(Table2[[#This Row],[Max fold change]],2)</f>
        <v>0.3648254873076906</v>
      </c>
      <c r="J1621">
        <f>LOG(Table2[[#This Row],[Max fold change]],2)</f>
        <v>0.3648254873076906</v>
      </c>
      <c r="K1621">
        <f>Table2[[#This Row],[Column1]]^2</f>
        <v>0.13309763618929391</v>
      </c>
      <c r="L1621">
        <f>SQRT(Table2[[#This Row],[Euclidean Distance]]+Table2[[#This Row],[Euclidean Distance3]])</f>
        <v>0.54762585983247747</v>
      </c>
      <c r="M1621" t="s">
        <v>1</v>
      </c>
      <c r="N1621" t="s">
        <v>0</v>
      </c>
      <c r="O1621" t="s">
        <v>4582</v>
      </c>
    </row>
    <row r="1622" spans="1:25" x14ac:dyDescent="0.35">
      <c r="A1622" t="s">
        <v>5003</v>
      </c>
      <c r="B1622">
        <v>1</v>
      </c>
      <c r="C1622">
        <v>1</v>
      </c>
      <c r="D1622">
        <v>76.61</v>
      </c>
      <c r="E1622">
        <v>0.63541767696170004</v>
      </c>
      <c r="F1622" s="1">
        <f>-LOG10(Table2[[#This Row],[Anova (p)]])</f>
        <v>0.1969407075130622</v>
      </c>
      <c r="G1622" s="1">
        <f>Table2[[#This Row],[Anova (p)2]]^2</f>
        <v>3.8785642275745512E-2</v>
      </c>
      <c r="H1622">
        <v>1.2859286649017301</v>
      </c>
      <c r="I1622">
        <f>LOG(Table2[[#This Row],[Max fold change]],2)</f>
        <v>0.3628106133913736</v>
      </c>
      <c r="J1622">
        <f>LOG(Table2[[#This Row],[Max fold change]],2)</f>
        <v>0.3628106133913736</v>
      </c>
      <c r="K1622">
        <f>Table2[[#This Row],[Column1]]^2</f>
        <v>0.13163154118942477</v>
      </c>
      <c r="L1622">
        <f>SQRT(Table2[[#This Row],[Euclidean Distance]]+Table2[[#This Row],[Euclidean Distance3]])</f>
        <v>0.41281616182650877</v>
      </c>
      <c r="M1622" t="s">
        <v>1</v>
      </c>
      <c r="N1622" t="s">
        <v>0</v>
      </c>
      <c r="O1622" t="s">
        <v>5004</v>
      </c>
    </row>
    <row r="1623" spans="1:25" x14ac:dyDescent="0.35">
      <c r="A1623" t="s">
        <v>3559</v>
      </c>
      <c r="B1623">
        <v>8</v>
      </c>
      <c r="C1623">
        <v>6</v>
      </c>
      <c r="D1623">
        <v>698.77</v>
      </c>
      <c r="E1623">
        <v>9.1302140904575904E-2</v>
      </c>
      <c r="F1623" s="1">
        <f>-LOG10(Table2[[#This Row],[Anova (p)]])</f>
        <v>1.0395190387620596</v>
      </c>
      <c r="G1623" s="1">
        <f>Table2[[#This Row],[Anova (p)2]]^2</f>
        <v>1.0805998319487964</v>
      </c>
      <c r="H1623">
        <v>1.2859134705975399</v>
      </c>
      <c r="I1623">
        <f>LOG(Table2[[#This Row],[Max fold change]],2)</f>
        <v>0.36279356666288082</v>
      </c>
      <c r="J1623">
        <f>LOG(Table2[[#This Row],[Max fold change]],2)</f>
        <v>0.36279356666288082</v>
      </c>
      <c r="K1623">
        <f>Table2[[#This Row],[Column1]]^2</f>
        <v>0.13161917201197415</v>
      </c>
      <c r="L1623">
        <f>SQRT(Table2[[#This Row],[Euclidean Distance]]+Table2[[#This Row],[Euclidean Distance3]])</f>
        <v>1.1010081761552775</v>
      </c>
      <c r="M1623" t="s">
        <v>1</v>
      </c>
      <c r="N1623" t="s">
        <v>0</v>
      </c>
      <c r="O1623" t="s">
        <v>3560</v>
      </c>
      <c r="P1623" t="s">
        <v>23</v>
      </c>
      <c r="R1623" t="s">
        <v>23</v>
      </c>
      <c r="V1623" t="s">
        <v>23</v>
      </c>
      <c r="W1623" t="s">
        <v>23</v>
      </c>
      <c r="Y1623" t="s">
        <v>23</v>
      </c>
    </row>
    <row r="1624" spans="1:25" x14ac:dyDescent="0.35">
      <c r="A1624" t="s">
        <v>3199</v>
      </c>
      <c r="B1624">
        <v>2</v>
      </c>
      <c r="C1624">
        <v>2</v>
      </c>
      <c r="D1624">
        <v>73.400000000000006</v>
      </c>
      <c r="E1624">
        <v>5.1152772398962799E-2</v>
      </c>
      <c r="F1624" s="1">
        <f>-LOG10(Table2[[#This Row],[Anova (p)]])</f>
        <v>1.291130823243275</v>
      </c>
      <c r="G1624" s="1">
        <f>Table2[[#This Row],[Anova (p)2]]^2</f>
        <v>1.6670188027288571</v>
      </c>
      <c r="H1624">
        <v>1.28584267705272</v>
      </c>
      <c r="I1624">
        <f>LOG(Table2[[#This Row],[Max fold change]],2)</f>
        <v>0.36271413961754628</v>
      </c>
      <c r="J1624">
        <f>LOG(Table2[[#This Row],[Max fold change]],2)</f>
        <v>0.36271413961754628</v>
      </c>
      <c r="K1624">
        <f>Table2[[#This Row],[Column1]]^2</f>
        <v>0.13156154707849685</v>
      </c>
      <c r="L1624">
        <f>SQRT(Table2[[#This Row],[Euclidean Distance]]+Table2[[#This Row],[Euclidean Distance3]])</f>
        <v>1.3411116097504165</v>
      </c>
      <c r="M1624" t="s">
        <v>1</v>
      </c>
      <c r="N1624" t="s">
        <v>0</v>
      </c>
      <c r="O1624" t="s">
        <v>3200</v>
      </c>
      <c r="R1624" t="s">
        <v>23</v>
      </c>
      <c r="V1624" t="s">
        <v>23</v>
      </c>
      <c r="W1624" t="s">
        <v>23</v>
      </c>
      <c r="Y1624" t="s">
        <v>23</v>
      </c>
    </row>
    <row r="1625" spans="1:25" x14ac:dyDescent="0.35">
      <c r="A1625" t="s">
        <v>5421</v>
      </c>
      <c r="B1625">
        <v>1</v>
      </c>
      <c r="C1625">
        <v>1</v>
      </c>
      <c r="D1625">
        <v>39.57</v>
      </c>
      <c r="E1625">
        <v>0.92153313149799199</v>
      </c>
      <c r="F1625" s="1">
        <f>-LOG10(Table2[[#This Row],[Anova (p)]])</f>
        <v>3.5489046155060121E-2</v>
      </c>
      <c r="G1625" s="1">
        <f>Table2[[#This Row],[Anova (p)2]]^2</f>
        <v>1.2594723969959875E-3</v>
      </c>
      <c r="H1625">
        <v>1.2854733905069899</v>
      </c>
      <c r="I1625">
        <f>LOG(Table2[[#This Row],[Max fold change]],2)</f>
        <v>0.36229974647578023</v>
      </c>
      <c r="J1625">
        <f>LOG(Table2[[#This Row],[Max fold change]],2)</f>
        <v>0.36229974647578023</v>
      </c>
      <c r="K1625">
        <f>Table2[[#This Row],[Column1]]^2</f>
        <v>0.13126110629641463</v>
      </c>
      <c r="L1625">
        <f>SQRT(Table2[[#This Row],[Euclidean Distance]]+Table2[[#This Row],[Euclidean Distance3]])</f>
        <v>0.36403376037588958</v>
      </c>
      <c r="M1625" t="s">
        <v>1</v>
      </c>
      <c r="N1625" t="s">
        <v>0</v>
      </c>
      <c r="O1625" t="s">
        <v>5422</v>
      </c>
    </row>
    <row r="1626" spans="1:25" x14ac:dyDescent="0.35">
      <c r="A1626" t="s">
        <v>3057</v>
      </c>
      <c r="B1626">
        <v>2</v>
      </c>
      <c r="C1626">
        <v>1</v>
      </c>
      <c r="D1626">
        <v>142.55000000000001</v>
      </c>
      <c r="E1626">
        <v>4.0097023934067902E-2</v>
      </c>
      <c r="F1626" s="1">
        <f>-LOG10(Table2[[#This Row],[Anova (p)]])</f>
        <v>1.3968878602221173</v>
      </c>
      <c r="G1626" s="1">
        <f>Table2[[#This Row],[Anova (p)2]]^2</f>
        <v>1.9512956940359256</v>
      </c>
      <c r="H1626">
        <v>1.2850803500807599</v>
      </c>
      <c r="I1626">
        <f>LOG(Table2[[#This Row],[Max fold change]],2)</f>
        <v>0.36185856723159132</v>
      </c>
      <c r="J1626">
        <f>LOG(Table2[[#This Row],[Max fold change]],2)</f>
        <v>0.36185856723159132</v>
      </c>
      <c r="K1626">
        <f>Table2[[#This Row],[Column1]]^2</f>
        <v>0.13094162267890011</v>
      </c>
      <c r="L1626">
        <f>SQRT(Table2[[#This Row],[Euclidean Distance]]+Table2[[#This Row],[Euclidean Distance3]])</f>
        <v>1.4429959517319602</v>
      </c>
      <c r="M1626" t="s">
        <v>1</v>
      </c>
      <c r="N1626" t="s">
        <v>0</v>
      </c>
      <c r="O1626" t="s">
        <v>3058</v>
      </c>
      <c r="V1626" t="s">
        <v>23</v>
      </c>
      <c r="W1626" t="s">
        <v>23</v>
      </c>
      <c r="X1626" t="s">
        <v>23</v>
      </c>
      <c r="Y1626" t="s">
        <v>23</v>
      </c>
    </row>
    <row r="1627" spans="1:25" x14ac:dyDescent="0.35">
      <c r="A1627" t="s">
        <v>3765</v>
      </c>
      <c r="B1627">
        <v>8</v>
      </c>
      <c r="C1627">
        <v>6</v>
      </c>
      <c r="D1627">
        <v>211.54</v>
      </c>
      <c r="E1627">
        <v>0.122347079669425</v>
      </c>
      <c r="F1627" s="1">
        <f>-LOG10(Table2[[#This Row],[Anova (p)]])</f>
        <v>0.91240639246331923</v>
      </c>
      <c r="G1627" s="1">
        <f>Table2[[#This Row],[Anova (p)2]]^2</f>
        <v>0.83248542500792855</v>
      </c>
      <c r="H1627">
        <v>1.28461910549532</v>
      </c>
      <c r="I1627">
        <f>LOG(Table2[[#This Row],[Max fold change]],2)</f>
        <v>0.36134065819615641</v>
      </c>
      <c r="J1627">
        <f>LOG(Table2[[#This Row],[Max fold change]],2)</f>
        <v>0.36134065819615641</v>
      </c>
      <c r="K1627">
        <f>Table2[[#This Row],[Column1]]^2</f>
        <v>0.13056707126563152</v>
      </c>
      <c r="L1627">
        <f>SQRT(Table2[[#This Row],[Euclidean Distance]]+Table2[[#This Row],[Euclidean Distance3]])</f>
        <v>0.98135238129509827</v>
      </c>
      <c r="M1627" t="s">
        <v>1</v>
      </c>
      <c r="N1627" t="s">
        <v>0</v>
      </c>
      <c r="O1627" t="s">
        <v>3766</v>
      </c>
      <c r="V1627" t="s">
        <v>23</v>
      </c>
      <c r="Y1627" t="s">
        <v>23</v>
      </c>
    </row>
    <row r="1628" spans="1:25" x14ac:dyDescent="0.35">
      <c r="A1628" t="s">
        <v>2136</v>
      </c>
      <c r="B1628">
        <v>9</v>
      </c>
      <c r="C1628">
        <v>8</v>
      </c>
      <c r="D1628">
        <v>486.41</v>
      </c>
      <c r="E1628">
        <v>5.2126151119759002E-3</v>
      </c>
      <c r="F1628" s="1">
        <f>-LOG10(Table2[[#This Row],[Anova (p)]])</f>
        <v>2.2829443412375761</v>
      </c>
      <c r="G1628" s="1">
        <f>Table2[[#This Row],[Anova (p)2]]^2</f>
        <v>5.2118348651886697</v>
      </c>
      <c r="H1628">
        <v>1.2835842789774601</v>
      </c>
      <c r="I1628">
        <f>LOG(Table2[[#This Row],[Max fold change]],2)</f>
        <v>0.36017802506879554</v>
      </c>
      <c r="J1628">
        <f>LOG(Table2[[#This Row],[Max fold change]],2)</f>
        <v>0.36017802506879554</v>
      </c>
      <c r="K1628">
        <f>Table2[[#This Row],[Column1]]^2</f>
        <v>0.12972820974245791</v>
      </c>
      <c r="L1628">
        <f>SQRT(Table2[[#This Row],[Euclidean Distance]]+Table2[[#This Row],[Euclidean Distance3]])</f>
        <v>2.3111821812507833</v>
      </c>
      <c r="M1628" t="s">
        <v>1</v>
      </c>
      <c r="N1628" t="s">
        <v>0</v>
      </c>
      <c r="O1628" t="s">
        <v>2137</v>
      </c>
      <c r="P1628" t="s">
        <v>23</v>
      </c>
      <c r="R1628" t="s">
        <v>23</v>
      </c>
      <c r="S1628" t="s">
        <v>23</v>
      </c>
      <c r="V1628" t="s">
        <v>23</v>
      </c>
      <c r="W1628" t="s">
        <v>23</v>
      </c>
      <c r="X1628" t="s">
        <v>23</v>
      </c>
      <c r="Y1628" t="s">
        <v>23</v>
      </c>
    </row>
    <row r="1629" spans="1:25" x14ac:dyDescent="0.35">
      <c r="A1629" t="s">
        <v>4265</v>
      </c>
      <c r="B1629">
        <v>2</v>
      </c>
      <c r="C1629">
        <v>2</v>
      </c>
      <c r="D1629">
        <v>102.85</v>
      </c>
      <c r="E1629">
        <v>0.25292611766009399</v>
      </c>
      <c r="F1629" s="1">
        <f>-LOG10(Table2[[#This Row],[Anova (p)]])</f>
        <v>0.59700632221747352</v>
      </c>
      <c r="G1629" s="1">
        <f>Table2[[#This Row],[Anova (p)2]]^2</f>
        <v>0.35641654876763379</v>
      </c>
      <c r="H1629">
        <v>1.28350703428463</v>
      </c>
      <c r="I1629">
        <f>LOG(Table2[[#This Row],[Max fold change]],2)</f>
        <v>0.36009120265251537</v>
      </c>
      <c r="J1629">
        <f>LOG(Table2[[#This Row],[Max fold change]],2)</f>
        <v>0.36009120265251537</v>
      </c>
      <c r="K1629">
        <f>Table2[[#This Row],[Column1]]^2</f>
        <v>0.1296656742277349</v>
      </c>
      <c r="L1629">
        <f>SQRT(Table2[[#This Row],[Euclidean Distance]]+Table2[[#This Row],[Euclidean Distance3]])</f>
        <v>0.6971959717291607</v>
      </c>
      <c r="M1629" t="s">
        <v>1</v>
      </c>
      <c r="N1629" t="s">
        <v>0</v>
      </c>
      <c r="O1629" t="s">
        <v>4266</v>
      </c>
    </row>
    <row r="1630" spans="1:25" x14ac:dyDescent="0.35">
      <c r="A1630" t="s">
        <v>4731</v>
      </c>
      <c r="B1630">
        <v>3</v>
      </c>
      <c r="C1630">
        <v>2</v>
      </c>
      <c r="D1630">
        <v>104.12</v>
      </c>
      <c r="E1630">
        <v>0.46567923347847001</v>
      </c>
      <c r="F1630" s="1">
        <f>-LOG10(Table2[[#This Row],[Anova (p)]])</f>
        <v>0.33191312858390576</v>
      </c>
      <c r="G1630" s="1">
        <f>Table2[[#This Row],[Anova (p)2]]^2</f>
        <v>0.11016632492635636</v>
      </c>
      <c r="H1630">
        <v>1.28349770775068</v>
      </c>
      <c r="I1630">
        <f>LOG(Table2[[#This Row],[Max fold change]],2)</f>
        <v>0.36008071934949837</v>
      </c>
      <c r="J1630">
        <f>LOG(Table2[[#This Row],[Max fold change]],2)</f>
        <v>0.36008071934949837</v>
      </c>
      <c r="K1630">
        <f>Table2[[#This Row],[Column1]]^2</f>
        <v>0.12965812444725222</v>
      </c>
      <c r="L1630">
        <f>SQRT(Table2[[#This Row],[Euclidean Distance]]+Table2[[#This Row],[Euclidean Distance3]])</f>
        <v>0.48971874517278646</v>
      </c>
      <c r="M1630" t="s">
        <v>1</v>
      </c>
      <c r="N1630" t="s">
        <v>0</v>
      </c>
      <c r="O1630" t="s">
        <v>4732</v>
      </c>
      <c r="V1630" t="s">
        <v>23</v>
      </c>
    </row>
    <row r="1631" spans="1:25" x14ac:dyDescent="0.35">
      <c r="A1631" t="s">
        <v>5113</v>
      </c>
      <c r="B1631">
        <v>3</v>
      </c>
      <c r="C1631">
        <v>3</v>
      </c>
      <c r="D1631">
        <v>194.9</v>
      </c>
      <c r="E1631">
        <v>0.72328288010916297</v>
      </c>
      <c r="F1631" s="1">
        <f>-LOG10(Table2[[#This Row],[Anova (p)]])</f>
        <v>0.14069181440255707</v>
      </c>
      <c r="G1631" s="1">
        <f>Table2[[#This Row],[Anova (p)2]]^2</f>
        <v>1.9794186639883565E-2</v>
      </c>
      <c r="H1631">
        <v>1.28308164115268</v>
      </c>
      <c r="I1631">
        <f>LOG(Table2[[#This Row],[Max fold change]],2)</f>
        <v>0.35961297053578745</v>
      </c>
      <c r="J1631">
        <f>LOG(Table2[[#This Row],[Max fold change]],2)</f>
        <v>0.35961297053578745</v>
      </c>
      <c r="K1631">
        <f>Table2[[#This Row],[Column1]]^2</f>
        <v>0.12932148857757314</v>
      </c>
      <c r="L1631">
        <f>SQRT(Table2[[#This Row],[Euclidean Distance]]+Table2[[#This Row],[Euclidean Distance3]])</f>
        <v>0.38615498859584435</v>
      </c>
      <c r="M1631" t="s">
        <v>1</v>
      </c>
      <c r="N1631" t="s">
        <v>0</v>
      </c>
      <c r="O1631" t="s">
        <v>5114</v>
      </c>
    </row>
    <row r="1632" spans="1:25" x14ac:dyDescent="0.35">
      <c r="A1632" t="s">
        <v>3501</v>
      </c>
      <c r="B1632">
        <v>2</v>
      </c>
      <c r="C1632">
        <v>2</v>
      </c>
      <c r="D1632">
        <v>76.11</v>
      </c>
      <c r="E1632">
        <v>8.4469390135916797E-2</v>
      </c>
      <c r="F1632" s="1">
        <f>-LOG10(Table2[[#This Row],[Anova (p)]])</f>
        <v>1.0733006413869322</v>
      </c>
      <c r="G1632" s="1">
        <f>Table2[[#This Row],[Anova (p)2]]^2</f>
        <v>1.1519742668016</v>
      </c>
      <c r="H1632">
        <v>1.28300483123131</v>
      </c>
      <c r="I1632">
        <f>LOG(Table2[[#This Row],[Max fold change]],2)</f>
        <v>0.35952660299215466</v>
      </c>
      <c r="J1632">
        <f>LOG(Table2[[#This Row],[Max fold change]],2)</f>
        <v>0.35952660299215466</v>
      </c>
      <c r="K1632">
        <f>Table2[[#This Row],[Column1]]^2</f>
        <v>0.12925937825907841</v>
      </c>
      <c r="L1632">
        <f>SQRT(Table2[[#This Row],[Euclidean Distance]]+Table2[[#This Row],[Euclidean Distance3]])</f>
        <v>1.1319159178404898</v>
      </c>
      <c r="M1632" t="s">
        <v>1</v>
      </c>
      <c r="N1632" t="s">
        <v>0</v>
      </c>
      <c r="O1632" t="s">
        <v>3502</v>
      </c>
      <c r="V1632" t="s">
        <v>23</v>
      </c>
      <c r="Y1632" t="s">
        <v>23</v>
      </c>
    </row>
    <row r="1633" spans="1:25" x14ac:dyDescent="0.35">
      <c r="A1633" t="s">
        <v>4673</v>
      </c>
      <c r="B1633">
        <v>1</v>
      </c>
      <c r="C1633">
        <v>1</v>
      </c>
      <c r="D1633">
        <v>27.08</v>
      </c>
      <c r="E1633">
        <v>0.43322888350570499</v>
      </c>
      <c r="F1633" s="1">
        <f>-LOG10(Table2[[#This Row],[Anova (p)]])</f>
        <v>0.36328259653198514</v>
      </c>
      <c r="G1633" s="1">
        <f>Table2[[#This Row],[Anova (p)2]]^2</f>
        <v>0.1319742449430211</v>
      </c>
      <c r="H1633">
        <v>1.28264604682391</v>
      </c>
      <c r="I1633">
        <f>LOG(Table2[[#This Row],[Max fold change]],2)</f>
        <v>0.35912310577972739</v>
      </c>
      <c r="J1633">
        <f>LOG(Table2[[#This Row],[Max fold change]],2)</f>
        <v>0.35912310577972739</v>
      </c>
      <c r="K1633">
        <f>Table2[[#This Row],[Column1]]^2</f>
        <v>0.12896940510487728</v>
      </c>
      <c r="L1633">
        <f>SQRT(Table2[[#This Row],[Euclidean Distance]]+Table2[[#This Row],[Euclidean Distance3]])</f>
        <v>0.5108264382820239</v>
      </c>
      <c r="M1633" t="s">
        <v>1</v>
      </c>
      <c r="N1633" t="s">
        <v>0</v>
      </c>
      <c r="O1633" t="s">
        <v>4674</v>
      </c>
      <c r="Q1633" t="s">
        <v>23</v>
      </c>
      <c r="V1633" t="s">
        <v>23</v>
      </c>
    </row>
    <row r="1634" spans="1:25" x14ac:dyDescent="0.35">
      <c r="A1634" t="s">
        <v>4417</v>
      </c>
      <c r="B1634">
        <v>1</v>
      </c>
      <c r="C1634">
        <v>1</v>
      </c>
      <c r="D1634">
        <v>45.42</v>
      </c>
      <c r="E1634">
        <v>0.305979155935928</v>
      </c>
      <c r="F1634" s="1">
        <f>-LOG10(Table2[[#This Row],[Anova (p)]])</f>
        <v>0.5143081577352111</v>
      </c>
      <c r="G1634" s="1">
        <f>Table2[[#This Row],[Anova (p)2]]^2</f>
        <v>0.26451288111298676</v>
      </c>
      <c r="H1634">
        <v>1.28236054916121</v>
      </c>
      <c r="I1634">
        <f>LOG(Table2[[#This Row],[Max fold change]],2)</f>
        <v>0.35880194788133574</v>
      </c>
      <c r="J1634">
        <f>LOG(Table2[[#This Row],[Max fold change]],2)</f>
        <v>0.35880194788133574</v>
      </c>
      <c r="K1634">
        <f>Table2[[#This Row],[Column1]]^2</f>
        <v>0.12873883780344075</v>
      </c>
      <c r="L1634">
        <f>SQRT(Table2[[#This Row],[Euclidean Distance]]+Table2[[#This Row],[Euclidean Distance3]])</f>
        <v>0.62709785433888032</v>
      </c>
      <c r="M1634" t="s">
        <v>1</v>
      </c>
      <c r="N1634" t="s">
        <v>0</v>
      </c>
      <c r="O1634" t="s">
        <v>4418</v>
      </c>
      <c r="R1634" t="s">
        <v>23</v>
      </c>
    </row>
    <row r="1635" spans="1:25" x14ac:dyDescent="0.35">
      <c r="A1635" t="s">
        <v>3949</v>
      </c>
      <c r="B1635">
        <v>7</v>
      </c>
      <c r="C1635">
        <v>6</v>
      </c>
      <c r="D1635">
        <v>319.69</v>
      </c>
      <c r="E1635">
        <v>0.16398307271579099</v>
      </c>
      <c r="F1635" s="1">
        <f>-LOG10(Table2[[#This Row],[Anova (p)]])</f>
        <v>0.78520098003486893</v>
      </c>
      <c r="G1635" s="1">
        <f>Table2[[#This Row],[Anova (p)2]]^2</f>
        <v>0.61654057904771864</v>
      </c>
      <c r="H1635">
        <v>1.28043111414415</v>
      </c>
      <c r="I1635">
        <f>LOG(Table2[[#This Row],[Max fold change]],2)</f>
        <v>0.35662963953758459</v>
      </c>
      <c r="J1635">
        <f>LOG(Table2[[#This Row],[Max fold change]],2)</f>
        <v>0.35662963953758459</v>
      </c>
      <c r="K1635">
        <f>Table2[[#This Row],[Column1]]^2</f>
        <v>0.12718469979670752</v>
      </c>
      <c r="L1635">
        <f>SQRT(Table2[[#This Row],[Euclidean Distance]]+Table2[[#This Row],[Euclidean Distance3]])</f>
        <v>0.86239508280394672</v>
      </c>
      <c r="M1635" t="s">
        <v>1</v>
      </c>
      <c r="N1635" t="s">
        <v>0</v>
      </c>
      <c r="O1635" t="s">
        <v>3950</v>
      </c>
      <c r="P1635" t="s">
        <v>23</v>
      </c>
      <c r="V1635" t="s">
        <v>23</v>
      </c>
      <c r="Y1635" t="s">
        <v>23</v>
      </c>
    </row>
    <row r="1636" spans="1:25" x14ac:dyDescent="0.35">
      <c r="A1636" t="s">
        <v>3039</v>
      </c>
      <c r="B1636">
        <v>3</v>
      </c>
      <c r="C1636">
        <v>3</v>
      </c>
      <c r="D1636">
        <v>141.37</v>
      </c>
      <c r="E1636">
        <v>3.7802756398184603E-2</v>
      </c>
      <c r="F1636" s="1">
        <f>-LOG10(Table2[[#This Row],[Anova (p)]])</f>
        <v>1.4224765323088746</v>
      </c>
      <c r="G1636" s="1">
        <f>Table2[[#This Row],[Anova (p)2]]^2</f>
        <v>2.0234394849694808</v>
      </c>
      <c r="H1636">
        <v>1.2804241566588901</v>
      </c>
      <c r="I1636">
        <f>LOG(Table2[[#This Row],[Max fold change]],2)</f>
        <v>0.35662180033667701</v>
      </c>
      <c r="J1636">
        <f>LOG(Table2[[#This Row],[Max fold change]],2)</f>
        <v>0.35662180033667701</v>
      </c>
      <c r="K1636">
        <f>Table2[[#This Row],[Column1]]^2</f>
        <v>0.12717910847537273</v>
      </c>
      <c r="L1636">
        <f>SQRT(Table2[[#This Row],[Euclidean Distance]]+Table2[[#This Row],[Euclidean Distance3]])</f>
        <v>1.4664987533049094</v>
      </c>
      <c r="M1636" t="s">
        <v>1</v>
      </c>
      <c r="N1636" t="s">
        <v>0</v>
      </c>
      <c r="O1636" t="s">
        <v>3040</v>
      </c>
      <c r="P1636" t="s">
        <v>23</v>
      </c>
      <c r="Q1636" t="s">
        <v>23</v>
      </c>
      <c r="V1636" t="s">
        <v>23</v>
      </c>
      <c r="W1636" t="s">
        <v>23</v>
      </c>
      <c r="X1636" t="s">
        <v>23</v>
      </c>
      <c r="Y1636" t="s">
        <v>23</v>
      </c>
    </row>
    <row r="1637" spans="1:25" x14ac:dyDescent="0.35">
      <c r="A1637" t="s">
        <v>4237</v>
      </c>
      <c r="B1637">
        <v>5</v>
      </c>
      <c r="C1637">
        <v>4</v>
      </c>
      <c r="D1637">
        <v>278.05</v>
      </c>
      <c r="E1637">
        <v>0.24592082883136601</v>
      </c>
      <c r="F1637" s="1">
        <f>-LOG10(Table2[[#This Row],[Anova (p)]])</f>
        <v>0.60920468613140677</v>
      </c>
      <c r="G1637" s="1">
        <f>Table2[[#This Row],[Anova (p)2]]^2</f>
        <v>0.37113034960446584</v>
      </c>
      <c r="H1637">
        <v>1.2802290033083299</v>
      </c>
      <c r="I1637">
        <f>LOG(Table2[[#This Row],[Max fold change]],2)</f>
        <v>0.35640189802736555</v>
      </c>
      <c r="J1637">
        <f>LOG(Table2[[#This Row],[Max fold change]],2)</f>
        <v>0.35640189802736555</v>
      </c>
      <c r="K1637">
        <f>Table2[[#This Row],[Column1]]^2</f>
        <v>0.12702231291750868</v>
      </c>
      <c r="L1637">
        <f>SQRT(Table2[[#This Row],[Euclidean Distance]]+Table2[[#This Row],[Euclidean Distance3]])</f>
        <v>0.7057993075386052</v>
      </c>
      <c r="M1637" t="s">
        <v>1</v>
      </c>
      <c r="N1637" t="s">
        <v>0</v>
      </c>
      <c r="O1637" t="s">
        <v>4238</v>
      </c>
    </row>
    <row r="1638" spans="1:25" x14ac:dyDescent="0.35">
      <c r="A1638" t="s">
        <v>4251</v>
      </c>
      <c r="B1638">
        <v>1</v>
      </c>
      <c r="C1638">
        <v>1</v>
      </c>
      <c r="D1638">
        <v>48.11</v>
      </c>
      <c r="E1638">
        <v>0.25041468022061297</v>
      </c>
      <c r="F1638" s="1">
        <f>-LOG10(Table2[[#This Row],[Anova (p)]])</f>
        <v>0.60134021479098876</v>
      </c>
      <c r="G1638" s="1">
        <f>Table2[[#This Row],[Anova (p)2]]^2</f>
        <v>0.3616100539248725</v>
      </c>
      <c r="H1638">
        <v>1.2801593579556501</v>
      </c>
      <c r="I1638">
        <f>LOG(Table2[[#This Row],[Max fold change]],2)</f>
        <v>0.35632341227381581</v>
      </c>
      <c r="J1638">
        <f>LOG(Table2[[#This Row],[Max fold change]],2)</f>
        <v>0.35632341227381581</v>
      </c>
      <c r="K1638">
        <f>Table2[[#This Row],[Column1]]^2</f>
        <v>0.12696637413445572</v>
      </c>
      <c r="L1638">
        <f>SQRT(Table2[[#This Row],[Euclidean Distance]]+Table2[[#This Row],[Euclidean Distance3]])</f>
        <v>0.69898242328353877</v>
      </c>
      <c r="M1638" t="s">
        <v>1</v>
      </c>
      <c r="N1638" t="s">
        <v>0</v>
      </c>
      <c r="O1638" t="s">
        <v>4252</v>
      </c>
      <c r="P1638" t="s">
        <v>23</v>
      </c>
      <c r="V1638" t="s">
        <v>23</v>
      </c>
    </row>
    <row r="1639" spans="1:25" x14ac:dyDescent="0.35">
      <c r="A1639" t="s">
        <v>4411</v>
      </c>
      <c r="B1639">
        <v>4</v>
      </c>
      <c r="C1639">
        <v>4</v>
      </c>
      <c r="D1639">
        <v>64.38</v>
      </c>
      <c r="E1639">
        <v>0.30497507343056801</v>
      </c>
      <c r="F1639" s="1">
        <f>-LOG10(Table2[[#This Row],[Anova (p)]])</f>
        <v>0.51573565545303357</v>
      </c>
      <c r="G1639" s="1">
        <f>Table2[[#This Row],[Anova (p)2]]^2</f>
        <v>0.26598326630557018</v>
      </c>
      <c r="H1639">
        <v>1.2799226983839</v>
      </c>
      <c r="I1639">
        <f>LOG(Table2[[#This Row],[Max fold change]],2)</f>
        <v>0.35605668051756628</v>
      </c>
      <c r="J1639">
        <f>LOG(Table2[[#This Row],[Max fold change]],2)</f>
        <v>0.35605668051756628</v>
      </c>
      <c r="K1639">
        <f>Table2[[#This Row],[Column1]]^2</f>
        <v>0.12677635974118825</v>
      </c>
      <c r="L1639">
        <f>SQRT(Table2[[#This Row],[Euclidean Distance]]+Table2[[#This Row],[Euclidean Distance3]])</f>
        <v>0.62670537419648664</v>
      </c>
      <c r="M1639" t="s">
        <v>1</v>
      </c>
      <c r="N1639" t="s">
        <v>0</v>
      </c>
      <c r="O1639" t="s">
        <v>4412</v>
      </c>
    </row>
    <row r="1640" spans="1:25" x14ac:dyDescent="0.35">
      <c r="A1640" t="s">
        <v>3515</v>
      </c>
      <c r="B1640">
        <v>1</v>
      </c>
      <c r="C1640">
        <v>1</v>
      </c>
      <c r="D1640">
        <v>55.11</v>
      </c>
      <c r="E1640">
        <v>8.6819279755653497E-2</v>
      </c>
      <c r="F1640" s="1">
        <f>-LOG10(Table2[[#This Row],[Anova (p)]])</f>
        <v>1.0613838213473854</v>
      </c>
      <c r="G1640" s="1">
        <f>Table2[[#This Row],[Anova (p)2]]^2</f>
        <v>1.1265356162179785</v>
      </c>
      <c r="H1640">
        <v>1.27807634072448</v>
      </c>
      <c r="I1640">
        <f>LOG(Table2[[#This Row],[Max fold change]],2)</f>
        <v>0.35397401241580234</v>
      </c>
      <c r="J1640">
        <f>LOG(Table2[[#This Row],[Max fold change]],2)</f>
        <v>0.35397401241580234</v>
      </c>
      <c r="K1640">
        <f>Table2[[#This Row],[Column1]]^2</f>
        <v>0.12529760146574259</v>
      </c>
      <c r="L1640">
        <f>SQRT(Table2[[#This Row],[Euclidean Distance]]+Table2[[#This Row],[Euclidean Distance3]])</f>
        <v>1.1188535282527918</v>
      </c>
      <c r="M1640" t="s">
        <v>1</v>
      </c>
      <c r="N1640" t="s">
        <v>0</v>
      </c>
      <c r="O1640" t="s">
        <v>3516</v>
      </c>
      <c r="Q1640" t="s">
        <v>23</v>
      </c>
      <c r="R1640" t="s">
        <v>23</v>
      </c>
      <c r="S1640" t="s">
        <v>23</v>
      </c>
      <c r="V1640" t="s">
        <v>23</v>
      </c>
      <c r="Y1640" t="s">
        <v>23</v>
      </c>
    </row>
    <row r="1641" spans="1:25" x14ac:dyDescent="0.35">
      <c r="A1641" t="s">
        <v>4279</v>
      </c>
      <c r="B1641">
        <v>4</v>
      </c>
      <c r="C1641">
        <v>4</v>
      </c>
      <c r="D1641">
        <v>195.09</v>
      </c>
      <c r="E1641">
        <v>0.25849550882149203</v>
      </c>
      <c r="F1641" s="1">
        <f>-LOG10(Table2[[#This Row],[Anova (p)]])</f>
        <v>0.58754699806708854</v>
      </c>
      <c r="G1641" s="1">
        <f>Table2[[#This Row],[Anova (p)2]]^2</f>
        <v>0.34521147493764737</v>
      </c>
      <c r="H1641">
        <v>1.2776478455847999</v>
      </c>
      <c r="I1641">
        <f>LOG(Table2[[#This Row],[Max fold change]],2)</f>
        <v>0.35349024517506061</v>
      </c>
      <c r="J1641">
        <f>LOG(Table2[[#This Row],[Max fold change]],2)</f>
        <v>0.35349024517506061</v>
      </c>
      <c r="K1641">
        <f>Table2[[#This Row],[Column1]]^2</f>
        <v>0.12495535343392446</v>
      </c>
      <c r="L1641">
        <f>SQRT(Table2[[#This Row],[Euclidean Distance]]+Table2[[#This Row],[Euclidean Distance3]])</f>
        <v>0.68568712134002618</v>
      </c>
      <c r="M1641" t="s">
        <v>1</v>
      </c>
      <c r="N1641" t="s">
        <v>0</v>
      </c>
      <c r="O1641" t="s">
        <v>4280</v>
      </c>
    </row>
    <row r="1642" spans="1:25" x14ac:dyDescent="0.35">
      <c r="A1642" t="s">
        <v>4349</v>
      </c>
      <c r="B1642">
        <v>13</v>
      </c>
      <c r="C1642">
        <v>13</v>
      </c>
      <c r="D1642">
        <v>452.69</v>
      </c>
      <c r="E1642">
        <v>0.285962558456333</v>
      </c>
      <c r="F1642" s="1">
        <f>-LOG10(Table2[[#This Row],[Anova (p)]])</f>
        <v>0.54369082603277219</v>
      </c>
      <c r="G1642" s="1">
        <f>Table2[[#This Row],[Anova (p)2]]^2</f>
        <v>0.29559971431219817</v>
      </c>
      <c r="H1642">
        <v>1.27726218755511</v>
      </c>
      <c r="I1642">
        <f>LOG(Table2[[#This Row],[Max fold change]],2)</f>
        <v>0.3530547019082359</v>
      </c>
      <c r="J1642">
        <f>LOG(Table2[[#This Row],[Max fold change]],2)</f>
        <v>0.3530547019082359</v>
      </c>
      <c r="K1642">
        <f>Table2[[#This Row],[Column1]]^2</f>
        <v>0.12464762253951331</v>
      </c>
      <c r="L1642">
        <f>SQRT(Table2[[#This Row],[Euclidean Distance]]+Table2[[#This Row],[Euclidean Distance3]])</f>
        <v>0.64826486627898583</v>
      </c>
      <c r="M1642" t="s">
        <v>1</v>
      </c>
      <c r="N1642" t="s">
        <v>0</v>
      </c>
      <c r="O1642" t="s">
        <v>4350</v>
      </c>
      <c r="V1642" t="s">
        <v>23</v>
      </c>
    </row>
    <row r="1643" spans="1:25" x14ac:dyDescent="0.35">
      <c r="A1643" t="s">
        <v>4123</v>
      </c>
      <c r="B1643">
        <v>5</v>
      </c>
      <c r="C1643">
        <v>5</v>
      </c>
      <c r="D1643">
        <v>308.43</v>
      </c>
      <c r="E1643">
        <v>0.20637279777001499</v>
      </c>
      <c r="F1643" s="1">
        <f>-LOG10(Table2[[#This Row],[Anova (p)]])</f>
        <v>0.68534754811525955</v>
      </c>
      <c r="G1643" s="1">
        <f>Table2[[#This Row],[Anova (p)2]]^2</f>
        <v>0.46970126170759802</v>
      </c>
      <c r="H1643">
        <v>1.27544810351586</v>
      </c>
      <c r="I1643">
        <f>LOG(Table2[[#This Row],[Max fold change]],2)</f>
        <v>0.35100419856916604</v>
      </c>
      <c r="J1643">
        <f>LOG(Table2[[#This Row],[Max fold change]],2)</f>
        <v>0.35100419856916604</v>
      </c>
      <c r="K1643">
        <f>Table2[[#This Row],[Column1]]^2</f>
        <v>0.12320394741318254</v>
      </c>
      <c r="L1643">
        <f>SQRT(Table2[[#This Row],[Euclidean Distance]]+Table2[[#This Row],[Euclidean Distance3]])</f>
        <v>0.77000338253853184</v>
      </c>
      <c r="M1643" t="s">
        <v>1</v>
      </c>
      <c r="N1643" t="s">
        <v>0</v>
      </c>
      <c r="O1643" t="s">
        <v>4124</v>
      </c>
      <c r="P1643" t="s">
        <v>23</v>
      </c>
      <c r="V1643" t="s">
        <v>23</v>
      </c>
      <c r="W1643" t="s">
        <v>23</v>
      </c>
      <c r="Y1643" t="s">
        <v>23</v>
      </c>
    </row>
    <row r="1644" spans="1:25" x14ac:dyDescent="0.35">
      <c r="A1644" t="s">
        <v>4069</v>
      </c>
      <c r="B1644">
        <v>1</v>
      </c>
      <c r="C1644">
        <v>1</v>
      </c>
      <c r="D1644">
        <v>14.99</v>
      </c>
      <c r="E1644">
        <v>0.193436809421139</v>
      </c>
      <c r="F1644" s="1">
        <f>-LOG10(Table2[[#This Row],[Anova (p)]])</f>
        <v>0.71346087974954053</v>
      </c>
      <c r="G1644" s="1">
        <f>Table2[[#This Row],[Anova (p)2]]^2</f>
        <v>0.50902642693298839</v>
      </c>
      <c r="H1644">
        <v>1.2752058552438399</v>
      </c>
      <c r="I1644">
        <f>LOG(Table2[[#This Row],[Max fold change]],2)</f>
        <v>0.35073015874454938</v>
      </c>
      <c r="J1644">
        <f>LOG(Table2[[#This Row],[Max fold change]],2)</f>
        <v>0.35073015874454938</v>
      </c>
      <c r="K1644">
        <f>Table2[[#This Row],[Column1]]^2</f>
        <v>0.12301164425297681</v>
      </c>
      <c r="L1644">
        <f>SQRT(Table2[[#This Row],[Euclidean Distance]]+Table2[[#This Row],[Euclidean Distance3]])</f>
        <v>0.79500822082917177</v>
      </c>
      <c r="M1644" t="s">
        <v>1</v>
      </c>
      <c r="N1644" t="s">
        <v>0</v>
      </c>
      <c r="O1644" t="s">
        <v>4070</v>
      </c>
      <c r="V1644" t="s">
        <v>23</v>
      </c>
      <c r="Y1644" t="s">
        <v>23</v>
      </c>
    </row>
    <row r="1645" spans="1:25" x14ac:dyDescent="0.35">
      <c r="A1645" t="s">
        <v>3655</v>
      </c>
      <c r="B1645">
        <v>5</v>
      </c>
      <c r="C1645">
        <v>5</v>
      </c>
      <c r="D1645">
        <v>200.19</v>
      </c>
      <c r="E1645">
        <v>0.105501722055586</v>
      </c>
      <c r="F1645" s="1">
        <f>-LOG10(Table2[[#This Row],[Anova (p)]])</f>
        <v>0.97674045152140843</v>
      </c>
      <c r="G1645" s="1">
        <f>Table2[[#This Row],[Anova (p)2]]^2</f>
        <v>0.95402190963824485</v>
      </c>
      <c r="H1645">
        <v>1.27488460979157</v>
      </c>
      <c r="I1645">
        <f>LOG(Table2[[#This Row],[Max fold change]],2)</f>
        <v>0.35036667420962481</v>
      </c>
      <c r="J1645">
        <f>LOG(Table2[[#This Row],[Max fold change]],2)</f>
        <v>0.35036667420962481</v>
      </c>
      <c r="K1645">
        <f>Table2[[#This Row],[Column1]]^2</f>
        <v>0.12275680639671337</v>
      </c>
      <c r="L1645">
        <f>SQRT(Table2[[#This Row],[Euclidean Distance]]+Table2[[#This Row],[Euclidean Distance3]])</f>
        <v>1.0376794861781542</v>
      </c>
      <c r="M1645" t="s">
        <v>1</v>
      </c>
      <c r="N1645" t="s">
        <v>0</v>
      </c>
      <c r="O1645" t="s">
        <v>3656</v>
      </c>
      <c r="P1645" t="s">
        <v>23</v>
      </c>
      <c r="R1645" t="s">
        <v>23</v>
      </c>
      <c r="V1645" t="s">
        <v>23</v>
      </c>
      <c r="W1645" t="s">
        <v>23</v>
      </c>
      <c r="Y1645" t="s">
        <v>23</v>
      </c>
    </row>
    <row r="1646" spans="1:25" x14ac:dyDescent="0.35">
      <c r="A1646" t="s">
        <v>3649</v>
      </c>
      <c r="B1646">
        <v>3</v>
      </c>
      <c r="C1646">
        <v>3</v>
      </c>
      <c r="D1646">
        <v>134.44999999999999</v>
      </c>
      <c r="E1646">
        <v>0.104173308195839</v>
      </c>
      <c r="F1646" s="1">
        <f>-LOG10(Table2[[#This Row],[Anova (p)]])</f>
        <v>0.98224354387935009</v>
      </c>
      <c r="G1646" s="1">
        <f>Table2[[#This Row],[Anova (p)2]]^2</f>
        <v>0.96480237949266479</v>
      </c>
      <c r="H1646">
        <v>1.2733394077217901</v>
      </c>
      <c r="I1646">
        <f>LOG(Table2[[#This Row],[Max fold change]],2)</f>
        <v>0.3486170198455224</v>
      </c>
      <c r="J1646">
        <f>LOG(Table2[[#This Row],[Max fold change]],2)</f>
        <v>0.3486170198455224</v>
      </c>
      <c r="K1646">
        <f>Table2[[#This Row],[Column1]]^2</f>
        <v>0.12153382652597336</v>
      </c>
      <c r="L1646">
        <f>SQRT(Table2[[#This Row],[Euclidean Distance]]+Table2[[#This Row],[Euclidean Distance3]])</f>
        <v>1.0422745348604838</v>
      </c>
      <c r="M1646" t="s">
        <v>1</v>
      </c>
      <c r="N1646" t="s">
        <v>0</v>
      </c>
      <c r="O1646" t="s">
        <v>3650</v>
      </c>
      <c r="V1646" t="s">
        <v>23</v>
      </c>
      <c r="Y1646" t="s">
        <v>23</v>
      </c>
    </row>
    <row r="1647" spans="1:25" x14ac:dyDescent="0.35">
      <c r="A1647" t="s">
        <v>3703</v>
      </c>
      <c r="B1647">
        <v>4</v>
      </c>
      <c r="C1647">
        <v>1</v>
      </c>
      <c r="D1647">
        <v>198.2</v>
      </c>
      <c r="E1647">
        <v>0.113626238812821</v>
      </c>
      <c r="F1647" s="1">
        <f>-LOG10(Table2[[#This Row],[Anova (p)]])</f>
        <v>0.94452136883805593</v>
      </c>
      <c r="G1647" s="1">
        <f>Table2[[#This Row],[Anova (p)2]]^2</f>
        <v>0.8921206161917149</v>
      </c>
      <c r="H1647">
        <v>1.2733115686971499</v>
      </c>
      <c r="I1647">
        <f>LOG(Table2[[#This Row],[Max fold change]],2)</f>
        <v>0.34858547785318411</v>
      </c>
      <c r="J1647">
        <f>LOG(Table2[[#This Row],[Max fold change]],2)</f>
        <v>0.34858547785318411</v>
      </c>
      <c r="K1647">
        <f>Table2[[#This Row],[Column1]]^2</f>
        <v>0.12151183537013271</v>
      </c>
      <c r="L1647">
        <f>SQRT(Table2[[#This Row],[Euclidean Distance]]+Table2[[#This Row],[Euclidean Distance3]])</f>
        <v>1.0067931523216909</v>
      </c>
      <c r="M1647" t="s">
        <v>1</v>
      </c>
      <c r="N1647" t="s">
        <v>0</v>
      </c>
      <c r="O1647" t="s">
        <v>3704</v>
      </c>
      <c r="R1647" t="s">
        <v>23</v>
      </c>
      <c r="S1647" t="s">
        <v>23</v>
      </c>
      <c r="V1647" t="s">
        <v>23</v>
      </c>
      <c r="W1647" t="s">
        <v>23</v>
      </c>
      <c r="Y1647" t="s">
        <v>23</v>
      </c>
    </row>
    <row r="1648" spans="1:25" x14ac:dyDescent="0.35">
      <c r="A1648" t="s">
        <v>5049</v>
      </c>
      <c r="B1648">
        <v>1</v>
      </c>
      <c r="C1648">
        <v>1</v>
      </c>
      <c r="D1648">
        <v>63.7</v>
      </c>
      <c r="E1648">
        <v>0.666897129579056</v>
      </c>
      <c r="F1648" s="1">
        <f>-LOG10(Table2[[#This Row],[Anova (p)]])</f>
        <v>0.17594115184309461</v>
      </c>
      <c r="G1648" s="1">
        <f>Table2[[#This Row],[Anova (p)2]]^2</f>
        <v>3.0955288911874875E-2</v>
      </c>
      <c r="H1648">
        <v>1.2724915718554699</v>
      </c>
      <c r="I1648">
        <f>LOG(Table2[[#This Row],[Max fold change]],2)</f>
        <v>0.34765610087261323</v>
      </c>
      <c r="J1648">
        <f>LOG(Table2[[#This Row],[Max fold change]],2)</f>
        <v>0.34765610087261323</v>
      </c>
      <c r="K1648">
        <f>Table2[[#This Row],[Column1]]^2</f>
        <v>0.12086476447394863</v>
      </c>
      <c r="L1648">
        <f>SQRT(Table2[[#This Row],[Euclidean Distance]]+Table2[[#This Row],[Euclidean Distance3]])</f>
        <v>0.38964092878677864</v>
      </c>
      <c r="M1648" t="s">
        <v>1</v>
      </c>
      <c r="N1648" t="s">
        <v>0</v>
      </c>
      <c r="O1648" t="s">
        <v>5050</v>
      </c>
    </row>
    <row r="1649" spans="1:25" x14ac:dyDescent="0.35">
      <c r="A1649" t="s">
        <v>4583</v>
      </c>
      <c r="B1649">
        <v>3</v>
      </c>
      <c r="C1649">
        <v>3</v>
      </c>
      <c r="D1649">
        <v>123</v>
      </c>
      <c r="E1649">
        <v>0.392018955247176</v>
      </c>
      <c r="F1649" s="1">
        <f>-LOG10(Table2[[#This Row],[Anova (p)]])</f>
        <v>0.40669293308101184</v>
      </c>
      <c r="G1649" s="1">
        <f>Table2[[#This Row],[Anova (p)2]]^2</f>
        <v>0.16539914181803639</v>
      </c>
      <c r="H1649">
        <v>1.2705214133528999</v>
      </c>
      <c r="I1649">
        <f>LOG(Table2[[#This Row],[Max fold change]],2)</f>
        <v>0.34542069076135945</v>
      </c>
      <c r="J1649">
        <f>LOG(Table2[[#This Row],[Max fold change]],2)</f>
        <v>0.34542069076135945</v>
      </c>
      <c r="K1649">
        <f>Table2[[#This Row],[Column1]]^2</f>
        <v>0.11931545360605471</v>
      </c>
      <c r="L1649">
        <f>SQRT(Table2[[#This Row],[Euclidean Distance]]+Table2[[#This Row],[Euclidean Distance3]])</f>
        <v>0.53358653977034609</v>
      </c>
      <c r="M1649" t="s">
        <v>1</v>
      </c>
      <c r="N1649" t="s">
        <v>0</v>
      </c>
      <c r="O1649" t="s">
        <v>4584</v>
      </c>
    </row>
    <row r="1650" spans="1:25" x14ac:dyDescent="0.35">
      <c r="A1650" t="s">
        <v>2386</v>
      </c>
      <c r="B1650">
        <v>9</v>
      </c>
      <c r="C1650">
        <v>9</v>
      </c>
      <c r="D1650">
        <v>338.04</v>
      </c>
      <c r="E1650">
        <v>9.10845332036192E-3</v>
      </c>
      <c r="F1650" s="1">
        <f>-LOG10(Table2[[#This Row],[Anova (p)]])</f>
        <v>2.0405553630335644</v>
      </c>
      <c r="G1650" s="1">
        <f>Table2[[#This Row],[Anova (p)2]]^2</f>
        <v>4.1638661896050424</v>
      </c>
      <c r="H1650">
        <v>1.2694576463504399</v>
      </c>
      <c r="I1650">
        <f>LOG(Table2[[#This Row],[Max fold change]],2)</f>
        <v>0.34421226231941898</v>
      </c>
      <c r="J1650">
        <f>LOG(Table2[[#This Row],[Max fold change]],2)</f>
        <v>0.34421226231941898</v>
      </c>
      <c r="K1650">
        <f>Table2[[#This Row],[Column1]]^2</f>
        <v>0.11848208153105251</v>
      </c>
      <c r="L1650">
        <f>SQRT(Table2[[#This Row],[Euclidean Distance]]+Table2[[#This Row],[Euclidean Distance3]])</f>
        <v>2.069383548580614</v>
      </c>
      <c r="M1650" t="s">
        <v>1</v>
      </c>
      <c r="N1650" t="s">
        <v>0</v>
      </c>
      <c r="O1650" t="s">
        <v>2387</v>
      </c>
      <c r="R1650" t="s">
        <v>23</v>
      </c>
      <c r="S1650" t="s">
        <v>23</v>
      </c>
      <c r="U1650" t="s">
        <v>23</v>
      </c>
      <c r="V1650" t="s">
        <v>23</v>
      </c>
      <c r="W1650" t="s">
        <v>23</v>
      </c>
      <c r="X1650" t="s">
        <v>23</v>
      </c>
      <c r="Y1650" t="s">
        <v>23</v>
      </c>
    </row>
    <row r="1651" spans="1:25" x14ac:dyDescent="0.35">
      <c r="A1651" t="s">
        <v>5067</v>
      </c>
      <c r="B1651">
        <v>18</v>
      </c>
      <c r="C1651">
        <v>17</v>
      </c>
      <c r="D1651">
        <v>805.7</v>
      </c>
      <c r="E1651">
        <v>0.67941731774665703</v>
      </c>
      <c r="F1651" s="1">
        <f>-LOG10(Table2[[#This Row],[Anova (p)]])</f>
        <v>0.16786338754258859</v>
      </c>
      <c r="G1651" s="1">
        <f>Table2[[#This Row],[Anova (p)2]]^2</f>
        <v>2.8178116877273285E-2</v>
      </c>
      <c r="H1651">
        <v>1.2690216273942301</v>
      </c>
      <c r="I1651">
        <f>LOG(Table2[[#This Row],[Max fold change]],2)</f>
        <v>0.34371665662466322</v>
      </c>
      <c r="J1651">
        <f>LOG(Table2[[#This Row],[Max fold change]],2)</f>
        <v>0.34371665662466322</v>
      </c>
      <c r="K1651">
        <f>Table2[[#This Row],[Column1]]^2</f>
        <v>0.11814114004123664</v>
      </c>
      <c r="L1651">
        <f>SQRT(Table2[[#This Row],[Euclidean Distance]]+Table2[[#This Row],[Euclidean Distance3]])</f>
        <v>0.38251700212998369</v>
      </c>
      <c r="M1651" t="s">
        <v>1</v>
      </c>
      <c r="N1651" t="s">
        <v>0</v>
      </c>
      <c r="O1651" t="s">
        <v>5068</v>
      </c>
    </row>
    <row r="1652" spans="1:25" x14ac:dyDescent="0.35">
      <c r="A1652" t="s">
        <v>4863</v>
      </c>
      <c r="B1652">
        <v>4</v>
      </c>
      <c r="C1652">
        <v>4</v>
      </c>
      <c r="D1652">
        <v>190.01</v>
      </c>
      <c r="E1652">
        <v>0.55074035607370597</v>
      </c>
      <c r="F1652" s="1">
        <f>-LOG10(Table2[[#This Row],[Anova (p)]])</f>
        <v>0.25905309897182666</v>
      </c>
      <c r="G1652" s="1">
        <f>Table2[[#This Row],[Anova (p)2]]^2</f>
        <v>6.7108508086907021E-2</v>
      </c>
      <c r="H1652">
        <v>1.2680675393565399</v>
      </c>
      <c r="I1652">
        <f>LOG(Table2[[#This Row],[Max fold change]],2)</f>
        <v>0.34263158782734121</v>
      </c>
      <c r="J1652">
        <f>LOG(Table2[[#This Row],[Max fold change]],2)</f>
        <v>0.34263158782734121</v>
      </c>
      <c r="K1652">
        <f>Table2[[#This Row],[Column1]]^2</f>
        <v>0.11739640497708503</v>
      </c>
      <c r="L1652">
        <f>SQRT(Table2[[#This Row],[Euclidean Distance]]+Table2[[#This Row],[Euclidean Distance3]])</f>
        <v>0.42954035091477966</v>
      </c>
      <c r="M1652" t="s">
        <v>1</v>
      </c>
      <c r="N1652" t="s">
        <v>0</v>
      </c>
      <c r="O1652" t="s">
        <v>4864</v>
      </c>
      <c r="P1652" t="s">
        <v>23</v>
      </c>
    </row>
    <row r="1653" spans="1:25" x14ac:dyDescent="0.35">
      <c r="A1653" t="s">
        <v>4823</v>
      </c>
      <c r="B1653">
        <v>2</v>
      </c>
      <c r="C1653">
        <v>2</v>
      </c>
      <c r="D1653">
        <v>114.75</v>
      </c>
      <c r="E1653">
        <v>0.51831398854212496</v>
      </c>
      <c r="F1653" s="1">
        <f>-LOG10(Table2[[#This Row],[Anova (p)]])</f>
        <v>0.28540707002468974</v>
      </c>
      <c r="G1653" s="1">
        <f>Table2[[#This Row],[Anova (p)2]]^2</f>
        <v>8.1457195620078152E-2</v>
      </c>
      <c r="H1653">
        <v>1.26803327485872</v>
      </c>
      <c r="I1653">
        <f>LOG(Table2[[#This Row],[Max fold change]],2)</f>
        <v>0.34259260418693593</v>
      </c>
      <c r="J1653">
        <f>LOG(Table2[[#This Row],[Max fold change]],2)</f>
        <v>0.34259260418693593</v>
      </c>
      <c r="K1653">
        <f>Table2[[#This Row],[Column1]]^2</f>
        <v>0.11736969244358655</v>
      </c>
      <c r="L1653">
        <f>SQRT(Table2[[#This Row],[Euclidean Distance]]+Table2[[#This Row],[Euclidean Distance3]])</f>
        <v>0.44590008753493726</v>
      </c>
      <c r="M1653" t="s">
        <v>1</v>
      </c>
      <c r="N1653" t="s">
        <v>0</v>
      </c>
      <c r="O1653" t="s">
        <v>4824</v>
      </c>
      <c r="Q1653" t="s">
        <v>23</v>
      </c>
      <c r="R1653" t="s">
        <v>23</v>
      </c>
    </row>
    <row r="1654" spans="1:25" x14ac:dyDescent="0.35">
      <c r="A1654" t="s">
        <v>2881</v>
      </c>
      <c r="B1654">
        <v>4</v>
      </c>
      <c r="C1654">
        <v>4</v>
      </c>
      <c r="D1654">
        <v>249.17</v>
      </c>
      <c r="E1654">
        <v>2.71449802252067E-2</v>
      </c>
      <c r="F1654" s="1">
        <f>-LOG10(Table2[[#This Row],[Anova (p)]])</f>
        <v>1.5663104703865198</v>
      </c>
      <c r="G1654" s="1">
        <f>Table2[[#This Row],[Anova (p)2]]^2</f>
        <v>2.4533284896424412</v>
      </c>
      <c r="H1654">
        <v>1.26749488066216</v>
      </c>
      <c r="I1654">
        <f>LOG(Table2[[#This Row],[Max fold change]],2)</f>
        <v>0.34197992027932234</v>
      </c>
      <c r="J1654">
        <f>LOG(Table2[[#This Row],[Max fold change]],2)</f>
        <v>0.34197992027932234</v>
      </c>
      <c r="K1654">
        <f>Table2[[#This Row],[Column1]]^2</f>
        <v>0.11695026587425165</v>
      </c>
      <c r="L1654">
        <f>SQRT(Table2[[#This Row],[Euclidean Distance]]+Table2[[#This Row],[Euclidean Distance3]])</f>
        <v>1.6032088932876754</v>
      </c>
      <c r="M1654" t="s">
        <v>1</v>
      </c>
      <c r="N1654" t="s">
        <v>0</v>
      </c>
      <c r="O1654" t="s">
        <v>2882</v>
      </c>
      <c r="V1654" t="s">
        <v>23</v>
      </c>
      <c r="X1654" t="s">
        <v>23</v>
      </c>
      <c r="Y1654" t="s">
        <v>23</v>
      </c>
    </row>
    <row r="1655" spans="1:25" x14ac:dyDescent="0.35">
      <c r="A1655" t="s">
        <v>4989</v>
      </c>
      <c r="B1655">
        <v>1</v>
      </c>
      <c r="C1655">
        <v>1</v>
      </c>
      <c r="D1655">
        <v>26.14</v>
      </c>
      <c r="E1655">
        <v>0.62214967127267495</v>
      </c>
      <c r="F1655" s="1">
        <f>-LOG10(Table2[[#This Row],[Anova (p)]])</f>
        <v>0.20610512400940184</v>
      </c>
      <c r="G1655" s="1">
        <f>Table2[[#This Row],[Anova (p)2]]^2</f>
        <v>4.247932214293091E-2</v>
      </c>
      <c r="H1655">
        <v>1.26567393988566</v>
      </c>
      <c r="I1655">
        <f>LOG(Table2[[#This Row],[Max fold change]],2)</f>
        <v>0.3399057887337314</v>
      </c>
      <c r="J1655">
        <f>LOG(Table2[[#This Row],[Max fold change]],2)</f>
        <v>0.3399057887337314</v>
      </c>
      <c r="K1655">
        <f>Table2[[#This Row],[Column1]]^2</f>
        <v>0.11553594521470004</v>
      </c>
      <c r="L1655">
        <f>SQRT(Table2[[#This Row],[Euclidean Distance]]+Table2[[#This Row],[Euclidean Distance3]])</f>
        <v>0.3975113424263903</v>
      </c>
      <c r="M1655" t="s">
        <v>1</v>
      </c>
      <c r="N1655" t="s">
        <v>0</v>
      </c>
      <c r="O1655" t="s">
        <v>4990</v>
      </c>
    </row>
    <row r="1656" spans="1:25" x14ac:dyDescent="0.35">
      <c r="A1656" t="s">
        <v>2723</v>
      </c>
      <c r="B1656">
        <v>12</v>
      </c>
      <c r="C1656">
        <v>4</v>
      </c>
      <c r="D1656">
        <v>530.70000000000005</v>
      </c>
      <c r="E1656">
        <v>1.9065800818425599E-2</v>
      </c>
      <c r="F1656" s="1">
        <f>-LOG10(Table2[[#This Row],[Anova (p)]])</f>
        <v>1.719744948390886</v>
      </c>
      <c r="G1656" s="1">
        <f>Table2[[#This Row],[Anova (p)2]]^2</f>
        <v>2.9575226875159712</v>
      </c>
      <c r="H1656">
        <v>1.2649774670002201</v>
      </c>
      <c r="I1656">
        <f>LOG(Table2[[#This Row],[Max fold change]],2)</f>
        <v>0.33911168647170303</v>
      </c>
      <c r="J1656">
        <f>LOG(Table2[[#This Row],[Max fold change]],2)</f>
        <v>0.33911168647170303</v>
      </c>
      <c r="K1656">
        <f>Table2[[#This Row],[Column1]]^2</f>
        <v>0.11499673590168262</v>
      </c>
      <c r="L1656">
        <f>SQRT(Table2[[#This Row],[Euclidean Distance]]+Table2[[#This Row],[Euclidean Distance3]])</f>
        <v>1.7528603547965975</v>
      </c>
      <c r="M1656" t="s">
        <v>1</v>
      </c>
      <c r="N1656" t="s">
        <v>0</v>
      </c>
      <c r="O1656" t="s">
        <v>2724</v>
      </c>
      <c r="P1656" t="s">
        <v>23</v>
      </c>
      <c r="R1656" t="s">
        <v>23</v>
      </c>
      <c r="S1656" t="s">
        <v>23</v>
      </c>
      <c r="V1656" t="s">
        <v>23</v>
      </c>
      <c r="W1656" t="s">
        <v>23</v>
      </c>
      <c r="X1656" t="s">
        <v>23</v>
      </c>
      <c r="Y1656" t="s">
        <v>23</v>
      </c>
    </row>
    <row r="1657" spans="1:25" x14ac:dyDescent="0.35">
      <c r="A1657" t="s">
        <v>3479</v>
      </c>
      <c r="B1657">
        <v>40</v>
      </c>
      <c r="C1657">
        <v>40</v>
      </c>
      <c r="D1657">
        <v>2255.41</v>
      </c>
      <c r="E1657">
        <v>8.1757624298565798E-2</v>
      </c>
      <c r="F1657" s="1">
        <f>-LOG10(Table2[[#This Row],[Anova (p)]])</f>
        <v>1.0874717366933848</v>
      </c>
      <c r="G1657" s="1">
        <f>Table2[[#This Row],[Anova (p)2]]^2</f>
        <v>1.1825947781069264</v>
      </c>
      <c r="H1657">
        <v>1.26448770876248</v>
      </c>
      <c r="I1657">
        <f>LOG(Table2[[#This Row],[Max fold change]],2)</f>
        <v>0.33855301359775153</v>
      </c>
      <c r="J1657">
        <f>LOG(Table2[[#This Row],[Max fold change]],2)</f>
        <v>0.33855301359775153</v>
      </c>
      <c r="K1657">
        <f>Table2[[#This Row],[Column1]]^2</f>
        <v>0.11461814301611933</v>
      </c>
      <c r="L1657">
        <f>SQRT(Table2[[#This Row],[Euclidean Distance]]+Table2[[#This Row],[Euclidean Distance3]])</f>
        <v>1.1389525543775059</v>
      </c>
      <c r="M1657" t="s">
        <v>1</v>
      </c>
      <c r="N1657" t="s">
        <v>0</v>
      </c>
      <c r="O1657" t="s">
        <v>3480</v>
      </c>
      <c r="P1657" t="s">
        <v>23</v>
      </c>
      <c r="V1657" t="s">
        <v>23</v>
      </c>
      <c r="Y1657" t="s">
        <v>23</v>
      </c>
    </row>
    <row r="1658" spans="1:25" x14ac:dyDescent="0.35">
      <c r="A1658" t="s">
        <v>2915</v>
      </c>
      <c r="B1658">
        <v>6</v>
      </c>
      <c r="C1658">
        <v>4</v>
      </c>
      <c r="D1658">
        <v>385.32</v>
      </c>
      <c r="E1658">
        <v>2.95094935534649E-2</v>
      </c>
      <c r="F1658" s="1">
        <f>-LOG10(Table2[[#This Row],[Anova (p)]])</f>
        <v>1.5300382438657791</v>
      </c>
      <c r="G1658" s="1">
        <f>Table2[[#This Row],[Anova (p)2]]^2</f>
        <v>2.3410170276918776</v>
      </c>
      <c r="H1658">
        <v>1.2640184884354499</v>
      </c>
      <c r="I1658">
        <f>LOG(Table2[[#This Row],[Max fold change]],2)</f>
        <v>0.33801756555541629</v>
      </c>
      <c r="J1658">
        <f>LOG(Table2[[#This Row],[Max fold change]],2)</f>
        <v>0.33801756555541629</v>
      </c>
      <c r="K1658">
        <f>Table2[[#This Row],[Column1]]^2</f>
        <v>0.11425587462401014</v>
      </c>
      <c r="L1658">
        <f>SQRT(Table2[[#This Row],[Euclidean Distance]]+Table2[[#This Row],[Euclidean Distance3]])</f>
        <v>1.5669310458076602</v>
      </c>
      <c r="M1658" t="s">
        <v>1</v>
      </c>
      <c r="N1658" t="s">
        <v>0</v>
      </c>
      <c r="O1658" t="s">
        <v>2916</v>
      </c>
      <c r="P1658" t="s">
        <v>23</v>
      </c>
      <c r="R1658" t="s">
        <v>23</v>
      </c>
      <c r="S1658" t="s">
        <v>23</v>
      </c>
      <c r="V1658" t="s">
        <v>23</v>
      </c>
      <c r="W1658" t="s">
        <v>23</v>
      </c>
      <c r="X1658" t="s">
        <v>23</v>
      </c>
      <c r="Y1658" t="s">
        <v>23</v>
      </c>
    </row>
    <row r="1659" spans="1:25" x14ac:dyDescent="0.35">
      <c r="A1659" t="s">
        <v>3521</v>
      </c>
      <c r="B1659">
        <v>2</v>
      </c>
      <c r="C1659">
        <v>2</v>
      </c>
      <c r="D1659">
        <v>123.58</v>
      </c>
      <c r="E1659">
        <v>8.7632396263470594E-2</v>
      </c>
      <c r="F1659" s="1">
        <f>-LOG10(Table2[[#This Row],[Anova (p)]])</f>
        <v>1.0573353125818781</v>
      </c>
      <c r="G1659" s="1">
        <f>Table2[[#This Row],[Anova (p)2]]^2</f>
        <v>1.1179579632326178</v>
      </c>
      <c r="H1659">
        <v>1.26379244331956</v>
      </c>
      <c r="I1659">
        <f>LOG(Table2[[#This Row],[Max fold change]],2)</f>
        <v>0.3377595445424646</v>
      </c>
      <c r="J1659">
        <f>LOG(Table2[[#This Row],[Max fold change]],2)</f>
        <v>0.3377595445424646</v>
      </c>
      <c r="K1659">
        <f>Table2[[#This Row],[Column1]]^2</f>
        <v>0.11408150992953313</v>
      </c>
      <c r="L1659">
        <f>SQRT(Table2[[#This Row],[Euclidean Distance]]+Table2[[#This Row],[Euclidean Distance3]])</f>
        <v>1.1099727353237785</v>
      </c>
      <c r="M1659" t="s">
        <v>1</v>
      </c>
      <c r="N1659" t="s">
        <v>0</v>
      </c>
      <c r="O1659" t="s">
        <v>3522</v>
      </c>
      <c r="R1659" t="s">
        <v>23</v>
      </c>
      <c r="S1659" t="s">
        <v>23</v>
      </c>
      <c r="V1659" t="s">
        <v>23</v>
      </c>
      <c r="W1659" t="s">
        <v>23</v>
      </c>
      <c r="Y1659" t="s">
        <v>23</v>
      </c>
    </row>
    <row r="1660" spans="1:25" x14ac:dyDescent="0.35">
      <c r="A1660" t="s">
        <v>3507</v>
      </c>
      <c r="B1660">
        <v>24</v>
      </c>
      <c r="C1660">
        <v>24</v>
      </c>
      <c r="D1660">
        <v>1482.3</v>
      </c>
      <c r="E1660">
        <v>8.5051050753116794E-2</v>
      </c>
      <c r="F1660" s="1">
        <f>-LOG10(Table2[[#This Row],[Anova (p)]])</f>
        <v>1.0703203165786128</v>
      </c>
      <c r="G1660" s="1">
        <f>Table2[[#This Row],[Anova (p)2]]^2</f>
        <v>1.145585580080942</v>
      </c>
      <c r="H1660">
        <v>1.26309710034695</v>
      </c>
      <c r="I1660">
        <f>LOG(Table2[[#This Row],[Max fold change]],2)</f>
        <v>0.33696555029278585</v>
      </c>
      <c r="J1660">
        <f>LOG(Table2[[#This Row],[Max fold change]],2)</f>
        <v>0.33696555029278585</v>
      </c>
      <c r="K1660">
        <f>Table2[[#This Row],[Column1]]^2</f>
        <v>0.11354578208411999</v>
      </c>
      <c r="L1660">
        <f>SQRT(Table2[[#This Row],[Euclidean Distance]]+Table2[[#This Row],[Euclidean Distance3]])</f>
        <v>1.1221102272794157</v>
      </c>
      <c r="M1660" t="s">
        <v>1</v>
      </c>
      <c r="N1660" t="s">
        <v>0</v>
      </c>
      <c r="O1660" t="s">
        <v>3508</v>
      </c>
      <c r="V1660" t="s">
        <v>23</v>
      </c>
      <c r="Y1660" t="s">
        <v>23</v>
      </c>
    </row>
    <row r="1661" spans="1:25" x14ac:dyDescent="0.35">
      <c r="A1661" t="s">
        <v>2424</v>
      </c>
      <c r="B1661">
        <v>5</v>
      </c>
      <c r="C1661">
        <v>5</v>
      </c>
      <c r="D1661">
        <v>308.32</v>
      </c>
      <c r="E1661">
        <v>1.00942936955791E-2</v>
      </c>
      <c r="F1661" s="1">
        <f>-LOG10(Table2[[#This Row],[Anova (p)]])</f>
        <v>1.9959240635300333</v>
      </c>
      <c r="G1661" s="1">
        <f>Table2[[#This Row],[Anova (p)2]]^2</f>
        <v>3.9837128673782405</v>
      </c>
      <c r="H1661">
        <v>1.2628707455774699</v>
      </c>
      <c r="I1661">
        <f>LOG(Table2[[#This Row],[Max fold change]],2)</f>
        <v>0.33670698729895243</v>
      </c>
      <c r="J1661">
        <f>LOG(Table2[[#This Row],[Max fold change]],2)</f>
        <v>0.33670698729895243</v>
      </c>
      <c r="K1661">
        <f>Table2[[#This Row],[Column1]]^2</f>
        <v>0.11337159529593692</v>
      </c>
      <c r="L1661">
        <f>SQRT(Table2[[#This Row],[Euclidean Distance]]+Table2[[#This Row],[Euclidean Distance3]])</f>
        <v>2.0241256044707745</v>
      </c>
      <c r="M1661" t="s">
        <v>1</v>
      </c>
      <c r="N1661" t="s">
        <v>0</v>
      </c>
      <c r="O1661" t="s">
        <v>2425</v>
      </c>
      <c r="R1661" t="s">
        <v>23</v>
      </c>
      <c r="S1661" t="s">
        <v>23</v>
      </c>
      <c r="V1661" t="s">
        <v>23</v>
      </c>
      <c r="W1661" t="s">
        <v>23</v>
      </c>
      <c r="X1661" t="s">
        <v>23</v>
      </c>
      <c r="Y1661" t="s">
        <v>23</v>
      </c>
    </row>
    <row r="1662" spans="1:25" x14ac:dyDescent="0.35">
      <c r="A1662" t="s">
        <v>3541</v>
      </c>
      <c r="B1662">
        <v>1</v>
      </c>
      <c r="C1662">
        <v>1</v>
      </c>
      <c r="D1662">
        <v>64.42</v>
      </c>
      <c r="E1662">
        <v>8.9701973926338704E-2</v>
      </c>
      <c r="F1662" s="1">
        <f>-LOG10(Table2[[#This Row],[Anova (p)]])</f>
        <v>1.047198000034121</v>
      </c>
      <c r="G1662" s="1">
        <f>Table2[[#This Row],[Anova (p)2]]^2</f>
        <v>1.0966236512754628</v>
      </c>
      <c r="H1662">
        <v>1.26164140911181</v>
      </c>
      <c r="I1662">
        <f>LOG(Table2[[#This Row],[Max fold change]],2)</f>
        <v>0.33530191760302319</v>
      </c>
      <c r="J1662">
        <f>LOG(Table2[[#This Row],[Max fold change]],2)</f>
        <v>0.33530191760302319</v>
      </c>
      <c r="K1662">
        <f>Table2[[#This Row],[Column1]]^2</f>
        <v>0.11242737594826456</v>
      </c>
      <c r="L1662">
        <f>SQRT(Table2[[#This Row],[Euclidean Distance]]+Table2[[#This Row],[Euclidean Distance3]])</f>
        <v>1.0995685641303716</v>
      </c>
      <c r="M1662" t="s">
        <v>1</v>
      </c>
      <c r="N1662" t="s">
        <v>0</v>
      </c>
      <c r="O1662" t="s">
        <v>3542</v>
      </c>
      <c r="V1662" t="s">
        <v>23</v>
      </c>
      <c r="Y1662" t="s">
        <v>23</v>
      </c>
    </row>
    <row r="1663" spans="1:25" x14ac:dyDescent="0.35">
      <c r="A1663" t="s">
        <v>4379</v>
      </c>
      <c r="B1663">
        <v>24</v>
      </c>
      <c r="C1663">
        <v>24</v>
      </c>
      <c r="D1663">
        <v>1736.69</v>
      </c>
      <c r="E1663">
        <v>0.29629407839983701</v>
      </c>
      <c r="F1663" s="1">
        <f>-LOG10(Table2[[#This Row],[Anova (p)]])</f>
        <v>0.52827702804736454</v>
      </c>
      <c r="G1663" s="1">
        <f>Table2[[#This Row],[Anova (p)2]]^2</f>
        <v>0.27907661836255598</v>
      </c>
      <c r="H1663">
        <v>1.2613524167714301</v>
      </c>
      <c r="I1663">
        <f>LOG(Table2[[#This Row],[Max fold change]],2)</f>
        <v>0.33497141515480694</v>
      </c>
      <c r="J1663">
        <f>LOG(Table2[[#This Row],[Max fold change]],2)</f>
        <v>0.33497141515480694</v>
      </c>
      <c r="K1663">
        <f>Table2[[#This Row],[Column1]]^2</f>
        <v>0.11220584897081402</v>
      </c>
      <c r="L1663">
        <f>SQRT(Table2[[#This Row],[Euclidean Distance]]+Table2[[#This Row],[Euclidean Distance3]])</f>
        <v>0.62552575273394617</v>
      </c>
      <c r="M1663" t="s">
        <v>1</v>
      </c>
      <c r="N1663" t="s">
        <v>0</v>
      </c>
      <c r="O1663" t="s">
        <v>4380</v>
      </c>
      <c r="P1663" t="s">
        <v>23</v>
      </c>
    </row>
    <row r="1664" spans="1:25" x14ac:dyDescent="0.35">
      <c r="A1664" t="s">
        <v>3975</v>
      </c>
      <c r="B1664">
        <v>4</v>
      </c>
      <c r="C1664">
        <v>4</v>
      </c>
      <c r="D1664">
        <v>145.6</v>
      </c>
      <c r="E1664">
        <v>0.17217653648210601</v>
      </c>
      <c r="F1664" s="1">
        <f>-LOG10(Table2[[#This Row],[Anova (p)]])</f>
        <v>0.7640260327351337</v>
      </c>
      <c r="G1664" s="1">
        <f>Table2[[#This Row],[Anova (p)2]]^2</f>
        <v>0.58373577869698756</v>
      </c>
      <c r="H1664">
        <v>1.26093754018919</v>
      </c>
      <c r="I1664">
        <f>LOG(Table2[[#This Row],[Max fold change]],2)</f>
        <v>0.33449681437266865</v>
      </c>
      <c r="J1664">
        <f>LOG(Table2[[#This Row],[Max fold change]],2)</f>
        <v>0.33449681437266865</v>
      </c>
      <c r="K1664">
        <f>Table2[[#This Row],[Column1]]^2</f>
        <v>0.11188811882546355</v>
      </c>
      <c r="L1664">
        <f>SQRT(Table2[[#This Row],[Euclidean Distance]]+Table2[[#This Row],[Euclidean Distance3]])</f>
        <v>0.8340407049553703</v>
      </c>
      <c r="M1664" t="s">
        <v>1</v>
      </c>
      <c r="N1664" t="s">
        <v>0</v>
      </c>
      <c r="O1664" t="s">
        <v>3976</v>
      </c>
      <c r="V1664" t="s">
        <v>23</v>
      </c>
      <c r="Y1664" t="s">
        <v>23</v>
      </c>
    </row>
    <row r="1665" spans="1:25" x14ac:dyDescent="0.35">
      <c r="A1665" t="s">
        <v>4019</v>
      </c>
      <c r="B1665">
        <v>2</v>
      </c>
      <c r="C1665">
        <v>2</v>
      </c>
      <c r="D1665">
        <v>51.11</v>
      </c>
      <c r="E1665">
        <v>0.18378542358556099</v>
      </c>
      <c r="F1665" s="1">
        <f>-LOG10(Table2[[#This Row],[Anova (p)]])</f>
        <v>0.73568893640687794</v>
      </c>
      <c r="G1665" s="1">
        <f>Table2[[#This Row],[Anova (p)2]]^2</f>
        <v>0.54123821115148329</v>
      </c>
      <c r="H1665">
        <v>1.2605011853750301</v>
      </c>
      <c r="I1665">
        <f>LOG(Table2[[#This Row],[Max fold change]],2)</f>
        <v>0.33399747490718135</v>
      </c>
      <c r="J1665">
        <f>LOG(Table2[[#This Row],[Max fold change]],2)</f>
        <v>0.33399747490718135</v>
      </c>
      <c r="K1665">
        <f>Table2[[#This Row],[Column1]]^2</f>
        <v>0.11155431324437323</v>
      </c>
      <c r="L1665">
        <f>SQRT(Table2[[#This Row],[Euclidean Distance]]+Table2[[#This Row],[Euclidean Distance3]])</f>
        <v>0.80795576883629994</v>
      </c>
      <c r="M1665" t="s">
        <v>1</v>
      </c>
      <c r="N1665" t="s">
        <v>0</v>
      </c>
      <c r="O1665" t="s">
        <v>4020</v>
      </c>
      <c r="T1665" t="s">
        <v>23</v>
      </c>
      <c r="V1665" t="s">
        <v>23</v>
      </c>
      <c r="Y1665" t="s">
        <v>23</v>
      </c>
    </row>
    <row r="1666" spans="1:25" x14ac:dyDescent="0.35">
      <c r="A1666" t="s">
        <v>1614</v>
      </c>
      <c r="B1666">
        <v>21</v>
      </c>
      <c r="C1666">
        <v>20</v>
      </c>
      <c r="D1666">
        <v>1050.94</v>
      </c>
      <c r="E1666">
        <v>1.39127710123799E-3</v>
      </c>
      <c r="F1666" s="1">
        <f>-LOG10(Table2[[#This Row],[Anova (p)]])</f>
        <v>2.856586362780523</v>
      </c>
      <c r="G1666" s="1">
        <f>Table2[[#This Row],[Anova (p)2]]^2</f>
        <v>8.1600856480236583</v>
      </c>
      <c r="H1666">
        <v>1.2603901433312901</v>
      </c>
      <c r="I1666">
        <f>LOG(Table2[[#This Row],[Max fold change]],2)</f>
        <v>0.33387037715876733</v>
      </c>
      <c r="J1666">
        <f>LOG(Table2[[#This Row],[Max fold change]],2)</f>
        <v>0.33387037715876733</v>
      </c>
      <c r="K1666">
        <f>Table2[[#This Row],[Column1]]^2</f>
        <v>0.11146942874413754</v>
      </c>
      <c r="L1666">
        <f>SQRT(Table2[[#This Row],[Euclidean Distance]]+Table2[[#This Row],[Euclidean Distance3]])</f>
        <v>2.8760311327883423</v>
      </c>
      <c r="M1666" t="s">
        <v>1</v>
      </c>
      <c r="N1666" t="s">
        <v>0</v>
      </c>
      <c r="O1666" t="s">
        <v>1615</v>
      </c>
      <c r="P1666" t="s">
        <v>23</v>
      </c>
      <c r="R1666" t="s">
        <v>23</v>
      </c>
      <c r="S1666" t="s">
        <v>23</v>
      </c>
      <c r="V1666" t="s">
        <v>23</v>
      </c>
      <c r="W1666" t="s">
        <v>23</v>
      </c>
      <c r="X1666" t="s">
        <v>23</v>
      </c>
      <c r="Y1666" t="s">
        <v>23</v>
      </c>
    </row>
    <row r="1667" spans="1:25" x14ac:dyDescent="0.35">
      <c r="A1667" t="s">
        <v>4977</v>
      </c>
      <c r="B1667">
        <v>3</v>
      </c>
      <c r="C1667">
        <v>3</v>
      </c>
      <c r="D1667">
        <v>117.23</v>
      </c>
      <c r="E1667">
        <v>0.61748560149259601</v>
      </c>
      <c r="F1667" s="1">
        <f>-LOG10(Table2[[#This Row],[Anova (p)]])</f>
        <v>0.20937316481358975</v>
      </c>
      <c r="G1667" s="1">
        <f>Table2[[#This Row],[Anova (p)2]]^2</f>
        <v>4.3837122144058618E-2</v>
      </c>
      <c r="H1667">
        <v>1.25978303110555</v>
      </c>
      <c r="I1667">
        <f>LOG(Table2[[#This Row],[Max fold change]],2)</f>
        <v>0.33317528380314715</v>
      </c>
      <c r="J1667">
        <f>LOG(Table2[[#This Row],[Max fold change]],2)</f>
        <v>0.33317528380314715</v>
      </c>
      <c r="K1667">
        <f>Table2[[#This Row],[Column1]]^2</f>
        <v>0.11100576973730765</v>
      </c>
      <c r="L1667">
        <f>SQRT(Table2[[#This Row],[Euclidean Distance]]+Table2[[#This Row],[Euclidean Distance3]])</f>
        <v>0.39350081560444861</v>
      </c>
      <c r="M1667" t="s">
        <v>1</v>
      </c>
      <c r="N1667" t="s">
        <v>0</v>
      </c>
      <c r="O1667" t="s">
        <v>4978</v>
      </c>
      <c r="P1667" t="s">
        <v>23</v>
      </c>
      <c r="Q1667" t="s">
        <v>23</v>
      </c>
    </row>
    <row r="1668" spans="1:25" x14ac:dyDescent="0.35">
      <c r="A1668" t="s">
        <v>5273</v>
      </c>
      <c r="B1668">
        <v>1</v>
      </c>
      <c r="C1668">
        <v>1</v>
      </c>
      <c r="D1668">
        <v>31.15</v>
      </c>
      <c r="E1668">
        <v>0.82240139770987797</v>
      </c>
      <c r="F1668" s="1">
        <f>-LOG10(Table2[[#This Row],[Anova (p)]])</f>
        <v>8.4916160244262184E-2</v>
      </c>
      <c r="G1668" s="1">
        <f>Table2[[#This Row],[Anova (p)2]]^2</f>
        <v>7.2107542706292133E-3</v>
      </c>
      <c r="H1668">
        <v>1.2592089336841099</v>
      </c>
      <c r="I1668">
        <f>LOG(Table2[[#This Row],[Max fold change]],2)</f>
        <v>0.33251768145362304</v>
      </c>
      <c r="J1668">
        <f>LOG(Table2[[#This Row],[Max fold change]],2)</f>
        <v>0.33251768145362304</v>
      </c>
      <c r="K1668">
        <f>Table2[[#This Row],[Column1]]^2</f>
        <v>0.11056800847929313</v>
      </c>
      <c r="L1668">
        <f>SQRT(Table2[[#This Row],[Euclidean Distance]]+Table2[[#This Row],[Euclidean Distance3]])</f>
        <v>0.34318910639751132</v>
      </c>
      <c r="M1668" t="s">
        <v>1</v>
      </c>
      <c r="N1668" t="s">
        <v>0</v>
      </c>
      <c r="O1668" t="s">
        <v>5274</v>
      </c>
    </row>
    <row r="1669" spans="1:25" x14ac:dyDescent="0.35">
      <c r="A1669" t="s">
        <v>4455</v>
      </c>
      <c r="B1669">
        <v>28</v>
      </c>
      <c r="C1669">
        <v>26</v>
      </c>
      <c r="D1669">
        <v>1702.6</v>
      </c>
      <c r="E1669">
        <v>0.32984167761668598</v>
      </c>
      <c r="F1669" s="1">
        <f>-LOG10(Table2[[#This Row],[Anova (p)]])</f>
        <v>0.48169446932415899</v>
      </c>
      <c r="G1669" s="1">
        <f>Table2[[#This Row],[Anova (p)2]]^2</f>
        <v>0.23202956177748316</v>
      </c>
      <c r="H1669">
        <v>1.25903718368483</v>
      </c>
      <c r="I1669">
        <f>LOG(Table2[[#This Row],[Max fold change]],2)</f>
        <v>0.33232089141716947</v>
      </c>
      <c r="J1669">
        <f>LOG(Table2[[#This Row],[Max fold change]],2)</f>
        <v>0.33232089141716947</v>
      </c>
      <c r="K1669">
        <f>Table2[[#This Row],[Column1]]^2</f>
        <v>0.11043717487230215</v>
      </c>
      <c r="L1669">
        <f>SQRT(Table2[[#This Row],[Euclidean Distance]]+Table2[[#This Row],[Euclidean Distance3]])</f>
        <v>0.58520657604796733</v>
      </c>
      <c r="M1669" t="s">
        <v>1</v>
      </c>
      <c r="N1669" t="s">
        <v>0</v>
      </c>
      <c r="O1669" t="s">
        <v>4456</v>
      </c>
    </row>
    <row r="1670" spans="1:25" x14ac:dyDescent="0.35">
      <c r="A1670" t="s">
        <v>4859</v>
      </c>
      <c r="B1670">
        <v>5</v>
      </c>
      <c r="C1670">
        <v>1</v>
      </c>
      <c r="D1670">
        <v>225.11</v>
      </c>
      <c r="E1670">
        <v>0.54749509373692296</v>
      </c>
      <c r="F1670" s="1">
        <f>-LOG10(Table2[[#This Row],[Anova (p)]])</f>
        <v>0.26161976830981354</v>
      </c>
      <c r="G1670" s="1">
        <f>Table2[[#This Row],[Anova (p)2]]^2</f>
        <v>6.844490317048052E-2</v>
      </c>
      <c r="H1670">
        <v>1.25888023371111</v>
      </c>
      <c r="I1670">
        <f>LOG(Table2[[#This Row],[Max fold change]],2)</f>
        <v>0.33214103567807152</v>
      </c>
      <c r="J1670">
        <f>LOG(Table2[[#This Row],[Max fold change]],2)</f>
        <v>0.33214103567807152</v>
      </c>
      <c r="K1670">
        <f>Table2[[#This Row],[Column1]]^2</f>
        <v>0.11031766758130197</v>
      </c>
      <c r="L1670">
        <f>SQRT(Table2[[#This Row],[Euclidean Distance]]+Table2[[#This Row],[Euclidean Distance3]])</f>
        <v>0.42280322935354037</v>
      </c>
      <c r="M1670" t="s">
        <v>1</v>
      </c>
      <c r="N1670" t="s">
        <v>0</v>
      </c>
      <c r="O1670" t="s">
        <v>4860</v>
      </c>
      <c r="Q1670" t="s">
        <v>23</v>
      </c>
      <c r="R1670" t="s">
        <v>23</v>
      </c>
    </row>
    <row r="1671" spans="1:25" x14ac:dyDescent="0.35">
      <c r="A1671" t="s">
        <v>1966</v>
      </c>
      <c r="B1671">
        <v>54</v>
      </c>
      <c r="C1671">
        <v>17</v>
      </c>
      <c r="D1671">
        <v>3109.04</v>
      </c>
      <c r="E1671">
        <v>3.5765255293112E-3</v>
      </c>
      <c r="F1671" s="1">
        <f>-LOG10(Table2[[#This Row],[Anova (p)]])</f>
        <v>2.4465386706057357</v>
      </c>
      <c r="G1671" s="1">
        <f>Table2[[#This Row],[Anova (p)2]]^2</f>
        <v>5.9855514667692802</v>
      </c>
      <c r="H1671">
        <v>1.25833380081996</v>
      </c>
      <c r="I1671">
        <f>LOG(Table2[[#This Row],[Max fold change]],2)</f>
        <v>0.33151467969577586</v>
      </c>
      <c r="J1671">
        <f>LOG(Table2[[#This Row],[Max fold change]],2)</f>
        <v>0.33151467969577586</v>
      </c>
      <c r="K1671">
        <f>Table2[[#This Row],[Column1]]^2</f>
        <v>0.10990198285379287</v>
      </c>
      <c r="L1671">
        <f>SQRT(Table2[[#This Row],[Euclidean Distance]]+Table2[[#This Row],[Euclidean Distance3]])</f>
        <v>2.4688972132559655</v>
      </c>
      <c r="M1671" t="s">
        <v>1</v>
      </c>
      <c r="N1671" t="s">
        <v>0</v>
      </c>
      <c r="O1671" t="s">
        <v>1967</v>
      </c>
      <c r="P1671" t="s">
        <v>23</v>
      </c>
      <c r="R1671" t="s">
        <v>23</v>
      </c>
      <c r="S1671" t="s">
        <v>23</v>
      </c>
      <c r="V1671" t="s">
        <v>23</v>
      </c>
      <c r="W1671" t="s">
        <v>23</v>
      </c>
      <c r="X1671" t="s">
        <v>23</v>
      </c>
      <c r="Y1671" t="s">
        <v>23</v>
      </c>
    </row>
    <row r="1672" spans="1:25" x14ac:dyDescent="0.35">
      <c r="A1672" t="s">
        <v>3523</v>
      </c>
      <c r="B1672">
        <v>4</v>
      </c>
      <c r="C1672">
        <v>4</v>
      </c>
      <c r="D1672">
        <v>175.1</v>
      </c>
      <c r="E1672">
        <v>8.7948367582048201E-2</v>
      </c>
      <c r="F1672" s="1">
        <f>-LOG10(Table2[[#This Row],[Anova (p)]])</f>
        <v>1.0557722171125805</v>
      </c>
      <c r="G1672" s="1">
        <f>Table2[[#This Row],[Anova (p)2]]^2</f>
        <v>1.1146549744268139</v>
      </c>
      <c r="H1672">
        <v>1.25808489846163</v>
      </c>
      <c r="I1672">
        <f>LOG(Table2[[#This Row],[Max fold change]],2)</f>
        <v>0.33122928188077633</v>
      </c>
      <c r="J1672">
        <f>LOG(Table2[[#This Row],[Max fold change]],2)</f>
        <v>0.33122928188077633</v>
      </c>
      <c r="K1672">
        <f>Table2[[#This Row],[Column1]]^2</f>
        <v>0.10971283717525478</v>
      </c>
      <c r="L1672">
        <f>SQRT(Table2[[#This Row],[Euclidean Distance]]+Table2[[#This Row],[Euclidean Distance3]])</f>
        <v>1.1065115505958665</v>
      </c>
      <c r="M1672" t="s">
        <v>1</v>
      </c>
      <c r="N1672" t="s">
        <v>0</v>
      </c>
      <c r="O1672" t="s">
        <v>3524</v>
      </c>
      <c r="Y1672" t="s">
        <v>23</v>
      </c>
    </row>
    <row r="1673" spans="1:25" x14ac:dyDescent="0.35">
      <c r="A1673" t="s">
        <v>3333</v>
      </c>
      <c r="B1673">
        <v>6</v>
      </c>
      <c r="C1673">
        <v>5</v>
      </c>
      <c r="D1673">
        <v>260.87</v>
      </c>
      <c r="E1673">
        <v>6.1915996976096198E-2</v>
      </c>
      <c r="F1673" s="1">
        <f>-LOG10(Table2[[#This Row],[Anova (p)]])</f>
        <v>1.2081971296408944</v>
      </c>
      <c r="G1673" s="1">
        <f>Table2[[#This Row],[Anova (p)2]]^2</f>
        <v>1.4597403040724963</v>
      </c>
      <c r="H1673">
        <v>1.25731415494361</v>
      </c>
      <c r="I1673">
        <f>LOG(Table2[[#This Row],[Max fold change]],2)</f>
        <v>0.33034516937024755</v>
      </c>
      <c r="J1673">
        <f>LOG(Table2[[#This Row],[Max fold change]],2)</f>
        <v>0.33034516937024755</v>
      </c>
      <c r="K1673">
        <f>Table2[[#This Row],[Column1]]^2</f>
        <v>0.10912793092625754</v>
      </c>
      <c r="L1673">
        <f>SQRT(Table2[[#This Row],[Euclidean Distance]]+Table2[[#This Row],[Euclidean Distance3]])</f>
        <v>1.2525447037925448</v>
      </c>
      <c r="M1673" t="s">
        <v>1</v>
      </c>
      <c r="N1673" t="s">
        <v>0</v>
      </c>
      <c r="O1673" t="s">
        <v>3334</v>
      </c>
      <c r="P1673" t="s">
        <v>23</v>
      </c>
      <c r="R1673" t="s">
        <v>23</v>
      </c>
      <c r="V1673" t="s">
        <v>23</v>
      </c>
      <c r="W1673" t="s">
        <v>23</v>
      </c>
      <c r="Y1673" t="s">
        <v>23</v>
      </c>
    </row>
    <row r="1674" spans="1:25" x14ac:dyDescent="0.35">
      <c r="A1674" t="s">
        <v>5099</v>
      </c>
      <c r="B1674">
        <v>1</v>
      </c>
      <c r="C1674">
        <v>1</v>
      </c>
      <c r="D1674">
        <v>32.04</v>
      </c>
      <c r="E1674">
        <v>0.70532400838457499</v>
      </c>
      <c r="F1674" s="1">
        <f>-LOG10(Table2[[#This Row],[Anova (p)]])</f>
        <v>0.15161133303972832</v>
      </c>
      <c r="G1674" s="1">
        <f>Table2[[#This Row],[Anova (p)2]]^2</f>
        <v>2.2985996306083417E-2</v>
      </c>
      <c r="H1674">
        <v>1.2572783169380699</v>
      </c>
      <c r="I1674">
        <f>LOG(Table2[[#This Row],[Max fold change]],2)</f>
        <v>0.33030404675220931</v>
      </c>
      <c r="J1674">
        <f>LOG(Table2[[#This Row],[Max fold change]],2)</f>
        <v>0.33030404675220931</v>
      </c>
      <c r="K1674">
        <f>Table2[[#This Row],[Column1]]^2</f>
        <v>0.10910076330088568</v>
      </c>
      <c r="L1674">
        <f>SQRT(Table2[[#This Row],[Euclidean Distance]]+Table2[[#This Row],[Euclidean Distance3]])</f>
        <v>0.36343742185824657</v>
      </c>
      <c r="M1674" t="s">
        <v>1</v>
      </c>
      <c r="N1674" t="s">
        <v>0</v>
      </c>
      <c r="O1674" t="s">
        <v>5100</v>
      </c>
    </row>
    <row r="1675" spans="1:25" x14ac:dyDescent="0.35">
      <c r="A1675" t="s">
        <v>4269</v>
      </c>
      <c r="B1675">
        <v>1</v>
      </c>
      <c r="C1675">
        <v>1</v>
      </c>
      <c r="D1675">
        <v>23.22</v>
      </c>
      <c r="E1675">
        <v>0.25323587926201502</v>
      </c>
      <c r="F1675" s="1">
        <f>-LOG10(Table2[[#This Row],[Anova (p)]])</f>
        <v>0.59647476207652117</v>
      </c>
      <c r="G1675" s="1">
        <f>Table2[[#This Row],[Anova (p)2]]^2</f>
        <v>0.35578214179424256</v>
      </c>
      <c r="H1675">
        <v>1.2569139218029399</v>
      </c>
      <c r="I1675">
        <f>LOG(Table2[[#This Row],[Max fold change]],2)</f>
        <v>0.32988585195393055</v>
      </c>
      <c r="J1675">
        <f>LOG(Table2[[#This Row],[Max fold change]],2)</f>
        <v>0.32988585195393055</v>
      </c>
      <c r="K1675">
        <f>Table2[[#This Row],[Column1]]^2</f>
        <v>0.10882467531937058</v>
      </c>
      <c r="L1675">
        <f>SQRT(Table2[[#This Row],[Euclidean Distance]]+Table2[[#This Row],[Euclidean Distance3]])</f>
        <v>0.68162072820125796</v>
      </c>
      <c r="M1675" t="s">
        <v>1</v>
      </c>
      <c r="N1675" t="s">
        <v>0</v>
      </c>
      <c r="O1675" t="s">
        <v>4270</v>
      </c>
      <c r="P1675" t="s">
        <v>23</v>
      </c>
      <c r="Q1675" t="s">
        <v>23</v>
      </c>
      <c r="R1675" t="s">
        <v>23</v>
      </c>
      <c r="V1675" t="s">
        <v>23</v>
      </c>
    </row>
    <row r="1676" spans="1:25" x14ac:dyDescent="0.35">
      <c r="A1676" t="s">
        <v>4517</v>
      </c>
      <c r="B1676">
        <v>4</v>
      </c>
      <c r="C1676">
        <v>3</v>
      </c>
      <c r="D1676">
        <v>159.30000000000001</v>
      </c>
      <c r="E1676">
        <v>0.35686060873382103</v>
      </c>
      <c r="F1676" s="1">
        <f>-LOG10(Table2[[#This Row],[Anova (p)]])</f>
        <v>0.44750138803112488</v>
      </c>
      <c r="G1676" s="1">
        <f>Table2[[#This Row],[Anova (p)2]]^2</f>
        <v>0.2002574922897834</v>
      </c>
      <c r="H1676">
        <v>1.25681334267732</v>
      </c>
      <c r="I1676">
        <f>LOG(Table2[[#This Row],[Max fold change]],2)</f>
        <v>0.32977040187477791</v>
      </c>
      <c r="J1676">
        <f>LOG(Table2[[#This Row],[Max fold change]],2)</f>
        <v>0.32977040187477791</v>
      </c>
      <c r="K1676">
        <f>Table2[[#This Row],[Column1]]^2</f>
        <v>0.10874851795265253</v>
      </c>
      <c r="L1676">
        <f>SQRT(Table2[[#This Row],[Euclidean Distance]]+Table2[[#This Row],[Euclidean Distance3]])</f>
        <v>0.5558830904447768</v>
      </c>
      <c r="M1676" t="s">
        <v>1</v>
      </c>
      <c r="N1676" t="s">
        <v>0</v>
      </c>
      <c r="O1676" t="s">
        <v>4518</v>
      </c>
      <c r="P1676" t="s">
        <v>23</v>
      </c>
    </row>
    <row r="1677" spans="1:25" x14ac:dyDescent="0.35">
      <c r="A1677" t="s">
        <v>4205</v>
      </c>
      <c r="B1677">
        <v>1</v>
      </c>
      <c r="C1677">
        <v>1</v>
      </c>
      <c r="D1677">
        <v>61.83</v>
      </c>
      <c r="E1677">
        <v>0.228979478581187</v>
      </c>
      <c r="F1677" s="1">
        <f>-LOG10(Table2[[#This Row],[Anova (p)]])</f>
        <v>0.64020343791472645</v>
      </c>
      <c r="G1677" s="1">
        <f>Table2[[#This Row],[Anova (p)2]]^2</f>
        <v>0.40986044191783499</v>
      </c>
      <c r="H1677">
        <v>1.25632701079691</v>
      </c>
      <c r="I1677">
        <f>LOG(Table2[[#This Row],[Max fold change]],2)</f>
        <v>0.32921203385535386</v>
      </c>
      <c r="J1677">
        <f>LOG(Table2[[#This Row],[Max fold change]],2)</f>
        <v>0.32921203385535386</v>
      </c>
      <c r="K1677">
        <f>Table2[[#This Row],[Column1]]^2</f>
        <v>0.10838056323517865</v>
      </c>
      <c r="L1677">
        <f>SQRT(Table2[[#This Row],[Euclidean Distance]]+Table2[[#This Row],[Euclidean Distance3]])</f>
        <v>0.71988957844450951</v>
      </c>
      <c r="M1677" t="s">
        <v>1</v>
      </c>
      <c r="N1677" t="s">
        <v>0</v>
      </c>
      <c r="O1677" t="s">
        <v>4206</v>
      </c>
      <c r="V1677" t="s">
        <v>23</v>
      </c>
    </row>
    <row r="1678" spans="1:25" x14ac:dyDescent="0.35">
      <c r="A1678" t="s">
        <v>3015</v>
      </c>
      <c r="B1678">
        <v>6</v>
      </c>
      <c r="C1678">
        <v>6</v>
      </c>
      <c r="D1678">
        <v>251.09</v>
      </c>
      <c r="E1678">
        <v>3.6444179049898801E-2</v>
      </c>
      <c r="F1678" s="1">
        <f>-LOG10(Table2[[#This Row],[Anova (p)]])</f>
        <v>1.4383718283442841</v>
      </c>
      <c r="G1678" s="1">
        <f>Table2[[#This Row],[Anova (p)2]]^2</f>
        <v>2.0689135165744785</v>
      </c>
      <c r="H1678">
        <v>1.2551542374676401</v>
      </c>
      <c r="I1678">
        <f>LOG(Table2[[#This Row],[Max fold change]],2)</f>
        <v>0.32786465816590837</v>
      </c>
      <c r="J1678">
        <f>LOG(Table2[[#This Row],[Max fold change]],2)</f>
        <v>0.32786465816590837</v>
      </c>
      <c r="K1678">
        <f>Table2[[#This Row],[Column1]]^2</f>
        <v>0.10749523407424795</v>
      </c>
      <c r="L1678">
        <f>SQRT(Table2[[#This Row],[Euclidean Distance]]+Table2[[#This Row],[Euclidean Distance3]])</f>
        <v>1.4752656542632336</v>
      </c>
      <c r="M1678" t="s">
        <v>1</v>
      </c>
      <c r="N1678" t="s">
        <v>0</v>
      </c>
      <c r="O1678" t="s">
        <v>3016</v>
      </c>
      <c r="P1678" t="s">
        <v>23</v>
      </c>
      <c r="R1678" t="s">
        <v>23</v>
      </c>
      <c r="V1678" t="s">
        <v>23</v>
      </c>
      <c r="W1678" t="s">
        <v>23</v>
      </c>
      <c r="X1678" t="s">
        <v>23</v>
      </c>
      <c r="Y1678" t="s">
        <v>23</v>
      </c>
    </row>
    <row r="1679" spans="1:25" x14ac:dyDescent="0.35">
      <c r="A1679" t="s">
        <v>4093</v>
      </c>
      <c r="B1679">
        <v>3</v>
      </c>
      <c r="C1679">
        <v>3</v>
      </c>
      <c r="D1679">
        <v>203.32</v>
      </c>
      <c r="E1679">
        <v>0.199814029867833</v>
      </c>
      <c r="F1679" s="1">
        <f>-LOG10(Table2[[#This Row],[Anova (p)]])</f>
        <v>0.69937402121381764</v>
      </c>
      <c r="G1679" s="1">
        <f>Table2[[#This Row],[Anova (p)2]]^2</f>
        <v>0.48912402154878543</v>
      </c>
      <c r="H1679">
        <v>1.25473796190068</v>
      </c>
      <c r="I1679">
        <f>LOG(Table2[[#This Row],[Max fold change]],2)</f>
        <v>0.32738610478281538</v>
      </c>
      <c r="J1679">
        <f>LOG(Table2[[#This Row],[Max fold change]],2)</f>
        <v>0.32738610478281538</v>
      </c>
      <c r="K1679">
        <f>Table2[[#This Row],[Column1]]^2</f>
        <v>0.10718166160486457</v>
      </c>
      <c r="L1679">
        <f>SQRT(Table2[[#This Row],[Euclidean Distance]]+Table2[[#This Row],[Euclidean Distance3]])</f>
        <v>0.77220831590552685</v>
      </c>
      <c r="M1679" t="s">
        <v>1</v>
      </c>
      <c r="N1679" t="s">
        <v>0</v>
      </c>
      <c r="O1679" t="s">
        <v>4094</v>
      </c>
      <c r="Y1679" t="s">
        <v>23</v>
      </c>
    </row>
    <row r="1680" spans="1:25" x14ac:dyDescent="0.35">
      <c r="A1680" t="s">
        <v>3427</v>
      </c>
      <c r="B1680">
        <v>4</v>
      </c>
      <c r="C1680">
        <v>4</v>
      </c>
      <c r="D1680">
        <v>185.67</v>
      </c>
      <c r="E1680">
        <v>7.3201761799864401E-2</v>
      </c>
      <c r="F1680" s="1">
        <f>-LOG10(Table2[[#This Row],[Anova (p)]])</f>
        <v>1.1354784663357111</v>
      </c>
      <c r="G1680" s="1">
        <f>Table2[[#This Row],[Anova (p)2]]^2</f>
        <v>1.2893113475120987</v>
      </c>
      <c r="H1680">
        <v>1.2545957013270701</v>
      </c>
      <c r="I1680">
        <f>LOG(Table2[[#This Row],[Max fold change]],2)</f>
        <v>0.32722252460430945</v>
      </c>
      <c r="J1680">
        <f>LOG(Table2[[#This Row],[Max fold change]],2)</f>
        <v>0.32722252460430945</v>
      </c>
      <c r="K1680">
        <f>Table2[[#This Row],[Column1]]^2</f>
        <v>0.1070745806084179</v>
      </c>
      <c r="L1680">
        <f>SQRT(Table2[[#This Row],[Euclidean Distance]]+Table2[[#This Row],[Euclidean Distance3]])</f>
        <v>1.1816877456081689</v>
      </c>
      <c r="M1680" t="s">
        <v>1</v>
      </c>
      <c r="N1680" t="s">
        <v>0</v>
      </c>
      <c r="O1680" t="s">
        <v>3428</v>
      </c>
      <c r="P1680" t="s">
        <v>23</v>
      </c>
      <c r="R1680" t="s">
        <v>23</v>
      </c>
      <c r="V1680" t="s">
        <v>23</v>
      </c>
      <c r="W1680" t="s">
        <v>23</v>
      </c>
      <c r="Y1680" t="s">
        <v>23</v>
      </c>
    </row>
    <row r="1681" spans="1:25" x14ac:dyDescent="0.35">
      <c r="A1681" t="s">
        <v>4571</v>
      </c>
      <c r="B1681">
        <v>23</v>
      </c>
      <c r="C1681">
        <v>22</v>
      </c>
      <c r="D1681">
        <v>1149.92</v>
      </c>
      <c r="E1681">
        <v>0.38442457187713902</v>
      </c>
      <c r="F1681" s="1">
        <f>-LOG10(Table2[[#This Row],[Anova (p)]])</f>
        <v>0.41518886062473886</v>
      </c>
      <c r="G1681" s="1">
        <f>Table2[[#This Row],[Anova (p)2]]^2</f>
        <v>0.17238178998686884</v>
      </c>
      <c r="H1681">
        <v>1.2541877969522399</v>
      </c>
      <c r="I1681">
        <f>LOG(Table2[[#This Row],[Max fold change]],2)</f>
        <v>0.32675338757091166</v>
      </c>
      <c r="J1681">
        <f>LOG(Table2[[#This Row],[Max fold change]],2)</f>
        <v>0.32675338757091166</v>
      </c>
      <c r="K1681">
        <f>Table2[[#This Row],[Column1]]^2</f>
        <v>0.1067677762890664</v>
      </c>
      <c r="L1681">
        <f>SQRT(Table2[[#This Row],[Euclidean Distance]]+Table2[[#This Row],[Euclidean Distance3]])</f>
        <v>0.5283460667743588</v>
      </c>
      <c r="M1681" t="s">
        <v>1</v>
      </c>
      <c r="N1681" t="s">
        <v>0</v>
      </c>
      <c r="O1681" t="s">
        <v>4572</v>
      </c>
      <c r="R1681" t="s">
        <v>23</v>
      </c>
    </row>
    <row r="1682" spans="1:25" x14ac:dyDescent="0.35">
      <c r="A1682" t="s">
        <v>4481</v>
      </c>
      <c r="B1682">
        <v>8</v>
      </c>
      <c r="C1682">
        <v>6</v>
      </c>
      <c r="D1682">
        <v>371.17</v>
      </c>
      <c r="E1682">
        <v>0.33853575911552097</v>
      </c>
      <c r="F1682" s="1">
        <f>-LOG10(Table2[[#This Row],[Anova (p)]])</f>
        <v>0.47039545056432303</v>
      </c>
      <c r="G1682" s="1">
        <f>Table2[[#This Row],[Anova (p)2]]^2</f>
        <v>0.22127187991161246</v>
      </c>
      <c r="H1682">
        <v>1.2541829010791301</v>
      </c>
      <c r="I1682">
        <f>LOG(Table2[[#This Row],[Max fold change]],2)</f>
        <v>0.32674775582608073</v>
      </c>
      <c r="J1682">
        <f>LOG(Table2[[#This Row],[Max fold change]],2)</f>
        <v>0.32674775582608073</v>
      </c>
      <c r="K1682">
        <f>Table2[[#This Row],[Column1]]^2</f>
        <v>0.10676409593738008</v>
      </c>
      <c r="L1682">
        <f>SQRT(Table2[[#This Row],[Euclidean Distance]]+Table2[[#This Row],[Euclidean Distance3]])</f>
        <v>0.57274424994843254</v>
      </c>
      <c r="M1682" t="s">
        <v>1</v>
      </c>
      <c r="N1682" t="s">
        <v>0</v>
      </c>
      <c r="O1682" t="s">
        <v>4482</v>
      </c>
      <c r="P1682" t="s">
        <v>23</v>
      </c>
      <c r="Q1682" t="s">
        <v>23</v>
      </c>
      <c r="V1682" t="s">
        <v>23</v>
      </c>
    </row>
    <row r="1683" spans="1:25" x14ac:dyDescent="0.35">
      <c r="A1683" t="s">
        <v>3799</v>
      </c>
      <c r="B1683">
        <v>3</v>
      </c>
      <c r="C1683">
        <v>3</v>
      </c>
      <c r="D1683">
        <v>86.98</v>
      </c>
      <c r="E1683">
        <v>0.12957990863073399</v>
      </c>
      <c r="F1683" s="1">
        <f>-LOG10(Table2[[#This Row],[Anova (p)]])</f>
        <v>0.88746233061990987</v>
      </c>
      <c r="G1683" s="1">
        <f>Table2[[#This Row],[Anova (p)2]]^2</f>
        <v>0.78758938826932223</v>
      </c>
      <c r="H1683">
        <v>1.2536733782037901</v>
      </c>
      <c r="I1683">
        <f>LOG(Table2[[#This Row],[Max fold change]],2)</f>
        <v>0.32616152914183305</v>
      </c>
      <c r="J1683">
        <f>LOG(Table2[[#This Row],[Max fold change]],2)</f>
        <v>0.32616152914183305</v>
      </c>
      <c r="K1683">
        <f>Table2[[#This Row],[Column1]]^2</f>
        <v>0.10638134309213881</v>
      </c>
      <c r="L1683">
        <f>SQRT(Table2[[#This Row],[Euclidean Distance]]+Table2[[#This Row],[Euclidean Distance3]])</f>
        <v>0.94550025455388487</v>
      </c>
      <c r="M1683" t="s">
        <v>1</v>
      </c>
      <c r="N1683" t="s">
        <v>0</v>
      </c>
      <c r="O1683" t="s">
        <v>3800</v>
      </c>
      <c r="Y1683" t="s">
        <v>23</v>
      </c>
    </row>
    <row r="1684" spans="1:25" x14ac:dyDescent="0.35">
      <c r="A1684" t="s">
        <v>5079</v>
      </c>
      <c r="B1684">
        <v>10</v>
      </c>
      <c r="C1684">
        <v>10</v>
      </c>
      <c r="D1684">
        <v>619.89</v>
      </c>
      <c r="E1684">
        <v>0.68926857902764105</v>
      </c>
      <c r="F1684" s="1">
        <f>-LOG10(Table2[[#This Row],[Anova (p)]])</f>
        <v>0.16161151878702434</v>
      </c>
      <c r="G1684" s="1">
        <f>Table2[[#This Row],[Anova (p)2]]^2</f>
        <v>2.6118283004648721E-2</v>
      </c>
      <c r="H1684">
        <v>1.25361323200581</v>
      </c>
      <c r="I1684">
        <f>LOG(Table2[[#This Row],[Max fold change]],2)</f>
        <v>0.32609231278561945</v>
      </c>
      <c r="J1684">
        <f>LOG(Table2[[#This Row],[Max fold change]],2)</f>
        <v>0.32609231278561945</v>
      </c>
      <c r="K1684">
        <f>Table2[[#This Row],[Column1]]^2</f>
        <v>0.10633619645787427</v>
      </c>
      <c r="L1684">
        <f>SQRT(Table2[[#This Row],[Euclidean Distance]]+Table2[[#This Row],[Euclidean Distance3]])</f>
        <v>0.36394296182578256</v>
      </c>
      <c r="M1684" t="s">
        <v>1</v>
      </c>
      <c r="N1684" t="s">
        <v>0</v>
      </c>
      <c r="O1684" t="s">
        <v>5080</v>
      </c>
    </row>
    <row r="1685" spans="1:25" x14ac:dyDescent="0.35">
      <c r="A1685" t="s">
        <v>2891</v>
      </c>
      <c r="B1685">
        <v>2</v>
      </c>
      <c r="C1685">
        <v>2</v>
      </c>
      <c r="D1685">
        <v>90.05</v>
      </c>
      <c r="E1685">
        <v>2.80193836823763E-2</v>
      </c>
      <c r="F1685" s="1">
        <f>-LOG10(Table2[[#This Row],[Anova (p)]])</f>
        <v>1.5525414217371403</v>
      </c>
      <c r="G1685" s="1">
        <f>Table2[[#This Row],[Anova (p)2]]^2</f>
        <v>2.410384866209581</v>
      </c>
      <c r="H1685">
        <v>1.2533385705214299</v>
      </c>
      <c r="I1685">
        <f>LOG(Table2[[#This Row],[Max fold change]],2)</f>
        <v>0.3257761896255138</v>
      </c>
      <c r="J1685">
        <f>LOG(Table2[[#This Row],[Max fold change]],2)</f>
        <v>0.3257761896255138</v>
      </c>
      <c r="K1685">
        <f>Table2[[#This Row],[Column1]]^2</f>
        <v>0.10613012572691873</v>
      </c>
      <c r="L1685">
        <f>SQRT(Table2[[#This Row],[Euclidean Distance]]+Table2[[#This Row],[Euclidean Distance3]])</f>
        <v>1.5863527325082842</v>
      </c>
      <c r="M1685" t="s">
        <v>1</v>
      </c>
      <c r="N1685" t="s">
        <v>0</v>
      </c>
      <c r="O1685" t="s">
        <v>2892</v>
      </c>
      <c r="V1685" t="s">
        <v>23</v>
      </c>
      <c r="W1685" t="s">
        <v>23</v>
      </c>
      <c r="X1685" t="s">
        <v>23</v>
      </c>
      <c r="Y1685" t="s">
        <v>23</v>
      </c>
    </row>
    <row r="1686" spans="1:25" x14ac:dyDescent="0.35">
      <c r="A1686" t="s">
        <v>3831</v>
      </c>
      <c r="B1686">
        <v>16</v>
      </c>
      <c r="C1686">
        <v>16</v>
      </c>
      <c r="D1686">
        <v>752.24</v>
      </c>
      <c r="E1686">
        <v>0.13446711238933501</v>
      </c>
      <c r="F1686" s="1">
        <f>-LOG10(Table2[[#This Row],[Anova (p)]])</f>
        <v>0.8713839212699771</v>
      </c>
      <c r="G1686" s="1">
        <f>Table2[[#This Row],[Anova (p)2]]^2</f>
        <v>0.75930993824784165</v>
      </c>
      <c r="H1686">
        <v>1.25250407558928</v>
      </c>
      <c r="I1686">
        <f>LOG(Table2[[#This Row],[Max fold change]],2)</f>
        <v>0.32481529788984631</v>
      </c>
      <c r="J1686">
        <f>LOG(Table2[[#This Row],[Max fold change]],2)</f>
        <v>0.32481529788984631</v>
      </c>
      <c r="K1686">
        <f>Table2[[#This Row],[Column1]]^2</f>
        <v>0.1055049777432696</v>
      </c>
      <c r="L1686">
        <f>SQRT(Table2[[#This Row],[Euclidean Distance]]+Table2[[#This Row],[Euclidean Distance3]])</f>
        <v>0.92995425478413252</v>
      </c>
      <c r="M1686" t="s">
        <v>1</v>
      </c>
      <c r="N1686" t="s">
        <v>0</v>
      </c>
      <c r="O1686" t="s">
        <v>3832</v>
      </c>
      <c r="V1686" t="s">
        <v>23</v>
      </c>
      <c r="Y1686" t="s">
        <v>23</v>
      </c>
    </row>
    <row r="1687" spans="1:25" x14ac:dyDescent="0.35">
      <c r="A1687" t="s">
        <v>3605</v>
      </c>
      <c r="B1687">
        <v>5</v>
      </c>
      <c r="C1687">
        <v>4</v>
      </c>
      <c r="D1687">
        <v>361.24</v>
      </c>
      <c r="E1687">
        <v>9.6726444925310504E-2</v>
      </c>
      <c r="F1687" s="1">
        <f>-LOG10(Table2[[#This Row],[Anova (p)]])</f>
        <v>1.0144547739520053</v>
      </c>
      <c r="G1687" s="1">
        <f>Table2[[#This Row],[Anova (p)2]]^2</f>
        <v>1.0291184883940143</v>
      </c>
      <c r="H1687">
        <v>1.2522664174993701</v>
      </c>
      <c r="I1687">
        <f>LOG(Table2[[#This Row],[Max fold change]],2)</f>
        <v>0.32454152578201029</v>
      </c>
      <c r="J1687">
        <f>LOG(Table2[[#This Row],[Max fold change]],2)</f>
        <v>0.32454152578201029</v>
      </c>
      <c r="K1687">
        <f>Table2[[#This Row],[Column1]]^2</f>
        <v>0.10532720195691525</v>
      </c>
      <c r="L1687">
        <f>SQRT(Table2[[#This Row],[Euclidean Distance]]+Table2[[#This Row],[Euclidean Distance3]])</f>
        <v>1.0651036054539154</v>
      </c>
      <c r="M1687" t="s">
        <v>1</v>
      </c>
      <c r="N1687" t="s">
        <v>0</v>
      </c>
      <c r="O1687" t="s">
        <v>3606</v>
      </c>
      <c r="Y1687" t="s">
        <v>23</v>
      </c>
    </row>
    <row r="1688" spans="1:25" x14ac:dyDescent="0.35">
      <c r="A1688" t="s">
        <v>4079</v>
      </c>
      <c r="B1688">
        <v>1</v>
      </c>
      <c r="C1688">
        <v>1</v>
      </c>
      <c r="D1688">
        <v>21.21</v>
      </c>
      <c r="E1688">
        <v>0.19584452430034799</v>
      </c>
      <c r="F1688" s="1">
        <f>-LOG10(Table2[[#This Row],[Anova (p)]])</f>
        <v>0.70808856656895058</v>
      </c>
      <c r="G1688" s="1">
        <f>Table2[[#This Row],[Anova (p)2]]^2</f>
        <v>0.50138941810567117</v>
      </c>
      <c r="H1688">
        <v>1.25140424547255</v>
      </c>
      <c r="I1688">
        <f>LOG(Table2[[#This Row],[Max fold change]],2)</f>
        <v>0.32354790359755109</v>
      </c>
      <c r="J1688">
        <f>LOG(Table2[[#This Row],[Max fold change]],2)</f>
        <v>0.32354790359755109</v>
      </c>
      <c r="K1688">
        <f>Table2[[#This Row],[Column1]]^2</f>
        <v>0.10468324592237022</v>
      </c>
      <c r="L1688">
        <f>SQRT(Table2[[#This Row],[Euclidean Distance]]+Table2[[#This Row],[Euclidean Distance3]])</f>
        <v>0.77850668849281013</v>
      </c>
      <c r="M1688" t="s">
        <v>1</v>
      </c>
      <c r="N1688" t="s">
        <v>0</v>
      </c>
      <c r="O1688" t="s">
        <v>4080</v>
      </c>
      <c r="V1688" t="s">
        <v>23</v>
      </c>
      <c r="Y1688" t="s">
        <v>23</v>
      </c>
    </row>
    <row r="1689" spans="1:25" x14ac:dyDescent="0.35">
      <c r="A1689" t="s">
        <v>4457</v>
      </c>
      <c r="B1689">
        <v>8</v>
      </c>
      <c r="C1689">
        <v>8</v>
      </c>
      <c r="D1689">
        <v>395.33</v>
      </c>
      <c r="E1689">
        <v>0.33146228587765197</v>
      </c>
      <c r="F1689" s="1">
        <f>-LOG10(Table2[[#This Row],[Anova (p)]])</f>
        <v>0.47956587892437258</v>
      </c>
      <c r="G1689" s="1">
        <f>Table2[[#This Row],[Anova (p)2]]^2</f>
        <v>0.22998343222850598</v>
      </c>
      <c r="H1689">
        <v>1.25135991748867</v>
      </c>
      <c r="I1689">
        <f>LOG(Table2[[#This Row],[Max fold change]],2)</f>
        <v>0.32349679869244713</v>
      </c>
      <c r="J1689">
        <f>LOG(Table2[[#This Row],[Max fold change]],2)</f>
        <v>0.32349679869244713</v>
      </c>
      <c r="K1689">
        <f>Table2[[#This Row],[Column1]]^2</f>
        <v>0.10465017876426166</v>
      </c>
      <c r="L1689">
        <f>SQRT(Table2[[#This Row],[Euclidean Distance]]+Table2[[#This Row],[Euclidean Distance3]])</f>
        <v>0.5784752466551768</v>
      </c>
      <c r="M1689" t="s">
        <v>1</v>
      </c>
      <c r="N1689" t="s">
        <v>0</v>
      </c>
      <c r="O1689" t="s">
        <v>4458</v>
      </c>
      <c r="P1689" t="s">
        <v>23</v>
      </c>
      <c r="V1689" t="s">
        <v>23</v>
      </c>
    </row>
    <row r="1690" spans="1:25" x14ac:dyDescent="0.35">
      <c r="A1690" t="s">
        <v>4409</v>
      </c>
      <c r="B1690">
        <v>1</v>
      </c>
      <c r="C1690">
        <v>1</v>
      </c>
      <c r="D1690">
        <v>47.95</v>
      </c>
      <c r="E1690">
        <v>0.30474313175719298</v>
      </c>
      <c r="F1690" s="1">
        <f>-LOG10(Table2[[#This Row],[Anova (p)]])</f>
        <v>0.51606607364580537</v>
      </c>
      <c r="G1690" s="1">
        <f>Table2[[#This Row],[Anova (p)2]]^2</f>
        <v>0.26632419236819782</v>
      </c>
      <c r="H1690">
        <v>1.2510664601822601</v>
      </c>
      <c r="I1690">
        <f>LOG(Table2[[#This Row],[Max fold change]],2)</f>
        <v>0.32315843157292762</v>
      </c>
      <c r="J1690">
        <f>LOG(Table2[[#This Row],[Max fold change]],2)</f>
        <v>0.32315843157292762</v>
      </c>
      <c r="K1690">
        <f>Table2[[#This Row],[Column1]]^2</f>
        <v>0.10443137189667454</v>
      </c>
      <c r="L1690">
        <f>SQRT(Table2[[#This Row],[Euclidean Distance]]+Table2[[#This Row],[Euclidean Distance3]])</f>
        <v>0.60889700628667265</v>
      </c>
      <c r="M1690" t="s">
        <v>1</v>
      </c>
      <c r="N1690" t="s">
        <v>0</v>
      </c>
      <c r="O1690" t="s">
        <v>4410</v>
      </c>
    </row>
    <row r="1691" spans="1:25" x14ac:dyDescent="0.35">
      <c r="A1691" t="s">
        <v>3673</v>
      </c>
      <c r="B1691">
        <v>1</v>
      </c>
      <c r="C1691">
        <v>1</v>
      </c>
      <c r="D1691">
        <v>61.66</v>
      </c>
      <c r="E1691">
        <v>0.10854580739675999</v>
      </c>
      <c r="F1691" s="1">
        <f>-LOG10(Table2[[#This Row],[Anova (p)]])</f>
        <v>0.96438694659570889</v>
      </c>
      <c r="G1691" s="1">
        <f>Table2[[#This Row],[Anova (p)2]]^2</f>
        <v>0.9300421827641947</v>
      </c>
      <c r="H1691">
        <v>1.25088050124049</v>
      </c>
      <c r="I1691">
        <f>LOG(Table2[[#This Row],[Max fold change]],2)</f>
        <v>0.32294397295511418</v>
      </c>
      <c r="J1691">
        <f>LOG(Table2[[#This Row],[Max fold change]],2)</f>
        <v>0.32294397295511418</v>
      </c>
      <c r="K1691">
        <f>Table2[[#This Row],[Column1]]^2</f>
        <v>0.10429280966803352</v>
      </c>
      <c r="L1691">
        <f>SQRT(Table2[[#This Row],[Euclidean Distance]]+Table2[[#This Row],[Euclidean Distance3]])</f>
        <v>1.0170226115638867</v>
      </c>
      <c r="M1691" t="s">
        <v>1</v>
      </c>
      <c r="N1691" t="s">
        <v>0</v>
      </c>
      <c r="O1691" t="s">
        <v>3674</v>
      </c>
      <c r="Y1691" t="s">
        <v>23</v>
      </c>
    </row>
    <row r="1692" spans="1:25" x14ac:dyDescent="0.35">
      <c r="A1692" t="s">
        <v>3487</v>
      </c>
      <c r="B1692">
        <v>4</v>
      </c>
      <c r="C1692">
        <v>2</v>
      </c>
      <c r="D1692">
        <v>191.41</v>
      </c>
      <c r="E1692">
        <v>8.2498386318814204E-2</v>
      </c>
      <c r="F1692" s="1">
        <f>-LOG10(Table2[[#This Row],[Anova (p)]])</f>
        <v>1.083554546234178</v>
      </c>
      <c r="G1692" s="1">
        <f>Table2[[#This Row],[Anova (p)2]]^2</f>
        <v>1.1740904546647555</v>
      </c>
      <c r="H1692">
        <v>1.25055886464652</v>
      </c>
      <c r="I1692">
        <f>LOG(Table2[[#This Row],[Max fold change]],2)</f>
        <v>0.32257296774269589</v>
      </c>
      <c r="J1692">
        <f>LOG(Table2[[#This Row],[Max fold change]],2)</f>
        <v>0.32257296774269589</v>
      </c>
      <c r="K1692">
        <f>Table2[[#This Row],[Column1]]^2</f>
        <v>0.10405331951833033</v>
      </c>
      <c r="L1692">
        <f>SQRT(Table2[[#This Row],[Euclidean Distance]]+Table2[[#This Row],[Euclidean Distance3]])</f>
        <v>1.1305502086077761</v>
      </c>
      <c r="M1692" t="s">
        <v>1</v>
      </c>
      <c r="N1692" t="s">
        <v>0</v>
      </c>
      <c r="O1692" t="s">
        <v>3488</v>
      </c>
      <c r="V1692" t="s">
        <v>23</v>
      </c>
      <c r="Y1692" t="s">
        <v>23</v>
      </c>
    </row>
    <row r="1693" spans="1:25" x14ac:dyDescent="0.35">
      <c r="A1693" t="s">
        <v>4101</v>
      </c>
      <c r="B1693">
        <v>28</v>
      </c>
      <c r="C1693">
        <v>25</v>
      </c>
      <c r="D1693">
        <v>1577.45</v>
      </c>
      <c r="E1693">
        <v>0.20128216922847</v>
      </c>
      <c r="F1693" s="1">
        <f>-LOG10(Table2[[#This Row],[Anova (p)]])</f>
        <v>0.69619469579524818</v>
      </c>
      <c r="G1693" s="1">
        <f>Table2[[#This Row],[Anova (p)2]]^2</f>
        <v>0.48468705445343813</v>
      </c>
      <c r="H1693">
        <v>1.24991998664709</v>
      </c>
      <c r="I1693">
        <f>LOG(Table2[[#This Row],[Max fold change]],2)</f>
        <v>0.32183574403765192</v>
      </c>
      <c r="J1693">
        <f>LOG(Table2[[#This Row],[Max fold change]],2)</f>
        <v>0.32183574403765192</v>
      </c>
      <c r="K1693">
        <f>Table2[[#This Row],[Column1]]^2</f>
        <v>0.103578246140269</v>
      </c>
      <c r="L1693">
        <f>SQRT(Table2[[#This Row],[Euclidean Distance]]+Table2[[#This Row],[Euclidean Distance3]])</f>
        <v>0.76698455042699987</v>
      </c>
      <c r="M1693" t="s">
        <v>1</v>
      </c>
      <c r="N1693" t="s">
        <v>0</v>
      </c>
      <c r="O1693" t="s">
        <v>4102</v>
      </c>
      <c r="V1693" t="s">
        <v>23</v>
      </c>
      <c r="Y1693" t="s">
        <v>23</v>
      </c>
    </row>
    <row r="1694" spans="1:25" x14ac:dyDescent="0.35">
      <c r="A1694" t="s">
        <v>4689</v>
      </c>
      <c r="B1694">
        <v>8</v>
      </c>
      <c r="C1694">
        <v>1</v>
      </c>
      <c r="D1694">
        <v>469.57</v>
      </c>
      <c r="E1694">
        <v>0.43983107782723702</v>
      </c>
      <c r="F1694" s="1">
        <f>-LOG10(Table2[[#This Row],[Anova (p)]])</f>
        <v>0.35671408727165721</v>
      </c>
      <c r="G1694" s="1">
        <f>Table2[[#This Row],[Anova (p)2]]^2</f>
        <v>0.12724494005805148</v>
      </c>
      <c r="H1694">
        <v>1.24713178845047</v>
      </c>
      <c r="I1694">
        <f>LOG(Table2[[#This Row],[Max fold change]],2)</f>
        <v>0.3186139274753062</v>
      </c>
      <c r="J1694">
        <f>LOG(Table2[[#This Row],[Max fold change]],2)</f>
        <v>0.3186139274753062</v>
      </c>
      <c r="K1694">
        <f>Table2[[#This Row],[Column1]]^2</f>
        <v>0.10151483478123968</v>
      </c>
      <c r="L1694">
        <f>SQRT(Table2[[#This Row],[Euclidean Distance]]+Table2[[#This Row],[Euclidean Distance3]])</f>
        <v>0.47828838041425509</v>
      </c>
      <c r="M1694" t="s">
        <v>1</v>
      </c>
      <c r="N1694" t="s">
        <v>0</v>
      </c>
      <c r="O1694" t="s">
        <v>4690</v>
      </c>
      <c r="V1694" t="s">
        <v>23</v>
      </c>
    </row>
    <row r="1695" spans="1:25" x14ac:dyDescent="0.35">
      <c r="A1695" t="s">
        <v>4973</v>
      </c>
      <c r="B1695">
        <v>62</v>
      </c>
      <c r="C1695">
        <v>1</v>
      </c>
      <c r="D1695">
        <v>3138.21</v>
      </c>
      <c r="E1695">
        <v>0.61673026902110495</v>
      </c>
      <c r="F1695" s="1">
        <f>-LOG10(Table2[[#This Row],[Anova (p)]])</f>
        <v>0.20990473594820544</v>
      </c>
      <c r="G1695" s="1">
        <f>Table2[[#This Row],[Anova (p)2]]^2</f>
        <v>4.4059998173485847E-2</v>
      </c>
      <c r="H1695">
        <v>1.24701728311909</v>
      </c>
      <c r="I1695">
        <f>LOG(Table2[[#This Row],[Max fold change]],2)</f>
        <v>0.31848146043415265</v>
      </c>
      <c r="J1695">
        <f>LOG(Table2[[#This Row],[Max fold change]],2)</f>
        <v>0.31848146043415265</v>
      </c>
      <c r="K1695">
        <f>Table2[[#This Row],[Column1]]^2</f>
        <v>0.10143044064027074</v>
      </c>
      <c r="L1695">
        <f>SQRT(Table2[[#This Row],[Euclidean Distance]]+Table2[[#This Row],[Euclidean Distance3]])</f>
        <v>0.38143208938650741</v>
      </c>
      <c r="M1695" t="s">
        <v>1</v>
      </c>
      <c r="N1695" t="s">
        <v>0</v>
      </c>
      <c r="O1695" t="s">
        <v>4974</v>
      </c>
      <c r="R1695" t="s">
        <v>23</v>
      </c>
    </row>
    <row r="1696" spans="1:25" x14ac:dyDescent="0.35">
      <c r="A1696" t="s">
        <v>3431</v>
      </c>
      <c r="B1696">
        <v>10</v>
      </c>
      <c r="C1696">
        <v>7</v>
      </c>
      <c r="D1696">
        <v>442.33</v>
      </c>
      <c r="E1696">
        <v>7.3309575737039695E-2</v>
      </c>
      <c r="F1696" s="1">
        <f>-LOG10(Table2[[#This Row],[Anova (p)]])</f>
        <v>1.1348392938699294</v>
      </c>
      <c r="G1696" s="1">
        <f>Table2[[#This Row],[Anova (p)2]]^2</f>
        <v>1.2878602229111999</v>
      </c>
      <c r="H1696">
        <v>1.24650736977853</v>
      </c>
      <c r="I1696">
        <f>LOG(Table2[[#This Row],[Max fold change]],2)</f>
        <v>0.31789141256186987</v>
      </c>
      <c r="J1696">
        <f>LOG(Table2[[#This Row],[Max fold change]],2)</f>
        <v>0.31789141256186987</v>
      </c>
      <c r="K1696">
        <f>Table2[[#This Row],[Column1]]^2</f>
        <v>0.10105495018058096</v>
      </c>
      <c r="L1696">
        <f>SQRT(Table2[[#This Row],[Euclidean Distance]]+Table2[[#This Row],[Euclidean Distance3]])</f>
        <v>1.1785224533676824</v>
      </c>
      <c r="M1696" t="s">
        <v>1</v>
      </c>
      <c r="N1696" t="s">
        <v>0</v>
      </c>
      <c r="O1696" t="s">
        <v>3432</v>
      </c>
      <c r="V1696" t="s">
        <v>23</v>
      </c>
      <c r="Y1696" t="s">
        <v>23</v>
      </c>
    </row>
    <row r="1697" spans="1:25" x14ac:dyDescent="0.35">
      <c r="A1697" t="s">
        <v>5325</v>
      </c>
      <c r="B1697">
        <v>15</v>
      </c>
      <c r="C1697">
        <v>4</v>
      </c>
      <c r="D1697">
        <v>775.71</v>
      </c>
      <c r="E1697">
        <v>0.86056623340417104</v>
      </c>
      <c r="F1697" s="1">
        <f>-LOG10(Table2[[#This Row],[Anova (p)]])</f>
        <v>6.5215698613608E-2</v>
      </c>
      <c r="G1697" s="1">
        <f>Table2[[#This Row],[Anova (p)2]]^2</f>
        <v>4.2530873456609521E-3</v>
      </c>
      <c r="H1697">
        <v>1.2463990776914899</v>
      </c>
      <c r="I1697">
        <f>LOG(Table2[[#This Row],[Max fold change]],2)</f>
        <v>0.31776607094931392</v>
      </c>
      <c r="J1697">
        <f>LOG(Table2[[#This Row],[Max fold change]],2)</f>
        <v>0.31776607094931392</v>
      </c>
      <c r="K1697">
        <f>Table2[[#This Row],[Column1]]^2</f>
        <v>0.10097527584656441</v>
      </c>
      <c r="L1697">
        <f>SQRT(Table2[[#This Row],[Euclidean Distance]]+Table2[[#This Row],[Euclidean Distance3]])</f>
        <v>0.3243892155917415</v>
      </c>
      <c r="M1697" t="s">
        <v>1</v>
      </c>
      <c r="N1697" t="s">
        <v>0</v>
      </c>
      <c r="O1697" t="s">
        <v>5326</v>
      </c>
      <c r="Q1697" t="s">
        <v>23</v>
      </c>
    </row>
    <row r="1698" spans="1:25" x14ac:dyDescent="0.35">
      <c r="A1698" t="s">
        <v>5145</v>
      </c>
      <c r="B1698">
        <v>104</v>
      </c>
      <c r="C1698">
        <v>102</v>
      </c>
      <c r="D1698">
        <v>7307.11</v>
      </c>
      <c r="E1698">
        <v>0.74155910716634399</v>
      </c>
      <c r="F1698" s="1">
        <f>-LOG10(Table2[[#This Row],[Anova (p)]])</f>
        <v>0.12985422711284006</v>
      </c>
      <c r="G1698" s="1">
        <f>Table2[[#This Row],[Anova (p)2]]^2</f>
        <v>1.6862120299073045E-2</v>
      </c>
      <c r="H1698">
        <v>1.24437900055442</v>
      </c>
      <c r="I1698">
        <f>LOG(Table2[[#This Row],[Max fold change]],2)</f>
        <v>0.31542595407395069</v>
      </c>
      <c r="J1698">
        <f>LOG(Table2[[#This Row],[Max fold change]],2)</f>
        <v>0.31542595407395069</v>
      </c>
      <c r="K1698">
        <f>Table2[[#This Row],[Column1]]^2</f>
        <v>9.9493532503462045E-2</v>
      </c>
      <c r="L1698">
        <f>SQRT(Table2[[#This Row],[Euclidean Distance]]+Table2[[#This Row],[Euclidean Distance3]])</f>
        <v>0.34110944402425314</v>
      </c>
      <c r="M1698" t="s">
        <v>1</v>
      </c>
      <c r="N1698" t="s">
        <v>0</v>
      </c>
      <c r="O1698" t="s">
        <v>5146</v>
      </c>
    </row>
    <row r="1699" spans="1:25" x14ac:dyDescent="0.35">
      <c r="A1699" t="s">
        <v>5479</v>
      </c>
      <c r="B1699">
        <v>3</v>
      </c>
      <c r="C1699">
        <v>3</v>
      </c>
      <c r="D1699">
        <v>186.22</v>
      </c>
      <c r="E1699">
        <v>0.98067714064312095</v>
      </c>
      <c r="F1699" s="1">
        <f>-LOG10(Table2[[#This Row],[Anova (p)]])</f>
        <v>8.4739478857110348E-3</v>
      </c>
      <c r="G1699" s="1">
        <f>Table2[[#This Row],[Anova (p)2]]^2</f>
        <v>7.1807792769746522E-5</v>
      </c>
      <c r="H1699">
        <v>1.2436184702915301</v>
      </c>
      <c r="I1699">
        <f>LOG(Table2[[#This Row],[Max fold change]],2)</f>
        <v>0.31454394893869725</v>
      </c>
      <c r="J1699">
        <f>LOG(Table2[[#This Row],[Max fold change]],2)</f>
        <v>0.31454394893869725</v>
      </c>
      <c r="K1699">
        <f>Table2[[#This Row],[Column1]]^2</f>
        <v>9.893789581394978E-2</v>
      </c>
      <c r="L1699">
        <f>SQRT(Table2[[#This Row],[Euclidean Distance]]+Table2[[#This Row],[Euclidean Distance3]])</f>
        <v>0.31465807411652341</v>
      </c>
      <c r="M1699" t="s">
        <v>1</v>
      </c>
      <c r="N1699" t="s">
        <v>0</v>
      </c>
      <c r="O1699" t="s">
        <v>5480</v>
      </c>
      <c r="Q1699" t="s">
        <v>23</v>
      </c>
    </row>
    <row r="1700" spans="1:25" x14ac:dyDescent="0.35">
      <c r="A1700" t="s">
        <v>4099</v>
      </c>
      <c r="B1700">
        <v>3</v>
      </c>
      <c r="C1700">
        <v>3</v>
      </c>
      <c r="D1700">
        <v>181.85</v>
      </c>
      <c r="E1700">
        <v>0.200636281768411</v>
      </c>
      <c r="F1700" s="1">
        <f>-LOG10(Table2[[#This Row],[Anova (p)]])</f>
        <v>0.69759052920675602</v>
      </c>
      <c r="G1700" s="1">
        <f>Table2[[#This Row],[Anova (p)2]]^2</f>
        <v>0.48663254643896192</v>
      </c>
      <c r="H1700">
        <v>1.24131268813674</v>
      </c>
      <c r="I1700">
        <f>LOG(Table2[[#This Row],[Max fold change]],2)</f>
        <v>0.31186657783847105</v>
      </c>
      <c r="J1700">
        <f>LOG(Table2[[#This Row],[Max fold change]],2)</f>
        <v>0.31186657783847105</v>
      </c>
      <c r="K1700">
        <f>Table2[[#This Row],[Column1]]^2</f>
        <v>9.7260762372679124E-2</v>
      </c>
      <c r="L1700">
        <f>SQRT(Table2[[#This Row],[Euclidean Distance]]+Table2[[#This Row],[Euclidean Distance3]])</f>
        <v>0.76412911789280813</v>
      </c>
      <c r="M1700" t="s">
        <v>1</v>
      </c>
      <c r="N1700" t="s">
        <v>0</v>
      </c>
      <c r="O1700" t="s">
        <v>4100</v>
      </c>
      <c r="V1700" t="s">
        <v>23</v>
      </c>
      <c r="Y1700" t="s">
        <v>23</v>
      </c>
    </row>
    <row r="1701" spans="1:25" x14ac:dyDescent="0.35">
      <c r="A1701" t="s">
        <v>3923</v>
      </c>
      <c r="B1701">
        <v>6</v>
      </c>
      <c r="C1701">
        <v>6</v>
      </c>
      <c r="D1701">
        <v>264.86</v>
      </c>
      <c r="E1701">
        <v>0.15715554684014499</v>
      </c>
      <c r="F1701" s="1">
        <f>-LOG10(Table2[[#This Row],[Anova (p)]])</f>
        <v>0.80367028585509326</v>
      </c>
      <c r="G1701" s="1">
        <f>Table2[[#This Row],[Anova (p)2]]^2</f>
        <v>0.64588592836640735</v>
      </c>
      <c r="H1701">
        <v>1.2404952651816501</v>
      </c>
      <c r="I1701">
        <f>LOG(Table2[[#This Row],[Max fold change]],2)</f>
        <v>0.31091622865074753</v>
      </c>
      <c r="J1701">
        <f>LOG(Table2[[#This Row],[Max fold change]],2)</f>
        <v>0.31091622865074753</v>
      </c>
      <c r="K1701">
        <f>Table2[[#This Row],[Column1]]^2</f>
        <v>9.6668901238403923E-2</v>
      </c>
      <c r="L1701">
        <f>SQRT(Table2[[#This Row],[Euclidean Distance]]+Table2[[#This Row],[Euclidean Distance3]])</f>
        <v>0.86171621175698632</v>
      </c>
      <c r="M1701" t="s">
        <v>1</v>
      </c>
      <c r="N1701" t="s">
        <v>0</v>
      </c>
      <c r="O1701" t="s">
        <v>3924</v>
      </c>
      <c r="P1701" t="s">
        <v>23</v>
      </c>
      <c r="V1701" t="s">
        <v>23</v>
      </c>
      <c r="Y1701" t="s">
        <v>23</v>
      </c>
    </row>
    <row r="1702" spans="1:25" x14ac:dyDescent="0.35">
      <c r="A1702" t="s">
        <v>4549</v>
      </c>
      <c r="B1702">
        <v>19</v>
      </c>
      <c r="C1702">
        <v>19</v>
      </c>
      <c r="D1702">
        <v>890.42</v>
      </c>
      <c r="E1702">
        <v>0.37133711512672102</v>
      </c>
      <c r="F1702" s="1">
        <f>-LOG10(Table2[[#This Row],[Anova (p)]])</f>
        <v>0.43023164089190774</v>
      </c>
      <c r="G1702" s="1">
        <f>Table2[[#This Row],[Anova (p)2]]^2</f>
        <v>0.18509926482454347</v>
      </c>
      <c r="H1702">
        <v>1.23762280829872</v>
      </c>
      <c r="I1702">
        <f>LOG(Table2[[#This Row],[Max fold change]],2)</f>
        <v>0.30757168974399768</v>
      </c>
      <c r="J1702">
        <f>LOG(Table2[[#This Row],[Max fold change]],2)</f>
        <v>0.30757168974399768</v>
      </c>
      <c r="K1702">
        <f>Table2[[#This Row],[Column1]]^2</f>
        <v>9.4600344331977962E-2</v>
      </c>
      <c r="L1702">
        <f>SQRT(Table2[[#This Row],[Euclidean Distance]]+Table2[[#This Row],[Euclidean Distance3]])</f>
        <v>0.52886634337658645</v>
      </c>
      <c r="M1702" t="s">
        <v>1</v>
      </c>
      <c r="N1702" t="s">
        <v>0</v>
      </c>
      <c r="O1702" t="s">
        <v>4550</v>
      </c>
      <c r="V1702" t="s">
        <v>23</v>
      </c>
    </row>
    <row r="1703" spans="1:25" x14ac:dyDescent="0.35">
      <c r="A1703" t="s">
        <v>4233</v>
      </c>
      <c r="B1703">
        <v>7</v>
      </c>
      <c r="C1703">
        <v>7</v>
      </c>
      <c r="D1703">
        <v>319.79000000000002</v>
      </c>
      <c r="E1703">
        <v>0.24374401372422599</v>
      </c>
      <c r="F1703" s="1">
        <f>-LOG10(Table2[[#This Row],[Anova (p)]])</f>
        <v>0.61306604163336709</v>
      </c>
      <c r="G1703" s="1">
        <f>Table2[[#This Row],[Anova (p)2]]^2</f>
        <v>0.37584997140400539</v>
      </c>
      <c r="H1703">
        <v>1.2364599579889599</v>
      </c>
      <c r="I1703">
        <f>LOG(Table2[[#This Row],[Max fold change]],2)</f>
        <v>0.30621551967435928</v>
      </c>
      <c r="J1703">
        <f>LOG(Table2[[#This Row],[Max fold change]],2)</f>
        <v>0.30621551967435928</v>
      </c>
      <c r="K1703">
        <f>Table2[[#This Row],[Column1]]^2</f>
        <v>9.3767944489437913E-2</v>
      </c>
      <c r="L1703">
        <f>SQRT(Table2[[#This Row],[Euclidean Distance]]+Table2[[#This Row],[Euclidean Distance3]])</f>
        <v>0.68528673990778732</v>
      </c>
      <c r="M1703" t="s">
        <v>1</v>
      </c>
      <c r="N1703" t="s">
        <v>0</v>
      </c>
      <c r="O1703" t="s">
        <v>4234</v>
      </c>
      <c r="R1703" t="s">
        <v>23</v>
      </c>
      <c r="V1703" t="s">
        <v>23</v>
      </c>
    </row>
    <row r="1704" spans="1:25" x14ac:dyDescent="0.35">
      <c r="A1704" t="s">
        <v>3751</v>
      </c>
      <c r="B1704">
        <v>3</v>
      </c>
      <c r="C1704">
        <v>3</v>
      </c>
      <c r="D1704">
        <v>134.30000000000001</v>
      </c>
      <c r="E1704">
        <v>0.12131314454535901</v>
      </c>
      <c r="F1704" s="1">
        <f>-LOG10(Table2[[#This Row],[Anova (p)]])</f>
        <v>0.91609213982398341</v>
      </c>
      <c r="G1704" s="1">
        <f>Table2[[#This Row],[Anova (p)2]]^2</f>
        <v>0.83922480864728477</v>
      </c>
      <c r="H1704">
        <v>1.2356057139379499</v>
      </c>
      <c r="I1704">
        <f>LOG(Table2[[#This Row],[Max fold change]],2)</f>
        <v>0.3052184476959317</v>
      </c>
      <c r="J1704">
        <f>LOG(Table2[[#This Row],[Max fold change]],2)</f>
        <v>0.3052184476959317</v>
      </c>
      <c r="K1704">
        <f>Table2[[#This Row],[Column1]]^2</f>
        <v>9.3158300813914199E-2</v>
      </c>
      <c r="L1704">
        <f>SQRT(Table2[[#This Row],[Euclidean Distance]]+Table2[[#This Row],[Euclidean Distance3]])</f>
        <v>0.96559987026780347</v>
      </c>
      <c r="M1704" t="s">
        <v>1</v>
      </c>
      <c r="N1704" t="s">
        <v>0</v>
      </c>
      <c r="O1704" t="s">
        <v>3752</v>
      </c>
      <c r="P1704" t="s">
        <v>23</v>
      </c>
      <c r="Q1704" t="s">
        <v>23</v>
      </c>
      <c r="R1704" t="s">
        <v>23</v>
      </c>
      <c r="S1704" t="s">
        <v>23</v>
      </c>
      <c r="V1704" t="s">
        <v>23</v>
      </c>
      <c r="W1704" t="s">
        <v>23</v>
      </c>
      <c r="Y1704" t="s">
        <v>23</v>
      </c>
    </row>
    <row r="1705" spans="1:25" x14ac:dyDescent="0.35">
      <c r="A1705" t="s">
        <v>3277</v>
      </c>
      <c r="B1705">
        <v>9</v>
      </c>
      <c r="C1705">
        <v>3</v>
      </c>
      <c r="D1705">
        <v>440.47</v>
      </c>
      <c r="E1705">
        <v>5.8025408266840398E-2</v>
      </c>
      <c r="F1705" s="1">
        <f>-LOG10(Table2[[#This Row],[Anova (p)]])</f>
        <v>1.2363817951648124</v>
      </c>
      <c r="G1705" s="1">
        <f>Table2[[#This Row],[Anova (p)2]]^2</f>
        <v>1.528639943414964</v>
      </c>
      <c r="H1705">
        <v>1.2355086843137799</v>
      </c>
      <c r="I1705">
        <f>LOG(Table2[[#This Row],[Max fold change]],2)</f>
        <v>0.30510515131614419</v>
      </c>
      <c r="J1705">
        <f>LOG(Table2[[#This Row],[Max fold change]],2)</f>
        <v>0.30510515131614419</v>
      </c>
      <c r="K1705">
        <f>Table2[[#This Row],[Column1]]^2</f>
        <v>9.3089153359647236E-2</v>
      </c>
      <c r="L1705">
        <f>SQRT(Table2[[#This Row],[Euclidean Distance]]+Table2[[#This Row],[Euclidean Distance3]])</f>
        <v>1.2734712783469484</v>
      </c>
      <c r="M1705" t="s">
        <v>1</v>
      </c>
      <c r="N1705" t="s">
        <v>0</v>
      </c>
      <c r="O1705" t="s">
        <v>3278</v>
      </c>
      <c r="P1705" t="s">
        <v>23</v>
      </c>
      <c r="V1705" t="s">
        <v>23</v>
      </c>
      <c r="W1705" t="s">
        <v>23</v>
      </c>
      <c r="Y1705" t="s">
        <v>23</v>
      </c>
    </row>
    <row r="1706" spans="1:25" x14ac:dyDescent="0.35">
      <c r="A1706" t="s">
        <v>5177</v>
      </c>
      <c r="B1706">
        <v>7</v>
      </c>
      <c r="C1706">
        <v>7</v>
      </c>
      <c r="D1706">
        <v>314.57</v>
      </c>
      <c r="E1706">
        <v>0.75533080761807103</v>
      </c>
      <c r="F1706" s="1">
        <f>-LOG10(Table2[[#This Row],[Anova (p)]])</f>
        <v>0.12186280140680547</v>
      </c>
      <c r="G1706" s="1">
        <f>Table2[[#This Row],[Anova (p)2]]^2</f>
        <v>1.4850542366714509E-2</v>
      </c>
      <c r="H1706">
        <v>1.23401974720562</v>
      </c>
      <c r="I1706">
        <f>LOG(Table2[[#This Row],[Max fold change]],2)</f>
        <v>0.30336548117101914</v>
      </c>
      <c r="J1706">
        <f>LOG(Table2[[#This Row],[Max fold change]],2)</f>
        <v>0.30336548117101914</v>
      </c>
      <c r="K1706">
        <f>Table2[[#This Row],[Column1]]^2</f>
        <v>9.2030615166123972E-2</v>
      </c>
      <c r="L1706">
        <f>SQRT(Table2[[#This Row],[Euclidean Distance]]+Table2[[#This Row],[Euclidean Distance3]])</f>
        <v>0.32692683819600754</v>
      </c>
      <c r="M1706" t="s">
        <v>1</v>
      </c>
      <c r="N1706" t="s">
        <v>0</v>
      </c>
      <c r="O1706" t="s">
        <v>5178</v>
      </c>
    </row>
    <row r="1707" spans="1:25" x14ac:dyDescent="0.35">
      <c r="A1707" t="s">
        <v>3307</v>
      </c>
      <c r="B1707">
        <v>2</v>
      </c>
      <c r="C1707">
        <v>2</v>
      </c>
      <c r="D1707">
        <v>90.84</v>
      </c>
      <c r="E1707">
        <v>6.03398655788073E-2</v>
      </c>
      <c r="F1707" s="1">
        <f>-LOG10(Table2[[#This Row],[Anova (p)]])</f>
        <v>1.2193956616526986</v>
      </c>
      <c r="G1707" s="1">
        <f>Table2[[#This Row],[Anova (p)2]]^2</f>
        <v>1.4869257796574227</v>
      </c>
      <c r="H1707">
        <v>1.2330952854396799</v>
      </c>
      <c r="I1707">
        <f>LOG(Table2[[#This Row],[Max fold change]],2)</f>
        <v>0.30228428596934609</v>
      </c>
      <c r="J1707">
        <f>LOG(Table2[[#This Row],[Max fold change]],2)</f>
        <v>0.30228428596934609</v>
      </c>
      <c r="K1707">
        <f>Table2[[#This Row],[Column1]]^2</f>
        <v>9.1375789543997402E-2</v>
      </c>
      <c r="L1707">
        <f>SQRT(Table2[[#This Row],[Euclidean Distance]]+Table2[[#This Row],[Euclidean Distance3]])</f>
        <v>1.2563047278432968</v>
      </c>
      <c r="M1707" t="s">
        <v>1</v>
      </c>
      <c r="N1707" t="s">
        <v>0</v>
      </c>
      <c r="O1707" t="s">
        <v>3308</v>
      </c>
      <c r="V1707" t="s">
        <v>23</v>
      </c>
      <c r="Y1707" t="s">
        <v>23</v>
      </c>
    </row>
    <row r="1708" spans="1:25" x14ac:dyDescent="0.35">
      <c r="A1708" t="s">
        <v>4091</v>
      </c>
      <c r="B1708">
        <v>59</v>
      </c>
      <c r="C1708">
        <v>48</v>
      </c>
      <c r="D1708">
        <v>3431.31</v>
      </c>
      <c r="E1708">
        <v>0.19967976419157901</v>
      </c>
      <c r="F1708" s="1">
        <f>-LOG10(Table2[[#This Row],[Anova (p)]])</f>
        <v>0.6996659448700483</v>
      </c>
      <c r="G1708" s="1">
        <f>Table2[[#This Row],[Anova (p)2]]^2</f>
        <v>0.48953243441089744</v>
      </c>
      <c r="H1708">
        <v>1.23291155487194</v>
      </c>
      <c r="I1708">
        <f>LOG(Table2[[#This Row],[Max fold change]],2)</f>
        <v>0.30206930912897767</v>
      </c>
      <c r="J1708">
        <f>LOG(Table2[[#This Row],[Max fold change]],2)</f>
        <v>0.30206930912897767</v>
      </c>
      <c r="K1708">
        <f>Table2[[#This Row],[Column1]]^2</f>
        <v>9.1245867517657869E-2</v>
      </c>
      <c r="L1708">
        <f>SQRT(Table2[[#This Row],[Euclidean Distance]]+Table2[[#This Row],[Euclidean Distance3]])</f>
        <v>0.76208811952985811</v>
      </c>
      <c r="M1708" t="s">
        <v>1</v>
      </c>
      <c r="N1708" t="s">
        <v>0</v>
      </c>
      <c r="O1708" t="s">
        <v>4092</v>
      </c>
      <c r="Y1708" t="s">
        <v>23</v>
      </c>
    </row>
    <row r="1709" spans="1:25" x14ac:dyDescent="0.35">
      <c r="A1709" t="s">
        <v>4713</v>
      </c>
      <c r="B1709">
        <v>2</v>
      </c>
      <c r="C1709">
        <v>2</v>
      </c>
      <c r="D1709">
        <v>88.31</v>
      </c>
      <c r="E1709">
        <v>0.45638890027240597</v>
      </c>
      <c r="F1709" s="1">
        <f>-LOG10(Table2[[#This Row],[Anova (p)]])</f>
        <v>0.34066492649980012</v>
      </c>
      <c r="G1709" s="1">
        <f>Table2[[#This Row],[Anova (p)2]]^2</f>
        <v>0.11605259214711422</v>
      </c>
      <c r="H1709">
        <v>1.23264164073094</v>
      </c>
      <c r="I1709">
        <f>LOG(Table2[[#This Row],[Max fold change]],2)</f>
        <v>0.30175343373441166</v>
      </c>
      <c r="J1709">
        <f>LOG(Table2[[#This Row],[Max fold change]],2)</f>
        <v>0.30175343373441166</v>
      </c>
      <c r="K1709">
        <f>Table2[[#This Row],[Column1]]^2</f>
        <v>9.1055134770507973E-2</v>
      </c>
      <c r="L1709">
        <f>SQRT(Table2[[#This Row],[Euclidean Distance]]+Table2[[#This Row],[Euclidean Distance3]])</f>
        <v>0.4550908996207485</v>
      </c>
      <c r="M1709" t="s">
        <v>1</v>
      </c>
      <c r="N1709" t="s">
        <v>0</v>
      </c>
      <c r="O1709" t="s">
        <v>4714</v>
      </c>
    </row>
    <row r="1710" spans="1:25" x14ac:dyDescent="0.35">
      <c r="A1710" t="s">
        <v>3525</v>
      </c>
      <c r="B1710">
        <v>11</v>
      </c>
      <c r="C1710">
        <v>11</v>
      </c>
      <c r="D1710">
        <v>650.66</v>
      </c>
      <c r="E1710">
        <v>8.8002074707384401E-2</v>
      </c>
      <c r="F1710" s="1">
        <f>-LOG10(Table2[[#This Row],[Anova (p)]])</f>
        <v>1.0555070889481577</v>
      </c>
      <c r="G1710" s="1">
        <f>Table2[[#This Row],[Anova (p)2]]^2</f>
        <v>1.114095214819814</v>
      </c>
      <c r="H1710">
        <v>1.23166960451157</v>
      </c>
      <c r="I1710">
        <f>LOG(Table2[[#This Row],[Max fold change]],2)</f>
        <v>0.30061530484855276</v>
      </c>
      <c r="J1710">
        <f>LOG(Table2[[#This Row],[Max fold change]],2)</f>
        <v>0.30061530484855276</v>
      </c>
      <c r="K1710">
        <f>Table2[[#This Row],[Column1]]^2</f>
        <v>9.0369561509188304E-2</v>
      </c>
      <c r="L1710">
        <f>SQRT(Table2[[#This Row],[Euclidean Distance]]+Table2[[#This Row],[Euclidean Distance3]])</f>
        <v>1.0974811052264191</v>
      </c>
      <c r="M1710" t="s">
        <v>1</v>
      </c>
      <c r="N1710" t="s">
        <v>0</v>
      </c>
      <c r="O1710" t="s">
        <v>3526</v>
      </c>
      <c r="P1710" t="s">
        <v>23</v>
      </c>
      <c r="R1710" t="s">
        <v>23</v>
      </c>
      <c r="S1710" t="s">
        <v>23</v>
      </c>
      <c r="V1710" t="s">
        <v>23</v>
      </c>
      <c r="Y1710" t="s">
        <v>23</v>
      </c>
    </row>
    <row r="1711" spans="1:25" x14ac:dyDescent="0.35">
      <c r="A1711" t="s">
        <v>4771</v>
      </c>
      <c r="B1711">
        <v>22</v>
      </c>
      <c r="C1711">
        <v>21</v>
      </c>
      <c r="D1711">
        <v>1211.0899999999999</v>
      </c>
      <c r="E1711">
        <v>0.49220432397260799</v>
      </c>
      <c r="F1711" s="1">
        <f>-LOG10(Table2[[#This Row],[Anova (p)]])</f>
        <v>0.30785457537682653</v>
      </c>
      <c r="G1711" s="1">
        <f>Table2[[#This Row],[Anova (p)2]]^2</f>
        <v>9.4774439580446165E-2</v>
      </c>
      <c r="H1711">
        <v>1.2306220901815399</v>
      </c>
      <c r="I1711">
        <f>LOG(Table2[[#This Row],[Max fold change]],2)</f>
        <v>0.299387794863751</v>
      </c>
      <c r="J1711">
        <f>LOG(Table2[[#This Row],[Max fold change]],2)</f>
        <v>0.299387794863751</v>
      </c>
      <c r="K1711">
        <f>Table2[[#This Row],[Column1]]^2</f>
        <v>8.9633051713379444E-2</v>
      </c>
      <c r="L1711">
        <f>SQRT(Table2[[#This Row],[Euclidean Distance]]+Table2[[#This Row],[Euclidean Distance3]])</f>
        <v>0.4294269335915315</v>
      </c>
      <c r="M1711" t="s">
        <v>1</v>
      </c>
      <c r="N1711" t="s">
        <v>0</v>
      </c>
      <c r="O1711" t="s">
        <v>4772</v>
      </c>
      <c r="R1711" t="s">
        <v>23</v>
      </c>
      <c r="V1711" t="s">
        <v>23</v>
      </c>
    </row>
    <row r="1712" spans="1:25" x14ac:dyDescent="0.35">
      <c r="A1712" t="s">
        <v>4913</v>
      </c>
      <c r="B1712">
        <v>1</v>
      </c>
      <c r="C1712">
        <v>1</v>
      </c>
      <c r="D1712">
        <v>56.19</v>
      </c>
      <c r="E1712">
        <v>0.57550286778919402</v>
      </c>
      <c r="F1712" s="1">
        <f>-LOG10(Table2[[#This Row],[Anova (p)]])</f>
        <v>0.23995250789532044</v>
      </c>
      <c r="G1712" s="1">
        <f>Table2[[#This Row],[Anova (p)2]]^2</f>
        <v>5.757720604525382E-2</v>
      </c>
      <c r="H1712">
        <v>1.22863669381135</v>
      </c>
      <c r="I1712">
        <f>LOG(Table2[[#This Row],[Max fold change]],2)</f>
        <v>0.29705837582221156</v>
      </c>
      <c r="J1712">
        <f>LOG(Table2[[#This Row],[Max fold change]],2)</f>
        <v>0.29705837582221156</v>
      </c>
      <c r="K1712">
        <f>Table2[[#This Row],[Column1]]^2</f>
        <v>8.824367864613028E-2</v>
      </c>
      <c r="L1712">
        <f>SQRT(Table2[[#This Row],[Euclidean Distance]]+Table2[[#This Row],[Euclidean Distance3]])</f>
        <v>0.38186500846684562</v>
      </c>
      <c r="M1712" t="s">
        <v>1</v>
      </c>
      <c r="N1712" t="s">
        <v>0</v>
      </c>
      <c r="O1712" t="s">
        <v>4914</v>
      </c>
    </row>
    <row r="1713" spans="1:25" x14ac:dyDescent="0.35">
      <c r="A1713" t="s">
        <v>3105</v>
      </c>
      <c r="B1713">
        <v>14</v>
      </c>
      <c r="C1713">
        <v>10</v>
      </c>
      <c r="D1713">
        <v>708.27</v>
      </c>
      <c r="E1713">
        <v>4.37517122404514E-2</v>
      </c>
      <c r="F1713" s="1">
        <f>-LOG10(Table2[[#This Row],[Anova (p)]])</f>
        <v>1.3590049460238696</v>
      </c>
      <c r="G1713" s="1">
        <f>Table2[[#This Row],[Anova (p)2]]^2</f>
        <v>1.8468944433173407</v>
      </c>
      <c r="H1713">
        <v>1.2280906551055299</v>
      </c>
      <c r="I1713">
        <f>LOG(Table2[[#This Row],[Max fold change]],2)</f>
        <v>0.29641706139524482</v>
      </c>
      <c r="J1713">
        <f>LOG(Table2[[#This Row],[Max fold change]],2)</f>
        <v>0.29641706139524482</v>
      </c>
      <c r="K1713">
        <f>Table2[[#This Row],[Column1]]^2</f>
        <v>8.7863074286192333E-2</v>
      </c>
      <c r="L1713">
        <f>SQRT(Table2[[#This Row],[Euclidean Distance]]+Table2[[#This Row],[Euclidean Distance3]])</f>
        <v>1.3909556130960947</v>
      </c>
      <c r="M1713" t="s">
        <v>1</v>
      </c>
      <c r="N1713" t="s">
        <v>0</v>
      </c>
      <c r="O1713" t="s">
        <v>3106</v>
      </c>
      <c r="P1713" t="s">
        <v>23</v>
      </c>
      <c r="V1713" t="s">
        <v>23</v>
      </c>
      <c r="W1713" t="s">
        <v>23</v>
      </c>
      <c r="X1713" t="s">
        <v>23</v>
      </c>
      <c r="Y1713" t="s">
        <v>23</v>
      </c>
    </row>
    <row r="1714" spans="1:25" x14ac:dyDescent="0.35">
      <c r="A1714" t="s">
        <v>3531</v>
      </c>
      <c r="B1714">
        <v>3</v>
      </c>
      <c r="C1714">
        <v>3</v>
      </c>
      <c r="D1714">
        <v>178.74</v>
      </c>
      <c r="E1714">
        <v>8.89962547257237E-2</v>
      </c>
      <c r="F1714" s="1">
        <f>-LOG10(Table2[[#This Row],[Anova (p)]])</f>
        <v>1.0506282696042606</v>
      </c>
      <c r="G1714" s="1">
        <f>Table2[[#This Row],[Anova (p)2]]^2</f>
        <v>1.1038197608916429</v>
      </c>
      <c r="H1714">
        <v>1.22795788860027</v>
      </c>
      <c r="I1714">
        <f>LOG(Table2[[#This Row],[Max fold change]],2)</f>
        <v>0.29626108599369</v>
      </c>
      <c r="J1714">
        <f>LOG(Table2[[#This Row],[Max fold change]],2)</f>
        <v>0.29626108599369</v>
      </c>
      <c r="K1714">
        <f>Table2[[#This Row],[Column1]]^2</f>
        <v>8.7770631074160582E-2</v>
      </c>
      <c r="L1714">
        <f>SQRT(Table2[[#This Row],[Euclidean Distance]]+Table2[[#This Row],[Euclidean Distance3]])</f>
        <v>1.0915999230330695</v>
      </c>
      <c r="M1714" t="s">
        <v>1</v>
      </c>
      <c r="N1714" t="s">
        <v>0</v>
      </c>
      <c r="O1714" t="s">
        <v>3532</v>
      </c>
      <c r="V1714" t="s">
        <v>23</v>
      </c>
      <c r="Y1714" t="s">
        <v>23</v>
      </c>
    </row>
    <row r="1715" spans="1:25" x14ac:dyDescent="0.35">
      <c r="A1715" t="s">
        <v>5311</v>
      </c>
      <c r="B1715">
        <v>1</v>
      </c>
      <c r="C1715">
        <v>1</v>
      </c>
      <c r="D1715">
        <v>91.64</v>
      </c>
      <c r="E1715">
        <v>0.85342409762640803</v>
      </c>
      <c r="F1715" s="1">
        <f>-LOG10(Table2[[#This Row],[Anova (p)]])</f>
        <v>6.8835098389735769E-2</v>
      </c>
      <c r="G1715" s="1">
        <f>Table2[[#This Row],[Anova (p)2]]^2</f>
        <v>4.7382707703246037E-3</v>
      </c>
      <c r="H1715">
        <v>1.2269759650959999</v>
      </c>
      <c r="I1715">
        <f>LOG(Table2[[#This Row],[Max fold change]],2)</f>
        <v>0.29510698871033147</v>
      </c>
      <c r="J1715">
        <f>LOG(Table2[[#This Row],[Max fold change]],2)</f>
        <v>0.29510698871033147</v>
      </c>
      <c r="K1715">
        <f>Table2[[#This Row],[Column1]]^2</f>
        <v>8.7088134785679713E-2</v>
      </c>
      <c r="L1715">
        <f>SQRT(Table2[[#This Row],[Euclidean Distance]]+Table2[[#This Row],[Euclidean Distance3]])</f>
        <v>0.30302872067842729</v>
      </c>
      <c r="M1715" t="s">
        <v>1</v>
      </c>
      <c r="N1715" t="s">
        <v>0</v>
      </c>
      <c r="O1715" t="s">
        <v>5312</v>
      </c>
      <c r="Q1715" t="s">
        <v>23</v>
      </c>
    </row>
    <row r="1716" spans="1:25" x14ac:dyDescent="0.35">
      <c r="A1716" t="s">
        <v>3317</v>
      </c>
      <c r="B1716">
        <v>11</v>
      </c>
      <c r="C1716">
        <v>11</v>
      </c>
      <c r="D1716">
        <v>477.03</v>
      </c>
      <c r="E1716">
        <v>6.0859801834406098E-2</v>
      </c>
      <c r="F1716" s="1">
        <f>-LOG10(Table2[[#This Row],[Anova (p)]])</f>
        <v>1.2156694660817631</v>
      </c>
      <c r="G1716" s="1">
        <f>Table2[[#This Row],[Anova (p)2]]^2</f>
        <v>1.477852250763519</v>
      </c>
      <c r="H1716">
        <v>1.22649307030293</v>
      </c>
      <c r="I1716">
        <f>LOG(Table2[[#This Row],[Max fold change]],2)</f>
        <v>0.29453908267835999</v>
      </c>
      <c r="J1716">
        <f>LOG(Table2[[#This Row],[Max fold change]],2)</f>
        <v>0.29453908267835999</v>
      </c>
      <c r="K1716">
        <f>Table2[[#This Row],[Column1]]^2</f>
        <v>8.6753271225009781E-2</v>
      </c>
      <c r="L1716">
        <f>SQRT(Table2[[#This Row],[Euclidean Distance]]+Table2[[#This Row],[Euclidean Distance3]])</f>
        <v>1.2508419252601541</v>
      </c>
      <c r="M1716" t="s">
        <v>1</v>
      </c>
      <c r="N1716" t="s">
        <v>0</v>
      </c>
      <c r="O1716" t="s">
        <v>3318</v>
      </c>
      <c r="P1716" t="s">
        <v>23</v>
      </c>
      <c r="V1716" t="s">
        <v>23</v>
      </c>
      <c r="W1716" t="s">
        <v>23</v>
      </c>
      <c r="Y1716" t="s">
        <v>23</v>
      </c>
    </row>
    <row r="1717" spans="1:25" x14ac:dyDescent="0.35">
      <c r="A1717" t="s">
        <v>4009</v>
      </c>
      <c r="B1717">
        <v>1</v>
      </c>
      <c r="C1717">
        <v>1</v>
      </c>
      <c r="D1717">
        <v>49.18</v>
      </c>
      <c r="E1717">
        <v>0.18179990049439099</v>
      </c>
      <c r="F1717" s="1">
        <f>-LOG10(Table2[[#This Row],[Anova (p)]])</f>
        <v>0.7404063588189399</v>
      </c>
      <c r="G1717" s="1">
        <f>Table2[[#This Row],[Anova (p)2]]^2</f>
        <v>0.54820157617952081</v>
      </c>
      <c r="H1717">
        <v>1.2259336895355899</v>
      </c>
      <c r="I1717">
        <f>LOG(Table2[[#This Row],[Max fold change]],2)</f>
        <v>0.29388094610423565</v>
      </c>
      <c r="J1717">
        <f>LOG(Table2[[#This Row],[Max fold change]],2)</f>
        <v>0.29388094610423565</v>
      </c>
      <c r="K1717">
        <f>Table2[[#This Row],[Column1]]^2</f>
        <v>8.6366010483120662E-2</v>
      </c>
      <c r="L1717">
        <f>SQRT(Table2[[#This Row],[Euclidean Distance]]+Table2[[#This Row],[Euclidean Distance3]])</f>
        <v>0.79659750606102298</v>
      </c>
      <c r="M1717" t="s">
        <v>1</v>
      </c>
      <c r="N1717" t="s">
        <v>0</v>
      </c>
      <c r="O1717" t="s">
        <v>4010</v>
      </c>
      <c r="V1717" t="s">
        <v>23</v>
      </c>
      <c r="Y1717" t="s">
        <v>23</v>
      </c>
    </row>
    <row r="1718" spans="1:25" x14ac:dyDescent="0.35">
      <c r="A1718" t="s">
        <v>3699</v>
      </c>
      <c r="B1718">
        <v>4</v>
      </c>
      <c r="C1718">
        <v>4</v>
      </c>
      <c r="D1718">
        <v>186.5</v>
      </c>
      <c r="E1718">
        <v>0.11336969218725</v>
      </c>
      <c r="F1718" s="1">
        <f>-LOG10(Table2[[#This Row],[Anova (p)]])</f>
        <v>0.94550303252500834</v>
      </c>
      <c r="G1718" s="1">
        <f>Table2[[#This Row],[Anova (p)2]]^2</f>
        <v>0.89397598451398697</v>
      </c>
      <c r="H1718">
        <v>1.2247796575271701</v>
      </c>
      <c r="I1718">
        <f>LOG(Table2[[#This Row],[Max fold change]],2)</f>
        <v>0.29252222630077007</v>
      </c>
      <c r="J1718">
        <f>LOG(Table2[[#This Row],[Max fold change]],2)</f>
        <v>0.29252222630077007</v>
      </c>
      <c r="K1718">
        <f>Table2[[#This Row],[Column1]]^2</f>
        <v>8.5569252879958937E-2</v>
      </c>
      <c r="L1718">
        <f>SQRT(Table2[[#This Row],[Euclidean Distance]]+Table2[[#This Row],[Euclidean Distance3]])</f>
        <v>0.98971977720663229</v>
      </c>
      <c r="M1718" t="s">
        <v>1</v>
      </c>
      <c r="N1718" t="s">
        <v>0</v>
      </c>
      <c r="O1718" t="s">
        <v>3700</v>
      </c>
      <c r="P1718" t="s">
        <v>23</v>
      </c>
      <c r="V1718" t="s">
        <v>23</v>
      </c>
      <c r="W1718" t="s">
        <v>23</v>
      </c>
      <c r="Y1718" t="s">
        <v>23</v>
      </c>
    </row>
    <row r="1719" spans="1:25" x14ac:dyDescent="0.35">
      <c r="A1719" t="s">
        <v>3833</v>
      </c>
      <c r="B1719">
        <v>3</v>
      </c>
      <c r="C1719">
        <v>3</v>
      </c>
      <c r="D1719">
        <v>123.53</v>
      </c>
      <c r="E1719">
        <v>0.13447863686633699</v>
      </c>
      <c r="F1719" s="1">
        <f>-LOG10(Table2[[#This Row],[Anova (p)]])</f>
        <v>0.87134670174309703</v>
      </c>
      <c r="G1719" s="1">
        <f>Table2[[#This Row],[Anova (p)2]]^2</f>
        <v>0.75924507463857371</v>
      </c>
      <c r="H1719">
        <v>1.2245714814109301</v>
      </c>
      <c r="I1719">
        <f>LOG(Table2[[#This Row],[Max fold change]],2)</f>
        <v>0.29227699020825587</v>
      </c>
      <c r="J1719">
        <f>LOG(Table2[[#This Row],[Max fold change]],2)</f>
        <v>0.29227699020825587</v>
      </c>
      <c r="K1719">
        <f>Table2[[#This Row],[Column1]]^2</f>
        <v>8.5425839005196902E-2</v>
      </c>
      <c r="L1719">
        <f>SQRT(Table2[[#This Row],[Euclidean Distance]]+Table2[[#This Row],[Euclidean Distance3]])</f>
        <v>0.91905979873116561</v>
      </c>
      <c r="M1719" t="s">
        <v>1</v>
      </c>
      <c r="N1719" t="s">
        <v>0</v>
      </c>
      <c r="O1719" t="s">
        <v>3834</v>
      </c>
      <c r="T1719" t="s">
        <v>23</v>
      </c>
      <c r="Y1719" t="s">
        <v>23</v>
      </c>
    </row>
    <row r="1720" spans="1:25" x14ac:dyDescent="0.35">
      <c r="A1720" t="s">
        <v>3961</v>
      </c>
      <c r="B1720">
        <v>20</v>
      </c>
      <c r="C1720">
        <v>20</v>
      </c>
      <c r="D1720">
        <v>964.8</v>
      </c>
      <c r="E1720">
        <v>0.16691558356279601</v>
      </c>
      <c r="F1720" s="1">
        <f>-LOG10(Table2[[#This Row],[Anova (p)]])</f>
        <v>0.77750311485226431</v>
      </c>
      <c r="G1720" s="1">
        <f>Table2[[#This Row],[Anova (p)2]]^2</f>
        <v>0.60451109360497335</v>
      </c>
      <c r="H1720">
        <v>1.22438106341348</v>
      </c>
      <c r="I1720">
        <f>LOG(Table2[[#This Row],[Max fold change]],2)</f>
        <v>0.29205263706449935</v>
      </c>
      <c r="J1720">
        <f>LOG(Table2[[#This Row],[Max fold change]],2)</f>
        <v>0.29205263706449935</v>
      </c>
      <c r="K1720">
        <f>Table2[[#This Row],[Column1]]^2</f>
        <v>8.5294742816328178E-2</v>
      </c>
      <c r="L1720">
        <f>SQRT(Table2[[#This Row],[Euclidean Distance]]+Table2[[#This Row],[Euclidean Distance3]])</f>
        <v>0.83054550532845672</v>
      </c>
      <c r="M1720" t="s">
        <v>1</v>
      </c>
      <c r="N1720" t="s">
        <v>0</v>
      </c>
      <c r="O1720" t="s">
        <v>3962</v>
      </c>
      <c r="V1720" t="s">
        <v>23</v>
      </c>
      <c r="Y1720" t="s">
        <v>23</v>
      </c>
    </row>
    <row r="1721" spans="1:25" x14ac:dyDescent="0.35">
      <c r="A1721" t="s">
        <v>3071</v>
      </c>
      <c r="B1721">
        <v>5</v>
      </c>
      <c r="C1721">
        <v>4</v>
      </c>
      <c r="D1721">
        <v>232.93</v>
      </c>
      <c r="E1721">
        <v>4.0926957640143903E-2</v>
      </c>
      <c r="F1721" s="1">
        <f>-LOG10(Table2[[#This Row],[Anova (p)]])</f>
        <v>1.3879905380130693</v>
      </c>
      <c r="G1721" s="1">
        <f>Table2[[#This Row],[Anova (p)2]]^2</f>
        <v>1.9265177336138095</v>
      </c>
      <c r="H1721">
        <v>1.22401579405176</v>
      </c>
      <c r="I1721">
        <f>LOG(Table2[[#This Row],[Max fold change]],2)</f>
        <v>0.29162217392365281</v>
      </c>
      <c r="J1721">
        <f>LOG(Table2[[#This Row],[Max fold change]],2)</f>
        <v>0.29162217392365281</v>
      </c>
      <c r="K1721">
        <f>Table2[[#This Row],[Column1]]^2</f>
        <v>8.5043492323957207E-2</v>
      </c>
      <c r="L1721">
        <f>SQRT(Table2[[#This Row],[Euclidean Distance]]+Table2[[#This Row],[Euclidean Distance3]])</f>
        <v>1.4182951829354025</v>
      </c>
      <c r="M1721" t="s">
        <v>1</v>
      </c>
      <c r="N1721" t="s">
        <v>0</v>
      </c>
      <c r="O1721" t="s">
        <v>3072</v>
      </c>
      <c r="P1721" t="s">
        <v>23</v>
      </c>
      <c r="S1721" t="s">
        <v>23</v>
      </c>
      <c r="V1721" t="s">
        <v>23</v>
      </c>
      <c r="W1721" t="s">
        <v>23</v>
      </c>
      <c r="X1721" t="s">
        <v>23</v>
      </c>
      <c r="Y1721" t="s">
        <v>23</v>
      </c>
    </row>
    <row r="1722" spans="1:25" x14ac:dyDescent="0.35">
      <c r="A1722" t="s">
        <v>4043</v>
      </c>
      <c r="B1722">
        <v>3</v>
      </c>
      <c r="C1722">
        <v>3</v>
      </c>
      <c r="D1722">
        <v>198.23</v>
      </c>
      <c r="E1722">
        <v>0.18793484557135301</v>
      </c>
      <c r="F1722" s="1">
        <f>-LOG10(Table2[[#This Row],[Anova (p)]])</f>
        <v>0.72599268857259469</v>
      </c>
      <c r="G1722" s="1">
        <f>Table2[[#This Row],[Anova (p)2]]^2</f>
        <v>0.52706538386086443</v>
      </c>
      <c r="H1722">
        <v>1.2238893102537001</v>
      </c>
      <c r="I1722">
        <f>LOG(Table2[[#This Row],[Max fold change]],2)</f>
        <v>0.29147308517993042</v>
      </c>
      <c r="J1722">
        <f>LOG(Table2[[#This Row],[Max fold change]],2)</f>
        <v>0.29147308517993042</v>
      </c>
      <c r="K1722">
        <f>Table2[[#This Row],[Column1]]^2</f>
        <v>8.4956559384306976E-2</v>
      </c>
      <c r="L1722">
        <f>SQRT(Table2[[#This Row],[Euclidean Distance]]+Table2[[#This Row],[Euclidean Distance3]])</f>
        <v>0.78231831324926271</v>
      </c>
      <c r="M1722" t="s">
        <v>1</v>
      </c>
      <c r="N1722" t="s">
        <v>0</v>
      </c>
      <c r="O1722" t="s">
        <v>4044</v>
      </c>
      <c r="V1722" t="s">
        <v>23</v>
      </c>
      <c r="Y1722" t="s">
        <v>23</v>
      </c>
    </row>
    <row r="1723" spans="1:25" x14ac:dyDescent="0.35">
      <c r="A1723" t="s">
        <v>4483</v>
      </c>
      <c r="B1723">
        <v>4</v>
      </c>
      <c r="C1723">
        <v>4</v>
      </c>
      <c r="D1723">
        <v>342.16</v>
      </c>
      <c r="E1723">
        <v>0.34090307142986398</v>
      </c>
      <c r="F1723" s="1">
        <f>-LOG10(Table2[[#This Row],[Anova (p)]])</f>
        <v>0.46736908589627041</v>
      </c>
      <c r="G1723" s="1">
        <f>Table2[[#This Row],[Anova (p)2]]^2</f>
        <v>0.21843386245151539</v>
      </c>
      <c r="H1723">
        <v>1.2230824678032299</v>
      </c>
      <c r="I1723">
        <f>LOG(Table2[[#This Row],[Max fold change]],2)</f>
        <v>0.29052168258943417</v>
      </c>
      <c r="J1723">
        <f>LOG(Table2[[#This Row],[Max fold change]],2)</f>
        <v>0.29052168258943417</v>
      </c>
      <c r="K1723">
        <f>Table2[[#This Row],[Column1]]^2</f>
        <v>8.4402848054595941E-2</v>
      </c>
      <c r="L1723">
        <f>SQRT(Table2[[#This Row],[Euclidean Distance]]+Table2[[#This Row],[Euclidean Distance3]])</f>
        <v>0.55030601532793677</v>
      </c>
      <c r="M1723" t="s">
        <v>1</v>
      </c>
      <c r="N1723" t="s">
        <v>0</v>
      </c>
      <c r="O1723" t="s">
        <v>4484</v>
      </c>
      <c r="V1723" t="s">
        <v>23</v>
      </c>
    </row>
    <row r="1724" spans="1:25" x14ac:dyDescent="0.35">
      <c r="A1724" t="s">
        <v>2793</v>
      </c>
      <c r="B1724">
        <v>7</v>
      </c>
      <c r="C1724">
        <v>7</v>
      </c>
      <c r="D1724">
        <v>430.55</v>
      </c>
      <c r="E1724">
        <v>2.1929631504928802E-2</v>
      </c>
      <c r="F1724" s="1">
        <f>-LOG10(Table2[[#This Row],[Anova (p)]])</f>
        <v>1.6589686659385556</v>
      </c>
      <c r="G1724" s="1">
        <f>Table2[[#This Row],[Anova (p)2]]^2</f>
        <v>2.7521770345659511</v>
      </c>
      <c r="H1724">
        <v>1.2225267130912301</v>
      </c>
      <c r="I1724">
        <f>LOG(Table2[[#This Row],[Max fold change]],2)</f>
        <v>0.28986598945005759</v>
      </c>
      <c r="J1724">
        <f>LOG(Table2[[#This Row],[Max fold change]],2)</f>
        <v>0.28986598945005759</v>
      </c>
      <c r="K1724">
        <f>Table2[[#This Row],[Column1]]^2</f>
        <v>8.4022291839860902E-2</v>
      </c>
      <c r="L1724">
        <f>SQRT(Table2[[#This Row],[Euclidean Distance]]+Table2[[#This Row],[Euclidean Distance3]])</f>
        <v>1.6841019346838277</v>
      </c>
      <c r="M1724" t="s">
        <v>1</v>
      </c>
      <c r="N1724" t="s">
        <v>0</v>
      </c>
      <c r="O1724" t="s">
        <v>2794</v>
      </c>
      <c r="X1724" t="s">
        <v>23</v>
      </c>
      <c r="Y1724" t="s">
        <v>23</v>
      </c>
    </row>
    <row r="1725" spans="1:25" x14ac:dyDescent="0.35">
      <c r="A1725" t="s">
        <v>5191</v>
      </c>
      <c r="B1725">
        <v>1</v>
      </c>
      <c r="C1725">
        <v>1</v>
      </c>
      <c r="D1725">
        <v>45.66</v>
      </c>
      <c r="E1725">
        <v>0.76136824874366804</v>
      </c>
      <c r="F1725" s="1">
        <f>-LOG10(Table2[[#This Row],[Anova (p)]])</f>
        <v>0.11840523847902391</v>
      </c>
      <c r="G1725" s="1">
        <f>Table2[[#This Row],[Anova (p)2]]^2</f>
        <v>1.4019800499274525E-2</v>
      </c>
      <c r="H1725">
        <v>1.2214810737767301</v>
      </c>
      <c r="I1725">
        <f>LOG(Table2[[#This Row],[Max fold change]],2)</f>
        <v>0.28863150995802245</v>
      </c>
      <c r="J1725">
        <f>LOG(Table2[[#This Row],[Max fold change]],2)</f>
        <v>0.28863150995802245</v>
      </c>
      <c r="K1725">
        <f>Table2[[#This Row],[Column1]]^2</f>
        <v>8.3308148540648011E-2</v>
      </c>
      <c r="L1725">
        <f>SQRT(Table2[[#This Row],[Euclidean Distance]]+Table2[[#This Row],[Euclidean Distance3]])</f>
        <v>0.31197427624713314</v>
      </c>
      <c r="M1725" t="s">
        <v>1</v>
      </c>
      <c r="N1725" t="s">
        <v>0</v>
      </c>
      <c r="O1725" t="s">
        <v>5192</v>
      </c>
    </row>
    <row r="1726" spans="1:25" x14ac:dyDescent="0.35">
      <c r="A1726" t="s">
        <v>4589</v>
      </c>
      <c r="B1726">
        <v>5</v>
      </c>
      <c r="C1726">
        <v>5</v>
      </c>
      <c r="D1726">
        <v>224.26</v>
      </c>
      <c r="E1726">
        <v>0.39549155980059503</v>
      </c>
      <c r="F1726" s="1">
        <f>-LOG10(Table2[[#This Row],[Anova (p)]])</f>
        <v>0.40286278036135037</v>
      </c>
      <c r="G1726" s="1">
        <f>Table2[[#This Row],[Anova (p)2]]^2</f>
        <v>0.16229841980047763</v>
      </c>
      <c r="H1726">
        <v>1.2210137060571</v>
      </c>
      <c r="I1726">
        <f>LOG(Table2[[#This Row],[Max fold change]],2)</f>
        <v>0.28807939487865508</v>
      </c>
      <c r="J1726">
        <f>LOG(Table2[[#This Row],[Max fold change]],2)</f>
        <v>0.28807939487865508</v>
      </c>
      <c r="K1726">
        <f>Table2[[#This Row],[Column1]]^2</f>
        <v>8.2989737753652079E-2</v>
      </c>
      <c r="L1726">
        <f>SQRT(Table2[[#This Row],[Euclidean Distance]]+Table2[[#This Row],[Euclidean Distance3]])</f>
        <v>0.49526574437783366</v>
      </c>
      <c r="M1726" t="s">
        <v>1</v>
      </c>
      <c r="N1726" t="s">
        <v>0</v>
      </c>
      <c r="O1726" t="s">
        <v>4590</v>
      </c>
      <c r="V1726" t="s">
        <v>23</v>
      </c>
    </row>
    <row r="1727" spans="1:25" x14ac:dyDescent="0.35">
      <c r="A1727" t="s">
        <v>5057</v>
      </c>
      <c r="B1727">
        <v>3</v>
      </c>
      <c r="C1727">
        <v>3</v>
      </c>
      <c r="D1727">
        <v>170.07</v>
      </c>
      <c r="E1727">
        <v>0.67294144901885899</v>
      </c>
      <c r="F1727" s="1">
        <f>-LOG10(Table2[[#This Row],[Anova (p)]])</f>
        <v>0.17202272102746055</v>
      </c>
      <c r="G1727" s="1">
        <f>Table2[[#This Row],[Anova (p)2]]^2</f>
        <v>2.9591816549691518E-2</v>
      </c>
      <c r="H1727">
        <v>1.22019317908359</v>
      </c>
      <c r="I1727">
        <f>LOG(Table2[[#This Row],[Max fold change]],2)</f>
        <v>0.28710957110224178</v>
      </c>
      <c r="J1727">
        <f>LOG(Table2[[#This Row],[Max fold change]],2)</f>
        <v>0.28710957110224178</v>
      </c>
      <c r="K1727">
        <f>Table2[[#This Row],[Column1]]^2</f>
        <v>8.2431905818513229E-2</v>
      </c>
      <c r="L1727">
        <f>SQRT(Table2[[#This Row],[Euclidean Distance]]+Table2[[#This Row],[Euclidean Distance3]])</f>
        <v>0.33469945080356012</v>
      </c>
      <c r="M1727" t="s">
        <v>1</v>
      </c>
      <c r="N1727" t="s">
        <v>0</v>
      </c>
      <c r="O1727" t="s">
        <v>5058</v>
      </c>
    </row>
    <row r="1728" spans="1:25" x14ac:dyDescent="0.35">
      <c r="A1728" t="s">
        <v>4363</v>
      </c>
      <c r="B1728">
        <v>3</v>
      </c>
      <c r="C1728">
        <v>3</v>
      </c>
      <c r="D1728">
        <v>203.24</v>
      </c>
      <c r="E1728">
        <v>0.29286822395948398</v>
      </c>
      <c r="F1728" s="1">
        <f>-LOG10(Table2[[#This Row],[Anova (p)]])</f>
        <v>0.5333277464736782</v>
      </c>
      <c r="G1728" s="1">
        <f>Table2[[#This Row],[Anova (p)2]]^2</f>
        <v>0.28443848515869197</v>
      </c>
      <c r="H1728">
        <v>1.2195329158683501</v>
      </c>
      <c r="I1728">
        <f>LOG(Table2[[#This Row],[Max fold change]],2)</f>
        <v>0.28632869779721432</v>
      </c>
      <c r="J1728">
        <f>LOG(Table2[[#This Row],[Max fold change]],2)</f>
        <v>0.28632869779721432</v>
      </c>
      <c r="K1728">
        <f>Table2[[#This Row],[Column1]]^2</f>
        <v>8.1984123182248486E-2</v>
      </c>
      <c r="L1728">
        <f>SQRT(Table2[[#This Row],[Euclidean Distance]]+Table2[[#This Row],[Euclidean Distance3]])</f>
        <v>0.60532851274406396</v>
      </c>
      <c r="M1728" t="s">
        <v>1</v>
      </c>
      <c r="N1728" t="s">
        <v>0</v>
      </c>
      <c r="O1728" t="s">
        <v>4364</v>
      </c>
    </row>
    <row r="1729" spans="1:25" x14ac:dyDescent="0.35">
      <c r="A1729" t="s">
        <v>5229</v>
      </c>
      <c r="B1729">
        <v>1</v>
      </c>
      <c r="C1729">
        <v>1</v>
      </c>
      <c r="D1729">
        <v>11.57</v>
      </c>
      <c r="E1729">
        <v>0.78702531667300502</v>
      </c>
      <c r="F1729" s="1">
        <f>-LOG10(Table2[[#This Row],[Anova (p)]])</f>
        <v>0.10401129722855298</v>
      </c>
      <c r="G1729" s="1">
        <f>Table2[[#This Row],[Anova (p)2]]^2</f>
        <v>1.0818349951166394E-2</v>
      </c>
      <c r="H1729">
        <v>1.2190057060249699</v>
      </c>
      <c r="I1729">
        <f>LOG(Table2[[#This Row],[Max fold change]],2)</f>
        <v>0.28570487906285069</v>
      </c>
      <c r="J1729">
        <f>LOG(Table2[[#This Row],[Max fold change]],2)</f>
        <v>0.28570487906285069</v>
      </c>
      <c r="K1729">
        <f>Table2[[#This Row],[Column1]]^2</f>
        <v>8.1627277920318139E-2</v>
      </c>
      <c r="L1729">
        <f>SQRT(Table2[[#This Row],[Euclidean Distance]]+Table2[[#This Row],[Euclidean Distance3]])</f>
        <v>0.30404872614678807</v>
      </c>
      <c r="M1729" t="s">
        <v>1</v>
      </c>
      <c r="N1729" t="s">
        <v>0</v>
      </c>
      <c r="O1729" t="s">
        <v>5230</v>
      </c>
    </row>
    <row r="1730" spans="1:25" x14ac:dyDescent="0.35">
      <c r="A1730" t="s">
        <v>2533</v>
      </c>
      <c r="B1730">
        <v>20</v>
      </c>
      <c r="C1730">
        <v>19</v>
      </c>
      <c r="D1730">
        <v>1199.74</v>
      </c>
      <c r="E1730">
        <v>1.27621395925019E-2</v>
      </c>
      <c r="F1730" s="1">
        <f>-LOG10(Table2[[#This Row],[Anova (p)]])</f>
        <v>1.8940765093671508</v>
      </c>
      <c r="G1730" s="1">
        <f>Table2[[#This Row],[Anova (p)2]]^2</f>
        <v>3.5875258233364504</v>
      </c>
      <c r="H1730">
        <v>1.2187806543216</v>
      </c>
      <c r="I1730">
        <f>LOG(Table2[[#This Row],[Max fold change]],2)</f>
        <v>0.28543850545226768</v>
      </c>
      <c r="J1730">
        <f>LOG(Table2[[#This Row],[Max fold change]],2)</f>
        <v>0.28543850545226768</v>
      </c>
      <c r="K1730">
        <f>Table2[[#This Row],[Column1]]^2</f>
        <v>8.1475140394824244E-2</v>
      </c>
      <c r="L1730">
        <f>SQRT(Table2[[#This Row],[Euclidean Distance]]+Table2[[#This Row],[Euclidean Distance3]])</f>
        <v>1.9154636419758206</v>
      </c>
      <c r="M1730" t="s">
        <v>1</v>
      </c>
      <c r="N1730" t="s">
        <v>0</v>
      </c>
      <c r="O1730" t="s">
        <v>2534</v>
      </c>
      <c r="R1730" t="s">
        <v>23</v>
      </c>
      <c r="U1730" t="s">
        <v>23</v>
      </c>
      <c r="V1730" t="s">
        <v>23</v>
      </c>
      <c r="W1730" t="s">
        <v>23</v>
      </c>
      <c r="X1730" t="s">
        <v>23</v>
      </c>
      <c r="Y1730" t="s">
        <v>23</v>
      </c>
    </row>
    <row r="1731" spans="1:25" x14ac:dyDescent="0.35">
      <c r="A1731" t="s">
        <v>3987</v>
      </c>
      <c r="B1731">
        <v>8</v>
      </c>
      <c r="C1731">
        <v>8</v>
      </c>
      <c r="D1731">
        <v>383.62</v>
      </c>
      <c r="E1731">
        <v>0.174621341178338</v>
      </c>
      <c r="F1731" s="1">
        <f>-LOG10(Table2[[#This Row],[Anova (p)]])</f>
        <v>0.75790268050670995</v>
      </c>
      <c r="G1731" s="1">
        <f>Table2[[#This Row],[Anova (p)2]]^2</f>
        <v>0.57441647311925603</v>
      </c>
      <c r="H1731">
        <v>1.21833217776417</v>
      </c>
      <c r="I1731">
        <f>LOG(Table2[[#This Row],[Max fold change]],2)</f>
        <v>0.28490753708334832</v>
      </c>
      <c r="J1731">
        <f>LOG(Table2[[#This Row],[Max fold change]],2)</f>
        <v>0.28490753708334832</v>
      </c>
      <c r="K1731">
        <f>Table2[[#This Row],[Column1]]^2</f>
        <v>8.1172304686899496E-2</v>
      </c>
      <c r="L1731">
        <f>SQRT(Table2[[#This Row],[Euclidean Distance]]+Table2[[#This Row],[Euclidean Distance3]])</f>
        <v>0.80968436924900278</v>
      </c>
      <c r="M1731" t="s">
        <v>1</v>
      </c>
      <c r="N1731" t="s">
        <v>0</v>
      </c>
      <c r="O1731" t="s">
        <v>3988</v>
      </c>
      <c r="P1731" t="s">
        <v>23</v>
      </c>
      <c r="V1731" t="s">
        <v>23</v>
      </c>
      <c r="W1731" t="s">
        <v>23</v>
      </c>
      <c r="Y1731" t="s">
        <v>23</v>
      </c>
    </row>
    <row r="1732" spans="1:25" x14ac:dyDescent="0.35">
      <c r="A1732" t="s">
        <v>4057</v>
      </c>
      <c r="B1732">
        <v>1</v>
      </c>
      <c r="C1732">
        <v>1</v>
      </c>
      <c r="D1732">
        <v>32.64</v>
      </c>
      <c r="E1732">
        <v>0.19018617127484899</v>
      </c>
      <c r="F1732" s="1">
        <f>-LOG10(Table2[[#This Row],[Anova (p)]])</f>
        <v>0.72082106446150052</v>
      </c>
      <c r="G1732" s="1">
        <f>Table2[[#This Row],[Anova (p)2]]^2</f>
        <v>0.51958300697141069</v>
      </c>
      <c r="H1732">
        <v>1.2177172755958201</v>
      </c>
      <c r="I1732">
        <f>LOG(Table2[[#This Row],[Max fold change]],2)</f>
        <v>0.28417921334055446</v>
      </c>
      <c r="J1732">
        <f>LOG(Table2[[#This Row],[Max fold change]],2)</f>
        <v>0.28417921334055446</v>
      </c>
      <c r="K1732">
        <f>Table2[[#This Row],[Column1]]^2</f>
        <v>8.0757825294856367E-2</v>
      </c>
      <c r="L1732">
        <f>SQRT(Table2[[#This Row],[Euclidean Distance]]+Table2[[#This Row],[Euclidean Distance3]])</f>
        <v>0.77481664428835495</v>
      </c>
      <c r="M1732" t="s">
        <v>1</v>
      </c>
      <c r="N1732" t="s">
        <v>0</v>
      </c>
      <c r="O1732" t="s">
        <v>4058</v>
      </c>
      <c r="P1732" t="s">
        <v>23</v>
      </c>
      <c r="Y1732" t="s">
        <v>23</v>
      </c>
    </row>
    <row r="1733" spans="1:25" x14ac:dyDescent="0.35">
      <c r="A1733" t="s">
        <v>2905</v>
      </c>
      <c r="B1733">
        <v>4</v>
      </c>
      <c r="C1733">
        <v>3</v>
      </c>
      <c r="D1733">
        <v>234.01</v>
      </c>
      <c r="E1733">
        <v>2.9135763295661001E-2</v>
      </c>
      <c r="F1733" s="1">
        <f>-LOG10(Table2[[#This Row],[Anova (p)]])</f>
        <v>1.5355735998236557</v>
      </c>
      <c r="G1733" s="1">
        <f>Table2[[#This Row],[Anova (p)2]]^2</f>
        <v>2.3579862804753806</v>
      </c>
      <c r="H1733">
        <v>1.21719154372539</v>
      </c>
      <c r="I1733">
        <f>LOG(Table2[[#This Row],[Max fold change]],2)</f>
        <v>0.28355621607012299</v>
      </c>
      <c r="J1733">
        <f>LOG(Table2[[#This Row],[Max fold change]],2)</f>
        <v>0.28355621607012299</v>
      </c>
      <c r="K1733">
        <f>Table2[[#This Row],[Column1]]^2</f>
        <v>8.0404127672006276E-2</v>
      </c>
      <c r="L1733">
        <f>SQRT(Table2[[#This Row],[Euclidean Distance]]+Table2[[#This Row],[Euclidean Distance3]])</f>
        <v>1.5615346323880834</v>
      </c>
      <c r="M1733" t="s">
        <v>1</v>
      </c>
      <c r="N1733" t="s">
        <v>0</v>
      </c>
      <c r="O1733" t="s">
        <v>2906</v>
      </c>
      <c r="X1733" t="s">
        <v>23</v>
      </c>
      <c r="Y1733" t="s">
        <v>23</v>
      </c>
    </row>
    <row r="1734" spans="1:25" x14ac:dyDescent="0.35">
      <c r="A1734" t="s">
        <v>3827</v>
      </c>
      <c r="B1734">
        <v>3</v>
      </c>
      <c r="C1734">
        <v>3</v>
      </c>
      <c r="D1734">
        <v>86.47</v>
      </c>
      <c r="E1734">
        <v>0.133625298132864</v>
      </c>
      <c r="F1734" s="1">
        <f>-LOG10(Table2[[#This Row],[Anova (p)]])</f>
        <v>0.87411131282291654</v>
      </c>
      <c r="G1734" s="1">
        <f>Table2[[#This Row],[Anova (p)2]]^2</f>
        <v>0.76407058720500265</v>
      </c>
      <c r="H1734">
        <v>1.2170776896189099</v>
      </c>
      <c r="I1734">
        <f>LOG(Table2[[#This Row],[Max fold change]],2)</f>
        <v>0.28342126242352272</v>
      </c>
      <c r="J1734">
        <f>LOG(Table2[[#This Row],[Max fold change]],2)</f>
        <v>0.28342126242352272</v>
      </c>
      <c r="K1734">
        <f>Table2[[#This Row],[Column1]]^2</f>
        <v>8.0327611993743331E-2</v>
      </c>
      <c r="L1734">
        <f>SQRT(Table2[[#This Row],[Euclidean Distance]]+Table2[[#This Row],[Euclidean Distance3]])</f>
        <v>0.91891142075759724</v>
      </c>
      <c r="M1734" t="s">
        <v>1</v>
      </c>
      <c r="N1734" t="s">
        <v>0</v>
      </c>
      <c r="O1734" t="s">
        <v>3828</v>
      </c>
      <c r="V1734" t="s">
        <v>23</v>
      </c>
      <c r="Y1734" t="s">
        <v>23</v>
      </c>
    </row>
    <row r="1735" spans="1:25" x14ac:dyDescent="0.35">
      <c r="A1735" t="s">
        <v>3483</v>
      </c>
      <c r="B1735">
        <v>12</v>
      </c>
      <c r="C1735">
        <v>11</v>
      </c>
      <c r="D1735">
        <v>473.05</v>
      </c>
      <c r="E1735">
        <v>8.1900088537825294E-2</v>
      </c>
      <c r="F1735" s="1">
        <f>-LOG10(Table2[[#This Row],[Anova (p)]])</f>
        <v>1.0867156287466855</v>
      </c>
      <c r="G1735" s="1">
        <f>Table2[[#This Row],[Anova (p)2]]^2</f>
        <v>1.180950857762304</v>
      </c>
      <c r="H1735">
        <v>1.2164776124277099</v>
      </c>
      <c r="I1735">
        <f>LOG(Table2[[#This Row],[Max fold change]],2)</f>
        <v>0.28270976973238615</v>
      </c>
      <c r="J1735">
        <f>LOG(Table2[[#This Row],[Max fold change]],2)</f>
        <v>0.28270976973238615</v>
      </c>
      <c r="K1735">
        <f>Table2[[#This Row],[Column1]]^2</f>
        <v>7.9924813902138805E-2</v>
      </c>
      <c r="L1735">
        <f>SQRT(Table2[[#This Row],[Euclidean Distance]]+Table2[[#This Row],[Euclidean Distance3]])</f>
        <v>1.1228872034467412</v>
      </c>
      <c r="M1735" t="s">
        <v>1</v>
      </c>
      <c r="N1735" t="s">
        <v>0</v>
      </c>
      <c r="O1735" t="s">
        <v>3484</v>
      </c>
      <c r="Y1735" t="s">
        <v>23</v>
      </c>
    </row>
    <row r="1736" spans="1:25" x14ac:dyDescent="0.35">
      <c r="A1736" t="s">
        <v>3569</v>
      </c>
      <c r="B1736">
        <v>89</v>
      </c>
      <c r="C1736">
        <v>85</v>
      </c>
      <c r="D1736">
        <v>4388.71</v>
      </c>
      <c r="E1736">
        <v>9.2619178453222206E-2</v>
      </c>
      <c r="F1736" s="1">
        <f>-LOG10(Table2[[#This Row],[Anova (p)]])</f>
        <v>1.0332990755858593</v>
      </c>
      <c r="G1736" s="1">
        <f>Table2[[#This Row],[Anova (p)2]]^2</f>
        <v>1.0677069796065914</v>
      </c>
      <c r="H1736">
        <v>1.2161417171994999</v>
      </c>
      <c r="I1736">
        <f>LOG(Table2[[#This Row],[Max fold change]],2)</f>
        <v>0.28231135607417451</v>
      </c>
      <c r="J1736">
        <f>LOG(Table2[[#This Row],[Max fold change]],2)</f>
        <v>0.28231135607417451</v>
      </c>
      <c r="K1736">
        <f>Table2[[#This Row],[Column1]]^2</f>
        <v>7.9699701768439352E-2</v>
      </c>
      <c r="L1736">
        <f>SQRT(Table2[[#This Row],[Euclidean Distance]]+Table2[[#This Row],[Euclidean Distance3]])</f>
        <v>1.0711707059918278</v>
      </c>
      <c r="M1736" t="s">
        <v>1</v>
      </c>
      <c r="N1736" t="s">
        <v>0</v>
      </c>
      <c r="O1736" t="s">
        <v>3570</v>
      </c>
      <c r="V1736" t="s">
        <v>23</v>
      </c>
      <c r="Y1736" t="s">
        <v>23</v>
      </c>
    </row>
    <row r="1737" spans="1:25" x14ac:dyDescent="0.35">
      <c r="A1737" t="s">
        <v>4187</v>
      </c>
      <c r="B1737">
        <v>1</v>
      </c>
      <c r="C1737">
        <v>1</v>
      </c>
      <c r="D1737">
        <v>62.25</v>
      </c>
      <c r="E1737">
        <v>0.222240303588009</v>
      </c>
      <c r="F1737" s="1">
        <f>-LOG10(Table2[[#This Row],[Anova (p)]])</f>
        <v>0.65317717834463895</v>
      </c>
      <c r="G1737" s="1">
        <f>Table2[[#This Row],[Anova (p)2]]^2</f>
        <v>0.42664042631026428</v>
      </c>
      <c r="H1737">
        <v>1.21593812532318</v>
      </c>
      <c r="I1737">
        <f>LOG(Table2[[#This Row],[Max fold change]],2)</f>
        <v>0.2820698171362806</v>
      </c>
      <c r="J1737">
        <f>LOG(Table2[[#This Row],[Max fold change]],2)</f>
        <v>0.2820698171362806</v>
      </c>
      <c r="K1737">
        <f>Table2[[#This Row],[Column1]]^2</f>
        <v>7.9563381739294781E-2</v>
      </c>
      <c r="L1737">
        <f>SQRT(Table2[[#This Row],[Euclidean Distance]]+Table2[[#This Row],[Euclidean Distance3]])</f>
        <v>0.71148001240341174</v>
      </c>
      <c r="M1737" t="s">
        <v>1</v>
      </c>
      <c r="N1737" t="s">
        <v>0</v>
      </c>
      <c r="O1737" t="s">
        <v>4188</v>
      </c>
    </row>
    <row r="1738" spans="1:25" x14ac:dyDescent="0.35">
      <c r="A1738" t="s">
        <v>4619</v>
      </c>
      <c r="B1738">
        <v>2</v>
      </c>
      <c r="C1738">
        <v>2</v>
      </c>
      <c r="D1738">
        <v>114.99</v>
      </c>
      <c r="E1738">
        <v>0.40738052338077402</v>
      </c>
      <c r="F1738" s="1">
        <f>-LOG10(Table2[[#This Row],[Anova (p)]])</f>
        <v>0.38999973819901812</v>
      </c>
      <c r="G1738" s="1">
        <f>Table2[[#This Row],[Anova (p)2]]^2</f>
        <v>0.15209979579530267</v>
      </c>
      <c r="H1738">
        <v>1.21529788756886</v>
      </c>
      <c r="I1738">
        <f>LOG(Table2[[#This Row],[Max fold change]],2)</f>
        <v>0.2813099831673852</v>
      </c>
      <c r="J1738">
        <f>LOG(Table2[[#This Row],[Max fold change]],2)</f>
        <v>0.2813099831673852</v>
      </c>
      <c r="K1738">
        <f>Table2[[#This Row],[Column1]]^2</f>
        <v>7.9135306629634541E-2</v>
      </c>
      <c r="L1738">
        <f>SQRT(Table2[[#This Row],[Euclidean Distance]]+Table2[[#This Row],[Euclidean Distance3]])</f>
        <v>0.48086911153133677</v>
      </c>
      <c r="M1738" t="s">
        <v>1</v>
      </c>
      <c r="N1738" t="s">
        <v>0</v>
      </c>
      <c r="O1738" t="s">
        <v>4620</v>
      </c>
      <c r="V1738" t="s">
        <v>23</v>
      </c>
    </row>
    <row r="1739" spans="1:25" x14ac:dyDescent="0.35">
      <c r="A1739" t="s">
        <v>5385</v>
      </c>
      <c r="B1739">
        <v>3</v>
      </c>
      <c r="C1739">
        <v>3</v>
      </c>
      <c r="D1739">
        <v>77.28</v>
      </c>
      <c r="E1739">
        <v>0.89934335882711403</v>
      </c>
      <c r="F1739" s="1">
        <f>-LOG10(Table2[[#This Row],[Anova (p)]])</f>
        <v>4.6074468028300126E-2</v>
      </c>
      <c r="G1739" s="1">
        <f>Table2[[#This Row],[Anova (p)2]]^2</f>
        <v>2.1228566040908505E-3</v>
      </c>
      <c r="H1739">
        <v>1.2145586049521599</v>
      </c>
      <c r="I1739">
        <f>LOG(Table2[[#This Row],[Max fold change]],2)</f>
        <v>0.28043210465799906</v>
      </c>
      <c r="J1739">
        <f>LOG(Table2[[#This Row],[Max fold change]],2)</f>
        <v>0.28043210465799906</v>
      </c>
      <c r="K1739">
        <f>Table2[[#This Row],[Column1]]^2</f>
        <v>7.8642165322914931E-2</v>
      </c>
      <c r="L1739">
        <f>SQRT(Table2[[#This Row],[Euclidean Distance]]+Table2[[#This Row],[Euclidean Distance3]])</f>
        <v>0.28419187519527328</v>
      </c>
      <c r="M1739" t="s">
        <v>1</v>
      </c>
      <c r="N1739" t="s">
        <v>0</v>
      </c>
      <c r="O1739" t="s">
        <v>5386</v>
      </c>
    </row>
    <row r="1740" spans="1:25" x14ac:dyDescent="0.35">
      <c r="A1740" t="s">
        <v>3463</v>
      </c>
      <c r="B1740">
        <v>17</v>
      </c>
      <c r="C1740">
        <v>16</v>
      </c>
      <c r="D1740">
        <v>725.17</v>
      </c>
      <c r="E1740">
        <v>7.9804725666800302E-2</v>
      </c>
      <c r="F1740" s="1">
        <f>-LOG10(Table2[[#This Row],[Anova (p)]])</f>
        <v>1.097971390976981</v>
      </c>
      <c r="G1740" s="1">
        <f>Table2[[#This Row],[Anova (p)2]]^2</f>
        <v>1.2055411754039265</v>
      </c>
      <c r="H1740">
        <v>1.2145289692971499</v>
      </c>
      <c r="I1740">
        <f>LOG(Table2[[#This Row],[Max fold change]],2)</f>
        <v>0.28039690196463235</v>
      </c>
      <c r="J1740">
        <f>LOG(Table2[[#This Row],[Max fold change]],2)</f>
        <v>0.28039690196463235</v>
      </c>
      <c r="K1740">
        <f>Table2[[#This Row],[Column1]]^2</f>
        <v>7.8622422631363639E-2</v>
      </c>
      <c r="L1740">
        <f>SQRT(Table2[[#This Row],[Euclidean Distance]]+Table2[[#This Row],[Euclidean Distance3]])</f>
        <v>1.1332094237321229</v>
      </c>
      <c r="M1740" t="s">
        <v>1</v>
      </c>
      <c r="N1740" t="s">
        <v>0</v>
      </c>
      <c r="O1740" t="s">
        <v>3464</v>
      </c>
      <c r="P1740" t="s">
        <v>23</v>
      </c>
      <c r="V1740" t="s">
        <v>23</v>
      </c>
      <c r="W1740" t="s">
        <v>23</v>
      </c>
      <c r="Y1740" t="s">
        <v>23</v>
      </c>
    </row>
    <row r="1741" spans="1:25" x14ac:dyDescent="0.35">
      <c r="A1741" t="s">
        <v>2078</v>
      </c>
      <c r="B1741">
        <v>1</v>
      </c>
      <c r="C1741">
        <v>1</v>
      </c>
      <c r="D1741">
        <v>34.42</v>
      </c>
      <c r="E1741">
        <v>4.5422472558292997E-3</v>
      </c>
      <c r="F1741" s="1">
        <f>-LOG10(Table2[[#This Row],[Anova (p)]])</f>
        <v>2.3427292287865651</v>
      </c>
      <c r="G1741" s="1">
        <f>Table2[[#This Row],[Anova (p)2]]^2</f>
        <v>5.488380239410894</v>
      </c>
      <c r="H1741">
        <v>1.21425379263654</v>
      </c>
      <c r="I1741">
        <f>LOG(Table2[[#This Row],[Max fold change]],2)</f>
        <v>0.28006999252542591</v>
      </c>
      <c r="J1741">
        <f>LOG(Table2[[#This Row],[Max fold change]],2)</f>
        <v>0.28006999252542591</v>
      </c>
      <c r="K1741">
        <f>Table2[[#This Row],[Column1]]^2</f>
        <v>7.8439200713192131E-2</v>
      </c>
      <c r="L1741">
        <f>SQRT(Table2[[#This Row],[Euclidean Distance]]+Table2[[#This Row],[Euclidean Distance3]])</f>
        <v>2.3594108247874268</v>
      </c>
      <c r="M1741" t="s">
        <v>1</v>
      </c>
      <c r="N1741" t="s">
        <v>0</v>
      </c>
      <c r="O1741" t="s">
        <v>2079</v>
      </c>
      <c r="P1741" t="s">
        <v>23</v>
      </c>
      <c r="R1741" t="s">
        <v>23</v>
      </c>
      <c r="S1741" t="s">
        <v>23</v>
      </c>
      <c r="V1741" t="s">
        <v>23</v>
      </c>
      <c r="W1741" t="s">
        <v>23</v>
      </c>
      <c r="X1741" t="s">
        <v>23</v>
      </c>
      <c r="Y1741" t="s">
        <v>23</v>
      </c>
    </row>
    <row r="1742" spans="1:25" x14ac:dyDescent="0.35">
      <c r="A1742" t="s">
        <v>4413</v>
      </c>
      <c r="B1742">
        <v>1</v>
      </c>
      <c r="C1742">
        <v>1</v>
      </c>
      <c r="D1742">
        <v>64.98</v>
      </c>
      <c r="E1742">
        <v>0.30506457947945598</v>
      </c>
      <c r="F1742" s="1">
        <f>-LOG10(Table2[[#This Row],[Anova (p)]])</f>
        <v>0.51560821461136852</v>
      </c>
      <c r="G1742" s="1">
        <f>Table2[[#This Row],[Anova (p)2]]^2</f>
        <v>0.26585183097472304</v>
      </c>
      <c r="H1742">
        <v>1.21309061274948</v>
      </c>
      <c r="I1742">
        <f>LOG(Table2[[#This Row],[Max fold change]],2)</f>
        <v>0.27868731771467492</v>
      </c>
      <c r="J1742">
        <f>LOG(Table2[[#This Row],[Max fold change]],2)</f>
        <v>0.27868731771467492</v>
      </c>
      <c r="K1742">
        <f>Table2[[#This Row],[Column1]]^2</f>
        <v>7.7666621055000162E-2</v>
      </c>
      <c r="L1742">
        <f>SQRT(Table2[[#This Row],[Euclidean Distance]]+Table2[[#This Row],[Euclidean Distance3]])</f>
        <v>0.58610447194141357</v>
      </c>
      <c r="M1742" t="s">
        <v>1</v>
      </c>
      <c r="N1742" t="s">
        <v>0</v>
      </c>
      <c r="O1742" t="s">
        <v>4414</v>
      </c>
      <c r="V1742" t="s">
        <v>23</v>
      </c>
    </row>
    <row r="1743" spans="1:25" x14ac:dyDescent="0.35">
      <c r="A1743" t="s">
        <v>2733</v>
      </c>
      <c r="B1743">
        <v>11</v>
      </c>
      <c r="C1743">
        <v>11</v>
      </c>
      <c r="D1743">
        <v>460.76</v>
      </c>
      <c r="E1743">
        <v>1.9481643597052199E-2</v>
      </c>
      <c r="F1743" s="1">
        <f>-LOG10(Table2[[#This Row],[Anova (p)]])</f>
        <v>1.7103744060293338</v>
      </c>
      <c r="G1743" s="1">
        <f>Table2[[#This Row],[Anova (p)2]]^2</f>
        <v>2.9253806088001961</v>
      </c>
      <c r="H1743">
        <v>1.2128702447773301</v>
      </c>
      <c r="I1743">
        <f>LOG(Table2[[#This Row],[Max fold change]],2)</f>
        <v>0.27842521638646955</v>
      </c>
      <c r="J1743">
        <f>LOG(Table2[[#This Row],[Max fold change]],2)</f>
        <v>0.27842521638646955</v>
      </c>
      <c r="K1743">
        <f>Table2[[#This Row],[Column1]]^2</f>
        <v>7.75206011198524E-2</v>
      </c>
      <c r="L1743">
        <f>SQRT(Table2[[#This Row],[Euclidean Distance]]+Table2[[#This Row],[Euclidean Distance3]])</f>
        <v>1.7328881123488753</v>
      </c>
      <c r="M1743" t="s">
        <v>1</v>
      </c>
      <c r="N1743" t="s">
        <v>0</v>
      </c>
      <c r="O1743" t="s">
        <v>2734</v>
      </c>
      <c r="V1743" t="s">
        <v>23</v>
      </c>
      <c r="X1743" t="s">
        <v>23</v>
      </c>
      <c r="Y1743" t="s">
        <v>23</v>
      </c>
    </row>
    <row r="1744" spans="1:25" x14ac:dyDescent="0.35">
      <c r="A1744" t="s">
        <v>5215</v>
      </c>
      <c r="B1744">
        <v>1</v>
      </c>
      <c r="C1744">
        <v>1</v>
      </c>
      <c r="D1744">
        <v>15.01</v>
      </c>
      <c r="E1744">
        <v>0.77779633357232603</v>
      </c>
      <c r="F1744" s="1">
        <f>-LOG10(Table2[[#This Row],[Anova (p)]])</f>
        <v>0.10913410838971625</v>
      </c>
      <c r="G1744" s="1">
        <f>Table2[[#This Row],[Anova (p)2]]^2</f>
        <v>1.1910253614018335E-2</v>
      </c>
      <c r="H1744">
        <v>1.21279195612001</v>
      </c>
      <c r="I1744">
        <f>LOG(Table2[[#This Row],[Max fold change]],2)</f>
        <v>0.27833208993409631</v>
      </c>
      <c r="J1744">
        <f>LOG(Table2[[#This Row],[Max fold change]],2)</f>
        <v>0.27833208993409631</v>
      </c>
      <c r="K1744">
        <f>Table2[[#This Row],[Column1]]^2</f>
        <v>7.7468752287081874E-2</v>
      </c>
      <c r="L1744">
        <f>SQRT(Table2[[#This Row],[Euclidean Distance]]+Table2[[#This Row],[Euclidean Distance3]])</f>
        <v>0.29896321830803901</v>
      </c>
      <c r="M1744" t="s">
        <v>1</v>
      </c>
      <c r="N1744" t="s">
        <v>0</v>
      </c>
      <c r="O1744" t="s">
        <v>5216</v>
      </c>
      <c r="P1744" t="s">
        <v>23</v>
      </c>
      <c r="Q1744" t="s">
        <v>23</v>
      </c>
    </row>
    <row r="1745" spans="1:25" x14ac:dyDescent="0.35">
      <c r="A1745" t="s">
        <v>5383</v>
      </c>
      <c r="B1745">
        <v>6</v>
      </c>
      <c r="C1745">
        <v>6</v>
      </c>
      <c r="D1745">
        <v>337.54</v>
      </c>
      <c r="E1745">
        <v>0.89666981174597304</v>
      </c>
      <c r="F1745" s="1">
        <f>-LOG10(Table2[[#This Row],[Anova (p)]])</f>
        <v>4.7367451421872521E-2</v>
      </c>
      <c r="G1745" s="1">
        <f>Table2[[#This Row],[Anova (p)2]]^2</f>
        <v>2.2436754542034532E-3</v>
      </c>
      <c r="H1745">
        <v>1.20992400074087</v>
      </c>
      <c r="I1745">
        <f>LOG(Table2[[#This Row],[Max fold change]],2)</f>
        <v>0.27491642998108784</v>
      </c>
      <c r="J1745">
        <f>LOG(Table2[[#This Row],[Max fold change]],2)</f>
        <v>0.27491642998108784</v>
      </c>
      <c r="K1745">
        <f>Table2[[#This Row],[Column1]]^2</f>
        <v>7.5579043473546367E-2</v>
      </c>
      <c r="L1745">
        <f>SQRT(Table2[[#This Row],[Euclidean Distance]]+Table2[[#This Row],[Euclidean Distance3]])</f>
        <v>0.27896723629801012</v>
      </c>
      <c r="M1745" t="s">
        <v>1</v>
      </c>
      <c r="N1745" t="s">
        <v>0</v>
      </c>
      <c r="O1745" t="s">
        <v>5384</v>
      </c>
    </row>
    <row r="1746" spans="1:25" x14ac:dyDescent="0.35">
      <c r="A1746" t="s">
        <v>3421</v>
      </c>
      <c r="B1746">
        <v>9</v>
      </c>
      <c r="C1746">
        <v>8</v>
      </c>
      <c r="D1746">
        <v>297.92</v>
      </c>
      <c r="E1746">
        <v>7.2637839011847394E-2</v>
      </c>
      <c r="F1746" s="1">
        <f>-LOG10(Table2[[#This Row],[Anova (p)]])</f>
        <v>1.1388370846300102</v>
      </c>
      <c r="G1746" s="1">
        <f>Table2[[#This Row],[Anova (p)2]]^2</f>
        <v>1.2969499053285811</v>
      </c>
      <c r="H1746">
        <v>1.20929124374709</v>
      </c>
      <c r="I1746">
        <f>LOG(Table2[[#This Row],[Max fold change]],2)</f>
        <v>0.27416174277422511</v>
      </c>
      <c r="J1746">
        <f>LOG(Table2[[#This Row],[Max fold change]],2)</f>
        <v>0.27416174277422511</v>
      </c>
      <c r="K1746">
        <f>Table2[[#This Row],[Column1]]^2</f>
        <v>7.5164661201000377E-2</v>
      </c>
      <c r="L1746">
        <f>SQRT(Table2[[#This Row],[Euclidean Distance]]+Table2[[#This Row],[Euclidean Distance3]])</f>
        <v>1.1713729408389035</v>
      </c>
      <c r="M1746" t="s">
        <v>1</v>
      </c>
      <c r="N1746" t="s">
        <v>0</v>
      </c>
      <c r="O1746" t="s">
        <v>3422</v>
      </c>
      <c r="R1746" t="s">
        <v>23</v>
      </c>
      <c r="V1746" t="s">
        <v>23</v>
      </c>
      <c r="W1746" t="s">
        <v>23</v>
      </c>
      <c r="Y1746" t="s">
        <v>23</v>
      </c>
    </row>
    <row r="1747" spans="1:25" x14ac:dyDescent="0.35">
      <c r="A1747" t="s">
        <v>3139</v>
      </c>
      <c r="B1747">
        <v>5</v>
      </c>
      <c r="C1747">
        <v>1</v>
      </c>
      <c r="D1747">
        <v>357.59</v>
      </c>
      <c r="E1747">
        <v>4.6193350563989301E-2</v>
      </c>
      <c r="F1747" s="1">
        <f>-LOG10(Table2[[#This Row],[Anova (p)]])</f>
        <v>1.335420535725359</v>
      </c>
      <c r="G1747" s="1">
        <f>Table2[[#This Row],[Anova (p)2]]^2</f>
        <v>1.7833480072370049</v>
      </c>
      <c r="H1747">
        <v>1.2082989115618801</v>
      </c>
      <c r="I1747">
        <f>LOG(Table2[[#This Row],[Max fold change]],2)</f>
        <v>0.27297739579152946</v>
      </c>
      <c r="J1747">
        <f>LOG(Table2[[#This Row],[Max fold change]],2)</f>
        <v>0.27297739579152946</v>
      </c>
      <c r="K1747">
        <f>Table2[[#This Row],[Column1]]^2</f>
        <v>7.4516658613125328E-2</v>
      </c>
      <c r="L1747">
        <f>SQRT(Table2[[#This Row],[Euclidean Distance]]+Table2[[#This Row],[Euclidean Distance3]])</f>
        <v>1.3630350934037356</v>
      </c>
      <c r="M1747" t="s">
        <v>1</v>
      </c>
      <c r="N1747" t="s">
        <v>0</v>
      </c>
      <c r="O1747" t="s">
        <v>3140</v>
      </c>
      <c r="V1747" t="s">
        <v>23</v>
      </c>
      <c r="X1747" t="s">
        <v>23</v>
      </c>
      <c r="Y1747" t="s">
        <v>23</v>
      </c>
    </row>
    <row r="1748" spans="1:25" x14ac:dyDescent="0.35">
      <c r="A1748" t="s">
        <v>3951</v>
      </c>
      <c r="B1748">
        <v>4</v>
      </c>
      <c r="C1748">
        <v>4</v>
      </c>
      <c r="D1748">
        <v>191.9</v>
      </c>
      <c r="E1748">
        <v>0.16457992489988599</v>
      </c>
      <c r="F1748" s="1">
        <f>-LOG10(Table2[[#This Row],[Anova (p)]])</f>
        <v>0.783623140186408</v>
      </c>
      <c r="G1748" s="1">
        <f>Table2[[#This Row],[Anova (p)2]]^2</f>
        <v>0.61406522583560685</v>
      </c>
      <c r="H1748">
        <v>1.2074211455360999</v>
      </c>
      <c r="I1748">
        <f>LOG(Table2[[#This Row],[Max fold change]],2)</f>
        <v>0.2719289723664195</v>
      </c>
      <c r="J1748">
        <f>LOG(Table2[[#This Row],[Max fold change]],2)</f>
        <v>0.2719289723664195</v>
      </c>
      <c r="K1748">
        <f>Table2[[#This Row],[Column1]]^2</f>
        <v>7.3945366012256944E-2</v>
      </c>
      <c r="L1748">
        <f>SQRT(Table2[[#This Row],[Euclidean Distance]]+Table2[[#This Row],[Euclidean Distance3]])</f>
        <v>0.82946403891179266</v>
      </c>
      <c r="M1748" t="s">
        <v>1</v>
      </c>
      <c r="N1748" t="s">
        <v>0</v>
      </c>
      <c r="O1748" t="s">
        <v>3952</v>
      </c>
      <c r="Y1748" t="s">
        <v>23</v>
      </c>
    </row>
    <row r="1749" spans="1:25" x14ac:dyDescent="0.35">
      <c r="A1749" t="s">
        <v>3227</v>
      </c>
      <c r="B1749">
        <v>15</v>
      </c>
      <c r="C1749">
        <v>12</v>
      </c>
      <c r="D1749">
        <v>693.03</v>
      </c>
      <c r="E1749">
        <v>5.2643224828819897E-2</v>
      </c>
      <c r="F1749" s="1">
        <f>-LOG10(Table2[[#This Row],[Anova (p)]])</f>
        <v>1.2786575144840731</v>
      </c>
      <c r="G1749" s="1">
        <f>Table2[[#This Row],[Anova (p)2]]^2</f>
        <v>1.6349650393465875</v>
      </c>
      <c r="H1749">
        <v>1.20726872372959</v>
      </c>
      <c r="I1749">
        <f>LOG(Table2[[#This Row],[Max fold change]],2)</f>
        <v>0.27174683867921928</v>
      </c>
      <c r="J1749">
        <f>LOG(Table2[[#This Row],[Max fold change]],2)</f>
        <v>0.27174683867921928</v>
      </c>
      <c r="K1749">
        <f>Table2[[#This Row],[Column1]]^2</f>
        <v>7.3846344332149635E-2</v>
      </c>
      <c r="L1749">
        <f>SQRT(Table2[[#This Row],[Euclidean Distance]]+Table2[[#This Row],[Euclidean Distance3]])</f>
        <v>1.3072151252486093</v>
      </c>
      <c r="M1749" t="s">
        <v>1</v>
      </c>
      <c r="N1749" t="s">
        <v>0</v>
      </c>
      <c r="O1749" t="s">
        <v>3228</v>
      </c>
      <c r="P1749" t="s">
        <v>23</v>
      </c>
      <c r="R1749" t="s">
        <v>23</v>
      </c>
      <c r="V1749" t="s">
        <v>23</v>
      </c>
      <c r="W1749" t="s">
        <v>23</v>
      </c>
      <c r="Y1749" t="s">
        <v>23</v>
      </c>
    </row>
    <row r="1750" spans="1:25" x14ac:dyDescent="0.35">
      <c r="A1750" t="s">
        <v>4883</v>
      </c>
      <c r="B1750">
        <v>14</v>
      </c>
      <c r="C1750">
        <v>12</v>
      </c>
      <c r="D1750">
        <v>776.74</v>
      </c>
      <c r="E1750">
        <v>0.55902917238409799</v>
      </c>
      <c r="F1750" s="1">
        <f>-LOG10(Table2[[#This Row],[Anova (p)]])</f>
        <v>0.25256552829450374</v>
      </c>
      <c r="G1750" s="1">
        <f>Table2[[#This Row],[Anova (p)2]]^2</f>
        <v>6.3789346082681775E-2</v>
      </c>
      <c r="H1750">
        <v>1.2069261082507401</v>
      </c>
      <c r="I1750">
        <f>LOG(Table2[[#This Row],[Max fold change]],2)</f>
        <v>0.27133735254409935</v>
      </c>
      <c r="J1750">
        <f>LOG(Table2[[#This Row],[Max fold change]],2)</f>
        <v>0.27133735254409935</v>
      </c>
      <c r="K1750">
        <f>Table2[[#This Row],[Column1]]^2</f>
        <v>7.3623958885640856E-2</v>
      </c>
      <c r="L1750">
        <f>SQRT(Table2[[#This Row],[Euclidean Distance]]+Table2[[#This Row],[Euclidean Distance3]])</f>
        <v>0.37069300636554048</v>
      </c>
      <c r="M1750" t="s">
        <v>1</v>
      </c>
      <c r="N1750" t="s">
        <v>0</v>
      </c>
      <c r="O1750" t="s">
        <v>4884</v>
      </c>
      <c r="R1750" t="s">
        <v>23</v>
      </c>
    </row>
    <row r="1751" spans="1:25" x14ac:dyDescent="0.35">
      <c r="A1751" t="s">
        <v>5031</v>
      </c>
      <c r="B1751">
        <v>2</v>
      </c>
      <c r="C1751">
        <v>2</v>
      </c>
      <c r="D1751">
        <v>128.16</v>
      </c>
      <c r="E1751">
        <v>0.65807508860122599</v>
      </c>
      <c r="F1751" s="1">
        <f>-LOG10(Table2[[#This Row],[Anova (p)]])</f>
        <v>0.18172454908420951</v>
      </c>
      <c r="G1751" s="1">
        <f>Table2[[#This Row],[Anova (p)2]]^2</f>
        <v>3.3023811739859271E-2</v>
      </c>
      <c r="H1751">
        <v>1.20688277483655</v>
      </c>
      <c r="I1751">
        <f>LOG(Table2[[#This Row],[Max fold change]],2)</f>
        <v>0.27128555316412234</v>
      </c>
      <c r="J1751">
        <f>LOG(Table2[[#This Row],[Max fold change]],2)</f>
        <v>0.27128555316412234</v>
      </c>
      <c r="K1751">
        <f>Table2[[#This Row],[Column1]]^2</f>
        <v>7.3595851355563846E-2</v>
      </c>
      <c r="L1751">
        <f>SQRT(Table2[[#This Row],[Euclidean Distance]]+Table2[[#This Row],[Euclidean Distance3]])</f>
        <v>0.32652666521346019</v>
      </c>
      <c r="M1751" t="s">
        <v>1</v>
      </c>
      <c r="N1751" t="s">
        <v>0</v>
      </c>
      <c r="O1751" t="s">
        <v>5032</v>
      </c>
    </row>
    <row r="1752" spans="1:25" x14ac:dyDescent="0.35">
      <c r="A1752" t="s">
        <v>4567</v>
      </c>
      <c r="B1752">
        <v>6</v>
      </c>
      <c r="C1752">
        <v>6</v>
      </c>
      <c r="D1752">
        <v>376</v>
      </c>
      <c r="E1752">
        <v>0.37766066426897499</v>
      </c>
      <c r="F1752" s="1">
        <f>-LOG10(Table2[[#This Row],[Anova (p)]])</f>
        <v>0.42289824731587172</v>
      </c>
      <c r="G1752" s="1">
        <f>Table2[[#This Row],[Anova (p)2]]^2</f>
        <v>0.17884292758283621</v>
      </c>
      <c r="H1752">
        <v>1.2065416423314801</v>
      </c>
      <c r="I1752">
        <f>LOG(Table2[[#This Row],[Max fold change]],2)</f>
        <v>0.27087770929453425</v>
      </c>
      <c r="J1752">
        <f>LOG(Table2[[#This Row],[Max fold change]],2)</f>
        <v>0.27087770929453425</v>
      </c>
      <c r="K1752">
        <f>Table2[[#This Row],[Column1]]^2</f>
        <v>7.3374733392654212E-2</v>
      </c>
      <c r="L1752">
        <f>SQRT(Table2[[#This Row],[Euclidean Distance]]+Table2[[#This Row],[Euclidean Distance3]])</f>
        <v>0.50221276464810249</v>
      </c>
      <c r="M1752" t="s">
        <v>1</v>
      </c>
      <c r="N1752" t="s">
        <v>0</v>
      </c>
      <c r="O1752" t="s">
        <v>4568</v>
      </c>
    </row>
    <row r="1753" spans="1:25" x14ac:dyDescent="0.35">
      <c r="A1753" t="s">
        <v>5085</v>
      </c>
      <c r="B1753">
        <v>1</v>
      </c>
      <c r="C1753">
        <v>1</v>
      </c>
      <c r="D1753">
        <v>24.15</v>
      </c>
      <c r="E1753">
        <v>0.69368812381586098</v>
      </c>
      <c r="F1753" s="1">
        <f>-LOG10(Table2[[#This Row],[Anova (p)]])</f>
        <v>0.15883574071077305</v>
      </c>
      <c r="G1753" s="1">
        <f>Table2[[#This Row],[Anova (p)2]]^2</f>
        <v>2.5228792527139929E-2</v>
      </c>
      <c r="H1753">
        <v>1.20536610225546</v>
      </c>
      <c r="I1753">
        <f>LOG(Table2[[#This Row],[Max fold change]],2)</f>
        <v>0.26947139848008728</v>
      </c>
      <c r="J1753">
        <f>LOG(Table2[[#This Row],[Max fold change]],2)</f>
        <v>0.26947139848008728</v>
      </c>
      <c r="K1753">
        <f>Table2[[#This Row],[Column1]]^2</f>
        <v>7.2614834598813988E-2</v>
      </c>
      <c r="L1753">
        <f>SQRT(Table2[[#This Row],[Euclidean Distance]]+Table2[[#This Row],[Euclidean Distance3]])</f>
        <v>0.31279965972800211</v>
      </c>
      <c r="M1753" t="s">
        <v>1</v>
      </c>
      <c r="N1753" t="s">
        <v>0</v>
      </c>
      <c r="O1753" t="s">
        <v>5086</v>
      </c>
      <c r="P1753" t="s">
        <v>23</v>
      </c>
      <c r="Q1753" t="s">
        <v>23</v>
      </c>
    </row>
    <row r="1754" spans="1:25" x14ac:dyDescent="0.35">
      <c r="A1754" t="s">
        <v>3545</v>
      </c>
      <c r="B1754">
        <v>68</v>
      </c>
      <c r="C1754">
        <v>64</v>
      </c>
      <c r="D1754">
        <v>4523.47</v>
      </c>
      <c r="E1754">
        <v>9.0238379638971702E-2</v>
      </c>
      <c r="F1754" s="1">
        <f>-LOG10(Table2[[#This Row],[Anova (p)]])</f>
        <v>1.0446087116782345</v>
      </c>
      <c r="G1754" s="1">
        <f>Table2[[#This Row],[Anova (p)2]]^2</f>
        <v>1.0912073605140609</v>
      </c>
      <c r="H1754">
        <v>1.2038320003262499</v>
      </c>
      <c r="I1754">
        <f>LOG(Table2[[#This Row],[Max fold change]],2)</f>
        <v>0.26763407215789276</v>
      </c>
      <c r="J1754">
        <f>LOG(Table2[[#This Row],[Max fold change]],2)</f>
        <v>0.26763407215789276</v>
      </c>
      <c r="K1754">
        <f>Table2[[#This Row],[Column1]]^2</f>
        <v>7.1627996579816153E-2</v>
      </c>
      <c r="L1754">
        <f>SQRT(Table2[[#This Row],[Euclidean Distance]]+Table2[[#This Row],[Euclidean Distance3]])</f>
        <v>1.0783484395564715</v>
      </c>
      <c r="M1754" t="s">
        <v>1</v>
      </c>
      <c r="N1754" t="s">
        <v>0</v>
      </c>
      <c r="O1754" t="s">
        <v>3546</v>
      </c>
      <c r="P1754" t="s">
        <v>23</v>
      </c>
      <c r="R1754" t="s">
        <v>23</v>
      </c>
      <c r="V1754" t="s">
        <v>23</v>
      </c>
      <c r="W1754" t="s">
        <v>23</v>
      </c>
      <c r="Y1754" t="s">
        <v>23</v>
      </c>
    </row>
    <row r="1755" spans="1:25" x14ac:dyDescent="0.35">
      <c r="A1755" t="s">
        <v>4229</v>
      </c>
      <c r="B1755">
        <v>3</v>
      </c>
      <c r="C1755">
        <v>3</v>
      </c>
      <c r="D1755">
        <v>77.73</v>
      </c>
      <c r="E1755">
        <v>0.243446216258838</v>
      </c>
      <c r="F1755" s="1">
        <f>-LOG10(Table2[[#This Row],[Anova (p)]])</f>
        <v>0.61359697104898703</v>
      </c>
      <c r="G1755" s="1">
        <f>Table2[[#This Row],[Anova (p)2]]^2</f>
        <v>0.37650124288049142</v>
      </c>
      <c r="H1755">
        <v>1.20366888714231</v>
      </c>
      <c r="I1755">
        <f>LOG(Table2[[#This Row],[Max fold change]],2)</f>
        <v>0.26743858098847412</v>
      </c>
      <c r="J1755">
        <f>LOG(Table2[[#This Row],[Max fold change]],2)</f>
        <v>0.26743858098847412</v>
      </c>
      <c r="K1755">
        <f>Table2[[#This Row],[Column1]]^2</f>
        <v>7.1523394601128623E-2</v>
      </c>
      <c r="L1755">
        <f>SQRT(Table2[[#This Row],[Euclidean Distance]]+Table2[[#This Row],[Euclidean Distance3]])</f>
        <v>0.6693464256135383</v>
      </c>
      <c r="M1755" t="s">
        <v>1</v>
      </c>
      <c r="N1755" t="s">
        <v>0</v>
      </c>
      <c r="O1755" t="s">
        <v>4230</v>
      </c>
      <c r="V1755" t="s">
        <v>23</v>
      </c>
    </row>
    <row r="1756" spans="1:25" x14ac:dyDescent="0.35">
      <c r="A1756" t="s">
        <v>2951</v>
      </c>
      <c r="B1756">
        <v>10</v>
      </c>
      <c r="C1756">
        <v>10</v>
      </c>
      <c r="D1756">
        <v>550.05999999999995</v>
      </c>
      <c r="E1756">
        <v>3.17351288623293E-2</v>
      </c>
      <c r="F1756" s="1">
        <f>-LOG10(Table2[[#This Row],[Anova (p)]])</f>
        <v>1.4984597338685399</v>
      </c>
      <c r="G1756" s="1">
        <f>Table2[[#This Row],[Anova (p)2]]^2</f>
        <v>2.2453815740253753</v>
      </c>
      <c r="H1756">
        <v>1.2032799124489699</v>
      </c>
      <c r="I1756">
        <f>LOG(Table2[[#This Row],[Max fold change]],2)</f>
        <v>0.26697228784082305</v>
      </c>
      <c r="J1756">
        <f>LOG(Table2[[#This Row],[Max fold change]],2)</f>
        <v>0.26697228784082305</v>
      </c>
      <c r="K1756">
        <f>Table2[[#This Row],[Column1]]^2</f>
        <v>7.1274202474963272E-2</v>
      </c>
      <c r="L1756">
        <f>SQRT(Table2[[#This Row],[Euclidean Distance]]+Table2[[#This Row],[Euclidean Distance3]])</f>
        <v>1.5220564301300852</v>
      </c>
      <c r="M1756" t="s">
        <v>1</v>
      </c>
      <c r="N1756" t="s">
        <v>0</v>
      </c>
      <c r="O1756" t="s">
        <v>2952</v>
      </c>
      <c r="S1756" t="s">
        <v>23</v>
      </c>
      <c r="V1756" t="s">
        <v>23</v>
      </c>
      <c r="W1756" t="s">
        <v>23</v>
      </c>
      <c r="X1756" t="s">
        <v>23</v>
      </c>
      <c r="Y1756" t="s">
        <v>23</v>
      </c>
    </row>
    <row r="1757" spans="1:25" x14ac:dyDescent="0.35">
      <c r="A1757" t="s">
        <v>3845</v>
      </c>
      <c r="B1757">
        <v>2</v>
      </c>
      <c r="C1757">
        <v>2</v>
      </c>
      <c r="D1757">
        <v>63.33</v>
      </c>
      <c r="E1757">
        <v>0.136052651651172</v>
      </c>
      <c r="F1757" s="1">
        <f>-LOG10(Table2[[#This Row],[Anova (p)]])</f>
        <v>0.86629298945019484</v>
      </c>
      <c r="G1757" s="1">
        <f>Table2[[#This Row],[Anova (p)2]]^2</f>
        <v>0.75046354357055534</v>
      </c>
      <c r="H1757">
        <v>1.2027537458015201</v>
      </c>
      <c r="I1757">
        <f>LOG(Table2[[#This Row],[Max fold change]],2)</f>
        <v>0.26634129249089927</v>
      </c>
      <c r="J1757">
        <f>LOG(Table2[[#This Row],[Max fold change]],2)</f>
        <v>0.26634129249089927</v>
      </c>
      <c r="K1757">
        <f>Table2[[#This Row],[Column1]]^2</f>
        <v>7.0937684085722763E-2</v>
      </c>
      <c r="L1757">
        <f>SQRT(Table2[[#This Row],[Euclidean Distance]]+Table2[[#This Row],[Euclidean Distance3]])</f>
        <v>0.90631188211138336</v>
      </c>
      <c r="M1757" t="s">
        <v>1</v>
      </c>
      <c r="N1757" t="s">
        <v>0</v>
      </c>
      <c r="O1757" t="s">
        <v>3846</v>
      </c>
      <c r="V1757" t="s">
        <v>23</v>
      </c>
      <c r="Y1757" t="s">
        <v>23</v>
      </c>
    </row>
    <row r="1758" spans="1:25" x14ac:dyDescent="0.35">
      <c r="A1758" t="s">
        <v>3609</v>
      </c>
      <c r="B1758">
        <v>14</v>
      </c>
      <c r="C1758">
        <v>14</v>
      </c>
      <c r="D1758">
        <v>965.08</v>
      </c>
      <c r="E1758">
        <v>9.7269513792651599E-2</v>
      </c>
      <c r="F1758" s="1">
        <f>-LOG10(Table2[[#This Row],[Anova (p)]])</f>
        <v>1.0120232549654371</v>
      </c>
      <c r="G1758" s="1">
        <f>Table2[[#This Row],[Anova (p)2]]^2</f>
        <v>1.0241910685908382</v>
      </c>
      <c r="H1758">
        <v>1.20028311552642</v>
      </c>
      <c r="I1758">
        <f>LOG(Table2[[#This Row],[Max fold change]],2)</f>
        <v>0.26337474015953805</v>
      </c>
      <c r="J1758">
        <f>LOG(Table2[[#This Row],[Max fold change]],2)</f>
        <v>0.26337474015953805</v>
      </c>
      <c r="K1758">
        <f>Table2[[#This Row],[Column1]]^2</f>
        <v>6.9366253754104185E-2</v>
      </c>
      <c r="L1758">
        <f>SQRT(Table2[[#This Row],[Euclidean Distance]]+Table2[[#This Row],[Euclidean Distance3]])</f>
        <v>1.0457329115720431</v>
      </c>
      <c r="M1758" t="s">
        <v>1</v>
      </c>
      <c r="N1758" t="s">
        <v>0</v>
      </c>
      <c r="O1758" t="s">
        <v>3610</v>
      </c>
      <c r="R1758" t="s">
        <v>23</v>
      </c>
      <c r="V1758" t="s">
        <v>23</v>
      </c>
      <c r="Y1758" t="s">
        <v>23</v>
      </c>
    </row>
    <row r="1759" spans="1:25" x14ac:dyDescent="0.35">
      <c r="A1759" t="s">
        <v>5015</v>
      </c>
      <c r="B1759">
        <v>2</v>
      </c>
      <c r="C1759">
        <v>2</v>
      </c>
      <c r="D1759">
        <v>75.989999999999995</v>
      </c>
      <c r="E1759">
        <v>0.64233326014201297</v>
      </c>
      <c r="F1759" s="1">
        <f>-LOG10(Table2[[#This Row],[Anova (p)]])</f>
        <v>0.19223958955033563</v>
      </c>
      <c r="G1759" s="1">
        <f>Table2[[#This Row],[Anova (p)2]]^2</f>
        <v>3.6956059790481513E-2</v>
      </c>
      <c r="H1759">
        <v>1.20024968334337</v>
      </c>
      <c r="I1759">
        <f>LOG(Table2[[#This Row],[Max fold change]],2)</f>
        <v>0.26333455537662809</v>
      </c>
      <c r="J1759">
        <f>LOG(Table2[[#This Row],[Max fold change]],2)</f>
        <v>0.26333455537662809</v>
      </c>
      <c r="K1759">
        <f>Table2[[#This Row],[Column1]]^2</f>
        <v>6.9345088055406401E-2</v>
      </c>
      <c r="L1759">
        <f>SQRT(Table2[[#This Row],[Euclidean Distance]]+Table2[[#This Row],[Euclidean Distance3]])</f>
        <v>0.32603856803434761</v>
      </c>
      <c r="M1759" t="s">
        <v>1</v>
      </c>
      <c r="N1759" t="s">
        <v>0</v>
      </c>
      <c r="O1759" t="s">
        <v>5016</v>
      </c>
      <c r="R1759" t="s">
        <v>23</v>
      </c>
    </row>
    <row r="1760" spans="1:25" x14ac:dyDescent="0.35">
      <c r="A1760" t="s">
        <v>5007</v>
      </c>
      <c r="B1760">
        <v>11</v>
      </c>
      <c r="C1760">
        <v>11</v>
      </c>
      <c r="D1760">
        <v>450.39</v>
      </c>
      <c r="E1760">
        <v>0.63813519491400295</v>
      </c>
      <c r="F1760" s="1">
        <f>-LOG10(Table2[[#This Row],[Anova (p)]])</f>
        <v>0.195087302179942</v>
      </c>
      <c r="G1760" s="1">
        <f>Table2[[#This Row],[Anova (p)2]]^2</f>
        <v>3.8059055471848E-2</v>
      </c>
      <c r="H1760">
        <v>1.2001958062611</v>
      </c>
      <c r="I1760">
        <f>LOG(Table2[[#This Row],[Max fold change]],2)</f>
        <v>0.26326979389817906</v>
      </c>
      <c r="J1760">
        <f>LOG(Table2[[#This Row],[Max fold change]],2)</f>
        <v>0.26326979389817906</v>
      </c>
      <c r="K1760">
        <f>Table2[[#This Row],[Column1]]^2</f>
        <v>6.9310984379189686E-2</v>
      </c>
      <c r="L1760">
        <f>SQRT(Table2[[#This Row],[Euclidean Distance]]+Table2[[#This Row],[Euclidean Distance3]])</f>
        <v>0.327673678910952</v>
      </c>
      <c r="M1760" t="s">
        <v>1</v>
      </c>
      <c r="N1760" t="s">
        <v>0</v>
      </c>
      <c r="O1760" t="s">
        <v>5008</v>
      </c>
    </row>
    <row r="1761" spans="1:25" x14ac:dyDescent="0.35">
      <c r="A1761" t="s">
        <v>5207</v>
      </c>
      <c r="B1761">
        <v>4</v>
      </c>
      <c r="C1761">
        <v>4</v>
      </c>
      <c r="D1761">
        <v>115.1</v>
      </c>
      <c r="E1761">
        <v>0.77221162563113799</v>
      </c>
      <c r="F1761" s="1">
        <f>-LOG10(Table2[[#This Row],[Anova (p)]])</f>
        <v>0.11226366436769905</v>
      </c>
      <c r="G1761" s="1">
        <f>Table2[[#This Row],[Anova (p)2]]^2</f>
        <v>1.2603130337263381E-2</v>
      </c>
      <c r="H1761">
        <v>1.1993274147208699</v>
      </c>
      <c r="I1761">
        <f>LOG(Table2[[#This Row],[Max fold change]],2)</f>
        <v>0.262225566267973</v>
      </c>
      <c r="J1761">
        <f>LOG(Table2[[#This Row],[Max fold change]],2)</f>
        <v>0.262225566267973</v>
      </c>
      <c r="K1761">
        <f>Table2[[#This Row],[Column1]]^2</f>
        <v>6.8762247604559096E-2</v>
      </c>
      <c r="L1761">
        <f>SQRT(Table2[[#This Row],[Euclidean Distance]]+Table2[[#This Row],[Euclidean Distance3]])</f>
        <v>0.28524617077503855</v>
      </c>
      <c r="M1761" t="s">
        <v>1</v>
      </c>
      <c r="N1761" t="s">
        <v>0</v>
      </c>
      <c r="O1761" t="s">
        <v>5208</v>
      </c>
    </row>
    <row r="1762" spans="1:25" x14ac:dyDescent="0.35">
      <c r="A1762" t="s">
        <v>4515</v>
      </c>
      <c r="B1762">
        <v>2</v>
      </c>
      <c r="C1762">
        <v>2</v>
      </c>
      <c r="D1762">
        <v>97.09</v>
      </c>
      <c r="E1762">
        <v>0.35664208203270997</v>
      </c>
      <c r="F1762" s="1">
        <f>-LOG10(Table2[[#This Row],[Anova (p)]])</f>
        <v>0.44776741349854554</v>
      </c>
      <c r="G1762" s="1">
        <f>Table2[[#This Row],[Anova (p)2]]^2</f>
        <v>0.20049565659117746</v>
      </c>
      <c r="H1762">
        <v>1.1985162536746401</v>
      </c>
      <c r="I1762">
        <f>LOG(Table2[[#This Row],[Max fold change]],2)</f>
        <v>0.2612494742242561</v>
      </c>
      <c r="J1762">
        <f>LOG(Table2[[#This Row],[Max fold change]],2)</f>
        <v>0.2612494742242561</v>
      </c>
      <c r="K1762">
        <f>Table2[[#This Row],[Column1]]^2</f>
        <v>6.8251287782450251E-2</v>
      </c>
      <c r="L1762">
        <f>SQRT(Table2[[#This Row],[Euclidean Distance]]+Table2[[#This Row],[Euclidean Distance3]])</f>
        <v>0.51840808671704541</v>
      </c>
      <c r="M1762" t="s">
        <v>1</v>
      </c>
      <c r="N1762" t="s">
        <v>0</v>
      </c>
      <c r="O1762" t="s">
        <v>4516</v>
      </c>
    </row>
    <row r="1763" spans="1:25" x14ac:dyDescent="0.35">
      <c r="A1763" t="s">
        <v>4643</v>
      </c>
      <c r="B1763">
        <v>28</v>
      </c>
      <c r="C1763">
        <v>25</v>
      </c>
      <c r="D1763">
        <v>1443.61</v>
      </c>
      <c r="E1763">
        <v>0.41781934399899601</v>
      </c>
      <c r="F1763" s="1">
        <f>-LOG10(Table2[[#This Row],[Anova (p)]])</f>
        <v>0.37901145713324408</v>
      </c>
      <c r="G1763" s="1">
        <f>Table2[[#This Row],[Anova (p)2]]^2</f>
        <v>0.14364968463826491</v>
      </c>
      <c r="H1763">
        <v>1.1981396138342799</v>
      </c>
      <c r="I1763">
        <f>LOG(Table2[[#This Row],[Max fold change]],2)</f>
        <v>0.26079602870316265</v>
      </c>
      <c r="J1763">
        <f>LOG(Table2[[#This Row],[Max fold change]],2)</f>
        <v>0.26079602870316265</v>
      </c>
      <c r="K1763">
        <f>Table2[[#This Row],[Column1]]^2</f>
        <v>6.801456858734084E-2</v>
      </c>
      <c r="L1763">
        <f>SQRT(Table2[[#This Row],[Euclidean Distance]]+Table2[[#This Row],[Euclidean Distance3]])</f>
        <v>0.46006983516158256</v>
      </c>
      <c r="M1763" t="s">
        <v>1</v>
      </c>
      <c r="N1763" t="s">
        <v>0</v>
      </c>
      <c r="O1763" t="s">
        <v>4644</v>
      </c>
      <c r="V1763" t="s">
        <v>23</v>
      </c>
    </row>
    <row r="1764" spans="1:25" x14ac:dyDescent="0.35">
      <c r="A1764" t="s">
        <v>3383</v>
      </c>
      <c r="B1764">
        <v>26</v>
      </c>
      <c r="C1764">
        <v>19</v>
      </c>
      <c r="D1764">
        <v>1227.69</v>
      </c>
      <c r="E1764">
        <v>6.7935497033140196E-2</v>
      </c>
      <c r="F1764" s="1">
        <f>-LOG10(Table2[[#This Row],[Anova (p)]])</f>
        <v>1.1679032428423513</v>
      </c>
      <c r="G1764" s="1">
        <f>Table2[[#This Row],[Anova (p)2]]^2</f>
        <v>1.3639979846416801</v>
      </c>
      <c r="H1764">
        <v>1.19675787768152</v>
      </c>
      <c r="I1764">
        <f>LOG(Table2[[#This Row],[Max fold change]],2)</f>
        <v>0.25913130265651535</v>
      </c>
      <c r="J1764">
        <f>LOG(Table2[[#This Row],[Max fold change]],2)</f>
        <v>0.25913130265651535</v>
      </c>
      <c r="K1764">
        <f>Table2[[#This Row],[Column1]]^2</f>
        <v>6.7149032016462565E-2</v>
      </c>
      <c r="L1764">
        <f>SQRT(Table2[[#This Row],[Euclidean Distance]]+Table2[[#This Row],[Euclidean Distance3]])</f>
        <v>1.1963055699352665</v>
      </c>
      <c r="M1764" t="s">
        <v>1</v>
      </c>
      <c r="N1764" t="s">
        <v>0</v>
      </c>
      <c r="O1764" t="s">
        <v>3384</v>
      </c>
      <c r="V1764" t="s">
        <v>23</v>
      </c>
      <c r="W1764" t="s">
        <v>23</v>
      </c>
      <c r="Y1764" t="s">
        <v>23</v>
      </c>
    </row>
    <row r="1765" spans="1:25" x14ac:dyDescent="0.35">
      <c r="A1765" t="s">
        <v>4337</v>
      </c>
      <c r="B1765">
        <v>10</v>
      </c>
      <c r="C1765">
        <v>10</v>
      </c>
      <c r="D1765">
        <v>520.41</v>
      </c>
      <c r="E1765">
        <v>0.278754238542958</v>
      </c>
      <c r="F1765" s="1">
        <f>-LOG10(Table2[[#This Row],[Anova (p)]])</f>
        <v>0.55477852031392416</v>
      </c>
      <c r="G1765" s="1">
        <f>Table2[[#This Row],[Anova (p)2]]^2</f>
        <v>0.30777920660170716</v>
      </c>
      <c r="H1765">
        <v>1.1966267795788601</v>
      </c>
      <c r="I1765">
        <f>LOG(Table2[[#This Row],[Max fold change]],2)</f>
        <v>0.25897325486240685</v>
      </c>
      <c r="J1765">
        <f>LOG(Table2[[#This Row],[Max fold change]],2)</f>
        <v>0.25897325486240685</v>
      </c>
      <c r="K1765">
        <f>Table2[[#This Row],[Column1]]^2</f>
        <v>6.7067146734029137E-2</v>
      </c>
      <c r="L1765">
        <f>SQRT(Table2[[#This Row],[Euclidean Distance]]+Table2[[#This Row],[Euclidean Distance3]])</f>
        <v>0.61224697086693392</v>
      </c>
      <c r="M1765" t="s">
        <v>1</v>
      </c>
      <c r="N1765" t="s">
        <v>0</v>
      </c>
      <c r="O1765" t="s">
        <v>4338</v>
      </c>
    </row>
    <row r="1766" spans="1:25" x14ac:dyDescent="0.35">
      <c r="A1766" t="s">
        <v>3889</v>
      </c>
      <c r="B1766">
        <v>2</v>
      </c>
      <c r="C1766">
        <v>2</v>
      </c>
      <c r="D1766">
        <v>115.57</v>
      </c>
      <c r="E1766">
        <v>0.14568299049848901</v>
      </c>
      <c r="F1766" s="1">
        <f>-LOG10(Table2[[#This Row],[Anova (p)]])</f>
        <v>0.83659115216878066</v>
      </c>
      <c r="G1766" s="1">
        <f>Table2[[#This Row],[Anova (p)2]]^2</f>
        <v>0.69988475588708787</v>
      </c>
      <c r="H1766">
        <v>1.19612720070206</v>
      </c>
      <c r="I1766">
        <f>LOG(Table2[[#This Row],[Max fold change]],2)</f>
        <v>0.25837081935545125</v>
      </c>
      <c r="J1766">
        <f>LOG(Table2[[#This Row],[Max fold change]],2)</f>
        <v>0.25837081935545125</v>
      </c>
      <c r="K1766">
        <f>Table2[[#This Row],[Column1]]^2</f>
        <v>6.6755480294407227E-2</v>
      </c>
      <c r="L1766">
        <f>SQRT(Table2[[#This Row],[Euclidean Distance]]+Table2[[#This Row],[Euclidean Distance3]])</f>
        <v>0.87557994277021622</v>
      </c>
      <c r="M1766" t="s">
        <v>1</v>
      </c>
      <c r="N1766" t="s">
        <v>0</v>
      </c>
      <c r="O1766" t="s">
        <v>3890</v>
      </c>
      <c r="R1766" t="s">
        <v>23</v>
      </c>
      <c r="V1766" t="s">
        <v>23</v>
      </c>
      <c r="Y1766" t="s">
        <v>23</v>
      </c>
    </row>
    <row r="1767" spans="1:25" x14ac:dyDescent="0.35">
      <c r="A1767" t="s">
        <v>5361</v>
      </c>
      <c r="B1767">
        <v>8</v>
      </c>
      <c r="C1767">
        <v>7</v>
      </c>
      <c r="D1767">
        <v>401.37</v>
      </c>
      <c r="E1767">
        <v>0.882654087880689</v>
      </c>
      <c r="F1767" s="1">
        <f>-LOG10(Table2[[#This Row],[Anova (p)]])</f>
        <v>5.4209463079188655E-2</v>
      </c>
      <c r="G1767" s="1">
        <f>Table2[[#This Row],[Anova (p)2]]^2</f>
        <v>2.9386658873339177E-3</v>
      </c>
      <c r="H1767">
        <v>1.19571464058729</v>
      </c>
      <c r="I1767">
        <f>LOG(Table2[[#This Row],[Max fold change]],2)</f>
        <v>0.25787312889174646</v>
      </c>
      <c r="J1767">
        <f>LOG(Table2[[#This Row],[Max fold change]],2)</f>
        <v>0.25787312889174646</v>
      </c>
      <c r="K1767">
        <f>Table2[[#This Row],[Column1]]^2</f>
        <v>6.6498550604419282E-2</v>
      </c>
      <c r="L1767">
        <f>SQRT(Table2[[#This Row],[Euclidean Distance]]+Table2[[#This Row],[Euclidean Distance3]])</f>
        <v>0.26350942391450294</v>
      </c>
      <c r="M1767" t="s">
        <v>1</v>
      </c>
      <c r="N1767" t="s">
        <v>0</v>
      </c>
      <c r="O1767" t="s">
        <v>5362</v>
      </c>
    </row>
    <row r="1768" spans="1:25" x14ac:dyDescent="0.35">
      <c r="A1768" t="s">
        <v>5301</v>
      </c>
      <c r="B1768">
        <v>7</v>
      </c>
      <c r="C1768">
        <v>1</v>
      </c>
      <c r="D1768">
        <v>390.88</v>
      </c>
      <c r="E1768">
        <v>0.84374591723342696</v>
      </c>
      <c r="F1768" s="1">
        <f>-LOG10(Table2[[#This Row],[Anova (p)]])</f>
        <v>7.3788315645106531E-2</v>
      </c>
      <c r="G1768" s="1">
        <f>Table2[[#This Row],[Anova (p)2]]^2</f>
        <v>5.4447155257418729E-3</v>
      </c>
      <c r="H1768">
        <v>1.19538525408146</v>
      </c>
      <c r="I1768">
        <f>LOG(Table2[[#This Row],[Max fold change]],2)</f>
        <v>0.25747565132708078</v>
      </c>
      <c r="J1768">
        <f>LOG(Table2[[#This Row],[Max fold change]],2)</f>
        <v>0.25747565132708078</v>
      </c>
      <c r="K1768">
        <f>Table2[[#This Row],[Column1]]^2</f>
        <v>6.6293711026304478E-2</v>
      </c>
      <c r="L1768">
        <f>SQRT(Table2[[#This Row],[Euclidean Distance]]+Table2[[#This Row],[Euclidean Distance3]])</f>
        <v>0.26784030046288093</v>
      </c>
      <c r="M1768" t="s">
        <v>1</v>
      </c>
      <c r="N1768" t="s">
        <v>0</v>
      </c>
      <c r="O1768" t="s">
        <v>5302</v>
      </c>
      <c r="V1768" t="s">
        <v>23</v>
      </c>
    </row>
    <row r="1769" spans="1:25" x14ac:dyDescent="0.35">
      <c r="A1769" t="s">
        <v>3077</v>
      </c>
      <c r="B1769">
        <v>7</v>
      </c>
      <c r="C1769">
        <v>6</v>
      </c>
      <c r="D1769">
        <v>394.75</v>
      </c>
      <c r="E1769">
        <v>4.1429648549779E-2</v>
      </c>
      <c r="F1769" s="1">
        <f>-LOG10(Table2[[#This Row],[Anova (p)]])</f>
        <v>1.3826887508325061</v>
      </c>
      <c r="G1769" s="1">
        <f>Table2[[#This Row],[Anova (p)2]]^2</f>
        <v>1.9118281816787561</v>
      </c>
      <c r="H1769">
        <v>1.19450812566589</v>
      </c>
      <c r="I1769">
        <f>LOG(Table2[[#This Row],[Max fold change]],2)</f>
        <v>0.2564166677900685</v>
      </c>
      <c r="J1769">
        <f>LOG(Table2[[#This Row],[Max fold change]],2)</f>
        <v>0.2564166677900685</v>
      </c>
      <c r="K1769">
        <f>Table2[[#This Row],[Column1]]^2</f>
        <v>6.5749507520562356E-2</v>
      </c>
      <c r="L1769">
        <f>SQRT(Table2[[#This Row],[Euclidean Distance]]+Table2[[#This Row],[Euclidean Distance3]])</f>
        <v>1.4062637338704709</v>
      </c>
      <c r="M1769" t="s">
        <v>1</v>
      </c>
      <c r="N1769" t="s">
        <v>0</v>
      </c>
      <c r="O1769" t="s">
        <v>3078</v>
      </c>
      <c r="P1769" t="s">
        <v>23</v>
      </c>
      <c r="R1769" t="s">
        <v>23</v>
      </c>
      <c r="T1769" t="s">
        <v>23</v>
      </c>
      <c r="V1769" t="s">
        <v>23</v>
      </c>
      <c r="W1769" t="s">
        <v>23</v>
      </c>
      <c r="X1769" t="s">
        <v>23</v>
      </c>
      <c r="Y1769" t="s">
        <v>23</v>
      </c>
    </row>
    <row r="1770" spans="1:25" x14ac:dyDescent="0.35">
      <c r="A1770" t="s">
        <v>3829</v>
      </c>
      <c r="B1770">
        <v>1</v>
      </c>
      <c r="C1770">
        <v>1</v>
      </c>
      <c r="D1770">
        <v>63.34</v>
      </c>
      <c r="E1770">
        <v>0.1340774865281</v>
      </c>
      <c r="F1770" s="1">
        <f>-LOG10(Table2[[#This Row],[Anova (p)]])</f>
        <v>0.87264414010109137</v>
      </c>
      <c r="G1770" s="1">
        <f>Table2[[#This Row],[Anova (p)2]]^2</f>
        <v>0.76150779525277323</v>
      </c>
      <c r="H1770">
        <v>1.1941138087150001</v>
      </c>
      <c r="I1770">
        <f>LOG(Table2[[#This Row],[Max fold change]],2)</f>
        <v>0.25594034367483964</v>
      </c>
      <c r="J1770">
        <f>LOG(Table2[[#This Row],[Max fold change]],2)</f>
        <v>0.25594034367483964</v>
      </c>
      <c r="K1770">
        <f>Table2[[#This Row],[Column1]]^2</f>
        <v>6.5505459520395035E-2</v>
      </c>
      <c r="L1770">
        <f>SQRT(Table2[[#This Row],[Euclidean Distance]]+Table2[[#This Row],[Euclidean Distance3]])</f>
        <v>0.90940269120624895</v>
      </c>
      <c r="M1770" t="s">
        <v>1</v>
      </c>
      <c r="N1770" t="s">
        <v>0</v>
      </c>
      <c r="O1770" t="s">
        <v>3830</v>
      </c>
      <c r="V1770" t="s">
        <v>23</v>
      </c>
      <c r="Y1770" t="s">
        <v>23</v>
      </c>
    </row>
    <row r="1771" spans="1:25" x14ac:dyDescent="0.35">
      <c r="A1771" t="s">
        <v>3651</v>
      </c>
      <c r="B1771">
        <v>6</v>
      </c>
      <c r="C1771">
        <v>6</v>
      </c>
      <c r="D1771">
        <v>306.3</v>
      </c>
      <c r="E1771">
        <v>0.104339309507713</v>
      </c>
      <c r="F1771" s="1">
        <f>-LOG10(Table2[[#This Row],[Anova (p)]])</f>
        <v>0.98155204165986099</v>
      </c>
      <c r="G1771" s="1">
        <f>Table2[[#This Row],[Anova (p)2]]^2</f>
        <v>0.96344441048664142</v>
      </c>
      <c r="H1771">
        <v>1.1931154245375799</v>
      </c>
      <c r="I1771">
        <f>LOG(Table2[[#This Row],[Max fold change]],2)</f>
        <v>0.25473361918807541</v>
      </c>
      <c r="J1771">
        <f>LOG(Table2[[#This Row],[Max fold change]],2)</f>
        <v>0.25473361918807541</v>
      </c>
      <c r="K1771">
        <f>Table2[[#This Row],[Column1]]^2</f>
        <v>6.488921674465542E-2</v>
      </c>
      <c r="L1771">
        <f>SQRT(Table2[[#This Row],[Euclidean Distance]]+Table2[[#This Row],[Euclidean Distance3]])</f>
        <v>1.0140678612554965</v>
      </c>
      <c r="M1771" t="s">
        <v>1</v>
      </c>
      <c r="N1771" t="s">
        <v>0</v>
      </c>
      <c r="O1771" t="s">
        <v>3652</v>
      </c>
      <c r="V1771" t="s">
        <v>23</v>
      </c>
      <c r="W1771" t="s">
        <v>23</v>
      </c>
      <c r="Y1771" t="s">
        <v>23</v>
      </c>
    </row>
    <row r="1772" spans="1:25" x14ac:dyDescent="0.35">
      <c r="A1772" t="s">
        <v>3955</v>
      </c>
      <c r="B1772">
        <v>6</v>
      </c>
      <c r="C1772">
        <v>6</v>
      </c>
      <c r="D1772">
        <v>244.53</v>
      </c>
      <c r="E1772">
        <v>0.16516403189164799</v>
      </c>
      <c r="F1772" s="1">
        <f>-LOG10(Table2[[#This Row],[Anova (p)]])</f>
        <v>0.78208452391478755</v>
      </c>
      <c r="G1772" s="1">
        <f>Table2[[#This Row],[Anova (p)2]]^2</f>
        <v>0.61165620254701991</v>
      </c>
      <c r="H1772">
        <v>1.19216453352271</v>
      </c>
      <c r="I1772">
        <f>LOG(Table2[[#This Row],[Max fold change]],2)</f>
        <v>0.25358335938765664</v>
      </c>
      <c r="J1772">
        <f>LOG(Table2[[#This Row],[Max fold change]],2)</f>
        <v>0.25358335938765664</v>
      </c>
      <c r="K1772">
        <f>Table2[[#This Row],[Column1]]^2</f>
        <v>6.4304520158329423E-2</v>
      </c>
      <c r="L1772">
        <f>SQRT(Table2[[#This Row],[Euclidean Distance]]+Table2[[#This Row],[Euclidean Distance3]])</f>
        <v>0.82216830558307785</v>
      </c>
      <c r="M1772" t="s">
        <v>1</v>
      </c>
      <c r="N1772" t="s">
        <v>0</v>
      </c>
      <c r="O1772" t="s">
        <v>3956</v>
      </c>
      <c r="Y1772" t="s">
        <v>23</v>
      </c>
    </row>
    <row r="1773" spans="1:25" x14ac:dyDescent="0.35">
      <c r="A1773" t="s">
        <v>5009</v>
      </c>
      <c r="B1773">
        <v>1</v>
      </c>
      <c r="C1773">
        <v>1</v>
      </c>
      <c r="D1773">
        <v>39.270000000000003</v>
      </c>
      <c r="E1773">
        <v>0.63926489444142998</v>
      </c>
      <c r="F1773" s="1">
        <f>-LOG10(Table2[[#This Row],[Anova (p)]])</f>
        <v>0.19431914441485842</v>
      </c>
      <c r="G1773" s="1">
        <f>Table2[[#This Row],[Anova (p)2]]^2</f>
        <v>3.7759929886122603E-2</v>
      </c>
      <c r="H1773">
        <v>1.19157059967183</v>
      </c>
      <c r="I1773">
        <f>LOG(Table2[[#This Row],[Max fold change]],2)</f>
        <v>0.25286443266876057</v>
      </c>
      <c r="J1773">
        <f>LOG(Table2[[#This Row],[Max fold change]],2)</f>
        <v>0.25286443266876057</v>
      </c>
      <c r="K1773">
        <f>Table2[[#This Row],[Column1]]^2</f>
        <v>6.3940421308894144E-2</v>
      </c>
      <c r="L1773">
        <f>SQRT(Table2[[#This Row],[Euclidean Distance]]+Table2[[#This Row],[Euclidean Distance3]])</f>
        <v>0.31890492500903267</v>
      </c>
      <c r="M1773" t="s">
        <v>1</v>
      </c>
      <c r="N1773" t="s">
        <v>0</v>
      </c>
      <c r="O1773" t="s">
        <v>5010</v>
      </c>
    </row>
    <row r="1774" spans="1:25" x14ac:dyDescent="0.35">
      <c r="A1774" t="s">
        <v>3019</v>
      </c>
      <c r="B1774">
        <v>35</v>
      </c>
      <c r="C1774">
        <v>34</v>
      </c>
      <c r="D1774">
        <v>1906.99</v>
      </c>
      <c r="E1774">
        <v>3.6747602018524998E-2</v>
      </c>
      <c r="F1774" s="1">
        <f>-LOG10(Table2[[#This Row],[Anova (p)]])</f>
        <v>1.4347709957389987</v>
      </c>
      <c r="G1774" s="1">
        <f>Table2[[#This Row],[Anova (p)2]]^2</f>
        <v>2.0585678102138778</v>
      </c>
      <c r="H1774">
        <v>1.19128868364142</v>
      </c>
      <c r="I1774">
        <f>LOG(Table2[[#This Row],[Max fold change]],2)</f>
        <v>0.25252306222883125</v>
      </c>
      <c r="J1774">
        <f>LOG(Table2[[#This Row],[Max fold change]],2)</f>
        <v>0.25252306222883125</v>
      </c>
      <c r="K1774">
        <f>Table2[[#This Row],[Column1]]^2</f>
        <v>6.3767896957426184E-2</v>
      </c>
      <c r="L1774">
        <f>SQRT(Table2[[#This Row],[Euclidean Distance]]+Table2[[#This Row],[Euclidean Distance3]])</f>
        <v>1.4568238421893376</v>
      </c>
      <c r="M1774" t="s">
        <v>1</v>
      </c>
      <c r="N1774" t="s">
        <v>0</v>
      </c>
      <c r="O1774" t="s">
        <v>3020</v>
      </c>
      <c r="S1774" t="s">
        <v>23</v>
      </c>
      <c r="V1774" t="s">
        <v>23</v>
      </c>
      <c r="W1774" t="s">
        <v>23</v>
      </c>
      <c r="X1774" t="s">
        <v>23</v>
      </c>
      <c r="Y1774" t="s">
        <v>23</v>
      </c>
    </row>
    <row r="1775" spans="1:25" x14ac:dyDescent="0.35">
      <c r="A1775" t="s">
        <v>3995</v>
      </c>
      <c r="B1775">
        <v>3</v>
      </c>
      <c r="C1775">
        <v>3</v>
      </c>
      <c r="D1775">
        <v>94.48</v>
      </c>
      <c r="E1775">
        <v>0.180317226894528</v>
      </c>
      <c r="F1775" s="1">
        <f>-LOG10(Table2[[#This Row],[Anova (p)]])</f>
        <v>0.74396278027792107</v>
      </c>
      <c r="G1775" s="1">
        <f>Table2[[#This Row],[Anova (p)2]]^2</f>
        <v>0.55348061843885421</v>
      </c>
      <c r="H1775">
        <v>1.1911335342665701</v>
      </c>
      <c r="I1775">
        <f>LOG(Table2[[#This Row],[Max fold change]],2)</f>
        <v>0.25233515831127462</v>
      </c>
      <c r="J1775">
        <f>LOG(Table2[[#This Row],[Max fold change]],2)</f>
        <v>0.25233515831127462</v>
      </c>
      <c r="K1775">
        <f>Table2[[#This Row],[Column1]]^2</f>
        <v>6.367303211997602E-2</v>
      </c>
      <c r="L1775">
        <f>SQRT(Table2[[#This Row],[Euclidean Distance]]+Table2[[#This Row],[Euclidean Distance3]])</f>
        <v>0.78559127449255073</v>
      </c>
      <c r="M1775" t="s">
        <v>1</v>
      </c>
      <c r="N1775" t="s">
        <v>0</v>
      </c>
      <c r="O1775" t="s">
        <v>3996</v>
      </c>
      <c r="V1775" t="s">
        <v>23</v>
      </c>
      <c r="W1775" t="s">
        <v>23</v>
      </c>
      <c r="Y1775" t="s">
        <v>23</v>
      </c>
    </row>
    <row r="1776" spans="1:25" x14ac:dyDescent="0.35">
      <c r="A1776" t="s">
        <v>3561</v>
      </c>
      <c r="B1776">
        <v>1</v>
      </c>
      <c r="C1776">
        <v>1</v>
      </c>
      <c r="D1776">
        <v>29.01</v>
      </c>
      <c r="E1776">
        <v>9.1486663517089506E-2</v>
      </c>
      <c r="F1776" s="1">
        <f>-LOG10(Table2[[#This Row],[Anova (p)]])</f>
        <v>1.0386422106666395</v>
      </c>
      <c r="G1776" s="1">
        <f>Table2[[#This Row],[Anova (p)2]]^2</f>
        <v>1.078777641778484</v>
      </c>
      <c r="H1776">
        <v>1.1905982968701101</v>
      </c>
      <c r="I1776">
        <f>LOG(Table2[[#This Row],[Max fold change]],2)</f>
        <v>0.25168673573029782</v>
      </c>
      <c r="J1776">
        <f>LOG(Table2[[#This Row],[Max fold change]],2)</f>
        <v>0.25168673573029782</v>
      </c>
      <c r="K1776">
        <f>Table2[[#This Row],[Column1]]^2</f>
        <v>6.3346212942572769E-2</v>
      </c>
      <c r="L1776">
        <f>SQRT(Table2[[#This Row],[Euclidean Distance]]+Table2[[#This Row],[Euclidean Distance3]])</f>
        <v>1.0687019484968936</v>
      </c>
      <c r="M1776" t="s">
        <v>1</v>
      </c>
      <c r="N1776" t="s">
        <v>0</v>
      </c>
      <c r="O1776" t="s">
        <v>3562</v>
      </c>
      <c r="V1776" t="s">
        <v>23</v>
      </c>
      <c r="W1776" t="s">
        <v>23</v>
      </c>
      <c r="Y1776" t="s">
        <v>23</v>
      </c>
    </row>
    <row r="1777" spans="1:25" x14ac:dyDescent="0.35">
      <c r="A1777" t="s">
        <v>5397</v>
      </c>
      <c r="B1777">
        <v>13</v>
      </c>
      <c r="C1777">
        <v>12</v>
      </c>
      <c r="D1777">
        <v>887.5</v>
      </c>
      <c r="E1777">
        <v>0.90852174017992304</v>
      </c>
      <c r="F1777" s="1">
        <f>-LOG10(Table2[[#This Row],[Anova (p)]])</f>
        <v>4.1664675920933231E-2</v>
      </c>
      <c r="G1777" s="1">
        <f>Table2[[#This Row],[Anova (p)2]]^2</f>
        <v>1.7359452195963934E-3</v>
      </c>
      <c r="H1777">
        <v>1.19031598809258</v>
      </c>
      <c r="I1777">
        <f>LOG(Table2[[#This Row],[Max fold change]],2)</f>
        <v>0.25134461045697476</v>
      </c>
      <c r="J1777">
        <f>LOG(Table2[[#This Row],[Max fold change]],2)</f>
        <v>0.25134461045697476</v>
      </c>
      <c r="K1777">
        <f>Table2[[#This Row],[Column1]]^2</f>
        <v>6.3174113205768392E-2</v>
      </c>
      <c r="L1777">
        <f>SQRT(Table2[[#This Row],[Euclidean Distance]]+Table2[[#This Row],[Euclidean Distance3]])</f>
        <v>0.25477452467891054</v>
      </c>
      <c r="M1777" t="s">
        <v>1</v>
      </c>
      <c r="N1777" t="s">
        <v>0</v>
      </c>
      <c r="O1777" t="s">
        <v>5398</v>
      </c>
    </row>
    <row r="1778" spans="1:25" x14ac:dyDescent="0.35">
      <c r="A1778" t="s">
        <v>4541</v>
      </c>
      <c r="B1778">
        <v>4</v>
      </c>
      <c r="C1778">
        <v>3</v>
      </c>
      <c r="D1778">
        <v>215.08</v>
      </c>
      <c r="E1778">
        <v>0.36844826283330201</v>
      </c>
      <c r="F1778" s="1">
        <f>-LOG10(Table2[[#This Row],[Anova (p)]])</f>
        <v>0.43362348675603485</v>
      </c>
      <c r="G1778" s="1">
        <f>Table2[[#This Row],[Anova (p)2]]^2</f>
        <v>0.18802932826646113</v>
      </c>
      <c r="H1778">
        <v>1.18833281466864</v>
      </c>
      <c r="I1778">
        <f>LOG(Table2[[#This Row],[Max fold change]],2)</f>
        <v>0.24893894626345392</v>
      </c>
      <c r="J1778">
        <f>LOG(Table2[[#This Row],[Max fold change]],2)</f>
        <v>0.24893894626345392</v>
      </c>
      <c r="K1778">
        <f>Table2[[#This Row],[Column1]]^2</f>
        <v>6.19705989667588E-2</v>
      </c>
      <c r="L1778">
        <f>SQRT(Table2[[#This Row],[Euclidean Distance]]+Table2[[#This Row],[Euclidean Distance3]])</f>
        <v>0.49999992723321462</v>
      </c>
      <c r="M1778" t="s">
        <v>1</v>
      </c>
      <c r="N1778" t="s">
        <v>0</v>
      </c>
      <c r="O1778" t="s">
        <v>4542</v>
      </c>
      <c r="P1778" t="s">
        <v>23</v>
      </c>
    </row>
    <row r="1779" spans="1:25" x14ac:dyDescent="0.35">
      <c r="A1779" t="s">
        <v>4005</v>
      </c>
      <c r="B1779">
        <v>1</v>
      </c>
      <c r="C1779">
        <v>1</v>
      </c>
      <c r="D1779">
        <v>86.86</v>
      </c>
      <c r="E1779">
        <v>0.181175460400225</v>
      </c>
      <c r="F1779" s="1">
        <f>-LOG10(Table2[[#This Row],[Anova (p)]])</f>
        <v>0.74190062638598808</v>
      </c>
      <c r="G1779" s="1">
        <f>Table2[[#This Row],[Anova (p)2]]^2</f>
        <v>0.55041653943192148</v>
      </c>
      <c r="H1779">
        <v>1.18701379982538</v>
      </c>
      <c r="I1779">
        <f>LOG(Table2[[#This Row],[Max fold change]],2)</f>
        <v>0.24733670736727803</v>
      </c>
      <c r="J1779">
        <f>LOG(Table2[[#This Row],[Max fold change]],2)</f>
        <v>0.24733670736727803</v>
      </c>
      <c r="K1779">
        <f>Table2[[#This Row],[Column1]]^2</f>
        <v>6.1175446811286525E-2</v>
      </c>
      <c r="L1779">
        <f>SQRT(Table2[[#This Row],[Euclidean Distance]]+Table2[[#This Row],[Euclidean Distance3]])</f>
        <v>0.78204346825685334</v>
      </c>
      <c r="M1779" t="s">
        <v>1</v>
      </c>
      <c r="N1779" t="s">
        <v>0</v>
      </c>
      <c r="O1779" t="s">
        <v>4006</v>
      </c>
      <c r="V1779" t="s">
        <v>23</v>
      </c>
      <c r="Y1779" t="s">
        <v>23</v>
      </c>
    </row>
    <row r="1780" spans="1:25" x14ac:dyDescent="0.35">
      <c r="A1780" t="s">
        <v>5355</v>
      </c>
      <c r="B1780">
        <v>7</v>
      </c>
      <c r="C1780">
        <v>7</v>
      </c>
      <c r="D1780">
        <v>263.08999999999997</v>
      </c>
      <c r="E1780">
        <v>0.87836887564388</v>
      </c>
      <c r="F1780" s="1">
        <f>-LOG10(Table2[[#This Row],[Anova (p)]])</f>
        <v>5.632306152740519E-2</v>
      </c>
      <c r="G1780" s="1">
        <f>Table2[[#This Row],[Anova (p)2]]^2</f>
        <v>3.1722872598198707E-3</v>
      </c>
      <c r="H1780">
        <v>1.18698857631371</v>
      </c>
      <c r="I1780">
        <f>LOG(Table2[[#This Row],[Max fold change]],2)</f>
        <v>0.24730605041801193</v>
      </c>
      <c r="J1780">
        <f>LOG(Table2[[#This Row],[Max fold change]],2)</f>
        <v>0.24730605041801193</v>
      </c>
      <c r="K1780">
        <f>Table2[[#This Row],[Column1]]^2</f>
        <v>6.1160282573356262E-2</v>
      </c>
      <c r="L1780">
        <f>SQRT(Table2[[#This Row],[Euclidean Distance]]+Table2[[#This Row],[Euclidean Distance3]])</f>
        <v>0.25363865997354607</v>
      </c>
      <c r="M1780" t="s">
        <v>1</v>
      </c>
      <c r="N1780" t="s">
        <v>0</v>
      </c>
      <c r="O1780" t="s">
        <v>5356</v>
      </c>
    </row>
    <row r="1781" spans="1:25" x14ac:dyDescent="0.35">
      <c r="A1781" t="s">
        <v>3529</v>
      </c>
      <c r="B1781">
        <v>14</v>
      </c>
      <c r="C1781">
        <v>13</v>
      </c>
      <c r="D1781">
        <v>619.39</v>
      </c>
      <c r="E1781">
        <v>8.89143590727456E-2</v>
      </c>
      <c r="F1781" s="1">
        <f>-LOG10(Table2[[#This Row],[Anova (p)]])</f>
        <v>1.0510280977194362</v>
      </c>
      <c r="G1781" s="1">
        <f>Table2[[#This Row],[Anova (p)2]]^2</f>
        <v>1.1046600621957368</v>
      </c>
      <c r="H1781">
        <v>1.1865148232712399</v>
      </c>
      <c r="I1781">
        <f>LOG(Table2[[#This Row],[Max fold change]],2)</f>
        <v>0.24673012440570963</v>
      </c>
      <c r="J1781">
        <f>LOG(Table2[[#This Row],[Max fold change]],2)</f>
        <v>0.24673012440570963</v>
      </c>
      <c r="K1781">
        <f>Table2[[#This Row],[Column1]]^2</f>
        <v>6.0875754289256949E-2</v>
      </c>
      <c r="L1781">
        <f>SQRT(Table2[[#This Row],[Euclidean Distance]]+Table2[[#This Row],[Euclidean Distance3]])</f>
        <v>1.0795998409063394</v>
      </c>
      <c r="M1781" t="s">
        <v>1</v>
      </c>
      <c r="N1781" t="s">
        <v>0</v>
      </c>
      <c r="O1781" t="s">
        <v>3530</v>
      </c>
      <c r="S1781" t="s">
        <v>23</v>
      </c>
      <c r="V1781" t="s">
        <v>23</v>
      </c>
      <c r="W1781" t="s">
        <v>23</v>
      </c>
      <c r="Y1781" t="s">
        <v>23</v>
      </c>
    </row>
    <row r="1782" spans="1:25" x14ac:dyDescent="0.35">
      <c r="A1782" t="s">
        <v>5253</v>
      </c>
      <c r="B1782">
        <v>4</v>
      </c>
      <c r="C1782">
        <v>4</v>
      </c>
      <c r="D1782">
        <v>287.60000000000002</v>
      </c>
      <c r="E1782">
        <v>0.80355995407713499</v>
      </c>
      <c r="F1782" s="1">
        <f>-LOG10(Table2[[#This Row],[Anova (p)]])</f>
        <v>9.4981714727023409E-2</v>
      </c>
      <c r="G1782" s="1">
        <f>Table2[[#This Row],[Anova (p)2]]^2</f>
        <v>9.0215261324856546E-3</v>
      </c>
      <c r="H1782">
        <v>1.1854281519734999</v>
      </c>
      <c r="I1782">
        <f>LOG(Table2[[#This Row],[Max fold change]],2)</f>
        <v>0.24540822466497317</v>
      </c>
      <c r="J1782">
        <f>LOG(Table2[[#This Row],[Max fold change]],2)</f>
        <v>0.24540822466497317</v>
      </c>
      <c r="K1782">
        <f>Table2[[#This Row],[Column1]]^2</f>
        <v>6.0225196733213943E-2</v>
      </c>
      <c r="L1782">
        <f>SQRT(Table2[[#This Row],[Euclidean Distance]]+Table2[[#This Row],[Euclidean Distance3]])</f>
        <v>0.2631477206165761</v>
      </c>
      <c r="M1782" t="s">
        <v>1</v>
      </c>
      <c r="N1782" t="s">
        <v>0</v>
      </c>
      <c r="O1782" t="s">
        <v>5254</v>
      </c>
    </row>
    <row r="1783" spans="1:25" x14ac:dyDescent="0.35">
      <c r="A1783" t="s">
        <v>4799</v>
      </c>
      <c r="B1783">
        <v>60</v>
      </c>
      <c r="C1783">
        <v>55</v>
      </c>
      <c r="D1783">
        <v>3195.23</v>
      </c>
      <c r="E1783">
        <v>0.508409819500652</v>
      </c>
      <c r="F1783" s="1">
        <f>-LOG10(Table2[[#This Row],[Anova (p)]])</f>
        <v>0.29378607001070284</v>
      </c>
      <c r="G1783" s="1">
        <f>Table2[[#This Row],[Anova (p)2]]^2</f>
        <v>8.6310254932333588E-2</v>
      </c>
      <c r="H1783">
        <v>1.18529392773647</v>
      </c>
      <c r="I1783">
        <f>LOG(Table2[[#This Row],[Max fold change]],2)</f>
        <v>0.24524486123828187</v>
      </c>
      <c r="J1783">
        <f>LOG(Table2[[#This Row],[Max fold change]],2)</f>
        <v>0.24524486123828187</v>
      </c>
      <c r="K1783">
        <f>Table2[[#This Row],[Column1]]^2</f>
        <v>6.0145041963784132E-2</v>
      </c>
      <c r="L1783">
        <f>SQRT(Table2[[#This Row],[Euclidean Distance]]+Table2[[#This Row],[Euclidean Distance3]])</f>
        <v>0.38269478294865444</v>
      </c>
      <c r="M1783" t="s">
        <v>1</v>
      </c>
      <c r="N1783" t="s">
        <v>0</v>
      </c>
      <c r="O1783" t="s">
        <v>4800</v>
      </c>
      <c r="P1783" t="s">
        <v>23</v>
      </c>
      <c r="Q1783" t="s">
        <v>23</v>
      </c>
      <c r="R1783" t="s">
        <v>23</v>
      </c>
      <c r="V1783" t="s">
        <v>23</v>
      </c>
    </row>
    <row r="1784" spans="1:25" x14ac:dyDescent="0.35">
      <c r="A1784" t="s">
        <v>5299</v>
      </c>
      <c r="B1784">
        <v>38</v>
      </c>
      <c r="C1784">
        <v>38</v>
      </c>
      <c r="D1784">
        <v>2075.42</v>
      </c>
      <c r="E1784">
        <v>0.84285531114313295</v>
      </c>
      <c r="F1784" s="1">
        <f>-LOG10(Table2[[#This Row],[Anova (p)]])</f>
        <v>7.4246972190597268E-2</v>
      </c>
      <c r="G1784" s="1">
        <f>Table2[[#This Row],[Anova (p)2]]^2</f>
        <v>5.512612879471324E-3</v>
      </c>
      <c r="H1784">
        <v>1.1850498792394899</v>
      </c>
      <c r="I1784">
        <f>LOG(Table2[[#This Row],[Max fold change]],2)</f>
        <v>0.2449477840324035</v>
      </c>
      <c r="J1784">
        <f>LOG(Table2[[#This Row],[Max fold change]],2)</f>
        <v>0.2449477840324035</v>
      </c>
      <c r="K1784">
        <f>Table2[[#This Row],[Column1]]^2</f>
        <v>5.9999416902384986E-2</v>
      </c>
      <c r="L1784">
        <f>SQRT(Table2[[#This Row],[Euclidean Distance]]+Table2[[#This Row],[Euclidean Distance3]])</f>
        <v>0.25595317888601482</v>
      </c>
      <c r="M1784" t="s">
        <v>1</v>
      </c>
      <c r="N1784" t="s">
        <v>0</v>
      </c>
      <c r="O1784" t="s">
        <v>5300</v>
      </c>
    </row>
    <row r="1785" spans="1:25" x14ac:dyDescent="0.35">
      <c r="A1785" t="s">
        <v>5305</v>
      </c>
      <c r="B1785">
        <v>3</v>
      </c>
      <c r="C1785">
        <v>3</v>
      </c>
      <c r="D1785">
        <v>193.81</v>
      </c>
      <c r="E1785">
        <v>0.846447217223254</v>
      </c>
      <c r="F1785" s="1">
        <f>-LOG10(Table2[[#This Row],[Anova (p)]])</f>
        <v>7.2400118456865614E-2</v>
      </c>
      <c r="G1785" s="1">
        <f>Table2[[#This Row],[Anova (p)2]]^2</f>
        <v>5.2417771525681729E-3</v>
      </c>
      <c r="H1785">
        <v>1.18414019427672</v>
      </c>
      <c r="I1785">
        <f>LOG(Table2[[#This Row],[Max fold change]],2)</f>
        <v>0.24383989651951465</v>
      </c>
      <c r="J1785">
        <f>LOG(Table2[[#This Row],[Max fold change]],2)</f>
        <v>0.24383989651951465</v>
      </c>
      <c r="K1785">
        <f>Table2[[#This Row],[Column1]]^2</f>
        <v>5.9457895134647616E-2</v>
      </c>
      <c r="L1785">
        <f>SQRT(Table2[[#This Row],[Euclidean Distance]]+Table2[[#This Row],[Euclidean Distance3]])</f>
        <v>0.2543613026527734</v>
      </c>
      <c r="M1785" t="s">
        <v>1</v>
      </c>
      <c r="N1785" t="s">
        <v>0</v>
      </c>
      <c r="O1785" t="s">
        <v>5306</v>
      </c>
    </row>
    <row r="1786" spans="1:25" x14ac:dyDescent="0.35">
      <c r="A1786" t="s">
        <v>4037</v>
      </c>
      <c r="B1786">
        <v>17</v>
      </c>
      <c r="C1786">
        <v>14</v>
      </c>
      <c r="D1786">
        <v>1033.8399999999999</v>
      </c>
      <c r="E1786">
        <v>0.186078374734473</v>
      </c>
      <c r="F1786" s="1">
        <f>-LOG10(Table2[[#This Row],[Anova (p)]])</f>
        <v>0.73030409586010514</v>
      </c>
      <c r="G1786" s="1">
        <f>Table2[[#This Row],[Anova (p)2]]^2</f>
        <v>0.53334407243004567</v>
      </c>
      <c r="H1786">
        <v>1.1840302849089599</v>
      </c>
      <c r="I1786">
        <f>LOG(Table2[[#This Row],[Max fold change]],2)</f>
        <v>0.24370598242733058</v>
      </c>
      <c r="J1786">
        <f>LOG(Table2[[#This Row],[Max fold change]],2)</f>
        <v>0.24370598242733058</v>
      </c>
      <c r="K1786">
        <f>Table2[[#This Row],[Column1]]^2</f>
        <v>5.9392605870870356E-2</v>
      </c>
      <c r="L1786">
        <f>SQRT(Table2[[#This Row],[Euclidean Distance]]+Table2[[#This Row],[Euclidean Distance3]])</f>
        <v>0.76989393964423181</v>
      </c>
      <c r="M1786" t="s">
        <v>1</v>
      </c>
      <c r="N1786" t="s">
        <v>0</v>
      </c>
      <c r="O1786" t="s">
        <v>4038</v>
      </c>
      <c r="P1786" t="s">
        <v>23</v>
      </c>
      <c r="Q1786" t="s">
        <v>23</v>
      </c>
      <c r="R1786" t="s">
        <v>23</v>
      </c>
      <c r="V1786" t="s">
        <v>23</v>
      </c>
      <c r="Y1786" t="s">
        <v>23</v>
      </c>
    </row>
    <row r="1787" spans="1:25" x14ac:dyDescent="0.35">
      <c r="A1787" t="s">
        <v>4899</v>
      </c>
      <c r="B1787">
        <v>1</v>
      </c>
      <c r="C1787">
        <v>1</v>
      </c>
      <c r="D1787">
        <v>90.74</v>
      </c>
      <c r="E1787">
        <v>0.56855150913333197</v>
      </c>
      <c r="F1787" s="1">
        <f>-LOG10(Table2[[#This Row],[Anova (p)]])</f>
        <v>0.24523018336145622</v>
      </c>
      <c r="G1787" s="1">
        <f>Table2[[#This Row],[Anova (p)2]]^2</f>
        <v>6.013784283149344E-2</v>
      </c>
      <c r="H1787">
        <v>1.18397643497241</v>
      </c>
      <c r="I1787">
        <f>LOG(Table2[[#This Row],[Max fold change]],2)</f>
        <v>0.24364036687330884</v>
      </c>
      <c r="J1787">
        <f>LOG(Table2[[#This Row],[Max fold change]],2)</f>
        <v>0.24364036687330884</v>
      </c>
      <c r="K1787">
        <f>Table2[[#This Row],[Column1]]^2</f>
        <v>5.9360628370160526E-2</v>
      </c>
      <c r="L1787">
        <f>SQRT(Table2[[#This Row],[Euclidean Distance]]+Table2[[#This Row],[Euclidean Distance3]])</f>
        <v>0.34568550909989554</v>
      </c>
      <c r="M1787" t="s">
        <v>1</v>
      </c>
      <c r="N1787" t="s">
        <v>0</v>
      </c>
      <c r="O1787" t="s">
        <v>4900</v>
      </c>
      <c r="V1787" t="s">
        <v>23</v>
      </c>
    </row>
    <row r="1788" spans="1:25" x14ac:dyDescent="0.35">
      <c r="A1788" t="s">
        <v>2871</v>
      </c>
      <c r="B1788">
        <v>9</v>
      </c>
      <c r="C1788">
        <v>9</v>
      </c>
      <c r="D1788">
        <v>535.92999999999995</v>
      </c>
      <c r="E1788">
        <v>2.6512958941369801E-2</v>
      </c>
      <c r="F1788" s="1">
        <f>-LOG10(Table2[[#This Row],[Anova (p)]])</f>
        <v>1.5765418007392449</v>
      </c>
      <c r="G1788" s="1">
        <f>Table2[[#This Row],[Anova (p)2]]^2</f>
        <v>2.4854840494781407</v>
      </c>
      <c r="H1788">
        <v>1.1837510087684</v>
      </c>
      <c r="I1788">
        <f>LOG(Table2[[#This Row],[Max fold change]],2)</f>
        <v>0.24336565512939248</v>
      </c>
      <c r="J1788">
        <f>LOG(Table2[[#This Row],[Max fold change]],2)</f>
        <v>0.24336565512939248</v>
      </c>
      <c r="K1788">
        <f>Table2[[#This Row],[Column1]]^2</f>
        <v>5.9226842096558395E-2</v>
      </c>
      <c r="L1788">
        <f>SQRT(Table2[[#This Row],[Euclidean Distance]]+Table2[[#This Row],[Euclidean Distance3]])</f>
        <v>1.595214998542422</v>
      </c>
      <c r="M1788" t="s">
        <v>1</v>
      </c>
      <c r="N1788" t="s">
        <v>0</v>
      </c>
      <c r="O1788" t="s">
        <v>2872</v>
      </c>
      <c r="R1788" t="s">
        <v>23</v>
      </c>
      <c r="V1788" t="s">
        <v>23</v>
      </c>
      <c r="X1788" t="s">
        <v>23</v>
      </c>
      <c r="Y1788" t="s">
        <v>23</v>
      </c>
    </row>
    <row r="1789" spans="1:25" x14ac:dyDescent="0.35">
      <c r="A1789" t="s">
        <v>4119</v>
      </c>
      <c r="B1789">
        <v>28</v>
      </c>
      <c r="C1789">
        <v>25</v>
      </c>
      <c r="D1789">
        <v>1406.07</v>
      </c>
      <c r="E1789">
        <v>0.20549133642360901</v>
      </c>
      <c r="F1789" s="1">
        <f>-LOG10(Table2[[#This Row],[Anova (p)]])</f>
        <v>0.68720648338759094</v>
      </c>
      <c r="G1789" s="1">
        <f>Table2[[#This Row],[Anova (p)2]]^2</f>
        <v>0.47225275080993928</v>
      </c>
      <c r="H1789">
        <v>1.18313561285157</v>
      </c>
      <c r="I1789">
        <f>LOG(Table2[[#This Row],[Max fold change]],2)</f>
        <v>0.2426154471141117</v>
      </c>
      <c r="J1789">
        <f>LOG(Table2[[#This Row],[Max fold change]],2)</f>
        <v>0.2426154471141117</v>
      </c>
      <c r="K1789">
        <f>Table2[[#This Row],[Column1]]^2</f>
        <v>5.8862255178380334E-2</v>
      </c>
      <c r="L1789">
        <f>SQRT(Table2[[#This Row],[Euclidean Distance]]+Table2[[#This Row],[Euclidean Distance3]])</f>
        <v>0.72877637584400312</v>
      </c>
      <c r="M1789" t="s">
        <v>1</v>
      </c>
      <c r="N1789" t="s">
        <v>0</v>
      </c>
      <c r="O1789" t="s">
        <v>4120</v>
      </c>
      <c r="P1789" t="s">
        <v>23</v>
      </c>
      <c r="V1789" t="s">
        <v>23</v>
      </c>
      <c r="Y1789" t="s">
        <v>23</v>
      </c>
    </row>
    <row r="1790" spans="1:25" x14ac:dyDescent="0.35">
      <c r="A1790" t="s">
        <v>5183</v>
      </c>
      <c r="B1790">
        <v>3</v>
      </c>
      <c r="C1790">
        <v>3</v>
      </c>
      <c r="D1790">
        <v>186.92</v>
      </c>
      <c r="E1790">
        <v>0.75843503308006499</v>
      </c>
      <c r="F1790" s="1">
        <f>-LOG10(Table2[[#This Row],[Anova (p)]])</f>
        <v>0.12008161459145862</v>
      </c>
      <c r="G1790" s="1">
        <f>Table2[[#This Row],[Anova (p)2]]^2</f>
        <v>1.4419594162891607E-2</v>
      </c>
      <c r="H1790">
        <v>1.1828755270406499</v>
      </c>
      <c r="I1790">
        <f>LOG(Table2[[#This Row],[Max fold change]],2)</f>
        <v>0.24229826812471064</v>
      </c>
      <c r="J1790">
        <f>LOG(Table2[[#This Row],[Max fold change]],2)</f>
        <v>0.24229826812471064</v>
      </c>
      <c r="K1790">
        <f>Table2[[#This Row],[Column1]]^2</f>
        <v>5.8708450736234166E-2</v>
      </c>
      <c r="L1790">
        <f>SQRT(Table2[[#This Row],[Euclidean Distance]]+Table2[[#This Row],[Euclidean Distance3]])</f>
        <v>0.27042197562166759</v>
      </c>
      <c r="M1790" t="s">
        <v>1</v>
      </c>
      <c r="N1790" t="s">
        <v>0</v>
      </c>
      <c r="O1790" t="s">
        <v>5184</v>
      </c>
    </row>
    <row r="1791" spans="1:25" x14ac:dyDescent="0.35">
      <c r="A1791" t="s">
        <v>5197</v>
      </c>
      <c r="B1791">
        <v>1</v>
      </c>
      <c r="C1791">
        <v>1</v>
      </c>
      <c r="D1791">
        <v>51.06</v>
      </c>
      <c r="E1791">
        <v>0.763519950152729</v>
      </c>
      <c r="F1791" s="1">
        <f>-LOG10(Table2[[#This Row],[Anova (p)]])</f>
        <v>0.11717961069918074</v>
      </c>
      <c r="G1791" s="1">
        <f>Table2[[#This Row],[Anova (p)2]]^2</f>
        <v>1.3731061163611554E-2</v>
      </c>
      <c r="H1791">
        <v>1.18246022306564</v>
      </c>
      <c r="I1791">
        <f>LOG(Table2[[#This Row],[Max fold change]],2)</f>
        <v>0.24179165337343209</v>
      </c>
      <c r="J1791">
        <f>LOG(Table2[[#This Row],[Max fold change]],2)</f>
        <v>0.24179165337343209</v>
      </c>
      <c r="K1791">
        <f>Table2[[#This Row],[Column1]]^2</f>
        <v>5.8463203641057934E-2</v>
      </c>
      <c r="L1791">
        <f>SQRT(Table2[[#This Row],[Euclidean Distance]]+Table2[[#This Row],[Euclidean Distance3]])</f>
        <v>0.26868990454549924</v>
      </c>
      <c r="M1791" t="s">
        <v>1</v>
      </c>
      <c r="N1791" t="s">
        <v>0</v>
      </c>
      <c r="O1791" t="s">
        <v>5198</v>
      </c>
      <c r="R1791" t="s">
        <v>23</v>
      </c>
    </row>
    <row r="1792" spans="1:25" x14ac:dyDescent="0.35">
      <c r="A1792" t="s">
        <v>4887</v>
      </c>
      <c r="B1792">
        <v>2</v>
      </c>
      <c r="C1792">
        <v>2</v>
      </c>
      <c r="D1792">
        <v>63.25</v>
      </c>
      <c r="E1792">
        <v>0.561643119774063</v>
      </c>
      <c r="F1792" s="1">
        <f>-LOG10(Table2[[#This Row],[Anova (p)]])</f>
        <v>0.25053955693050556</v>
      </c>
      <c r="G1792" s="1">
        <f>Table2[[#This Row],[Anova (p)2]]^2</f>
        <v>6.2770069586934041E-2</v>
      </c>
      <c r="H1792">
        <v>1.1822468101305099</v>
      </c>
      <c r="I1792">
        <f>LOG(Table2[[#This Row],[Max fold change]],2)</f>
        <v>0.24153124920523075</v>
      </c>
      <c r="J1792">
        <f>LOG(Table2[[#This Row],[Max fold change]],2)</f>
        <v>0.24153124920523075</v>
      </c>
      <c r="K1792">
        <f>Table2[[#This Row],[Column1]]^2</f>
        <v>5.8337344342639284E-2</v>
      </c>
      <c r="L1792">
        <f>SQRT(Table2[[#This Row],[Euclidean Distance]]+Table2[[#This Row],[Euclidean Distance3]])</f>
        <v>0.34800490503665799</v>
      </c>
      <c r="M1792" t="s">
        <v>1</v>
      </c>
      <c r="N1792" t="s">
        <v>0</v>
      </c>
      <c r="O1792" t="s">
        <v>4888</v>
      </c>
      <c r="T1792" t="s">
        <v>23</v>
      </c>
    </row>
    <row r="1793" spans="1:25" x14ac:dyDescent="0.35">
      <c r="A1793" t="s">
        <v>4467</v>
      </c>
      <c r="B1793">
        <v>4</v>
      </c>
      <c r="C1793">
        <v>4</v>
      </c>
      <c r="D1793">
        <v>265.77999999999997</v>
      </c>
      <c r="E1793">
        <v>0.33384590573816902</v>
      </c>
      <c r="F1793" s="1">
        <f>-LOG10(Table2[[#This Row],[Anova (p)]])</f>
        <v>0.47645394555367948</v>
      </c>
      <c r="G1793" s="1">
        <f>Table2[[#This Row],[Anova (p)2]]^2</f>
        <v>0.22700836223366858</v>
      </c>
      <c r="H1793">
        <v>1.18207137131239</v>
      </c>
      <c r="I1793">
        <f>LOG(Table2[[#This Row],[Max fold change]],2)</f>
        <v>0.2413171454392215</v>
      </c>
      <c r="J1793">
        <f>LOG(Table2[[#This Row],[Max fold change]],2)</f>
        <v>0.2413171454392215</v>
      </c>
      <c r="K1793">
        <f>Table2[[#This Row],[Column1]]^2</f>
        <v>5.8233964682934382E-2</v>
      </c>
      <c r="L1793">
        <f>SQRT(Table2[[#This Row],[Euclidean Distance]]+Table2[[#This Row],[Euclidean Distance3]])</f>
        <v>0.53408082432961679</v>
      </c>
      <c r="M1793" t="s">
        <v>1</v>
      </c>
      <c r="N1793" t="s">
        <v>0</v>
      </c>
      <c r="O1793" t="s">
        <v>4468</v>
      </c>
    </row>
    <row r="1794" spans="1:25" x14ac:dyDescent="0.35">
      <c r="A1794" t="s">
        <v>4459</v>
      </c>
      <c r="B1794">
        <v>16</v>
      </c>
      <c r="C1794">
        <v>4</v>
      </c>
      <c r="D1794">
        <v>649.11</v>
      </c>
      <c r="E1794">
        <v>0.331580769335658</v>
      </c>
      <c r="F1794" s="1">
        <f>-LOG10(Table2[[#This Row],[Anova (p)]])</f>
        <v>0.47941066513500563</v>
      </c>
      <c r="G1794" s="1">
        <f>Table2[[#This Row],[Anova (p)2]]^2</f>
        <v>0.22983458584518851</v>
      </c>
      <c r="H1794">
        <v>1.1814683306346001</v>
      </c>
      <c r="I1794">
        <f>LOG(Table2[[#This Row],[Max fold change]],2)</f>
        <v>0.2405809582590665</v>
      </c>
      <c r="J1794">
        <f>LOG(Table2[[#This Row],[Max fold change]],2)</f>
        <v>0.2405809582590665</v>
      </c>
      <c r="K1794">
        <f>Table2[[#This Row],[Column1]]^2</f>
        <v>5.7879197476850698E-2</v>
      </c>
      <c r="L1794">
        <f>SQRT(Table2[[#This Row],[Euclidean Distance]]+Table2[[#This Row],[Euclidean Distance3]])</f>
        <v>0.53638958166806261</v>
      </c>
      <c r="M1794" t="s">
        <v>1</v>
      </c>
      <c r="N1794" t="s">
        <v>0</v>
      </c>
      <c r="O1794" t="s">
        <v>4460</v>
      </c>
      <c r="P1794" t="s">
        <v>23</v>
      </c>
      <c r="V1794" t="s">
        <v>23</v>
      </c>
    </row>
    <row r="1795" spans="1:25" x14ac:dyDescent="0.35">
      <c r="A1795" t="s">
        <v>4377</v>
      </c>
      <c r="B1795">
        <v>2</v>
      </c>
      <c r="C1795">
        <v>2</v>
      </c>
      <c r="D1795">
        <v>121.87</v>
      </c>
      <c r="E1795">
        <v>0.29612326393754501</v>
      </c>
      <c r="F1795" s="1">
        <f>-LOG10(Table2[[#This Row],[Anova (p)]])</f>
        <v>0.52852747237151554</v>
      </c>
      <c r="G1795" s="1">
        <f>Table2[[#This Row],[Anova (p)2]]^2</f>
        <v>0.27934128905142314</v>
      </c>
      <c r="H1795">
        <v>1.18118994013435</v>
      </c>
      <c r="I1795">
        <f>LOG(Table2[[#This Row],[Max fold change]],2)</f>
        <v>0.24024097460508725</v>
      </c>
      <c r="J1795">
        <f>LOG(Table2[[#This Row],[Max fold change]],2)</f>
        <v>0.24024097460508725</v>
      </c>
      <c r="K1795">
        <f>Table2[[#This Row],[Column1]]^2</f>
        <v>5.7715725879202179E-2</v>
      </c>
      <c r="L1795">
        <f>SQRT(Table2[[#This Row],[Euclidean Distance]]+Table2[[#This Row],[Euclidean Distance3]])</f>
        <v>0.58056611589949458</v>
      </c>
      <c r="M1795" t="s">
        <v>1</v>
      </c>
      <c r="N1795" t="s">
        <v>0</v>
      </c>
      <c r="O1795" t="s">
        <v>4378</v>
      </c>
      <c r="T1795" t="s">
        <v>23</v>
      </c>
      <c r="V1795" t="s">
        <v>23</v>
      </c>
    </row>
    <row r="1796" spans="1:25" x14ac:dyDescent="0.35">
      <c r="A1796" t="s">
        <v>5059</v>
      </c>
      <c r="B1796">
        <v>5</v>
      </c>
      <c r="C1796">
        <v>5</v>
      </c>
      <c r="D1796">
        <v>288.18</v>
      </c>
      <c r="E1796">
        <v>0.67409921680204399</v>
      </c>
      <c r="F1796" s="1">
        <f>-LOG10(Table2[[#This Row],[Anova (p)]])</f>
        <v>0.1712761774432412</v>
      </c>
      <c r="G1796" s="1">
        <f>Table2[[#This Row],[Anova (p)2]]^2</f>
        <v>2.9335528959568643E-2</v>
      </c>
      <c r="H1796">
        <v>1.1810780154384</v>
      </c>
      <c r="I1796">
        <f>LOG(Table2[[#This Row],[Max fold change]],2)</f>
        <v>0.24010426428521012</v>
      </c>
      <c r="J1796">
        <f>LOG(Table2[[#This Row],[Max fold change]],2)</f>
        <v>0.24010426428521012</v>
      </c>
      <c r="K1796">
        <f>Table2[[#This Row],[Column1]]^2</f>
        <v>5.7650057727942024E-2</v>
      </c>
      <c r="L1796">
        <f>SQRT(Table2[[#This Row],[Euclidean Distance]]+Table2[[#This Row],[Euclidean Distance3]])</f>
        <v>0.29493319021010617</v>
      </c>
      <c r="M1796" t="s">
        <v>1</v>
      </c>
      <c r="N1796" t="s">
        <v>0</v>
      </c>
      <c r="O1796" t="s">
        <v>5060</v>
      </c>
      <c r="P1796" t="s">
        <v>23</v>
      </c>
      <c r="Q1796" t="s">
        <v>23</v>
      </c>
    </row>
    <row r="1797" spans="1:25" x14ac:dyDescent="0.35">
      <c r="A1797" t="s">
        <v>2372</v>
      </c>
      <c r="B1797">
        <v>1</v>
      </c>
      <c r="C1797">
        <v>1</v>
      </c>
      <c r="D1797">
        <v>25.74</v>
      </c>
      <c r="E1797">
        <v>8.8478455890800296E-3</v>
      </c>
      <c r="F1797" s="1">
        <f>-LOG10(Table2[[#This Row],[Anova (p)]])</f>
        <v>2.0531624651980165</v>
      </c>
      <c r="G1797" s="1">
        <f>Table2[[#This Row],[Anova (p)2]]^2</f>
        <v>4.2154761084979961</v>
      </c>
      <c r="H1797">
        <v>1.1802946959407801</v>
      </c>
      <c r="I1797">
        <f>LOG(Table2[[#This Row],[Max fold change]],2)</f>
        <v>0.23914711661372764</v>
      </c>
      <c r="J1797">
        <f>LOG(Table2[[#This Row],[Max fold change]],2)</f>
        <v>0.23914711661372764</v>
      </c>
      <c r="K1797">
        <f>Table2[[#This Row],[Column1]]^2</f>
        <v>5.7191343384659851E-2</v>
      </c>
      <c r="L1797">
        <f>SQRT(Table2[[#This Row],[Euclidean Distance]]+Table2[[#This Row],[Euclidean Distance3]])</f>
        <v>2.0670431664294426</v>
      </c>
      <c r="M1797" t="s">
        <v>1</v>
      </c>
      <c r="N1797" t="s">
        <v>0</v>
      </c>
      <c r="O1797" t="s">
        <v>2373</v>
      </c>
      <c r="V1797" t="s">
        <v>23</v>
      </c>
      <c r="W1797" t="s">
        <v>23</v>
      </c>
      <c r="X1797" t="s">
        <v>23</v>
      </c>
      <c r="Y1797" t="s">
        <v>23</v>
      </c>
    </row>
    <row r="1798" spans="1:25" x14ac:dyDescent="0.35">
      <c r="A1798" t="s">
        <v>3791</v>
      </c>
      <c r="B1798">
        <v>4</v>
      </c>
      <c r="C1798">
        <v>2</v>
      </c>
      <c r="D1798">
        <v>244.57</v>
      </c>
      <c r="E1798">
        <v>0.12890512612625499</v>
      </c>
      <c r="F1798" s="1">
        <f>-LOG10(Table2[[#This Row],[Anova (p)]])</f>
        <v>0.88972981186242117</v>
      </c>
      <c r="G1798" s="1">
        <f>Table2[[#This Row],[Anova (p)2]]^2</f>
        <v>0.79161913811673934</v>
      </c>
      <c r="H1798">
        <v>1.17984691317693</v>
      </c>
      <c r="I1798">
        <f>LOG(Table2[[#This Row],[Max fold change]],2)</f>
        <v>0.23859967998699499</v>
      </c>
      <c r="J1798">
        <f>LOG(Table2[[#This Row],[Max fold change]],2)</f>
        <v>0.23859967998699499</v>
      </c>
      <c r="K1798">
        <f>Table2[[#This Row],[Column1]]^2</f>
        <v>5.6929807289896418E-2</v>
      </c>
      <c r="L1798">
        <f>SQRT(Table2[[#This Row],[Euclidean Distance]]+Table2[[#This Row],[Euclidean Distance3]])</f>
        <v>0.92116716474624505</v>
      </c>
      <c r="M1798" t="s">
        <v>1</v>
      </c>
      <c r="N1798" t="s">
        <v>0</v>
      </c>
      <c r="O1798" t="s">
        <v>3792</v>
      </c>
      <c r="V1798" t="s">
        <v>23</v>
      </c>
      <c r="Y1798" t="s">
        <v>23</v>
      </c>
    </row>
    <row r="1799" spans="1:25" x14ac:dyDescent="0.35">
      <c r="A1799" t="s">
        <v>4705</v>
      </c>
      <c r="B1799">
        <v>1</v>
      </c>
      <c r="C1799">
        <v>1</v>
      </c>
      <c r="D1799">
        <v>71.95</v>
      </c>
      <c r="E1799">
        <v>0.44965724188156903</v>
      </c>
      <c r="F1799" s="1">
        <f>-LOG10(Table2[[#This Row],[Anova (p)]])</f>
        <v>0.34711840773505975</v>
      </c>
      <c r="G1799" s="1">
        <f>Table2[[#This Row],[Anova (p)2]]^2</f>
        <v>0.12049118898852319</v>
      </c>
      <c r="H1799">
        <v>1.1798248361945001</v>
      </c>
      <c r="I1799">
        <f>LOG(Table2[[#This Row],[Max fold change]],2)</f>
        <v>0.23857268440756416</v>
      </c>
      <c r="J1799">
        <f>LOG(Table2[[#This Row],[Max fold change]],2)</f>
        <v>0.23857268440756416</v>
      </c>
      <c r="K1799">
        <f>Table2[[#This Row],[Column1]]^2</f>
        <v>5.6916925745431203E-2</v>
      </c>
      <c r="L1799">
        <f>SQRT(Table2[[#This Row],[Euclidean Distance]]+Table2[[#This Row],[Euclidean Distance3]])</f>
        <v>0.42119842679425384</v>
      </c>
      <c r="M1799" t="s">
        <v>1</v>
      </c>
      <c r="N1799" t="s">
        <v>0</v>
      </c>
      <c r="O1799" t="s">
        <v>4706</v>
      </c>
    </row>
    <row r="1800" spans="1:25" x14ac:dyDescent="0.35">
      <c r="A1800" t="s">
        <v>3641</v>
      </c>
      <c r="B1800">
        <v>12</v>
      </c>
      <c r="C1800">
        <v>11</v>
      </c>
      <c r="D1800">
        <v>621.59</v>
      </c>
      <c r="E1800">
        <v>0.10355645602309201</v>
      </c>
      <c r="F1800" s="1">
        <f>-LOG10(Table2[[#This Row],[Anova (p)]])</f>
        <v>0.98482282069324312</v>
      </c>
      <c r="G1800" s="1">
        <f>Table2[[#This Row],[Anova (p)2]]^2</f>
        <v>0.96987598815819565</v>
      </c>
      <c r="H1800">
        <v>1.1796289063047101</v>
      </c>
      <c r="I1800">
        <f>LOG(Table2[[#This Row],[Max fold change]],2)</f>
        <v>0.23833308057391384</v>
      </c>
      <c r="J1800">
        <f>LOG(Table2[[#This Row],[Max fold change]],2)</f>
        <v>0.23833308057391384</v>
      </c>
      <c r="K1800">
        <f>Table2[[#This Row],[Column1]]^2</f>
        <v>5.6802657295851704E-2</v>
      </c>
      <c r="L1800">
        <f>SQRT(Table2[[#This Row],[Euclidean Distance]]+Table2[[#This Row],[Euclidean Distance3]])</f>
        <v>1.0132515213183977</v>
      </c>
      <c r="M1800" t="s">
        <v>1</v>
      </c>
      <c r="N1800" t="s">
        <v>0</v>
      </c>
      <c r="O1800" t="s">
        <v>3642</v>
      </c>
      <c r="R1800" t="s">
        <v>23</v>
      </c>
      <c r="V1800" t="s">
        <v>23</v>
      </c>
      <c r="W1800" t="s">
        <v>23</v>
      </c>
      <c r="Y1800" t="s">
        <v>23</v>
      </c>
    </row>
    <row r="1801" spans="1:25" x14ac:dyDescent="0.35">
      <c r="A1801" t="s">
        <v>4013</v>
      </c>
      <c r="B1801">
        <v>9</v>
      </c>
      <c r="C1801">
        <v>9</v>
      </c>
      <c r="D1801">
        <v>378.93</v>
      </c>
      <c r="E1801">
        <v>0.18242178227911399</v>
      </c>
      <c r="F1801" s="1">
        <f>-LOG10(Table2[[#This Row],[Anova (p)]])</f>
        <v>0.73892330548779139</v>
      </c>
      <c r="G1801" s="1">
        <f>Table2[[#This Row],[Anova (p)2]]^2</f>
        <v>0.54600765139300389</v>
      </c>
      <c r="H1801">
        <v>1.17856242815417</v>
      </c>
      <c r="I1801">
        <f>LOG(Table2[[#This Row],[Max fold change]],2)</f>
        <v>0.23702817980406365</v>
      </c>
      <c r="J1801">
        <f>LOG(Table2[[#This Row],[Max fold change]],2)</f>
        <v>0.23702817980406365</v>
      </c>
      <c r="K1801">
        <f>Table2[[#This Row],[Column1]]^2</f>
        <v>5.6182358021227528E-2</v>
      </c>
      <c r="L1801">
        <f>SQRT(Table2[[#This Row],[Euclidean Distance]]+Table2[[#This Row],[Euclidean Distance3]])</f>
        <v>0.77600902663192739</v>
      </c>
      <c r="M1801" t="s">
        <v>1</v>
      </c>
      <c r="N1801" t="s">
        <v>0</v>
      </c>
      <c r="O1801" t="s">
        <v>4014</v>
      </c>
      <c r="Y1801" t="s">
        <v>23</v>
      </c>
    </row>
    <row r="1802" spans="1:25" x14ac:dyDescent="0.35">
      <c r="A1802" t="s">
        <v>4495</v>
      </c>
      <c r="B1802">
        <v>20</v>
      </c>
      <c r="C1802">
        <v>19</v>
      </c>
      <c r="D1802">
        <v>1096.06</v>
      </c>
      <c r="E1802">
        <v>0.345569875554817</v>
      </c>
      <c r="F1802" s="1">
        <f>-LOG10(Table2[[#This Row],[Anova (p)]])</f>
        <v>0.46146412339955439</v>
      </c>
      <c r="G1802" s="1">
        <f>Table2[[#This Row],[Anova (p)2]]^2</f>
        <v>0.21294913718491917</v>
      </c>
      <c r="H1802">
        <v>1.17796354112332</v>
      </c>
      <c r="I1802">
        <f>LOG(Table2[[#This Row],[Max fold change]],2)</f>
        <v>0.23629488733937148</v>
      </c>
      <c r="J1802">
        <f>LOG(Table2[[#This Row],[Max fold change]],2)</f>
        <v>0.23629488733937148</v>
      </c>
      <c r="K1802">
        <f>Table2[[#This Row],[Column1]]^2</f>
        <v>5.5835273782726264E-2</v>
      </c>
      <c r="L1802">
        <f>SQRT(Table2[[#This Row],[Euclidean Distance]]+Table2[[#This Row],[Euclidean Distance3]])</f>
        <v>0.51844422165518</v>
      </c>
      <c r="M1802" t="s">
        <v>1</v>
      </c>
      <c r="N1802" t="s">
        <v>0</v>
      </c>
      <c r="O1802" t="s">
        <v>4496</v>
      </c>
      <c r="P1802" t="s">
        <v>23</v>
      </c>
      <c r="V1802" t="s">
        <v>23</v>
      </c>
    </row>
    <row r="1803" spans="1:25" x14ac:dyDescent="0.35">
      <c r="A1803" t="s">
        <v>3757</v>
      </c>
      <c r="B1803">
        <v>1</v>
      </c>
      <c r="C1803">
        <v>1</v>
      </c>
      <c r="D1803">
        <v>78.12</v>
      </c>
      <c r="E1803">
        <v>0.121630049513116</v>
      </c>
      <c r="F1803" s="1">
        <f>-LOG10(Table2[[#This Row],[Anova (p)]])</f>
        <v>0.91495911646533168</v>
      </c>
      <c r="G1803" s="1">
        <f>Table2[[#This Row],[Anova (p)2]]^2</f>
        <v>0.83715018480302039</v>
      </c>
      <c r="H1803">
        <v>1.1779014175873801</v>
      </c>
      <c r="I1803">
        <f>LOG(Table2[[#This Row],[Max fold change]],2)</f>
        <v>0.23621880036595447</v>
      </c>
      <c r="J1803">
        <f>LOG(Table2[[#This Row],[Max fold change]],2)</f>
        <v>0.23621880036595447</v>
      </c>
      <c r="K1803">
        <f>Table2[[#This Row],[Column1]]^2</f>
        <v>5.5799321646330648E-2</v>
      </c>
      <c r="L1803">
        <f>SQRT(Table2[[#This Row],[Euclidean Distance]]+Table2[[#This Row],[Euclidean Distance3]])</f>
        <v>0.94496005547819373</v>
      </c>
      <c r="M1803" t="s">
        <v>1</v>
      </c>
      <c r="N1803" t="s">
        <v>0</v>
      </c>
      <c r="O1803" t="s">
        <v>3758</v>
      </c>
      <c r="V1803" t="s">
        <v>23</v>
      </c>
      <c r="Y1803" t="s">
        <v>23</v>
      </c>
    </row>
    <row r="1804" spans="1:25" x14ac:dyDescent="0.35">
      <c r="A1804" t="s">
        <v>5075</v>
      </c>
      <c r="B1804">
        <v>13</v>
      </c>
      <c r="C1804">
        <v>13</v>
      </c>
      <c r="D1804">
        <v>702.26</v>
      </c>
      <c r="E1804">
        <v>0.68472251160206299</v>
      </c>
      <c r="F1804" s="1">
        <f>-LOG10(Table2[[#This Row],[Anova (p)]])</f>
        <v>0.16448539361093528</v>
      </c>
      <c r="G1804" s="1">
        <f>Table2[[#This Row],[Anova (p)2]]^2</f>
        <v>2.7055444711344308E-2</v>
      </c>
      <c r="H1804">
        <v>1.1773707697077</v>
      </c>
      <c r="I1804">
        <f>LOG(Table2[[#This Row],[Max fold change]],2)</f>
        <v>0.23556871577568425</v>
      </c>
      <c r="J1804">
        <f>LOG(Table2[[#This Row],[Max fold change]],2)</f>
        <v>0.23556871577568425</v>
      </c>
      <c r="K1804">
        <f>Table2[[#This Row],[Column1]]^2</f>
        <v>5.5492619852205112E-2</v>
      </c>
      <c r="L1804">
        <f>SQRT(Table2[[#This Row],[Euclidean Distance]]+Table2[[#This Row],[Euclidean Distance3]])</f>
        <v>0.28731178980951932</v>
      </c>
      <c r="M1804" t="s">
        <v>1</v>
      </c>
      <c r="N1804" t="s">
        <v>0</v>
      </c>
      <c r="O1804" t="s">
        <v>5076</v>
      </c>
    </row>
    <row r="1805" spans="1:25" x14ac:dyDescent="0.35">
      <c r="A1805" t="s">
        <v>5043</v>
      </c>
      <c r="B1805">
        <v>9</v>
      </c>
      <c r="C1805">
        <v>9</v>
      </c>
      <c r="D1805">
        <v>429.59</v>
      </c>
      <c r="E1805">
        <v>0.66137695130672103</v>
      </c>
      <c r="F1805" s="1">
        <f>-LOG10(Table2[[#This Row],[Anova (p)]])</f>
        <v>0.17955094412858258</v>
      </c>
      <c r="G1805" s="1">
        <f>Table2[[#This Row],[Anova (p)2]]^2</f>
        <v>3.223854153746538E-2</v>
      </c>
      <c r="H1805">
        <v>1.1766326584947</v>
      </c>
      <c r="I1805">
        <f>LOG(Table2[[#This Row],[Max fold change]],2)</f>
        <v>0.23466398521432633</v>
      </c>
      <c r="J1805">
        <f>LOG(Table2[[#This Row],[Max fold change]],2)</f>
        <v>0.23466398521432633</v>
      </c>
      <c r="K1805">
        <f>Table2[[#This Row],[Column1]]^2</f>
        <v>5.5067185956669568E-2</v>
      </c>
      <c r="L1805">
        <f>SQRT(Table2[[#This Row],[Euclidean Distance]]+Table2[[#This Row],[Euclidean Distance3]])</f>
        <v>0.29547542621026024</v>
      </c>
      <c r="M1805" t="s">
        <v>1</v>
      </c>
      <c r="N1805" t="s">
        <v>0</v>
      </c>
      <c r="O1805" t="s">
        <v>5044</v>
      </c>
      <c r="T1805" t="s">
        <v>23</v>
      </c>
    </row>
    <row r="1806" spans="1:25" x14ac:dyDescent="0.35">
      <c r="A1806" t="s">
        <v>4471</v>
      </c>
      <c r="B1806">
        <v>1</v>
      </c>
      <c r="C1806">
        <v>1</v>
      </c>
      <c r="D1806">
        <v>36.96</v>
      </c>
      <c r="E1806">
        <v>0.33521429210945602</v>
      </c>
      <c r="F1806" s="1">
        <f>-LOG10(Table2[[#This Row],[Anova (p)]])</f>
        <v>0.47467747318033526</v>
      </c>
      <c r="G1806" s="1">
        <f>Table2[[#This Row],[Anova (p)2]]^2</f>
        <v>0.22531870354486791</v>
      </c>
      <c r="H1806">
        <v>1.1744309791807399</v>
      </c>
      <c r="I1806">
        <f>LOG(Table2[[#This Row],[Max fold change]],2)</f>
        <v>0.23196192925506756</v>
      </c>
      <c r="J1806">
        <f>LOG(Table2[[#This Row],[Max fold change]],2)</f>
        <v>0.23196192925506756</v>
      </c>
      <c r="K1806">
        <f>Table2[[#This Row],[Column1]]^2</f>
        <v>5.3806336623732971E-2</v>
      </c>
      <c r="L1806">
        <f>SQRT(Table2[[#This Row],[Euclidean Distance]]+Table2[[#This Row],[Euclidean Distance3]])</f>
        <v>0.52832285599678619</v>
      </c>
      <c r="M1806" t="s">
        <v>1</v>
      </c>
      <c r="N1806" t="s">
        <v>0</v>
      </c>
      <c r="O1806" t="s">
        <v>4472</v>
      </c>
    </row>
    <row r="1807" spans="1:25" x14ac:dyDescent="0.35">
      <c r="A1807" t="s">
        <v>4533</v>
      </c>
      <c r="B1807">
        <v>10</v>
      </c>
      <c r="C1807">
        <v>10</v>
      </c>
      <c r="D1807">
        <v>454.06</v>
      </c>
      <c r="E1807">
        <v>0.36343835071855501</v>
      </c>
      <c r="F1807" s="1">
        <f>-LOG10(Table2[[#This Row],[Anova (p)]])</f>
        <v>0.4395692470151778</v>
      </c>
      <c r="G1807" s="1">
        <f>Table2[[#This Row],[Anova (p)2]]^2</f>
        <v>0.19322112292149041</v>
      </c>
      <c r="H1807">
        <v>1.1735017281223801</v>
      </c>
      <c r="I1807">
        <f>LOG(Table2[[#This Row],[Max fold change]],2)</f>
        <v>0.23081996640454472</v>
      </c>
      <c r="J1807">
        <f>LOG(Table2[[#This Row],[Max fold change]],2)</f>
        <v>0.23081996640454472</v>
      </c>
      <c r="K1807">
        <f>Table2[[#This Row],[Column1]]^2</f>
        <v>5.3277856890995151E-2</v>
      </c>
      <c r="L1807">
        <f>SQRT(Table2[[#This Row],[Euclidean Distance]]+Table2[[#This Row],[Euclidean Distance3]])</f>
        <v>0.49648663608649685</v>
      </c>
      <c r="M1807" t="s">
        <v>1</v>
      </c>
      <c r="N1807" t="s">
        <v>0</v>
      </c>
      <c r="O1807" t="s">
        <v>4534</v>
      </c>
    </row>
    <row r="1808" spans="1:25" x14ac:dyDescent="0.35">
      <c r="A1808" t="s">
        <v>5141</v>
      </c>
      <c r="B1808">
        <v>61</v>
      </c>
      <c r="C1808">
        <v>37</v>
      </c>
      <c r="D1808">
        <v>3514.88</v>
      </c>
      <c r="E1808">
        <v>0.73267741656646401</v>
      </c>
      <c r="F1808" s="1">
        <f>-LOG10(Table2[[#This Row],[Anova (p)]])</f>
        <v>0.13508719458317298</v>
      </c>
      <c r="G1808" s="1">
        <f>Table2[[#This Row],[Anova (p)2]]^2</f>
        <v>1.8248550140352038E-2</v>
      </c>
      <c r="H1808">
        <v>1.17321648112398</v>
      </c>
      <c r="I1808">
        <f>LOG(Table2[[#This Row],[Max fold change]],2)</f>
        <v>0.23046924305785102</v>
      </c>
      <c r="J1808">
        <f>LOG(Table2[[#This Row],[Max fold change]],2)</f>
        <v>0.23046924305785102</v>
      </c>
      <c r="K1808">
        <f>Table2[[#This Row],[Column1]]^2</f>
        <v>5.3116071995658813E-2</v>
      </c>
      <c r="L1808">
        <f>SQRT(Table2[[#This Row],[Euclidean Distance]]+Table2[[#This Row],[Euclidean Distance3]])</f>
        <v>0.26714157695126917</v>
      </c>
      <c r="M1808" t="s">
        <v>1</v>
      </c>
      <c r="N1808" t="s">
        <v>0</v>
      </c>
      <c r="O1808" t="s">
        <v>5142</v>
      </c>
    </row>
    <row r="1809" spans="1:25" x14ac:dyDescent="0.35">
      <c r="A1809" t="s">
        <v>5209</v>
      </c>
      <c r="B1809">
        <v>5</v>
      </c>
      <c r="C1809">
        <v>5</v>
      </c>
      <c r="D1809">
        <v>309.17</v>
      </c>
      <c r="E1809">
        <v>0.77267657527877098</v>
      </c>
      <c r="F1809" s="1">
        <f>-LOG10(Table2[[#This Row],[Anova (p)]])</f>
        <v>0.11200225377202291</v>
      </c>
      <c r="G1809" s="1">
        <f>Table2[[#This Row],[Anova (p)2]]^2</f>
        <v>1.2544504850012621E-2</v>
      </c>
      <c r="H1809">
        <v>1.17289528295879</v>
      </c>
      <c r="I1809">
        <f>LOG(Table2[[#This Row],[Max fold change]],2)</f>
        <v>0.23007421413378043</v>
      </c>
      <c r="J1809">
        <f>LOG(Table2[[#This Row],[Max fold change]],2)</f>
        <v>0.23007421413378043</v>
      </c>
      <c r="K1809">
        <f>Table2[[#This Row],[Column1]]^2</f>
        <v>5.2934144009276651E-2</v>
      </c>
      <c r="L1809">
        <f>SQRT(Table2[[#This Row],[Euclidean Distance]]+Table2[[#This Row],[Euclidean Distance3]])</f>
        <v>0.2558879615364687</v>
      </c>
      <c r="M1809" t="s">
        <v>1</v>
      </c>
      <c r="N1809" t="s">
        <v>0</v>
      </c>
      <c r="O1809" t="s">
        <v>5210</v>
      </c>
    </row>
    <row r="1810" spans="1:25" x14ac:dyDescent="0.35">
      <c r="A1810" t="s">
        <v>5337</v>
      </c>
      <c r="B1810">
        <v>2</v>
      </c>
      <c r="C1810">
        <v>2</v>
      </c>
      <c r="D1810">
        <v>149</v>
      </c>
      <c r="E1810">
        <v>0.86640370634595598</v>
      </c>
      <c r="F1810" s="1">
        <f>-LOG10(Table2[[#This Row],[Anova (p)]])</f>
        <v>6.2279698531681353E-2</v>
      </c>
      <c r="G1810" s="1">
        <f>Table2[[#This Row],[Anova (p)2]]^2</f>
        <v>3.8787608491971126E-3</v>
      </c>
      <c r="H1810">
        <v>1.1726192235211901</v>
      </c>
      <c r="I1810">
        <f>LOG(Table2[[#This Row],[Max fold change]],2)</f>
        <v>0.22973461309327978</v>
      </c>
      <c r="J1810">
        <f>LOG(Table2[[#This Row],[Max fold change]],2)</f>
        <v>0.22973461309327978</v>
      </c>
      <c r="K1810">
        <f>Table2[[#This Row],[Column1]]^2</f>
        <v>5.2777992453118955E-2</v>
      </c>
      <c r="L1810">
        <f>SQRT(Table2[[#This Row],[Euclidean Distance]]+Table2[[#This Row],[Euclidean Distance3]])</f>
        <v>0.23802679114401401</v>
      </c>
      <c r="M1810" t="s">
        <v>1</v>
      </c>
      <c r="N1810" t="s">
        <v>0</v>
      </c>
      <c r="O1810" t="s">
        <v>5338</v>
      </c>
    </row>
    <row r="1811" spans="1:25" x14ac:dyDescent="0.35">
      <c r="A1811" t="s">
        <v>4077</v>
      </c>
      <c r="B1811">
        <v>3</v>
      </c>
      <c r="C1811">
        <v>3</v>
      </c>
      <c r="D1811">
        <v>98.59</v>
      </c>
      <c r="E1811">
        <v>0.195673038747324</v>
      </c>
      <c r="F1811" s="1">
        <f>-LOG10(Table2[[#This Row],[Anova (p)]])</f>
        <v>0.70846901046826027</v>
      </c>
      <c r="G1811" s="1">
        <f>Table2[[#This Row],[Anova (p)2]]^2</f>
        <v>0.50192833879387588</v>
      </c>
      <c r="H1811">
        <v>1.1723037013975499</v>
      </c>
      <c r="I1811">
        <f>LOG(Table2[[#This Row],[Max fold change]],2)</f>
        <v>0.22934636817403209</v>
      </c>
      <c r="J1811">
        <f>LOG(Table2[[#This Row],[Max fold change]],2)</f>
        <v>0.22934636817403209</v>
      </c>
      <c r="K1811">
        <f>Table2[[#This Row],[Column1]]^2</f>
        <v>5.2599756594618678E-2</v>
      </c>
      <c r="L1811">
        <f>SQRT(Table2[[#This Row],[Euclidean Distance]]+Table2[[#This Row],[Euclidean Distance3]])</f>
        <v>0.7446664322960278</v>
      </c>
      <c r="M1811" t="s">
        <v>1</v>
      </c>
      <c r="N1811" t="s">
        <v>0</v>
      </c>
      <c r="O1811" t="s">
        <v>4078</v>
      </c>
      <c r="Y1811" t="s">
        <v>23</v>
      </c>
    </row>
    <row r="1812" spans="1:25" x14ac:dyDescent="0.35">
      <c r="A1812" t="s">
        <v>4137</v>
      </c>
      <c r="B1812">
        <v>9</v>
      </c>
      <c r="C1812">
        <v>9</v>
      </c>
      <c r="D1812">
        <v>438.34</v>
      </c>
      <c r="E1812">
        <v>0.210434661282903</v>
      </c>
      <c r="F1812" s="1">
        <f>-LOG10(Table2[[#This Row],[Anova (p)]])</f>
        <v>0.67688272476494926</v>
      </c>
      <c r="G1812" s="1">
        <f>Table2[[#This Row],[Anova (p)2]]^2</f>
        <v>0.45817022308522204</v>
      </c>
      <c r="H1812">
        <v>1.1717958744864001</v>
      </c>
      <c r="I1812">
        <f>LOG(Table2[[#This Row],[Max fold change]],2)</f>
        <v>0.22872127580564905</v>
      </c>
      <c r="J1812">
        <f>LOG(Table2[[#This Row],[Max fold change]],2)</f>
        <v>0.22872127580564905</v>
      </c>
      <c r="K1812">
        <f>Table2[[#This Row],[Column1]]^2</f>
        <v>5.2313422006163783E-2</v>
      </c>
      <c r="L1812">
        <f>SQRT(Table2[[#This Row],[Euclidean Distance]]+Table2[[#This Row],[Euclidean Distance3]])</f>
        <v>0.71448138190675459</v>
      </c>
      <c r="M1812" t="s">
        <v>1</v>
      </c>
      <c r="N1812" t="s">
        <v>0</v>
      </c>
      <c r="O1812" t="s">
        <v>4138</v>
      </c>
      <c r="V1812" t="s">
        <v>23</v>
      </c>
    </row>
    <row r="1813" spans="1:25" x14ac:dyDescent="0.35">
      <c r="A1813" t="s">
        <v>4605</v>
      </c>
      <c r="B1813">
        <v>27</v>
      </c>
      <c r="C1813">
        <v>27</v>
      </c>
      <c r="D1813">
        <v>1008.26</v>
      </c>
      <c r="E1813">
        <v>0.39939960505634498</v>
      </c>
      <c r="F1813" s="1">
        <f>-LOG10(Table2[[#This Row],[Anova (p)]])</f>
        <v>0.39859236891432687</v>
      </c>
      <c r="G1813" s="1">
        <f>Table2[[#This Row],[Anova (p)2]]^2</f>
        <v>0.15887587655673485</v>
      </c>
      <c r="H1813">
        <v>1.1716840004654401</v>
      </c>
      <c r="I1813">
        <f>LOG(Table2[[#This Row],[Max fold change]],2)</f>
        <v>0.22858353184881711</v>
      </c>
      <c r="J1813">
        <f>LOG(Table2[[#This Row],[Max fold change]],2)</f>
        <v>0.22858353184881711</v>
      </c>
      <c r="K1813">
        <f>Table2[[#This Row],[Column1]]^2</f>
        <v>5.2250431032479186E-2</v>
      </c>
      <c r="L1813">
        <f>SQRT(Table2[[#This Row],[Euclidean Distance]]+Table2[[#This Row],[Euclidean Distance3]])</f>
        <v>0.45948482846467742</v>
      </c>
      <c r="M1813" t="s">
        <v>1</v>
      </c>
      <c r="N1813" t="s">
        <v>0</v>
      </c>
      <c r="O1813" t="s">
        <v>4606</v>
      </c>
      <c r="T1813" t="s">
        <v>23</v>
      </c>
    </row>
    <row r="1814" spans="1:25" x14ac:dyDescent="0.35">
      <c r="A1814" t="s">
        <v>3439</v>
      </c>
      <c r="B1814">
        <v>19</v>
      </c>
      <c r="C1814">
        <v>18</v>
      </c>
      <c r="D1814">
        <v>1190.83</v>
      </c>
      <c r="E1814">
        <v>7.6283248909485499E-2</v>
      </c>
      <c r="F1814" s="1">
        <f>-LOG10(Table2[[#This Row],[Anova (p)]])</f>
        <v>1.1175708185964779</v>
      </c>
      <c r="G1814" s="1">
        <f>Table2[[#This Row],[Anova (p)2]]^2</f>
        <v>1.2489645345784017</v>
      </c>
      <c r="H1814">
        <v>1.1710626716866901</v>
      </c>
      <c r="I1814">
        <f>LOG(Table2[[#This Row],[Max fold change]],2)</f>
        <v>0.22781828652414224</v>
      </c>
      <c r="J1814">
        <f>LOG(Table2[[#This Row],[Max fold change]],2)</f>
        <v>0.22781828652414224</v>
      </c>
      <c r="K1814">
        <f>Table2[[#This Row],[Column1]]^2</f>
        <v>5.1901171674796166E-2</v>
      </c>
      <c r="L1814">
        <f>SQRT(Table2[[#This Row],[Euclidean Distance]]+Table2[[#This Row],[Euclidean Distance3]])</f>
        <v>1.140554999223272</v>
      </c>
      <c r="M1814" t="s">
        <v>1</v>
      </c>
      <c r="N1814" t="s">
        <v>0</v>
      </c>
      <c r="O1814" t="s">
        <v>3440</v>
      </c>
      <c r="P1814" t="s">
        <v>23</v>
      </c>
      <c r="R1814" t="s">
        <v>23</v>
      </c>
      <c r="V1814" t="s">
        <v>23</v>
      </c>
      <c r="W1814" t="s">
        <v>23</v>
      </c>
      <c r="Y1814" t="s">
        <v>23</v>
      </c>
    </row>
    <row r="1815" spans="1:25" x14ac:dyDescent="0.35">
      <c r="A1815" t="s">
        <v>3997</v>
      </c>
      <c r="B1815">
        <v>5</v>
      </c>
      <c r="C1815">
        <v>4</v>
      </c>
      <c r="D1815">
        <v>193.81</v>
      </c>
      <c r="E1815">
        <v>0.18059887549372</v>
      </c>
      <c r="F1815" s="1">
        <f>-LOG10(Table2[[#This Row],[Anova (p)]])</f>
        <v>0.74328495816643703</v>
      </c>
      <c r="G1815" s="1">
        <f>Table2[[#This Row],[Anova (p)2]]^2</f>
        <v>0.55247252903648203</v>
      </c>
      <c r="H1815">
        <v>1.1708600352113601</v>
      </c>
      <c r="I1815">
        <f>LOG(Table2[[#This Row],[Max fold change]],2)</f>
        <v>0.22756862615923751</v>
      </c>
      <c r="J1815">
        <f>LOG(Table2[[#This Row],[Max fold change]],2)</f>
        <v>0.22756862615923751</v>
      </c>
      <c r="K1815">
        <f>Table2[[#This Row],[Column1]]^2</f>
        <v>5.17874796120028E-2</v>
      </c>
      <c r="L1815">
        <f>SQRT(Table2[[#This Row],[Euclidean Distance]]+Table2[[#This Row],[Euclidean Distance3]])</f>
        <v>0.77734162930367035</v>
      </c>
      <c r="M1815" t="s">
        <v>1</v>
      </c>
      <c r="N1815" t="s">
        <v>0</v>
      </c>
      <c r="O1815" t="s">
        <v>3998</v>
      </c>
      <c r="Y1815" t="s">
        <v>23</v>
      </c>
    </row>
    <row r="1816" spans="1:25" x14ac:dyDescent="0.35">
      <c r="A1816" t="s">
        <v>5001</v>
      </c>
      <c r="B1816">
        <v>22</v>
      </c>
      <c r="C1816">
        <v>22</v>
      </c>
      <c r="D1816">
        <v>1198.21</v>
      </c>
      <c r="E1816">
        <v>0.63331807640958404</v>
      </c>
      <c r="F1816" s="1">
        <f>-LOG10(Table2[[#This Row],[Anova (p)]])</f>
        <v>0.19837811599463268</v>
      </c>
      <c r="G1816" s="1">
        <f>Table2[[#This Row],[Anova (p)2]]^2</f>
        <v>3.9353876905579933E-2</v>
      </c>
      <c r="H1816">
        <v>1.1691339555971301</v>
      </c>
      <c r="I1816">
        <f>LOG(Table2[[#This Row],[Max fold change]],2)</f>
        <v>0.22544023868382923</v>
      </c>
      <c r="J1816">
        <f>LOG(Table2[[#This Row],[Max fold change]],2)</f>
        <v>0.22544023868382923</v>
      </c>
      <c r="K1816">
        <f>Table2[[#This Row],[Column1]]^2</f>
        <v>5.0823301217821894E-2</v>
      </c>
      <c r="L1816">
        <f>SQRT(Table2[[#This Row],[Euclidean Distance]]+Table2[[#This Row],[Euclidean Distance3]])</f>
        <v>0.30029515168147791</v>
      </c>
      <c r="M1816" t="s">
        <v>1</v>
      </c>
      <c r="N1816" t="s">
        <v>0</v>
      </c>
      <c r="O1816" t="s">
        <v>5002</v>
      </c>
      <c r="P1816" t="s">
        <v>23</v>
      </c>
      <c r="Q1816" t="s">
        <v>23</v>
      </c>
      <c r="R1816" t="s">
        <v>23</v>
      </c>
      <c r="V1816" t="s">
        <v>23</v>
      </c>
    </row>
    <row r="1817" spans="1:25" x14ac:dyDescent="0.35">
      <c r="A1817" t="s">
        <v>4557</v>
      </c>
      <c r="B1817">
        <v>2</v>
      </c>
      <c r="C1817">
        <v>2</v>
      </c>
      <c r="D1817">
        <v>103.59</v>
      </c>
      <c r="E1817">
        <v>0.37447284159963801</v>
      </c>
      <c r="F1817" s="1">
        <f>-LOG10(Table2[[#This Row],[Anova (p)]])</f>
        <v>0.42657967374851274</v>
      </c>
      <c r="G1817" s="1">
        <f>Table2[[#This Row],[Anova (p)2]]^2</f>
        <v>0.18197021805538757</v>
      </c>
      <c r="H1817">
        <v>1.1689563044737401</v>
      </c>
      <c r="I1817">
        <f>LOG(Table2[[#This Row],[Max fold change]],2)</f>
        <v>0.22522100301137191</v>
      </c>
      <c r="J1817">
        <f>LOG(Table2[[#This Row],[Max fold change]],2)</f>
        <v>0.22522100301137191</v>
      </c>
      <c r="K1817">
        <f>Table2[[#This Row],[Column1]]^2</f>
        <v>5.0724500197448397E-2</v>
      </c>
      <c r="L1817">
        <f>SQRT(Table2[[#This Row],[Euclidean Distance]]+Table2[[#This Row],[Euclidean Distance3]])</f>
        <v>0.4823844092140997</v>
      </c>
      <c r="M1817" t="s">
        <v>1</v>
      </c>
      <c r="N1817" t="s">
        <v>0</v>
      </c>
      <c r="O1817" t="s">
        <v>4558</v>
      </c>
    </row>
    <row r="1818" spans="1:25" x14ac:dyDescent="0.35">
      <c r="A1818" t="s">
        <v>4809</v>
      </c>
      <c r="B1818">
        <v>4</v>
      </c>
      <c r="C1818">
        <v>3</v>
      </c>
      <c r="D1818">
        <v>151.76</v>
      </c>
      <c r="E1818">
        <v>0.51051878445437704</v>
      </c>
      <c r="F1818" s="1">
        <f>-LOG10(Table2[[#This Row],[Anova (p)]])</f>
        <v>0.29198827348932593</v>
      </c>
      <c r="G1818" s="1">
        <f>Table2[[#This Row],[Anova (p)2]]^2</f>
        <v>8.5257151855277394E-2</v>
      </c>
      <c r="H1818">
        <v>1.16802191216351</v>
      </c>
      <c r="I1818">
        <f>LOG(Table2[[#This Row],[Max fold change]],2)</f>
        <v>0.22406733952024385</v>
      </c>
      <c r="J1818">
        <f>LOG(Table2[[#This Row],[Max fold change]],2)</f>
        <v>0.22406733952024385</v>
      </c>
      <c r="K1818">
        <f>Table2[[#This Row],[Column1]]^2</f>
        <v>5.0206172639680233E-2</v>
      </c>
      <c r="L1818">
        <f>SQRT(Table2[[#This Row],[Euclidean Distance]]+Table2[[#This Row],[Euclidean Distance3]])</f>
        <v>0.36805342614212633</v>
      </c>
      <c r="M1818" t="s">
        <v>1</v>
      </c>
      <c r="N1818" t="s">
        <v>0</v>
      </c>
      <c r="O1818" t="s">
        <v>4810</v>
      </c>
      <c r="P1818" t="s">
        <v>23</v>
      </c>
    </row>
    <row r="1819" spans="1:25" x14ac:dyDescent="0.35">
      <c r="A1819" t="s">
        <v>4655</v>
      </c>
      <c r="B1819">
        <v>19</v>
      </c>
      <c r="C1819">
        <v>11</v>
      </c>
      <c r="D1819">
        <v>1253.04</v>
      </c>
      <c r="E1819">
        <v>0.42396183613833499</v>
      </c>
      <c r="F1819" s="1">
        <f>-LOG10(Table2[[#This Row],[Anova (p)]])</f>
        <v>0.37267323562541693</v>
      </c>
      <c r="G1819" s="1">
        <f>Table2[[#This Row],[Anova (p)2]]^2</f>
        <v>0.13888534055151752</v>
      </c>
      <c r="H1819">
        <v>1.1667524066841399</v>
      </c>
      <c r="I1819">
        <f>LOG(Table2[[#This Row],[Max fold change]],2)</f>
        <v>0.22249844318180165</v>
      </c>
      <c r="J1819">
        <f>LOG(Table2[[#This Row],[Max fold change]],2)</f>
        <v>0.22249844318180165</v>
      </c>
      <c r="K1819">
        <f>Table2[[#This Row],[Column1]]^2</f>
        <v>4.9505557218325419E-2</v>
      </c>
      <c r="L1819">
        <f>SQRT(Table2[[#This Row],[Euclidean Distance]]+Table2[[#This Row],[Euclidean Distance3]])</f>
        <v>0.43404020294189677</v>
      </c>
      <c r="M1819" t="s">
        <v>1</v>
      </c>
      <c r="N1819" t="s">
        <v>0</v>
      </c>
      <c r="O1819" t="s">
        <v>4656</v>
      </c>
      <c r="V1819" t="s">
        <v>23</v>
      </c>
    </row>
    <row r="1820" spans="1:25" x14ac:dyDescent="0.35">
      <c r="A1820" t="s">
        <v>4579</v>
      </c>
      <c r="B1820">
        <v>2</v>
      </c>
      <c r="C1820">
        <v>2</v>
      </c>
      <c r="D1820">
        <v>13.66</v>
      </c>
      <c r="E1820">
        <v>0.388819950841437</v>
      </c>
      <c r="F1820" s="1">
        <f>-LOG10(Table2[[#This Row],[Anova (p)]])</f>
        <v>0.41025145897712267</v>
      </c>
      <c r="G1820" s="1">
        <f>Table2[[#This Row],[Anova (p)2]]^2</f>
        <v>0.16830625959285778</v>
      </c>
      <c r="H1820">
        <v>1.16643512610822</v>
      </c>
      <c r="I1820">
        <f>LOG(Table2[[#This Row],[Max fold change]],2)</f>
        <v>0.22210607085009815</v>
      </c>
      <c r="J1820">
        <f>LOG(Table2[[#This Row],[Max fold change]],2)</f>
        <v>0.22210607085009815</v>
      </c>
      <c r="K1820">
        <f>Table2[[#This Row],[Column1]]^2</f>
        <v>4.9331106708468818E-2</v>
      </c>
      <c r="L1820">
        <f>SQRT(Table2[[#This Row],[Euclidean Distance]]+Table2[[#This Row],[Euclidean Distance3]])</f>
        <v>0.46651620154216145</v>
      </c>
      <c r="M1820" t="s">
        <v>1</v>
      </c>
      <c r="N1820" t="s">
        <v>0</v>
      </c>
      <c r="O1820" t="s">
        <v>4580</v>
      </c>
      <c r="P1820" t="s">
        <v>23</v>
      </c>
      <c r="V1820" t="s">
        <v>23</v>
      </c>
    </row>
    <row r="1821" spans="1:25" x14ac:dyDescent="0.35">
      <c r="A1821" t="s">
        <v>4177</v>
      </c>
      <c r="B1821">
        <v>17</v>
      </c>
      <c r="C1821">
        <v>14</v>
      </c>
      <c r="D1821">
        <v>1006.98</v>
      </c>
      <c r="E1821">
        <v>0.219562841369877</v>
      </c>
      <c r="F1821" s="1">
        <f>-LOG10(Table2[[#This Row],[Anova (p)]])</f>
        <v>0.65844115763502986</v>
      </c>
      <c r="G1821" s="1">
        <f>Table2[[#This Row],[Anova (p)2]]^2</f>
        <v>0.43354475806775822</v>
      </c>
      <c r="H1821">
        <v>1.1663789549753001</v>
      </c>
      <c r="I1821">
        <f>LOG(Table2[[#This Row],[Max fold change]],2)</f>
        <v>0.22203659440482335</v>
      </c>
      <c r="J1821">
        <f>LOG(Table2[[#This Row],[Max fold change]],2)</f>
        <v>0.22203659440482335</v>
      </c>
      <c r="K1821">
        <f>Table2[[#This Row],[Column1]]^2</f>
        <v>4.9300249254892028E-2</v>
      </c>
      <c r="L1821">
        <f>SQRT(Table2[[#This Row],[Euclidean Distance]]+Table2[[#This Row],[Euclidean Distance3]])</f>
        <v>0.69487049679969159</v>
      </c>
      <c r="M1821" t="s">
        <v>1</v>
      </c>
      <c r="N1821" t="s">
        <v>0</v>
      </c>
      <c r="O1821" t="s">
        <v>4178</v>
      </c>
      <c r="R1821" t="s">
        <v>23</v>
      </c>
      <c r="V1821" t="s">
        <v>23</v>
      </c>
    </row>
    <row r="1822" spans="1:25" x14ac:dyDescent="0.35">
      <c r="A1822" t="s">
        <v>4969</v>
      </c>
      <c r="B1822">
        <v>18</v>
      </c>
      <c r="C1822">
        <v>17</v>
      </c>
      <c r="D1822">
        <v>988.91</v>
      </c>
      <c r="E1822">
        <v>0.61528957802231199</v>
      </c>
      <c r="F1822" s="1">
        <f>-LOG10(Table2[[#This Row],[Anova (p)]])</f>
        <v>0.21092044107276017</v>
      </c>
      <c r="G1822" s="1">
        <f>Table2[[#This Row],[Anova (p)2]]^2</f>
        <v>4.4487432462327697E-2</v>
      </c>
      <c r="H1822">
        <v>1.16544832552154</v>
      </c>
      <c r="I1822">
        <f>LOG(Table2[[#This Row],[Max fold change]],2)</f>
        <v>0.22088503864393302</v>
      </c>
      <c r="J1822">
        <f>LOG(Table2[[#This Row],[Max fold change]],2)</f>
        <v>0.22088503864393302</v>
      </c>
      <c r="K1822">
        <f>Table2[[#This Row],[Column1]]^2</f>
        <v>4.8790200296731784E-2</v>
      </c>
      <c r="L1822">
        <f>SQRT(Table2[[#This Row],[Euclidean Distance]]+Table2[[#This Row],[Euclidean Distance3]])</f>
        <v>0.305413871261702</v>
      </c>
      <c r="M1822" t="s">
        <v>1</v>
      </c>
      <c r="N1822" t="s">
        <v>0</v>
      </c>
      <c r="O1822" t="s">
        <v>4970</v>
      </c>
    </row>
    <row r="1823" spans="1:25" x14ac:dyDescent="0.35">
      <c r="A1823" t="s">
        <v>5219</v>
      </c>
      <c r="B1823">
        <v>14</v>
      </c>
      <c r="C1823">
        <v>14</v>
      </c>
      <c r="D1823">
        <v>533.08000000000004</v>
      </c>
      <c r="E1823">
        <v>0.77860997322346204</v>
      </c>
      <c r="F1823" s="1">
        <f>-LOG10(Table2[[#This Row],[Anova (p)]])</f>
        <v>0.10868003769957241</v>
      </c>
      <c r="G1823" s="1">
        <f>Table2[[#This Row],[Anova (p)2]]^2</f>
        <v>1.1811350594380479E-2</v>
      </c>
      <c r="H1823">
        <v>1.1634118750201301</v>
      </c>
      <c r="I1823">
        <f>LOG(Table2[[#This Row],[Max fold change]],2)</f>
        <v>0.21836193503509022</v>
      </c>
      <c r="J1823">
        <f>LOG(Table2[[#This Row],[Max fold change]],2)</f>
        <v>0.21836193503509022</v>
      </c>
      <c r="K1823">
        <f>Table2[[#This Row],[Column1]]^2</f>
        <v>4.7681934672268958E-2</v>
      </c>
      <c r="L1823">
        <f>SQRT(Table2[[#This Row],[Euclidean Distance]]+Table2[[#This Row],[Euclidean Distance3]])</f>
        <v>0.24391245410320778</v>
      </c>
      <c r="M1823" t="s">
        <v>1</v>
      </c>
      <c r="N1823" t="s">
        <v>0</v>
      </c>
      <c r="O1823" t="s">
        <v>5220</v>
      </c>
    </row>
    <row r="1824" spans="1:25" x14ac:dyDescent="0.35">
      <c r="A1824" t="s">
        <v>4217</v>
      </c>
      <c r="B1824">
        <v>9</v>
      </c>
      <c r="C1824">
        <v>1</v>
      </c>
      <c r="D1824">
        <v>366.41</v>
      </c>
      <c r="E1824">
        <v>0.23722094558342999</v>
      </c>
      <c r="F1824" s="1">
        <f>-LOG10(Table2[[#This Row],[Anova (p)]])</f>
        <v>0.62484696729049427</v>
      </c>
      <c r="G1824" s="1">
        <f>Table2[[#This Row],[Anova (p)2]]^2</f>
        <v>0.39043373253212804</v>
      </c>
      <c r="H1824">
        <v>1.16324598561798</v>
      </c>
      <c r="I1824">
        <f>LOG(Table2[[#This Row],[Max fold change]],2)</f>
        <v>0.21815620833820676</v>
      </c>
      <c r="J1824">
        <f>LOG(Table2[[#This Row],[Max fold change]],2)</f>
        <v>0.21815620833820676</v>
      </c>
      <c r="K1824">
        <f>Table2[[#This Row],[Column1]]^2</f>
        <v>4.759213123650307E-2</v>
      </c>
      <c r="L1824">
        <f>SQRT(Table2[[#This Row],[Euclidean Distance]]+Table2[[#This Row],[Euclidean Distance3]])</f>
        <v>0.66183522403135298</v>
      </c>
      <c r="M1824" t="s">
        <v>1</v>
      </c>
      <c r="N1824" t="s">
        <v>0</v>
      </c>
      <c r="O1824" t="s">
        <v>4218</v>
      </c>
      <c r="P1824" t="s">
        <v>23</v>
      </c>
      <c r="Q1824" t="s">
        <v>23</v>
      </c>
    </row>
    <row r="1825" spans="1:25" x14ac:dyDescent="0.35">
      <c r="A1825" t="s">
        <v>5285</v>
      </c>
      <c r="B1825">
        <v>2</v>
      </c>
      <c r="C1825">
        <v>2</v>
      </c>
      <c r="D1825">
        <v>55.73</v>
      </c>
      <c r="E1825">
        <v>0.82897116906867097</v>
      </c>
      <c r="F1825" s="1">
        <f>-LOG10(Table2[[#This Row],[Anova (p)]])</f>
        <v>8.1460573589797386E-2</v>
      </c>
      <c r="G1825" s="1">
        <f>Table2[[#This Row],[Anova (p)2]]^2</f>
        <v>6.6358250495787956E-3</v>
      </c>
      <c r="H1825">
        <v>1.1623686548274501</v>
      </c>
      <c r="I1825">
        <f>LOG(Table2[[#This Row],[Max fold change]],2)</f>
        <v>0.21706770397574882</v>
      </c>
      <c r="J1825">
        <f>LOG(Table2[[#This Row],[Max fold change]],2)</f>
        <v>0.21706770397574882</v>
      </c>
      <c r="K1825">
        <f>Table2[[#This Row],[Column1]]^2</f>
        <v>4.711838810930332E-2</v>
      </c>
      <c r="L1825">
        <f>SQRT(Table2[[#This Row],[Euclidean Distance]]+Table2[[#This Row],[Euclidean Distance3]])</f>
        <v>0.23184954854146711</v>
      </c>
      <c r="M1825" t="s">
        <v>1</v>
      </c>
      <c r="N1825" t="s">
        <v>0</v>
      </c>
      <c r="O1825" t="s">
        <v>5286</v>
      </c>
      <c r="Q1825" t="s">
        <v>23</v>
      </c>
    </row>
    <row r="1826" spans="1:25" x14ac:dyDescent="0.35">
      <c r="A1826" t="s">
        <v>4993</v>
      </c>
      <c r="B1826">
        <v>2</v>
      </c>
      <c r="C1826">
        <v>2</v>
      </c>
      <c r="D1826">
        <v>132.5</v>
      </c>
      <c r="E1826">
        <v>0.624970045974373</v>
      </c>
      <c r="F1826" s="1">
        <f>-LOG10(Table2[[#This Row],[Anova (p)]])</f>
        <v>0.20414079734358068</v>
      </c>
      <c r="G1826" s="1">
        <f>Table2[[#This Row],[Anova (p)2]]^2</f>
        <v>4.1673465140072877E-2</v>
      </c>
      <c r="H1826">
        <v>1.16182456902493</v>
      </c>
      <c r="I1826">
        <f>LOG(Table2[[#This Row],[Max fold change]],2)</f>
        <v>0.21639224386735775</v>
      </c>
      <c r="J1826">
        <f>LOG(Table2[[#This Row],[Max fold change]],2)</f>
        <v>0.21639224386735775</v>
      </c>
      <c r="K1826">
        <f>Table2[[#This Row],[Column1]]^2</f>
        <v>4.6825603205950028E-2</v>
      </c>
      <c r="L1826">
        <f>SQRT(Table2[[#This Row],[Euclidean Distance]]+Table2[[#This Row],[Euclidean Distance3]])</f>
        <v>0.297487929748457</v>
      </c>
      <c r="M1826" t="s">
        <v>1</v>
      </c>
      <c r="N1826" t="s">
        <v>0</v>
      </c>
      <c r="O1826" t="s">
        <v>4994</v>
      </c>
    </row>
    <row r="1827" spans="1:25" x14ac:dyDescent="0.35">
      <c r="A1827" t="s">
        <v>4817</v>
      </c>
      <c r="B1827">
        <v>6</v>
      </c>
      <c r="C1827">
        <v>6</v>
      </c>
      <c r="D1827">
        <v>343.05</v>
      </c>
      <c r="E1827">
        <v>0.51709542946933296</v>
      </c>
      <c r="F1827" s="1">
        <f>-LOG10(Table2[[#This Row],[Anova (p)]])</f>
        <v>0.28642930087620022</v>
      </c>
      <c r="G1827" s="1">
        <f>Table2[[#This Row],[Anova (p)2]]^2</f>
        <v>8.2041744400428829E-2</v>
      </c>
      <c r="H1827">
        <v>1.1611155422458499</v>
      </c>
      <c r="I1827">
        <f>LOG(Table2[[#This Row],[Max fold change]],2)</f>
        <v>0.21551154148089546</v>
      </c>
      <c r="J1827">
        <f>LOG(Table2[[#This Row],[Max fold change]],2)</f>
        <v>0.21551154148089546</v>
      </c>
      <c r="K1827">
        <f>Table2[[#This Row],[Column1]]^2</f>
        <v>4.6445224511471726E-2</v>
      </c>
      <c r="L1827">
        <f>SQRT(Table2[[#This Row],[Euclidean Distance]]+Table2[[#This Row],[Euclidean Distance3]])</f>
        <v>0.35845079008407915</v>
      </c>
      <c r="M1827" t="s">
        <v>1</v>
      </c>
      <c r="N1827" t="s">
        <v>0</v>
      </c>
      <c r="O1827" t="s">
        <v>4818</v>
      </c>
      <c r="V1827" t="s">
        <v>23</v>
      </c>
    </row>
    <row r="1828" spans="1:25" x14ac:dyDescent="0.35">
      <c r="A1828" t="s">
        <v>5307</v>
      </c>
      <c r="B1828">
        <v>6</v>
      </c>
      <c r="C1828">
        <v>4</v>
      </c>
      <c r="D1828">
        <v>157.21</v>
      </c>
      <c r="E1828">
        <v>0.84767178079199301</v>
      </c>
      <c r="F1828" s="1">
        <f>-LOG10(Table2[[#This Row],[Anova (p)]])</f>
        <v>7.1772274375205142E-2</v>
      </c>
      <c r="G1828" s="1">
        <f>Table2[[#This Row],[Anova (p)2]]^2</f>
        <v>5.1512593689897286E-3</v>
      </c>
      <c r="H1828">
        <v>1.1607396822743401</v>
      </c>
      <c r="I1828">
        <f>LOG(Table2[[#This Row],[Max fold change]],2)</f>
        <v>0.21504445695643773</v>
      </c>
      <c r="J1828">
        <f>LOG(Table2[[#This Row],[Max fold change]],2)</f>
        <v>0.21504445695643773</v>
      </c>
      <c r="K1828">
        <f>Table2[[#This Row],[Column1]]^2</f>
        <v>4.6244118467689201E-2</v>
      </c>
      <c r="L1828">
        <f>SQRT(Table2[[#This Row],[Euclidean Distance]]+Table2[[#This Row],[Euclidean Distance3]])</f>
        <v>0.22670548700170212</v>
      </c>
      <c r="M1828" t="s">
        <v>1</v>
      </c>
      <c r="N1828" t="s">
        <v>0</v>
      </c>
      <c r="O1828" t="s">
        <v>5308</v>
      </c>
      <c r="R1828" t="s">
        <v>23</v>
      </c>
    </row>
    <row r="1829" spans="1:25" x14ac:dyDescent="0.35">
      <c r="A1829" t="s">
        <v>3769</v>
      </c>
      <c r="B1829">
        <v>12</v>
      </c>
      <c r="C1829">
        <v>12</v>
      </c>
      <c r="D1829">
        <v>565.74</v>
      </c>
      <c r="E1829">
        <v>0.12302184347905</v>
      </c>
      <c r="F1829" s="1">
        <f>-LOG10(Table2[[#This Row],[Anova (p)]])</f>
        <v>0.91001776937225876</v>
      </c>
      <c r="G1829" s="1">
        <f>Table2[[#This Row],[Anova (p)2]]^2</f>
        <v>0.82813234057326157</v>
      </c>
      <c r="H1829">
        <v>1.1591262360130601</v>
      </c>
      <c r="I1829">
        <f>LOG(Table2[[#This Row],[Max fold change]],2)</f>
        <v>0.21303769330958111</v>
      </c>
      <c r="J1829">
        <f>LOG(Table2[[#This Row],[Max fold change]],2)</f>
        <v>0.21303769330958111</v>
      </c>
      <c r="K1829">
        <f>Table2[[#This Row],[Column1]]^2</f>
        <v>4.538505877066714E-2</v>
      </c>
      <c r="L1829">
        <f>SQRT(Table2[[#This Row],[Euclidean Distance]]+Table2[[#This Row],[Euclidean Distance3]])</f>
        <v>0.93462152732746784</v>
      </c>
      <c r="M1829" t="s">
        <v>1</v>
      </c>
      <c r="N1829" t="s">
        <v>0</v>
      </c>
      <c r="O1829" t="s">
        <v>3770</v>
      </c>
      <c r="P1829" t="s">
        <v>23</v>
      </c>
      <c r="R1829" t="s">
        <v>23</v>
      </c>
      <c r="V1829" t="s">
        <v>23</v>
      </c>
      <c r="W1829" t="s">
        <v>23</v>
      </c>
      <c r="Y1829" t="s">
        <v>23</v>
      </c>
    </row>
    <row r="1830" spans="1:25" x14ac:dyDescent="0.35">
      <c r="A1830" t="s">
        <v>4463</v>
      </c>
      <c r="B1830">
        <v>16</v>
      </c>
      <c r="C1830">
        <v>15</v>
      </c>
      <c r="D1830">
        <v>645.51</v>
      </c>
      <c r="E1830">
        <v>0.33272459393020298</v>
      </c>
      <c r="F1830" s="1">
        <f>-LOG10(Table2[[#This Row],[Anova (p)]])</f>
        <v>0.47791509629555118</v>
      </c>
      <c r="G1830" s="1">
        <f>Table2[[#This Row],[Anova (p)2]]^2</f>
        <v>0.22840283926718596</v>
      </c>
      <c r="H1830">
        <v>1.1589999539871201</v>
      </c>
      <c r="I1830">
        <f>LOG(Table2[[#This Row],[Max fold change]],2)</f>
        <v>0.21288050906866859</v>
      </c>
      <c r="J1830">
        <f>LOG(Table2[[#This Row],[Max fold change]],2)</f>
        <v>0.21288050906866859</v>
      </c>
      <c r="K1830">
        <f>Table2[[#This Row],[Column1]]^2</f>
        <v>4.5318111141335493E-2</v>
      </c>
      <c r="L1830">
        <f>SQRT(Table2[[#This Row],[Euclidean Distance]]+Table2[[#This Row],[Euclidean Distance3]])</f>
        <v>0.52318347681145427</v>
      </c>
      <c r="M1830" t="s">
        <v>1</v>
      </c>
      <c r="N1830" t="s">
        <v>0</v>
      </c>
      <c r="O1830" t="s">
        <v>4464</v>
      </c>
    </row>
    <row r="1831" spans="1:25" x14ac:dyDescent="0.35">
      <c r="A1831" t="s">
        <v>5433</v>
      </c>
      <c r="B1831">
        <v>1</v>
      </c>
      <c r="C1831">
        <v>1</v>
      </c>
      <c r="D1831">
        <v>45.65</v>
      </c>
      <c r="E1831">
        <v>0.93278533118560802</v>
      </c>
      <c r="F1831" s="1">
        <f>-LOG10(Table2[[#This Row],[Anova (p)]])</f>
        <v>3.0218292168291808E-2</v>
      </c>
      <c r="G1831" s="1">
        <f>Table2[[#This Row],[Anova (p)2]]^2</f>
        <v>9.1314518156824609E-4</v>
      </c>
      <c r="H1831">
        <v>1.1587328274937101</v>
      </c>
      <c r="I1831">
        <f>LOG(Table2[[#This Row],[Max fold change]],2)</f>
        <v>0.21254795816192187</v>
      </c>
      <c r="J1831">
        <f>LOG(Table2[[#This Row],[Max fold change]],2)</f>
        <v>0.21254795816192187</v>
      </c>
      <c r="K1831">
        <f>Table2[[#This Row],[Column1]]^2</f>
        <v>4.5176634518802092E-2</v>
      </c>
      <c r="L1831">
        <f>SQRT(Table2[[#This Row],[Euclidean Distance]]+Table2[[#This Row],[Euclidean Distance3]])</f>
        <v>0.21468530387609286</v>
      </c>
      <c r="M1831" t="s">
        <v>1</v>
      </c>
      <c r="N1831" t="s">
        <v>0</v>
      </c>
      <c r="O1831" t="s">
        <v>5434</v>
      </c>
      <c r="P1831" t="s">
        <v>23</v>
      </c>
      <c r="U1831" t="s">
        <v>23</v>
      </c>
    </row>
    <row r="1832" spans="1:25" x14ac:dyDescent="0.35">
      <c r="A1832" t="s">
        <v>4173</v>
      </c>
      <c r="B1832">
        <v>3</v>
      </c>
      <c r="C1832">
        <v>3</v>
      </c>
      <c r="D1832">
        <v>81.709999999999994</v>
      </c>
      <c r="E1832">
        <v>0.218491345609332</v>
      </c>
      <c r="F1832" s="1">
        <f>-LOG10(Table2[[#This Row],[Anova (p)]])</f>
        <v>0.66056576065487782</v>
      </c>
      <c r="G1832" s="1">
        <f>Table2[[#This Row],[Anova (p)2]]^2</f>
        <v>0.43634712414955734</v>
      </c>
      <c r="H1832">
        <v>1.1567711917152499</v>
      </c>
      <c r="I1832">
        <f>LOG(Table2[[#This Row],[Max fold change]],2)</f>
        <v>0.21010352890316666</v>
      </c>
      <c r="J1832">
        <f>LOG(Table2[[#This Row],[Max fold change]],2)</f>
        <v>0.21010352890316666</v>
      </c>
      <c r="K1832">
        <f>Table2[[#This Row],[Column1]]^2</f>
        <v>4.414349285756379E-2</v>
      </c>
      <c r="L1832">
        <f>SQRT(Table2[[#This Row],[Euclidean Distance]]+Table2[[#This Row],[Euclidean Distance3]])</f>
        <v>0.69317430492418075</v>
      </c>
      <c r="M1832" t="s">
        <v>1</v>
      </c>
      <c r="N1832" t="s">
        <v>0</v>
      </c>
      <c r="O1832" t="s">
        <v>4174</v>
      </c>
    </row>
    <row r="1833" spans="1:25" x14ac:dyDescent="0.35">
      <c r="A1833" t="s">
        <v>4125</v>
      </c>
      <c r="B1833">
        <v>57</v>
      </c>
      <c r="C1833">
        <v>56</v>
      </c>
      <c r="D1833">
        <v>3138.91</v>
      </c>
      <c r="E1833">
        <v>0.20659334768166199</v>
      </c>
      <c r="F1833" s="1">
        <f>-LOG10(Table2[[#This Row],[Anova (p)]])</f>
        <v>0.6848836668999394</v>
      </c>
      <c r="G1833" s="1">
        <f>Table2[[#This Row],[Anova (p)2]]^2</f>
        <v>0.46906563718630717</v>
      </c>
      <c r="H1833">
        <v>1.1560113366857101</v>
      </c>
      <c r="I1833">
        <f>LOG(Table2[[#This Row],[Max fold change]],2)</f>
        <v>0.20915554602203248</v>
      </c>
      <c r="J1833">
        <f>LOG(Table2[[#This Row],[Max fold change]],2)</f>
        <v>0.20915554602203248</v>
      </c>
      <c r="K1833">
        <f>Table2[[#This Row],[Column1]]^2</f>
        <v>4.3746042431774546E-2</v>
      </c>
      <c r="L1833">
        <f>SQRT(Table2[[#This Row],[Euclidean Distance]]+Table2[[#This Row],[Euclidean Distance3]])</f>
        <v>0.71610870656491932</v>
      </c>
      <c r="M1833" t="s">
        <v>1</v>
      </c>
      <c r="N1833" t="s">
        <v>0</v>
      </c>
      <c r="O1833" t="s">
        <v>4126</v>
      </c>
      <c r="P1833" t="s">
        <v>23</v>
      </c>
      <c r="V1833" t="s">
        <v>23</v>
      </c>
      <c r="W1833" t="s">
        <v>23</v>
      </c>
      <c r="Y1833" t="s">
        <v>23</v>
      </c>
    </row>
    <row r="1834" spans="1:25" x14ac:dyDescent="0.35">
      <c r="A1834" t="s">
        <v>3585</v>
      </c>
      <c r="B1834">
        <v>20</v>
      </c>
      <c r="C1834">
        <v>20</v>
      </c>
      <c r="D1834">
        <v>1038.19</v>
      </c>
      <c r="E1834">
        <v>9.3659984924579096E-2</v>
      </c>
      <c r="F1834" s="1">
        <f>-LOG10(Table2[[#This Row],[Anova (p)]])</f>
        <v>1.0284459164575546</v>
      </c>
      <c r="G1834" s="1">
        <f>Table2[[#This Row],[Anova (p)2]]^2</f>
        <v>1.0577010030782192</v>
      </c>
      <c r="H1834">
        <v>1.1550094155961901</v>
      </c>
      <c r="I1834">
        <f>LOG(Table2[[#This Row],[Max fold change]],2)</f>
        <v>0.20790461248857342</v>
      </c>
      <c r="J1834">
        <f>LOG(Table2[[#This Row],[Max fold change]],2)</f>
        <v>0.20790461248857342</v>
      </c>
      <c r="K1834">
        <f>Table2[[#This Row],[Column1]]^2</f>
        <v>4.3224327894023876E-2</v>
      </c>
      <c r="L1834">
        <f>SQRT(Table2[[#This Row],[Euclidean Distance]]+Table2[[#This Row],[Euclidean Distance3]])</f>
        <v>1.0492498896698741</v>
      </c>
      <c r="M1834" t="s">
        <v>1</v>
      </c>
      <c r="N1834" t="s">
        <v>0</v>
      </c>
      <c r="O1834" t="s">
        <v>3586</v>
      </c>
      <c r="R1834" t="s">
        <v>23</v>
      </c>
      <c r="V1834" t="s">
        <v>23</v>
      </c>
      <c r="Y1834" t="s">
        <v>23</v>
      </c>
    </row>
    <row r="1835" spans="1:25" x14ac:dyDescent="0.35">
      <c r="A1835" t="s">
        <v>4825</v>
      </c>
      <c r="B1835">
        <v>1</v>
      </c>
      <c r="C1835">
        <v>1</v>
      </c>
      <c r="D1835">
        <v>43.42</v>
      </c>
      <c r="E1835">
        <v>0.51909076792131503</v>
      </c>
      <c r="F1835" s="1">
        <f>-LOG10(Table2[[#This Row],[Anova (p)]])</f>
        <v>0.28475669502113787</v>
      </c>
      <c r="G1835" s="1">
        <f>Table2[[#This Row],[Anova (p)2]]^2</f>
        <v>8.1086375359361321E-2</v>
      </c>
      <c r="H1835">
        <v>1.1543122603275</v>
      </c>
      <c r="I1835">
        <f>LOG(Table2[[#This Row],[Max fold change]],2)</f>
        <v>0.20703354936219381</v>
      </c>
      <c r="J1835">
        <f>LOG(Table2[[#This Row],[Max fold change]],2)</f>
        <v>0.20703354936219381</v>
      </c>
      <c r="K1835">
        <f>Table2[[#This Row],[Column1]]^2</f>
        <v>4.2862890561507945E-2</v>
      </c>
      <c r="L1835">
        <f>SQRT(Table2[[#This Row],[Euclidean Distance]]+Table2[[#This Row],[Euclidean Distance3]])</f>
        <v>0.35206429231160219</v>
      </c>
      <c r="M1835" t="s">
        <v>1</v>
      </c>
      <c r="N1835" t="s">
        <v>0</v>
      </c>
      <c r="O1835" t="s">
        <v>4826</v>
      </c>
    </row>
    <row r="1836" spans="1:25" x14ac:dyDescent="0.35">
      <c r="A1836" t="s">
        <v>4147</v>
      </c>
      <c r="B1836">
        <v>5</v>
      </c>
      <c r="C1836">
        <v>3</v>
      </c>
      <c r="D1836">
        <v>297.55</v>
      </c>
      <c r="E1836">
        <v>0.21229818736287001</v>
      </c>
      <c r="F1836" s="1">
        <f>-LOG10(Table2[[#This Row],[Anova (p)]])</f>
        <v>0.6730537138964785</v>
      </c>
      <c r="G1836" s="1">
        <f>Table2[[#This Row],[Anova (p)2]]^2</f>
        <v>0.45300130178984271</v>
      </c>
      <c r="H1836">
        <v>1.1541622811922601</v>
      </c>
      <c r="I1836">
        <f>LOG(Table2[[#This Row],[Max fold change]],2)</f>
        <v>0.20684608863775414</v>
      </c>
      <c r="J1836">
        <f>LOG(Table2[[#This Row],[Max fold change]],2)</f>
        <v>0.20684608863775414</v>
      </c>
      <c r="K1836">
        <f>Table2[[#This Row],[Column1]]^2</f>
        <v>4.2785304384737641E-2</v>
      </c>
      <c r="L1836">
        <f>SQRT(Table2[[#This Row],[Euclidean Distance]]+Table2[[#This Row],[Euclidean Distance3]])</f>
        <v>0.70412115873234515</v>
      </c>
      <c r="M1836" t="s">
        <v>1</v>
      </c>
      <c r="N1836" t="s">
        <v>0</v>
      </c>
      <c r="O1836" t="s">
        <v>4148</v>
      </c>
      <c r="P1836" t="s">
        <v>23</v>
      </c>
      <c r="V1836" t="s">
        <v>23</v>
      </c>
    </row>
    <row r="1837" spans="1:25" x14ac:dyDescent="0.35">
      <c r="A1837" t="s">
        <v>4551</v>
      </c>
      <c r="B1837">
        <v>2</v>
      </c>
      <c r="C1837">
        <v>2</v>
      </c>
      <c r="D1837">
        <v>62.86</v>
      </c>
      <c r="E1837">
        <v>0.37148800831509698</v>
      </c>
      <c r="F1837" s="1">
        <f>-LOG10(Table2[[#This Row],[Anova (p)]])</f>
        <v>0.43005520076380277</v>
      </c>
      <c r="G1837" s="1">
        <f>Table2[[#This Row],[Anova (p)2]]^2</f>
        <v>0.1849474757039947</v>
      </c>
      <c r="H1837">
        <v>1.15331289056069</v>
      </c>
      <c r="I1837">
        <f>LOG(Table2[[#This Row],[Max fold change]],2)</f>
        <v>0.20578396522052944</v>
      </c>
      <c r="J1837">
        <f>LOG(Table2[[#This Row],[Max fold change]],2)</f>
        <v>0.20578396522052944</v>
      </c>
      <c r="K1837">
        <f>Table2[[#This Row],[Column1]]^2</f>
        <v>4.2347040341884072E-2</v>
      </c>
      <c r="L1837">
        <f>SQRT(Table2[[#This Row],[Euclidean Distance]]+Table2[[#This Row],[Euclidean Distance3]])</f>
        <v>0.47675414633317953</v>
      </c>
      <c r="M1837" t="s">
        <v>1</v>
      </c>
      <c r="N1837" t="s">
        <v>0</v>
      </c>
      <c r="O1837" t="s">
        <v>4552</v>
      </c>
    </row>
    <row r="1838" spans="1:25" x14ac:dyDescent="0.35">
      <c r="A1838" t="s">
        <v>4945</v>
      </c>
      <c r="B1838">
        <v>5</v>
      </c>
      <c r="C1838">
        <v>5</v>
      </c>
      <c r="D1838">
        <v>266.43</v>
      </c>
      <c r="E1838">
        <v>0.60138934079607498</v>
      </c>
      <c r="F1838" s="1">
        <f>-LOG10(Table2[[#This Row],[Anova (p)]])</f>
        <v>0.2208442737321272</v>
      </c>
      <c r="G1838" s="1">
        <f>Table2[[#This Row],[Anova (p)2]]^2</f>
        <v>4.8772193240270725E-2</v>
      </c>
      <c r="H1838">
        <v>1.1530173829219299</v>
      </c>
      <c r="I1838">
        <f>LOG(Table2[[#This Row],[Max fold change]],2)</f>
        <v>0.20541426326394607</v>
      </c>
      <c r="J1838">
        <f>LOG(Table2[[#This Row],[Max fold change]],2)</f>
        <v>0.20541426326394607</v>
      </c>
      <c r="K1838">
        <f>Table2[[#This Row],[Column1]]^2</f>
        <v>4.2195019552269744E-2</v>
      </c>
      <c r="L1838">
        <f>SQRT(Table2[[#This Row],[Euclidean Distance]]+Table2[[#This Row],[Euclidean Distance3]])</f>
        <v>0.30160771341684961</v>
      </c>
      <c r="M1838" t="s">
        <v>1</v>
      </c>
      <c r="N1838" t="s">
        <v>0</v>
      </c>
      <c r="O1838" t="s">
        <v>4946</v>
      </c>
      <c r="T1838" t="s">
        <v>23</v>
      </c>
    </row>
    <row r="1839" spans="1:25" x14ac:dyDescent="0.35">
      <c r="A1839" t="s">
        <v>5101</v>
      </c>
      <c r="B1839">
        <v>3</v>
      </c>
      <c r="C1839">
        <v>3</v>
      </c>
      <c r="D1839">
        <v>147.46</v>
      </c>
      <c r="E1839">
        <v>0.70616073495267195</v>
      </c>
      <c r="F1839" s="1">
        <f>-LOG10(Table2[[#This Row],[Anova (p)]])</f>
        <v>0.15109643441873005</v>
      </c>
      <c r="G1839" s="1">
        <f>Table2[[#This Row],[Anova (p)2]]^2</f>
        <v>2.2830132494053593E-2</v>
      </c>
      <c r="H1839">
        <v>1.1528590250701201</v>
      </c>
      <c r="I1839">
        <f>LOG(Table2[[#This Row],[Max fold change]],2)</f>
        <v>0.20521610686054198</v>
      </c>
      <c r="J1839">
        <f>LOG(Table2[[#This Row],[Max fold change]],2)</f>
        <v>0.20521610686054198</v>
      </c>
      <c r="K1839">
        <f>Table2[[#This Row],[Column1]]^2</f>
        <v>4.2113650514997387E-2</v>
      </c>
      <c r="L1839">
        <f>SQRT(Table2[[#This Row],[Euclidean Distance]]+Table2[[#This Row],[Euclidean Distance3]])</f>
        <v>0.25484070124109098</v>
      </c>
      <c r="M1839" t="s">
        <v>1</v>
      </c>
      <c r="N1839" t="s">
        <v>0</v>
      </c>
      <c r="O1839" t="s">
        <v>5102</v>
      </c>
    </row>
    <row r="1840" spans="1:25" x14ac:dyDescent="0.35">
      <c r="A1840" t="s">
        <v>4979</v>
      </c>
      <c r="B1840">
        <v>11</v>
      </c>
      <c r="C1840">
        <v>10</v>
      </c>
      <c r="D1840">
        <v>554.17999999999995</v>
      </c>
      <c r="E1840">
        <v>0.617961924532069</v>
      </c>
      <c r="F1840" s="1">
        <f>-LOG10(Table2[[#This Row],[Anova (p)]])</f>
        <v>0.20903828296140453</v>
      </c>
      <c r="G1840" s="1">
        <f>Table2[[#This Row],[Anova (p)2]]^2</f>
        <v>4.3697003743452228E-2</v>
      </c>
      <c r="H1840">
        <v>1.1522438867948299</v>
      </c>
      <c r="I1840">
        <f>LOG(Table2[[#This Row],[Max fold change]],2)</f>
        <v>0.20444611350734238</v>
      </c>
      <c r="J1840">
        <f>LOG(Table2[[#This Row],[Max fold change]],2)</f>
        <v>0.20444611350734238</v>
      </c>
      <c r="K1840">
        <f>Table2[[#This Row],[Column1]]^2</f>
        <v>4.1798213328257124E-2</v>
      </c>
      <c r="L1840">
        <f>SQRT(Table2[[#This Row],[Euclidean Distance]]+Table2[[#This Row],[Euclidean Distance3]])</f>
        <v>0.29239565159507647</v>
      </c>
      <c r="M1840" t="s">
        <v>1</v>
      </c>
      <c r="N1840" t="s">
        <v>0</v>
      </c>
      <c r="O1840" t="s">
        <v>4980</v>
      </c>
    </row>
    <row r="1841" spans="1:25" x14ac:dyDescent="0.35">
      <c r="A1841" t="s">
        <v>5249</v>
      </c>
      <c r="B1841">
        <v>1</v>
      </c>
      <c r="C1841">
        <v>1</v>
      </c>
      <c r="D1841">
        <v>55.62</v>
      </c>
      <c r="E1841">
        <v>0.80197188658004803</v>
      </c>
      <c r="F1841" s="1">
        <f>-LOG10(Table2[[#This Row],[Anova (p)]])</f>
        <v>9.5840855802063904E-2</v>
      </c>
      <c r="G1841" s="1">
        <f>Table2[[#This Row],[Anova (p)2]]^2</f>
        <v>9.1854696408720064E-3</v>
      </c>
      <c r="H1841">
        <v>1.15059756921793</v>
      </c>
      <c r="I1841">
        <f>LOG(Table2[[#This Row],[Max fold change]],2)</f>
        <v>0.20238332746329415</v>
      </c>
      <c r="J1841">
        <f>LOG(Table2[[#This Row],[Max fold change]],2)</f>
        <v>0.20238332746329415</v>
      </c>
      <c r="K1841">
        <f>Table2[[#This Row],[Column1]]^2</f>
        <v>4.0959011235114952E-2</v>
      </c>
      <c r="L1841">
        <f>SQRT(Table2[[#This Row],[Euclidean Distance]]+Table2[[#This Row],[Euclidean Distance3]])</f>
        <v>0.22392963376022154</v>
      </c>
      <c r="M1841" t="s">
        <v>1</v>
      </c>
      <c r="N1841" t="s">
        <v>0</v>
      </c>
      <c r="O1841" t="s">
        <v>5250</v>
      </c>
      <c r="Q1841" t="s">
        <v>23</v>
      </c>
    </row>
    <row r="1842" spans="1:25" x14ac:dyDescent="0.35">
      <c r="A1842" t="s">
        <v>3843</v>
      </c>
      <c r="B1842">
        <v>6</v>
      </c>
      <c r="C1842">
        <v>5</v>
      </c>
      <c r="D1842">
        <v>385.05</v>
      </c>
      <c r="E1842">
        <v>0.136021784807388</v>
      </c>
      <c r="F1842" s="1">
        <f>-LOG10(Table2[[#This Row],[Anova (p)]])</f>
        <v>0.8663915308652661</v>
      </c>
      <c r="G1842" s="1">
        <f>Table2[[#This Row],[Anova (p)2]]^2</f>
        <v>0.75063428475505933</v>
      </c>
      <c r="H1842">
        <v>1.1505515353808899</v>
      </c>
      <c r="I1842">
        <f>LOG(Table2[[#This Row],[Max fold change]],2)</f>
        <v>0.20232560605072955</v>
      </c>
      <c r="J1842">
        <f>LOG(Table2[[#This Row],[Max fold change]],2)</f>
        <v>0.20232560605072955</v>
      </c>
      <c r="K1842">
        <f>Table2[[#This Row],[Column1]]^2</f>
        <v>4.0935650863795012E-2</v>
      </c>
      <c r="L1842">
        <f>SQRT(Table2[[#This Row],[Euclidean Distance]]+Table2[[#This Row],[Euclidean Distance3]])</f>
        <v>0.88970216118589618</v>
      </c>
      <c r="M1842" t="s">
        <v>1</v>
      </c>
      <c r="N1842" t="s">
        <v>0</v>
      </c>
      <c r="O1842" t="s">
        <v>3844</v>
      </c>
      <c r="V1842" t="s">
        <v>23</v>
      </c>
      <c r="W1842" t="s">
        <v>23</v>
      </c>
      <c r="Y1842" t="s">
        <v>23</v>
      </c>
    </row>
    <row r="1843" spans="1:25" x14ac:dyDescent="0.35">
      <c r="A1843" t="s">
        <v>5365</v>
      </c>
      <c r="B1843">
        <v>37</v>
      </c>
      <c r="C1843">
        <v>37</v>
      </c>
      <c r="D1843">
        <v>2188.31</v>
      </c>
      <c r="E1843">
        <v>0.88506044548411</v>
      </c>
      <c r="F1843" s="1">
        <f>-LOG10(Table2[[#This Row],[Anova (p)]])</f>
        <v>5.3027068009779584E-2</v>
      </c>
      <c r="G1843" s="1">
        <f>Table2[[#This Row],[Anova (p)2]]^2</f>
        <v>2.8118699417137892E-3</v>
      </c>
      <c r="H1843">
        <v>1.1501193139408601</v>
      </c>
      <c r="I1843">
        <f>LOG(Table2[[#This Row],[Max fold change]],2)</f>
        <v>0.20178353482344655</v>
      </c>
      <c r="J1843">
        <f>LOG(Table2[[#This Row],[Max fold change]],2)</f>
        <v>0.20178353482344655</v>
      </c>
      <c r="K1843">
        <f>Table2[[#This Row],[Column1]]^2</f>
        <v>4.0716594925845062E-2</v>
      </c>
      <c r="L1843">
        <f>SQRT(Table2[[#This Row],[Euclidean Distance]]+Table2[[#This Row],[Euclidean Distance3]])</f>
        <v>0.20863476428332564</v>
      </c>
      <c r="M1843" t="s">
        <v>1</v>
      </c>
      <c r="N1843" t="s">
        <v>0</v>
      </c>
      <c r="O1843" t="s">
        <v>5366</v>
      </c>
    </row>
    <row r="1844" spans="1:25" x14ac:dyDescent="0.35">
      <c r="A1844" t="s">
        <v>5319</v>
      </c>
      <c r="B1844">
        <v>18</v>
      </c>
      <c r="C1844">
        <v>6</v>
      </c>
      <c r="D1844">
        <v>994.63</v>
      </c>
      <c r="E1844">
        <v>0.85929299482974797</v>
      </c>
      <c r="F1844" s="1">
        <f>-LOG10(Table2[[#This Row],[Anova (p)]])</f>
        <v>6.5858728669743447E-2</v>
      </c>
      <c r="G1844" s="1">
        <f>Table2[[#This Row],[Anova (p)2]]^2</f>
        <v>4.3373721419948871E-3</v>
      </c>
      <c r="H1844">
        <v>1.1495762417640201</v>
      </c>
      <c r="I1844">
        <f>LOG(Table2[[#This Row],[Max fold change]],2)</f>
        <v>0.20110215110811744</v>
      </c>
      <c r="J1844">
        <f>LOG(Table2[[#This Row],[Max fold change]],2)</f>
        <v>0.20110215110811744</v>
      </c>
      <c r="K1844">
        <f>Table2[[#This Row],[Column1]]^2</f>
        <v>4.04420751803121E-2</v>
      </c>
      <c r="L1844">
        <f>SQRT(Table2[[#This Row],[Euclidean Distance]]+Table2[[#This Row],[Euclidean Distance3]])</f>
        <v>0.21161154817804009</v>
      </c>
      <c r="M1844" t="s">
        <v>1</v>
      </c>
      <c r="N1844" t="s">
        <v>0</v>
      </c>
      <c r="O1844" t="s">
        <v>5320</v>
      </c>
      <c r="R1844" t="s">
        <v>23</v>
      </c>
    </row>
    <row r="1845" spans="1:25" x14ac:dyDescent="0.35">
      <c r="A1845" t="s">
        <v>4901</v>
      </c>
      <c r="B1845">
        <v>7</v>
      </c>
      <c r="C1845">
        <v>7</v>
      </c>
      <c r="D1845">
        <v>261.72000000000003</v>
      </c>
      <c r="E1845">
        <v>0.57015308064124004</v>
      </c>
      <c r="F1845" s="1">
        <f>-LOG10(Table2[[#This Row],[Anova (p)]])</f>
        <v>0.24400852476246063</v>
      </c>
      <c r="G1845" s="1">
        <f>Table2[[#This Row],[Anova (p)2]]^2</f>
        <v>5.9540160156752363E-2</v>
      </c>
      <c r="H1845">
        <v>1.1473769060114101</v>
      </c>
      <c r="I1845">
        <f>LOG(Table2[[#This Row],[Max fold change]],2)</f>
        <v>0.19833938534923987</v>
      </c>
      <c r="J1845">
        <f>LOG(Table2[[#This Row],[Max fold change]],2)</f>
        <v>0.19833938534923987</v>
      </c>
      <c r="K1845">
        <f>Table2[[#This Row],[Column1]]^2</f>
        <v>3.9338511780714264E-2</v>
      </c>
      <c r="L1845">
        <f>SQRT(Table2[[#This Row],[Euclidean Distance]]+Table2[[#This Row],[Euclidean Distance3]])</f>
        <v>0.31444979239533077</v>
      </c>
      <c r="M1845" t="s">
        <v>1</v>
      </c>
      <c r="N1845" t="s">
        <v>0</v>
      </c>
      <c r="O1845" t="s">
        <v>4902</v>
      </c>
      <c r="P1845" t="s">
        <v>23</v>
      </c>
      <c r="V1845" t="s">
        <v>23</v>
      </c>
    </row>
    <row r="1846" spans="1:25" x14ac:dyDescent="0.35">
      <c r="A1846" t="s">
        <v>3221</v>
      </c>
      <c r="B1846">
        <v>10</v>
      </c>
      <c r="C1846">
        <v>10</v>
      </c>
      <c r="D1846">
        <v>569.03</v>
      </c>
      <c r="E1846">
        <v>5.2437669877895401E-2</v>
      </c>
      <c r="F1846" s="1">
        <f>-LOG10(Table2[[#This Row],[Anova (p)]])</f>
        <v>1.2803566148777501</v>
      </c>
      <c r="G1846" s="1">
        <f>Table2[[#This Row],[Anova (p)2]]^2</f>
        <v>1.6393130612612112</v>
      </c>
      <c r="H1846">
        <v>1.14733958822656</v>
      </c>
      <c r="I1846">
        <f>LOG(Table2[[#This Row],[Max fold change]],2)</f>
        <v>0.19829246174601473</v>
      </c>
      <c r="J1846">
        <f>LOG(Table2[[#This Row],[Max fold change]],2)</f>
        <v>0.19829246174601473</v>
      </c>
      <c r="K1846">
        <f>Table2[[#This Row],[Column1]]^2</f>
        <v>3.9319900385294711E-2</v>
      </c>
      <c r="L1846">
        <f>SQRT(Table2[[#This Row],[Euclidean Distance]]+Table2[[#This Row],[Euclidean Distance3]])</f>
        <v>1.2956206858670116</v>
      </c>
      <c r="M1846" t="s">
        <v>1</v>
      </c>
      <c r="N1846" t="s">
        <v>0</v>
      </c>
      <c r="O1846" t="s">
        <v>3222</v>
      </c>
      <c r="Y1846" t="s">
        <v>23</v>
      </c>
    </row>
    <row r="1847" spans="1:25" x14ac:dyDescent="0.35">
      <c r="A1847" t="s">
        <v>4943</v>
      </c>
      <c r="B1847">
        <v>4</v>
      </c>
      <c r="C1847">
        <v>4</v>
      </c>
      <c r="D1847">
        <v>286.06</v>
      </c>
      <c r="E1847">
        <v>0.60033081541764599</v>
      </c>
      <c r="F1847" s="1">
        <f>-LOG10(Table2[[#This Row],[Anova (p)]])</f>
        <v>0.22160936342014376</v>
      </c>
      <c r="G1847" s="1">
        <f>Table2[[#This Row],[Anova (p)2]]^2</f>
        <v>4.9110709955481349E-2</v>
      </c>
      <c r="H1847">
        <v>1.1470689672115699</v>
      </c>
      <c r="I1847">
        <f>LOG(Table2[[#This Row],[Max fold change]],2)</f>
        <v>0.19795213561083569</v>
      </c>
      <c r="J1847">
        <f>LOG(Table2[[#This Row],[Max fold change]],2)</f>
        <v>0.19795213561083569</v>
      </c>
      <c r="K1847">
        <f>Table2[[#This Row],[Column1]]^2</f>
        <v>3.918504799289068E-2</v>
      </c>
      <c r="L1847">
        <f>SQRT(Table2[[#This Row],[Euclidean Distance]]+Table2[[#This Row],[Euclidean Distance3]])</f>
        <v>0.29714602125616962</v>
      </c>
      <c r="M1847" t="s">
        <v>1</v>
      </c>
      <c r="N1847" t="s">
        <v>0</v>
      </c>
      <c r="O1847" t="s">
        <v>4944</v>
      </c>
    </row>
    <row r="1848" spans="1:25" x14ac:dyDescent="0.35">
      <c r="A1848" t="s">
        <v>4359</v>
      </c>
      <c r="B1848">
        <v>1</v>
      </c>
      <c r="C1848">
        <v>1</v>
      </c>
      <c r="D1848">
        <v>72.67</v>
      </c>
      <c r="E1848">
        <v>0.29112557727356397</v>
      </c>
      <c r="F1848" s="1">
        <f>-LOG10(Table2[[#This Row],[Anova (p)]])</f>
        <v>0.53591963729290115</v>
      </c>
      <c r="G1848" s="1">
        <f>Table2[[#This Row],[Anova (p)2]]^2</f>
        <v>0.28720985763615475</v>
      </c>
      <c r="H1848">
        <v>1.1464359397317601</v>
      </c>
      <c r="I1848">
        <f>LOG(Table2[[#This Row],[Max fold change]],2)</f>
        <v>0.19715574260875887</v>
      </c>
      <c r="J1848">
        <f>LOG(Table2[[#This Row],[Max fold change]],2)</f>
        <v>0.19715574260875887</v>
      </c>
      <c r="K1848">
        <f>Table2[[#This Row],[Column1]]^2</f>
        <v>3.8870386843611181E-2</v>
      </c>
      <c r="L1848">
        <f>SQRT(Table2[[#This Row],[Euclidean Distance]]+Table2[[#This Row],[Euclidean Distance3]])</f>
        <v>0.57103436365928617</v>
      </c>
      <c r="M1848" t="s">
        <v>1</v>
      </c>
      <c r="N1848" t="s">
        <v>0</v>
      </c>
      <c r="O1848" t="s">
        <v>4360</v>
      </c>
    </row>
    <row r="1849" spans="1:25" x14ac:dyDescent="0.35">
      <c r="A1849" t="s">
        <v>3737</v>
      </c>
      <c r="B1849">
        <v>1</v>
      </c>
      <c r="C1849">
        <v>1</v>
      </c>
      <c r="D1849">
        <v>32.17</v>
      </c>
      <c r="E1849">
        <v>0.12010086996343899</v>
      </c>
      <c r="F1849" s="1">
        <f>-LOG10(Table2[[#This Row],[Anova (p)]])</f>
        <v>0.92045384672738018</v>
      </c>
      <c r="G1849" s="1">
        <f>Table2[[#This Row],[Anova (p)2]]^2</f>
        <v>0.84723528395523151</v>
      </c>
      <c r="H1849">
        <v>1.1463946546518899</v>
      </c>
      <c r="I1849">
        <f>LOG(Table2[[#This Row],[Max fold change]],2)</f>
        <v>0.19710378780656487</v>
      </c>
      <c r="J1849">
        <f>LOG(Table2[[#This Row],[Max fold change]],2)</f>
        <v>0.19710378780656487</v>
      </c>
      <c r="K1849">
        <f>Table2[[#This Row],[Column1]]^2</f>
        <v>3.8849903167695349E-2</v>
      </c>
      <c r="L1849">
        <f>SQRT(Table2[[#This Row],[Euclidean Distance]]+Table2[[#This Row],[Euclidean Distance3]])</f>
        <v>0.94132097985911634</v>
      </c>
      <c r="M1849" t="s">
        <v>1</v>
      </c>
      <c r="N1849" t="s">
        <v>0</v>
      </c>
      <c r="O1849" t="s">
        <v>3738</v>
      </c>
      <c r="T1849" t="s">
        <v>23</v>
      </c>
      <c r="V1849" t="s">
        <v>23</v>
      </c>
      <c r="Y1849" t="s">
        <v>23</v>
      </c>
    </row>
    <row r="1850" spans="1:25" x14ac:dyDescent="0.35">
      <c r="A1850" t="s">
        <v>4677</v>
      </c>
      <c r="B1850">
        <v>3</v>
      </c>
      <c r="C1850">
        <v>3</v>
      </c>
      <c r="D1850">
        <v>72.88</v>
      </c>
      <c r="E1850">
        <v>0.436927829982243</v>
      </c>
      <c r="F1850" s="1">
        <f>-LOG10(Table2[[#This Row],[Anova (p)]])</f>
        <v>0.35959029215746874</v>
      </c>
      <c r="G1850" s="1">
        <f>Table2[[#This Row],[Anova (p)2]]^2</f>
        <v>0.12930517821389373</v>
      </c>
      <c r="H1850">
        <v>1.14626365494529</v>
      </c>
      <c r="I1850">
        <f>LOG(Table2[[#This Row],[Max fold change]],2)</f>
        <v>0.19693892012743089</v>
      </c>
      <c r="J1850">
        <f>LOG(Table2[[#This Row],[Max fold change]],2)</f>
        <v>0.19693892012743089</v>
      </c>
      <c r="K1850">
        <f>Table2[[#This Row],[Column1]]^2</f>
        <v>3.87849382609586E-2</v>
      </c>
      <c r="L1850">
        <f>SQRT(Table2[[#This Row],[Euclidean Distance]]+Table2[[#This Row],[Euclidean Distance3]])</f>
        <v>0.40998794674337968</v>
      </c>
      <c r="M1850" t="s">
        <v>1</v>
      </c>
      <c r="N1850" t="s">
        <v>0</v>
      </c>
      <c r="O1850" t="s">
        <v>4678</v>
      </c>
      <c r="V1850" t="s">
        <v>23</v>
      </c>
    </row>
    <row r="1851" spans="1:25" x14ac:dyDescent="0.35">
      <c r="A1851" t="s">
        <v>4555</v>
      </c>
      <c r="B1851">
        <v>8</v>
      </c>
      <c r="C1851">
        <v>8</v>
      </c>
      <c r="D1851">
        <v>319.86</v>
      </c>
      <c r="E1851">
        <v>0.37268334327536401</v>
      </c>
      <c r="F1851" s="1">
        <f>-LOG10(Table2[[#This Row],[Anova (p)]])</f>
        <v>0.428660017187803</v>
      </c>
      <c r="G1851" s="1">
        <f>Table2[[#This Row],[Anova (p)2]]^2</f>
        <v>0.18374941033544756</v>
      </c>
      <c r="H1851">
        <v>1.1457720768968001</v>
      </c>
      <c r="I1851">
        <f>LOG(Table2[[#This Row],[Max fold change]],2)</f>
        <v>0.19632008403008055</v>
      </c>
      <c r="J1851">
        <f>LOG(Table2[[#This Row],[Max fold change]],2)</f>
        <v>0.19632008403008055</v>
      </c>
      <c r="K1851">
        <f>Table2[[#This Row],[Column1]]^2</f>
        <v>3.8541575393577887E-2</v>
      </c>
      <c r="L1851">
        <f>SQRT(Table2[[#This Row],[Euclidean Distance]]+Table2[[#This Row],[Euclidean Distance3]])</f>
        <v>0.47147744986269008</v>
      </c>
      <c r="M1851" t="s">
        <v>1</v>
      </c>
      <c r="N1851" t="s">
        <v>0</v>
      </c>
      <c r="O1851" t="s">
        <v>4556</v>
      </c>
    </row>
    <row r="1852" spans="1:25" x14ac:dyDescent="0.35">
      <c r="A1852" t="s">
        <v>4343</v>
      </c>
      <c r="B1852">
        <v>1</v>
      </c>
      <c r="C1852">
        <v>1</v>
      </c>
      <c r="D1852">
        <v>18.670000000000002</v>
      </c>
      <c r="E1852">
        <v>0.28255298581232402</v>
      </c>
      <c r="F1852" s="1">
        <f>-LOG10(Table2[[#This Row],[Anova (p)]])</f>
        <v>0.54890009903688497</v>
      </c>
      <c r="G1852" s="1">
        <f>Table2[[#This Row],[Anova (p)2]]^2</f>
        <v>0.30129131872270215</v>
      </c>
      <c r="H1852">
        <v>1.14559172435645</v>
      </c>
      <c r="I1852">
        <f>LOG(Table2[[#This Row],[Max fold change]],2)</f>
        <v>0.19609297586334615</v>
      </c>
      <c r="J1852">
        <f>LOG(Table2[[#This Row],[Max fold change]],2)</f>
        <v>0.19609297586334615</v>
      </c>
      <c r="K1852">
        <f>Table2[[#This Row],[Column1]]^2</f>
        <v>3.8452455182942852E-2</v>
      </c>
      <c r="L1852">
        <f>SQRT(Table2[[#This Row],[Euclidean Distance]]+Table2[[#This Row],[Euclidean Distance3]])</f>
        <v>0.5828754360115419</v>
      </c>
      <c r="M1852" t="s">
        <v>1</v>
      </c>
      <c r="N1852" t="s">
        <v>0</v>
      </c>
      <c r="O1852" t="s">
        <v>4344</v>
      </c>
      <c r="R1852" t="s">
        <v>23</v>
      </c>
    </row>
    <row r="1853" spans="1:25" x14ac:dyDescent="0.35">
      <c r="A1853" t="s">
        <v>4051</v>
      </c>
      <c r="B1853">
        <v>7</v>
      </c>
      <c r="C1853">
        <v>7</v>
      </c>
      <c r="D1853">
        <v>400.71</v>
      </c>
      <c r="E1853">
        <v>0.18896025688880599</v>
      </c>
      <c r="F1853" s="1">
        <f>-LOG10(Table2[[#This Row],[Anova (p)]])</f>
        <v>0.72362952931293201</v>
      </c>
      <c r="G1853" s="1">
        <f>Table2[[#This Row],[Anova (p)2]]^2</f>
        <v>0.52363969569365554</v>
      </c>
      <c r="H1853">
        <v>1.1431672139847999</v>
      </c>
      <c r="I1853">
        <f>LOG(Table2[[#This Row],[Max fold change]],2)</f>
        <v>0.19303644567178876</v>
      </c>
      <c r="J1853">
        <f>LOG(Table2[[#This Row],[Max fold change]],2)</f>
        <v>0.19303644567178876</v>
      </c>
      <c r="K1853">
        <f>Table2[[#This Row],[Column1]]^2</f>
        <v>3.7263069357597454E-2</v>
      </c>
      <c r="L1853">
        <f>SQRT(Table2[[#This Row],[Euclidean Distance]]+Table2[[#This Row],[Euclidean Distance3]])</f>
        <v>0.74893441972662267</v>
      </c>
      <c r="M1853" t="s">
        <v>1</v>
      </c>
      <c r="N1853" t="s">
        <v>0</v>
      </c>
      <c r="O1853" t="s">
        <v>4052</v>
      </c>
      <c r="V1853" t="s">
        <v>23</v>
      </c>
      <c r="Y1853" t="s">
        <v>23</v>
      </c>
    </row>
    <row r="1854" spans="1:25" x14ac:dyDescent="0.35">
      <c r="A1854" t="s">
        <v>4499</v>
      </c>
      <c r="B1854">
        <v>5</v>
      </c>
      <c r="C1854">
        <v>5</v>
      </c>
      <c r="D1854">
        <v>327.27</v>
      </c>
      <c r="E1854">
        <v>0.34936563726137398</v>
      </c>
      <c r="F1854" s="1">
        <f>-LOG10(Table2[[#This Row],[Anova (p)]])</f>
        <v>0.45671981338189693</v>
      </c>
      <c r="G1854" s="1">
        <f>Table2[[#This Row],[Anova (p)2]]^2</f>
        <v>0.20859298793559475</v>
      </c>
      <c r="H1854">
        <v>1.1428820456522799</v>
      </c>
      <c r="I1854">
        <f>LOG(Table2[[#This Row],[Max fold change]],2)</f>
        <v>0.19267651384657125</v>
      </c>
      <c r="J1854">
        <f>LOG(Table2[[#This Row],[Max fold change]],2)</f>
        <v>0.19267651384657125</v>
      </c>
      <c r="K1854">
        <f>Table2[[#This Row],[Column1]]^2</f>
        <v>3.7124238988067965E-2</v>
      </c>
      <c r="L1854">
        <f>SQRT(Table2[[#This Row],[Euclidean Distance]]+Table2[[#This Row],[Euclidean Distance3]])</f>
        <v>0.49569872596534148</v>
      </c>
      <c r="M1854" t="s">
        <v>1</v>
      </c>
      <c r="N1854" t="s">
        <v>0</v>
      </c>
      <c r="O1854" t="s">
        <v>4500</v>
      </c>
      <c r="V1854" t="s">
        <v>23</v>
      </c>
    </row>
    <row r="1855" spans="1:25" x14ac:dyDescent="0.35">
      <c r="A1855" t="s">
        <v>4039</v>
      </c>
      <c r="B1855">
        <v>11</v>
      </c>
      <c r="C1855">
        <v>11</v>
      </c>
      <c r="D1855">
        <v>511.93</v>
      </c>
      <c r="E1855">
        <v>0.187493123517358</v>
      </c>
      <c r="F1855" s="1">
        <f>-LOG10(Table2[[#This Row],[Anova (p)]])</f>
        <v>0.72701465579349156</v>
      </c>
      <c r="G1855" s="1">
        <f>Table2[[#This Row],[Anova (p)2]]^2</f>
        <v>0.52855030973852901</v>
      </c>
      <c r="H1855">
        <v>1.1410220747734301</v>
      </c>
      <c r="I1855">
        <f>LOG(Table2[[#This Row],[Max fold change]],2)</f>
        <v>0.1903267029833772</v>
      </c>
      <c r="J1855">
        <f>LOG(Table2[[#This Row],[Max fold change]],2)</f>
        <v>0.1903267029833772</v>
      </c>
      <c r="K1855">
        <f>Table2[[#This Row],[Column1]]^2</f>
        <v>3.6224253868522682E-2</v>
      </c>
      <c r="L1855">
        <f>SQRT(Table2[[#This Row],[Euclidean Distance]]+Table2[[#This Row],[Euclidean Distance3]])</f>
        <v>0.75151484589930206</v>
      </c>
      <c r="M1855" t="s">
        <v>1</v>
      </c>
      <c r="N1855" t="s">
        <v>0</v>
      </c>
      <c r="O1855" t="s">
        <v>4040</v>
      </c>
      <c r="V1855" t="s">
        <v>23</v>
      </c>
      <c r="Y1855" t="s">
        <v>23</v>
      </c>
    </row>
    <row r="1856" spans="1:25" x14ac:dyDescent="0.35">
      <c r="A1856" t="s">
        <v>5369</v>
      </c>
      <c r="B1856">
        <v>4</v>
      </c>
      <c r="C1856">
        <v>4</v>
      </c>
      <c r="D1856">
        <v>258.83</v>
      </c>
      <c r="E1856">
        <v>0.88729606323033805</v>
      </c>
      <c r="F1856" s="1">
        <f>-LOG10(Table2[[#This Row],[Anova (p)]])</f>
        <v>5.1931445361633154E-2</v>
      </c>
      <c r="G1856" s="1">
        <f>Table2[[#This Row],[Anova (p)2]]^2</f>
        <v>2.6968750173482895E-3</v>
      </c>
      <c r="H1856">
        <v>1.13952780096116</v>
      </c>
      <c r="I1856">
        <f>LOG(Table2[[#This Row],[Max fold change]],2)</f>
        <v>0.18843612233865023</v>
      </c>
      <c r="J1856">
        <f>LOG(Table2[[#This Row],[Max fold change]],2)</f>
        <v>0.18843612233865023</v>
      </c>
      <c r="K1856">
        <f>Table2[[#This Row],[Column1]]^2</f>
        <v>3.5508172202026754E-2</v>
      </c>
      <c r="L1856">
        <f>SQRT(Table2[[#This Row],[Euclidean Distance]]+Table2[[#This Row],[Euclidean Distance3]])</f>
        <v>0.19546111434087099</v>
      </c>
      <c r="M1856" t="s">
        <v>1</v>
      </c>
      <c r="N1856" t="s">
        <v>0</v>
      </c>
      <c r="O1856" t="s">
        <v>5370</v>
      </c>
    </row>
    <row r="1857" spans="1:25" x14ac:dyDescent="0.35">
      <c r="A1857" t="s">
        <v>5193</v>
      </c>
      <c r="B1857">
        <v>1</v>
      </c>
      <c r="C1857">
        <v>1</v>
      </c>
      <c r="D1857">
        <v>44.28</v>
      </c>
      <c r="E1857">
        <v>0.761409268059004</v>
      </c>
      <c r="F1857" s="1">
        <f>-LOG10(Table2[[#This Row],[Anova (p)]])</f>
        <v>0.11838184115129929</v>
      </c>
      <c r="G1857" s="1">
        <f>Table2[[#This Row],[Anova (p)2]]^2</f>
        <v>1.4014260314371458E-2</v>
      </c>
      <c r="H1857">
        <v>1.1394766276497199</v>
      </c>
      <c r="I1857">
        <f>LOG(Table2[[#This Row],[Max fold change]],2)</f>
        <v>0.18837133309846618</v>
      </c>
      <c r="J1857">
        <f>LOG(Table2[[#This Row],[Max fold change]],2)</f>
        <v>0.18837133309846618</v>
      </c>
      <c r="K1857">
        <f>Table2[[#This Row],[Column1]]^2</f>
        <v>3.5483759133293304E-2</v>
      </c>
      <c r="L1857">
        <f>SQRT(Table2[[#This Row],[Euclidean Distance]]+Table2[[#This Row],[Euclidean Distance3]])</f>
        <v>0.22248150360797359</v>
      </c>
      <c r="M1857" t="s">
        <v>1</v>
      </c>
      <c r="N1857" t="s">
        <v>0</v>
      </c>
      <c r="O1857" t="s">
        <v>5194</v>
      </c>
      <c r="P1857" t="s">
        <v>23</v>
      </c>
    </row>
    <row r="1858" spans="1:25" x14ac:dyDescent="0.35">
      <c r="A1858" t="s">
        <v>3817</v>
      </c>
      <c r="B1858">
        <v>19</v>
      </c>
      <c r="C1858">
        <v>19</v>
      </c>
      <c r="D1858">
        <v>1520.87</v>
      </c>
      <c r="E1858">
        <v>0.13139278745451399</v>
      </c>
      <c r="F1858" s="1">
        <f>-LOG10(Table2[[#This Row],[Anova (p)]])</f>
        <v>0.88142847385292034</v>
      </c>
      <c r="G1858" s="1">
        <f>Table2[[#This Row],[Anova (p)2]]^2</f>
        <v>0.77691615451868823</v>
      </c>
      <c r="H1858">
        <v>1.13903445993714</v>
      </c>
      <c r="I1858">
        <f>LOG(Table2[[#This Row],[Max fold change]],2)</f>
        <v>0.18781139448095119</v>
      </c>
      <c r="J1858">
        <f>LOG(Table2[[#This Row],[Max fold change]],2)</f>
        <v>0.18781139448095119</v>
      </c>
      <c r="K1858">
        <f>Table2[[#This Row],[Column1]]^2</f>
        <v>3.5273119896879465E-2</v>
      </c>
      <c r="L1858">
        <f>SQRT(Table2[[#This Row],[Euclidean Distance]]+Table2[[#This Row],[Euclidean Distance3]])</f>
        <v>0.90121544284125965</v>
      </c>
      <c r="M1858" t="s">
        <v>1</v>
      </c>
      <c r="N1858" t="s">
        <v>0</v>
      </c>
      <c r="O1858" t="s">
        <v>3818</v>
      </c>
      <c r="R1858" t="s">
        <v>23</v>
      </c>
      <c r="V1858" t="s">
        <v>23</v>
      </c>
      <c r="W1858" t="s">
        <v>23</v>
      </c>
      <c r="Y1858" t="s">
        <v>23</v>
      </c>
    </row>
    <row r="1859" spans="1:25" x14ac:dyDescent="0.35">
      <c r="A1859" t="s">
        <v>5181</v>
      </c>
      <c r="B1859">
        <v>6</v>
      </c>
      <c r="C1859">
        <v>6</v>
      </c>
      <c r="D1859">
        <v>360.47</v>
      </c>
      <c r="E1859">
        <v>0.758041572409899</v>
      </c>
      <c r="F1859" s="1">
        <f>-LOG10(Table2[[#This Row],[Anova (p)]])</f>
        <v>0.12030697619758536</v>
      </c>
      <c r="G1859" s="1">
        <f>Table2[[#This Row],[Anova (p)2]]^2</f>
        <v>1.447376852180637E-2</v>
      </c>
      <c r="H1859">
        <v>1.1385294450386301</v>
      </c>
      <c r="I1859">
        <f>LOG(Table2[[#This Row],[Max fold change]],2)</f>
        <v>0.18717160343051856</v>
      </c>
      <c r="J1859">
        <f>LOG(Table2[[#This Row],[Max fold change]],2)</f>
        <v>0.18717160343051856</v>
      </c>
      <c r="K1859">
        <f>Table2[[#This Row],[Column1]]^2</f>
        <v>3.5033209130751308E-2</v>
      </c>
      <c r="L1859">
        <f>SQRT(Table2[[#This Row],[Euclidean Distance]]+Table2[[#This Row],[Euclidean Distance3]])</f>
        <v>0.22250163516827845</v>
      </c>
      <c r="M1859" t="s">
        <v>1</v>
      </c>
      <c r="N1859" t="s">
        <v>0</v>
      </c>
      <c r="O1859" t="s">
        <v>5182</v>
      </c>
      <c r="T1859" t="s">
        <v>23</v>
      </c>
    </row>
    <row r="1860" spans="1:25" x14ac:dyDescent="0.35">
      <c r="A1860" t="s">
        <v>4907</v>
      </c>
      <c r="B1860">
        <v>13</v>
      </c>
      <c r="C1860">
        <v>12</v>
      </c>
      <c r="D1860">
        <v>674.94</v>
      </c>
      <c r="E1860">
        <v>0.57096924435069296</v>
      </c>
      <c r="F1860" s="1">
        <f>-LOG10(Table2[[#This Row],[Anova (p)]])</f>
        <v>0.24338728469376167</v>
      </c>
      <c r="G1860" s="1">
        <f>Table2[[#This Row],[Anova (p)2]]^2</f>
        <v>5.9237370350602191E-2</v>
      </c>
      <c r="H1860">
        <v>1.13823686250518</v>
      </c>
      <c r="I1860">
        <f>LOG(Table2[[#This Row],[Max fold change]],2)</f>
        <v>0.18680080791146667</v>
      </c>
      <c r="J1860">
        <f>LOG(Table2[[#This Row],[Max fold change]],2)</f>
        <v>0.18680080791146667</v>
      </c>
      <c r="K1860">
        <f>Table2[[#This Row],[Column1]]^2</f>
        <v>3.489454183637667E-2</v>
      </c>
      <c r="L1860">
        <f>SQRT(Table2[[#This Row],[Euclidean Distance]]+Table2[[#This Row],[Euclidean Distance3]])</f>
        <v>0.30680924397250298</v>
      </c>
      <c r="M1860" t="s">
        <v>1</v>
      </c>
      <c r="N1860" t="s">
        <v>0</v>
      </c>
      <c r="O1860" t="s">
        <v>4908</v>
      </c>
    </row>
    <row r="1861" spans="1:25" x14ac:dyDescent="0.35">
      <c r="A1861" t="s">
        <v>4527</v>
      </c>
      <c r="B1861">
        <v>5</v>
      </c>
      <c r="C1861">
        <v>5</v>
      </c>
      <c r="D1861">
        <v>312.10000000000002</v>
      </c>
      <c r="E1861">
        <v>0.36069049281363902</v>
      </c>
      <c r="F1861" s="1">
        <f>-LOG10(Table2[[#This Row],[Anova (p)]])</f>
        <v>0.4428653047927823</v>
      </c>
      <c r="G1861" s="1">
        <f>Table2[[#This Row],[Anova (p)2]]^2</f>
        <v>0.19612967818920396</v>
      </c>
      <c r="H1861">
        <v>1.1377234401163601</v>
      </c>
      <c r="I1861">
        <f>LOG(Table2[[#This Row],[Max fold change]],2)</f>
        <v>0.1861499073259483</v>
      </c>
      <c r="J1861">
        <f>LOG(Table2[[#This Row],[Max fold change]],2)</f>
        <v>0.1861499073259483</v>
      </c>
      <c r="K1861">
        <f>Table2[[#This Row],[Column1]]^2</f>
        <v>3.4651787997459139E-2</v>
      </c>
      <c r="L1861">
        <f>SQRT(Table2[[#This Row],[Euclidean Distance]]+Table2[[#This Row],[Euclidean Distance3]])</f>
        <v>0.48039719627269173</v>
      </c>
      <c r="M1861" t="s">
        <v>1</v>
      </c>
      <c r="N1861" t="s">
        <v>0</v>
      </c>
      <c r="O1861" t="s">
        <v>4528</v>
      </c>
      <c r="V1861" t="s">
        <v>23</v>
      </c>
    </row>
    <row r="1862" spans="1:25" x14ac:dyDescent="0.35">
      <c r="A1862" t="s">
        <v>4597</v>
      </c>
      <c r="B1862">
        <v>4</v>
      </c>
      <c r="C1862">
        <v>4</v>
      </c>
      <c r="D1862">
        <v>213.64</v>
      </c>
      <c r="E1862">
        <v>0.39698742998194297</v>
      </c>
      <c r="F1862" s="1">
        <f>-LOG10(Table2[[#This Row],[Anova (p)]])</f>
        <v>0.40122324430969519</v>
      </c>
      <c r="G1862" s="1">
        <f>Table2[[#This Row],[Anova (p)2]]^2</f>
        <v>0.16098009177439734</v>
      </c>
      <c r="H1862">
        <v>1.1365519792673699</v>
      </c>
      <c r="I1862">
        <f>LOG(Table2[[#This Row],[Max fold change]],2)</f>
        <v>0.18466366613238136</v>
      </c>
      <c r="J1862">
        <f>LOG(Table2[[#This Row],[Max fold change]],2)</f>
        <v>0.18466366613238136</v>
      </c>
      <c r="K1862">
        <f>Table2[[#This Row],[Column1]]^2</f>
        <v>3.4100669589451613E-2</v>
      </c>
      <c r="L1862">
        <f>SQRT(Table2[[#This Row],[Euclidean Distance]]+Table2[[#This Row],[Euclidean Distance3]])</f>
        <v>0.44167947808772928</v>
      </c>
      <c r="M1862" t="s">
        <v>1</v>
      </c>
      <c r="N1862" t="s">
        <v>0</v>
      </c>
      <c r="O1862" t="s">
        <v>4598</v>
      </c>
      <c r="R1862" t="s">
        <v>23</v>
      </c>
    </row>
    <row r="1863" spans="1:25" x14ac:dyDescent="0.35">
      <c r="A1863" t="s">
        <v>3905</v>
      </c>
      <c r="B1863">
        <v>19</v>
      </c>
      <c r="C1863">
        <v>18</v>
      </c>
      <c r="D1863">
        <v>806.77</v>
      </c>
      <c r="E1863">
        <v>0.15070239683165901</v>
      </c>
      <c r="F1863" s="1">
        <f>-LOG10(Table2[[#This Row],[Anova (p)]])</f>
        <v>0.82187984043595996</v>
      </c>
      <c r="G1863" s="1">
        <f>Table2[[#This Row],[Anova (p)2]]^2</f>
        <v>0.67548647211503898</v>
      </c>
      <c r="H1863">
        <v>1.1356467542741</v>
      </c>
      <c r="I1863">
        <f>LOG(Table2[[#This Row],[Max fold change]],2)</f>
        <v>0.18351415076781974</v>
      </c>
      <c r="J1863">
        <f>LOG(Table2[[#This Row],[Max fold change]],2)</f>
        <v>0.18351415076781974</v>
      </c>
      <c r="K1863">
        <f>Table2[[#This Row],[Column1]]^2</f>
        <v>3.3677443532034071E-2</v>
      </c>
      <c r="L1863">
        <f>SQRT(Table2[[#This Row],[Euclidean Distance]]+Table2[[#This Row],[Euclidean Distance3]])</f>
        <v>0.8421187063870943</v>
      </c>
      <c r="M1863" t="s">
        <v>1</v>
      </c>
      <c r="N1863" t="s">
        <v>0</v>
      </c>
      <c r="O1863" t="s">
        <v>3906</v>
      </c>
      <c r="P1863" t="s">
        <v>23</v>
      </c>
      <c r="U1863" t="s">
        <v>23</v>
      </c>
      <c r="V1863" t="s">
        <v>23</v>
      </c>
      <c r="Y1863" t="s">
        <v>23</v>
      </c>
    </row>
    <row r="1864" spans="1:25" x14ac:dyDescent="0.35">
      <c r="A1864" t="s">
        <v>4321</v>
      </c>
      <c r="B1864">
        <v>10</v>
      </c>
      <c r="C1864">
        <v>9</v>
      </c>
      <c r="D1864">
        <v>660.3</v>
      </c>
      <c r="E1864">
        <v>0.27290137849410001</v>
      </c>
      <c r="F1864" s="1">
        <f>-LOG10(Table2[[#This Row],[Anova (p)]])</f>
        <v>0.56399427059295082</v>
      </c>
      <c r="G1864" s="1">
        <f>Table2[[#This Row],[Anova (p)2]]^2</f>
        <v>0.3180895372616746</v>
      </c>
      <c r="H1864">
        <v>1.1354987964396499</v>
      </c>
      <c r="I1864">
        <f>LOG(Table2[[#This Row],[Max fold change]],2)</f>
        <v>0.18332617687573985</v>
      </c>
      <c r="J1864">
        <f>LOG(Table2[[#This Row],[Max fold change]],2)</f>
        <v>0.18332617687573985</v>
      </c>
      <c r="K1864">
        <f>Table2[[#This Row],[Column1]]^2</f>
        <v>3.360848712787505E-2</v>
      </c>
      <c r="L1864">
        <f>SQRT(Table2[[#This Row],[Euclidean Distance]]+Table2[[#This Row],[Euclidean Distance3]])</f>
        <v>0.59304133446965535</v>
      </c>
      <c r="M1864" t="s">
        <v>1</v>
      </c>
      <c r="N1864" t="s">
        <v>0</v>
      </c>
      <c r="O1864" t="s">
        <v>4322</v>
      </c>
      <c r="P1864" t="s">
        <v>23</v>
      </c>
      <c r="V1864" t="s">
        <v>23</v>
      </c>
    </row>
    <row r="1865" spans="1:25" x14ac:dyDescent="0.35">
      <c r="A1865" t="s">
        <v>4387</v>
      </c>
      <c r="B1865">
        <v>5</v>
      </c>
      <c r="C1865">
        <v>1</v>
      </c>
      <c r="D1865">
        <v>211.97</v>
      </c>
      <c r="E1865">
        <v>0.29737147564397698</v>
      </c>
      <c r="F1865" s="1">
        <f>-LOG10(Table2[[#This Row],[Anova (p)]])</f>
        <v>0.52670069204990455</v>
      </c>
      <c r="G1865" s="1">
        <f>Table2[[#This Row],[Anova (p)2]]^2</f>
        <v>0.27741361900584838</v>
      </c>
      <c r="H1865">
        <v>1.13476996393274</v>
      </c>
      <c r="I1865">
        <f>LOG(Table2[[#This Row],[Max fold change]],2)</f>
        <v>0.18239986973727754</v>
      </c>
      <c r="J1865">
        <f>LOG(Table2[[#This Row],[Max fold change]],2)</f>
        <v>0.18239986973727754</v>
      </c>
      <c r="K1865">
        <f>Table2[[#This Row],[Column1]]^2</f>
        <v>3.3269712480175816E-2</v>
      </c>
      <c r="L1865">
        <f>SQRT(Table2[[#This Row],[Euclidean Distance]]+Table2[[#This Row],[Euclidean Distance3]])</f>
        <v>0.55738974827854892</v>
      </c>
      <c r="M1865" t="s">
        <v>1</v>
      </c>
      <c r="N1865" t="s">
        <v>0</v>
      </c>
      <c r="O1865" t="s">
        <v>4388</v>
      </c>
      <c r="P1865" t="s">
        <v>23</v>
      </c>
      <c r="Q1865" t="s">
        <v>23</v>
      </c>
      <c r="R1865" t="s">
        <v>23</v>
      </c>
      <c r="S1865" t="s">
        <v>23</v>
      </c>
      <c r="V1865" t="s">
        <v>23</v>
      </c>
      <c r="W1865" t="s">
        <v>23</v>
      </c>
    </row>
    <row r="1866" spans="1:25" x14ac:dyDescent="0.35">
      <c r="A1866" t="s">
        <v>4445</v>
      </c>
      <c r="B1866">
        <v>1</v>
      </c>
      <c r="C1866">
        <v>1</v>
      </c>
      <c r="D1866">
        <v>20.86</v>
      </c>
      <c r="E1866">
        <v>0.3235918597795</v>
      </c>
      <c r="F1866" s="1">
        <f>-LOG10(Table2[[#This Row],[Anova (p)]])</f>
        <v>0.49000241195874661</v>
      </c>
      <c r="G1866" s="1">
        <f>Table2[[#This Row],[Anova (p)2]]^2</f>
        <v>0.24010236372538923</v>
      </c>
      <c r="H1866">
        <v>1.1333695663361101</v>
      </c>
      <c r="I1866">
        <f>LOG(Table2[[#This Row],[Max fold change]],2)</f>
        <v>0.18061836829286138</v>
      </c>
      <c r="J1866">
        <f>LOG(Table2[[#This Row],[Max fold change]],2)</f>
        <v>0.18061836829286138</v>
      </c>
      <c r="K1866">
        <f>Table2[[#This Row],[Column1]]^2</f>
        <v>3.2622994964775713E-2</v>
      </c>
      <c r="L1866">
        <f>SQRT(Table2[[#This Row],[Euclidean Distance]]+Table2[[#This Row],[Euclidean Distance3]])</f>
        <v>0.52223113531286602</v>
      </c>
      <c r="M1866" t="s">
        <v>1</v>
      </c>
      <c r="N1866" t="s">
        <v>0</v>
      </c>
      <c r="O1866" t="s">
        <v>4446</v>
      </c>
      <c r="Q1866" t="s">
        <v>23</v>
      </c>
      <c r="V1866" t="s">
        <v>23</v>
      </c>
    </row>
    <row r="1867" spans="1:25" x14ac:dyDescent="0.35">
      <c r="A1867" t="s">
        <v>4591</v>
      </c>
      <c r="B1867">
        <v>4</v>
      </c>
      <c r="C1867">
        <v>4</v>
      </c>
      <c r="D1867">
        <v>216.47</v>
      </c>
      <c r="E1867">
        <v>0.39572401060395102</v>
      </c>
      <c r="F1867" s="1">
        <f>-LOG10(Table2[[#This Row],[Anova (p)]])</f>
        <v>0.40260759806238644</v>
      </c>
      <c r="G1867" s="1">
        <f>Table2[[#This Row],[Anova (p)2]]^2</f>
        <v>0.16209287801756411</v>
      </c>
      <c r="H1867">
        <v>1.1333522406690399</v>
      </c>
      <c r="I1867">
        <f>LOG(Table2[[#This Row],[Max fold change]],2)</f>
        <v>0.18059631384058111</v>
      </c>
      <c r="J1867">
        <f>LOG(Table2[[#This Row],[Max fold change]],2)</f>
        <v>0.18059631384058111</v>
      </c>
      <c r="K1867">
        <f>Table2[[#This Row],[Column1]]^2</f>
        <v>3.2615028572805668E-2</v>
      </c>
      <c r="L1867">
        <f>SQRT(Table2[[#This Row],[Euclidean Distance]]+Table2[[#This Row],[Euclidean Distance3]])</f>
        <v>0.44125718871239911</v>
      </c>
      <c r="M1867" t="s">
        <v>1</v>
      </c>
      <c r="N1867" t="s">
        <v>0</v>
      </c>
      <c r="O1867" t="s">
        <v>4592</v>
      </c>
    </row>
    <row r="1868" spans="1:25" x14ac:dyDescent="0.35">
      <c r="A1868" t="s">
        <v>5343</v>
      </c>
      <c r="B1868">
        <v>3</v>
      </c>
      <c r="C1868">
        <v>3</v>
      </c>
      <c r="D1868">
        <v>149.56</v>
      </c>
      <c r="E1868">
        <v>0.87401480766183504</v>
      </c>
      <c r="F1868" s="1">
        <f>-LOG10(Table2[[#This Row],[Anova (p)]])</f>
        <v>5.8481209434992701E-2</v>
      </c>
      <c r="G1868" s="1">
        <f>Table2[[#This Row],[Anova (p)2]]^2</f>
        <v>3.4200518569794795E-3</v>
      </c>
      <c r="H1868">
        <v>1.1323892820030901</v>
      </c>
      <c r="I1868">
        <f>LOG(Table2[[#This Row],[Max fold change]],2)</f>
        <v>0.17936999939853787</v>
      </c>
      <c r="J1868">
        <f>LOG(Table2[[#This Row],[Max fold change]],2)</f>
        <v>0.17936999939853787</v>
      </c>
      <c r="K1868">
        <f>Table2[[#This Row],[Column1]]^2</f>
        <v>3.2173596684231476E-2</v>
      </c>
      <c r="L1868">
        <f>SQRT(Table2[[#This Row],[Euclidean Distance]]+Table2[[#This Row],[Euclidean Distance3]])</f>
        <v>0.18866279055820986</v>
      </c>
      <c r="M1868" t="s">
        <v>1</v>
      </c>
      <c r="N1868" t="s">
        <v>0</v>
      </c>
      <c r="O1868" t="s">
        <v>5344</v>
      </c>
      <c r="P1868" t="s">
        <v>23</v>
      </c>
    </row>
    <row r="1869" spans="1:25" x14ac:dyDescent="0.35">
      <c r="A1869" t="s">
        <v>4959</v>
      </c>
      <c r="B1869">
        <v>4</v>
      </c>
      <c r="C1869">
        <v>4</v>
      </c>
      <c r="D1869">
        <v>295.76</v>
      </c>
      <c r="E1869">
        <v>0.61141028286253696</v>
      </c>
      <c r="F1869" s="1">
        <f>-LOG10(Table2[[#This Row],[Anova (p)]])</f>
        <v>0.21366726146713585</v>
      </c>
      <c r="G1869" s="1">
        <f>Table2[[#This Row],[Anova (p)2]]^2</f>
        <v>4.5653698622865398E-2</v>
      </c>
      <c r="H1869">
        <v>1.1320319843416999</v>
      </c>
      <c r="I1869">
        <f>LOG(Table2[[#This Row],[Max fold change]],2)</f>
        <v>0.17891472053665122</v>
      </c>
      <c r="J1869">
        <f>LOG(Table2[[#This Row],[Max fold change]],2)</f>
        <v>0.17891472053665122</v>
      </c>
      <c r="K1869">
        <f>Table2[[#This Row],[Column1]]^2</f>
        <v>3.2010477224708005E-2</v>
      </c>
      <c r="L1869">
        <f>SQRT(Table2[[#This Row],[Euclidean Distance]]+Table2[[#This Row],[Euclidean Distance3]])</f>
        <v>0.27868293067135169</v>
      </c>
      <c r="M1869" t="s">
        <v>1</v>
      </c>
      <c r="N1869" t="s">
        <v>0</v>
      </c>
      <c r="O1869" t="s">
        <v>4960</v>
      </c>
    </row>
    <row r="1870" spans="1:25" x14ac:dyDescent="0.35">
      <c r="A1870" t="s">
        <v>4487</v>
      </c>
      <c r="B1870">
        <v>4</v>
      </c>
      <c r="C1870">
        <v>4</v>
      </c>
      <c r="D1870">
        <v>318.79000000000002</v>
      </c>
      <c r="E1870">
        <v>0.34150097396825102</v>
      </c>
      <c r="F1870" s="1">
        <f>-LOG10(Table2[[#This Row],[Anova (p)]])</f>
        <v>0.46660805336331607</v>
      </c>
      <c r="G1870" s="1">
        <f>Table2[[#This Row],[Anova (p)2]]^2</f>
        <v>0.21772307546350322</v>
      </c>
      <c r="H1870">
        <v>1.13136079119816</v>
      </c>
      <c r="I1870">
        <f>LOG(Table2[[#This Row],[Max fold change]],2)</f>
        <v>0.17805907845940117</v>
      </c>
      <c r="J1870">
        <f>LOG(Table2[[#This Row],[Max fold change]],2)</f>
        <v>0.17805907845940117</v>
      </c>
      <c r="K1870">
        <f>Table2[[#This Row],[Column1]]^2</f>
        <v>3.1705035421811183E-2</v>
      </c>
      <c r="L1870">
        <f>SQRT(Table2[[#This Row],[Euclidean Distance]]+Table2[[#This Row],[Euclidean Distance3]])</f>
        <v>0.49942778345353839</v>
      </c>
      <c r="M1870" t="s">
        <v>1</v>
      </c>
      <c r="N1870" t="s">
        <v>0</v>
      </c>
      <c r="O1870" t="s">
        <v>4488</v>
      </c>
    </row>
    <row r="1871" spans="1:25" x14ac:dyDescent="0.35">
      <c r="A1871" t="s">
        <v>4733</v>
      </c>
      <c r="B1871">
        <v>2</v>
      </c>
      <c r="C1871">
        <v>2</v>
      </c>
      <c r="D1871">
        <v>56.52</v>
      </c>
      <c r="E1871">
        <v>0.47053489218878403</v>
      </c>
      <c r="F1871" s="1">
        <f>-LOG10(Table2[[#This Row],[Anova (p)]])</f>
        <v>0.32740816623632374</v>
      </c>
      <c r="G1871" s="1">
        <f>Table2[[#This Row],[Anova (p)2]]^2</f>
        <v>0.1071961073182322</v>
      </c>
      <c r="H1871">
        <v>1.1311056869074601</v>
      </c>
      <c r="I1871">
        <f>LOG(Table2[[#This Row],[Max fold change]],2)</f>
        <v>0.17773373644861457</v>
      </c>
      <c r="J1871">
        <f>LOG(Table2[[#This Row],[Max fold change]],2)</f>
        <v>0.17773373644861457</v>
      </c>
      <c r="K1871">
        <f>Table2[[#This Row],[Column1]]^2</f>
        <v>3.1589281071985581E-2</v>
      </c>
      <c r="L1871">
        <f>SQRT(Table2[[#This Row],[Euclidean Distance]]+Table2[[#This Row],[Euclidean Distance3]])</f>
        <v>0.37253910988004707</v>
      </c>
      <c r="M1871" t="s">
        <v>1</v>
      </c>
      <c r="N1871" t="s">
        <v>0</v>
      </c>
      <c r="O1871" t="s">
        <v>4734</v>
      </c>
    </row>
    <row r="1872" spans="1:25" x14ac:dyDescent="0.35">
      <c r="A1872" t="s">
        <v>5063</v>
      </c>
      <c r="B1872">
        <v>1</v>
      </c>
      <c r="C1872">
        <v>1</v>
      </c>
      <c r="D1872">
        <v>41.23</v>
      </c>
      <c r="E1872">
        <v>0.67847806675436095</v>
      </c>
      <c r="F1872" s="1">
        <f>-LOG10(Table2[[#This Row],[Anova (p)]])</f>
        <v>0.16846418726955795</v>
      </c>
      <c r="G1872" s="1">
        <f>Table2[[#This Row],[Anova (p)2]]^2</f>
        <v>2.8380182392392688E-2</v>
      </c>
      <c r="H1872">
        <v>1.13106420571749</v>
      </c>
      <c r="I1872">
        <f>LOG(Table2[[#This Row],[Max fold change]],2)</f>
        <v>0.17768082733046056</v>
      </c>
      <c r="J1872">
        <f>LOG(Table2[[#This Row],[Max fold change]],2)</f>
        <v>0.17768082733046056</v>
      </c>
      <c r="K1872">
        <f>Table2[[#This Row],[Column1]]^2</f>
        <v>3.157047640083694E-2</v>
      </c>
      <c r="L1872">
        <f>SQRT(Table2[[#This Row],[Euclidean Distance]]+Table2[[#This Row],[Euclidean Distance3]])</f>
        <v>0.24484823624692423</v>
      </c>
      <c r="M1872" t="s">
        <v>1</v>
      </c>
      <c r="N1872" t="s">
        <v>0</v>
      </c>
      <c r="O1872" t="s">
        <v>5064</v>
      </c>
    </row>
    <row r="1873" spans="1:25" x14ac:dyDescent="0.35">
      <c r="A1873" t="s">
        <v>4629</v>
      </c>
      <c r="B1873">
        <v>11</v>
      </c>
      <c r="C1873">
        <v>10</v>
      </c>
      <c r="D1873">
        <v>493.49</v>
      </c>
      <c r="E1873">
        <v>0.41090559017630102</v>
      </c>
      <c r="F1873" s="1">
        <f>-LOG10(Table2[[#This Row],[Anova (p)]])</f>
        <v>0.38625795032682203</v>
      </c>
      <c r="G1873" s="1">
        <f>Table2[[#This Row],[Anova (p)2]]^2</f>
        <v>0.14919520419067772</v>
      </c>
      <c r="H1873">
        <v>1.1310090167806801</v>
      </c>
      <c r="I1873">
        <f>LOG(Table2[[#This Row],[Max fold change]],2)</f>
        <v>0.17761043101908439</v>
      </c>
      <c r="J1873">
        <f>LOG(Table2[[#This Row],[Max fold change]],2)</f>
        <v>0.17761043101908439</v>
      </c>
      <c r="K1873">
        <f>Table2[[#This Row],[Column1]]^2</f>
        <v>3.1545465206784931E-2</v>
      </c>
      <c r="L1873">
        <f>SQRT(Table2[[#This Row],[Euclidean Distance]]+Table2[[#This Row],[Euclidean Distance3]])</f>
        <v>0.42513605986491271</v>
      </c>
      <c r="M1873" t="s">
        <v>1</v>
      </c>
      <c r="N1873" t="s">
        <v>0</v>
      </c>
      <c r="O1873" t="s">
        <v>4630</v>
      </c>
      <c r="T1873" t="s">
        <v>23</v>
      </c>
    </row>
    <row r="1874" spans="1:25" x14ac:dyDescent="0.35">
      <c r="A1874" t="s">
        <v>4303</v>
      </c>
      <c r="B1874">
        <v>7</v>
      </c>
      <c r="C1874">
        <v>6</v>
      </c>
      <c r="D1874">
        <v>348.49</v>
      </c>
      <c r="E1874">
        <v>0.26537511681230702</v>
      </c>
      <c r="F1874" s="1">
        <f>-LOG10(Table2[[#This Row],[Anova (p)]])</f>
        <v>0.57613980165899537</v>
      </c>
      <c r="G1874" s="1">
        <f>Table2[[#This Row],[Anova (p)2]]^2</f>
        <v>0.3319370710556665</v>
      </c>
      <c r="H1874">
        <v>1.1308451824146999</v>
      </c>
      <c r="I1874">
        <f>LOG(Table2[[#This Row],[Max fold change]],2)</f>
        <v>0.17740143166994482</v>
      </c>
      <c r="J1874">
        <f>LOG(Table2[[#This Row],[Max fold change]],2)</f>
        <v>0.17740143166994482</v>
      </c>
      <c r="K1874">
        <f>Table2[[#This Row],[Column1]]^2</f>
        <v>3.1471267958546101E-2</v>
      </c>
      <c r="L1874">
        <f>SQRT(Table2[[#This Row],[Euclidean Distance]]+Table2[[#This Row],[Euclidean Distance3]])</f>
        <v>0.60283359147795723</v>
      </c>
      <c r="M1874" t="s">
        <v>1</v>
      </c>
      <c r="N1874" t="s">
        <v>0</v>
      </c>
      <c r="O1874" t="s">
        <v>4304</v>
      </c>
      <c r="P1874" t="s">
        <v>23</v>
      </c>
      <c r="Q1874" t="s">
        <v>23</v>
      </c>
      <c r="S1874" t="s">
        <v>23</v>
      </c>
    </row>
    <row r="1875" spans="1:25" x14ac:dyDescent="0.35">
      <c r="A1875" t="s">
        <v>4353</v>
      </c>
      <c r="B1875">
        <v>1</v>
      </c>
      <c r="C1875">
        <v>1</v>
      </c>
      <c r="D1875">
        <v>16.45</v>
      </c>
      <c r="E1875">
        <v>0.28727892587320702</v>
      </c>
      <c r="F1875" s="1">
        <f>-LOG10(Table2[[#This Row],[Anova (p)]])</f>
        <v>0.54169623169224212</v>
      </c>
      <c r="G1875" s="1">
        <f>Table2[[#This Row],[Anova (p)2]]^2</f>
        <v>0.29343480742957528</v>
      </c>
      <c r="H1875">
        <v>1.1304588177180199</v>
      </c>
      <c r="I1875">
        <f>LOG(Table2[[#This Row],[Max fold change]],2)</f>
        <v>0.17690843609105214</v>
      </c>
      <c r="J1875">
        <f>LOG(Table2[[#This Row],[Max fold change]],2)</f>
        <v>0.17690843609105214</v>
      </c>
      <c r="K1875">
        <f>Table2[[#This Row],[Column1]]^2</f>
        <v>3.129659476018188E-2</v>
      </c>
      <c r="L1875">
        <f>SQRT(Table2[[#This Row],[Euclidean Distance]]+Table2[[#This Row],[Euclidean Distance3]])</f>
        <v>0.56985208799280285</v>
      </c>
      <c r="M1875" t="s">
        <v>1</v>
      </c>
      <c r="N1875" t="s">
        <v>0</v>
      </c>
      <c r="O1875" t="s">
        <v>4354</v>
      </c>
      <c r="P1875" t="s">
        <v>23</v>
      </c>
      <c r="V1875" t="s">
        <v>23</v>
      </c>
      <c r="W1875" t="s">
        <v>23</v>
      </c>
    </row>
    <row r="1876" spans="1:25" x14ac:dyDescent="0.35">
      <c r="A1876" t="s">
        <v>5257</v>
      </c>
      <c r="B1876">
        <v>1</v>
      </c>
      <c r="C1876">
        <v>1</v>
      </c>
      <c r="D1876">
        <v>69.36</v>
      </c>
      <c r="E1876">
        <v>0.80662931184953701</v>
      </c>
      <c r="F1876" s="1">
        <f>-LOG10(Table2[[#This Row],[Anova (p)]])</f>
        <v>9.3326000350703389E-2</v>
      </c>
      <c r="G1876" s="1">
        <f>Table2[[#This Row],[Anova (p)2]]^2</f>
        <v>8.7097423414594886E-3</v>
      </c>
      <c r="H1876">
        <v>1.1303755444030099</v>
      </c>
      <c r="I1876">
        <f>LOG(Table2[[#This Row],[Max fold change]],2)</f>
        <v>0.17680215851435702</v>
      </c>
      <c r="J1876">
        <f>LOG(Table2[[#This Row],[Max fold change]],2)</f>
        <v>0.17680215851435702</v>
      </c>
      <c r="K1876">
        <f>Table2[[#This Row],[Column1]]^2</f>
        <v>3.1259003255335822E-2</v>
      </c>
      <c r="L1876">
        <f>SQRT(Table2[[#This Row],[Euclidean Distance]]+Table2[[#This Row],[Euclidean Distance3]])</f>
        <v>0.199921848722933</v>
      </c>
      <c r="M1876" t="s">
        <v>1</v>
      </c>
      <c r="N1876" t="s">
        <v>0</v>
      </c>
      <c r="O1876" t="s">
        <v>5258</v>
      </c>
      <c r="P1876" t="s">
        <v>23</v>
      </c>
      <c r="R1876" t="s">
        <v>23</v>
      </c>
    </row>
    <row r="1877" spans="1:25" x14ac:dyDescent="0.35">
      <c r="A1877" t="s">
        <v>4199</v>
      </c>
      <c r="B1877">
        <v>13</v>
      </c>
      <c r="C1877">
        <v>13</v>
      </c>
      <c r="D1877">
        <v>626.26</v>
      </c>
      <c r="E1877">
        <v>0.22635719012192701</v>
      </c>
      <c r="F1877" s="1">
        <f>-LOG10(Table2[[#This Row],[Anova (p)]])</f>
        <v>0.64520570580454872</v>
      </c>
      <c r="G1877" s="1">
        <f>Table2[[#This Row],[Anova (p)2]]^2</f>
        <v>0.41629040280274587</v>
      </c>
      <c r="H1877">
        <v>1.1301269705297801</v>
      </c>
      <c r="I1877">
        <f>LOG(Table2[[#This Row],[Max fold change]],2)</f>
        <v>0.17648486951044773</v>
      </c>
      <c r="J1877">
        <f>LOG(Table2[[#This Row],[Max fold change]],2)</f>
        <v>0.17648486951044773</v>
      </c>
      <c r="K1877">
        <f>Table2[[#This Row],[Column1]]^2</f>
        <v>3.1146909166119761E-2</v>
      </c>
      <c r="L1877">
        <f>SQRT(Table2[[#This Row],[Euclidean Distance]]+Table2[[#This Row],[Euclidean Distance3]])</f>
        <v>0.66890755113757361</v>
      </c>
      <c r="M1877" t="s">
        <v>1</v>
      </c>
      <c r="N1877" t="s">
        <v>0</v>
      </c>
      <c r="O1877" t="s">
        <v>4200</v>
      </c>
    </row>
    <row r="1878" spans="1:25" x14ac:dyDescent="0.35">
      <c r="A1878" t="s">
        <v>5423</v>
      </c>
      <c r="B1878">
        <v>7</v>
      </c>
      <c r="C1878">
        <v>6</v>
      </c>
      <c r="D1878">
        <v>348.81</v>
      </c>
      <c r="E1878">
        <v>0.921602608812783</v>
      </c>
      <c r="F1878" s="1">
        <f>-LOG10(Table2[[#This Row],[Anova (p)]])</f>
        <v>3.5456304546522495E-2</v>
      </c>
      <c r="G1878" s="1">
        <f>Table2[[#This Row],[Anova (p)2]]^2</f>
        <v>1.2571495320957517E-3</v>
      </c>
      <c r="H1878">
        <v>1.12937994652508</v>
      </c>
      <c r="I1878">
        <f>LOG(Table2[[#This Row],[Max fold change]],2)</f>
        <v>0.17553091990477204</v>
      </c>
      <c r="J1878">
        <f>LOG(Table2[[#This Row],[Max fold change]],2)</f>
        <v>0.17553091990477204</v>
      </c>
      <c r="K1878">
        <f>Table2[[#This Row],[Column1]]^2</f>
        <v>3.0811103842615498E-2</v>
      </c>
      <c r="L1878">
        <f>SQRT(Table2[[#This Row],[Euclidean Distance]]+Table2[[#This Row],[Euclidean Distance3]])</f>
        <v>0.17907611056394776</v>
      </c>
      <c r="M1878" t="s">
        <v>1</v>
      </c>
      <c r="N1878" t="s">
        <v>0</v>
      </c>
      <c r="O1878" t="s">
        <v>5424</v>
      </c>
    </row>
    <row r="1879" spans="1:25" x14ac:dyDescent="0.35">
      <c r="A1879" t="s">
        <v>5095</v>
      </c>
      <c r="B1879">
        <v>6</v>
      </c>
      <c r="C1879">
        <v>6</v>
      </c>
      <c r="D1879">
        <v>250.09</v>
      </c>
      <c r="E1879">
        <v>0.70088292886333103</v>
      </c>
      <c r="F1879" s="1">
        <f>-LOG10(Table2[[#This Row],[Anova (p)]])</f>
        <v>0.15435451783175483</v>
      </c>
      <c r="G1879" s="1">
        <f>Table2[[#This Row],[Anova (p)2]]^2</f>
        <v>2.382531717507352E-2</v>
      </c>
      <c r="H1879">
        <v>1.1285875706261901</v>
      </c>
      <c r="I1879">
        <f>LOG(Table2[[#This Row],[Max fold change]],2)</f>
        <v>0.17451836607652524</v>
      </c>
      <c r="J1879">
        <f>LOG(Table2[[#This Row],[Max fold change]],2)</f>
        <v>0.17451836607652524</v>
      </c>
      <c r="K1879">
        <f>Table2[[#This Row],[Column1]]^2</f>
        <v>3.0456660098020075E-2</v>
      </c>
      <c r="L1879">
        <f>SQRT(Table2[[#This Row],[Euclidean Distance]]+Table2[[#This Row],[Euclidean Distance3]])</f>
        <v>0.2329849292831912</v>
      </c>
      <c r="M1879" t="s">
        <v>1</v>
      </c>
      <c r="N1879" t="s">
        <v>0</v>
      </c>
      <c r="O1879" t="s">
        <v>5096</v>
      </c>
      <c r="P1879" t="s">
        <v>23</v>
      </c>
      <c r="R1879" t="s">
        <v>23</v>
      </c>
    </row>
    <row r="1880" spans="1:25" x14ac:dyDescent="0.35">
      <c r="A1880" t="s">
        <v>4307</v>
      </c>
      <c r="B1880">
        <v>1</v>
      </c>
      <c r="C1880">
        <v>1</v>
      </c>
      <c r="D1880">
        <v>11.86</v>
      </c>
      <c r="E1880">
        <v>0.26641835616716802</v>
      </c>
      <c r="F1880" s="1">
        <f>-LOG10(Table2[[#This Row],[Anova (p)]])</f>
        <v>0.57443585567489819</v>
      </c>
      <c r="G1880" s="1">
        <f>Table2[[#This Row],[Anova (p)2]]^2</f>
        <v>0.32997655228495248</v>
      </c>
      <c r="H1880">
        <v>1.12769537421639</v>
      </c>
      <c r="I1880">
        <f>LOG(Table2[[#This Row],[Max fold change]],2)</f>
        <v>0.17337740332099127</v>
      </c>
      <c r="J1880">
        <f>LOG(Table2[[#This Row],[Max fold change]],2)</f>
        <v>0.17337740332099127</v>
      </c>
      <c r="K1880">
        <f>Table2[[#This Row],[Column1]]^2</f>
        <v>3.0059723982329676E-2</v>
      </c>
      <c r="L1880">
        <f>SQRT(Table2[[#This Row],[Euclidean Distance]]+Table2[[#This Row],[Euclidean Distance3]])</f>
        <v>0.6000302294612182</v>
      </c>
      <c r="M1880" t="s">
        <v>1</v>
      </c>
      <c r="N1880" t="s">
        <v>0</v>
      </c>
      <c r="O1880" t="s">
        <v>4308</v>
      </c>
      <c r="U1880" t="s">
        <v>23</v>
      </c>
    </row>
    <row r="1881" spans="1:25" x14ac:dyDescent="0.35">
      <c r="A1881" t="s">
        <v>4509</v>
      </c>
      <c r="B1881">
        <v>7</v>
      </c>
      <c r="C1881">
        <v>5</v>
      </c>
      <c r="D1881">
        <v>394.94</v>
      </c>
      <c r="E1881">
        <v>0.35203026491473099</v>
      </c>
      <c r="F1881" s="1">
        <f>-LOG10(Table2[[#This Row],[Anova (p)]])</f>
        <v>0.45341999754334472</v>
      </c>
      <c r="G1881" s="1">
        <f>Table2[[#This Row],[Anova (p)2]]^2</f>
        <v>0.20558969417220674</v>
      </c>
      <c r="H1881">
        <v>1.1276190403948101</v>
      </c>
      <c r="I1881">
        <f>LOG(Table2[[#This Row],[Max fold change]],2)</f>
        <v>0.17327974383265207</v>
      </c>
      <c r="J1881">
        <f>LOG(Table2[[#This Row],[Max fold change]],2)</f>
        <v>0.17327974383265207</v>
      </c>
      <c r="K1881">
        <f>Table2[[#This Row],[Column1]]^2</f>
        <v>3.0025869622709523E-2</v>
      </c>
      <c r="L1881">
        <f>SQRT(Table2[[#This Row],[Euclidean Distance]]+Table2[[#This Row],[Euclidean Distance3]])</f>
        <v>0.4854024760906317</v>
      </c>
      <c r="M1881" t="s">
        <v>1</v>
      </c>
      <c r="N1881" t="s">
        <v>0</v>
      </c>
      <c r="O1881" t="s">
        <v>4510</v>
      </c>
      <c r="P1881" t="s">
        <v>23</v>
      </c>
      <c r="R1881" t="s">
        <v>23</v>
      </c>
      <c r="V1881" t="s">
        <v>23</v>
      </c>
    </row>
    <row r="1882" spans="1:25" x14ac:dyDescent="0.35">
      <c r="A1882" t="s">
        <v>3265</v>
      </c>
      <c r="B1882">
        <v>2</v>
      </c>
      <c r="C1882">
        <v>2</v>
      </c>
      <c r="D1882">
        <v>155.24</v>
      </c>
      <c r="E1882">
        <v>5.7324179302516501E-2</v>
      </c>
      <c r="F1882" s="1">
        <f>-LOG10(Table2[[#This Row],[Anova (p)]])</f>
        <v>1.2416621542507023</v>
      </c>
      <c r="G1882" s="1">
        <f>Table2[[#This Row],[Anova (p)2]]^2</f>
        <v>1.5417249052984947</v>
      </c>
      <c r="H1882">
        <v>1.12727403900724</v>
      </c>
      <c r="I1882">
        <f>LOG(Table2[[#This Row],[Max fold change]],2)</f>
        <v>0.17283827563233897</v>
      </c>
      <c r="J1882">
        <f>LOG(Table2[[#This Row],[Max fold change]],2)</f>
        <v>0.17283827563233897</v>
      </c>
      <c r="K1882">
        <f>Table2[[#This Row],[Column1]]^2</f>
        <v>2.9873069523560381E-2</v>
      </c>
      <c r="L1882">
        <f>SQRT(Table2[[#This Row],[Euclidean Distance]]+Table2[[#This Row],[Euclidean Distance3]])</f>
        <v>1.2536339078144205</v>
      </c>
      <c r="M1882" t="s">
        <v>1</v>
      </c>
      <c r="N1882" t="s">
        <v>0</v>
      </c>
      <c r="O1882" t="s">
        <v>3266</v>
      </c>
      <c r="P1882" t="s">
        <v>23</v>
      </c>
      <c r="U1882" t="s">
        <v>23</v>
      </c>
      <c r="V1882" t="s">
        <v>23</v>
      </c>
      <c r="W1882" t="s">
        <v>23</v>
      </c>
      <c r="Y1882" t="s">
        <v>23</v>
      </c>
    </row>
    <row r="1883" spans="1:25" x14ac:dyDescent="0.35">
      <c r="A1883" t="s">
        <v>3533</v>
      </c>
      <c r="B1883">
        <v>6</v>
      </c>
      <c r="C1883">
        <v>6</v>
      </c>
      <c r="D1883">
        <v>281.77999999999997</v>
      </c>
      <c r="E1883">
        <v>8.9059439554451905E-2</v>
      </c>
      <c r="F1883" s="1">
        <f>-LOG10(Table2[[#This Row],[Anova (p)]])</f>
        <v>1.0503200421845262</v>
      </c>
      <c r="G1883" s="1">
        <f>Table2[[#This Row],[Anova (p)2]]^2</f>
        <v>1.1031721910145049</v>
      </c>
      <c r="H1883">
        <v>1.12719207827944</v>
      </c>
      <c r="I1883">
        <f>LOG(Table2[[#This Row],[Max fold change]],2)</f>
        <v>0.17273337777231781</v>
      </c>
      <c r="J1883">
        <f>LOG(Table2[[#This Row],[Max fold change]],2)</f>
        <v>0.17273337777231781</v>
      </c>
      <c r="K1883">
        <f>Table2[[#This Row],[Column1]]^2</f>
        <v>2.9836819796634259E-2</v>
      </c>
      <c r="L1883">
        <f>SQRT(Table2[[#This Row],[Euclidean Distance]]+Table2[[#This Row],[Euclidean Distance3]])</f>
        <v>1.0644289599645151</v>
      </c>
      <c r="M1883" t="s">
        <v>1</v>
      </c>
      <c r="N1883" t="s">
        <v>0</v>
      </c>
      <c r="O1883" t="s">
        <v>3534</v>
      </c>
      <c r="V1883" t="s">
        <v>23</v>
      </c>
      <c r="Y1883" t="s">
        <v>23</v>
      </c>
    </row>
    <row r="1884" spans="1:25" x14ac:dyDescent="0.35">
      <c r="A1884" t="s">
        <v>5341</v>
      </c>
      <c r="B1884">
        <v>34</v>
      </c>
      <c r="C1884">
        <v>31</v>
      </c>
      <c r="D1884">
        <v>1835.73</v>
      </c>
      <c r="E1884">
        <v>0.87371236374393402</v>
      </c>
      <c r="F1884" s="1">
        <f>-LOG10(Table2[[#This Row],[Anova (p)]])</f>
        <v>5.8631518622936613E-2</v>
      </c>
      <c r="G1884" s="1">
        <f>Table2[[#This Row],[Anova (p)2]]^2</f>
        <v>3.4376549760317628E-3</v>
      </c>
      <c r="H1884">
        <v>1.12657982758183</v>
      </c>
      <c r="I1884">
        <f>LOG(Table2[[#This Row],[Max fold change]],2)</f>
        <v>0.17194954417792987</v>
      </c>
      <c r="J1884">
        <f>LOG(Table2[[#This Row],[Max fold change]],2)</f>
        <v>0.17194954417792987</v>
      </c>
      <c r="K1884">
        <f>Table2[[#This Row],[Column1]]^2</f>
        <v>2.9566645742997857E-2</v>
      </c>
      <c r="L1884">
        <f>SQRT(Table2[[#This Row],[Euclidean Distance]]+Table2[[#This Row],[Euclidean Distance3]])</f>
        <v>0.18167085819973885</v>
      </c>
      <c r="M1884" t="s">
        <v>1</v>
      </c>
      <c r="N1884" t="s">
        <v>0</v>
      </c>
      <c r="O1884" t="s">
        <v>5342</v>
      </c>
      <c r="Q1884" t="s">
        <v>23</v>
      </c>
    </row>
    <row r="1885" spans="1:25" x14ac:dyDescent="0.35">
      <c r="A1885" t="s">
        <v>4443</v>
      </c>
      <c r="B1885">
        <v>2</v>
      </c>
      <c r="C1885">
        <v>1</v>
      </c>
      <c r="D1885">
        <v>126.94</v>
      </c>
      <c r="E1885">
        <v>0.323155480540538</v>
      </c>
      <c r="F1885" s="1">
        <f>-LOG10(Table2[[#This Row],[Anova (p)]])</f>
        <v>0.4905884742815213</v>
      </c>
      <c r="G1885" s="1">
        <f>Table2[[#This Row],[Anova (p)2]]^2</f>
        <v>0.24067705109787088</v>
      </c>
      <c r="H1885">
        <v>1.12587772153438</v>
      </c>
      <c r="I1885">
        <f>LOG(Table2[[#This Row],[Max fold change]],2)</f>
        <v>0.17105014880771549</v>
      </c>
      <c r="J1885">
        <f>LOG(Table2[[#This Row],[Max fold change]],2)</f>
        <v>0.17105014880771549</v>
      </c>
      <c r="K1885">
        <f>Table2[[#This Row],[Column1]]^2</f>
        <v>2.9258153407141614E-2</v>
      </c>
      <c r="L1885">
        <f>SQRT(Table2[[#This Row],[Euclidean Distance]]+Table2[[#This Row],[Euclidean Distance3]])</f>
        <v>0.51955288903538255</v>
      </c>
      <c r="M1885" t="s">
        <v>1</v>
      </c>
      <c r="N1885" t="s">
        <v>0</v>
      </c>
      <c r="O1885" t="s">
        <v>4444</v>
      </c>
      <c r="V1885" t="s">
        <v>23</v>
      </c>
    </row>
    <row r="1886" spans="1:25" x14ac:dyDescent="0.35">
      <c r="A1886" t="s">
        <v>4287</v>
      </c>
      <c r="B1886">
        <v>1</v>
      </c>
      <c r="C1886">
        <v>1</v>
      </c>
      <c r="D1886">
        <v>88.47</v>
      </c>
      <c r="E1886">
        <v>0.261861727846529</v>
      </c>
      <c r="F1886" s="1">
        <f>-LOG10(Table2[[#This Row],[Anova (p)]])</f>
        <v>0.58192797083649084</v>
      </c>
      <c r="G1886" s="1">
        <f>Table2[[#This Row],[Anova (p)2]]^2</f>
        <v>0.33864016324187574</v>
      </c>
      <c r="H1886">
        <v>1.12572814276986</v>
      </c>
      <c r="I1886">
        <f>LOG(Table2[[#This Row],[Max fold change]],2)</f>
        <v>0.17085846646620631</v>
      </c>
      <c r="J1886">
        <f>LOG(Table2[[#This Row],[Max fold change]],2)</f>
        <v>0.17085846646620631</v>
      </c>
      <c r="K1886">
        <f>Table2[[#This Row],[Column1]]^2</f>
        <v>2.9192615563183748E-2</v>
      </c>
      <c r="L1886">
        <f>SQRT(Table2[[#This Row],[Euclidean Distance]]+Table2[[#This Row],[Euclidean Distance3]])</f>
        <v>0.60649219187476722</v>
      </c>
      <c r="M1886" t="s">
        <v>1</v>
      </c>
      <c r="N1886" t="s">
        <v>0</v>
      </c>
      <c r="O1886" t="s">
        <v>4288</v>
      </c>
      <c r="P1886" t="s">
        <v>23</v>
      </c>
      <c r="V1886" t="s">
        <v>23</v>
      </c>
    </row>
    <row r="1887" spans="1:25" x14ac:dyDescent="0.35">
      <c r="A1887" t="s">
        <v>4613</v>
      </c>
      <c r="B1887">
        <v>2</v>
      </c>
      <c r="C1887">
        <v>2</v>
      </c>
      <c r="D1887">
        <v>118.65</v>
      </c>
      <c r="E1887">
        <v>0.40409228494136401</v>
      </c>
      <c r="F1887" s="1">
        <f>-LOG10(Table2[[#This Row],[Anova (p)]])</f>
        <v>0.3935194411668011</v>
      </c>
      <c r="G1887" s="1">
        <f>Table2[[#This Row],[Anova (p)2]]^2</f>
        <v>0.15485755057623143</v>
      </c>
      <c r="H1887">
        <v>1.1252331734321399</v>
      </c>
      <c r="I1887">
        <f>LOG(Table2[[#This Row],[Max fold change]],2)</f>
        <v>0.17022399103982705</v>
      </c>
      <c r="J1887">
        <f>LOG(Table2[[#This Row],[Max fold change]],2)</f>
        <v>0.17022399103982705</v>
      </c>
      <c r="K1887">
        <f>Table2[[#This Row],[Column1]]^2</f>
        <v>2.897620712552712E-2</v>
      </c>
      <c r="L1887">
        <f>SQRT(Table2[[#This Row],[Euclidean Distance]]+Table2[[#This Row],[Euclidean Distance3]])</f>
        <v>0.42875839082373485</v>
      </c>
      <c r="M1887" t="s">
        <v>1</v>
      </c>
      <c r="N1887" t="s">
        <v>0</v>
      </c>
      <c r="O1887" t="s">
        <v>4614</v>
      </c>
      <c r="V1887" t="s">
        <v>23</v>
      </c>
    </row>
    <row r="1888" spans="1:25" x14ac:dyDescent="0.35">
      <c r="A1888" t="s">
        <v>4047</v>
      </c>
      <c r="B1888">
        <v>1</v>
      </c>
      <c r="C1888">
        <v>1</v>
      </c>
      <c r="D1888">
        <v>59.79</v>
      </c>
      <c r="E1888">
        <v>0.18879894388864299</v>
      </c>
      <c r="F1888" s="1">
        <f>-LOG10(Table2[[#This Row],[Anova (p)]])</f>
        <v>0.72400043940562708</v>
      </c>
      <c r="G1888" s="1">
        <f>Table2[[#This Row],[Anova (p)2]]^2</f>
        <v>0.52417663625954114</v>
      </c>
      <c r="H1888">
        <v>1.1250852338478701</v>
      </c>
      <c r="I1888">
        <f>LOG(Table2[[#This Row],[Max fold change]],2)</f>
        <v>0.17003430081270696</v>
      </c>
      <c r="J1888">
        <f>LOG(Table2[[#This Row],[Max fold change]],2)</f>
        <v>0.17003430081270696</v>
      </c>
      <c r="K1888">
        <f>Table2[[#This Row],[Column1]]^2</f>
        <v>2.8911663452866117E-2</v>
      </c>
      <c r="L1888">
        <f>SQRT(Table2[[#This Row],[Euclidean Distance]]+Table2[[#This Row],[Euclidean Distance3]])</f>
        <v>0.74369906528945384</v>
      </c>
      <c r="M1888" t="s">
        <v>1</v>
      </c>
      <c r="N1888" t="s">
        <v>0</v>
      </c>
      <c r="O1888" t="s">
        <v>4048</v>
      </c>
      <c r="V1888" t="s">
        <v>23</v>
      </c>
      <c r="Y1888" t="s">
        <v>23</v>
      </c>
    </row>
    <row r="1889" spans="1:25" x14ac:dyDescent="0.35">
      <c r="A1889" t="s">
        <v>4755</v>
      </c>
      <c r="B1889">
        <v>10</v>
      </c>
      <c r="C1889">
        <v>10</v>
      </c>
      <c r="D1889">
        <v>673.75</v>
      </c>
      <c r="E1889">
        <v>0.48602456546614198</v>
      </c>
      <c r="F1889" s="1">
        <f>-LOG10(Table2[[#This Row],[Anova (p)]])</f>
        <v>0.31334177934517571</v>
      </c>
      <c r="G1889" s="1">
        <f>Table2[[#This Row],[Anova (p)2]]^2</f>
        <v>9.8183070683200785E-2</v>
      </c>
      <c r="H1889">
        <v>1.1250488577159501</v>
      </c>
      <c r="I1889">
        <f>LOG(Table2[[#This Row],[Max fold change]],2)</f>
        <v>0.16998765500139373</v>
      </c>
      <c r="J1889">
        <f>LOG(Table2[[#This Row],[Max fold change]],2)</f>
        <v>0.16998765500139373</v>
      </c>
      <c r="K1889">
        <f>Table2[[#This Row],[Column1]]^2</f>
        <v>2.8895802852872861E-2</v>
      </c>
      <c r="L1889">
        <f>SQRT(Table2[[#This Row],[Euclidean Distance]]+Table2[[#This Row],[Euclidean Distance3]])</f>
        <v>0.35648123868735876</v>
      </c>
      <c r="M1889" t="s">
        <v>1</v>
      </c>
      <c r="N1889" t="s">
        <v>0</v>
      </c>
      <c r="O1889" t="s">
        <v>4756</v>
      </c>
      <c r="P1889" t="s">
        <v>23</v>
      </c>
      <c r="R1889" t="s">
        <v>23</v>
      </c>
      <c r="T1889" t="s">
        <v>23</v>
      </c>
    </row>
    <row r="1890" spans="1:25" x14ac:dyDescent="0.35">
      <c r="A1890" t="s">
        <v>4305</v>
      </c>
      <c r="B1890">
        <v>7</v>
      </c>
      <c r="C1890">
        <v>7</v>
      </c>
      <c r="D1890">
        <v>336.1</v>
      </c>
      <c r="E1890">
        <v>0.265915648080217</v>
      </c>
      <c r="F1890" s="1">
        <f>-LOG10(Table2[[#This Row],[Anova (p)]])</f>
        <v>0.57525610541032246</v>
      </c>
      <c r="G1890" s="1">
        <f>Table2[[#This Row],[Anova (p)2]]^2</f>
        <v>0.33091958681185202</v>
      </c>
      <c r="H1890">
        <v>1.12383516980493</v>
      </c>
      <c r="I1890">
        <f>LOG(Table2[[#This Row],[Max fold change]],2)</f>
        <v>0.16843045447083332</v>
      </c>
      <c r="J1890">
        <f>LOG(Table2[[#This Row],[Max fold change]],2)</f>
        <v>0.16843045447083332</v>
      </c>
      <c r="K1890">
        <f>Table2[[#This Row],[Column1]]^2</f>
        <v>2.8368817993251458E-2</v>
      </c>
      <c r="L1890">
        <f>SQRT(Table2[[#This Row],[Euclidean Distance]]+Table2[[#This Row],[Euclidean Distance3]])</f>
        <v>0.5994067106774027</v>
      </c>
      <c r="M1890" t="s">
        <v>1</v>
      </c>
      <c r="N1890" t="s">
        <v>0</v>
      </c>
      <c r="O1890" t="s">
        <v>4306</v>
      </c>
    </row>
    <row r="1891" spans="1:25" x14ac:dyDescent="0.35">
      <c r="A1891" t="s">
        <v>5441</v>
      </c>
      <c r="B1891">
        <v>7</v>
      </c>
      <c r="C1891">
        <v>7</v>
      </c>
      <c r="D1891">
        <v>362.73</v>
      </c>
      <c r="E1891">
        <v>0.94750302837769196</v>
      </c>
      <c r="F1891" s="1">
        <f>-LOG10(Table2[[#This Row],[Anova (p)]])</f>
        <v>2.341939328008116E-2</v>
      </c>
      <c r="G1891" s="1">
        <f>Table2[[#This Row],[Anova (p)2]]^2</f>
        <v>5.4846798160711056E-4</v>
      </c>
      <c r="H1891">
        <v>1.12319735255285</v>
      </c>
      <c r="I1891">
        <f>LOG(Table2[[#This Row],[Max fold change]],2)</f>
        <v>0.16761144023572419</v>
      </c>
      <c r="J1891">
        <f>LOG(Table2[[#This Row],[Max fold change]],2)</f>
        <v>0.16761144023572419</v>
      </c>
      <c r="K1891">
        <f>Table2[[#This Row],[Column1]]^2</f>
        <v>2.8093594897893742E-2</v>
      </c>
      <c r="L1891">
        <f>SQRT(Table2[[#This Row],[Euclidean Distance]]+Table2[[#This Row],[Euclidean Distance3]])</f>
        <v>0.16923966107121832</v>
      </c>
      <c r="M1891" t="s">
        <v>1</v>
      </c>
      <c r="N1891" t="s">
        <v>0</v>
      </c>
      <c r="O1891" t="s">
        <v>5442</v>
      </c>
      <c r="P1891" t="s">
        <v>23</v>
      </c>
      <c r="Q1891" t="s">
        <v>23</v>
      </c>
    </row>
    <row r="1892" spans="1:25" x14ac:dyDescent="0.35">
      <c r="A1892" t="s">
        <v>3835</v>
      </c>
      <c r="B1892">
        <v>1</v>
      </c>
      <c r="C1892">
        <v>1</v>
      </c>
      <c r="D1892">
        <v>43.02</v>
      </c>
      <c r="E1892">
        <v>0.13454025790133001</v>
      </c>
      <c r="F1892" s="1">
        <f>-LOG10(Table2[[#This Row],[Anova (p)]])</f>
        <v>0.8711477441497445</v>
      </c>
      <c r="G1892" s="1">
        <f>Table2[[#This Row],[Anova (p)2]]^2</f>
        <v>0.75889839213718868</v>
      </c>
      <c r="H1892">
        <v>1.1231830253548101</v>
      </c>
      <c r="I1892">
        <f>LOG(Table2[[#This Row],[Max fold change]],2)</f>
        <v>0.16759303749523941</v>
      </c>
      <c r="J1892">
        <f>LOG(Table2[[#This Row],[Max fold change]],2)</f>
        <v>0.16759303749523941</v>
      </c>
      <c r="K1892">
        <f>Table2[[#This Row],[Column1]]^2</f>
        <v>2.808742621688072E-2</v>
      </c>
      <c r="L1892">
        <f>SQRT(Table2[[#This Row],[Euclidean Distance]]+Table2[[#This Row],[Euclidean Distance3]])</f>
        <v>0.88712221162254157</v>
      </c>
      <c r="M1892" t="s">
        <v>1</v>
      </c>
      <c r="N1892" t="s">
        <v>0</v>
      </c>
      <c r="O1892" t="s">
        <v>3836</v>
      </c>
      <c r="P1892" t="s">
        <v>23</v>
      </c>
      <c r="Q1892" t="s">
        <v>23</v>
      </c>
      <c r="Y1892" t="s">
        <v>23</v>
      </c>
    </row>
    <row r="1893" spans="1:25" x14ac:dyDescent="0.35">
      <c r="A1893" t="s">
        <v>5165</v>
      </c>
      <c r="B1893">
        <v>1</v>
      </c>
      <c r="C1893">
        <v>1</v>
      </c>
      <c r="D1893">
        <v>20.83</v>
      </c>
      <c r="E1893">
        <v>0.74932233109204605</v>
      </c>
      <c r="F1893" s="1">
        <f>-LOG10(Table2[[#This Row],[Anova (p)]])</f>
        <v>0.12533132448779713</v>
      </c>
      <c r="G1893" s="1">
        <f>Table2[[#This Row],[Anova (p)2]]^2</f>
        <v>1.5707940897865497E-2</v>
      </c>
      <c r="H1893">
        <v>1.1218770719950799</v>
      </c>
      <c r="I1893">
        <f>LOG(Table2[[#This Row],[Max fold change]],2)</f>
        <v>0.16591460345202647</v>
      </c>
      <c r="J1893">
        <f>LOG(Table2[[#This Row],[Max fold change]],2)</f>
        <v>0.16591460345202647</v>
      </c>
      <c r="K1893">
        <f>Table2[[#This Row],[Column1]]^2</f>
        <v>2.7527655638643192E-2</v>
      </c>
      <c r="L1893">
        <f>SQRT(Table2[[#This Row],[Euclidean Distance]]+Table2[[#This Row],[Euclidean Distance3]])</f>
        <v>0.20793171123354101</v>
      </c>
      <c r="M1893" t="s">
        <v>1</v>
      </c>
      <c r="N1893" t="s">
        <v>0</v>
      </c>
      <c r="O1893" t="s">
        <v>5166</v>
      </c>
      <c r="P1893" t="s">
        <v>23</v>
      </c>
      <c r="V1893" t="s">
        <v>23</v>
      </c>
    </row>
    <row r="1894" spans="1:25" x14ac:dyDescent="0.35">
      <c r="A1894" t="s">
        <v>5027</v>
      </c>
      <c r="B1894">
        <v>20</v>
      </c>
      <c r="C1894">
        <v>20</v>
      </c>
      <c r="D1894">
        <v>948.26</v>
      </c>
      <c r="E1894">
        <v>0.655556564059807</v>
      </c>
      <c r="F1894" s="1">
        <f>-LOG10(Table2[[#This Row],[Anova (p)]])</f>
        <v>0.18338982968066367</v>
      </c>
      <c r="G1894" s="1">
        <f>Table2[[#This Row],[Anova (p)2]]^2</f>
        <v>3.3631829630302826E-2</v>
      </c>
      <c r="H1894">
        <v>1.1216497910080301</v>
      </c>
      <c r="I1894">
        <f>LOG(Table2[[#This Row],[Max fold change]],2)</f>
        <v>0.1656222983680678</v>
      </c>
      <c r="J1894">
        <f>LOG(Table2[[#This Row],[Max fold change]],2)</f>
        <v>0.1656222983680678</v>
      </c>
      <c r="K1894">
        <f>Table2[[#This Row],[Column1]]^2</f>
        <v>2.7430745716721272E-2</v>
      </c>
      <c r="L1894">
        <f>SQRT(Table2[[#This Row],[Euclidean Distance]]+Table2[[#This Row],[Euclidean Distance3]])</f>
        <v>0.24710842832049273</v>
      </c>
      <c r="M1894" t="s">
        <v>1</v>
      </c>
      <c r="N1894" t="s">
        <v>0</v>
      </c>
      <c r="O1894" t="s">
        <v>5028</v>
      </c>
      <c r="R1894" t="s">
        <v>23</v>
      </c>
    </row>
    <row r="1895" spans="1:25" x14ac:dyDescent="0.35">
      <c r="A1895" t="s">
        <v>4919</v>
      </c>
      <c r="B1895">
        <v>3</v>
      </c>
      <c r="C1895">
        <v>3</v>
      </c>
      <c r="D1895">
        <v>119.96</v>
      </c>
      <c r="E1895">
        <v>0.57889645284911295</v>
      </c>
      <c r="F1895" s="1">
        <f>-LOG10(Table2[[#This Row],[Anova (p)]])</f>
        <v>0.23739911153662782</v>
      </c>
      <c r="G1895" s="1">
        <f>Table2[[#This Row],[Anova (p)2]]^2</f>
        <v>5.6358338158380254E-2</v>
      </c>
      <c r="H1895">
        <v>1.1211988051988999</v>
      </c>
      <c r="I1895">
        <f>LOG(Table2[[#This Row],[Max fold change]],2)</f>
        <v>0.16504211208156358</v>
      </c>
      <c r="J1895">
        <f>LOG(Table2[[#This Row],[Max fold change]],2)</f>
        <v>0.16504211208156358</v>
      </c>
      <c r="K1895">
        <f>Table2[[#This Row],[Column1]]^2</f>
        <v>2.7238898760343393E-2</v>
      </c>
      <c r="L1895">
        <f>SQRT(Table2[[#This Row],[Euclidean Distance]]+Table2[[#This Row],[Euclidean Distance3]])</f>
        <v>0.28913186769832833</v>
      </c>
      <c r="M1895" t="s">
        <v>1</v>
      </c>
      <c r="N1895" t="s">
        <v>0</v>
      </c>
      <c r="O1895" t="s">
        <v>4920</v>
      </c>
      <c r="R1895" t="s">
        <v>23</v>
      </c>
    </row>
    <row r="1896" spans="1:25" x14ac:dyDescent="0.35">
      <c r="A1896" t="s">
        <v>5439</v>
      </c>
      <c r="B1896">
        <v>10</v>
      </c>
      <c r="C1896">
        <v>6</v>
      </c>
      <c r="D1896">
        <v>552.19000000000005</v>
      </c>
      <c r="E1896">
        <v>0.94254009986556397</v>
      </c>
      <c r="F1896" s="1">
        <f>-LOG10(Table2[[#This Row],[Anova (p)]])</f>
        <v>2.57001639021429E-2</v>
      </c>
      <c r="G1896" s="1">
        <f>Table2[[#This Row],[Anova (p)2]]^2</f>
        <v>6.6049842459700895E-4</v>
      </c>
      <c r="H1896">
        <v>1.12040559092964</v>
      </c>
      <c r="I1896">
        <f>LOG(Table2[[#This Row],[Max fold change]],2)</f>
        <v>0.16402108772743154</v>
      </c>
      <c r="J1896">
        <f>LOG(Table2[[#This Row],[Max fold change]],2)</f>
        <v>0.16402108772743154</v>
      </c>
      <c r="K1896">
        <f>Table2[[#This Row],[Column1]]^2</f>
        <v>2.6902917219289793E-2</v>
      </c>
      <c r="L1896">
        <f>SQRT(Table2[[#This Row],[Euclidean Distance]]+Table2[[#This Row],[Euclidean Distance3]])</f>
        <v>0.16602233477423092</v>
      </c>
      <c r="M1896" t="s">
        <v>1</v>
      </c>
      <c r="N1896" t="s">
        <v>0</v>
      </c>
      <c r="O1896" t="s">
        <v>5440</v>
      </c>
      <c r="P1896" t="s">
        <v>23</v>
      </c>
      <c r="T1896" t="s">
        <v>23</v>
      </c>
    </row>
    <row r="1897" spans="1:25" x14ac:dyDescent="0.35">
      <c r="A1897" t="s">
        <v>4787</v>
      </c>
      <c r="B1897">
        <v>10</v>
      </c>
      <c r="C1897">
        <v>10</v>
      </c>
      <c r="D1897">
        <v>344.02</v>
      </c>
      <c r="E1897">
        <v>0.500422592214949</v>
      </c>
      <c r="F1897" s="1">
        <f>-LOG10(Table2[[#This Row],[Anova (p)]])</f>
        <v>0.30066309175878808</v>
      </c>
      <c r="G1897" s="1">
        <f>Table2[[#This Row],[Anova (p)2]]^2</f>
        <v>9.0398294745953428E-2</v>
      </c>
      <c r="H1897">
        <v>1.11984311738261</v>
      </c>
      <c r="I1897">
        <f>LOG(Table2[[#This Row],[Max fold change]],2)</f>
        <v>0.16329663440135916</v>
      </c>
      <c r="J1897">
        <f>LOG(Table2[[#This Row],[Max fold change]],2)</f>
        <v>0.16329663440135916</v>
      </c>
      <c r="K1897">
        <f>Table2[[#This Row],[Column1]]^2</f>
        <v>2.6665790806811158E-2</v>
      </c>
      <c r="L1897">
        <f>SQRT(Table2[[#This Row],[Euclidean Distance]]+Table2[[#This Row],[Euclidean Distance3]])</f>
        <v>0.34214629261876356</v>
      </c>
      <c r="M1897" t="s">
        <v>1</v>
      </c>
      <c r="N1897" t="s">
        <v>0</v>
      </c>
      <c r="O1897" t="s">
        <v>4788</v>
      </c>
    </row>
    <row r="1898" spans="1:25" x14ac:dyDescent="0.35">
      <c r="A1898" t="s">
        <v>4933</v>
      </c>
      <c r="B1898">
        <v>6</v>
      </c>
      <c r="C1898">
        <v>6</v>
      </c>
      <c r="D1898">
        <v>332.29</v>
      </c>
      <c r="E1898">
        <v>0.59449623777843996</v>
      </c>
      <c r="F1898" s="1">
        <f>-LOG10(Table2[[#This Row],[Anova (p)]])</f>
        <v>0.22585088943424378</v>
      </c>
      <c r="G1898" s="1">
        <f>Table2[[#This Row],[Anova (p)2]]^2</f>
        <v>5.1008624258239009E-2</v>
      </c>
      <c r="H1898">
        <v>1.11843493491451</v>
      </c>
      <c r="I1898">
        <f>LOG(Table2[[#This Row],[Max fold change]],2)</f>
        <v>0.16148132988246686</v>
      </c>
      <c r="J1898">
        <f>LOG(Table2[[#This Row],[Max fold change]],2)</f>
        <v>0.16148132988246686</v>
      </c>
      <c r="K1898">
        <f>Table2[[#This Row],[Column1]]^2</f>
        <v>2.6076219900610084E-2</v>
      </c>
      <c r="L1898">
        <f>SQRT(Table2[[#This Row],[Euclidean Distance]]+Table2[[#This Row],[Euclidean Distance3]])</f>
        <v>0.27764157498265474</v>
      </c>
      <c r="M1898" t="s">
        <v>1</v>
      </c>
      <c r="N1898" t="s">
        <v>0</v>
      </c>
      <c r="O1898" t="s">
        <v>4934</v>
      </c>
    </row>
    <row r="1899" spans="1:25" x14ac:dyDescent="0.35">
      <c r="A1899" t="s">
        <v>5419</v>
      </c>
      <c r="B1899">
        <v>7</v>
      </c>
      <c r="C1899">
        <v>5</v>
      </c>
      <c r="D1899">
        <v>258.25</v>
      </c>
      <c r="E1899">
        <v>0.92051165403742996</v>
      </c>
      <c r="F1899" s="1">
        <f>-LOG10(Table2[[#This Row],[Anova (p)]])</f>
        <v>3.5970708787224866E-2</v>
      </c>
      <c r="G1899" s="1">
        <f>Table2[[#This Row],[Anova (p)2]]^2</f>
        <v>1.2938918906553361E-3</v>
      </c>
      <c r="H1899">
        <v>1.11839371376636</v>
      </c>
      <c r="I1899">
        <f>LOG(Table2[[#This Row],[Max fold change]],2)</f>
        <v>0.16142815679202246</v>
      </c>
      <c r="J1899">
        <f>LOG(Table2[[#This Row],[Max fold change]],2)</f>
        <v>0.16142815679202246</v>
      </c>
      <c r="K1899">
        <f>Table2[[#This Row],[Column1]]^2</f>
        <v>2.6059049805269789E-2</v>
      </c>
      <c r="L1899">
        <f>SQRT(Table2[[#This Row],[Euclidean Distance]]+Table2[[#This Row],[Euclidean Distance3]])</f>
        <v>0.16538724768229601</v>
      </c>
      <c r="M1899" t="s">
        <v>1</v>
      </c>
      <c r="N1899" t="s">
        <v>0</v>
      </c>
      <c r="O1899" t="s">
        <v>5420</v>
      </c>
    </row>
    <row r="1900" spans="1:25" x14ac:dyDescent="0.35">
      <c r="A1900" t="s">
        <v>4341</v>
      </c>
      <c r="B1900">
        <v>3</v>
      </c>
      <c r="C1900">
        <v>3</v>
      </c>
      <c r="D1900">
        <v>100.88</v>
      </c>
      <c r="E1900">
        <v>0.28069422923963899</v>
      </c>
      <c r="F1900" s="1">
        <f>-LOG10(Table2[[#This Row],[Anova (p)]])</f>
        <v>0.55176651588406256</v>
      </c>
      <c r="G1900" s="1">
        <f>Table2[[#This Row],[Anova (p)2]]^2</f>
        <v>0.30444628805083745</v>
      </c>
      <c r="H1900">
        <v>1.1175607823323901</v>
      </c>
      <c r="I1900">
        <f>LOG(Table2[[#This Row],[Max fold change]],2)</f>
        <v>0.16035329940394033</v>
      </c>
      <c r="J1900">
        <f>LOG(Table2[[#This Row],[Max fold change]],2)</f>
        <v>0.16035329940394033</v>
      </c>
      <c r="K1900">
        <f>Table2[[#This Row],[Column1]]^2</f>
        <v>2.5713180629729729E-2</v>
      </c>
      <c r="L1900">
        <f>SQRT(Table2[[#This Row],[Euclidean Distance]]+Table2[[#This Row],[Euclidean Distance3]])</f>
        <v>0.57459504756007707</v>
      </c>
      <c r="M1900" t="s">
        <v>1</v>
      </c>
      <c r="N1900" t="s">
        <v>0</v>
      </c>
      <c r="O1900" t="s">
        <v>4342</v>
      </c>
      <c r="P1900" t="s">
        <v>23</v>
      </c>
      <c r="Q1900" t="s">
        <v>23</v>
      </c>
      <c r="V1900" t="s">
        <v>23</v>
      </c>
    </row>
    <row r="1901" spans="1:25" x14ac:dyDescent="0.35">
      <c r="A1901" t="s">
        <v>4327</v>
      </c>
      <c r="B1901">
        <v>1</v>
      </c>
      <c r="C1901">
        <v>1</v>
      </c>
      <c r="D1901">
        <v>48.26</v>
      </c>
      <c r="E1901">
        <v>0.27473921593235101</v>
      </c>
      <c r="F1901" s="1">
        <f>-LOG10(Table2[[#This Row],[Anova (p)]])</f>
        <v>0.56107934550315741</v>
      </c>
      <c r="G1901" s="1">
        <f>Table2[[#This Row],[Anova (p)2]]^2</f>
        <v>0.31481003195025148</v>
      </c>
      <c r="H1901">
        <v>1.1169402494907901</v>
      </c>
      <c r="I1901">
        <f>LOG(Table2[[#This Row],[Max fold change]],2)</f>
        <v>0.15955201118473702</v>
      </c>
      <c r="J1901">
        <f>LOG(Table2[[#This Row],[Max fold change]],2)</f>
        <v>0.15955201118473702</v>
      </c>
      <c r="K1901">
        <f>Table2[[#This Row],[Column1]]^2</f>
        <v>2.5456844273094449E-2</v>
      </c>
      <c r="L1901">
        <f>SQRT(Table2[[#This Row],[Euclidean Distance]]+Table2[[#This Row],[Euclidean Distance3]])</f>
        <v>0.58332398906897864</v>
      </c>
      <c r="M1901" t="s">
        <v>1</v>
      </c>
      <c r="N1901" t="s">
        <v>0</v>
      </c>
      <c r="O1901" t="s">
        <v>4328</v>
      </c>
    </row>
    <row r="1902" spans="1:25" x14ac:dyDescent="0.35">
      <c r="A1902" t="s">
        <v>4985</v>
      </c>
      <c r="B1902">
        <v>2</v>
      </c>
      <c r="C1902">
        <v>2</v>
      </c>
      <c r="D1902">
        <v>125.01</v>
      </c>
      <c r="E1902">
        <v>0.62064583566197096</v>
      </c>
      <c r="F1902" s="1">
        <f>-LOG10(Table2[[#This Row],[Anova (p)]])</f>
        <v>0.20715615424331416</v>
      </c>
      <c r="G1902" s="1">
        <f>Table2[[#This Row],[Anova (p)2]]^2</f>
        <v>4.2913672240879767E-2</v>
      </c>
      <c r="H1902">
        <v>1.1168863195409799</v>
      </c>
      <c r="I1902">
        <f>LOG(Table2[[#This Row],[Max fold change]],2)</f>
        <v>0.15948235092351512</v>
      </c>
      <c r="J1902">
        <f>LOG(Table2[[#This Row],[Max fold change]],2)</f>
        <v>0.15948235092351512</v>
      </c>
      <c r="K1902">
        <f>Table2[[#This Row],[Column1]]^2</f>
        <v>2.5434620256091223E-2</v>
      </c>
      <c r="L1902">
        <f>SQRT(Table2[[#This Row],[Euclidean Distance]]+Table2[[#This Row],[Euclidean Distance3]])</f>
        <v>0.26143506363334473</v>
      </c>
      <c r="M1902" t="s">
        <v>1</v>
      </c>
      <c r="N1902" t="s">
        <v>0</v>
      </c>
      <c r="O1902" t="s">
        <v>4986</v>
      </c>
    </row>
    <row r="1903" spans="1:25" x14ac:dyDescent="0.35">
      <c r="A1903" t="s">
        <v>5353</v>
      </c>
      <c r="B1903">
        <v>1</v>
      </c>
      <c r="C1903">
        <v>1</v>
      </c>
      <c r="D1903">
        <v>53.93</v>
      </c>
      <c r="E1903">
        <v>0.87673051458864404</v>
      </c>
      <c r="F1903" s="1">
        <f>-LOG10(Table2[[#This Row],[Anova (p)]])</f>
        <v>5.7133877571544152E-2</v>
      </c>
      <c r="G1903" s="1">
        <f>Table2[[#This Row],[Anova (p)2]]^2</f>
        <v>3.264279966360196E-3</v>
      </c>
      <c r="H1903">
        <v>1.1155781849289299</v>
      </c>
      <c r="I1903">
        <f>LOG(Table2[[#This Row],[Max fold change]],2)</f>
        <v>0.15779162793120322</v>
      </c>
      <c r="J1903">
        <f>LOG(Table2[[#This Row],[Max fold change]],2)</f>
        <v>0.15779162793120322</v>
      </c>
      <c r="K1903">
        <f>Table2[[#This Row],[Column1]]^2</f>
        <v>2.4898197845179271E-2</v>
      </c>
      <c r="L1903">
        <f>SQRT(Table2[[#This Row],[Euclidean Distance]]+Table2[[#This Row],[Euclidean Distance3]])</f>
        <v>0.16781679835922109</v>
      </c>
      <c r="M1903" t="s">
        <v>1</v>
      </c>
      <c r="N1903" t="s">
        <v>0</v>
      </c>
      <c r="O1903" t="s">
        <v>5354</v>
      </c>
      <c r="Q1903" t="s">
        <v>23</v>
      </c>
    </row>
    <row r="1904" spans="1:25" x14ac:dyDescent="0.35">
      <c r="A1904" t="s">
        <v>5023</v>
      </c>
      <c r="B1904">
        <v>3</v>
      </c>
      <c r="C1904">
        <v>3</v>
      </c>
      <c r="D1904">
        <v>229.09</v>
      </c>
      <c r="E1904">
        <v>0.65433435091305803</v>
      </c>
      <c r="F1904" s="1">
        <f>-LOG10(Table2[[#This Row],[Anova (p)]])</f>
        <v>0.18420027973160372</v>
      </c>
      <c r="G1904" s="1">
        <f>Table2[[#This Row],[Anova (p)2]]^2</f>
        <v>3.392974305320106E-2</v>
      </c>
      <c r="H1904">
        <v>1.1152836152893799</v>
      </c>
      <c r="I1904">
        <f>LOG(Table2[[#This Row],[Max fold change]],2)</f>
        <v>0.15741063242479983</v>
      </c>
      <c r="J1904">
        <f>LOG(Table2[[#This Row],[Max fold change]],2)</f>
        <v>0.15741063242479983</v>
      </c>
      <c r="K1904">
        <f>Table2[[#This Row],[Column1]]^2</f>
        <v>2.4778107200375443E-2</v>
      </c>
      <c r="L1904">
        <f>SQRT(Table2[[#This Row],[Euclidean Distance]]+Table2[[#This Row],[Euclidean Distance3]])</f>
        <v>0.2422970289821493</v>
      </c>
      <c r="M1904" t="s">
        <v>1</v>
      </c>
      <c r="N1904" t="s">
        <v>0</v>
      </c>
      <c r="O1904" t="s">
        <v>5024</v>
      </c>
      <c r="Q1904" t="s">
        <v>23</v>
      </c>
    </row>
    <row r="1905" spans="1:25" x14ac:dyDescent="0.35">
      <c r="A1905" t="s">
        <v>4633</v>
      </c>
      <c r="B1905">
        <v>1</v>
      </c>
      <c r="C1905">
        <v>1</v>
      </c>
      <c r="D1905">
        <v>42.1</v>
      </c>
      <c r="E1905">
        <v>0.41418113385185001</v>
      </c>
      <c r="F1905" s="1">
        <f>-LOG10(Table2[[#This Row],[Anova (p)]])</f>
        <v>0.38280968731277765</v>
      </c>
      <c r="G1905" s="1">
        <f>Table2[[#This Row],[Anova (p)2]]^2</f>
        <v>0.14654325670050661</v>
      </c>
      <c r="H1905">
        <v>1.11444600990306</v>
      </c>
      <c r="I1905">
        <f>LOG(Table2[[#This Row],[Max fold change]],2)</f>
        <v>0.15632672594550812</v>
      </c>
      <c r="J1905">
        <f>LOG(Table2[[#This Row],[Max fold change]],2)</f>
        <v>0.15632672594550812</v>
      </c>
      <c r="K1905">
        <f>Table2[[#This Row],[Column1]]^2</f>
        <v>2.4438045244841999E-2</v>
      </c>
      <c r="L1905">
        <f>SQRT(Table2[[#This Row],[Euclidean Distance]]+Table2[[#This Row],[Euclidean Distance3]])</f>
        <v>0.41349885362035599</v>
      </c>
      <c r="M1905" t="s">
        <v>1</v>
      </c>
      <c r="N1905" t="s">
        <v>0</v>
      </c>
      <c r="O1905" t="s">
        <v>4634</v>
      </c>
    </row>
    <row r="1906" spans="1:25" x14ac:dyDescent="0.35">
      <c r="A1906" t="s">
        <v>5473</v>
      </c>
      <c r="B1906">
        <v>3</v>
      </c>
      <c r="C1906">
        <v>3</v>
      </c>
      <c r="D1906">
        <v>121.14</v>
      </c>
      <c r="E1906">
        <v>0.97310142990536497</v>
      </c>
      <c r="F1906" s="1">
        <f>-LOG10(Table2[[#This Row],[Anova (p)]])</f>
        <v>1.1841889277022295E-2</v>
      </c>
      <c r="G1906" s="1">
        <f>Table2[[#This Row],[Anova (p)2]]^2</f>
        <v>1.4023034164925563E-4</v>
      </c>
      <c r="H1906">
        <v>1.1140950081107299</v>
      </c>
      <c r="I1906">
        <f>LOG(Table2[[#This Row],[Max fold change]],2)</f>
        <v>0.15587226848187447</v>
      </c>
      <c r="J1906">
        <f>LOG(Table2[[#This Row],[Max fold change]],2)</f>
        <v>0.15587226848187447</v>
      </c>
      <c r="K1906">
        <f>Table2[[#This Row],[Column1]]^2</f>
        <v>2.4296164081685556E-2</v>
      </c>
      <c r="L1906">
        <f>SQRT(Table2[[#This Row],[Euclidean Distance]]+Table2[[#This Row],[Euclidean Distance3]])</f>
        <v>0.15632144582025465</v>
      </c>
      <c r="M1906" t="s">
        <v>1</v>
      </c>
      <c r="N1906" t="s">
        <v>0</v>
      </c>
      <c r="O1906" t="s">
        <v>5474</v>
      </c>
      <c r="P1906" t="s">
        <v>23</v>
      </c>
      <c r="Q1906" t="s">
        <v>23</v>
      </c>
    </row>
    <row r="1907" spans="1:25" x14ac:dyDescent="0.35">
      <c r="A1907" t="s">
        <v>3707</v>
      </c>
      <c r="B1907">
        <v>3</v>
      </c>
      <c r="C1907">
        <v>3</v>
      </c>
      <c r="D1907">
        <v>121.21</v>
      </c>
      <c r="E1907">
        <v>0.114100505163587</v>
      </c>
      <c r="F1907" s="1">
        <f>-LOG10(Table2[[#This Row],[Anova (p)]])</f>
        <v>0.94271243280113126</v>
      </c>
      <c r="G1907" s="1">
        <f>Table2[[#This Row],[Anova (p)2]]^2</f>
        <v>0.88870673095782737</v>
      </c>
      <c r="H1907">
        <v>1.11334017801229</v>
      </c>
      <c r="I1907">
        <f>LOG(Table2[[#This Row],[Max fold change]],2)</f>
        <v>0.1548944715177217</v>
      </c>
      <c r="J1907">
        <f>LOG(Table2[[#This Row],[Max fold change]],2)</f>
        <v>0.1548944715177217</v>
      </c>
      <c r="K1907">
        <f>Table2[[#This Row],[Column1]]^2</f>
        <v>2.3992297306754302E-2</v>
      </c>
      <c r="L1907">
        <f>SQRT(Table2[[#This Row],[Euclidean Distance]]+Table2[[#This Row],[Euclidean Distance3]])</f>
        <v>0.95535282920216535</v>
      </c>
      <c r="M1907" t="s">
        <v>1</v>
      </c>
      <c r="N1907" t="s">
        <v>0</v>
      </c>
      <c r="O1907" t="s">
        <v>3708</v>
      </c>
      <c r="V1907" t="s">
        <v>23</v>
      </c>
      <c r="Y1907" t="s">
        <v>23</v>
      </c>
    </row>
    <row r="1908" spans="1:25" x14ac:dyDescent="0.35">
      <c r="A1908" t="s">
        <v>4695</v>
      </c>
      <c r="B1908">
        <v>31</v>
      </c>
      <c r="C1908">
        <v>24</v>
      </c>
      <c r="D1908">
        <v>1903.7</v>
      </c>
      <c r="E1908">
        <v>0.44249562663221897</v>
      </c>
      <c r="F1908" s="1">
        <f>-LOG10(Table2[[#This Row],[Anova (p)]])</f>
        <v>0.35409101725741121</v>
      </c>
      <c r="G1908" s="1">
        <f>Table2[[#This Row],[Anova (p)2]]^2</f>
        <v>0.12538044850238828</v>
      </c>
      <c r="H1908">
        <v>1.11201141711353</v>
      </c>
      <c r="I1908">
        <f>LOG(Table2[[#This Row],[Max fold change]],2)</f>
        <v>0.1531716004072064</v>
      </c>
      <c r="J1908">
        <f>LOG(Table2[[#This Row],[Max fold change]],2)</f>
        <v>0.1531716004072064</v>
      </c>
      <c r="K1908">
        <f>Table2[[#This Row],[Column1]]^2</f>
        <v>2.3461539171304911E-2</v>
      </c>
      <c r="L1908">
        <f>SQRT(Table2[[#This Row],[Euclidean Distance]]+Table2[[#This Row],[Euclidean Distance3]])</f>
        <v>0.385800450587727</v>
      </c>
      <c r="M1908" t="s">
        <v>1</v>
      </c>
      <c r="N1908" t="s">
        <v>0</v>
      </c>
      <c r="O1908" t="s">
        <v>4696</v>
      </c>
      <c r="P1908" t="s">
        <v>23</v>
      </c>
      <c r="Q1908" t="s">
        <v>23</v>
      </c>
      <c r="R1908" t="s">
        <v>23</v>
      </c>
    </row>
    <row r="1909" spans="1:25" x14ac:dyDescent="0.35">
      <c r="A1909" t="s">
        <v>4505</v>
      </c>
      <c r="B1909">
        <v>8</v>
      </c>
      <c r="C1909">
        <v>7</v>
      </c>
      <c r="D1909">
        <v>385.37</v>
      </c>
      <c r="E1909">
        <v>0.35026169061670798</v>
      </c>
      <c r="F1909" s="1">
        <f>-LOG10(Table2[[#This Row],[Anova (p)]])</f>
        <v>0.45560736043734695</v>
      </c>
      <c r="G1909" s="1">
        <f>Table2[[#This Row],[Anova (p)2]]^2</f>
        <v>0.20757806688468658</v>
      </c>
      <c r="H1909">
        <v>1.1119654989130401</v>
      </c>
      <c r="I1909">
        <f>LOG(Table2[[#This Row],[Max fold change]],2)</f>
        <v>0.15311202608369126</v>
      </c>
      <c r="J1909">
        <f>LOG(Table2[[#This Row],[Max fold change]],2)</f>
        <v>0.15311202608369126</v>
      </c>
      <c r="K1909">
        <f>Table2[[#This Row],[Column1]]^2</f>
        <v>2.3443292531452952E-2</v>
      </c>
      <c r="L1909">
        <f>SQRT(Table2[[#This Row],[Euclidean Distance]]+Table2[[#This Row],[Euclidean Distance3]])</f>
        <v>0.48064681359199657</v>
      </c>
      <c r="M1909" t="s">
        <v>1</v>
      </c>
      <c r="N1909" t="s">
        <v>0</v>
      </c>
      <c r="O1909" t="s">
        <v>4506</v>
      </c>
    </row>
    <row r="1910" spans="1:25" x14ac:dyDescent="0.35">
      <c r="A1910" t="s">
        <v>5317</v>
      </c>
      <c r="B1910">
        <v>5</v>
      </c>
      <c r="C1910">
        <v>5</v>
      </c>
      <c r="D1910">
        <v>188.5</v>
      </c>
      <c r="E1910">
        <v>0.85788177879413796</v>
      </c>
      <c r="F1910" s="1">
        <f>-LOG10(Table2[[#This Row],[Anova (p)]])</f>
        <v>6.6572556387728091E-2</v>
      </c>
      <c r="G1910" s="1">
        <f>Table2[[#This Row],[Anova (p)2]]^2</f>
        <v>4.4319052639972363E-3</v>
      </c>
      <c r="H1910">
        <v>1.1110741893741201</v>
      </c>
      <c r="I1910">
        <f>LOG(Table2[[#This Row],[Max fold change]],2)</f>
        <v>0.15195515252234543</v>
      </c>
      <c r="J1910">
        <f>LOG(Table2[[#This Row],[Max fold change]],2)</f>
        <v>0.15195515252234543</v>
      </c>
      <c r="K1910">
        <f>Table2[[#This Row],[Column1]]^2</f>
        <v>2.3090368378089261E-2</v>
      </c>
      <c r="L1910">
        <f>SQRT(Table2[[#This Row],[Euclidean Distance]]+Table2[[#This Row],[Euclidean Distance3]])</f>
        <v>0.16589838348243932</v>
      </c>
      <c r="M1910" t="s">
        <v>1</v>
      </c>
      <c r="N1910" t="s">
        <v>0</v>
      </c>
      <c r="O1910" t="s">
        <v>5318</v>
      </c>
      <c r="P1910" t="s">
        <v>23</v>
      </c>
      <c r="Q1910" t="s">
        <v>23</v>
      </c>
    </row>
    <row r="1911" spans="1:25" x14ac:dyDescent="0.35">
      <c r="A1911" t="s">
        <v>4593</v>
      </c>
      <c r="B1911">
        <v>4</v>
      </c>
      <c r="C1911">
        <v>4</v>
      </c>
      <c r="D1911">
        <v>252.73</v>
      </c>
      <c r="E1911">
        <v>0.396509215541963</v>
      </c>
      <c r="F1911" s="1">
        <f>-LOG10(Table2[[#This Row],[Anova (p)]])</f>
        <v>0.40174671449388738</v>
      </c>
      <c r="G1911" s="1">
        <f>Table2[[#This Row],[Anova (p)2]]^2</f>
        <v>0.16140042260663306</v>
      </c>
      <c r="H1911">
        <v>1.11095742176162</v>
      </c>
      <c r="I1911">
        <f>LOG(Table2[[#This Row],[Max fold change]],2)</f>
        <v>0.15180352546645565</v>
      </c>
      <c r="J1911">
        <f>LOG(Table2[[#This Row],[Max fold change]],2)</f>
        <v>0.15180352546645565</v>
      </c>
      <c r="K1911">
        <f>Table2[[#This Row],[Column1]]^2</f>
        <v>2.3044310344044847E-2</v>
      </c>
      <c r="L1911">
        <f>SQRT(Table2[[#This Row],[Euclidean Distance]]+Table2[[#This Row],[Euclidean Distance3]])</f>
        <v>0.42947029344377002</v>
      </c>
      <c r="M1911" t="s">
        <v>1</v>
      </c>
      <c r="N1911" t="s">
        <v>0</v>
      </c>
      <c r="O1911" t="s">
        <v>4594</v>
      </c>
      <c r="P1911" t="s">
        <v>23</v>
      </c>
      <c r="T1911" t="s">
        <v>23</v>
      </c>
    </row>
    <row r="1912" spans="1:25" x14ac:dyDescent="0.35">
      <c r="A1912" t="s">
        <v>4703</v>
      </c>
      <c r="B1912">
        <v>5</v>
      </c>
      <c r="C1912">
        <v>5</v>
      </c>
      <c r="D1912">
        <v>76.540000000000006</v>
      </c>
      <c r="E1912">
        <v>0.44868102454879799</v>
      </c>
      <c r="F1912" s="1">
        <f>-LOG10(Table2[[#This Row],[Anova (p)]])</f>
        <v>0.34806229709943626</v>
      </c>
      <c r="G1912" s="1">
        <f>Table2[[#This Row],[Anova (p)2]]^2</f>
        <v>0.12114736266213623</v>
      </c>
      <c r="H1912">
        <v>1.1108297308458699</v>
      </c>
      <c r="I1912">
        <f>LOG(Table2[[#This Row],[Max fold change]],2)</f>
        <v>0.15163769585410419</v>
      </c>
      <c r="J1912">
        <f>LOG(Table2[[#This Row],[Max fold change]],2)</f>
        <v>0.15163769585410419</v>
      </c>
      <c r="K1912">
        <f>Table2[[#This Row],[Column1]]^2</f>
        <v>2.2993990803941808E-2</v>
      </c>
      <c r="L1912">
        <f>SQRT(Table2[[#This Row],[Euclidean Distance]]+Table2[[#This Row],[Euclidean Distance3]])</f>
        <v>0.37965952308098111</v>
      </c>
      <c r="M1912" t="s">
        <v>1</v>
      </c>
      <c r="N1912" t="s">
        <v>0</v>
      </c>
      <c r="O1912" t="s">
        <v>4704</v>
      </c>
      <c r="P1912" t="s">
        <v>23</v>
      </c>
      <c r="V1912" t="s">
        <v>23</v>
      </c>
    </row>
    <row r="1913" spans="1:25" x14ac:dyDescent="0.35">
      <c r="A1913" t="s">
        <v>3341</v>
      </c>
      <c r="B1913">
        <v>1</v>
      </c>
      <c r="C1913">
        <v>1</v>
      </c>
      <c r="D1913">
        <v>61.04</v>
      </c>
      <c r="E1913">
        <v>6.25534146092772E-2</v>
      </c>
      <c r="F1913" s="1">
        <f>-LOG10(Table2[[#This Row],[Anova (p)]])</f>
        <v>1.2037489784487172</v>
      </c>
      <c r="G1913" s="1">
        <f>Table2[[#This Row],[Anova (p)2]]^2</f>
        <v>1.4490116031163303</v>
      </c>
      <c r="H1913">
        <v>1.11044887936537</v>
      </c>
      <c r="I1913">
        <f>LOG(Table2[[#This Row],[Max fold change]],2)</f>
        <v>0.15114297849168892</v>
      </c>
      <c r="J1913">
        <f>LOG(Table2[[#This Row],[Max fold change]],2)</f>
        <v>0.15114297849168892</v>
      </c>
      <c r="K1913">
        <f>Table2[[#This Row],[Column1]]^2</f>
        <v>2.284419994733914E-2</v>
      </c>
      <c r="L1913">
        <f>SQRT(Table2[[#This Row],[Euclidean Distance]]+Table2[[#This Row],[Euclidean Distance3]])</f>
        <v>1.2132006441902632</v>
      </c>
      <c r="M1913" t="s">
        <v>1</v>
      </c>
      <c r="N1913" t="s">
        <v>0</v>
      </c>
      <c r="O1913" t="s">
        <v>3342</v>
      </c>
      <c r="P1913" t="s">
        <v>23</v>
      </c>
      <c r="R1913" t="s">
        <v>23</v>
      </c>
      <c r="S1913" t="s">
        <v>23</v>
      </c>
      <c r="V1913" t="s">
        <v>23</v>
      </c>
      <c r="W1913" t="s">
        <v>23</v>
      </c>
      <c r="Y1913" t="s">
        <v>23</v>
      </c>
    </row>
    <row r="1914" spans="1:25" x14ac:dyDescent="0.35">
      <c r="A1914" t="s">
        <v>4575</v>
      </c>
      <c r="B1914">
        <v>1</v>
      </c>
      <c r="C1914">
        <v>1</v>
      </c>
      <c r="D1914">
        <v>40.67</v>
      </c>
      <c r="E1914">
        <v>0.38589025093879198</v>
      </c>
      <c r="F1914" s="1">
        <f>-LOG10(Table2[[#This Row],[Anova (p)]])</f>
        <v>0.41353619322691632</v>
      </c>
      <c r="G1914" s="1">
        <f>Table2[[#This Row],[Anova (p)2]]^2</f>
        <v>0.17101218310860947</v>
      </c>
      <c r="H1914">
        <v>1.10992297588416</v>
      </c>
      <c r="I1914">
        <f>LOG(Table2[[#This Row],[Max fold change]],2)</f>
        <v>0.15045956291269749</v>
      </c>
      <c r="J1914">
        <f>LOG(Table2[[#This Row],[Max fold change]],2)</f>
        <v>0.15045956291269749</v>
      </c>
      <c r="K1914">
        <f>Table2[[#This Row],[Column1]]^2</f>
        <v>2.2638080071879976E-2</v>
      </c>
      <c r="L1914">
        <f>SQRT(Table2[[#This Row],[Euclidean Distance]]+Table2[[#This Row],[Euclidean Distance3]])</f>
        <v>0.44005711354378702</v>
      </c>
      <c r="M1914" t="s">
        <v>1</v>
      </c>
      <c r="N1914" t="s">
        <v>0</v>
      </c>
      <c r="O1914" t="s">
        <v>4576</v>
      </c>
    </row>
    <row r="1915" spans="1:25" x14ac:dyDescent="0.35">
      <c r="A1915" t="s">
        <v>5139</v>
      </c>
      <c r="B1915">
        <v>2</v>
      </c>
      <c r="C1915">
        <v>2</v>
      </c>
      <c r="D1915">
        <v>114.53</v>
      </c>
      <c r="E1915">
        <v>0.73253394397885396</v>
      </c>
      <c r="F1915" s="1">
        <f>-LOG10(Table2[[#This Row],[Anova (p)]])</f>
        <v>0.13517224627602822</v>
      </c>
      <c r="G1915" s="1">
        <f>Table2[[#This Row],[Anova (p)2]]^2</f>
        <v>1.8271536163307227E-2</v>
      </c>
      <c r="H1915">
        <v>1.10992179954687</v>
      </c>
      <c r="I1915">
        <f>LOG(Table2[[#This Row],[Max fold change]],2)</f>
        <v>0.15045803389049422</v>
      </c>
      <c r="J1915">
        <f>LOG(Table2[[#This Row],[Max fold change]],2)</f>
        <v>0.15045803389049422</v>
      </c>
      <c r="K1915">
        <f>Table2[[#This Row],[Column1]]^2</f>
        <v>2.2637619962193108E-2</v>
      </c>
      <c r="L1915">
        <f>SQRT(Table2[[#This Row],[Euclidean Distance]]+Table2[[#This Row],[Euclidean Distance3]])</f>
        <v>0.20226011995818735</v>
      </c>
      <c r="M1915" t="s">
        <v>1</v>
      </c>
      <c r="N1915" t="s">
        <v>0</v>
      </c>
      <c r="O1915" t="s">
        <v>5140</v>
      </c>
    </row>
    <row r="1916" spans="1:25" x14ac:dyDescent="0.35">
      <c r="A1916" t="s">
        <v>4227</v>
      </c>
      <c r="B1916">
        <v>14</v>
      </c>
      <c r="C1916">
        <v>7</v>
      </c>
      <c r="D1916">
        <v>720.2</v>
      </c>
      <c r="E1916">
        <v>0.240801052733498</v>
      </c>
      <c r="F1916" s="1">
        <f>-LOG10(Table2[[#This Row],[Anova (p)]])</f>
        <v>0.61834161876242855</v>
      </c>
      <c r="G1916" s="1">
        <f>Table2[[#This Row],[Anova (p)2]]^2</f>
        <v>0.38234635749374052</v>
      </c>
      <c r="H1916">
        <v>1.10986483214217</v>
      </c>
      <c r="I1916">
        <f>LOG(Table2[[#This Row],[Max fold change]],2)</f>
        <v>0.15038398479847995</v>
      </c>
      <c r="J1916">
        <f>LOG(Table2[[#This Row],[Max fold change]],2)</f>
        <v>0.15038398479847995</v>
      </c>
      <c r="K1916">
        <f>Table2[[#This Row],[Column1]]^2</f>
        <v>2.2615342883869446E-2</v>
      </c>
      <c r="L1916">
        <f>SQRT(Table2[[#This Row],[Euclidean Distance]]+Table2[[#This Row],[Euclidean Distance3]])</f>
        <v>0.63636601133122284</v>
      </c>
      <c r="M1916" t="s">
        <v>1</v>
      </c>
      <c r="N1916" t="s">
        <v>0</v>
      </c>
      <c r="O1916" t="s">
        <v>4228</v>
      </c>
      <c r="R1916" t="s">
        <v>23</v>
      </c>
      <c r="V1916" t="s">
        <v>23</v>
      </c>
      <c r="W1916" t="s">
        <v>23</v>
      </c>
    </row>
    <row r="1917" spans="1:25" x14ac:dyDescent="0.35">
      <c r="A1917" t="s">
        <v>5393</v>
      </c>
      <c r="B1917">
        <v>1</v>
      </c>
      <c r="C1917">
        <v>1</v>
      </c>
      <c r="D1917">
        <v>66.88</v>
      </c>
      <c r="E1917">
        <v>0.90704517194515</v>
      </c>
      <c r="F1917" s="1">
        <f>-LOG10(Table2[[#This Row],[Anova (p)]])</f>
        <v>4.2371084011559479E-2</v>
      </c>
      <c r="G1917" s="1">
        <f>Table2[[#This Row],[Anova (p)2]]^2</f>
        <v>1.7953087603146314E-3</v>
      </c>
      <c r="H1917">
        <v>1.1080591660027399</v>
      </c>
      <c r="I1917">
        <f>LOG(Table2[[#This Row],[Max fold change]],2)</f>
        <v>0.14803491768655744</v>
      </c>
      <c r="J1917">
        <f>LOG(Table2[[#This Row],[Max fold change]],2)</f>
        <v>0.14803491768655744</v>
      </c>
      <c r="K1917">
        <f>Table2[[#This Row],[Column1]]^2</f>
        <v>2.1914336854465834E-2</v>
      </c>
      <c r="L1917">
        <f>SQRT(Table2[[#This Row],[Euclidean Distance]]+Table2[[#This Row],[Euclidean Distance3]])</f>
        <v>0.15397936749701391</v>
      </c>
      <c r="M1917" t="s">
        <v>1</v>
      </c>
      <c r="N1917" t="s">
        <v>0</v>
      </c>
      <c r="O1917" t="s">
        <v>5394</v>
      </c>
      <c r="P1917" t="s">
        <v>23</v>
      </c>
    </row>
    <row r="1918" spans="1:25" x14ac:dyDescent="0.35">
      <c r="A1918" t="s">
        <v>5185</v>
      </c>
      <c r="B1918">
        <v>14</v>
      </c>
      <c r="C1918">
        <v>12</v>
      </c>
      <c r="D1918">
        <v>625.96</v>
      </c>
      <c r="E1918">
        <v>0.75852174896330904</v>
      </c>
      <c r="F1918" s="1">
        <f>-LOG10(Table2[[#This Row],[Anova (p)]])</f>
        <v>0.12003196224793364</v>
      </c>
      <c r="G1918" s="1">
        <f>Table2[[#This Row],[Anova (p)2]]^2</f>
        <v>1.4407671961089366E-2</v>
      </c>
      <c r="H1918">
        <v>1.10631160782573</v>
      </c>
      <c r="I1918">
        <f>LOG(Table2[[#This Row],[Max fold change]],2)</f>
        <v>0.14575779764067187</v>
      </c>
      <c r="J1918">
        <f>LOG(Table2[[#This Row],[Max fold change]],2)</f>
        <v>0.14575779764067187</v>
      </c>
      <c r="K1918">
        <f>Table2[[#This Row],[Column1]]^2</f>
        <v>2.1245335573059052E-2</v>
      </c>
      <c r="L1918">
        <f>SQRT(Table2[[#This Row],[Euclidean Distance]]+Table2[[#This Row],[Euclidean Distance3]])</f>
        <v>0.18882004007559267</v>
      </c>
      <c r="M1918" t="s">
        <v>1</v>
      </c>
      <c r="N1918" t="s">
        <v>0</v>
      </c>
      <c r="O1918" t="s">
        <v>5186</v>
      </c>
    </row>
    <row r="1919" spans="1:25" x14ac:dyDescent="0.35">
      <c r="A1919" t="s">
        <v>4497</v>
      </c>
      <c r="B1919">
        <v>10</v>
      </c>
      <c r="C1919">
        <v>10</v>
      </c>
      <c r="D1919">
        <v>717.93</v>
      </c>
      <c r="E1919">
        <v>0.347016848572195</v>
      </c>
      <c r="F1919" s="1">
        <f>-LOG10(Table2[[#This Row],[Anova (p)]])</f>
        <v>0.4596494385685102</v>
      </c>
      <c r="G1919" s="1">
        <f>Table2[[#This Row],[Anova (p)2]]^2</f>
        <v>0.21127760637634663</v>
      </c>
      <c r="H1919">
        <v>1.1062268862771301</v>
      </c>
      <c r="I1919">
        <f>LOG(Table2[[#This Row],[Max fold change]],2)</f>
        <v>0.14564731155565497</v>
      </c>
      <c r="J1919">
        <f>LOG(Table2[[#This Row],[Max fold change]],2)</f>
        <v>0.14564731155565497</v>
      </c>
      <c r="K1919">
        <f>Table2[[#This Row],[Column1]]^2</f>
        <v>2.1213139363390025E-2</v>
      </c>
      <c r="L1919">
        <f>SQRT(Table2[[#This Row],[Euclidean Distance]]+Table2[[#This Row],[Euclidean Distance3]])</f>
        <v>0.48217294173329206</v>
      </c>
      <c r="M1919" t="s">
        <v>1</v>
      </c>
      <c r="N1919" t="s">
        <v>0</v>
      </c>
      <c r="O1919" t="s">
        <v>4498</v>
      </c>
      <c r="V1919" t="s">
        <v>23</v>
      </c>
    </row>
    <row r="1920" spans="1:25" x14ac:dyDescent="0.35">
      <c r="A1920" t="s">
        <v>5121</v>
      </c>
      <c r="B1920">
        <v>1</v>
      </c>
      <c r="C1920">
        <v>1</v>
      </c>
      <c r="D1920">
        <v>78.900000000000006</v>
      </c>
      <c r="E1920">
        <v>0.72558977327170204</v>
      </c>
      <c r="F1920" s="1">
        <f>-LOG10(Table2[[#This Row],[Anova (p)]])</f>
        <v>0.13930884701048463</v>
      </c>
      <c r="G1920" s="1">
        <f>Table2[[#This Row],[Anova (p)2]]^2</f>
        <v>1.9406954855390613E-2</v>
      </c>
      <c r="H1920">
        <v>1.1052547946728699</v>
      </c>
      <c r="I1920">
        <f>LOG(Table2[[#This Row],[Max fold change]],2)</f>
        <v>0.14437899281789493</v>
      </c>
      <c r="J1920">
        <f>LOG(Table2[[#This Row],[Max fold change]],2)</f>
        <v>0.14437899281789493</v>
      </c>
      <c r="K1920">
        <f>Table2[[#This Row],[Column1]]^2</f>
        <v>2.0845293567109756E-2</v>
      </c>
      <c r="L1920">
        <f>SQRT(Table2[[#This Row],[Euclidean Distance]]+Table2[[#This Row],[Euclidean Distance3]])</f>
        <v>0.20062962997149841</v>
      </c>
      <c r="M1920" t="s">
        <v>1</v>
      </c>
      <c r="N1920" t="s">
        <v>0</v>
      </c>
      <c r="O1920" t="s">
        <v>5122</v>
      </c>
    </row>
    <row r="1921" spans="1:25" x14ac:dyDescent="0.35">
      <c r="A1921" t="s">
        <v>4759</v>
      </c>
      <c r="B1921">
        <v>6</v>
      </c>
      <c r="C1921">
        <v>6</v>
      </c>
      <c r="D1921">
        <v>219.14</v>
      </c>
      <c r="E1921">
        <v>0.48860075611168502</v>
      </c>
      <c r="F1921" s="1">
        <f>-LOG10(Table2[[#This Row],[Anova (p)]])</f>
        <v>0.31104586528956035</v>
      </c>
      <c r="G1921" s="1">
        <f>Table2[[#This Row],[Anova (p)2]]^2</f>
        <v>9.6749530313731319E-2</v>
      </c>
      <c r="H1921">
        <v>1.1028487336706301</v>
      </c>
      <c r="I1921">
        <f>LOG(Table2[[#This Row],[Max fold change]],2)</f>
        <v>0.14123492497389581</v>
      </c>
      <c r="J1921">
        <f>LOG(Table2[[#This Row],[Max fold change]],2)</f>
        <v>0.14123492497389581</v>
      </c>
      <c r="K1921">
        <f>Table2[[#This Row],[Column1]]^2</f>
        <v>1.9947304032381978E-2</v>
      </c>
      <c r="L1921">
        <f>SQRT(Table2[[#This Row],[Euclidean Distance]]+Table2[[#This Row],[Euclidean Distance3]])</f>
        <v>0.34160918363842813</v>
      </c>
      <c r="M1921" t="s">
        <v>1</v>
      </c>
      <c r="N1921" t="s">
        <v>0</v>
      </c>
      <c r="O1921" t="s">
        <v>4760</v>
      </c>
    </row>
    <row r="1922" spans="1:25" x14ac:dyDescent="0.35">
      <c r="A1922" t="s">
        <v>4329</v>
      </c>
      <c r="B1922">
        <v>1</v>
      </c>
      <c r="C1922">
        <v>1</v>
      </c>
      <c r="D1922">
        <v>66.069999999999993</v>
      </c>
      <c r="E1922">
        <v>0.27611461718333202</v>
      </c>
      <c r="F1922" s="1">
        <f>-LOG10(Table2[[#This Row],[Anova (p)]])</f>
        <v>0.55891060171268547</v>
      </c>
      <c r="G1922" s="1">
        <f>Table2[[#This Row],[Anova (p)2]]^2</f>
        <v>0.31238106070683613</v>
      </c>
      <c r="H1922">
        <v>1.10235076805801</v>
      </c>
      <c r="I1922">
        <f>LOG(Table2[[#This Row],[Max fold change]],2)</f>
        <v>0.1405833625810074</v>
      </c>
      <c r="J1922">
        <f>LOG(Table2[[#This Row],[Max fold change]],2)</f>
        <v>0.1405833625810074</v>
      </c>
      <c r="K1922">
        <f>Table2[[#This Row],[Column1]]^2</f>
        <v>1.9763681834582991E-2</v>
      </c>
      <c r="L1922">
        <f>SQRT(Table2[[#This Row],[Euclidean Distance]]+Table2[[#This Row],[Euclidean Distance3]])</f>
        <v>0.57632000012269147</v>
      </c>
      <c r="M1922" t="s">
        <v>1</v>
      </c>
      <c r="N1922" t="s">
        <v>0</v>
      </c>
      <c r="O1922" t="s">
        <v>4330</v>
      </c>
      <c r="V1922" t="s">
        <v>23</v>
      </c>
    </row>
    <row r="1923" spans="1:25" x14ac:dyDescent="0.35">
      <c r="A1923" t="s">
        <v>4999</v>
      </c>
      <c r="B1923">
        <v>2</v>
      </c>
      <c r="C1923">
        <v>2</v>
      </c>
      <c r="D1923">
        <v>118.12</v>
      </c>
      <c r="E1923">
        <v>0.63072995603727</v>
      </c>
      <c r="F1923" s="1">
        <f>-LOG10(Table2[[#This Row],[Anova (p)]])</f>
        <v>0.20015654203230682</v>
      </c>
      <c r="G1923" s="1">
        <f>Table2[[#This Row],[Anova (p)2]]^2</f>
        <v>4.0062641318330608E-2</v>
      </c>
      <c r="H1923">
        <v>1.10214961167728</v>
      </c>
      <c r="I1923">
        <f>LOG(Table2[[#This Row],[Max fold change]],2)</f>
        <v>0.14032007633583771</v>
      </c>
      <c r="J1923">
        <f>LOG(Table2[[#This Row],[Max fold change]],2)</f>
        <v>0.14032007633583771</v>
      </c>
      <c r="K1923">
        <f>Table2[[#This Row],[Column1]]^2</f>
        <v>1.9689723822895321E-2</v>
      </c>
      <c r="L1923">
        <f>SQRT(Table2[[#This Row],[Euclidean Distance]]+Table2[[#This Row],[Euclidean Distance3]])</f>
        <v>0.24444296909755028</v>
      </c>
      <c r="M1923" t="s">
        <v>1</v>
      </c>
      <c r="N1923" t="s">
        <v>0</v>
      </c>
      <c r="O1923" t="s">
        <v>5000</v>
      </c>
    </row>
    <row r="1924" spans="1:25" x14ac:dyDescent="0.35">
      <c r="A1924" t="s">
        <v>4367</v>
      </c>
      <c r="B1924">
        <v>4</v>
      </c>
      <c r="C1924">
        <v>1</v>
      </c>
      <c r="D1924">
        <v>162.4</v>
      </c>
      <c r="E1924">
        <v>0.293809032401737</v>
      </c>
      <c r="F1924" s="1">
        <f>-LOG10(Table2[[#This Row],[Anova (p)]])</f>
        <v>0.53193485707559518</v>
      </c>
      <c r="G1924" s="1">
        <f>Table2[[#This Row],[Anova (p)2]]^2</f>
        <v>0.28295469217203389</v>
      </c>
      <c r="H1924">
        <v>1.1015907407213701</v>
      </c>
      <c r="I1924">
        <f>LOG(Table2[[#This Row],[Max fold change]],2)</f>
        <v>0.13958833824972841</v>
      </c>
      <c r="J1924">
        <f>LOG(Table2[[#This Row],[Max fold change]],2)</f>
        <v>0.13958833824972841</v>
      </c>
      <c r="K1924">
        <f>Table2[[#This Row],[Column1]]^2</f>
        <v>1.9484904175320592E-2</v>
      </c>
      <c r="L1924">
        <f>SQRT(Table2[[#This Row],[Euclidean Distance]]+Table2[[#This Row],[Euclidean Distance3]])</f>
        <v>0.54994508484698224</v>
      </c>
      <c r="M1924" t="s">
        <v>1</v>
      </c>
      <c r="N1924" t="s">
        <v>0</v>
      </c>
      <c r="O1924" t="s">
        <v>4368</v>
      </c>
    </row>
    <row r="1925" spans="1:25" x14ac:dyDescent="0.35">
      <c r="A1925" t="s">
        <v>4881</v>
      </c>
      <c r="B1925">
        <v>6</v>
      </c>
      <c r="C1925">
        <v>5</v>
      </c>
      <c r="D1925">
        <v>199.22</v>
      </c>
      <c r="E1925">
        <v>0.55887072424926998</v>
      </c>
      <c r="F1925" s="1">
        <f>-LOG10(Table2[[#This Row],[Anova (p)]])</f>
        <v>0.25268863976681305</v>
      </c>
      <c r="G1925" s="1">
        <f>Table2[[#This Row],[Anova (p)2]]^2</f>
        <v>6.3851548667202218E-2</v>
      </c>
      <c r="H1925">
        <v>1.1004409740830099</v>
      </c>
      <c r="I1925">
        <f>LOG(Table2[[#This Row],[Max fold change]],2)</f>
        <v>0.13808176341982725</v>
      </c>
      <c r="J1925">
        <f>LOG(Table2[[#This Row],[Max fold change]],2)</f>
        <v>0.13808176341982725</v>
      </c>
      <c r="K1925">
        <f>Table2[[#This Row],[Column1]]^2</f>
        <v>1.9066573389129142E-2</v>
      </c>
      <c r="L1925">
        <f>SQRT(Table2[[#This Row],[Euclidean Distance]]+Table2[[#This Row],[Euclidean Distance3]])</f>
        <v>0.28795506950969169</v>
      </c>
      <c r="M1925" t="s">
        <v>1</v>
      </c>
      <c r="N1925" t="s">
        <v>0</v>
      </c>
      <c r="O1925" t="s">
        <v>4882</v>
      </c>
    </row>
    <row r="1926" spans="1:25" x14ac:dyDescent="0.35">
      <c r="A1926" t="s">
        <v>3475</v>
      </c>
      <c r="B1926">
        <v>11</v>
      </c>
      <c r="C1926">
        <v>1</v>
      </c>
      <c r="D1926">
        <v>526.32000000000005</v>
      </c>
      <c r="E1926">
        <v>8.1448833751789199E-2</v>
      </c>
      <c r="F1926" s="1">
        <f>-LOG10(Table2[[#This Row],[Anova (p)]])</f>
        <v>1.0891151298795807</v>
      </c>
      <c r="G1926" s="1">
        <f>Table2[[#This Row],[Anova (p)2]]^2</f>
        <v>1.1861717661326159</v>
      </c>
      <c r="H1926">
        <v>1.0983400686623901</v>
      </c>
      <c r="I1926">
        <f>LOG(Table2[[#This Row],[Max fold change]],2)</f>
        <v>0.13532481154953213</v>
      </c>
      <c r="J1926">
        <f>LOG(Table2[[#This Row],[Max fold change]],2)</f>
        <v>0.13532481154953213</v>
      </c>
      <c r="K1926">
        <f>Table2[[#This Row],[Column1]]^2</f>
        <v>1.8312804620916386E-2</v>
      </c>
      <c r="L1926">
        <f>SQRT(Table2[[#This Row],[Euclidean Distance]]+Table2[[#This Row],[Euclidean Distance3]])</f>
        <v>1.0974901233056871</v>
      </c>
      <c r="M1926" t="s">
        <v>1</v>
      </c>
      <c r="N1926" t="s">
        <v>0</v>
      </c>
      <c r="O1926" t="s">
        <v>3476</v>
      </c>
      <c r="P1926" t="s">
        <v>23</v>
      </c>
      <c r="V1926" t="s">
        <v>23</v>
      </c>
      <c r="Y1926" t="s">
        <v>23</v>
      </c>
    </row>
    <row r="1927" spans="1:25" x14ac:dyDescent="0.35">
      <c r="A1927" t="s">
        <v>5017</v>
      </c>
      <c r="B1927">
        <v>2</v>
      </c>
      <c r="C1927">
        <v>2</v>
      </c>
      <c r="D1927">
        <v>110.25</v>
      </c>
      <c r="E1927">
        <v>0.64379278899387504</v>
      </c>
      <c r="F1927" s="1">
        <f>-LOG10(Table2[[#This Row],[Anova (p)]])</f>
        <v>0.19125389207679203</v>
      </c>
      <c r="G1927" s="1">
        <f>Table2[[#This Row],[Anova (p)2]]^2</f>
        <v>3.6578051234521208E-2</v>
      </c>
      <c r="H1927">
        <v>1.0982984147438299</v>
      </c>
      <c r="I1927">
        <f>LOG(Table2[[#This Row],[Max fold change]],2)</f>
        <v>0.13527009712820018</v>
      </c>
      <c r="J1927">
        <f>LOG(Table2[[#This Row],[Max fold change]],2)</f>
        <v>0.13527009712820018</v>
      </c>
      <c r="K1927">
        <f>Table2[[#This Row],[Column1]]^2</f>
        <v>1.8297999177072709E-2</v>
      </c>
      <c r="L1927">
        <f>SQRT(Table2[[#This Row],[Euclidean Distance]]+Table2[[#This Row],[Euclidean Distance3]])</f>
        <v>0.23425637752597883</v>
      </c>
      <c r="M1927" t="s">
        <v>1</v>
      </c>
      <c r="N1927" t="s">
        <v>0</v>
      </c>
      <c r="O1927" t="s">
        <v>5018</v>
      </c>
    </row>
    <row r="1928" spans="1:25" x14ac:dyDescent="0.35">
      <c r="A1928" t="s">
        <v>4573</v>
      </c>
      <c r="B1928">
        <v>1</v>
      </c>
      <c r="C1928">
        <v>1</v>
      </c>
      <c r="D1928">
        <v>93.06</v>
      </c>
      <c r="E1928">
        <v>0.38544294251007999</v>
      </c>
      <c r="F1928" s="1">
        <f>-LOG10(Table2[[#This Row],[Anova (p)]])</f>
        <v>0.41403990188544543</v>
      </c>
      <c r="G1928" s="1">
        <f>Table2[[#This Row],[Anova (p)2]]^2</f>
        <v>0.17142904035330928</v>
      </c>
      <c r="H1928">
        <v>1.0978591498336501</v>
      </c>
      <c r="I1928">
        <f>LOG(Table2[[#This Row],[Max fold change]],2)</f>
        <v>0.13469297522563223</v>
      </c>
      <c r="J1928">
        <f>LOG(Table2[[#This Row],[Max fold change]],2)</f>
        <v>0.13469297522563223</v>
      </c>
      <c r="K1928">
        <f>Table2[[#This Row],[Column1]]^2</f>
        <v>1.8142197575132777E-2</v>
      </c>
      <c r="L1928">
        <f>SQRT(Table2[[#This Row],[Euclidean Distance]]+Table2[[#This Row],[Euclidean Distance3]])</f>
        <v>0.43539779274640572</v>
      </c>
      <c r="M1928" t="s">
        <v>1</v>
      </c>
      <c r="N1928" t="s">
        <v>0</v>
      </c>
      <c r="O1928" t="s">
        <v>4574</v>
      </c>
      <c r="P1928" t="s">
        <v>23</v>
      </c>
      <c r="R1928" t="s">
        <v>23</v>
      </c>
    </row>
    <row r="1929" spans="1:25" x14ac:dyDescent="0.35">
      <c r="A1929" t="s">
        <v>4577</v>
      </c>
      <c r="B1929">
        <v>3</v>
      </c>
      <c r="C1929">
        <v>3</v>
      </c>
      <c r="D1929">
        <v>105.51</v>
      </c>
      <c r="E1929">
        <v>0.38748867624369798</v>
      </c>
      <c r="F1929" s="1">
        <f>-LOG10(Table2[[#This Row],[Anova (p)]])</f>
        <v>0.4117409845556938</v>
      </c>
      <c r="G1929" s="1">
        <f>Table2[[#This Row],[Anova (p)2]]^2</f>
        <v>0.16953063836289209</v>
      </c>
      <c r="H1929">
        <v>1.0974106258940499</v>
      </c>
      <c r="I1929">
        <f>LOG(Table2[[#This Row],[Max fold change]],2)</f>
        <v>0.13410345016630723</v>
      </c>
      <c r="J1929">
        <f>LOG(Table2[[#This Row],[Max fold change]],2)</f>
        <v>0.13410345016630723</v>
      </c>
      <c r="K1929">
        <f>Table2[[#This Row],[Column1]]^2</f>
        <v>1.7983735346507247E-2</v>
      </c>
      <c r="L1929">
        <f>SQRT(Table2[[#This Row],[Euclidean Distance]]+Table2[[#This Row],[Euclidean Distance3]])</f>
        <v>0.4330292989041265</v>
      </c>
      <c r="M1929" t="s">
        <v>1</v>
      </c>
      <c r="N1929" t="s">
        <v>0</v>
      </c>
      <c r="O1929" t="s">
        <v>4578</v>
      </c>
      <c r="R1929" t="s">
        <v>23</v>
      </c>
      <c r="U1929" t="s">
        <v>23</v>
      </c>
      <c r="V1929" t="s">
        <v>23</v>
      </c>
    </row>
    <row r="1930" spans="1:25" x14ac:dyDescent="0.35">
      <c r="A1930" t="s">
        <v>5367</v>
      </c>
      <c r="B1930">
        <v>6</v>
      </c>
      <c r="C1930">
        <v>5</v>
      </c>
      <c r="D1930">
        <v>257.08999999999997</v>
      </c>
      <c r="E1930">
        <v>0.88684853027107802</v>
      </c>
      <c r="F1930" s="1">
        <f>-LOG10(Table2[[#This Row],[Anova (p)]])</f>
        <v>5.2150549373235017E-2</v>
      </c>
      <c r="G1930" s="1">
        <f>Table2[[#This Row],[Anova (p)2]]^2</f>
        <v>2.7196797999302232E-3</v>
      </c>
      <c r="H1930">
        <v>1.0973819654188499</v>
      </c>
      <c r="I1930">
        <f>LOG(Table2[[#This Row],[Max fold change]],2)</f>
        <v>0.13406577159421204</v>
      </c>
      <c r="J1930">
        <f>LOG(Table2[[#This Row],[Max fold change]],2)</f>
        <v>0.13406577159421204</v>
      </c>
      <c r="K1930">
        <f>Table2[[#This Row],[Column1]]^2</f>
        <v>1.7973631113151433E-2</v>
      </c>
      <c r="L1930">
        <f>SQRT(Table2[[#This Row],[Euclidean Distance]]+Table2[[#This Row],[Euclidean Distance3]])</f>
        <v>0.14385169763712091</v>
      </c>
      <c r="M1930" t="s">
        <v>1</v>
      </c>
      <c r="N1930" t="s">
        <v>0</v>
      </c>
      <c r="O1930" t="s">
        <v>5368</v>
      </c>
      <c r="P1930" t="s">
        <v>23</v>
      </c>
      <c r="Q1930" t="s">
        <v>23</v>
      </c>
    </row>
    <row r="1931" spans="1:25" x14ac:dyDescent="0.35">
      <c r="A1931" t="s">
        <v>4857</v>
      </c>
      <c r="B1931">
        <v>4</v>
      </c>
      <c r="C1931">
        <v>4</v>
      </c>
      <c r="D1931">
        <v>209.04</v>
      </c>
      <c r="E1931">
        <v>0.54740171181389896</v>
      </c>
      <c r="F1931" s="1">
        <f>-LOG10(Table2[[#This Row],[Anova (p)]])</f>
        <v>0.26169384881451785</v>
      </c>
      <c r="G1931" s="1">
        <f>Table2[[#This Row],[Anova (p)2]]^2</f>
        <v>6.8483670507355723E-2</v>
      </c>
      <c r="H1931">
        <v>1.0971313250113299</v>
      </c>
      <c r="I1931">
        <f>LOG(Table2[[#This Row],[Max fold change]],2)</f>
        <v>0.13373622455877179</v>
      </c>
      <c r="J1931">
        <f>LOG(Table2[[#This Row],[Max fold change]],2)</f>
        <v>0.13373622455877179</v>
      </c>
      <c r="K1931">
        <f>Table2[[#This Row],[Column1]]^2</f>
        <v>1.7885377759234235E-2</v>
      </c>
      <c r="L1931">
        <f>SQRT(Table2[[#This Row],[Euclidean Distance]]+Table2[[#This Row],[Euclidean Distance3]])</f>
        <v>0.29388611445012158</v>
      </c>
      <c r="M1931" t="s">
        <v>1</v>
      </c>
      <c r="N1931" t="s">
        <v>0</v>
      </c>
      <c r="O1931" t="s">
        <v>4858</v>
      </c>
    </row>
    <row r="1932" spans="1:25" x14ac:dyDescent="0.35">
      <c r="A1932" t="s">
        <v>4543</v>
      </c>
      <c r="B1932">
        <v>28</v>
      </c>
      <c r="C1932">
        <v>10</v>
      </c>
      <c r="D1932">
        <v>1409.04</v>
      </c>
      <c r="E1932">
        <v>0.37015878266141</v>
      </c>
      <c r="F1932" s="1">
        <f>-LOG10(Table2[[#This Row],[Anova (p)]])</f>
        <v>0.43161194176702466</v>
      </c>
      <c r="G1932" s="1">
        <f>Table2[[#This Row],[Anova (p)2]]^2</f>
        <v>0.18628886827590149</v>
      </c>
      <c r="H1932">
        <v>1.0970720503840199</v>
      </c>
      <c r="I1932">
        <f>LOG(Table2[[#This Row],[Max fold change]],2)</f>
        <v>0.13365827808229611</v>
      </c>
      <c r="J1932">
        <f>LOG(Table2[[#This Row],[Max fold change]],2)</f>
        <v>0.13365827808229611</v>
      </c>
      <c r="K1932">
        <f>Table2[[#This Row],[Column1]]^2</f>
        <v>1.7864535299924395E-2</v>
      </c>
      <c r="L1932">
        <f>SQRT(Table2[[#This Row],[Euclidean Distance]]+Table2[[#This Row],[Euclidean Distance3]])</f>
        <v>0.45183338032490017</v>
      </c>
      <c r="M1932" t="s">
        <v>1</v>
      </c>
      <c r="N1932" t="s">
        <v>0</v>
      </c>
      <c r="O1932" t="s">
        <v>4544</v>
      </c>
      <c r="P1932" t="s">
        <v>23</v>
      </c>
      <c r="Q1932" t="s">
        <v>23</v>
      </c>
      <c r="R1932" t="s">
        <v>23</v>
      </c>
      <c r="S1932" t="s">
        <v>23</v>
      </c>
    </row>
    <row r="1933" spans="1:25" x14ac:dyDescent="0.35">
      <c r="A1933" t="s">
        <v>3925</v>
      </c>
      <c r="B1933">
        <v>1</v>
      </c>
      <c r="C1933">
        <v>1</v>
      </c>
      <c r="D1933">
        <v>58.6</v>
      </c>
      <c r="E1933">
        <v>0.15751925994243601</v>
      </c>
      <c r="F1933" s="1">
        <f>-LOG10(Table2[[#This Row],[Anova (p)]])</f>
        <v>0.80266633726907066</v>
      </c>
      <c r="G1933" s="1">
        <f>Table2[[#This Row],[Anova (p)2]]^2</f>
        <v>0.64427324898494553</v>
      </c>
      <c r="H1933">
        <v>1.0960678274237501</v>
      </c>
      <c r="I1933">
        <f>LOG(Table2[[#This Row],[Max fold change]],2)</f>
        <v>0.13233707864523145</v>
      </c>
      <c r="J1933">
        <f>LOG(Table2[[#This Row],[Max fold change]],2)</f>
        <v>0.13233707864523145</v>
      </c>
      <c r="K1933">
        <f>Table2[[#This Row],[Column1]]^2</f>
        <v>1.7513102384354173E-2</v>
      </c>
      <c r="L1933">
        <f>SQRT(Table2[[#This Row],[Euclidean Distance]]+Table2[[#This Row],[Euclidean Distance3]])</f>
        <v>0.81350252081311936</v>
      </c>
      <c r="M1933" t="s">
        <v>1</v>
      </c>
      <c r="N1933" t="s">
        <v>0</v>
      </c>
      <c r="O1933" t="s">
        <v>3926</v>
      </c>
      <c r="V1933" t="s">
        <v>23</v>
      </c>
      <c r="Y1933" t="s">
        <v>23</v>
      </c>
    </row>
    <row r="1934" spans="1:25" x14ac:dyDescent="0.35">
      <c r="A1934" t="s">
        <v>4981</v>
      </c>
      <c r="B1934">
        <v>2</v>
      </c>
      <c r="C1934">
        <v>2</v>
      </c>
      <c r="D1934">
        <v>75.7</v>
      </c>
      <c r="E1934">
        <v>0.61822542426136196</v>
      </c>
      <c r="F1934" s="1">
        <f>-LOG10(Table2[[#This Row],[Anova (p)]])</f>
        <v>0.20885313872698122</v>
      </c>
      <c r="G1934" s="1">
        <f>Table2[[#This Row],[Anova (p)2]]^2</f>
        <v>4.3619633556111662E-2</v>
      </c>
      <c r="H1934">
        <v>1.0955835096435</v>
      </c>
      <c r="I1934">
        <f>LOG(Table2[[#This Row],[Max fold change]],2)</f>
        <v>0.13169945635619551</v>
      </c>
      <c r="J1934">
        <f>LOG(Table2[[#This Row],[Max fold change]],2)</f>
        <v>0.13169945635619551</v>
      </c>
      <c r="K1934">
        <f>Table2[[#This Row],[Column1]]^2</f>
        <v>1.7344746804517447E-2</v>
      </c>
      <c r="L1934">
        <f>SQRT(Table2[[#This Row],[Euclidean Distance]]+Table2[[#This Row],[Euclidean Distance3]])</f>
        <v>0.24690966032261497</v>
      </c>
      <c r="M1934" t="s">
        <v>1</v>
      </c>
      <c r="N1934" t="s">
        <v>0</v>
      </c>
      <c r="O1934" t="s">
        <v>4982</v>
      </c>
      <c r="U1934" t="s">
        <v>23</v>
      </c>
    </row>
    <row r="1935" spans="1:25" x14ac:dyDescent="0.35">
      <c r="A1935" t="s">
        <v>5455</v>
      </c>
      <c r="B1935">
        <v>3</v>
      </c>
      <c r="C1935">
        <v>3</v>
      </c>
      <c r="D1935">
        <v>222.31</v>
      </c>
      <c r="E1935">
        <v>0.95905606750993899</v>
      </c>
      <c r="F1935" s="1">
        <f>-LOG10(Table2[[#This Row],[Anova (p)]])</f>
        <v>1.8156002737148839E-2</v>
      </c>
      <c r="G1935" s="1">
        <f>Table2[[#This Row],[Anova (p)2]]^2</f>
        <v>3.2964043539135613E-4</v>
      </c>
      <c r="H1935">
        <v>1.09498813201019</v>
      </c>
      <c r="I1935">
        <f>LOG(Table2[[#This Row],[Max fold change]],2)</f>
        <v>0.13091523331244742</v>
      </c>
      <c r="J1935">
        <f>LOG(Table2[[#This Row],[Max fold change]],2)</f>
        <v>0.13091523331244742</v>
      </c>
      <c r="K1935">
        <f>Table2[[#This Row],[Column1]]^2</f>
        <v>1.7138798313252542E-2</v>
      </c>
      <c r="L1935">
        <f>SQRT(Table2[[#This Row],[Euclidean Distance]]+Table2[[#This Row],[Euclidean Distance3]])</f>
        <v>0.13216822140228679</v>
      </c>
      <c r="M1935" t="s">
        <v>1</v>
      </c>
      <c r="N1935" t="s">
        <v>0</v>
      </c>
      <c r="O1935" t="s">
        <v>5456</v>
      </c>
      <c r="P1935" t="s">
        <v>23</v>
      </c>
      <c r="Q1935" t="s">
        <v>23</v>
      </c>
    </row>
    <row r="1936" spans="1:25" x14ac:dyDescent="0.35">
      <c r="A1936" t="s">
        <v>4421</v>
      </c>
      <c r="B1936">
        <v>2</v>
      </c>
      <c r="C1936">
        <v>2</v>
      </c>
      <c r="D1936">
        <v>67.599999999999994</v>
      </c>
      <c r="E1936">
        <v>0.30862793970958602</v>
      </c>
      <c r="F1936" s="1">
        <f>-LOG10(Table2[[#This Row],[Anova (p)]])</f>
        <v>0.51056476034532117</v>
      </c>
      <c r="G1936" s="1">
        <f>Table2[[#This Row],[Anova (p)2]]^2</f>
        <v>0.26067637450647524</v>
      </c>
      <c r="H1936">
        <v>1.0948965636077901</v>
      </c>
      <c r="I1936">
        <f>LOG(Table2[[#This Row],[Max fold change]],2)</f>
        <v>0.1307945828687179</v>
      </c>
      <c r="J1936">
        <f>LOG(Table2[[#This Row],[Max fold change]],2)</f>
        <v>0.1307945828687179</v>
      </c>
      <c r="K1936">
        <f>Table2[[#This Row],[Column1]]^2</f>
        <v>1.7107222907801912E-2</v>
      </c>
      <c r="L1936">
        <f>SQRT(Table2[[#This Row],[Euclidean Distance]]+Table2[[#This Row],[Euclidean Distance3]])</f>
        <v>0.52705179765776078</v>
      </c>
      <c r="M1936" t="s">
        <v>1</v>
      </c>
      <c r="N1936" t="s">
        <v>0</v>
      </c>
      <c r="O1936" t="s">
        <v>4422</v>
      </c>
    </row>
    <row r="1937" spans="1:25" x14ac:dyDescent="0.35">
      <c r="A1937" t="s">
        <v>5169</v>
      </c>
      <c r="B1937">
        <v>28</v>
      </c>
      <c r="C1937">
        <v>28</v>
      </c>
      <c r="D1937">
        <v>1470.76</v>
      </c>
      <c r="E1937">
        <v>0.74996970489418802</v>
      </c>
      <c r="F1937" s="1">
        <f>-LOG10(Table2[[#This Row],[Anova (p)]])</f>
        <v>0.12495627962565781</v>
      </c>
      <c r="G1937" s="1">
        <f>Table2[[#This Row],[Anova (p)2]]^2</f>
        <v>1.5614071817885584E-2</v>
      </c>
      <c r="H1937">
        <v>1.0944020566477499</v>
      </c>
      <c r="I1937">
        <f>LOG(Table2[[#This Row],[Max fold change]],2)</f>
        <v>0.13014284651400851</v>
      </c>
      <c r="J1937">
        <f>LOG(Table2[[#This Row],[Max fold change]],2)</f>
        <v>0.13014284651400851</v>
      </c>
      <c r="K1937">
        <f>Table2[[#This Row],[Column1]]^2</f>
        <v>1.6937160498768776E-2</v>
      </c>
      <c r="L1937">
        <f>SQRT(Table2[[#This Row],[Euclidean Distance]]+Table2[[#This Row],[Euclidean Distance3]])</f>
        <v>0.18041960069974206</v>
      </c>
      <c r="M1937" t="s">
        <v>1</v>
      </c>
      <c r="N1937" t="s">
        <v>0</v>
      </c>
      <c r="O1937" t="s">
        <v>5170</v>
      </c>
    </row>
    <row r="1938" spans="1:25" x14ac:dyDescent="0.35">
      <c r="A1938" t="s">
        <v>4437</v>
      </c>
      <c r="B1938">
        <v>5</v>
      </c>
      <c r="C1938">
        <v>5</v>
      </c>
      <c r="D1938">
        <v>208.42</v>
      </c>
      <c r="E1938">
        <v>0.32235513930186199</v>
      </c>
      <c r="F1938" s="1">
        <f>-LOG10(Table2[[#This Row],[Anova (p)]])</f>
        <v>0.49166540144900611</v>
      </c>
      <c r="G1938" s="1">
        <f>Table2[[#This Row],[Anova (p)2]]^2</f>
        <v>0.24173486698201235</v>
      </c>
      <c r="H1938">
        <v>1.0924961123566701</v>
      </c>
      <c r="I1938">
        <f>LOG(Table2[[#This Row],[Max fold change]],2)</f>
        <v>0.12762814591010066</v>
      </c>
      <c r="J1938">
        <f>LOG(Table2[[#This Row],[Max fold change]],2)</f>
        <v>0.12762814591010066</v>
      </c>
      <c r="K1938">
        <f>Table2[[#This Row],[Column1]]^2</f>
        <v>1.6288943628449945E-2</v>
      </c>
      <c r="L1938">
        <f>SQRT(Table2[[#This Row],[Euclidean Distance]]+Table2[[#This Row],[Euclidean Distance3]])</f>
        <v>0.50796044197404022</v>
      </c>
      <c r="M1938" t="s">
        <v>1</v>
      </c>
      <c r="N1938" t="s">
        <v>0</v>
      </c>
      <c r="O1938" t="s">
        <v>4438</v>
      </c>
      <c r="P1938" t="s">
        <v>23</v>
      </c>
      <c r="V1938" t="s">
        <v>23</v>
      </c>
    </row>
    <row r="1939" spans="1:25" x14ac:dyDescent="0.35">
      <c r="A1939" t="s">
        <v>5379</v>
      </c>
      <c r="B1939">
        <v>3</v>
      </c>
      <c r="C1939">
        <v>3</v>
      </c>
      <c r="D1939">
        <v>141.30000000000001</v>
      </c>
      <c r="E1939">
        <v>0.89567077048405097</v>
      </c>
      <c r="F1939" s="1">
        <f>-LOG10(Table2[[#This Row],[Anova (p)]])</f>
        <v>4.7851598415453736E-2</v>
      </c>
      <c r="G1939" s="1">
        <f>Table2[[#This Row],[Anova (p)2]]^2</f>
        <v>2.2897754709138543E-3</v>
      </c>
      <c r="H1939">
        <v>1.0924070824822401</v>
      </c>
      <c r="I1939">
        <f>LOG(Table2[[#This Row],[Max fold change]],2)</f>
        <v>0.12751057277577993</v>
      </c>
      <c r="J1939">
        <f>LOG(Table2[[#This Row],[Max fold change]],2)</f>
        <v>0.12751057277577993</v>
      </c>
      <c r="K1939">
        <f>Table2[[#This Row],[Column1]]^2</f>
        <v>1.625894616960747E-2</v>
      </c>
      <c r="L1939">
        <f>SQRT(Table2[[#This Row],[Euclidean Distance]]+Table2[[#This Row],[Euclidean Distance3]])</f>
        <v>0.13619369163262052</v>
      </c>
      <c r="M1939" t="s">
        <v>1</v>
      </c>
      <c r="N1939" t="s">
        <v>0</v>
      </c>
      <c r="O1939" t="s">
        <v>5380</v>
      </c>
    </row>
    <row r="1940" spans="1:25" x14ac:dyDescent="0.35">
      <c r="A1940" t="s">
        <v>5401</v>
      </c>
      <c r="B1940">
        <v>3</v>
      </c>
      <c r="C1940">
        <v>3</v>
      </c>
      <c r="D1940">
        <v>137.49</v>
      </c>
      <c r="E1940">
        <v>0.91158273367493603</v>
      </c>
      <c r="F1940" s="1">
        <f>-LOG10(Table2[[#This Row],[Anova (p)]])</f>
        <v>4.0203909402932204E-2</v>
      </c>
      <c r="G1940" s="1">
        <f>Table2[[#This Row],[Anova (p)2]]^2</f>
        <v>1.6163543312791805E-3</v>
      </c>
      <c r="H1940">
        <v>1.0922754068506499</v>
      </c>
      <c r="I1940">
        <f>LOG(Table2[[#This Row],[Max fold change]],2)</f>
        <v>0.1273366639520872</v>
      </c>
      <c r="J1940">
        <f>LOG(Table2[[#This Row],[Max fold change]],2)</f>
        <v>0.1273366639520872</v>
      </c>
      <c r="K1940">
        <f>Table2[[#This Row],[Column1]]^2</f>
        <v>1.6214625986446785E-2</v>
      </c>
      <c r="L1940">
        <f>SQRT(Table2[[#This Row],[Euclidean Distance]]+Table2[[#This Row],[Euclidean Distance3]])</f>
        <v>0.13353269381588154</v>
      </c>
      <c r="M1940" t="s">
        <v>1</v>
      </c>
      <c r="N1940" t="s">
        <v>0</v>
      </c>
      <c r="O1940" t="s">
        <v>5402</v>
      </c>
    </row>
    <row r="1941" spans="1:25" x14ac:dyDescent="0.35">
      <c r="A1941" t="s">
        <v>5297</v>
      </c>
      <c r="B1941">
        <v>8</v>
      </c>
      <c r="C1941">
        <v>8</v>
      </c>
      <c r="D1941">
        <v>285.57</v>
      </c>
      <c r="E1941">
        <v>0.84233167826055899</v>
      </c>
      <c r="F1941" s="1">
        <f>-LOG10(Table2[[#This Row],[Anova (p)]])</f>
        <v>7.4516866131381088E-2</v>
      </c>
      <c r="G1941" s="1">
        <f>Table2[[#This Row],[Anova (p)2]]^2</f>
        <v>5.5527633380421694E-3</v>
      </c>
      <c r="H1941">
        <v>1.09215599580533</v>
      </c>
      <c r="I1941">
        <f>LOG(Table2[[#This Row],[Max fold change]],2)</f>
        <v>0.12717893528835106</v>
      </c>
      <c r="J1941">
        <f>LOG(Table2[[#This Row],[Max fold change]],2)</f>
        <v>0.12717893528835106</v>
      </c>
      <c r="K1941">
        <f>Table2[[#This Row],[Column1]]^2</f>
        <v>1.6174481581078586E-2</v>
      </c>
      <c r="L1941">
        <f>SQRT(Table2[[#This Row],[Euclidean Distance]]+Table2[[#This Row],[Euclidean Distance3]])</f>
        <v>0.14740164489964402</v>
      </c>
      <c r="M1941" t="s">
        <v>1</v>
      </c>
      <c r="N1941" t="s">
        <v>0</v>
      </c>
      <c r="O1941" t="s">
        <v>5298</v>
      </c>
    </row>
    <row r="1942" spans="1:25" x14ac:dyDescent="0.35">
      <c r="A1942" t="s">
        <v>4929</v>
      </c>
      <c r="B1942">
        <v>29</v>
      </c>
      <c r="C1942">
        <v>12</v>
      </c>
      <c r="D1942">
        <v>1532.4</v>
      </c>
      <c r="E1942">
        <v>0.58681850669989899</v>
      </c>
      <c r="F1942" s="1">
        <f>-LOG10(Table2[[#This Row],[Anova (p)]])</f>
        <v>0.23149619811623864</v>
      </c>
      <c r="G1942" s="1">
        <f>Table2[[#This Row],[Anova (p)2]]^2</f>
        <v>5.3590489742272811E-2</v>
      </c>
      <c r="H1942">
        <v>1.09076596980873</v>
      </c>
      <c r="I1942">
        <f>LOG(Table2[[#This Row],[Max fold change]],2)</f>
        <v>0.12534159624037905</v>
      </c>
      <c r="J1942">
        <f>LOG(Table2[[#This Row],[Max fold change]],2)</f>
        <v>0.12534159624037905</v>
      </c>
      <c r="K1942">
        <f>Table2[[#This Row],[Column1]]^2</f>
        <v>1.5710515748086202E-2</v>
      </c>
      <c r="L1942">
        <f>SQRT(Table2[[#This Row],[Euclidean Distance]]+Table2[[#This Row],[Euclidean Distance3]])</f>
        <v>0.26325084138585203</v>
      </c>
      <c r="M1942" t="s">
        <v>1</v>
      </c>
      <c r="N1942" t="s">
        <v>0</v>
      </c>
      <c r="O1942" t="s">
        <v>4930</v>
      </c>
    </row>
    <row r="1943" spans="1:25" x14ac:dyDescent="0.35">
      <c r="A1943" t="s">
        <v>5117</v>
      </c>
      <c r="B1943">
        <v>5</v>
      </c>
      <c r="C1943">
        <v>5</v>
      </c>
      <c r="D1943">
        <v>326.19</v>
      </c>
      <c r="E1943">
        <v>0.72462645391152403</v>
      </c>
      <c r="F1943" s="1">
        <f>-LOG10(Table2[[#This Row],[Anova (p)]])</f>
        <v>0.13988581523925908</v>
      </c>
      <c r="G1943" s="1">
        <f>Table2[[#This Row],[Anova (p)2]]^2</f>
        <v>1.9568041305152127E-2</v>
      </c>
      <c r="H1943">
        <v>1.08893015053854</v>
      </c>
      <c r="I1943">
        <f>LOG(Table2[[#This Row],[Max fold change]],2)</f>
        <v>0.1229114153003821</v>
      </c>
      <c r="J1943">
        <f>LOG(Table2[[#This Row],[Max fold change]],2)</f>
        <v>0.1229114153003821</v>
      </c>
      <c r="K1943">
        <f>Table2[[#This Row],[Column1]]^2</f>
        <v>1.5107216011143005E-2</v>
      </c>
      <c r="L1943">
        <f>SQRT(Table2[[#This Row],[Euclidean Distance]]+Table2[[#This Row],[Euclidean Distance3]])</f>
        <v>0.18621293541613892</v>
      </c>
      <c r="M1943" t="s">
        <v>1</v>
      </c>
      <c r="N1943" t="s">
        <v>0</v>
      </c>
      <c r="O1943" t="s">
        <v>5118</v>
      </c>
    </row>
    <row r="1944" spans="1:25" x14ac:dyDescent="0.35">
      <c r="A1944" t="s">
        <v>4865</v>
      </c>
      <c r="B1944">
        <v>5</v>
      </c>
      <c r="C1944">
        <v>5</v>
      </c>
      <c r="D1944">
        <v>207.02</v>
      </c>
      <c r="E1944">
        <v>0.55127236067360497</v>
      </c>
      <c r="F1944" s="1">
        <f>-LOG10(Table2[[#This Row],[Anova (p)]])</f>
        <v>0.25863378134232773</v>
      </c>
      <c r="G1944" s="1">
        <f>Table2[[#This Row],[Anova (p)2]]^2</f>
        <v>6.6891432851430996E-2</v>
      </c>
      <c r="H1944">
        <v>1.0863218594575199</v>
      </c>
      <c r="I1944">
        <f>LOG(Table2[[#This Row],[Max fold change]],2)</f>
        <v>0.11945161349908784</v>
      </c>
      <c r="J1944">
        <f>LOG(Table2[[#This Row],[Max fold change]],2)</f>
        <v>0.11945161349908784</v>
      </c>
      <c r="K1944">
        <f>Table2[[#This Row],[Column1]]^2</f>
        <v>1.4268687967535464E-2</v>
      </c>
      <c r="L1944">
        <f>SQRT(Table2[[#This Row],[Euclidean Distance]]+Table2[[#This Row],[Euclidean Distance3]])</f>
        <v>0.28488615413699286</v>
      </c>
      <c r="M1944" t="s">
        <v>1</v>
      </c>
      <c r="N1944" t="s">
        <v>0</v>
      </c>
      <c r="O1944" t="s">
        <v>4866</v>
      </c>
      <c r="R1944" t="s">
        <v>23</v>
      </c>
    </row>
    <row r="1945" spans="1:25" x14ac:dyDescent="0.35">
      <c r="A1945" t="s">
        <v>4621</v>
      </c>
      <c r="B1945">
        <v>1</v>
      </c>
      <c r="C1945">
        <v>1</v>
      </c>
      <c r="D1945">
        <v>34.69</v>
      </c>
      <c r="E1945">
        <v>0.40754830128214697</v>
      </c>
      <c r="F1945" s="1">
        <f>-LOG10(Table2[[#This Row],[Anova (p)]])</f>
        <v>0.38982091272229941</v>
      </c>
      <c r="G1945" s="1">
        <f>Table2[[#This Row],[Anova (p)2]]^2</f>
        <v>0.15196034399564656</v>
      </c>
      <c r="H1945">
        <v>1.08596013752008</v>
      </c>
      <c r="I1945">
        <f>LOG(Table2[[#This Row],[Max fold change]],2)</f>
        <v>0.11897114691981804</v>
      </c>
      <c r="J1945">
        <f>LOG(Table2[[#This Row],[Max fold change]],2)</f>
        <v>0.11897114691981804</v>
      </c>
      <c r="K1945">
        <f>Table2[[#This Row],[Column1]]^2</f>
        <v>1.415413379941693E-2</v>
      </c>
      <c r="L1945">
        <f>SQRT(Table2[[#This Row],[Euclidean Distance]]+Table2[[#This Row],[Euclidean Distance3]])</f>
        <v>0.40757143888533637</v>
      </c>
      <c r="M1945" t="s">
        <v>1</v>
      </c>
      <c r="N1945" t="s">
        <v>0</v>
      </c>
      <c r="O1945" t="s">
        <v>4622</v>
      </c>
    </row>
    <row r="1946" spans="1:25" x14ac:dyDescent="0.35">
      <c r="A1946" t="s">
        <v>5147</v>
      </c>
      <c r="B1946">
        <v>2</v>
      </c>
      <c r="C1946">
        <v>2</v>
      </c>
      <c r="D1946">
        <v>53.94</v>
      </c>
      <c r="E1946">
        <v>0.74156906787434596</v>
      </c>
      <c r="F1946" s="1">
        <f>-LOG10(Table2[[#This Row],[Anova (p)]])</f>
        <v>0.12984839365812728</v>
      </c>
      <c r="G1946" s="1">
        <f>Table2[[#This Row],[Anova (p)2]]^2</f>
        <v>1.6860605335595989E-2</v>
      </c>
      <c r="H1946">
        <v>1.08443753926737</v>
      </c>
      <c r="I1946">
        <f>LOG(Table2[[#This Row],[Max fold change]],2)</f>
        <v>0.11694695998642843</v>
      </c>
      <c r="J1946">
        <f>LOG(Table2[[#This Row],[Max fold change]],2)</f>
        <v>0.11694695998642843</v>
      </c>
      <c r="K1946">
        <f>Table2[[#This Row],[Column1]]^2</f>
        <v>1.3676591450067293E-2</v>
      </c>
      <c r="L1946">
        <f>SQRT(Table2[[#This Row],[Euclidean Distance]]+Table2[[#This Row],[Euclidean Distance3]])</f>
        <v>0.17474895360391512</v>
      </c>
      <c r="M1946" t="s">
        <v>1</v>
      </c>
      <c r="N1946" t="s">
        <v>0</v>
      </c>
      <c r="O1946" t="s">
        <v>5148</v>
      </c>
    </row>
    <row r="1947" spans="1:25" x14ac:dyDescent="0.35">
      <c r="A1947" t="s">
        <v>5375</v>
      </c>
      <c r="B1947">
        <v>4</v>
      </c>
      <c r="C1947">
        <v>2</v>
      </c>
      <c r="D1947">
        <v>145.44999999999999</v>
      </c>
      <c r="E1947">
        <v>0.88965129782309404</v>
      </c>
      <c r="F1947" s="1">
        <f>-LOG10(Table2[[#This Row],[Anova (p)]])</f>
        <v>5.0780183361838725E-2</v>
      </c>
      <c r="G1947" s="1">
        <f>Table2[[#This Row],[Anova (p)2]]^2</f>
        <v>2.5786270222619627E-3</v>
      </c>
      <c r="H1947">
        <v>1.08433770933516</v>
      </c>
      <c r="I1947">
        <f>LOG(Table2[[#This Row],[Max fold change]],2)</f>
        <v>0.11681414387436144</v>
      </c>
      <c r="J1947">
        <f>LOG(Table2[[#This Row],[Max fold change]],2)</f>
        <v>0.11681414387436144</v>
      </c>
      <c r="K1947">
        <f>Table2[[#This Row],[Column1]]^2</f>
        <v>1.3645544209100014E-2</v>
      </c>
      <c r="L1947">
        <f>SQRT(Table2[[#This Row],[Euclidean Distance]]+Table2[[#This Row],[Euclidean Distance3]])</f>
        <v>0.12737413878555559</v>
      </c>
      <c r="M1947" t="s">
        <v>1</v>
      </c>
      <c r="N1947" t="s">
        <v>0</v>
      </c>
      <c r="O1947" t="s">
        <v>5376</v>
      </c>
    </row>
    <row r="1948" spans="1:25" x14ac:dyDescent="0.35">
      <c r="A1948" t="s">
        <v>4769</v>
      </c>
      <c r="B1948">
        <v>2</v>
      </c>
      <c r="C1948">
        <v>2</v>
      </c>
      <c r="D1948">
        <v>134.91999999999999</v>
      </c>
      <c r="E1948">
        <v>0.49140927706952597</v>
      </c>
      <c r="F1948" s="1">
        <f>-LOG10(Table2[[#This Row],[Anova (p)]])</f>
        <v>0.30855664895062129</v>
      </c>
      <c r="G1948" s="1">
        <f>Table2[[#This Row],[Anova (p)2]]^2</f>
        <v>9.5207205611636939E-2</v>
      </c>
      <c r="H1948">
        <v>1.08314819067193</v>
      </c>
      <c r="I1948">
        <f>LOG(Table2[[#This Row],[Max fold change]],2)</f>
        <v>0.11523063844185177</v>
      </c>
      <c r="J1948">
        <f>LOG(Table2[[#This Row],[Max fold change]],2)</f>
        <v>0.11523063844185177</v>
      </c>
      <c r="K1948">
        <f>Table2[[#This Row],[Column1]]^2</f>
        <v>1.3278100035716767E-2</v>
      </c>
      <c r="L1948">
        <f>SQRT(Table2[[#This Row],[Euclidean Distance]]+Table2[[#This Row],[Euclidean Distance3]])</f>
        <v>0.32937107591188652</v>
      </c>
      <c r="M1948" t="s">
        <v>1</v>
      </c>
      <c r="N1948" t="s">
        <v>0</v>
      </c>
      <c r="O1948" t="s">
        <v>4770</v>
      </c>
    </row>
    <row r="1949" spans="1:25" x14ac:dyDescent="0.35">
      <c r="A1949" t="s">
        <v>4103</v>
      </c>
      <c r="B1949">
        <v>13</v>
      </c>
      <c r="C1949">
        <v>11</v>
      </c>
      <c r="D1949">
        <v>649.94000000000005</v>
      </c>
      <c r="E1949">
        <v>0.20146244679452199</v>
      </c>
      <c r="F1949" s="1">
        <f>-LOG10(Table2[[#This Row],[Anova (p)]])</f>
        <v>0.69580589577527729</v>
      </c>
      <c r="G1949" s="1">
        <f>Table2[[#This Row],[Anova (p)2]]^2</f>
        <v>0.48414584459563603</v>
      </c>
      <c r="H1949">
        <v>1.0828297482140701</v>
      </c>
      <c r="I1949">
        <f>LOG(Table2[[#This Row],[Max fold change]],2)</f>
        <v>0.11480642788104671</v>
      </c>
      <c r="J1949">
        <f>LOG(Table2[[#This Row],[Max fold change]],2)</f>
        <v>0.11480642788104671</v>
      </c>
      <c r="K1949">
        <f>Table2[[#This Row],[Column1]]^2</f>
        <v>1.318051588280598E-2</v>
      </c>
      <c r="L1949">
        <f>SQRT(Table2[[#This Row],[Euclidean Distance]]+Table2[[#This Row],[Euclidean Distance3]])</f>
        <v>0.70521369844781234</v>
      </c>
      <c r="M1949" t="s">
        <v>1</v>
      </c>
      <c r="N1949" t="s">
        <v>0</v>
      </c>
      <c r="O1949" t="s">
        <v>4104</v>
      </c>
      <c r="Y1949" t="s">
        <v>23</v>
      </c>
    </row>
    <row r="1950" spans="1:25" x14ac:dyDescent="0.35">
      <c r="A1950" t="s">
        <v>5105</v>
      </c>
      <c r="B1950">
        <v>5</v>
      </c>
      <c r="C1950">
        <v>5</v>
      </c>
      <c r="D1950">
        <v>296.37</v>
      </c>
      <c r="E1950">
        <v>0.70657989946944</v>
      </c>
      <c r="F1950" s="1">
        <f>-LOG10(Table2[[#This Row],[Anova (p)]])</f>
        <v>0.15083872137848989</v>
      </c>
      <c r="G1950" s="1">
        <f>Table2[[#This Row],[Anova (p)2]]^2</f>
        <v>2.2752319867097703E-2</v>
      </c>
      <c r="H1950">
        <v>1.08218722378961</v>
      </c>
      <c r="I1950">
        <f>LOG(Table2[[#This Row],[Max fold change]],2)</f>
        <v>0.11395011419850297</v>
      </c>
      <c r="J1950">
        <f>LOG(Table2[[#This Row],[Max fold change]],2)</f>
        <v>0.11395011419850297</v>
      </c>
      <c r="K1950">
        <f>Table2[[#This Row],[Column1]]^2</f>
        <v>1.2984628525851869E-2</v>
      </c>
      <c r="L1950">
        <f>SQRT(Table2[[#This Row],[Euclidean Distance]]+Table2[[#This Row],[Euclidean Distance3]])</f>
        <v>0.18904218680746784</v>
      </c>
      <c r="M1950" t="s">
        <v>1</v>
      </c>
      <c r="N1950" t="s">
        <v>0</v>
      </c>
      <c r="O1950" t="s">
        <v>5106</v>
      </c>
      <c r="P1950" t="s">
        <v>23</v>
      </c>
    </row>
    <row r="1951" spans="1:25" x14ac:dyDescent="0.35">
      <c r="A1951" t="s">
        <v>5345</v>
      </c>
      <c r="B1951">
        <v>1</v>
      </c>
      <c r="C1951">
        <v>1</v>
      </c>
      <c r="D1951">
        <v>58.34</v>
      </c>
      <c r="E1951">
        <v>0.87403880505146503</v>
      </c>
      <c r="F1951" s="1">
        <f>-LOG10(Table2[[#This Row],[Anova (p)]])</f>
        <v>5.8469285391220538E-2</v>
      </c>
      <c r="G1951" s="1">
        <f>Table2[[#This Row],[Anova (p)2]]^2</f>
        <v>3.4186573341599955E-3</v>
      </c>
      <c r="H1951">
        <v>1.08122365493113</v>
      </c>
      <c r="I1951">
        <f>LOG(Table2[[#This Row],[Max fold change]],2)</f>
        <v>0.11266498050588798</v>
      </c>
      <c r="J1951">
        <f>LOG(Table2[[#This Row],[Max fold change]],2)</f>
        <v>0.11266498050588798</v>
      </c>
      <c r="K1951">
        <f>Table2[[#This Row],[Column1]]^2</f>
        <v>1.2693397832392119E-2</v>
      </c>
      <c r="L1951">
        <f>SQRT(Table2[[#This Row],[Euclidean Distance]]+Table2[[#This Row],[Euclidean Distance3]])</f>
        <v>0.12693327052649403</v>
      </c>
      <c r="M1951" t="s">
        <v>1</v>
      </c>
      <c r="N1951" t="s">
        <v>0</v>
      </c>
      <c r="O1951" t="s">
        <v>5346</v>
      </c>
    </row>
    <row r="1952" spans="1:25" x14ac:dyDescent="0.35">
      <c r="A1952" t="s">
        <v>5263</v>
      </c>
      <c r="B1952">
        <v>11</v>
      </c>
      <c r="C1952">
        <v>7</v>
      </c>
      <c r="D1952">
        <v>496.64</v>
      </c>
      <c r="E1952">
        <v>0.80789527403980699</v>
      </c>
      <c r="F1952" s="1">
        <f>-LOG10(Table2[[#This Row],[Anova (p)]])</f>
        <v>9.2644932362002844E-2</v>
      </c>
      <c r="G1952" s="1">
        <f>Table2[[#This Row],[Anova (p)2]]^2</f>
        <v>8.5830834923600816E-3</v>
      </c>
      <c r="H1952">
        <v>1.0794008359192899</v>
      </c>
      <c r="I1952">
        <f>LOG(Table2[[#This Row],[Max fold change]],2)</f>
        <v>0.11023070968847268</v>
      </c>
      <c r="J1952">
        <f>LOG(Table2[[#This Row],[Max fold change]],2)</f>
        <v>0.11023070968847268</v>
      </c>
      <c r="K1952">
        <f>Table2[[#This Row],[Column1]]^2</f>
        <v>1.2150809358424344E-2</v>
      </c>
      <c r="L1952">
        <f>SQRT(Table2[[#This Row],[Euclidean Distance]]+Table2[[#This Row],[Euclidean Distance3]])</f>
        <v>0.14399268332378706</v>
      </c>
      <c r="M1952" t="s">
        <v>1</v>
      </c>
      <c r="N1952" t="s">
        <v>0</v>
      </c>
      <c r="O1952" t="s">
        <v>5264</v>
      </c>
      <c r="P1952" t="s">
        <v>23</v>
      </c>
      <c r="Q1952" t="s">
        <v>23</v>
      </c>
      <c r="R1952" t="s">
        <v>23</v>
      </c>
    </row>
    <row r="1953" spans="1:22" x14ac:dyDescent="0.35">
      <c r="A1953" t="s">
        <v>5071</v>
      </c>
      <c r="B1953">
        <v>1</v>
      </c>
      <c r="C1953">
        <v>1</v>
      </c>
      <c r="D1953">
        <v>78.290000000000006</v>
      </c>
      <c r="E1953">
        <v>0.680043485489774</v>
      </c>
      <c r="F1953" s="1">
        <f>-LOG10(Table2[[#This Row],[Anova (p)]])</f>
        <v>0.16746331537549838</v>
      </c>
      <c r="G1953" s="1">
        <f>Table2[[#This Row],[Anova (p)2]]^2</f>
        <v>2.8043961996553634E-2</v>
      </c>
      <c r="H1953">
        <v>1.0785518855174601</v>
      </c>
      <c r="I1953">
        <f>LOG(Table2[[#This Row],[Max fold change]],2)</f>
        <v>0.1090955813923805</v>
      </c>
      <c r="J1953">
        <f>LOG(Table2[[#This Row],[Max fold change]],2)</f>
        <v>0.1090955813923805</v>
      </c>
      <c r="K1953">
        <f>Table2[[#This Row],[Column1]]^2</f>
        <v>1.1901845879341519E-2</v>
      </c>
      <c r="L1953">
        <f>SQRT(Table2[[#This Row],[Euclidean Distance]]+Table2[[#This Row],[Euclidean Distance3]])</f>
        <v>0.19986447377134126</v>
      </c>
      <c r="M1953" t="s">
        <v>1</v>
      </c>
      <c r="N1953" t="s">
        <v>0</v>
      </c>
      <c r="O1953" t="s">
        <v>5072</v>
      </c>
    </row>
    <row r="1954" spans="1:22" x14ac:dyDescent="0.35">
      <c r="A1954" t="s">
        <v>4739</v>
      </c>
      <c r="B1954">
        <v>10</v>
      </c>
      <c r="C1954">
        <v>10</v>
      </c>
      <c r="D1954">
        <v>442.4</v>
      </c>
      <c r="E1954">
        <v>0.472998336961368</v>
      </c>
      <c r="F1954" s="1">
        <f>-LOG10(Table2[[#This Row],[Anova (p)]])</f>
        <v>0.32514038621730634</v>
      </c>
      <c r="G1954" s="1">
        <f>Table2[[#This Row],[Anova (p)2]]^2</f>
        <v>0.10571627074953913</v>
      </c>
      <c r="H1954">
        <v>1.07697456043564</v>
      </c>
      <c r="I1954">
        <f>LOG(Table2[[#This Row],[Max fold change]],2)</f>
        <v>0.10698417191850811</v>
      </c>
      <c r="J1954">
        <f>LOG(Table2[[#This Row],[Max fold change]],2)</f>
        <v>0.10698417191850811</v>
      </c>
      <c r="K1954">
        <f>Table2[[#This Row],[Column1]]^2</f>
        <v>1.1445613041088898E-2</v>
      </c>
      <c r="L1954">
        <f>SQRT(Table2[[#This Row],[Euclidean Distance]]+Table2[[#This Row],[Euclidean Distance3]])</f>
        <v>0.3422891815272987</v>
      </c>
      <c r="M1954" t="s">
        <v>1</v>
      </c>
      <c r="N1954" t="s">
        <v>0</v>
      </c>
      <c r="O1954" t="s">
        <v>4740</v>
      </c>
    </row>
    <row r="1955" spans="1:22" x14ac:dyDescent="0.35">
      <c r="A1955" t="s">
        <v>4789</v>
      </c>
      <c r="B1955">
        <v>16</v>
      </c>
      <c r="C1955">
        <v>9</v>
      </c>
      <c r="D1955">
        <v>1056.79</v>
      </c>
      <c r="E1955">
        <v>0.50210920983590102</v>
      </c>
      <c r="F1955" s="1">
        <f>-LOG10(Table2[[#This Row],[Anova (p)]])</f>
        <v>0.29920181259452733</v>
      </c>
      <c r="G1955" s="1">
        <f>Table2[[#This Row],[Anova (p)2]]^2</f>
        <v>8.9521724659850657E-2</v>
      </c>
      <c r="H1955">
        <v>1.0764255616543801</v>
      </c>
      <c r="I1955">
        <f>LOG(Table2[[#This Row],[Max fold change]],2)</f>
        <v>0.10624855587742693</v>
      </c>
      <c r="J1955">
        <f>LOG(Table2[[#This Row],[Max fold change]],2)</f>
        <v>0.10624855587742693</v>
      </c>
      <c r="K1955">
        <f>Table2[[#This Row],[Column1]]^2</f>
        <v>1.1288755626038713E-2</v>
      </c>
      <c r="L1955">
        <f>SQRT(Table2[[#This Row],[Euclidean Distance]]+Table2[[#This Row],[Euclidean Distance3]])</f>
        <v>0.31750666179765324</v>
      </c>
      <c r="M1955" t="s">
        <v>1</v>
      </c>
      <c r="N1955" t="s">
        <v>0</v>
      </c>
      <c r="O1955" t="s">
        <v>4790</v>
      </c>
      <c r="V1955" t="s">
        <v>23</v>
      </c>
    </row>
    <row r="1956" spans="1:22" x14ac:dyDescent="0.35">
      <c r="A1956" t="s">
        <v>4587</v>
      </c>
      <c r="B1956">
        <v>17</v>
      </c>
      <c r="C1956">
        <v>17</v>
      </c>
      <c r="D1956">
        <v>793.46</v>
      </c>
      <c r="E1956">
        <v>0.39449688595632898</v>
      </c>
      <c r="F1956" s="1">
        <f>-LOG10(Table2[[#This Row],[Anova (p)]])</f>
        <v>0.40395642063534792</v>
      </c>
      <c r="G1956" s="1">
        <f>Table2[[#This Row],[Anova (p)2]]^2</f>
        <v>0.16318078977252215</v>
      </c>
      <c r="H1956">
        <v>1.0762545585969201</v>
      </c>
      <c r="I1956">
        <f>LOG(Table2[[#This Row],[Max fold change]],2)</f>
        <v>0.10601934833175174</v>
      </c>
      <c r="J1956">
        <f>LOG(Table2[[#This Row],[Max fold change]],2)</f>
        <v>0.10601934833175174</v>
      </c>
      <c r="K1956">
        <f>Table2[[#This Row],[Column1]]^2</f>
        <v>1.1240102220689309E-2</v>
      </c>
      <c r="L1956">
        <f>SQRT(Table2[[#This Row],[Euclidean Distance]]+Table2[[#This Row],[Euclidean Distance3]])</f>
        <v>0.41763727323265992</v>
      </c>
      <c r="M1956" t="s">
        <v>1</v>
      </c>
      <c r="N1956" t="s">
        <v>0</v>
      </c>
      <c r="O1956" t="s">
        <v>4588</v>
      </c>
      <c r="P1956" t="s">
        <v>23</v>
      </c>
      <c r="Q1956" t="s">
        <v>23</v>
      </c>
      <c r="R1956" t="s">
        <v>23</v>
      </c>
      <c r="V1956" t="s">
        <v>23</v>
      </c>
    </row>
    <row r="1957" spans="1:22" x14ac:dyDescent="0.35">
      <c r="A1957" t="s">
        <v>5025</v>
      </c>
      <c r="B1957">
        <v>11</v>
      </c>
      <c r="C1957">
        <v>10</v>
      </c>
      <c r="D1957">
        <v>517.15</v>
      </c>
      <c r="E1957">
        <v>0.65474466769058803</v>
      </c>
      <c r="F1957" s="1">
        <f>-LOG10(Table2[[#This Row],[Anova (p)]])</f>
        <v>0.18392802982824902</v>
      </c>
      <c r="G1957" s="1">
        <f>Table2[[#This Row],[Anova (p)2]]^2</f>
        <v>3.3829520156501258E-2</v>
      </c>
      <c r="H1957">
        <v>1.07589104523185</v>
      </c>
      <c r="I1957">
        <f>LOG(Table2[[#This Row],[Max fold change]],2)</f>
        <v>0.10553198452779917</v>
      </c>
      <c r="J1957">
        <f>LOG(Table2[[#This Row],[Max fold change]],2)</f>
        <v>0.10553198452779917</v>
      </c>
      <c r="K1957">
        <f>Table2[[#This Row],[Column1]]^2</f>
        <v>1.1136999758375645E-2</v>
      </c>
      <c r="L1957">
        <f>SQRT(Table2[[#This Row],[Euclidean Distance]]+Table2[[#This Row],[Euclidean Distance3]])</f>
        <v>0.21205310635516969</v>
      </c>
      <c r="M1957" t="s">
        <v>1</v>
      </c>
      <c r="N1957" t="s">
        <v>0</v>
      </c>
      <c r="O1957" t="s">
        <v>5026</v>
      </c>
    </row>
    <row r="1958" spans="1:22" x14ac:dyDescent="0.35">
      <c r="A1958" t="s">
        <v>4781</v>
      </c>
      <c r="B1958">
        <v>2</v>
      </c>
      <c r="C1958">
        <v>2</v>
      </c>
      <c r="D1958">
        <v>43.86</v>
      </c>
      <c r="E1958">
        <v>0.49915601761997103</v>
      </c>
      <c r="F1958" s="1">
        <f>-LOG10(Table2[[#This Row],[Anova (p)]])</f>
        <v>0.30176368884338922</v>
      </c>
      <c r="G1958" s="1">
        <f>Table2[[#This Row],[Anova (p)2]]^2</f>
        <v>9.1061323904369829E-2</v>
      </c>
      <c r="H1958">
        <v>1.0755061612905199</v>
      </c>
      <c r="I1958">
        <f>LOG(Table2[[#This Row],[Max fold change]],2)</f>
        <v>0.10501578960320308</v>
      </c>
      <c r="J1958">
        <f>LOG(Table2[[#This Row],[Max fold change]],2)</f>
        <v>0.10501578960320308</v>
      </c>
      <c r="K1958">
        <f>Table2[[#This Row],[Column1]]^2</f>
        <v>1.1028316065984216E-2</v>
      </c>
      <c r="L1958">
        <f>SQRT(Table2[[#This Row],[Euclidean Distance]]+Table2[[#This Row],[Euclidean Distance3]])</f>
        <v>0.3195146944513727</v>
      </c>
      <c r="M1958" t="s">
        <v>1</v>
      </c>
      <c r="N1958" t="s">
        <v>0</v>
      </c>
      <c r="O1958" t="s">
        <v>4782</v>
      </c>
      <c r="P1958" t="s">
        <v>23</v>
      </c>
    </row>
    <row r="1959" spans="1:22" x14ac:dyDescent="0.35">
      <c r="A1959" t="s">
        <v>4821</v>
      </c>
      <c r="B1959">
        <v>1</v>
      </c>
      <c r="C1959">
        <v>1</v>
      </c>
      <c r="D1959">
        <v>60.45</v>
      </c>
      <c r="E1959">
        <v>0.51815188053600103</v>
      </c>
      <c r="F1959" s="1">
        <f>-LOG10(Table2[[#This Row],[Anova (p)]])</f>
        <v>0.2855429213155164</v>
      </c>
      <c r="G1959" s="1">
        <f>Table2[[#This Row],[Anova (p)2]]^2</f>
        <v>8.1534759913399188E-2</v>
      </c>
      <c r="H1959">
        <v>1.0750214963587199</v>
      </c>
      <c r="I1959">
        <f>LOG(Table2[[#This Row],[Max fold change]],2)</f>
        <v>0.10436550854036548</v>
      </c>
      <c r="J1959">
        <f>LOG(Table2[[#This Row],[Max fold change]],2)</f>
        <v>0.10436550854036548</v>
      </c>
      <c r="K1959">
        <f>Table2[[#This Row],[Column1]]^2</f>
        <v>1.08921593728891E-2</v>
      </c>
      <c r="L1959">
        <f>SQRT(Table2[[#This Row],[Euclidean Distance]]+Table2[[#This Row],[Euclidean Distance3]])</f>
        <v>0.30401795882198851</v>
      </c>
      <c r="M1959" t="s">
        <v>1</v>
      </c>
      <c r="N1959" t="s">
        <v>0</v>
      </c>
      <c r="O1959" t="s">
        <v>4822</v>
      </c>
    </row>
    <row r="1960" spans="1:22" x14ac:dyDescent="0.35">
      <c r="A1960" t="s">
        <v>5115</v>
      </c>
      <c r="B1960">
        <v>6</v>
      </c>
      <c r="C1960">
        <v>3</v>
      </c>
      <c r="D1960">
        <v>199.99</v>
      </c>
      <c r="E1960">
        <v>0.72444938969728701</v>
      </c>
      <c r="F1960" s="1">
        <f>-LOG10(Table2[[#This Row],[Anova (p)]])</f>
        <v>0.13999194910645113</v>
      </c>
      <c r="G1960" s="1">
        <f>Table2[[#This Row],[Anova (p)2]]^2</f>
        <v>1.9597745814623202E-2</v>
      </c>
      <c r="H1960">
        <v>1.0748270027693001</v>
      </c>
      <c r="I1960">
        <f>LOG(Table2[[#This Row],[Max fold change]],2)</f>
        <v>0.10410447159955781</v>
      </c>
      <c r="J1960">
        <f>LOG(Table2[[#This Row],[Max fold change]],2)</f>
        <v>0.10410447159955781</v>
      </c>
      <c r="K1960">
        <f>Table2[[#This Row],[Column1]]^2</f>
        <v>1.0837741007023139E-2</v>
      </c>
      <c r="L1960">
        <f>SQRT(Table2[[#This Row],[Euclidean Distance]]+Table2[[#This Row],[Euclidean Distance3]])</f>
        <v>0.17445769350087814</v>
      </c>
      <c r="M1960" t="s">
        <v>1</v>
      </c>
      <c r="N1960" t="s">
        <v>0</v>
      </c>
      <c r="O1960" t="s">
        <v>5116</v>
      </c>
    </row>
    <row r="1961" spans="1:22" x14ac:dyDescent="0.35">
      <c r="A1961" t="s">
        <v>5287</v>
      </c>
      <c r="B1961">
        <v>3</v>
      </c>
      <c r="C1961">
        <v>3</v>
      </c>
      <c r="D1961">
        <v>173.54</v>
      </c>
      <c r="E1961">
        <v>0.83219435672351705</v>
      </c>
      <c r="F1961" s="1">
        <f>-LOG10(Table2[[#This Row],[Anova (p)]])</f>
        <v>7.9775233570884785E-2</v>
      </c>
      <c r="G1961" s="1">
        <f>Table2[[#This Row],[Anova (p)2]]^2</f>
        <v>6.364087891289223E-3</v>
      </c>
      <c r="H1961">
        <v>1.07367320637145</v>
      </c>
      <c r="I1961">
        <f>LOG(Table2[[#This Row],[Max fold change]],2)</f>
        <v>0.10255494742980405</v>
      </c>
      <c r="J1961">
        <f>LOG(Table2[[#This Row],[Max fold change]],2)</f>
        <v>0.10255494742980405</v>
      </c>
      <c r="K1961">
        <f>Table2[[#This Row],[Column1]]^2</f>
        <v>1.0517517242329872E-2</v>
      </c>
      <c r="L1961">
        <f>SQRT(Table2[[#This Row],[Euclidean Distance]]+Table2[[#This Row],[Euclidean Distance3]])</f>
        <v>0.12992923125155131</v>
      </c>
      <c r="M1961" t="s">
        <v>1</v>
      </c>
      <c r="N1961" t="s">
        <v>0</v>
      </c>
      <c r="O1961" t="s">
        <v>5288</v>
      </c>
    </row>
    <row r="1962" spans="1:22" x14ac:dyDescent="0.35">
      <c r="A1962" t="s">
        <v>5485</v>
      </c>
      <c r="B1962">
        <v>4</v>
      </c>
      <c r="C1962">
        <v>4</v>
      </c>
      <c r="D1962">
        <v>190.63</v>
      </c>
      <c r="E1962">
        <v>0.984909161469251</v>
      </c>
      <c r="F1962" s="1">
        <f>-LOG10(Table2[[#This Row],[Anova (p)]])</f>
        <v>6.603822793624323E-3</v>
      </c>
      <c r="G1962" s="1">
        <f>Table2[[#This Row],[Anova (p)2]]^2</f>
        <v>4.3610475489592155E-5</v>
      </c>
      <c r="H1962">
        <v>1.0732992007315501</v>
      </c>
      <c r="I1962">
        <f>LOG(Table2[[#This Row],[Max fold change]],2)</f>
        <v>0.10205230837806674</v>
      </c>
      <c r="J1962">
        <f>LOG(Table2[[#This Row],[Max fold change]],2)</f>
        <v>0.10205230837806674</v>
      </c>
      <c r="K1962">
        <f>Table2[[#This Row],[Column1]]^2</f>
        <v>1.0414673645292031E-2</v>
      </c>
      <c r="L1962">
        <f>SQRT(Table2[[#This Row],[Euclidean Distance]]+Table2[[#This Row],[Euclidean Distance3]])</f>
        <v>0.10226575243345948</v>
      </c>
      <c r="M1962" t="s">
        <v>1</v>
      </c>
      <c r="N1962" t="s">
        <v>0</v>
      </c>
      <c r="O1962" t="s">
        <v>5486</v>
      </c>
    </row>
    <row r="1963" spans="1:22" x14ac:dyDescent="0.35">
      <c r="A1963" t="s">
        <v>4937</v>
      </c>
      <c r="B1963">
        <v>8</v>
      </c>
      <c r="C1963">
        <v>8</v>
      </c>
      <c r="D1963">
        <v>283.61</v>
      </c>
      <c r="E1963">
        <v>0.599164623902389</v>
      </c>
      <c r="F1963" s="1">
        <f>-LOG10(Table2[[#This Row],[Anova (p)]])</f>
        <v>0.22245383632582585</v>
      </c>
      <c r="G1963" s="1">
        <f>Table2[[#This Row],[Anova (p)2]]^2</f>
        <v>4.9485709296077318E-2</v>
      </c>
      <c r="H1963">
        <v>1.07314400742288</v>
      </c>
      <c r="I1963">
        <f>LOG(Table2[[#This Row],[Max fold change]],2)</f>
        <v>0.10184368732875404</v>
      </c>
      <c r="J1963">
        <f>LOG(Table2[[#This Row],[Max fold change]],2)</f>
        <v>0.10184368732875404</v>
      </c>
      <c r="K1963">
        <f>Table2[[#This Row],[Column1]]^2</f>
        <v>1.0372136648717016E-2</v>
      </c>
      <c r="L1963">
        <f>SQRT(Table2[[#This Row],[Euclidean Distance]]+Table2[[#This Row],[Euclidean Distance3]])</f>
        <v>0.24465863145369374</v>
      </c>
      <c r="M1963" t="s">
        <v>1</v>
      </c>
      <c r="N1963" t="s">
        <v>0</v>
      </c>
      <c r="O1963" t="s">
        <v>4938</v>
      </c>
    </row>
    <row r="1964" spans="1:22" x14ac:dyDescent="0.35">
      <c r="A1964" t="s">
        <v>4439</v>
      </c>
      <c r="B1964">
        <v>1</v>
      </c>
      <c r="C1964">
        <v>1</v>
      </c>
      <c r="D1964">
        <v>20.91</v>
      </c>
      <c r="E1964">
        <v>0.32256119717084902</v>
      </c>
      <c r="F1964" s="1">
        <f>-LOG10(Table2[[#This Row],[Anova (p)]])</f>
        <v>0.49138787770386883</v>
      </c>
      <c r="G1964" s="1">
        <f>Table2[[#This Row],[Anova (p)2]]^2</f>
        <v>0.24146204635431234</v>
      </c>
      <c r="H1964">
        <v>1.07305713989157</v>
      </c>
      <c r="I1964">
        <f>LOG(Table2[[#This Row],[Max fold change]],2)</f>
        <v>0.1017269011115252</v>
      </c>
      <c r="J1964">
        <f>LOG(Table2[[#This Row],[Max fold change]],2)</f>
        <v>0.1017269011115252</v>
      </c>
      <c r="K1964">
        <f>Table2[[#This Row],[Column1]]^2</f>
        <v>1.0348362409754027E-2</v>
      </c>
      <c r="L1964">
        <f>SQRT(Table2[[#This Row],[Euclidean Distance]]+Table2[[#This Row],[Euclidean Distance3]])</f>
        <v>0.50180714299825024</v>
      </c>
      <c r="M1964" t="s">
        <v>1</v>
      </c>
      <c r="N1964" t="s">
        <v>0</v>
      </c>
      <c r="O1964" t="s">
        <v>4440</v>
      </c>
      <c r="V1964" t="s">
        <v>23</v>
      </c>
    </row>
    <row r="1965" spans="1:22" x14ac:dyDescent="0.35">
      <c r="A1965" t="s">
        <v>5447</v>
      </c>
      <c r="B1965">
        <v>9</v>
      </c>
      <c r="C1965">
        <v>9</v>
      </c>
      <c r="D1965">
        <v>592.62</v>
      </c>
      <c r="E1965">
        <v>0.95370707520919296</v>
      </c>
      <c r="F1965" s="1">
        <f>-LOG10(Table2[[#This Row],[Anova (p)]])</f>
        <v>2.0584995479318396E-2</v>
      </c>
      <c r="G1965" s="1">
        <f>Table2[[#This Row],[Anova (p)2]]^2</f>
        <v>4.2374203888355882E-4</v>
      </c>
      <c r="H1965">
        <v>1.0728675806347301</v>
      </c>
      <c r="I1965">
        <f>LOG(Table2[[#This Row],[Max fold change]],2)</f>
        <v>0.10147202152708029</v>
      </c>
      <c r="J1965">
        <f>LOG(Table2[[#This Row],[Max fold change]],2)</f>
        <v>0.10147202152708029</v>
      </c>
      <c r="K1965">
        <f>Table2[[#This Row],[Column1]]^2</f>
        <v>1.0296571152792247E-2</v>
      </c>
      <c r="L1965">
        <f>SQRT(Table2[[#This Row],[Euclidean Distance]]+Table2[[#This Row],[Euclidean Distance3]])</f>
        <v>0.10353894528956631</v>
      </c>
      <c r="M1965" t="s">
        <v>1</v>
      </c>
      <c r="N1965" t="s">
        <v>0</v>
      </c>
      <c r="O1965" t="s">
        <v>5448</v>
      </c>
      <c r="R1965" t="s">
        <v>23</v>
      </c>
    </row>
    <row r="1966" spans="1:22" x14ac:dyDescent="0.35">
      <c r="A1966" t="s">
        <v>4717</v>
      </c>
      <c r="B1966">
        <v>3</v>
      </c>
      <c r="C1966">
        <v>3</v>
      </c>
      <c r="D1966">
        <v>184.68</v>
      </c>
      <c r="E1966">
        <v>0.45901654515909102</v>
      </c>
      <c r="F1966" s="1">
        <f>-LOG10(Table2[[#This Row],[Anova (p)]])</f>
        <v>0.33817166012331729</v>
      </c>
      <c r="G1966" s="1">
        <f>Table2[[#This Row],[Anova (p)2]]^2</f>
        <v>0.11436007171056042</v>
      </c>
      <c r="H1966">
        <v>1.0718070775236499</v>
      </c>
      <c r="I1966">
        <f>LOG(Table2[[#This Row],[Max fold change]],2)</f>
        <v>0.10004524782218981</v>
      </c>
      <c r="J1966">
        <f>LOG(Table2[[#This Row],[Max fold change]],2)</f>
        <v>0.10004524782218981</v>
      </c>
      <c r="K1966">
        <f>Table2[[#This Row],[Column1]]^2</f>
        <v>1.0009051611803373E-2</v>
      </c>
      <c r="L1966">
        <f>SQRT(Table2[[#This Row],[Euclidean Distance]]+Table2[[#This Row],[Euclidean Distance3]])</f>
        <v>0.3526600676605785</v>
      </c>
      <c r="M1966" t="s">
        <v>1</v>
      </c>
      <c r="N1966" t="s">
        <v>0</v>
      </c>
      <c r="O1966" t="s">
        <v>4718</v>
      </c>
      <c r="P1966" t="s">
        <v>23</v>
      </c>
    </row>
    <row r="1967" spans="1:22" x14ac:dyDescent="0.35">
      <c r="A1967" t="s">
        <v>5021</v>
      </c>
      <c r="B1967">
        <v>1</v>
      </c>
      <c r="C1967">
        <v>1</v>
      </c>
      <c r="D1967">
        <v>57.47</v>
      </c>
      <c r="E1967">
        <v>0.649527128168645</v>
      </c>
      <c r="F1967" s="1">
        <f>-LOG10(Table2[[#This Row],[Anova (p)]])</f>
        <v>0.18740270545637652</v>
      </c>
      <c r="G1967" s="1">
        <f>Table2[[#This Row],[Anova (p)2]]^2</f>
        <v>3.5119774012369417E-2</v>
      </c>
      <c r="H1967">
        <v>1.0717587581541099</v>
      </c>
      <c r="I1967">
        <f>LOG(Table2[[#This Row],[Max fold change]],2)</f>
        <v>9.9980206559014448E-2</v>
      </c>
      <c r="J1967">
        <f>LOG(Table2[[#This Row],[Max fold change]],2)</f>
        <v>9.9980206559014448E-2</v>
      </c>
      <c r="K1967">
        <f>Table2[[#This Row],[Column1]]^2</f>
        <v>9.9960417035831958E-3</v>
      </c>
      <c r="L1967">
        <f>SQRT(Table2[[#This Row],[Euclidean Distance]]+Table2[[#This Row],[Euclidean Distance3]])</f>
        <v>0.21240483920088218</v>
      </c>
      <c r="M1967" t="s">
        <v>1</v>
      </c>
      <c r="N1967" t="s">
        <v>0</v>
      </c>
      <c r="O1967" t="s">
        <v>5022</v>
      </c>
    </row>
    <row r="1968" spans="1:22" x14ac:dyDescent="0.35">
      <c r="A1968" t="s">
        <v>4559</v>
      </c>
      <c r="B1968">
        <v>1</v>
      </c>
      <c r="C1968">
        <v>1</v>
      </c>
      <c r="D1968">
        <v>80.62</v>
      </c>
      <c r="E1968">
        <v>0.37537240613412698</v>
      </c>
      <c r="F1968" s="1">
        <f>-LOG10(Table2[[#This Row],[Anova (p)]])</f>
        <v>0.42553765580668895</v>
      </c>
      <c r="G1968" s="1">
        <f>Table2[[#This Row],[Anova (p)2]]^2</f>
        <v>0.18108229650945207</v>
      </c>
      <c r="H1968">
        <v>1.07120948353569</v>
      </c>
      <c r="I1968">
        <f>LOG(Table2[[#This Row],[Max fold change]],2)</f>
        <v>9.9240638169695375E-2</v>
      </c>
      <c r="J1968">
        <f>LOG(Table2[[#This Row],[Max fold change]],2)</f>
        <v>9.9240638169695375E-2</v>
      </c>
      <c r="K1968">
        <f>Table2[[#This Row],[Column1]]^2</f>
        <v>9.8487042643283992E-3</v>
      </c>
      <c r="L1968">
        <f>SQRT(Table2[[#This Row],[Euclidean Distance]]+Table2[[#This Row],[Euclidean Distance3]])</f>
        <v>0.43695652046145333</v>
      </c>
      <c r="M1968" t="s">
        <v>1</v>
      </c>
      <c r="N1968" t="s">
        <v>0</v>
      </c>
      <c r="O1968" t="s">
        <v>4560</v>
      </c>
    </row>
    <row r="1969" spans="1:25" x14ac:dyDescent="0.35">
      <c r="A1969" t="s">
        <v>4923</v>
      </c>
      <c r="B1969">
        <v>18</v>
      </c>
      <c r="C1969">
        <v>18</v>
      </c>
      <c r="D1969">
        <v>841.83</v>
      </c>
      <c r="E1969">
        <v>0.58327086645515402</v>
      </c>
      <c r="F1969" s="1">
        <f>-LOG10(Table2[[#This Row],[Anova (p)]])</f>
        <v>0.23412971541594324</v>
      </c>
      <c r="G1969" s="1">
        <f>Table2[[#This Row],[Anova (p)2]]^2</f>
        <v>5.4816723640750568E-2</v>
      </c>
      <c r="H1969">
        <v>1.07095368470173</v>
      </c>
      <c r="I1969">
        <f>LOG(Table2[[#This Row],[Max fold change]],2)</f>
        <v>9.8896089522379257E-2</v>
      </c>
      <c r="J1969">
        <f>LOG(Table2[[#This Row],[Max fold change]],2)</f>
        <v>9.8896089522379257E-2</v>
      </c>
      <c r="K1969">
        <f>Table2[[#This Row],[Column1]]^2</f>
        <v>9.7804365228184517E-3</v>
      </c>
      <c r="L1969">
        <f>SQRT(Table2[[#This Row],[Euclidean Distance]]+Table2[[#This Row],[Euclidean Distance3]])</f>
        <v>0.25415971388788</v>
      </c>
      <c r="M1969" t="s">
        <v>1</v>
      </c>
      <c r="N1969" t="s">
        <v>0</v>
      </c>
      <c r="O1969" t="s">
        <v>4924</v>
      </c>
      <c r="P1969" t="s">
        <v>23</v>
      </c>
      <c r="R1969" t="s">
        <v>23</v>
      </c>
    </row>
    <row r="1970" spans="1:25" x14ac:dyDescent="0.35">
      <c r="A1970" t="s">
        <v>2943</v>
      </c>
      <c r="B1970">
        <v>1</v>
      </c>
      <c r="C1970">
        <v>1</v>
      </c>
      <c r="D1970">
        <v>32.64</v>
      </c>
      <c r="E1970">
        <v>3.1444828703053103E-2</v>
      </c>
      <c r="F1970" s="1">
        <f>-LOG10(Table2[[#This Row],[Anova (p)]])</f>
        <v>1.5024507667653408</v>
      </c>
      <c r="G1970" s="1">
        <f>Table2[[#This Row],[Anova (p)2]]^2</f>
        <v>2.2573583065537606</v>
      </c>
      <c r="H1970">
        <v>1.07084284320491</v>
      </c>
      <c r="I1970">
        <f>LOG(Table2[[#This Row],[Max fold change]],2)</f>
        <v>9.8746765834674843E-2</v>
      </c>
      <c r="J1970">
        <f>LOG(Table2[[#This Row],[Max fold change]],2)</f>
        <v>9.8746765834674843E-2</v>
      </c>
      <c r="K1970">
        <f>Table2[[#This Row],[Column1]]^2</f>
        <v>9.7509237628081065E-3</v>
      </c>
      <c r="L1970">
        <f>SQRT(Table2[[#This Row],[Euclidean Distance]]+Table2[[#This Row],[Euclidean Distance3]])</f>
        <v>1.5056922761031115</v>
      </c>
      <c r="M1970" t="s">
        <v>1</v>
      </c>
      <c r="N1970" t="s">
        <v>0</v>
      </c>
      <c r="O1970" t="s">
        <v>2944</v>
      </c>
      <c r="Q1970" t="s">
        <v>23</v>
      </c>
      <c r="V1970" t="s">
        <v>23</v>
      </c>
      <c r="X1970" t="s">
        <v>23</v>
      </c>
      <c r="Y1970" t="s">
        <v>23</v>
      </c>
    </row>
    <row r="1971" spans="1:25" x14ac:dyDescent="0.35">
      <c r="A1971" t="s">
        <v>4815</v>
      </c>
      <c r="B1971">
        <v>4</v>
      </c>
      <c r="C1971">
        <v>4</v>
      </c>
      <c r="D1971">
        <v>232.67</v>
      </c>
      <c r="E1971">
        <v>0.51474592156508403</v>
      </c>
      <c r="F1971" s="1">
        <f>-LOG10(Table2[[#This Row],[Anova (p)]])</f>
        <v>0.28840708569836371</v>
      </c>
      <c r="G1971" s="1">
        <f>Table2[[#This Row],[Anova (p)2]]^2</f>
        <v>8.3178647081023308E-2</v>
      </c>
      <c r="H1971">
        <v>1.07082545717277</v>
      </c>
      <c r="I1971">
        <f>LOG(Table2[[#This Row],[Max fold change]],2)</f>
        <v>9.8723342279920648E-2</v>
      </c>
      <c r="J1971">
        <f>LOG(Table2[[#This Row],[Max fold change]],2)</f>
        <v>9.8723342279920648E-2</v>
      </c>
      <c r="K1971">
        <f>Table2[[#This Row],[Column1]]^2</f>
        <v>9.7462983109183679E-3</v>
      </c>
      <c r="L1971">
        <f>SQRT(Table2[[#This Row],[Euclidean Distance]]+Table2[[#This Row],[Euclidean Distance3]])</f>
        <v>0.3048359319239477</v>
      </c>
      <c r="M1971" t="s">
        <v>1</v>
      </c>
      <c r="N1971" t="s">
        <v>0</v>
      </c>
      <c r="O1971" t="s">
        <v>4816</v>
      </c>
      <c r="P1971" t="s">
        <v>23</v>
      </c>
      <c r="V1971" t="s">
        <v>23</v>
      </c>
    </row>
    <row r="1972" spans="1:25" x14ac:dyDescent="0.35">
      <c r="A1972" t="s">
        <v>5399</v>
      </c>
      <c r="B1972">
        <v>8</v>
      </c>
      <c r="C1972">
        <v>8</v>
      </c>
      <c r="D1972">
        <v>326.27999999999997</v>
      </c>
      <c r="E1972">
        <v>0.90954970181192596</v>
      </c>
      <c r="F1972" s="1">
        <f>-LOG10(Table2[[#This Row],[Anova (p)]])</f>
        <v>4.1173564183902403E-2</v>
      </c>
      <c r="G1972" s="1">
        <f>Table2[[#This Row],[Anova (p)2]]^2</f>
        <v>1.6952623876059308E-3</v>
      </c>
      <c r="H1972">
        <v>1.0706870833619999</v>
      </c>
      <c r="I1972">
        <f>LOG(Table2[[#This Row],[Max fold change]],2)</f>
        <v>9.8536902829218315E-2</v>
      </c>
      <c r="J1972">
        <f>LOG(Table2[[#This Row],[Max fold change]],2)</f>
        <v>9.8536902829218315E-2</v>
      </c>
      <c r="K1972">
        <f>Table2[[#This Row],[Column1]]^2</f>
        <v>9.7095212191748125E-3</v>
      </c>
      <c r="L1972">
        <f>SQRT(Table2[[#This Row],[Euclidean Distance]]+Table2[[#This Row],[Euclidean Distance3]])</f>
        <v>0.1067931814620238</v>
      </c>
      <c r="M1972" t="s">
        <v>1</v>
      </c>
      <c r="N1972" t="s">
        <v>0</v>
      </c>
      <c r="O1972" t="s">
        <v>5400</v>
      </c>
    </row>
    <row r="1973" spans="1:25" x14ac:dyDescent="0.35">
      <c r="A1973" t="s">
        <v>3429</v>
      </c>
      <c r="B1973">
        <v>1</v>
      </c>
      <c r="C1973">
        <v>1</v>
      </c>
      <c r="D1973">
        <v>73.38</v>
      </c>
      <c r="E1973">
        <v>7.3263733829284097E-2</v>
      </c>
      <c r="F1973" s="1">
        <f>-LOG10(Table2[[#This Row],[Anova (p)]])</f>
        <v>1.1351109516265321</v>
      </c>
      <c r="G1973" s="1">
        <f>Table2[[#This Row],[Anova (p)2]]^2</f>
        <v>1.2884768725024913</v>
      </c>
      <c r="H1973">
        <v>1.0704544872705599</v>
      </c>
      <c r="I1973">
        <f>LOG(Table2[[#This Row],[Max fold change]],2)</f>
        <v>9.8223457671202441E-2</v>
      </c>
      <c r="J1973">
        <f>LOG(Table2[[#This Row],[Max fold change]],2)</f>
        <v>9.8223457671202441E-2</v>
      </c>
      <c r="K1973">
        <f>Table2[[#This Row],[Column1]]^2</f>
        <v>9.6478476368864977E-3</v>
      </c>
      <c r="L1973">
        <f>SQRT(Table2[[#This Row],[Euclidean Distance]]+Table2[[#This Row],[Euclidean Distance3]])</f>
        <v>1.1393527636949752</v>
      </c>
      <c r="M1973" t="s">
        <v>1</v>
      </c>
      <c r="N1973" t="s">
        <v>0</v>
      </c>
      <c r="O1973" t="s">
        <v>3430</v>
      </c>
      <c r="Q1973" t="s">
        <v>23</v>
      </c>
      <c r="Y1973" t="s">
        <v>23</v>
      </c>
    </row>
    <row r="1974" spans="1:25" x14ac:dyDescent="0.35">
      <c r="A1974" t="s">
        <v>5313</v>
      </c>
      <c r="B1974">
        <v>1</v>
      </c>
      <c r="C1974">
        <v>1</v>
      </c>
      <c r="D1974">
        <v>33.520000000000003</v>
      </c>
      <c r="E1974">
        <v>0.85545408098004405</v>
      </c>
      <c r="F1974" s="1">
        <f>-LOG10(Table2[[#This Row],[Anova (p)]])</f>
        <v>6.7803297533990961E-2</v>
      </c>
      <c r="G1974" s="1">
        <f>Table2[[#This Row],[Anova (p)2]]^2</f>
        <v>4.597287156482905E-3</v>
      </c>
      <c r="H1974">
        <v>1.0685436140334199</v>
      </c>
      <c r="I1974">
        <f>LOG(Table2[[#This Row],[Max fold change]],2)</f>
        <v>9.5645794722658939E-2</v>
      </c>
      <c r="J1974">
        <f>LOG(Table2[[#This Row],[Max fold change]],2)</f>
        <v>9.5645794722658939E-2</v>
      </c>
      <c r="K1974">
        <f>Table2[[#This Row],[Column1]]^2</f>
        <v>9.1481180481290131E-3</v>
      </c>
      <c r="L1974">
        <f>SQRT(Table2[[#This Row],[Euclidean Distance]]+Table2[[#This Row],[Euclidean Distance3]])</f>
        <v>0.11724080008517478</v>
      </c>
      <c r="M1974" t="s">
        <v>1</v>
      </c>
      <c r="N1974" t="s">
        <v>0</v>
      </c>
      <c r="O1974" t="s">
        <v>5314</v>
      </c>
      <c r="Q1974" t="s">
        <v>23</v>
      </c>
    </row>
    <row r="1975" spans="1:25" x14ac:dyDescent="0.35">
      <c r="A1975" t="s">
        <v>4871</v>
      </c>
      <c r="B1975">
        <v>2</v>
      </c>
      <c r="C1975">
        <v>2</v>
      </c>
      <c r="D1975">
        <v>106.7</v>
      </c>
      <c r="E1975">
        <v>0.55220135061688003</v>
      </c>
      <c r="F1975" s="1">
        <f>-LOG10(Table2[[#This Row],[Anova (p)]])</f>
        <v>0.25790253546433833</v>
      </c>
      <c r="G1975" s="1">
        <f>Table2[[#This Row],[Anova (p)2]]^2</f>
        <v>6.6513717798934294E-2</v>
      </c>
      <c r="H1975">
        <v>1.0678623815858299</v>
      </c>
      <c r="I1975">
        <f>LOG(Table2[[#This Row],[Max fold change]],2)</f>
        <v>9.472573485655128E-2</v>
      </c>
      <c r="J1975">
        <f>LOG(Table2[[#This Row],[Max fold change]],2)</f>
        <v>9.472573485655128E-2</v>
      </c>
      <c r="K1975">
        <f>Table2[[#This Row],[Column1]]^2</f>
        <v>8.9729648441136539E-3</v>
      </c>
      <c r="L1975">
        <f>SQRT(Table2[[#This Row],[Euclidean Distance]]+Table2[[#This Row],[Euclidean Distance3]])</f>
        <v>0.27474839879978907</v>
      </c>
      <c r="M1975" t="s">
        <v>1</v>
      </c>
      <c r="N1975" t="s">
        <v>0</v>
      </c>
      <c r="O1975" t="s">
        <v>4872</v>
      </c>
    </row>
    <row r="1976" spans="1:25" x14ac:dyDescent="0.35">
      <c r="A1976" t="s">
        <v>4911</v>
      </c>
      <c r="B1976">
        <v>8</v>
      </c>
      <c r="C1976">
        <v>2</v>
      </c>
      <c r="D1976">
        <v>408.01</v>
      </c>
      <c r="E1976">
        <v>0.57192521511570305</v>
      </c>
      <c r="F1976" s="1">
        <f>-LOG10(Table2[[#This Row],[Anova (p)]])</f>
        <v>0.24266075579778129</v>
      </c>
      <c r="G1976" s="1">
        <f>Table2[[#This Row],[Anova (p)2]]^2</f>
        <v>5.8884242404350445E-2</v>
      </c>
      <c r="H1976">
        <v>1.06782767000368</v>
      </c>
      <c r="I1976">
        <f>LOG(Table2[[#This Row],[Max fold change]],2)</f>
        <v>9.4678838325478076E-2</v>
      </c>
      <c r="J1976">
        <f>LOG(Table2[[#This Row],[Max fold change]],2)</f>
        <v>9.4678838325478076E-2</v>
      </c>
      <c r="K1976">
        <f>Table2[[#This Row],[Column1]]^2</f>
        <v>8.9640824266620164E-3</v>
      </c>
      <c r="L1976">
        <f>SQRT(Table2[[#This Row],[Euclidean Distance]]+Table2[[#This Row],[Euclidean Distance3]])</f>
        <v>0.26047710999435719</v>
      </c>
      <c r="M1976" t="s">
        <v>1</v>
      </c>
      <c r="N1976" t="s">
        <v>0</v>
      </c>
      <c r="O1976" t="s">
        <v>4912</v>
      </c>
      <c r="R1976" t="s">
        <v>23</v>
      </c>
      <c r="V1976" t="s">
        <v>23</v>
      </c>
    </row>
    <row r="1977" spans="1:25" x14ac:dyDescent="0.35">
      <c r="A1977" t="s">
        <v>4793</v>
      </c>
      <c r="B1977">
        <v>2</v>
      </c>
      <c r="C1977">
        <v>2</v>
      </c>
      <c r="D1977">
        <v>67.59</v>
      </c>
      <c r="E1977">
        <v>0.50366908893930395</v>
      </c>
      <c r="F1977" s="1">
        <f>-LOG10(Table2[[#This Row],[Anova (p)]])</f>
        <v>0.29785470174309159</v>
      </c>
      <c r="G1977" s="1">
        <f>Table2[[#This Row],[Anova (p)2]]^2</f>
        <v>8.8717423350466049E-2</v>
      </c>
      <c r="H1977">
        <v>1.0672579014314201</v>
      </c>
      <c r="I1977">
        <f>LOG(Table2[[#This Row],[Max fold change]],2)</f>
        <v>9.3908843600991262E-2</v>
      </c>
      <c r="J1977">
        <f>LOG(Table2[[#This Row],[Max fold change]],2)</f>
        <v>9.3908843600991262E-2</v>
      </c>
      <c r="K1977">
        <f>Table2[[#This Row],[Column1]]^2</f>
        <v>8.8188709064754376E-3</v>
      </c>
      <c r="L1977">
        <f>SQRT(Table2[[#This Row],[Euclidean Distance]]+Table2[[#This Row],[Euclidean Distance3]])</f>
        <v>0.31230801183597817</v>
      </c>
      <c r="M1977" t="s">
        <v>1</v>
      </c>
      <c r="N1977" t="s">
        <v>0</v>
      </c>
      <c r="O1977" t="s">
        <v>4794</v>
      </c>
      <c r="V1977" t="s">
        <v>23</v>
      </c>
    </row>
    <row r="1978" spans="1:25" x14ac:dyDescent="0.35">
      <c r="A1978" t="s">
        <v>5119</v>
      </c>
      <c r="B1978">
        <v>8</v>
      </c>
      <c r="C1978">
        <v>8</v>
      </c>
      <c r="D1978">
        <v>411.96</v>
      </c>
      <c r="E1978">
        <v>0.72486794308703895</v>
      </c>
      <c r="F1978" s="1">
        <f>-LOG10(Table2[[#This Row],[Anova (p)]])</f>
        <v>0.13974110627377015</v>
      </c>
      <c r="G1978" s="1">
        <f>Table2[[#This Row],[Anova (p)2]]^2</f>
        <v>1.9527576782617122E-2</v>
      </c>
      <c r="H1978">
        <v>1.06700527080464</v>
      </c>
      <c r="I1978">
        <f>LOG(Table2[[#This Row],[Max fold change]],2)</f>
        <v>9.3567302821132708E-2</v>
      </c>
      <c r="J1978">
        <f>LOG(Table2[[#This Row],[Max fold change]],2)</f>
        <v>9.3567302821132708E-2</v>
      </c>
      <c r="K1978">
        <f>Table2[[#This Row],[Column1]]^2</f>
        <v>8.7548401572215481E-3</v>
      </c>
      <c r="L1978">
        <f>SQRT(Table2[[#This Row],[Euclidean Distance]]+Table2[[#This Row],[Euclidean Distance3]])</f>
        <v>0.16817377007083675</v>
      </c>
      <c r="M1978" t="s">
        <v>1</v>
      </c>
      <c r="N1978" t="s">
        <v>0</v>
      </c>
      <c r="O1978" t="s">
        <v>5120</v>
      </c>
      <c r="P1978" t="s">
        <v>23</v>
      </c>
      <c r="V1978" t="s">
        <v>23</v>
      </c>
    </row>
    <row r="1979" spans="1:25" x14ac:dyDescent="0.35">
      <c r="A1979" t="s">
        <v>5487</v>
      </c>
      <c r="B1979">
        <v>16</v>
      </c>
      <c r="C1979">
        <v>15</v>
      </c>
      <c r="D1979">
        <v>946.24</v>
      </c>
      <c r="E1979">
        <v>0.98750837717212503</v>
      </c>
      <c r="F1979" s="1">
        <f>-LOG10(Table2[[#This Row],[Anova (p)]])</f>
        <v>5.4592115048476752E-3</v>
      </c>
      <c r="G1979" s="1">
        <f>Table2[[#This Row],[Anova (p)2]]^2</f>
        <v>2.980299025466122E-5</v>
      </c>
      <c r="H1979">
        <v>1.06651259676806</v>
      </c>
      <c r="I1979">
        <f>LOG(Table2[[#This Row],[Max fold change]],2)</f>
        <v>9.290100570425748E-2</v>
      </c>
      <c r="J1979">
        <f>LOG(Table2[[#This Row],[Max fold change]],2)</f>
        <v>9.290100570425748E-2</v>
      </c>
      <c r="K1979">
        <f>Table2[[#This Row],[Column1]]^2</f>
        <v>8.6305968608624811E-3</v>
      </c>
      <c r="L1979">
        <f>SQRT(Table2[[#This Row],[Euclidean Distance]]+Table2[[#This Row],[Euclidean Distance3]])</f>
        <v>9.3061269339705141E-2</v>
      </c>
      <c r="M1979" t="s">
        <v>1</v>
      </c>
      <c r="N1979" t="s">
        <v>0</v>
      </c>
      <c r="O1979" t="s">
        <v>5488</v>
      </c>
      <c r="P1979" t="s">
        <v>23</v>
      </c>
      <c r="U1979" t="s">
        <v>23</v>
      </c>
    </row>
    <row r="1980" spans="1:25" x14ac:dyDescent="0.35">
      <c r="A1980" t="s">
        <v>5291</v>
      </c>
      <c r="B1980">
        <v>1</v>
      </c>
      <c r="C1980">
        <v>1</v>
      </c>
      <c r="D1980">
        <v>31.68</v>
      </c>
      <c r="E1980">
        <v>0.83337690369535999</v>
      </c>
      <c r="F1980" s="1">
        <f>-LOG10(Table2[[#This Row],[Anova (p)]])</f>
        <v>7.9158539799848077E-2</v>
      </c>
      <c r="G1980" s="1">
        <f>Table2[[#This Row],[Anova (p)2]]^2</f>
        <v>6.2660744232441324E-3</v>
      </c>
      <c r="H1980">
        <v>1.0662815331725699</v>
      </c>
      <c r="I1980">
        <f>LOG(Table2[[#This Row],[Max fold change]],2)</f>
        <v>9.2588407033839151E-2</v>
      </c>
      <c r="J1980">
        <f>LOG(Table2[[#This Row],[Max fold change]],2)</f>
        <v>9.2588407033839151E-2</v>
      </c>
      <c r="K1980">
        <f>Table2[[#This Row],[Column1]]^2</f>
        <v>8.5726131170638757E-3</v>
      </c>
      <c r="L1980">
        <f>SQRT(Table2[[#This Row],[Euclidean Distance]]+Table2[[#This Row],[Euclidean Distance3]])</f>
        <v>0.12181415164219635</v>
      </c>
      <c r="M1980" t="s">
        <v>1</v>
      </c>
      <c r="N1980" t="s">
        <v>0</v>
      </c>
      <c r="O1980" t="s">
        <v>5292</v>
      </c>
    </row>
    <row r="1981" spans="1:25" x14ac:dyDescent="0.35">
      <c r="A1981" t="s">
        <v>5493</v>
      </c>
      <c r="B1981">
        <v>1</v>
      </c>
      <c r="C1981">
        <v>1</v>
      </c>
      <c r="D1981">
        <v>14.12</v>
      </c>
      <c r="E1981">
        <v>0.99976622952872796</v>
      </c>
      <c r="F1981" s="1">
        <f>-LOG10(Table2[[#This Row],[Anova (p)]])</f>
        <v>1.0153709435502993E-4</v>
      </c>
      <c r="G1981" s="1">
        <f>Table2[[#This Row],[Anova (p)2]]^2</f>
        <v>1.0309781530062252E-8</v>
      </c>
      <c r="H1981">
        <v>1.0662657675485701</v>
      </c>
      <c r="I1981">
        <f>LOG(Table2[[#This Row],[Max fold change]],2)</f>
        <v>9.2567075748428665E-2</v>
      </c>
      <c r="J1981">
        <f>LOG(Table2[[#This Row],[Max fold change]],2)</f>
        <v>9.2567075748428665E-2</v>
      </c>
      <c r="K1981">
        <f>Table2[[#This Row],[Column1]]^2</f>
        <v>8.5686635126153311E-3</v>
      </c>
      <c r="L1981">
        <f>SQRT(Table2[[#This Row],[Euclidean Distance]]+Table2[[#This Row],[Euclidean Distance3]])</f>
        <v>9.2567131436578839E-2</v>
      </c>
      <c r="M1981" t="s">
        <v>1</v>
      </c>
      <c r="N1981" t="s">
        <v>0</v>
      </c>
      <c r="O1981" t="s">
        <v>5494</v>
      </c>
    </row>
    <row r="1982" spans="1:25" x14ac:dyDescent="0.35">
      <c r="A1982" t="s">
        <v>5221</v>
      </c>
      <c r="B1982">
        <v>1</v>
      </c>
      <c r="C1982">
        <v>1</v>
      </c>
      <c r="D1982">
        <v>47.5</v>
      </c>
      <c r="E1982">
        <v>0.78033474552154802</v>
      </c>
      <c r="F1982" s="1">
        <f>-LOG10(Table2[[#This Row],[Anova (p)]])</f>
        <v>0.1077190550704613</v>
      </c>
      <c r="G1982" s="1">
        <f>Table2[[#This Row],[Anova (p)2]]^2</f>
        <v>1.1603394825273073E-2</v>
      </c>
      <c r="H1982">
        <v>1.0648725184629</v>
      </c>
      <c r="I1982">
        <f>LOG(Table2[[#This Row],[Max fold change]],2)</f>
        <v>9.0680728113293405E-2</v>
      </c>
      <c r="J1982">
        <f>LOG(Table2[[#This Row],[Max fold change]],2)</f>
        <v>9.0680728113293405E-2</v>
      </c>
      <c r="K1982">
        <f>Table2[[#This Row],[Column1]]^2</f>
        <v>8.2229944511570414E-3</v>
      </c>
      <c r="L1982">
        <f>SQRT(Table2[[#This Row],[Euclidean Distance]]+Table2[[#This Row],[Euclidean Distance3]])</f>
        <v>0.14080621178211605</v>
      </c>
      <c r="M1982" t="s">
        <v>1</v>
      </c>
      <c r="N1982" t="s">
        <v>0</v>
      </c>
      <c r="O1982" t="s">
        <v>5222</v>
      </c>
    </row>
    <row r="1983" spans="1:25" x14ac:dyDescent="0.35">
      <c r="A1983" t="s">
        <v>3335</v>
      </c>
      <c r="B1983">
        <v>7</v>
      </c>
      <c r="C1983">
        <v>7</v>
      </c>
      <c r="D1983">
        <v>295.12</v>
      </c>
      <c r="E1983">
        <v>6.19188889498185E-2</v>
      </c>
      <c r="F1983" s="1">
        <f>-LOG10(Table2[[#This Row],[Anova (p)]])</f>
        <v>1.2081768450785879</v>
      </c>
      <c r="G1983" s="1">
        <f>Table2[[#This Row],[Anova (p)2]]^2</f>
        <v>1.4596912889840503</v>
      </c>
      <c r="H1983">
        <v>1.06484661885181</v>
      </c>
      <c r="I1983">
        <f>LOG(Table2[[#This Row],[Max fold change]],2)</f>
        <v>9.0645638753548557E-2</v>
      </c>
      <c r="J1983">
        <f>LOG(Table2[[#This Row],[Max fold change]],2)</f>
        <v>9.0645638753548557E-2</v>
      </c>
      <c r="K1983">
        <f>Table2[[#This Row],[Column1]]^2</f>
        <v>8.216631825038824E-3</v>
      </c>
      <c r="L1983">
        <f>SQRT(Table2[[#This Row],[Euclidean Distance]]+Table2[[#This Row],[Euclidean Distance3]])</f>
        <v>1.2115724991964323</v>
      </c>
      <c r="M1983" t="s">
        <v>1</v>
      </c>
      <c r="N1983" t="s">
        <v>0</v>
      </c>
      <c r="O1983" t="s">
        <v>3336</v>
      </c>
      <c r="R1983" t="s">
        <v>23</v>
      </c>
      <c r="V1983" t="s">
        <v>23</v>
      </c>
      <c r="W1983" t="s">
        <v>23</v>
      </c>
      <c r="Y1983" t="s">
        <v>23</v>
      </c>
    </row>
    <row r="1984" spans="1:25" x14ac:dyDescent="0.35">
      <c r="A1984" t="s">
        <v>5315</v>
      </c>
      <c r="B1984">
        <v>27</v>
      </c>
      <c r="C1984">
        <v>27</v>
      </c>
      <c r="D1984">
        <v>1455.98</v>
      </c>
      <c r="E1984">
        <v>0.85689929985480495</v>
      </c>
      <c r="F1984" s="1">
        <f>-LOG10(Table2[[#This Row],[Anova (p)]])</f>
        <v>6.7070212017289577E-2</v>
      </c>
      <c r="G1984" s="1">
        <f>Table2[[#This Row],[Anova (p)2]]^2</f>
        <v>4.4984133400441748E-3</v>
      </c>
      <c r="H1984">
        <v>1.06456249889949</v>
      </c>
      <c r="I1984">
        <f>LOG(Table2[[#This Row],[Max fold change]],2)</f>
        <v>9.0260650781772617E-2</v>
      </c>
      <c r="J1984">
        <f>LOG(Table2[[#This Row],[Max fold change]],2)</f>
        <v>9.0260650781772617E-2</v>
      </c>
      <c r="K1984">
        <f>Table2[[#This Row],[Column1]]^2</f>
        <v>8.1469850795491093E-3</v>
      </c>
      <c r="L1984">
        <f>SQRT(Table2[[#This Row],[Euclidean Distance]]+Table2[[#This Row],[Euclidean Distance3]])</f>
        <v>0.11245176041126828</v>
      </c>
      <c r="M1984" t="s">
        <v>1</v>
      </c>
      <c r="N1984" t="s">
        <v>0</v>
      </c>
      <c r="O1984" t="s">
        <v>5316</v>
      </c>
    </row>
    <row r="1985" spans="1:22" x14ac:dyDescent="0.35">
      <c r="A1985" t="s">
        <v>5451</v>
      </c>
      <c r="B1985">
        <v>4</v>
      </c>
      <c r="C1985">
        <v>4</v>
      </c>
      <c r="D1985">
        <v>235.43</v>
      </c>
      <c r="E1985">
        <v>0.95633070073702398</v>
      </c>
      <c r="F1985" s="1">
        <f>-LOG10(Table2[[#This Row],[Anova (p)]])</f>
        <v>1.9391902002026437E-2</v>
      </c>
      <c r="G1985" s="1">
        <f>Table2[[#This Row],[Anova (p)2]]^2</f>
        <v>3.7604586325619692E-4</v>
      </c>
      <c r="H1985">
        <v>1.0614317020991899</v>
      </c>
      <c r="I1985">
        <f>LOG(Table2[[#This Row],[Max fold change]],2)</f>
        <v>8.6011543911409541E-2</v>
      </c>
      <c r="J1985">
        <f>LOG(Table2[[#This Row],[Max fold change]],2)</f>
        <v>8.6011543911409541E-2</v>
      </c>
      <c r="K1985">
        <f>Table2[[#This Row],[Column1]]^2</f>
        <v>7.3979856860243312E-3</v>
      </c>
      <c r="L1985">
        <f>SQRT(Table2[[#This Row],[Euclidean Distance]]+Table2[[#This Row],[Euclidean Distance3]])</f>
        <v>8.8170468691509907E-2</v>
      </c>
      <c r="M1985" t="s">
        <v>1</v>
      </c>
      <c r="N1985" t="s">
        <v>0</v>
      </c>
      <c r="O1985" t="s">
        <v>5452</v>
      </c>
    </row>
    <row r="1986" spans="1:22" x14ac:dyDescent="0.35">
      <c r="A1986" t="s">
        <v>4743</v>
      </c>
      <c r="B1986">
        <v>37</v>
      </c>
      <c r="C1986">
        <v>27</v>
      </c>
      <c r="D1986">
        <v>1953.42</v>
      </c>
      <c r="E1986">
        <v>0.47705363049827898</v>
      </c>
      <c r="F1986" s="1">
        <f>-LOG10(Table2[[#This Row],[Anova (p)]])</f>
        <v>0.32143279471208563</v>
      </c>
      <c r="G1986" s="1">
        <f>Table2[[#This Row],[Anova (p)2]]^2</f>
        <v>0.10331904151642178</v>
      </c>
      <c r="H1986">
        <v>1.06139880215333</v>
      </c>
      <c r="I1986">
        <f>LOG(Table2[[#This Row],[Max fold change]],2)</f>
        <v>8.5966825702728941E-2</v>
      </c>
      <c r="J1986">
        <f>LOG(Table2[[#This Row],[Max fold change]],2)</f>
        <v>8.5966825702728941E-2</v>
      </c>
      <c r="K1986">
        <f>Table2[[#This Row],[Column1]]^2</f>
        <v>7.3902951214033777E-3</v>
      </c>
      <c r="L1986">
        <f>SQRT(Table2[[#This Row],[Euclidean Distance]]+Table2[[#This Row],[Euclidean Distance3]])</f>
        <v>0.33273012583447437</v>
      </c>
      <c r="M1986" t="s">
        <v>1</v>
      </c>
      <c r="N1986" t="s">
        <v>0</v>
      </c>
      <c r="O1986" t="s">
        <v>4744</v>
      </c>
      <c r="R1986" t="s">
        <v>23</v>
      </c>
    </row>
    <row r="1987" spans="1:22" x14ac:dyDescent="0.35">
      <c r="A1987" t="s">
        <v>5327</v>
      </c>
      <c r="B1987">
        <v>2</v>
      </c>
      <c r="C1987">
        <v>2</v>
      </c>
      <c r="D1987">
        <v>61.6</v>
      </c>
      <c r="E1987">
        <v>0.86348286771501104</v>
      </c>
      <c r="F1987" s="1">
        <f>-LOG10(Table2[[#This Row],[Anova (p)]])</f>
        <v>6.3746274808329395E-2</v>
      </c>
      <c r="G1987" s="1">
        <f>Table2[[#This Row],[Anova (p)2]]^2</f>
        <v>4.0635875519390505E-3</v>
      </c>
      <c r="H1987">
        <v>1.0609626702433299</v>
      </c>
      <c r="I1987">
        <f>LOG(Table2[[#This Row],[Max fold change]],2)</f>
        <v>8.5373896212846398E-2</v>
      </c>
      <c r="J1987">
        <f>LOG(Table2[[#This Row],[Max fold change]],2)</f>
        <v>8.5373896212846398E-2</v>
      </c>
      <c r="K1987">
        <f>Table2[[#This Row],[Column1]]^2</f>
        <v>7.2887021545618687E-3</v>
      </c>
      <c r="L1987">
        <f>SQRT(Table2[[#This Row],[Euclidean Distance]]+Table2[[#This Row],[Euclidean Distance3]])</f>
        <v>0.10654712434646427</v>
      </c>
      <c r="M1987" t="s">
        <v>1</v>
      </c>
      <c r="N1987" t="s">
        <v>0</v>
      </c>
      <c r="O1987" t="s">
        <v>5328</v>
      </c>
    </row>
    <row r="1988" spans="1:22" x14ac:dyDescent="0.35">
      <c r="A1988" t="s">
        <v>4479</v>
      </c>
      <c r="B1988">
        <v>1</v>
      </c>
      <c r="C1988">
        <v>1</v>
      </c>
      <c r="D1988">
        <v>89.67</v>
      </c>
      <c r="E1988">
        <v>0.33744003347950702</v>
      </c>
      <c r="F1988" s="1">
        <f>-LOG10(Table2[[#This Row],[Anova (p)]])</f>
        <v>0.47180339451555248</v>
      </c>
      <c r="G1988" s="1">
        <f>Table2[[#This Row],[Anova (p)2]]^2</f>
        <v>0.22259844307639806</v>
      </c>
      <c r="H1988">
        <v>1.0592806283440299</v>
      </c>
      <c r="I1988">
        <f>LOG(Table2[[#This Row],[Max fold change]],2)</f>
        <v>8.3084843803255579E-2</v>
      </c>
      <c r="J1988">
        <f>LOG(Table2[[#This Row],[Max fold change]],2)</f>
        <v>8.3084843803255579E-2</v>
      </c>
      <c r="K1988">
        <f>Table2[[#This Row],[Column1]]^2</f>
        <v>6.9030912698113773E-3</v>
      </c>
      <c r="L1988">
        <f>SQRT(Table2[[#This Row],[Euclidean Distance]]+Table2[[#This Row],[Euclidean Distance3]])</f>
        <v>0.47906318408557491</v>
      </c>
      <c r="M1988" t="s">
        <v>1</v>
      </c>
      <c r="N1988" t="s">
        <v>0</v>
      </c>
      <c r="O1988" t="s">
        <v>4480</v>
      </c>
      <c r="Q1988" t="s">
        <v>23</v>
      </c>
    </row>
    <row r="1989" spans="1:22" x14ac:dyDescent="0.35">
      <c r="A1989" t="s">
        <v>5203</v>
      </c>
      <c r="B1989">
        <v>5</v>
      </c>
      <c r="C1989">
        <v>5</v>
      </c>
      <c r="D1989">
        <v>237.21</v>
      </c>
      <c r="E1989">
        <v>0.77147739812858596</v>
      </c>
      <c r="F1989" s="1">
        <f>-LOG10(Table2[[#This Row],[Anova (p)]])</f>
        <v>0.1126767928825199</v>
      </c>
      <c r="G1989" s="1">
        <f>Table2[[#This Row],[Anova (p)2]]^2</f>
        <v>1.2696059654290288E-2</v>
      </c>
      <c r="H1989">
        <v>1.0576953179264199</v>
      </c>
      <c r="I1989">
        <f>LOG(Table2[[#This Row],[Max fold change]],2)</f>
        <v>8.0924101344832425E-2</v>
      </c>
      <c r="J1989">
        <f>LOG(Table2[[#This Row],[Max fold change]],2)</f>
        <v>8.0924101344832425E-2</v>
      </c>
      <c r="K1989">
        <f>Table2[[#This Row],[Column1]]^2</f>
        <v>6.5487101784687087E-3</v>
      </c>
      <c r="L1989">
        <f>SQRT(Table2[[#This Row],[Euclidean Distance]]+Table2[[#This Row],[Euclidean Distance3]])</f>
        <v>0.13872551976027697</v>
      </c>
      <c r="M1989" t="s">
        <v>1</v>
      </c>
      <c r="N1989" t="s">
        <v>0</v>
      </c>
      <c r="O1989" t="s">
        <v>5204</v>
      </c>
    </row>
    <row r="1990" spans="1:22" x14ac:dyDescent="0.35">
      <c r="A1990" t="s">
        <v>5189</v>
      </c>
      <c r="B1990">
        <v>9</v>
      </c>
      <c r="C1990">
        <v>8</v>
      </c>
      <c r="D1990">
        <v>465.01</v>
      </c>
      <c r="E1990">
        <v>0.75999906950018203</v>
      </c>
      <c r="F1990" s="1">
        <f>-LOG10(Table2[[#This Row],[Anova (p)]])</f>
        <v>0.11918693944445041</v>
      </c>
      <c r="G1990" s="1">
        <f>Table2[[#This Row],[Anova (p)2]]^2</f>
        <v>1.420552653413509E-2</v>
      </c>
      <c r="H1990">
        <v>1.0565133195510601</v>
      </c>
      <c r="I1990">
        <f>LOG(Table2[[#This Row],[Max fold change]],2)</f>
        <v>7.9310955563560215E-2</v>
      </c>
      <c r="J1990">
        <f>LOG(Table2[[#This Row],[Max fold change]],2)</f>
        <v>7.9310955563560215E-2</v>
      </c>
      <c r="K1990">
        <f>Table2[[#This Row],[Column1]]^2</f>
        <v>6.290227672405023E-3</v>
      </c>
      <c r="L1990">
        <f>SQRT(Table2[[#This Row],[Euclidean Distance]]+Table2[[#This Row],[Euclidean Distance3]])</f>
        <v>0.14316338291106465</v>
      </c>
      <c r="M1990" t="s">
        <v>1</v>
      </c>
      <c r="N1990" t="s">
        <v>0</v>
      </c>
      <c r="O1990" t="s">
        <v>5190</v>
      </c>
    </row>
    <row r="1991" spans="1:22" x14ac:dyDescent="0.35">
      <c r="A1991" t="s">
        <v>5475</v>
      </c>
      <c r="B1991">
        <v>4</v>
      </c>
      <c r="C1991">
        <v>4</v>
      </c>
      <c r="D1991">
        <v>170.52</v>
      </c>
      <c r="E1991">
        <v>0.97337287923736604</v>
      </c>
      <c r="F1991" s="1">
        <f>-LOG10(Table2[[#This Row],[Anova (p)]])</f>
        <v>1.1720758525678802E-2</v>
      </c>
      <c r="G1991" s="1">
        <f>Table2[[#This Row],[Anova (p)2]]^2</f>
        <v>1.3737618041727233E-4</v>
      </c>
      <c r="H1991">
        <v>1.0560432600452601</v>
      </c>
      <c r="I1991">
        <f>LOG(Table2[[#This Row],[Max fold change]],2)</f>
        <v>7.8668934861552131E-2</v>
      </c>
      <c r="J1991">
        <f>LOG(Table2[[#This Row],[Max fold change]],2)</f>
        <v>7.8668934861552131E-2</v>
      </c>
      <c r="K1991">
        <f>Table2[[#This Row],[Column1]]^2</f>
        <v>6.1888013122511319E-3</v>
      </c>
      <c r="L1991">
        <f>SQRT(Table2[[#This Row],[Euclidean Distance]]+Table2[[#This Row],[Euclidean Distance3]])</f>
        <v>7.9537271091409747E-2</v>
      </c>
      <c r="M1991" t="s">
        <v>1</v>
      </c>
      <c r="N1991" t="s">
        <v>0</v>
      </c>
      <c r="O1991" t="s">
        <v>5476</v>
      </c>
      <c r="Q1991" t="s">
        <v>23</v>
      </c>
    </row>
    <row r="1992" spans="1:22" x14ac:dyDescent="0.35">
      <c r="A1992" t="s">
        <v>4685</v>
      </c>
      <c r="B1992">
        <v>16</v>
      </c>
      <c r="C1992">
        <v>15</v>
      </c>
      <c r="D1992">
        <v>850.41</v>
      </c>
      <c r="E1992">
        <v>0.43859698154420301</v>
      </c>
      <c r="F1992" s="1">
        <f>-LOG10(Table2[[#This Row],[Anova (p)]])</f>
        <v>0.35793436149389796</v>
      </c>
      <c r="G1992" s="1">
        <f>Table2[[#This Row],[Anova (p)2]]^2</f>
        <v>0.12811700713804441</v>
      </c>
      <c r="H1992">
        <v>1.05333584114836</v>
      </c>
      <c r="I1992">
        <f>LOG(Table2[[#This Row],[Max fold change]],2)</f>
        <v>7.4965492498939273E-2</v>
      </c>
      <c r="J1992">
        <f>LOG(Table2[[#This Row],[Max fold change]],2)</f>
        <v>7.4965492498939273E-2</v>
      </c>
      <c r="K1992">
        <f>Table2[[#This Row],[Column1]]^2</f>
        <v>5.6198250656085205E-3</v>
      </c>
      <c r="L1992">
        <f>SQRT(Table2[[#This Row],[Euclidean Distance]]+Table2[[#This Row],[Euclidean Distance3]])</f>
        <v>0.36570046787453381</v>
      </c>
      <c r="M1992" t="s">
        <v>1</v>
      </c>
      <c r="N1992" t="s">
        <v>0</v>
      </c>
      <c r="O1992" t="s">
        <v>4686</v>
      </c>
    </row>
    <row r="1993" spans="1:22" x14ac:dyDescent="0.35">
      <c r="A1993" t="s">
        <v>5435</v>
      </c>
      <c r="B1993">
        <v>5</v>
      </c>
      <c r="C1993">
        <v>5</v>
      </c>
      <c r="D1993">
        <v>205.5</v>
      </c>
      <c r="E1993">
        <v>0.93577968960350499</v>
      </c>
      <c r="F1993" s="1">
        <f>-LOG10(Table2[[#This Row],[Anova (p)]])</f>
        <v>2.8826385077633843E-2</v>
      </c>
      <c r="G1993" s="1">
        <f>Table2[[#This Row],[Anova (p)2]]^2</f>
        <v>8.3096047664403116E-4</v>
      </c>
      <c r="H1993">
        <v>1.0530423919987</v>
      </c>
      <c r="I1993">
        <f>LOG(Table2[[#This Row],[Max fold change]],2)</f>
        <v>7.4563515656371954E-2</v>
      </c>
      <c r="J1993">
        <f>LOG(Table2[[#This Row],[Max fold change]],2)</f>
        <v>7.4563515656371954E-2</v>
      </c>
      <c r="K1993">
        <f>Table2[[#This Row],[Column1]]^2</f>
        <v>5.5597178670380252E-3</v>
      </c>
      <c r="L1993">
        <f>SQRT(Table2[[#This Row],[Euclidean Distance]]+Table2[[#This Row],[Euclidean Distance3]])</f>
        <v>7.9941718418370625E-2</v>
      </c>
      <c r="M1993" t="s">
        <v>1</v>
      </c>
      <c r="N1993" t="s">
        <v>0</v>
      </c>
      <c r="O1993" t="s">
        <v>5436</v>
      </c>
    </row>
    <row r="1994" spans="1:22" x14ac:dyDescent="0.35">
      <c r="A1994" t="s">
        <v>4763</v>
      </c>
      <c r="B1994">
        <v>6</v>
      </c>
      <c r="C1994">
        <v>6</v>
      </c>
      <c r="D1994">
        <v>226.98</v>
      </c>
      <c r="E1994">
        <v>0.49035146883313402</v>
      </c>
      <c r="F1994" s="1">
        <f>-LOG10(Table2[[#This Row],[Anova (p)]])</f>
        <v>0.30949251944589218</v>
      </c>
      <c r="G1994" s="1">
        <f>Table2[[#This Row],[Anova (p)2]]^2</f>
        <v>9.5785619592965943E-2</v>
      </c>
      <c r="H1994">
        <v>1.0526334895659</v>
      </c>
      <c r="I1994">
        <f>LOG(Table2[[#This Row],[Max fold change]],2)</f>
        <v>7.4003200059286831E-2</v>
      </c>
      <c r="J1994">
        <f>LOG(Table2[[#This Row],[Max fold change]],2)</f>
        <v>7.4003200059286831E-2</v>
      </c>
      <c r="K1994">
        <f>Table2[[#This Row],[Column1]]^2</f>
        <v>5.4764736190148306E-3</v>
      </c>
      <c r="L1994">
        <f>SQRT(Table2[[#This Row],[Euclidean Distance]]+Table2[[#This Row],[Euclidean Distance3]])</f>
        <v>0.31821705361589403</v>
      </c>
      <c r="M1994" t="s">
        <v>1</v>
      </c>
      <c r="N1994" t="s">
        <v>0</v>
      </c>
      <c r="O1994" t="s">
        <v>4764</v>
      </c>
    </row>
    <row r="1995" spans="1:22" x14ac:dyDescent="0.35">
      <c r="A1995" t="s">
        <v>4751</v>
      </c>
      <c r="B1995">
        <v>23</v>
      </c>
      <c r="C1995">
        <v>22</v>
      </c>
      <c r="D1995">
        <v>1398.25</v>
      </c>
      <c r="E1995">
        <v>0.48308334790766799</v>
      </c>
      <c r="F1995" s="1">
        <f>-LOG10(Table2[[#This Row],[Anova (p)]])</f>
        <v>0.31597793257444912</v>
      </c>
      <c r="G1995" s="1">
        <f>Table2[[#This Row],[Anova (p)2]]^2</f>
        <v>9.9842053874023118E-2</v>
      </c>
      <c r="H1995">
        <v>1.05220842222099</v>
      </c>
      <c r="I1995">
        <f>LOG(Table2[[#This Row],[Max fold change]],2)</f>
        <v>7.342050303539352E-2</v>
      </c>
      <c r="J1995">
        <f>LOG(Table2[[#This Row],[Max fold change]],2)</f>
        <v>7.342050303539352E-2</v>
      </c>
      <c r="K1995">
        <f>Table2[[#This Row],[Column1]]^2</f>
        <v>5.3905702659702293E-3</v>
      </c>
      <c r="L1995">
        <f>SQRT(Table2[[#This Row],[Euclidean Distance]]+Table2[[#This Row],[Euclidean Distance3]])</f>
        <v>0.32439578317233619</v>
      </c>
      <c r="M1995" t="s">
        <v>1</v>
      </c>
      <c r="N1995" t="s">
        <v>0</v>
      </c>
      <c r="O1995" t="s">
        <v>4752</v>
      </c>
    </row>
    <row r="1996" spans="1:22" x14ac:dyDescent="0.35">
      <c r="A1996" t="s">
        <v>4879</v>
      </c>
      <c r="B1996">
        <v>1</v>
      </c>
      <c r="C1996">
        <v>1</v>
      </c>
      <c r="D1996">
        <v>45.88</v>
      </c>
      <c r="E1996">
        <v>0.55800270886407999</v>
      </c>
      <c r="F1996" s="1">
        <f>-LOG10(Table2[[#This Row],[Anova (p)]])</f>
        <v>0.25336369274366394</v>
      </c>
      <c r="G1996" s="1">
        <f>Table2[[#This Row],[Anova (p)2]]^2</f>
        <v>6.4193160800705751E-2</v>
      </c>
      <c r="H1996">
        <v>1.0514506117978999</v>
      </c>
      <c r="I1996">
        <f>LOG(Table2[[#This Row],[Max fold change]],2)</f>
        <v>7.2381086125202498E-2</v>
      </c>
      <c r="J1996">
        <f>LOG(Table2[[#This Row],[Max fold change]],2)</f>
        <v>7.2381086125202498E-2</v>
      </c>
      <c r="K1996">
        <f>Table2[[#This Row],[Column1]]^2</f>
        <v>5.2390216286639819E-3</v>
      </c>
      <c r="L1996">
        <f>SQRT(Table2[[#This Row],[Euclidean Distance]]+Table2[[#This Row],[Euclidean Distance3]])</f>
        <v>0.26349987178245404</v>
      </c>
      <c r="M1996" t="s">
        <v>1</v>
      </c>
      <c r="N1996" t="s">
        <v>0</v>
      </c>
      <c r="O1996" t="s">
        <v>4880</v>
      </c>
    </row>
    <row r="1997" spans="1:22" x14ac:dyDescent="0.35">
      <c r="A1997" t="s">
        <v>5013</v>
      </c>
      <c r="B1997">
        <v>1</v>
      </c>
      <c r="C1997">
        <v>1</v>
      </c>
      <c r="D1997">
        <v>21.85</v>
      </c>
      <c r="E1997">
        <v>0.64028060810661303</v>
      </c>
      <c r="F1997" s="1">
        <f>-LOG10(Table2[[#This Row],[Anova (p)]])</f>
        <v>0.19362965126004897</v>
      </c>
      <c r="G1997" s="1">
        <f>Table2[[#This Row],[Anova (p)2]]^2</f>
        <v>3.7492441847088186E-2</v>
      </c>
      <c r="H1997">
        <v>1.0508124881668299</v>
      </c>
      <c r="I1997">
        <f>LOG(Table2[[#This Row],[Max fold change]],2)</f>
        <v>7.1505251101214723E-2</v>
      </c>
      <c r="J1997">
        <f>LOG(Table2[[#This Row],[Max fold change]],2)</f>
        <v>7.1505251101214723E-2</v>
      </c>
      <c r="K1997">
        <f>Table2[[#This Row],[Column1]]^2</f>
        <v>5.1130009350477696E-3</v>
      </c>
      <c r="L1997">
        <f>SQRT(Table2[[#This Row],[Euclidean Distance]]+Table2[[#This Row],[Euclidean Distance3]])</f>
        <v>0.20641085916718616</v>
      </c>
      <c r="M1997" t="s">
        <v>1</v>
      </c>
      <c r="N1997" t="s">
        <v>0</v>
      </c>
      <c r="O1997" t="s">
        <v>5014</v>
      </c>
    </row>
    <row r="1998" spans="1:22" x14ac:dyDescent="0.35">
      <c r="A1998" t="s">
        <v>5329</v>
      </c>
      <c r="B1998">
        <v>1</v>
      </c>
      <c r="C1998">
        <v>1</v>
      </c>
      <c r="D1998">
        <v>50.88</v>
      </c>
      <c r="E1998">
        <v>0.86380912864822101</v>
      </c>
      <c r="F1998" s="1">
        <f>-LOG10(Table2[[#This Row],[Anova (p)]])</f>
        <v>6.3582210683749266E-2</v>
      </c>
      <c r="G1998" s="1">
        <f>Table2[[#This Row],[Anova (p)2]]^2</f>
        <v>4.0426975154326797E-3</v>
      </c>
      <c r="H1998">
        <v>1.0498032548215399</v>
      </c>
      <c r="I1998">
        <f>LOG(Table2[[#This Row],[Max fold change]],2)</f>
        <v>7.0118975615810167E-2</v>
      </c>
      <c r="J1998">
        <f>LOG(Table2[[#This Row],[Max fold change]],2)</f>
        <v>7.0118975615810167E-2</v>
      </c>
      <c r="K1998">
        <f>Table2[[#This Row],[Column1]]^2</f>
        <v>4.9166707414105811E-3</v>
      </c>
      <c r="L1998">
        <f>SQRT(Table2[[#This Row],[Euclidean Distance]]+Table2[[#This Row],[Euclidean Distance3]])</f>
        <v>9.4653939468166151E-2</v>
      </c>
      <c r="M1998" t="s">
        <v>1</v>
      </c>
      <c r="N1998" t="s">
        <v>0</v>
      </c>
      <c r="O1998" t="s">
        <v>5330</v>
      </c>
      <c r="R1998" t="s">
        <v>23</v>
      </c>
      <c r="T1998" t="s">
        <v>23</v>
      </c>
    </row>
    <row r="1999" spans="1:22" x14ac:dyDescent="0.35">
      <c r="A1999" t="s">
        <v>5213</v>
      </c>
      <c r="B1999">
        <v>14</v>
      </c>
      <c r="C1999">
        <v>13</v>
      </c>
      <c r="D1999">
        <v>466.96</v>
      </c>
      <c r="E1999">
        <v>0.77706965448278298</v>
      </c>
      <c r="F1999" s="1">
        <f>-LOG10(Table2[[#This Row],[Anova (p)]])</f>
        <v>0.10954005043759063</v>
      </c>
      <c r="G1999" s="1">
        <f>Table2[[#This Row],[Anova (p)2]]^2</f>
        <v>1.1999022649869899E-2</v>
      </c>
      <c r="H1999">
        <v>1.0477617478677499</v>
      </c>
      <c r="I1999">
        <f>LOG(Table2[[#This Row],[Max fold change]],2)</f>
        <v>6.7310697555887727E-2</v>
      </c>
      <c r="J1999">
        <f>LOG(Table2[[#This Row],[Max fold change]],2)</f>
        <v>6.7310697555887727E-2</v>
      </c>
      <c r="K1999">
        <f>Table2[[#This Row],[Column1]]^2</f>
        <v>4.5307300054601898E-3</v>
      </c>
      <c r="L1999">
        <f>SQRT(Table2[[#This Row],[Euclidean Distance]]+Table2[[#This Row],[Euclidean Distance3]])</f>
        <v>0.12856808567965103</v>
      </c>
      <c r="M1999" t="s">
        <v>1</v>
      </c>
      <c r="N1999" t="s">
        <v>0</v>
      </c>
      <c r="O1999" t="s">
        <v>5214</v>
      </c>
      <c r="P1999" t="s">
        <v>23</v>
      </c>
      <c r="V1999" t="s">
        <v>23</v>
      </c>
    </row>
    <row r="2000" spans="1:22" x14ac:dyDescent="0.35">
      <c r="A2000" t="s">
        <v>4915</v>
      </c>
      <c r="B2000">
        <v>10</v>
      </c>
      <c r="C2000">
        <v>9</v>
      </c>
      <c r="D2000">
        <v>481.91</v>
      </c>
      <c r="E2000">
        <v>0.57730755277618095</v>
      </c>
      <c r="F2000" s="1">
        <f>-LOG10(Table2[[#This Row],[Anova (p)]])</f>
        <v>0.23859276069370958</v>
      </c>
      <c r="G2000" s="1">
        <f>Table2[[#This Row],[Anova (p)2]]^2</f>
        <v>5.6926505455445767E-2</v>
      </c>
      <c r="H2000">
        <v>1.0448341899504501</v>
      </c>
      <c r="I2000">
        <f>LOG(Table2[[#This Row],[Max fold change]],2)</f>
        <v>6.3274011860032231E-2</v>
      </c>
      <c r="J2000">
        <f>LOG(Table2[[#This Row],[Max fold change]],2)</f>
        <v>6.3274011860032231E-2</v>
      </c>
      <c r="K2000">
        <f>Table2[[#This Row],[Column1]]^2</f>
        <v>4.0036005768634992E-3</v>
      </c>
      <c r="L2000">
        <f>SQRT(Table2[[#This Row],[Euclidean Distance]]+Table2[[#This Row],[Euclidean Distance3]])</f>
        <v>0.24684024394800225</v>
      </c>
      <c r="M2000" t="s">
        <v>1</v>
      </c>
      <c r="N2000" t="s">
        <v>0</v>
      </c>
      <c r="O2000" t="s">
        <v>4916</v>
      </c>
      <c r="P2000" t="s">
        <v>23</v>
      </c>
      <c r="V2000" t="s">
        <v>23</v>
      </c>
    </row>
    <row r="2001" spans="1:22" x14ac:dyDescent="0.35">
      <c r="A2001" t="s">
        <v>5047</v>
      </c>
      <c r="B2001">
        <v>8</v>
      </c>
      <c r="C2001">
        <v>6</v>
      </c>
      <c r="D2001">
        <v>371.88</v>
      </c>
      <c r="E2001">
        <v>0.66582792306386596</v>
      </c>
      <c r="F2001" s="1">
        <f>-LOG10(Table2[[#This Row],[Anova (p)]])</f>
        <v>0.17663799563434152</v>
      </c>
      <c r="G2001" s="1">
        <f>Table2[[#This Row],[Anova (p)2]]^2</f>
        <v>3.1200981501717653E-2</v>
      </c>
      <c r="H2001">
        <v>1.0443251695666</v>
      </c>
      <c r="I2001">
        <f>LOG(Table2[[#This Row],[Max fold change]],2)</f>
        <v>6.2570991102254059E-2</v>
      </c>
      <c r="J2001">
        <f>LOG(Table2[[#This Row],[Max fold change]],2)</f>
        <v>6.2570991102254059E-2</v>
      </c>
      <c r="K2001">
        <f>Table2[[#This Row],[Column1]]^2</f>
        <v>3.9151289275183567E-3</v>
      </c>
      <c r="L2001">
        <f>SQRT(Table2[[#This Row],[Euclidean Distance]]+Table2[[#This Row],[Euclidean Distance3]])</f>
        <v>0.18739293057433093</v>
      </c>
      <c r="M2001" t="s">
        <v>1</v>
      </c>
      <c r="N2001" t="s">
        <v>0</v>
      </c>
      <c r="O2001" t="s">
        <v>5048</v>
      </c>
    </row>
    <row r="2002" spans="1:22" x14ac:dyDescent="0.35">
      <c r="A2002" t="s">
        <v>5123</v>
      </c>
      <c r="B2002">
        <v>15</v>
      </c>
      <c r="C2002">
        <v>14</v>
      </c>
      <c r="D2002">
        <v>820.33</v>
      </c>
      <c r="E2002">
        <v>0.72680928764570896</v>
      </c>
      <c r="F2002" s="1">
        <f>-LOG10(Table2[[#This Row],[Anova (p)]])</f>
        <v>0.13857953162885012</v>
      </c>
      <c r="G2002" s="1">
        <f>Table2[[#This Row],[Anova (p)2]]^2</f>
        <v>1.920428658647147E-2</v>
      </c>
      <c r="H2002">
        <v>1.04284987871896</v>
      </c>
      <c r="I2002">
        <f>LOG(Table2[[#This Row],[Max fold change]],2)</f>
        <v>6.0531492646225031E-2</v>
      </c>
      <c r="J2002">
        <f>LOG(Table2[[#This Row],[Max fold change]],2)</f>
        <v>6.0531492646225031E-2</v>
      </c>
      <c r="K2002">
        <f>Table2[[#This Row],[Column1]]^2</f>
        <v>3.6640616019799951E-3</v>
      </c>
      <c r="L2002">
        <f>SQRT(Table2[[#This Row],[Euclidean Distance]]+Table2[[#This Row],[Euclidean Distance3]])</f>
        <v>0.15122284281302037</v>
      </c>
      <c r="M2002" t="s">
        <v>1</v>
      </c>
      <c r="N2002" t="s">
        <v>0</v>
      </c>
      <c r="O2002" t="s">
        <v>5124</v>
      </c>
    </row>
    <row r="2003" spans="1:22" x14ac:dyDescent="0.35">
      <c r="A2003" t="s">
        <v>4635</v>
      </c>
      <c r="B2003">
        <v>8</v>
      </c>
      <c r="C2003">
        <v>8</v>
      </c>
      <c r="D2003">
        <v>443.29</v>
      </c>
      <c r="E2003">
        <v>0.41419004191611603</v>
      </c>
      <c r="F2003" s="1">
        <f>-LOG10(Table2[[#This Row],[Anova (p)]])</f>
        <v>0.38280034675803964</v>
      </c>
      <c r="G2003" s="1">
        <f>Table2[[#This Row],[Anova (p)2]]^2</f>
        <v>0.14653610547807538</v>
      </c>
      <c r="H2003">
        <v>1.0410483643405899</v>
      </c>
      <c r="I2003">
        <f>LOG(Table2[[#This Row],[Max fold change]],2)</f>
        <v>5.8037093972122936E-2</v>
      </c>
      <c r="J2003">
        <f>LOG(Table2[[#This Row],[Max fold change]],2)</f>
        <v>5.8037093972122936E-2</v>
      </c>
      <c r="K2003">
        <f>Table2[[#This Row],[Column1]]^2</f>
        <v>3.3683042767290285E-3</v>
      </c>
      <c r="L2003">
        <f>SQRT(Table2[[#This Row],[Euclidean Distance]]+Table2[[#This Row],[Euclidean Distance3]])</f>
        <v>0.38717490847781499</v>
      </c>
      <c r="M2003" t="s">
        <v>1</v>
      </c>
      <c r="N2003" t="s">
        <v>0</v>
      </c>
      <c r="O2003" t="s">
        <v>4636</v>
      </c>
      <c r="P2003" t="s">
        <v>23</v>
      </c>
      <c r="Q2003" t="s">
        <v>23</v>
      </c>
      <c r="R2003" t="s">
        <v>23</v>
      </c>
      <c r="V2003" t="s">
        <v>23</v>
      </c>
    </row>
    <row r="2004" spans="1:22" x14ac:dyDescent="0.35">
      <c r="A2004" t="s">
        <v>4401</v>
      </c>
      <c r="B2004">
        <v>2</v>
      </c>
      <c r="C2004">
        <v>1</v>
      </c>
      <c r="D2004">
        <v>72.48</v>
      </c>
      <c r="E2004">
        <v>0.30201858322309499</v>
      </c>
      <c r="F2004" s="1">
        <f>-LOG10(Table2[[#This Row],[Anova (p)]])</f>
        <v>0.5199663340529519</v>
      </c>
      <c r="G2004" s="1">
        <f>Table2[[#This Row],[Anova (p)2]]^2</f>
        <v>0.27036498854846597</v>
      </c>
      <c r="H2004">
        <v>1.04061412965803</v>
      </c>
      <c r="I2004">
        <f>LOG(Table2[[#This Row],[Max fold change]],2)</f>
        <v>5.743520174991696E-2</v>
      </c>
      <c r="J2004">
        <f>LOG(Table2[[#This Row],[Max fold change]],2)</f>
        <v>5.743520174991696E-2</v>
      </c>
      <c r="K2004">
        <f>Table2[[#This Row],[Column1]]^2</f>
        <v>3.2988024000536642E-3</v>
      </c>
      <c r="L2004">
        <f>SQRT(Table2[[#This Row],[Euclidean Distance]]+Table2[[#This Row],[Euclidean Distance3]])</f>
        <v>0.52312884736794973</v>
      </c>
      <c r="M2004" t="s">
        <v>1</v>
      </c>
      <c r="N2004" t="s">
        <v>0</v>
      </c>
      <c r="O2004" t="s">
        <v>4402</v>
      </c>
      <c r="P2004" t="s">
        <v>23</v>
      </c>
    </row>
    <row r="2005" spans="1:22" x14ac:dyDescent="0.35">
      <c r="A2005" t="s">
        <v>5201</v>
      </c>
      <c r="B2005">
        <v>5</v>
      </c>
      <c r="C2005">
        <v>4</v>
      </c>
      <c r="D2005">
        <v>301.26</v>
      </c>
      <c r="E2005">
        <v>0.76431891274296904</v>
      </c>
      <c r="F2005" s="1">
        <f>-LOG10(Table2[[#This Row],[Anova (p)]])</f>
        <v>0.11672539385178379</v>
      </c>
      <c r="G2005" s="1">
        <f>Table2[[#This Row],[Anova (p)2]]^2</f>
        <v>1.3624817569854045E-2</v>
      </c>
      <c r="H2005">
        <v>1.03977175839076</v>
      </c>
      <c r="I2005">
        <f>LOG(Table2[[#This Row],[Max fold change]],2)</f>
        <v>5.6266875312715257E-2</v>
      </c>
      <c r="J2005">
        <f>LOG(Table2[[#This Row],[Max fold change]],2)</f>
        <v>5.6266875312715257E-2</v>
      </c>
      <c r="K2005">
        <f>Table2[[#This Row],[Column1]]^2</f>
        <v>3.1659612574566455E-3</v>
      </c>
      <c r="L2005">
        <f>SQRT(Table2[[#This Row],[Euclidean Distance]]+Table2[[#This Row],[Euclidean Distance3]])</f>
        <v>0.12957923763979587</v>
      </c>
      <c r="M2005" t="s">
        <v>1</v>
      </c>
      <c r="N2005" t="s">
        <v>0</v>
      </c>
      <c r="O2005" t="s">
        <v>5202</v>
      </c>
    </row>
    <row r="2006" spans="1:22" x14ac:dyDescent="0.35">
      <c r="A2006" t="s">
        <v>4971</v>
      </c>
      <c r="B2006">
        <v>8</v>
      </c>
      <c r="C2006">
        <v>8</v>
      </c>
      <c r="D2006">
        <v>391.65</v>
      </c>
      <c r="E2006">
        <v>0.61542795855551802</v>
      </c>
      <c r="F2006" s="1">
        <f>-LOG10(Table2[[#This Row],[Anova (p)]])</f>
        <v>0.21082277787963694</v>
      </c>
      <c r="G2006" s="1">
        <f>Table2[[#This Row],[Anova (p)2]]^2</f>
        <v>4.4446243672886736E-2</v>
      </c>
      <c r="H2006">
        <v>1.0393739569459699</v>
      </c>
      <c r="I2006">
        <f>LOG(Table2[[#This Row],[Max fold change]],2)</f>
        <v>5.5714815710132634E-2</v>
      </c>
      <c r="J2006">
        <f>LOG(Table2[[#This Row],[Max fold change]],2)</f>
        <v>5.5714815710132634E-2</v>
      </c>
      <c r="K2006">
        <f>Table2[[#This Row],[Column1]]^2</f>
        <v>3.1041406896140421E-3</v>
      </c>
      <c r="L2006">
        <f>SQRT(Table2[[#This Row],[Euclidean Distance]]+Table2[[#This Row],[Euclidean Distance3]])</f>
        <v>0.21806050619610323</v>
      </c>
      <c r="M2006" t="s">
        <v>1</v>
      </c>
      <c r="N2006" t="s">
        <v>0</v>
      </c>
      <c r="O2006" t="s">
        <v>4972</v>
      </c>
      <c r="P2006" t="s">
        <v>23</v>
      </c>
    </row>
    <row r="2007" spans="1:22" x14ac:dyDescent="0.35">
      <c r="A2007" t="s">
        <v>5267</v>
      </c>
      <c r="B2007">
        <v>3</v>
      </c>
      <c r="C2007">
        <v>3</v>
      </c>
      <c r="D2007">
        <v>178.49</v>
      </c>
      <c r="E2007">
        <v>0.81303131218088498</v>
      </c>
      <c r="F2007" s="1">
        <f>-LOG10(Table2[[#This Row],[Anova (p)]])</f>
        <v>8.9892728150693685E-2</v>
      </c>
      <c r="G2007" s="1">
        <f>Table2[[#This Row],[Anova (p)2]]^2</f>
        <v>8.0807025743745171E-3</v>
      </c>
      <c r="H2007">
        <v>1.0379566773406099</v>
      </c>
      <c r="I2007">
        <f>LOG(Table2[[#This Row],[Max fold change]],2)</f>
        <v>5.3746229158032489E-2</v>
      </c>
      <c r="J2007">
        <f>LOG(Table2[[#This Row],[Max fold change]],2)</f>
        <v>5.3746229158032489E-2</v>
      </c>
      <c r="K2007">
        <f>Table2[[#This Row],[Column1]]^2</f>
        <v>2.8886571487077416E-3</v>
      </c>
      <c r="L2007">
        <f>SQRT(Table2[[#This Row],[Euclidean Distance]]+Table2[[#This Row],[Euclidean Distance3]])</f>
        <v>0.10473471116627123</v>
      </c>
      <c r="M2007" t="s">
        <v>1</v>
      </c>
      <c r="N2007" t="s">
        <v>0</v>
      </c>
      <c r="O2007" t="s">
        <v>5268</v>
      </c>
    </row>
    <row r="2008" spans="1:22" x14ac:dyDescent="0.35">
      <c r="A2008" t="s">
        <v>5073</v>
      </c>
      <c r="B2008">
        <v>30</v>
      </c>
      <c r="C2008">
        <v>30</v>
      </c>
      <c r="D2008">
        <v>1509.03</v>
      </c>
      <c r="E2008">
        <v>0.68319074066764995</v>
      </c>
      <c r="F2008" s="1">
        <f>-LOG10(Table2[[#This Row],[Anova (p)]])</f>
        <v>0.1654580283029447</v>
      </c>
      <c r="G2008" s="1">
        <f>Table2[[#This Row],[Anova (p)2]]^2</f>
        <v>2.737635912989805E-2</v>
      </c>
      <c r="H2008">
        <v>1.03673172763764</v>
      </c>
      <c r="I2008">
        <f>LOG(Table2[[#This Row],[Max fold change]],2)</f>
        <v>5.20426200156415E-2</v>
      </c>
      <c r="J2008">
        <f>LOG(Table2[[#This Row],[Max fold change]],2)</f>
        <v>5.20426200156415E-2</v>
      </c>
      <c r="K2008">
        <f>Table2[[#This Row],[Column1]]^2</f>
        <v>2.7084342980924492E-3</v>
      </c>
      <c r="L2008">
        <f>SQRT(Table2[[#This Row],[Euclidean Distance]]+Table2[[#This Row],[Euclidean Distance3]])</f>
        <v>0.17344968558054666</v>
      </c>
      <c r="M2008" t="s">
        <v>1</v>
      </c>
      <c r="N2008" t="s">
        <v>0</v>
      </c>
      <c r="O2008" t="s">
        <v>5074</v>
      </c>
    </row>
    <row r="2009" spans="1:22" x14ac:dyDescent="0.35">
      <c r="A2009" t="s">
        <v>5417</v>
      </c>
      <c r="B2009">
        <v>1</v>
      </c>
      <c r="C2009">
        <v>1</v>
      </c>
      <c r="D2009">
        <v>50.5</v>
      </c>
      <c r="E2009">
        <v>0.91988870459505101</v>
      </c>
      <c r="F2009" s="1">
        <f>-LOG10(Table2[[#This Row],[Anova (p)]])</f>
        <v>3.6264713854538819E-2</v>
      </c>
      <c r="G2009" s="1">
        <f>Table2[[#This Row],[Anova (p)2]]^2</f>
        <v>1.3151294709515798E-3</v>
      </c>
      <c r="H2009">
        <v>1.03472645804968</v>
      </c>
      <c r="I2009">
        <f>LOG(Table2[[#This Row],[Max fold change]],2)</f>
        <v>4.9249424947670137E-2</v>
      </c>
      <c r="J2009">
        <f>LOG(Table2[[#This Row],[Max fold change]],2)</f>
        <v>4.9249424947670137E-2</v>
      </c>
      <c r="K2009">
        <f>Table2[[#This Row],[Column1]]^2</f>
        <v>2.4255058576761936E-3</v>
      </c>
      <c r="L2009">
        <f>SQRT(Table2[[#This Row],[Euclidean Distance]]+Table2[[#This Row],[Euclidean Distance3]])</f>
        <v>6.1160733552073861E-2</v>
      </c>
      <c r="M2009" t="s">
        <v>1</v>
      </c>
      <c r="N2009" t="s">
        <v>0</v>
      </c>
      <c r="O2009" t="s">
        <v>5418</v>
      </c>
    </row>
    <row r="2010" spans="1:22" x14ac:dyDescent="0.35">
      <c r="A2010" t="s">
        <v>5461</v>
      </c>
      <c r="B2010">
        <v>18</v>
      </c>
      <c r="C2010">
        <v>12</v>
      </c>
      <c r="D2010">
        <v>1223.28</v>
      </c>
      <c r="E2010">
        <v>0.96334850076474199</v>
      </c>
      <c r="F2010" s="1">
        <f>-LOG10(Table2[[#This Row],[Anova (p)]])</f>
        <v>1.6216574163900425E-2</v>
      </c>
      <c r="G2010" s="1">
        <f>Table2[[#This Row],[Anova (p)2]]^2</f>
        <v>2.629772776132828E-4</v>
      </c>
      <c r="H2010">
        <v>1.0346563368694901</v>
      </c>
      <c r="I2010">
        <f>LOG(Table2[[#This Row],[Max fold change]],2)</f>
        <v>4.9151653303672382E-2</v>
      </c>
      <c r="J2010">
        <f>LOG(Table2[[#This Row],[Max fold change]],2)</f>
        <v>4.9151653303672382E-2</v>
      </c>
      <c r="K2010">
        <f>Table2[[#This Row],[Column1]]^2</f>
        <v>2.4158850224844084E-3</v>
      </c>
      <c r="L2010">
        <f>SQRT(Table2[[#This Row],[Euclidean Distance]]+Table2[[#This Row],[Euclidean Distance3]])</f>
        <v>5.1757726960307011E-2</v>
      </c>
      <c r="M2010" t="s">
        <v>1</v>
      </c>
      <c r="N2010" t="s">
        <v>0</v>
      </c>
      <c r="O2010" t="s">
        <v>5462</v>
      </c>
    </row>
    <row r="2011" spans="1:22" x14ac:dyDescent="0.35">
      <c r="A2011" t="s">
        <v>5387</v>
      </c>
      <c r="B2011">
        <v>7</v>
      </c>
      <c r="C2011">
        <v>7</v>
      </c>
      <c r="D2011">
        <v>287.44</v>
      </c>
      <c r="E2011">
        <v>0.90039183210586604</v>
      </c>
      <c r="F2011" s="1">
        <f>-LOG10(Table2[[#This Row],[Anova (p)]])</f>
        <v>4.556845335103852E-2</v>
      </c>
      <c r="G2011" s="1">
        <f>Table2[[#This Row],[Anova (p)2]]^2</f>
        <v>2.0764839408057736E-3</v>
      </c>
      <c r="H2011">
        <v>1.03442610841432</v>
      </c>
      <c r="I2011">
        <f>LOG(Table2[[#This Row],[Max fold change]],2)</f>
        <v>4.8830593644910811E-2</v>
      </c>
      <c r="J2011">
        <f>LOG(Table2[[#This Row],[Max fold change]],2)</f>
        <v>4.8830593644910811E-2</v>
      </c>
      <c r="K2011">
        <f>Table2[[#This Row],[Column1]]^2</f>
        <v>2.384426875714404E-3</v>
      </c>
      <c r="L2011">
        <f>SQRT(Table2[[#This Row],[Euclidean Distance]]+Table2[[#This Row],[Euclidean Distance3]])</f>
        <v>6.6790050280862781E-2</v>
      </c>
      <c r="M2011" t="s">
        <v>1</v>
      </c>
      <c r="N2011" t="s">
        <v>0</v>
      </c>
      <c r="O2011" t="s">
        <v>5388</v>
      </c>
    </row>
    <row r="2012" spans="1:22" x14ac:dyDescent="0.35">
      <c r="A2012" t="s">
        <v>4663</v>
      </c>
      <c r="B2012">
        <v>24</v>
      </c>
      <c r="C2012">
        <v>13</v>
      </c>
      <c r="D2012">
        <v>1082.48</v>
      </c>
      <c r="E2012">
        <v>0.42783060958847002</v>
      </c>
      <c r="F2012" s="1">
        <f>-LOG10(Table2[[#This Row],[Anova (p)]])</f>
        <v>0.36872814659992059</v>
      </c>
      <c r="G2012" s="1">
        <f>Table2[[#This Row],[Anova (p)2]]^2</f>
        <v>0.13596044609501254</v>
      </c>
      <c r="H2012">
        <v>1.0330830234168999</v>
      </c>
      <c r="I2012">
        <f>LOG(Table2[[#This Row],[Max fold change]],2)</f>
        <v>4.695620062966116E-2</v>
      </c>
      <c r="J2012">
        <f>LOG(Table2[[#This Row],[Max fold change]],2)</f>
        <v>4.695620062966116E-2</v>
      </c>
      <c r="K2012">
        <f>Table2[[#This Row],[Column1]]^2</f>
        <v>2.2048847775729911E-3</v>
      </c>
      <c r="L2012">
        <f>SQRT(Table2[[#This Row],[Euclidean Distance]]+Table2[[#This Row],[Euclidean Distance3]])</f>
        <v>0.37170597368428926</v>
      </c>
      <c r="M2012" t="s">
        <v>1</v>
      </c>
      <c r="N2012" t="s">
        <v>0</v>
      </c>
      <c r="O2012" t="s">
        <v>4664</v>
      </c>
    </row>
    <row r="2013" spans="1:22" x14ac:dyDescent="0.35">
      <c r="A2013" t="s">
        <v>5465</v>
      </c>
      <c r="B2013">
        <v>4</v>
      </c>
      <c r="C2013">
        <v>4</v>
      </c>
      <c r="D2013">
        <v>151.24</v>
      </c>
      <c r="E2013">
        <v>0.96586759460846705</v>
      </c>
      <c r="F2013" s="1">
        <f>-LOG10(Table2[[#This Row],[Anova (p)]])</f>
        <v>1.5082404508020794E-2</v>
      </c>
      <c r="G2013" s="1">
        <f>Table2[[#This Row],[Anova (p)2]]^2</f>
        <v>2.2747892574356599E-4</v>
      </c>
      <c r="H2013">
        <v>1.03080373534604</v>
      </c>
      <c r="I2013">
        <f>LOG(Table2[[#This Row],[Max fold change]],2)</f>
        <v>4.3769670245214776E-2</v>
      </c>
      <c r="J2013">
        <f>LOG(Table2[[#This Row],[Max fold change]],2)</f>
        <v>4.3769670245214776E-2</v>
      </c>
      <c r="K2013">
        <f>Table2[[#This Row],[Column1]]^2</f>
        <v>1.9157840333748396E-3</v>
      </c>
      <c r="L2013">
        <f>SQRT(Table2[[#This Row],[Euclidean Distance]]+Table2[[#This Row],[Euclidean Distance3]])</f>
        <v>4.6295388097718826E-2</v>
      </c>
      <c r="M2013" t="s">
        <v>1</v>
      </c>
      <c r="N2013" t="s">
        <v>0</v>
      </c>
      <c r="O2013" t="s">
        <v>5466</v>
      </c>
      <c r="T2013" t="s">
        <v>23</v>
      </c>
    </row>
    <row r="2014" spans="1:22" x14ac:dyDescent="0.35">
      <c r="A2014" t="s">
        <v>5391</v>
      </c>
      <c r="B2014">
        <v>67</v>
      </c>
      <c r="C2014">
        <v>58</v>
      </c>
      <c r="D2014">
        <v>3402.87</v>
      </c>
      <c r="E2014">
        <v>0.90416680850542397</v>
      </c>
      <c r="F2014" s="1">
        <f>-LOG10(Table2[[#This Row],[Anova (p)]])</f>
        <v>4.3751439734282284E-2</v>
      </c>
      <c r="G2014" s="1">
        <f>Table2[[#This Row],[Anova (p)2]]^2</f>
        <v>1.9141884788225346E-3</v>
      </c>
      <c r="H2014">
        <v>1.03011230977059</v>
      </c>
      <c r="I2014">
        <f>LOG(Table2[[#This Row],[Max fold change]],2)</f>
        <v>4.2801638297834142E-2</v>
      </c>
      <c r="J2014">
        <f>LOG(Table2[[#This Row],[Max fold change]],2)</f>
        <v>4.2801638297834142E-2</v>
      </c>
      <c r="K2014">
        <f>Table2[[#This Row],[Column1]]^2</f>
        <v>1.8319802409786225E-3</v>
      </c>
      <c r="L2014">
        <f>SQRT(Table2[[#This Row],[Euclidean Distance]]+Table2[[#This Row],[Euclidean Distance3]])</f>
        <v>6.1205953303589328E-2</v>
      </c>
      <c r="M2014" t="s">
        <v>1</v>
      </c>
      <c r="N2014" t="s">
        <v>0</v>
      </c>
      <c r="O2014" t="s">
        <v>5392</v>
      </c>
    </row>
    <row r="2015" spans="1:22" x14ac:dyDescent="0.35">
      <c r="A2015" t="s">
        <v>4289</v>
      </c>
      <c r="B2015">
        <v>14</v>
      </c>
      <c r="C2015">
        <v>4</v>
      </c>
      <c r="D2015">
        <v>648.09</v>
      </c>
      <c r="E2015">
        <v>0.262133596503762</v>
      </c>
      <c r="F2015" s="1">
        <f>-LOG10(Table2[[#This Row],[Anova (p)]])</f>
        <v>0.58147731388309243</v>
      </c>
      <c r="G2015" s="1">
        <f>Table2[[#This Row],[Anova (p)2]]^2</f>
        <v>0.33811586656069642</v>
      </c>
      <c r="H2015">
        <v>1.0300885788290299</v>
      </c>
      <c r="I2015">
        <f>LOG(Table2[[#This Row],[Max fold change]],2)</f>
        <v>4.2768402207222514E-2</v>
      </c>
      <c r="J2015">
        <f>LOG(Table2[[#This Row],[Max fold change]],2)</f>
        <v>4.2768402207222514E-2</v>
      </c>
      <c r="K2015">
        <f>Table2[[#This Row],[Column1]]^2</f>
        <v>1.8291362273587556E-3</v>
      </c>
      <c r="L2015">
        <f>SQRT(Table2[[#This Row],[Euclidean Distance]]+Table2[[#This Row],[Euclidean Distance3]])</f>
        <v>0.5830480278571013</v>
      </c>
      <c r="M2015" t="s">
        <v>1</v>
      </c>
      <c r="N2015" t="s">
        <v>0</v>
      </c>
      <c r="O2015" t="s">
        <v>4290</v>
      </c>
      <c r="P2015" t="s">
        <v>23</v>
      </c>
      <c r="Q2015" t="s">
        <v>23</v>
      </c>
      <c r="R2015" t="s">
        <v>23</v>
      </c>
    </row>
    <row r="2016" spans="1:22" x14ac:dyDescent="0.35">
      <c r="A2016" t="s">
        <v>4991</v>
      </c>
      <c r="B2016">
        <v>7</v>
      </c>
      <c r="C2016">
        <v>6</v>
      </c>
      <c r="D2016">
        <v>374.31</v>
      </c>
      <c r="E2016">
        <v>0.62246575128265502</v>
      </c>
      <c r="F2016" s="1">
        <f>-LOG10(Table2[[#This Row],[Anova (p)]])</f>
        <v>0.20588453891196903</v>
      </c>
      <c r="G2016" s="1">
        <f>Table2[[#This Row],[Anova (p)2]]^2</f>
        <v>4.2388443362994091E-2</v>
      </c>
      <c r="H2016">
        <v>1.0300829729761101</v>
      </c>
      <c r="I2016">
        <f>LOG(Table2[[#This Row],[Max fold change]],2)</f>
        <v>4.2760550884161211E-2</v>
      </c>
      <c r="J2016">
        <f>LOG(Table2[[#This Row],[Max fold change]],2)</f>
        <v>4.2760550884161211E-2</v>
      </c>
      <c r="K2016">
        <f>Table2[[#This Row],[Column1]]^2</f>
        <v>1.82846471191694E-3</v>
      </c>
      <c r="L2016">
        <f>SQRT(Table2[[#This Row],[Euclidean Distance]]+Table2[[#This Row],[Euclidean Distance3]])</f>
        <v>0.21027816832688798</v>
      </c>
      <c r="M2016" t="s">
        <v>1</v>
      </c>
      <c r="N2016" t="s">
        <v>0</v>
      </c>
      <c r="O2016" t="s">
        <v>4992</v>
      </c>
    </row>
    <row r="2017" spans="1:18" x14ac:dyDescent="0.35">
      <c r="A2017" t="s">
        <v>5277</v>
      </c>
      <c r="B2017">
        <v>21</v>
      </c>
      <c r="C2017">
        <v>19</v>
      </c>
      <c r="D2017">
        <v>1110.3900000000001</v>
      </c>
      <c r="E2017">
        <v>0.82376211506422903</v>
      </c>
      <c r="F2017" s="1">
        <f>-LOG10(Table2[[#This Row],[Anova (p)]])</f>
        <v>8.4198185184759924E-2</v>
      </c>
      <c r="G2017" s="1">
        <f>Table2[[#This Row],[Anova (p)2]]^2</f>
        <v>7.089334388407126E-3</v>
      </c>
      <c r="H2017">
        <v>1.0296701018351599</v>
      </c>
      <c r="I2017">
        <f>LOG(Table2[[#This Row],[Max fold change]],2)</f>
        <v>4.218218334793896E-2</v>
      </c>
      <c r="J2017">
        <f>LOG(Table2[[#This Row],[Max fold change]],2)</f>
        <v>4.218218334793896E-2</v>
      </c>
      <c r="K2017">
        <f>Table2[[#This Row],[Column1]]^2</f>
        <v>1.779336591999139E-3</v>
      </c>
      <c r="L2017">
        <f>SQRT(Table2[[#This Row],[Euclidean Distance]]+Table2[[#This Row],[Euclidean Distance3]])</f>
        <v>9.4173621468043089E-2</v>
      </c>
      <c r="M2017" t="s">
        <v>1</v>
      </c>
      <c r="N2017" t="s">
        <v>0</v>
      </c>
      <c r="O2017" t="s">
        <v>5278</v>
      </c>
    </row>
    <row r="2018" spans="1:18" x14ac:dyDescent="0.35">
      <c r="A2018" t="s">
        <v>4701</v>
      </c>
      <c r="B2018">
        <v>4</v>
      </c>
      <c r="C2018">
        <v>1</v>
      </c>
      <c r="D2018">
        <v>160.69</v>
      </c>
      <c r="E2018">
        <v>0.44812917066241698</v>
      </c>
      <c r="F2018" s="1">
        <f>-LOG10(Table2[[#This Row],[Anova (p)]])</f>
        <v>0.34859678506400787</v>
      </c>
      <c r="G2018" s="1">
        <f>Table2[[#This Row],[Anova (p)2]]^2</f>
        <v>0.1215197185569621</v>
      </c>
      <c r="H2018">
        <v>1.0294588725649401</v>
      </c>
      <c r="I2018">
        <f>LOG(Table2[[#This Row],[Max fold change]],2)</f>
        <v>4.1886194679434566E-2</v>
      </c>
      <c r="J2018">
        <f>LOG(Table2[[#This Row],[Max fold change]],2)</f>
        <v>4.1886194679434566E-2</v>
      </c>
      <c r="K2018">
        <f>Table2[[#This Row],[Column1]]^2</f>
        <v>1.7544533047234925E-3</v>
      </c>
      <c r="L2018">
        <f>SQRT(Table2[[#This Row],[Euclidean Distance]]+Table2[[#This Row],[Euclidean Distance3]])</f>
        <v>0.35110421794915198</v>
      </c>
      <c r="M2018" t="s">
        <v>1</v>
      </c>
      <c r="N2018" t="s">
        <v>0</v>
      </c>
      <c r="O2018" t="s">
        <v>4702</v>
      </c>
      <c r="Q2018" t="s">
        <v>23</v>
      </c>
    </row>
    <row r="2019" spans="1:18" x14ac:dyDescent="0.35">
      <c r="A2019" t="s">
        <v>5347</v>
      </c>
      <c r="B2019">
        <v>72</v>
      </c>
      <c r="C2019">
        <v>69</v>
      </c>
      <c r="D2019">
        <v>3641.19</v>
      </c>
      <c r="E2019">
        <v>0.87415129353295096</v>
      </c>
      <c r="F2019" s="1">
        <f>-LOG10(Table2[[#This Row],[Anova (p)]])</f>
        <v>5.8413395443217747E-2</v>
      </c>
      <c r="G2019" s="1">
        <f>Table2[[#This Row],[Anova (p)2]]^2</f>
        <v>3.412124767205732E-3</v>
      </c>
      <c r="H2019">
        <v>1.02881519834719</v>
      </c>
      <c r="I2019">
        <f>LOG(Table2[[#This Row],[Max fold change]],2)</f>
        <v>4.0983860393353021E-2</v>
      </c>
      <c r="J2019">
        <f>LOG(Table2[[#This Row],[Max fold change]],2)</f>
        <v>4.0983860393353021E-2</v>
      </c>
      <c r="K2019">
        <f>Table2[[#This Row],[Column1]]^2</f>
        <v>1.6796768127418503E-3</v>
      </c>
      <c r="L2019">
        <f>SQRT(Table2[[#This Row],[Euclidean Distance]]+Table2[[#This Row],[Euclidean Distance3]])</f>
        <v>7.1356860776995948E-2</v>
      </c>
      <c r="M2019" t="s">
        <v>1</v>
      </c>
      <c r="N2019" t="s">
        <v>0</v>
      </c>
      <c r="O2019" t="s">
        <v>5348</v>
      </c>
    </row>
    <row r="2020" spans="1:18" x14ac:dyDescent="0.35">
      <c r="A2020" t="s">
        <v>5161</v>
      </c>
      <c r="B2020">
        <v>3</v>
      </c>
      <c r="C2020">
        <v>3</v>
      </c>
      <c r="D2020">
        <v>141.27000000000001</v>
      </c>
      <c r="E2020">
        <v>0.74869837662703098</v>
      </c>
      <c r="F2020" s="1">
        <f>-LOG10(Table2[[#This Row],[Anova (p)]])</f>
        <v>0.12569310853442511</v>
      </c>
      <c r="G2020" s="1">
        <f>Table2[[#This Row],[Anova (p)2]]^2</f>
        <v>1.579875753304677E-2</v>
      </c>
      <c r="H2020">
        <v>1.0287475739506999</v>
      </c>
      <c r="I2020">
        <f>LOG(Table2[[#This Row],[Max fold change]],2)</f>
        <v>4.0889028407852468E-2</v>
      </c>
      <c r="J2020">
        <f>LOG(Table2[[#This Row],[Max fold change]],2)</f>
        <v>4.0889028407852468E-2</v>
      </c>
      <c r="K2020">
        <f>Table2[[#This Row],[Column1]]^2</f>
        <v>1.6719126441381662E-3</v>
      </c>
      <c r="L2020">
        <f>SQRT(Table2[[#This Row],[Euclidean Distance]]+Table2[[#This Row],[Euclidean Distance3]])</f>
        <v>0.13217666275551421</v>
      </c>
      <c r="M2020" t="s">
        <v>1</v>
      </c>
      <c r="N2020" t="s">
        <v>0</v>
      </c>
      <c r="O2020" t="s">
        <v>5162</v>
      </c>
      <c r="R2020" t="s">
        <v>23</v>
      </c>
    </row>
    <row r="2021" spans="1:18" x14ac:dyDescent="0.35">
      <c r="A2021" t="s">
        <v>4939</v>
      </c>
      <c r="B2021">
        <v>1</v>
      </c>
      <c r="C2021">
        <v>1</v>
      </c>
      <c r="D2021">
        <v>28.46</v>
      </c>
      <c r="E2021">
        <v>0.59951871705945203</v>
      </c>
      <c r="F2021" s="1">
        <f>-LOG10(Table2[[#This Row],[Anova (p)]])</f>
        <v>0.22219725361809944</v>
      </c>
      <c r="G2021" s="1">
        <f>Table2[[#This Row],[Anova (p)2]]^2</f>
        <v>4.9371619515426006E-2</v>
      </c>
      <c r="H2021">
        <v>1.0281709889172399</v>
      </c>
      <c r="I2021">
        <f>LOG(Table2[[#This Row],[Max fold change]],2)</f>
        <v>4.0080210397039871E-2</v>
      </c>
      <c r="J2021">
        <f>LOG(Table2[[#This Row],[Max fold change]],2)</f>
        <v>4.0080210397039871E-2</v>
      </c>
      <c r="K2021">
        <f>Table2[[#This Row],[Column1]]^2</f>
        <v>1.6064232654709829E-3</v>
      </c>
      <c r="L2021">
        <f>SQRT(Table2[[#This Row],[Euclidean Distance]]+Table2[[#This Row],[Euclidean Distance3]])</f>
        <v>0.22578317647888868</v>
      </c>
      <c r="M2021" t="s">
        <v>1</v>
      </c>
      <c r="N2021" t="s">
        <v>0</v>
      </c>
      <c r="O2021" t="s">
        <v>4940</v>
      </c>
      <c r="R2021" t="s">
        <v>23</v>
      </c>
    </row>
    <row r="2022" spans="1:18" x14ac:dyDescent="0.35">
      <c r="A2022" t="s">
        <v>4889</v>
      </c>
      <c r="B2022">
        <v>6</v>
      </c>
      <c r="C2022">
        <v>6</v>
      </c>
      <c r="D2022">
        <v>321.25</v>
      </c>
      <c r="E2022">
        <v>0.56290840267895104</v>
      </c>
      <c r="F2022" s="1">
        <f>-LOG10(Table2[[#This Row],[Anova (p)]])</f>
        <v>0.24956226846563728</v>
      </c>
      <c r="G2022" s="1">
        <f>Table2[[#This Row],[Anova (p)2]]^2</f>
        <v>6.2281325841714814E-2</v>
      </c>
      <c r="H2022">
        <v>1.0261270809419001</v>
      </c>
      <c r="I2022">
        <f>LOG(Table2[[#This Row],[Max fold change]],2)</f>
        <v>3.7209412905365821E-2</v>
      </c>
      <c r="J2022">
        <f>LOG(Table2[[#This Row],[Max fold change]],2)</f>
        <v>3.7209412905365821E-2</v>
      </c>
      <c r="K2022">
        <f>Table2[[#This Row],[Column1]]^2</f>
        <v>1.3845404087620046E-3</v>
      </c>
      <c r="L2022">
        <f>SQRT(Table2[[#This Row],[Euclidean Distance]]+Table2[[#This Row],[Euclidean Distance3]])</f>
        <v>0.25232095880143768</v>
      </c>
      <c r="M2022" t="s">
        <v>1</v>
      </c>
      <c r="N2022" t="s">
        <v>0</v>
      </c>
      <c r="O2022" t="s">
        <v>4890</v>
      </c>
    </row>
    <row r="2023" spans="1:18" x14ac:dyDescent="0.35">
      <c r="A2023" t="s">
        <v>5395</v>
      </c>
      <c r="B2023">
        <v>8</v>
      </c>
      <c r="C2023">
        <v>8</v>
      </c>
      <c r="D2023">
        <v>407.38</v>
      </c>
      <c r="E2023">
        <v>0.90834960180047897</v>
      </c>
      <c r="F2023" s="1">
        <f>-LOG10(Table2[[#This Row],[Anova (p)]])</f>
        <v>4.1746969858663059E-2</v>
      </c>
      <c r="G2023" s="1">
        <f>Table2[[#This Row],[Anova (p)2]]^2</f>
        <v>1.742809492380122E-3</v>
      </c>
      <c r="H2023">
        <v>1.0258519465196001</v>
      </c>
      <c r="I2023">
        <f>LOG(Table2[[#This Row],[Max fold change]],2)</f>
        <v>3.6822532665659088E-2</v>
      </c>
      <c r="J2023">
        <f>LOG(Table2[[#This Row],[Max fold change]],2)</f>
        <v>3.6822532665659088E-2</v>
      </c>
      <c r="K2023">
        <f>Table2[[#This Row],[Column1]]^2</f>
        <v>1.3558989119135307E-3</v>
      </c>
      <c r="L2023">
        <f>SQRT(Table2[[#This Row],[Euclidean Distance]]+Table2[[#This Row],[Euclidean Distance3]])</f>
        <v>5.5666043548052276E-2</v>
      </c>
      <c r="M2023" t="s">
        <v>1</v>
      </c>
      <c r="N2023" t="s">
        <v>0</v>
      </c>
      <c r="O2023" t="s">
        <v>5396</v>
      </c>
    </row>
    <row r="2024" spans="1:18" x14ac:dyDescent="0.35">
      <c r="A2024" t="s">
        <v>5077</v>
      </c>
      <c r="B2024">
        <v>1</v>
      </c>
      <c r="C2024">
        <v>1</v>
      </c>
      <c r="D2024">
        <v>27.9</v>
      </c>
      <c r="E2024">
        <v>0.68520293472016502</v>
      </c>
      <c r="F2024" s="1">
        <f>-LOG10(Table2[[#This Row],[Anova (p)]])</f>
        <v>0.16418078562181582</v>
      </c>
      <c r="G2024" s="1">
        <f>Table2[[#This Row],[Anova (p)2]]^2</f>
        <v>2.6955330367396644E-2</v>
      </c>
      <c r="H2024">
        <v>1.02532692826043</v>
      </c>
      <c r="I2024">
        <f>LOG(Table2[[#This Row],[Max fold change]],2)</f>
        <v>3.6083990294016016E-2</v>
      </c>
      <c r="J2024">
        <f>LOG(Table2[[#This Row],[Max fold change]],2)</f>
        <v>3.6083990294016016E-2</v>
      </c>
      <c r="K2024">
        <f>Table2[[#This Row],[Column1]]^2</f>
        <v>1.3020543555386421E-3</v>
      </c>
      <c r="L2024">
        <f>SQRT(Table2[[#This Row],[Euclidean Distance]]+Table2[[#This Row],[Euclidean Distance3]])</f>
        <v>0.16809932993006035</v>
      </c>
      <c r="M2024" t="s">
        <v>1</v>
      </c>
      <c r="N2024" t="s">
        <v>0</v>
      </c>
      <c r="O2024" t="s">
        <v>5078</v>
      </c>
      <c r="P2024" t="s">
        <v>23</v>
      </c>
    </row>
    <row r="2025" spans="1:18" x14ac:dyDescent="0.35">
      <c r="A2025" t="s">
        <v>5083</v>
      </c>
      <c r="B2025">
        <v>9</v>
      </c>
      <c r="C2025">
        <v>9</v>
      </c>
      <c r="D2025">
        <v>425.2</v>
      </c>
      <c r="E2025">
        <v>0.69015142276415498</v>
      </c>
      <c r="F2025" s="1">
        <f>-LOG10(Table2[[#This Row],[Anova (p)]])</f>
        <v>0.16105561236982954</v>
      </c>
      <c r="G2025" s="1">
        <f>Table2[[#This Row],[Anova (p)2]]^2</f>
        <v>2.5938910275820792E-2</v>
      </c>
      <c r="H2025">
        <v>1.0247850513697101</v>
      </c>
      <c r="I2025">
        <f>LOG(Table2[[#This Row],[Max fold change]],2)</f>
        <v>3.5321336225372986E-2</v>
      </c>
      <c r="J2025">
        <f>LOG(Table2[[#This Row],[Max fold change]],2)</f>
        <v>3.5321336225372986E-2</v>
      </c>
      <c r="K2025">
        <f>Table2[[#This Row],[Column1]]^2</f>
        <v>1.2475967927458459E-3</v>
      </c>
      <c r="L2025">
        <f>SQRT(Table2[[#This Row],[Euclidean Distance]]+Table2[[#This Row],[Euclidean Distance3]])</f>
        <v>0.16488331349341157</v>
      </c>
      <c r="M2025" t="s">
        <v>1</v>
      </c>
      <c r="N2025" t="s">
        <v>0</v>
      </c>
      <c r="O2025" t="s">
        <v>5084</v>
      </c>
    </row>
    <row r="2026" spans="1:18" x14ac:dyDescent="0.35">
      <c r="A2026" t="s">
        <v>5335</v>
      </c>
      <c r="B2026">
        <v>6</v>
      </c>
      <c r="C2026">
        <v>3</v>
      </c>
      <c r="D2026">
        <v>253.08</v>
      </c>
      <c r="E2026">
        <v>0.86567417789096002</v>
      </c>
      <c r="F2026" s="1">
        <f>-LOG10(Table2[[#This Row],[Anova (p)]])</f>
        <v>6.2645536816454322E-2</v>
      </c>
      <c r="G2026" s="1">
        <f>Table2[[#This Row],[Anova (p)2]]^2</f>
        <v>3.9244632830217341E-3</v>
      </c>
      <c r="H2026">
        <v>1.02200267750934</v>
      </c>
      <c r="I2026">
        <f>LOG(Table2[[#This Row],[Max fold change]],2)</f>
        <v>3.1398975947145608E-2</v>
      </c>
      <c r="J2026">
        <f>LOG(Table2[[#This Row],[Max fold change]],2)</f>
        <v>3.1398975947145608E-2</v>
      </c>
      <c r="K2026">
        <f>Table2[[#This Row],[Column1]]^2</f>
        <v>9.8589569052942843E-4</v>
      </c>
      <c r="L2026">
        <f>SQRT(Table2[[#This Row],[Euclidean Distance]]+Table2[[#This Row],[Euclidean Distance3]])</f>
        <v>7.0073953602969793E-2</v>
      </c>
      <c r="M2026" t="s">
        <v>1</v>
      </c>
      <c r="N2026" t="s">
        <v>0</v>
      </c>
      <c r="O2026" t="s">
        <v>5336</v>
      </c>
    </row>
    <row r="2027" spans="1:18" x14ac:dyDescent="0.35">
      <c r="A2027" t="s">
        <v>5173</v>
      </c>
      <c r="B2027">
        <v>1</v>
      </c>
      <c r="C2027">
        <v>1</v>
      </c>
      <c r="D2027">
        <v>105.62</v>
      </c>
      <c r="E2027">
        <v>0.75442073781844798</v>
      </c>
      <c r="F2027" s="1">
        <f>-LOG10(Table2[[#This Row],[Anova (p)]])</f>
        <v>0.12238638204653282</v>
      </c>
      <c r="G2027" s="1">
        <f>Table2[[#This Row],[Anova (p)2]]^2</f>
        <v>1.4978426510439891E-2</v>
      </c>
      <c r="H2027">
        <v>1.02036700112377</v>
      </c>
      <c r="I2027">
        <f>LOG(Table2[[#This Row],[Max fold change]],2)</f>
        <v>2.9088147756571717E-2</v>
      </c>
      <c r="J2027">
        <f>LOG(Table2[[#This Row],[Max fold change]],2)</f>
        <v>2.9088147756571717E-2</v>
      </c>
      <c r="K2027">
        <f>Table2[[#This Row],[Column1]]^2</f>
        <v>8.4612033990814819E-4</v>
      </c>
      <c r="L2027">
        <f>SQRT(Table2[[#This Row],[Euclidean Distance]]+Table2[[#This Row],[Euclidean Distance3]])</f>
        <v>0.12579565513302929</v>
      </c>
      <c r="M2027" t="s">
        <v>1</v>
      </c>
      <c r="N2027" t="s">
        <v>0</v>
      </c>
      <c r="O2027" t="s">
        <v>5174</v>
      </c>
      <c r="Q2027" t="s">
        <v>23</v>
      </c>
    </row>
    <row r="2028" spans="1:18" x14ac:dyDescent="0.35">
      <c r="A2028" t="s">
        <v>5415</v>
      </c>
      <c r="B2028">
        <v>4</v>
      </c>
      <c r="C2028">
        <v>4</v>
      </c>
      <c r="D2028">
        <v>113.19</v>
      </c>
      <c r="E2028">
        <v>0.91981250057861896</v>
      </c>
      <c r="F2028" s="1">
        <f>-LOG10(Table2[[#This Row],[Anova (p)]])</f>
        <v>3.6300692505594929E-2</v>
      </c>
      <c r="G2028" s="1">
        <f>Table2[[#This Row],[Anova (p)2]]^2</f>
        <v>1.3177402763857558E-3</v>
      </c>
      <c r="H2028">
        <v>1.0199651963048499</v>
      </c>
      <c r="I2028">
        <f>LOG(Table2[[#This Row],[Max fold change]],2)</f>
        <v>2.8519924770250654E-2</v>
      </c>
      <c r="J2028">
        <f>LOG(Table2[[#This Row],[Max fold change]],2)</f>
        <v>2.8519924770250654E-2</v>
      </c>
      <c r="K2028">
        <f>Table2[[#This Row],[Column1]]^2</f>
        <v>8.1338610890075683E-4</v>
      </c>
      <c r="L2028">
        <f>SQRT(Table2[[#This Row],[Euclidean Distance]]+Table2[[#This Row],[Euclidean Distance3]])</f>
        <v>4.6164124439726055E-2</v>
      </c>
      <c r="M2028" t="s">
        <v>1</v>
      </c>
      <c r="N2028" t="s">
        <v>0</v>
      </c>
      <c r="O2028" t="s">
        <v>5416</v>
      </c>
    </row>
    <row r="2029" spans="1:18" x14ac:dyDescent="0.35">
      <c r="A2029" t="s">
        <v>4659</v>
      </c>
      <c r="B2029">
        <v>2</v>
      </c>
      <c r="C2029">
        <v>2</v>
      </c>
      <c r="D2029">
        <v>153.15</v>
      </c>
      <c r="E2029">
        <v>0.42696272646122502</v>
      </c>
      <c r="F2029" s="1">
        <f>-LOG10(Table2[[#This Row],[Anova (p)]])</f>
        <v>0.36961003691590671</v>
      </c>
      <c r="G2029" s="1">
        <f>Table2[[#This Row],[Anova (p)2]]^2</f>
        <v>0.13661157938897792</v>
      </c>
      <c r="H2029">
        <v>1.0172153625035201</v>
      </c>
      <c r="I2029">
        <f>LOG(Table2[[#This Row],[Max fold change]],2)</f>
        <v>2.4625155619109176E-2</v>
      </c>
      <c r="J2029">
        <f>LOG(Table2[[#This Row],[Max fold change]],2)</f>
        <v>2.4625155619109176E-2</v>
      </c>
      <c r="K2029">
        <f>Table2[[#This Row],[Column1]]^2</f>
        <v>6.0639828926534428E-4</v>
      </c>
      <c r="L2029">
        <f>SQRT(Table2[[#This Row],[Euclidean Distance]]+Table2[[#This Row],[Euclidean Distance3]])</f>
        <v>0.37042945033871599</v>
      </c>
      <c r="M2029" t="s">
        <v>1</v>
      </c>
      <c r="N2029" t="s">
        <v>0</v>
      </c>
      <c r="O2029" t="s">
        <v>4660</v>
      </c>
    </row>
    <row r="2030" spans="1:18" x14ac:dyDescent="0.35">
      <c r="A2030" t="s">
        <v>4725</v>
      </c>
      <c r="B2030">
        <v>24</v>
      </c>
      <c r="C2030">
        <v>24</v>
      </c>
      <c r="D2030">
        <v>1345.44</v>
      </c>
      <c r="E2030">
        <v>0.46250450140855798</v>
      </c>
      <c r="F2030" s="1">
        <f>-LOG10(Table2[[#This Row],[Anova (p)]])</f>
        <v>0.33488403605492889</v>
      </c>
      <c r="G2030" s="1">
        <f>Table2[[#This Row],[Anova (p)2]]^2</f>
        <v>0.11214731760443891</v>
      </c>
      <c r="H2030">
        <v>1.01616148579101</v>
      </c>
      <c r="I2030">
        <f>LOG(Table2[[#This Row],[Max fold change]],2)</f>
        <v>2.3129689744928163E-2</v>
      </c>
      <c r="J2030">
        <f>LOG(Table2[[#This Row],[Max fold change]],2)</f>
        <v>2.3129689744928163E-2</v>
      </c>
      <c r="K2030">
        <f>Table2[[#This Row],[Column1]]^2</f>
        <v>5.3498254769663504E-4</v>
      </c>
      <c r="L2030">
        <f>SQRT(Table2[[#This Row],[Euclidean Distance]]+Table2[[#This Row],[Euclidean Distance3]])</f>
        <v>0.33568184364385206</v>
      </c>
      <c r="M2030" t="s">
        <v>1</v>
      </c>
      <c r="N2030" t="s">
        <v>0</v>
      </c>
      <c r="O2030" t="s">
        <v>4726</v>
      </c>
    </row>
    <row r="2031" spans="1:18" x14ac:dyDescent="0.35">
      <c r="A2031" t="s">
        <v>5407</v>
      </c>
      <c r="B2031">
        <v>15</v>
      </c>
      <c r="C2031">
        <v>15</v>
      </c>
      <c r="D2031">
        <v>903.6</v>
      </c>
      <c r="E2031">
        <v>0.91397664615193097</v>
      </c>
      <c r="F2031" s="1">
        <f>-LOG10(Table2[[#This Row],[Anova (p)]])</f>
        <v>3.9064901177466096E-2</v>
      </c>
      <c r="G2031" s="1">
        <f>Table2[[#This Row],[Anova (p)2]]^2</f>
        <v>1.5260665040051919E-3</v>
      </c>
      <c r="H2031">
        <v>1.0161606442217701</v>
      </c>
      <c r="I2031">
        <f>LOG(Table2[[#This Row],[Max fold change]],2)</f>
        <v>2.3128494926694408E-2</v>
      </c>
      <c r="J2031">
        <f>LOG(Table2[[#This Row],[Max fold change]],2)</f>
        <v>2.3128494926694408E-2</v>
      </c>
      <c r="K2031">
        <f>Table2[[#This Row],[Column1]]^2</f>
        <v>5.3492727757412897E-4</v>
      </c>
      <c r="L2031">
        <f>SQRT(Table2[[#This Row],[Euclidean Distance]]+Table2[[#This Row],[Euclidean Distance3]])</f>
        <v>4.5398169363745501E-2</v>
      </c>
      <c r="M2031" t="s">
        <v>1</v>
      </c>
      <c r="N2031" t="s">
        <v>0</v>
      </c>
      <c r="O2031" t="s">
        <v>5408</v>
      </c>
    </row>
    <row r="2032" spans="1:18" x14ac:dyDescent="0.35">
      <c r="A2032" t="s">
        <v>4975</v>
      </c>
      <c r="B2032">
        <v>12</v>
      </c>
      <c r="C2032">
        <v>8</v>
      </c>
      <c r="D2032">
        <v>883.92</v>
      </c>
      <c r="E2032">
        <v>0.61686520584939797</v>
      </c>
      <c r="F2032" s="1">
        <f>-LOG10(Table2[[#This Row],[Anova (p)]])</f>
        <v>0.20980972535298084</v>
      </c>
      <c r="G2032" s="1">
        <f>Table2[[#This Row],[Anova (p)2]]^2</f>
        <v>4.4020120852693252E-2</v>
      </c>
      <c r="H2032">
        <v>1.0159123776825101</v>
      </c>
      <c r="I2032">
        <f>LOG(Table2[[#This Row],[Max fold change]],2)</f>
        <v>2.27759752062608E-2</v>
      </c>
      <c r="J2032">
        <f>LOG(Table2[[#This Row],[Max fold change]],2)</f>
        <v>2.27759752062608E-2</v>
      </c>
      <c r="K2032">
        <f>Table2[[#This Row],[Column1]]^2</f>
        <v>5.1874504659620675E-4</v>
      </c>
      <c r="L2032">
        <f>SQRT(Table2[[#This Row],[Euclidean Distance]]+Table2[[#This Row],[Euclidean Distance3]])</f>
        <v>0.21104233200779757</v>
      </c>
      <c r="M2032" t="s">
        <v>1</v>
      </c>
      <c r="N2032" t="s">
        <v>0</v>
      </c>
      <c r="O2032" t="s">
        <v>4976</v>
      </c>
    </row>
    <row r="2033" spans="1:25" x14ac:dyDescent="0.35">
      <c r="A2033" t="s">
        <v>4501</v>
      </c>
      <c r="B2033">
        <v>2</v>
      </c>
      <c r="C2033">
        <v>2</v>
      </c>
      <c r="D2033">
        <v>96.21</v>
      </c>
      <c r="E2033">
        <v>0.34955763963897502</v>
      </c>
      <c r="F2033" s="1">
        <f>-LOG10(Table2[[#This Row],[Anova (p)]])</f>
        <v>0.45648120185482965</v>
      </c>
      <c r="G2033" s="1">
        <f>Table2[[#This Row],[Anova (p)2]]^2</f>
        <v>0.20837508764682974</v>
      </c>
      <c r="H2033">
        <v>1.0155694028030899</v>
      </c>
      <c r="I2033">
        <f>LOG(Table2[[#This Row],[Max fold change]],2)</f>
        <v>2.2288835063392361E-2</v>
      </c>
      <c r="J2033">
        <f>LOG(Table2[[#This Row],[Max fold change]],2)</f>
        <v>2.2288835063392361E-2</v>
      </c>
      <c r="K2033">
        <f>Table2[[#This Row],[Column1]]^2</f>
        <v>4.9679216848310878E-4</v>
      </c>
      <c r="L2033">
        <f>SQRT(Table2[[#This Row],[Euclidean Distance]]+Table2[[#This Row],[Euclidean Distance3]])</f>
        <v>0.45702503193513683</v>
      </c>
      <c r="M2033" t="s">
        <v>1</v>
      </c>
      <c r="N2033" t="s">
        <v>0</v>
      </c>
      <c r="O2033" t="s">
        <v>4502</v>
      </c>
      <c r="R2033" t="s">
        <v>23</v>
      </c>
      <c r="V2033" t="s">
        <v>23</v>
      </c>
    </row>
    <row r="2034" spans="1:25" x14ac:dyDescent="0.35">
      <c r="A2034" t="s">
        <v>5483</v>
      </c>
      <c r="B2034">
        <v>3</v>
      </c>
      <c r="C2034">
        <v>3</v>
      </c>
      <c r="D2034">
        <v>186.47</v>
      </c>
      <c r="E2034">
        <v>0.98279105350593299</v>
      </c>
      <c r="F2034" s="1">
        <f>-LOG10(Table2[[#This Row],[Anova (p)]])</f>
        <v>7.5388056216375869E-3</v>
      </c>
      <c r="G2034" s="1">
        <f>Table2[[#This Row],[Anova (p)2]]^2</f>
        <v>5.6833590200834483E-5</v>
      </c>
      <c r="H2034">
        <v>1.0150086281680299</v>
      </c>
      <c r="I2034">
        <f>LOG(Table2[[#This Row],[Max fold change]],2)</f>
        <v>2.1491991215694638E-2</v>
      </c>
      <c r="J2034">
        <f>LOG(Table2[[#This Row],[Max fold change]],2)</f>
        <v>2.1491991215694638E-2</v>
      </c>
      <c r="K2034">
        <f>Table2[[#This Row],[Column1]]^2</f>
        <v>4.6190568641549549E-4</v>
      </c>
      <c r="L2034">
        <f>SQRT(Table2[[#This Row],[Euclidean Distance]]+Table2[[#This Row],[Euclidean Distance3]])</f>
        <v>2.277584853778954E-2</v>
      </c>
      <c r="M2034" t="s">
        <v>1</v>
      </c>
      <c r="N2034" t="s">
        <v>0</v>
      </c>
      <c r="O2034" t="s">
        <v>5484</v>
      </c>
    </row>
    <row r="2035" spans="1:25" x14ac:dyDescent="0.35">
      <c r="A2035" t="s">
        <v>5111</v>
      </c>
      <c r="B2035">
        <v>7</v>
      </c>
      <c r="C2035">
        <v>7</v>
      </c>
      <c r="D2035">
        <v>416.83</v>
      </c>
      <c r="E2035">
        <v>0.71969795035602702</v>
      </c>
      <c r="F2035" s="1">
        <f>-LOG10(Table2[[#This Row],[Anova (p)]])</f>
        <v>0.1428497341477645</v>
      </c>
      <c r="G2035" s="1">
        <f>Table2[[#This Row],[Anova (p)2]]^2</f>
        <v>2.0406046546086996E-2</v>
      </c>
      <c r="H2035">
        <v>1.01433365754739</v>
      </c>
      <c r="I2035">
        <f>LOG(Table2[[#This Row],[Max fold change]],2)</f>
        <v>2.053229426372561E-2</v>
      </c>
      <c r="J2035">
        <f>LOG(Table2[[#This Row],[Max fold change]],2)</f>
        <v>2.053229426372561E-2</v>
      </c>
      <c r="K2035">
        <f>Table2[[#This Row],[Column1]]^2</f>
        <v>4.2157510773221962E-4</v>
      </c>
      <c r="L2035">
        <f>SQRT(Table2[[#This Row],[Euclidean Distance]]+Table2[[#This Row],[Euclidean Distance3]])</f>
        <v>0.14431778010286611</v>
      </c>
      <c r="M2035" t="s">
        <v>1</v>
      </c>
      <c r="N2035" t="s">
        <v>0</v>
      </c>
      <c r="O2035" t="s">
        <v>5112</v>
      </c>
      <c r="P2035" t="s">
        <v>23</v>
      </c>
    </row>
    <row r="2036" spans="1:25" x14ac:dyDescent="0.35">
      <c r="A2036" t="s">
        <v>4843</v>
      </c>
      <c r="B2036">
        <v>5</v>
      </c>
      <c r="C2036">
        <v>5</v>
      </c>
      <c r="D2036">
        <v>159.22999999999999</v>
      </c>
      <c r="E2036">
        <v>0.53742142156807604</v>
      </c>
      <c r="F2036" s="1">
        <f>-LOG10(Table2[[#This Row],[Anova (p)]])</f>
        <v>0.26968502662002014</v>
      </c>
      <c r="G2036" s="1">
        <f>Table2[[#This Row],[Anova (p)2]]^2</f>
        <v>7.2730013583040973E-2</v>
      </c>
      <c r="H2036">
        <v>1.0143290761130499</v>
      </c>
      <c r="I2036">
        <f>LOG(Table2[[#This Row],[Max fold change]],2)</f>
        <v>2.052577803755061E-2</v>
      </c>
      <c r="J2036">
        <f>LOG(Table2[[#This Row],[Max fold change]],2)</f>
        <v>2.052577803755061E-2</v>
      </c>
      <c r="K2036">
        <f>Table2[[#This Row],[Column1]]^2</f>
        <v>4.2130756404679494E-4</v>
      </c>
      <c r="L2036">
        <f>SQRT(Table2[[#This Row],[Euclidean Distance]]+Table2[[#This Row],[Euclidean Distance3]])</f>
        <v>0.27046500909930615</v>
      </c>
      <c r="M2036" t="s">
        <v>1</v>
      </c>
      <c r="N2036" t="s">
        <v>0</v>
      </c>
      <c r="O2036" t="s">
        <v>4844</v>
      </c>
    </row>
    <row r="2037" spans="1:25" x14ac:dyDescent="0.35">
      <c r="A2037" t="s">
        <v>5339</v>
      </c>
      <c r="B2037">
        <v>3</v>
      </c>
      <c r="C2037">
        <v>3</v>
      </c>
      <c r="D2037">
        <v>165.53</v>
      </c>
      <c r="E2037">
        <v>0.87364920826514603</v>
      </c>
      <c r="F2037" s="1">
        <f>-LOG10(Table2[[#This Row],[Anova (p)]])</f>
        <v>5.8662912326896799E-2</v>
      </c>
      <c r="G2037" s="1">
        <f>Table2[[#This Row],[Anova (p)2]]^2</f>
        <v>3.4413372826731805E-3</v>
      </c>
      <c r="H2037">
        <v>1.01430617661565</v>
      </c>
      <c r="I2037">
        <f>LOG(Table2[[#This Row],[Max fold change]],2)</f>
        <v>2.0493207380706705E-2</v>
      </c>
      <c r="J2037">
        <f>LOG(Table2[[#This Row],[Max fold change]],2)</f>
        <v>2.0493207380706705E-2</v>
      </c>
      <c r="K2037">
        <f>Table2[[#This Row],[Column1]]^2</f>
        <v>4.1997154874865176E-4</v>
      </c>
      <c r="L2037">
        <f>SQRT(Table2[[#This Row],[Euclidean Distance]]+Table2[[#This Row],[Euclidean Distance3]])</f>
        <v>6.2139430568857262E-2</v>
      </c>
      <c r="M2037" t="s">
        <v>1</v>
      </c>
      <c r="N2037" t="s">
        <v>0</v>
      </c>
      <c r="O2037" t="s">
        <v>5340</v>
      </c>
      <c r="Q2037" t="s">
        <v>23</v>
      </c>
    </row>
    <row r="2038" spans="1:25" x14ac:dyDescent="0.35">
      <c r="A2038" t="s">
        <v>5431</v>
      </c>
      <c r="B2038">
        <v>17</v>
      </c>
      <c r="C2038">
        <v>17</v>
      </c>
      <c r="D2038">
        <v>1107.5</v>
      </c>
      <c r="E2038">
        <v>0.93031327433320399</v>
      </c>
      <c r="F2038" s="1">
        <f>-LOG10(Table2[[#This Row],[Anova (p)]])</f>
        <v>3.1370782194110797E-2</v>
      </c>
      <c r="G2038" s="1">
        <f>Table2[[#This Row],[Anova (p)2]]^2</f>
        <v>9.8412597547033903E-4</v>
      </c>
      <c r="H2038">
        <v>1.01402413581274</v>
      </c>
      <c r="I2038">
        <f>LOG(Table2[[#This Row],[Max fold change]],2)</f>
        <v>2.0091991791888728E-2</v>
      </c>
      <c r="J2038">
        <f>LOG(Table2[[#This Row],[Max fold change]],2)</f>
        <v>2.0091991791888728E-2</v>
      </c>
      <c r="K2038">
        <f>Table2[[#This Row],[Column1]]^2</f>
        <v>4.0368813416532401E-4</v>
      </c>
      <c r="L2038">
        <f>SQRT(Table2[[#This Row],[Euclidean Distance]]+Table2[[#This Row],[Euclidean Distance3]])</f>
        <v>3.7253377157455983E-2</v>
      </c>
      <c r="M2038" t="s">
        <v>1</v>
      </c>
      <c r="N2038" t="s">
        <v>0</v>
      </c>
      <c r="O2038" t="s">
        <v>5432</v>
      </c>
      <c r="P2038" t="s">
        <v>23</v>
      </c>
      <c r="T2038" t="s">
        <v>23</v>
      </c>
    </row>
    <row r="2039" spans="1:25" x14ac:dyDescent="0.35">
      <c r="A2039" t="s">
        <v>5351</v>
      </c>
      <c r="B2039">
        <v>6</v>
      </c>
      <c r="C2039">
        <v>6</v>
      </c>
      <c r="D2039">
        <v>212.48</v>
      </c>
      <c r="E2039">
        <v>0.87647790071967002</v>
      </c>
      <c r="F2039" s="1">
        <f>-LOG10(Table2[[#This Row],[Anova (p)]])</f>
        <v>5.7259029617529031E-2</v>
      </c>
      <c r="G2039" s="1">
        <f>Table2[[#This Row],[Anova (p)2]]^2</f>
        <v>3.2785964727410667E-3</v>
      </c>
      <c r="H2039">
        <v>1.01401059503946</v>
      </c>
      <c r="I2039">
        <f>LOG(Table2[[#This Row],[Max fold change]],2)</f>
        <v>2.0072726632210814E-2</v>
      </c>
      <c r="J2039">
        <f>LOG(Table2[[#This Row],[Max fold change]],2)</f>
        <v>2.0072726632210814E-2</v>
      </c>
      <c r="K2039">
        <f>Table2[[#This Row],[Column1]]^2</f>
        <v>4.0291435445146529E-4</v>
      </c>
      <c r="L2039">
        <f>SQRT(Table2[[#This Row],[Euclidean Distance]]+Table2[[#This Row],[Euclidean Distance3]])</f>
        <v>6.0675454898933653E-2</v>
      </c>
      <c r="M2039" t="s">
        <v>1</v>
      </c>
      <c r="N2039" t="s">
        <v>0</v>
      </c>
      <c r="O2039" t="s">
        <v>5352</v>
      </c>
    </row>
    <row r="2040" spans="1:25" x14ac:dyDescent="0.35">
      <c r="A2040" t="s">
        <v>5051</v>
      </c>
      <c r="B2040">
        <v>1</v>
      </c>
      <c r="C2040">
        <v>1</v>
      </c>
      <c r="D2040">
        <v>45.75</v>
      </c>
      <c r="E2040">
        <v>0.671222152171291</v>
      </c>
      <c r="F2040" s="1">
        <f>-LOG10(Table2[[#This Row],[Anova (p)]])</f>
        <v>0.17313371903424352</v>
      </c>
      <c r="G2040" s="1">
        <f>Table2[[#This Row],[Anova (p)2]]^2</f>
        <v>2.9975284666628375E-2</v>
      </c>
      <c r="H2040">
        <v>1.0132536684956801</v>
      </c>
      <c r="I2040">
        <f>LOG(Table2[[#This Row],[Max fold change]],2)</f>
        <v>1.8995398686944026E-2</v>
      </c>
      <c r="J2040">
        <f>LOG(Table2[[#This Row],[Max fold change]],2)</f>
        <v>1.8995398686944026E-2</v>
      </c>
      <c r="K2040">
        <f>Table2[[#This Row],[Column1]]^2</f>
        <v>3.6082517127595485E-4</v>
      </c>
      <c r="L2040">
        <f>SQRT(Table2[[#This Row],[Euclidean Distance]]+Table2[[#This Row],[Euclidean Distance3]])</f>
        <v>0.17417264377020958</v>
      </c>
      <c r="M2040" t="s">
        <v>1</v>
      </c>
      <c r="N2040" t="s">
        <v>0</v>
      </c>
      <c r="O2040" t="s">
        <v>5052</v>
      </c>
    </row>
    <row r="2041" spans="1:25" x14ac:dyDescent="0.35">
      <c r="A2041" t="s">
        <v>4609</v>
      </c>
      <c r="B2041">
        <v>4</v>
      </c>
      <c r="C2041">
        <v>4</v>
      </c>
      <c r="D2041">
        <v>146.46</v>
      </c>
      <c r="E2041">
        <v>0.40290217116357502</v>
      </c>
      <c r="F2041" s="1">
        <f>-LOG10(Table2[[#This Row],[Anova (p)]])</f>
        <v>0.39480039227451791</v>
      </c>
      <c r="G2041" s="1">
        <f>Table2[[#This Row],[Anova (p)2]]^2</f>
        <v>0.15586734974011321</v>
      </c>
      <c r="H2041">
        <v>1.0106610068533</v>
      </c>
      <c r="I2041">
        <f>LOG(Table2[[#This Row],[Max fold change]],2)</f>
        <v>1.5299173558752177E-2</v>
      </c>
      <c r="J2041">
        <f>LOG(Table2[[#This Row],[Max fold change]],2)</f>
        <v>1.5299173558752177E-2</v>
      </c>
      <c r="K2041">
        <f>Table2[[#This Row],[Column1]]^2</f>
        <v>2.3406471158082177E-4</v>
      </c>
      <c r="L2041">
        <f>SQRT(Table2[[#This Row],[Euclidean Distance]]+Table2[[#This Row],[Euclidean Distance3]])</f>
        <v>0.3950967153137242</v>
      </c>
      <c r="M2041" t="s">
        <v>1</v>
      </c>
      <c r="N2041" t="s">
        <v>0</v>
      </c>
      <c r="O2041" t="s">
        <v>4610</v>
      </c>
    </row>
    <row r="2042" spans="1:25" x14ac:dyDescent="0.35">
      <c r="A2042" t="s">
        <v>4647</v>
      </c>
      <c r="B2042">
        <v>4</v>
      </c>
      <c r="C2042">
        <v>4</v>
      </c>
      <c r="D2042">
        <v>130.82</v>
      </c>
      <c r="E2042">
        <v>0.41899440268986798</v>
      </c>
      <c r="F2042" s="1">
        <f>-LOG10(Table2[[#This Row],[Anova (p)]])</f>
        <v>0.37779177869752506</v>
      </c>
      <c r="G2042" s="1">
        <f>Table2[[#This Row],[Anova (p)2]]^2</f>
        <v>0.14272662805143976</v>
      </c>
      <c r="H2042">
        <v>1.0104606228277999</v>
      </c>
      <c r="I2042">
        <f>LOG(Table2[[#This Row],[Max fold change]],2)</f>
        <v>1.5013101670188865E-2</v>
      </c>
      <c r="J2042">
        <f>LOG(Table2[[#This Row],[Max fold change]],2)</f>
        <v>1.5013101670188865E-2</v>
      </c>
      <c r="K2042">
        <f>Table2[[#This Row],[Column1]]^2</f>
        <v>2.2539322175942769E-4</v>
      </c>
      <c r="L2042">
        <f>SQRT(Table2[[#This Row],[Euclidean Distance]]+Table2[[#This Row],[Euclidean Distance3]])</f>
        <v>0.37808996452325894</v>
      </c>
      <c r="M2042" t="s">
        <v>1</v>
      </c>
      <c r="N2042" t="s">
        <v>0</v>
      </c>
      <c r="O2042" t="s">
        <v>4648</v>
      </c>
    </row>
    <row r="2043" spans="1:25" x14ac:dyDescent="0.35">
      <c r="A2043" t="s">
        <v>2815</v>
      </c>
      <c r="B2043">
        <v>5</v>
      </c>
      <c r="C2043">
        <v>5</v>
      </c>
      <c r="D2043">
        <v>399.71</v>
      </c>
      <c r="E2043">
        <v>2.3025976686081199E-2</v>
      </c>
      <c r="F2043" s="1">
        <f>-LOG10(Table2[[#This Row],[Anova (p)]])</f>
        <v>1.6377819393991024</v>
      </c>
      <c r="G2043" s="1">
        <f>Table2[[#This Row],[Anova (p)2]]^2</f>
        <v>2.6823296810218853</v>
      </c>
      <c r="H2043">
        <v>1.0102692114531899</v>
      </c>
      <c r="I2043">
        <f>LOG(Table2[[#This Row],[Max fold change]],2)</f>
        <v>1.473978631940745E-2</v>
      </c>
      <c r="J2043">
        <f>LOG(Table2[[#This Row],[Max fold change]],2)</f>
        <v>1.473978631940745E-2</v>
      </c>
      <c r="K2043">
        <f>Table2[[#This Row],[Column1]]^2</f>
        <v>2.1726130074179101E-4</v>
      </c>
      <c r="L2043">
        <f>SQRT(Table2[[#This Row],[Euclidean Distance]]+Table2[[#This Row],[Euclidean Distance3]])</f>
        <v>1.6378482659644107</v>
      </c>
      <c r="M2043" t="s">
        <v>1</v>
      </c>
      <c r="N2043" t="s">
        <v>0</v>
      </c>
      <c r="O2043" t="s">
        <v>2816</v>
      </c>
      <c r="Q2043" t="s">
        <v>23</v>
      </c>
      <c r="R2043" t="s">
        <v>23</v>
      </c>
      <c r="S2043" t="s">
        <v>23</v>
      </c>
      <c r="V2043" t="s">
        <v>23</v>
      </c>
      <c r="X2043" t="s">
        <v>23</v>
      </c>
      <c r="Y2043" t="s">
        <v>23</v>
      </c>
    </row>
    <row r="2044" spans="1:25" x14ac:dyDescent="0.35">
      <c r="A2044" t="s">
        <v>4219</v>
      </c>
      <c r="B2044">
        <v>2</v>
      </c>
      <c r="C2044">
        <v>2</v>
      </c>
      <c r="D2044">
        <v>114.31</v>
      </c>
      <c r="E2044">
        <v>0.237379423925414</v>
      </c>
      <c r="F2044" s="1">
        <f>-LOG10(Table2[[#This Row],[Anova (p)]])</f>
        <v>0.62455692844347788</v>
      </c>
      <c r="G2044" s="1">
        <f>Table2[[#This Row],[Anova (p)2]]^2</f>
        <v>0.39007135686675154</v>
      </c>
      <c r="H2044">
        <v>1.00743013192734</v>
      </c>
      <c r="I2044">
        <f>LOG(Table2[[#This Row],[Max fold change]],2)</f>
        <v>1.0679787321794726E-2</v>
      </c>
      <c r="J2044">
        <f>LOG(Table2[[#This Row],[Max fold change]],2)</f>
        <v>1.0679787321794726E-2</v>
      </c>
      <c r="K2044">
        <f>Table2[[#This Row],[Column1]]^2</f>
        <v>1.1405785723876737E-4</v>
      </c>
      <c r="L2044">
        <f>SQRT(Table2[[#This Row],[Euclidean Distance]]+Table2[[#This Row],[Euclidean Distance3]])</f>
        <v>0.62464823278705461</v>
      </c>
      <c r="M2044" t="s">
        <v>1</v>
      </c>
      <c r="N2044" t="s">
        <v>0</v>
      </c>
      <c r="O2044" t="s">
        <v>4220</v>
      </c>
      <c r="Q2044" t="s">
        <v>23</v>
      </c>
    </row>
    <row r="2045" spans="1:25" x14ac:dyDescent="0.35">
      <c r="A2045" t="s">
        <v>4075</v>
      </c>
      <c r="B2045">
        <v>16</v>
      </c>
      <c r="C2045">
        <v>16</v>
      </c>
      <c r="D2045">
        <v>858.96</v>
      </c>
      <c r="E2045">
        <v>0.19472934378755799</v>
      </c>
      <c r="F2045" s="1">
        <f>-LOG10(Table2[[#This Row],[Anova (p)]])</f>
        <v>0.71056859966239982</v>
      </c>
      <c r="G2045" s="1">
        <f>Table2[[#This Row],[Anova (p)2]]^2</f>
        <v>0.50490773482618378</v>
      </c>
      <c r="H2045">
        <v>1.00701694493802</v>
      </c>
      <c r="I2045">
        <f>LOG(Table2[[#This Row],[Max fold change]],2)</f>
        <v>1.0087959583397204E-2</v>
      </c>
      <c r="J2045">
        <f>LOG(Table2[[#This Row],[Max fold change]],2)</f>
        <v>1.0087959583397204E-2</v>
      </c>
      <c r="K2045">
        <f>Table2[[#This Row],[Column1]]^2</f>
        <v>1.017669285562555E-4</v>
      </c>
      <c r="L2045">
        <f>SQRT(Table2[[#This Row],[Euclidean Distance]]+Table2[[#This Row],[Euclidean Distance3]])</f>
        <v>0.71064020555745366</v>
      </c>
      <c r="M2045" t="s">
        <v>1</v>
      </c>
      <c r="N2045" t="s">
        <v>0</v>
      </c>
      <c r="O2045" t="s">
        <v>4076</v>
      </c>
      <c r="P2045" t="s">
        <v>23</v>
      </c>
      <c r="Q2045" t="s">
        <v>23</v>
      </c>
      <c r="R2045" t="s">
        <v>23</v>
      </c>
      <c r="V2045" t="s">
        <v>23</v>
      </c>
      <c r="Y2045" t="s">
        <v>23</v>
      </c>
    </row>
    <row r="2046" spans="1:25" x14ac:dyDescent="0.35">
      <c r="A2046" t="s">
        <v>5295</v>
      </c>
      <c r="B2046">
        <v>10</v>
      </c>
      <c r="C2046">
        <v>10</v>
      </c>
      <c r="D2046">
        <v>682.79</v>
      </c>
      <c r="E2046">
        <v>0.83840946701071195</v>
      </c>
      <c r="F2046" s="1">
        <f>-LOG10(Table2[[#This Row],[Anova (p)]])</f>
        <v>7.6543826439428211E-2</v>
      </c>
      <c r="G2046" s="1">
        <f>Table2[[#This Row],[Anova (p)2]]^2</f>
        <v>5.8589573659893089E-3</v>
      </c>
      <c r="H2046">
        <v>1.00558294951657</v>
      </c>
      <c r="I2046">
        <f>LOG(Table2[[#This Row],[Max fold change]],2)</f>
        <v>8.0320930010970258E-3</v>
      </c>
      <c r="J2046">
        <f>LOG(Table2[[#This Row],[Max fold change]],2)</f>
        <v>8.0320930010970258E-3</v>
      </c>
      <c r="K2046">
        <f>Table2[[#This Row],[Column1]]^2</f>
        <v>6.4514517978271833E-5</v>
      </c>
      <c r="L2046">
        <f>SQRT(Table2[[#This Row],[Euclidean Distance]]+Table2[[#This Row],[Euclidean Distance3]])</f>
        <v>7.6964094771312552E-2</v>
      </c>
      <c r="M2046" t="s">
        <v>1</v>
      </c>
      <c r="N2046" t="s">
        <v>0</v>
      </c>
      <c r="O2046" t="s">
        <v>5296</v>
      </c>
    </row>
    <row r="2047" spans="1:25" x14ac:dyDescent="0.35">
      <c r="A2047" t="s">
        <v>4873</v>
      </c>
      <c r="B2047">
        <v>5</v>
      </c>
      <c r="C2047">
        <v>5</v>
      </c>
      <c r="D2047">
        <v>228.71</v>
      </c>
      <c r="E2047">
        <v>0.55378910652901003</v>
      </c>
      <c r="F2047" s="1">
        <f>-LOG10(Table2[[#This Row],[Anova (p)]])</f>
        <v>0.25665559142336308</v>
      </c>
      <c r="G2047" s="1">
        <f>Table2[[#This Row],[Anova (p)2]]^2</f>
        <v>6.587209260887629E-2</v>
      </c>
      <c r="H2047">
        <v>1.00418120665503</v>
      </c>
      <c r="I2047">
        <f>LOG(Table2[[#This Row],[Max fold change]],2)</f>
        <v>6.01963019877711E-3</v>
      </c>
      <c r="J2047">
        <f>LOG(Table2[[#This Row],[Max fold change]],2)</f>
        <v>6.01963019877711E-3</v>
      </c>
      <c r="K2047">
        <f>Table2[[#This Row],[Column1]]^2</f>
        <v>3.623594773002935E-5</v>
      </c>
      <c r="L2047">
        <f>SQRT(Table2[[#This Row],[Euclidean Distance]]+Table2[[#This Row],[Euclidean Distance3]])</f>
        <v>0.25672617427252392</v>
      </c>
      <c r="M2047" t="s">
        <v>1</v>
      </c>
      <c r="N2047" t="s">
        <v>0</v>
      </c>
      <c r="O2047" t="s">
        <v>4874</v>
      </c>
    </row>
    <row r="2048" spans="1:25" x14ac:dyDescent="0.35">
      <c r="A2048" t="s">
        <v>5163</v>
      </c>
      <c r="B2048">
        <v>3</v>
      </c>
      <c r="C2048">
        <v>2</v>
      </c>
      <c r="D2048">
        <v>135.38</v>
      </c>
      <c r="E2048">
        <v>0.74917159335987804</v>
      </c>
      <c r="F2048" s="1">
        <f>-LOG10(Table2[[#This Row],[Anova (p)]])</f>
        <v>0.12541869830286273</v>
      </c>
      <c r="G2048" s="1">
        <f>Table2[[#This Row],[Anova (p)2]]^2</f>
        <v>1.5729849883984504E-2</v>
      </c>
      <c r="H2048">
        <v>1.0041447312693199</v>
      </c>
      <c r="I2048">
        <f>LOG(Table2[[#This Row],[Max fold change]],2)</f>
        <v>5.9672254998281117E-3</v>
      </c>
      <c r="J2048">
        <f>LOG(Table2[[#This Row],[Max fold change]],2)</f>
        <v>5.9672254998281117E-3</v>
      </c>
      <c r="K2048">
        <f>Table2[[#This Row],[Column1]]^2</f>
        <v>3.5607780165798859E-5</v>
      </c>
      <c r="L2048">
        <f>SQRT(Table2[[#This Row],[Euclidean Distance]]+Table2[[#This Row],[Euclidean Distance3]])</f>
        <v>0.12556057368517518</v>
      </c>
      <c r="M2048" t="s">
        <v>1</v>
      </c>
      <c r="N2048" t="s">
        <v>0</v>
      </c>
      <c r="O2048" t="s">
        <v>5164</v>
      </c>
    </row>
    <row r="2049" spans="1:25" x14ac:dyDescent="0.35">
      <c r="A2049" t="s">
        <v>5103</v>
      </c>
      <c r="B2049">
        <v>62</v>
      </c>
      <c r="C2049">
        <v>60</v>
      </c>
      <c r="D2049">
        <v>2803.83</v>
      </c>
      <c r="E2049">
        <v>0.70639526338881198</v>
      </c>
      <c r="F2049" s="1">
        <f>-LOG10(Table2[[#This Row],[Anova (p)]])</f>
        <v>0.15095222150721288</v>
      </c>
      <c r="G2049" s="1">
        <f>Table2[[#This Row],[Anova (p)2]]^2</f>
        <v>2.2786573177962663E-2</v>
      </c>
      <c r="H2049">
        <v>1.0040457780677701</v>
      </c>
      <c r="I2049">
        <f>LOG(Table2[[#This Row],[Max fold change]],2)</f>
        <v>5.825048457751847E-3</v>
      </c>
      <c r="J2049">
        <f>LOG(Table2[[#This Row],[Max fold change]],2)</f>
        <v>5.825048457751847E-3</v>
      </c>
      <c r="K2049">
        <f>Table2[[#This Row],[Column1]]^2</f>
        <v>3.3931189535157172E-5</v>
      </c>
      <c r="L2049">
        <f>SQRT(Table2[[#This Row],[Euclidean Distance]]+Table2[[#This Row],[Euclidean Distance3]])</f>
        <v>0.15106457019267561</v>
      </c>
      <c r="M2049" t="s">
        <v>1</v>
      </c>
      <c r="N2049" t="s">
        <v>0</v>
      </c>
      <c r="O2049" t="s">
        <v>5104</v>
      </c>
    </row>
    <row r="2050" spans="1:25" x14ac:dyDescent="0.35">
      <c r="A2050" t="s">
        <v>5445</v>
      </c>
      <c r="B2050">
        <v>1</v>
      </c>
      <c r="C2050">
        <v>1</v>
      </c>
      <c r="D2050">
        <v>28.55</v>
      </c>
      <c r="E2050">
        <v>0.95306702361232498</v>
      </c>
      <c r="F2050" s="1">
        <f>-LOG10(Table2[[#This Row],[Anova (p)]])</f>
        <v>2.0876556904728092E-2</v>
      </c>
      <c r="G2050" s="1">
        <f>Table2[[#This Row],[Anova (p)2]]^2</f>
        <v>4.358306281963502E-4</v>
      </c>
      <c r="H2050">
        <v>1.0039792149987199</v>
      </c>
      <c r="I2050">
        <f>LOG(Table2[[#This Row],[Max fold change]],2)</f>
        <v>5.7294020290552007E-3</v>
      </c>
      <c r="J2050">
        <f>LOG(Table2[[#This Row],[Max fold change]],2)</f>
        <v>5.7294020290552007E-3</v>
      </c>
      <c r="K2050">
        <f>Table2[[#This Row],[Column1]]^2</f>
        <v>3.2826047610541852E-5</v>
      </c>
      <c r="L2050">
        <f>SQRT(Table2[[#This Row],[Euclidean Distance]]+Table2[[#This Row],[Euclidean Distance3]])</f>
        <v>2.1648479757407725E-2</v>
      </c>
      <c r="M2050" t="s">
        <v>1</v>
      </c>
      <c r="N2050" t="s">
        <v>0</v>
      </c>
      <c r="O2050" t="s">
        <v>5446</v>
      </c>
      <c r="Q2050" t="s">
        <v>23</v>
      </c>
    </row>
    <row r="2051" spans="1:25" x14ac:dyDescent="0.35">
      <c r="A2051" t="s">
        <v>2797</v>
      </c>
      <c r="B2051">
        <v>16</v>
      </c>
      <c r="C2051">
        <v>16</v>
      </c>
      <c r="D2051">
        <v>812.19</v>
      </c>
      <c r="E2051">
        <v>2.2119445842769099E-2</v>
      </c>
      <c r="F2051" s="1">
        <f>-LOG10(Table2[[#This Row],[Anova (p)]])</f>
        <v>1.6552257575862441</v>
      </c>
      <c r="G2051" s="1">
        <f>Table2[[#This Row],[Anova (p)2]]^2</f>
        <v>2.7397723085769559</v>
      </c>
      <c r="H2051">
        <v>1.0038586026728</v>
      </c>
      <c r="I2051">
        <f>LOG(Table2[[#This Row],[Max fold change]],2)</f>
        <v>5.5560744792376845E-3</v>
      </c>
      <c r="J2051">
        <f>LOG(Table2[[#This Row],[Max fold change]],2)</f>
        <v>5.5560744792376845E-3</v>
      </c>
      <c r="K2051">
        <f>Table2[[#This Row],[Column1]]^2</f>
        <v>3.0869963618836308E-5</v>
      </c>
      <c r="L2051">
        <f>SQRT(Table2[[#This Row],[Euclidean Distance]]+Table2[[#This Row],[Euclidean Distance3]])</f>
        <v>1.6552350825609559</v>
      </c>
      <c r="M2051" t="s">
        <v>1</v>
      </c>
      <c r="N2051" t="s">
        <v>0</v>
      </c>
      <c r="O2051" t="s">
        <v>2798</v>
      </c>
      <c r="S2051" t="s">
        <v>23</v>
      </c>
      <c r="V2051" t="s">
        <v>23</v>
      </c>
      <c r="W2051" t="s">
        <v>23</v>
      </c>
      <c r="X2051" t="s">
        <v>23</v>
      </c>
      <c r="Y2051" t="s">
        <v>23</v>
      </c>
    </row>
    <row r="2052" spans="1:25" x14ac:dyDescent="0.35">
      <c r="A2052" t="s">
        <v>5265</v>
      </c>
      <c r="B2052">
        <v>1</v>
      </c>
      <c r="C2052">
        <v>1</v>
      </c>
      <c r="D2052">
        <v>89.48</v>
      </c>
      <c r="E2052">
        <v>0.80847643545030501</v>
      </c>
      <c r="F2052" s="1">
        <f>-LOG10(Table2[[#This Row],[Anova (p)]])</f>
        <v>9.2332633893688204E-2</v>
      </c>
      <c r="G2052" s="1">
        <f>Table2[[#This Row],[Anova (p)2]]^2</f>
        <v>8.5253152817458596E-3</v>
      </c>
      <c r="H2052">
        <v>1.0028229796235</v>
      </c>
      <c r="I2052">
        <f>LOG(Table2[[#This Row],[Max fold change]],2)</f>
        <v>4.0669609265094843E-3</v>
      </c>
      <c r="J2052">
        <f>LOG(Table2[[#This Row],[Max fold change]],2)</f>
        <v>4.0669609265094843E-3</v>
      </c>
      <c r="K2052">
        <f>Table2[[#This Row],[Column1]]^2</f>
        <v>1.6540171177754884E-5</v>
      </c>
      <c r="L2052">
        <f>SQRT(Table2[[#This Row],[Euclidean Distance]]+Table2[[#This Row],[Euclidean Distance3]])</f>
        <v>9.2422158884780517E-2</v>
      </c>
      <c r="M2052" t="s">
        <v>1</v>
      </c>
      <c r="N2052" t="s">
        <v>0</v>
      </c>
      <c r="O2052" t="s">
        <v>5266</v>
      </c>
    </row>
    <row r="2053" spans="1:25" x14ac:dyDescent="0.35">
      <c r="A2053" t="s">
        <v>5153</v>
      </c>
      <c r="B2053">
        <v>27</v>
      </c>
      <c r="C2053">
        <v>14</v>
      </c>
      <c r="D2053">
        <v>1443.09</v>
      </c>
      <c r="E2053">
        <v>0.74384827107226403</v>
      </c>
      <c r="F2053" s="1">
        <f>-LOG10(Table2[[#This Row],[Anova (p)]])</f>
        <v>0.12851564208340036</v>
      </c>
      <c r="G2053" s="1">
        <f>Table2[[#This Row],[Anova (p)2]]^2</f>
        <v>1.6516270260108663E-2</v>
      </c>
      <c r="H2053">
        <v>1.0019268263040799</v>
      </c>
      <c r="I2053">
        <f>LOG(Table2[[#This Row],[Max fold change]],2)</f>
        <v>2.7771480709641314E-3</v>
      </c>
      <c r="J2053">
        <f>LOG(Table2[[#This Row],[Max fold change]],2)</f>
        <v>2.7771480709641314E-3</v>
      </c>
      <c r="K2053">
        <f>Table2[[#This Row],[Column1]]^2</f>
        <v>7.7125514080597967E-6</v>
      </c>
      <c r="L2053">
        <f>SQRT(Table2[[#This Row],[Euclidean Distance]]+Table2[[#This Row],[Euclidean Distance3]])</f>
        <v>0.12854564485627945</v>
      </c>
      <c r="M2053" t="s">
        <v>1</v>
      </c>
      <c r="N2053" t="s">
        <v>0</v>
      </c>
      <c r="O2053" t="s">
        <v>5154</v>
      </c>
      <c r="Q2053" t="s">
        <v>23</v>
      </c>
      <c r="T2053" t="s">
        <v>23</v>
      </c>
    </row>
    <row r="2054" spans="1:25" x14ac:dyDescent="0.35">
      <c r="A2054" t="s">
        <v>5227</v>
      </c>
      <c r="B2054">
        <v>22</v>
      </c>
      <c r="C2054">
        <v>21</v>
      </c>
      <c r="D2054">
        <v>1441.84</v>
      </c>
      <c r="E2054">
        <v>0.78537988404801695</v>
      </c>
      <c r="F2054" s="1">
        <f>-LOG10(Table2[[#This Row],[Anova (p)]])</f>
        <v>0.10492022651712127</v>
      </c>
      <c r="G2054" s="1">
        <f>Table2[[#This Row],[Anova (p)2]]^2</f>
        <v>1.1008253932404037E-2</v>
      </c>
      <c r="H2054">
        <v>1.00136643147549</v>
      </c>
      <c r="I2054">
        <f>LOG(Table2[[#This Row],[Max fold change]],2)</f>
        <v>1.9699982858835596E-3</v>
      </c>
      <c r="J2054">
        <f>LOG(Table2[[#This Row],[Max fold change]],2)</f>
        <v>1.9699982858835596E-3</v>
      </c>
      <c r="K2054">
        <f>Table2[[#This Row],[Column1]]^2</f>
        <v>3.8808932463841632E-6</v>
      </c>
      <c r="L2054">
        <f>SQRT(Table2[[#This Row],[Euclidean Distance]]+Table2[[#This Row],[Euclidean Distance3]])</f>
        <v>0.10493871938255403</v>
      </c>
      <c r="M2054" t="s">
        <v>1</v>
      </c>
      <c r="N2054" t="s">
        <v>0</v>
      </c>
      <c r="O2054" t="s">
        <v>5228</v>
      </c>
      <c r="V2054" t="s">
        <v>23</v>
      </c>
    </row>
    <row r="2055" spans="1:25" x14ac:dyDescent="0.35">
      <c r="A2055" t="s">
        <v>5269</v>
      </c>
      <c r="B2055">
        <v>10</v>
      </c>
      <c r="C2055">
        <v>7</v>
      </c>
      <c r="D2055">
        <v>401.22</v>
      </c>
      <c r="E2055">
        <v>0.81867917736685403</v>
      </c>
      <c r="F2055" s="1">
        <f>-LOG10(Table2[[#This Row],[Anova (p)]])</f>
        <v>8.6886255499871501E-2</v>
      </c>
      <c r="G2055" s="1">
        <f>Table2[[#This Row],[Anova (p)2]]^2</f>
        <v>7.5492213947889507E-3</v>
      </c>
      <c r="H2055">
        <v>1.0004966921118701</v>
      </c>
      <c r="I2055">
        <f>LOG(Table2[[#This Row],[Max fold change]],2)</f>
        <v>7.1639734691251761E-4</v>
      </c>
      <c r="J2055">
        <f>LOG(Table2[[#This Row],[Max fold change]],2)</f>
        <v>7.1639734691251761E-4</v>
      </c>
      <c r="K2055">
        <f>Table2[[#This Row],[Column1]]^2</f>
        <v>5.1322515866329415E-7</v>
      </c>
      <c r="L2055">
        <f>SQRT(Table2[[#This Row],[Euclidean Distance]]+Table2[[#This Row],[Euclidean Distance3]])</f>
        <v>8.6889208880893909E-2</v>
      </c>
      <c r="M2055" t="s">
        <v>1</v>
      </c>
      <c r="N2055" t="s">
        <v>0</v>
      </c>
      <c r="O2055" t="s">
        <v>5270</v>
      </c>
      <c r="Q2055" t="s">
        <v>23</v>
      </c>
    </row>
    <row r="2056" spans="1:25" x14ac:dyDescent="0.35">
      <c r="A2056" t="s">
        <v>4837</v>
      </c>
      <c r="B2056">
        <v>9</v>
      </c>
      <c r="C2056">
        <v>9</v>
      </c>
      <c r="D2056">
        <v>494.32</v>
      </c>
      <c r="E2056">
        <v>0.53317618733295502</v>
      </c>
      <c r="F2056" s="1">
        <f>-LOG10(Table2[[#This Row],[Anova (p)]])</f>
        <v>0.27312925524623888</v>
      </c>
      <c r="G2056" s="1">
        <f>Table2[[#This Row],[Anova (p)2]]^2</f>
        <v>7.4599590071365102E-2</v>
      </c>
      <c r="H2056">
        <v>1.0004426003937299</v>
      </c>
      <c r="I2056">
        <f>LOG(Table2[[#This Row],[Max fold change]],2)</f>
        <v>6.3839612636043498E-4</v>
      </c>
      <c r="J2056">
        <f>LOG(Table2[[#This Row],[Max fold change]],2)</f>
        <v>6.3839612636043498E-4</v>
      </c>
      <c r="K2056">
        <f>Table2[[#This Row],[Column1]]^2</f>
        <v>4.0754961415200848E-7</v>
      </c>
      <c r="L2056">
        <f>SQRT(Table2[[#This Row],[Euclidean Distance]]+Table2[[#This Row],[Euclidean Distance3]])</f>
        <v>0.27313000131984633</v>
      </c>
      <c r="M2056" t="s">
        <v>1</v>
      </c>
      <c r="N2056" t="s">
        <v>0</v>
      </c>
      <c r="O2056" t="s">
        <v>4838</v>
      </c>
      <c r="P2056" t="s">
        <v>23</v>
      </c>
      <c r="R2056" t="s">
        <v>23</v>
      </c>
      <c r="V2056" t="s">
        <v>23</v>
      </c>
    </row>
    <row r="2057" spans="1:25" x14ac:dyDescent="0.35">
      <c r="A2057" t="s">
        <v>5303</v>
      </c>
      <c r="B2057">
        <v>17</v>
      </c>
      <c r="C2057">
        <v>17</v>
      </c>
      <c r="D2057">
        <v>971.42</v>
      </c>
      <c r="E2057">
        <v>0.84535614763580802</v>
      </c>
      <c r="F2057" s="1">
        <f>-LOG10(Table2[[#This Row],[Anova (p)]])</f>
        <v>7.2960284699274014E-2</v>
      </c>
      <c r="G2057" s="1">
        <f>Table2[[#This Row],[Anova (p)2]]^2</f>
        <v>5.3232031433991175E-3</v>
      </c>
      <c r="H2057">
        <v>1.0002325907760901</v>
      </c>
      <c r="I2057">
        <f>LOG(Table2[[#This Row],[Max fold change]],2)</f>
        <v>3.3551854147507564E-4</v>
      </c>
      <c r="J2057">
        <f>LOG(Table2[[#This Row],[Max fold change]],2)</f>
        <v>3.3551854147507564E-4</v>
      </c>
      <c r="K2057">
        <f>Table2[[#This Row],[Column1]]^2</f>
        <v>1.1257269167356206E-7</v>
      </c>
      <c r="L2057">
        <f>SQRT(Table2[[#This Row],[Euclidean Distance]]+Table2[[#This Row],[Euclidean Distance3]])</f>
        <v>7.2961056160740931E-2</v>
      </c>
      <c r="M2057" t="s">
        <v>1</v>
      </c>
      <c r="N2057" t="s">
        <v>0</v>
      </c>
      <c r="O2057" t="s">
        <v>5304</v>
      </c>
    </row>
    <row r="2058" spans="1:25" x14ac:dyDescent="0.35">
      <c r="A2058" t="s">
        <v>1062</v>
      </c>
      <c r="B2058">
        <v>1</v>
      </c>
      <c r="C2058">
        <v>1</v>
      </c>
      <c r="D2058">
        <v>64.25</v>
      </c>
      <c r="E2058">
        <v>1.75657612965008E-4</v>
      </c>
      <c r="F2058" s="1">
        <f>-LOG10(Table2[[#This Row],[Anova (p)]])</f>
        <v>3.755333023230075</v>
      </c>
      <c r="G2058" s="1">
        <f>Table2[[#This Row],[Anova (p)2]]^2</f>
        <v>14.102526115362336</v>
      </c>
      <c r="H2058">
        <v>8.6710146892609998</v>
      </c>
      <c r="I2058">
        <f>LOG(Table2[[#This Row],[Max fold change]],2)</f>
        <v>3.116200828684585</v>
      </c>
      <c r="J2058">
        <f>Table2[[#This Row],[Column2]]*-1</f>
        <v>-3.116200828684585</v>
      </c>
      <c r="K2058">
        <f>Table2[[#This Row],[Column1]]^2</f>
        <v>9.7107076046944947</v>
      </c>
      <c r="L2058">
        <f>SQRT(Table2[[#This Row],[Euclidean Distance]]+Table2[[#This Row],[Euclidean Distance3]])</f>
        <v>4.8798805026411074</v>
      </c>
      <c r="M2058" t="s">
        <v>0</v>
      </c>
      <c r="N2058" t="s">
        <v>1</v>
      </c>
      <c r="O2058" t="s">
        <v>1063</v>
      </c>
      <c r="P2058" t="s">
        <v>23</v>
      </c>
      <c r="Q2058" t="s">
        <v>23</v>
      </c>
      <c r="R2058" t="s">
        <v>23</v>
      </c>
      <c r="S2058" t="s">
        <v>23</v>
      </c>
      <c r="V2058" t="s">
        <v>23</v>
      </c>
      <c r="W2058" t="s">
        <v>23</v>
      </c>
      <c r="X2058" t="s">
        <v>23</v>
      </c>
      <c r="Y2058" t="s">
        <v>23</v>
      </c>
    </row>
    <row r="2059" spans="1:25" x14ac:dyDescent="0.35">
      <c r="A2059" t="s">
        <v>310</v>
      </c>
      <c r="B2059">
        <v>18</v>
      </c>
      <c r="C2059">
        <v>15</v>
      </c>
      <c r="D2059">
        <v>1068.54</v>
      </c>
      <c r="E2059" s="1">
        <v>2.6145699507651401E-6</v>
      </c>
      <c r="F2059" s="1">
        <f>-LOG10(Table2[[#This Row],[Anova (p)]])</f>
        <v>5.5825997344711906</v>
      </c>
      <c r="G2059" s="1">
        <f>Table2[[#This Row],[Anova (p)2]]^2</f>
        <v>31.16541979531781</v>
      </c>
      <c r="H2059">
        <v>7.7980810032060104</v>
      </c>
      <c r="I2059">
        <f>LOG(Table2[[#This Row],[Max fold change]],2)</f>
        <v>2.9631191409264499</v>
      </c>
      <c r="J2059">
        <f>Table2[[#This Row],[Column2]]*-1</f>
        <v>-2.9631191409264499</v>
      </c>
      <c r="K2059">
        <f>Table2[[#This Row],[Column1]]^2</f>
        <v>8.7800750433247021</v>
      </c>
      <c r="L2059">
        <f>SQRT(Table2[[#This Row],[Euclidean Distance]]+Table2[[#This Row],[Euclidean Distance3]])</f>
        <v>6.320244840086696</v>
      </c>
      <c r="M2059" t="s">
        <v>0</v>
      </c>
      <c r="N2059" t="s">
        <v>1</v>
      </c>
      <c r="O2059" t="s">
        <v>311</v>
      </c>
      <c r="P2059" t="s">
        <v>23</v>
      </c>
      <c r="Q2059" t="s">
        <v>23</v>
      </c>
      <c r="R2059" t="s">
        <v>23</v>
      </c>
      <c r="S2059" t="s">
        <v>23</v>
      </c>
      <c r="V2059" t="s">
        <v>23</v>
      </c>
      <c r="W2059" t="s">
        <v>23</v>
      </c>
      <c r="X2059" t="s">
        <v>23</v>
      </c>
      <c r="Y2059" t="s">
        <v>23</v>
      </c>
    </row>
    <row r="2060" spans="1:25" x14ac:dyDescent="0.35">
      <c r="A2060" t="s">
        <v>5373</v>
      </c>
      <c r="B2060">
        <v>17</v>
      </c>
      <c r="C2060">
        <v>5</v>
      </c>
      <c r="D2060">
        <v>942.04</v>
      </c>
      <c r="E2060">
        <v>0.88899922961838496</v>
      </c>
      <c r="F2060" s="1">
        <f>-LOG10(Table2[[#This Row],[Anova (p)]])</f>
        <v>5.1098615376950915E-2</v>
      </c>
      <c r="G2060" s="1">
        <f>Table2[[#This Row],[Anova (p)2]]^2</f>
        <v>2.6110684934415643E-3</v>
      </c>
      <c r="H2060">
        <v>7.6548356373401401</v>
      </c>
      <c r="I2060">
        <f>LOG(Table2[[#This Row],[Max fold change]],2)</f>
        <v>2.9363714008811685</v>
      </c>
      <c r="J2060">
        <f>Table2[[#This Row],[Column2]]*-1</f>
        <v>-2.9363714008811685</v>
      </c>
      <c r="K2060">
        <f>Table2[[#This Row],[Column1]]^2</f>
        <v>8.6222770039128367</v>
      </c>
      <c r="L2060">
        <f>SQRT(Table2[[#This Row],[Euclidean Distance]]+Table2[[#This Row],[Euclidean Distance3]])</f>
        <v>2.9368159752368346</v>
      </c>
      <c r="M2060" t="s">
        <v>0</v>
      </c>
      <c r="N2060" t="s">
        <v>1</v>
      </c>
      <c r="O2060" t="s">
        <v>5374</v>
      </c>
      <c r="Q2060" t="s">
        <v>23</v>
      </c>
    </row>
    <row r="2061" spans="1:25" x14ac:dyDescent="0.35">
      <c r="A2061" t="s">
        <v>82</v>
      </c>
      <c r="B2061">
        <v>12</v>
      </c>
      <c r="C2061">
        <v>12</v>
      </c>
      <c r="D2061">
        <v>645.88</v>
      </c>
      <c r="E2061" s="1">
        <v>7.8704249451000394E-8</v>
      </c>
      <c r="F2061" s="1">
        <f>-LOG10(Table2[[#This Row],[Anova (p)]])</f>
        <v>7.104001818297891</v>
      </c>
      <c r="G2061" s="1">
        <f>Table2[[#This Row],[Anova (p)2]]^2</f>
        <v>50.466841834379743</v>
      </c>
      <c r="H2061">
        <v>7.4289738125754701</v>
      </c>
      <c r="I2061">
        <f>LOG(Table2[[#This Row],[Max fold change]],2)</f>
        <v>2.8931629405411203</v>
      </c>
      <c r="J2061">
        <f>Table2[[#This Row],[Column2]]*-1</f>
        <v>-2.8931629405411203</v>
      </c>
      <c r="K2061">
        <f>Table2[[#This Row],[Column1]]^2</f>
        <v>8.370391800520542</v>
      </c>
      <c r="L2061">
        <f>SQRT(Table2[[#This Row],[Euclidean Distance]]+Table2[[#This Row],[Euclidean Distance3]])</f>
        <v>7.6705432424894315</v>
      </c>
      <c r="M2061" t="s">
        <v>0</v>
      </c>
      <c r="N2061" t="s">
        <v>1</v>
      </c>
      <c r="O2061" t="s">
        <v>83</v>
      </c>
      <c r="P2061" t="s">
        <v>23</v>
      </c>
      <c r="Q2061" t="s">
        <v>23</v>
      </c>
      <c r="R2061" t="s">
        <v>23</v>
      </c>
      <c r="S2061" t="s">
        <v>23</v>
      </c>
      <c r="V2061" t="s">
        <v>23</v>
      </c>
      <c r="W2061" t="s">
        <v>23</v>
      </c>
      <c r="X2061" t="s">
        <v>23</v>
      </c>
      <c r="Y2061" t="s">
        <v>23</v>
      </c>
    </row>
    <row r="2062" spans="1:25" x14ac:dyDescent="0.35">
      <c r="A2062" t="s">
        <v>2855</v>
      </c>
      <c r="B2062">
        <v>1</v>
      </c>
      <c r="C2062">
        <v>1</v>
      </c>
      <c r="D2062">
        <v>73.209999999999994</v>
      </c>
      <c r="E2062">
        <v>2.5097549462268599E-2</v>
      </c>
      <c r="F2062" s="1">
        <f>-LOG10(Table2[[#This Row],[Anova (p)]])</f>
        <v>1.6003686811870876</v>
      </c>
      <c r="G2062" s="1">
        <f>Table2[[#This Row],[Anova (p)2]]^2</f>
        <v>2.5611799157244981</v>
      </c>
      <c r="H2062">
        <v>6.6504450362349603</v>
      </c>
      <c r="I2062">
        <f>LOG(Table2[[#This Row],[Max fold change]],2)</f>
        <v>2.7334508864914553</v>
      </c>
      <c r="J2062">
        <f>Table2[[#This Row],[Column2]]*-1</f>
        <v>-2.7334508864914553</v>
      </c>
      <c r="K2062">
        <f>Table2[[#This Row],[Column1]]^2</f>
        <v>7.4717537488609231</v>
      </c>
      <c r="L2062">
        <f>SQRT(Table2[[#This Row],[Euclidean Distance]]+Table2[[#This Row],[Euclidean Distance3]])</f>
        <v>3.1674806494413539</v>
      </c>
      <c r="M2062" t="s">
        <v>0</v>
      </c>
      <c r="N2062" t="s">
        <v>1</v>
      </c>
      <c r="O2062" t="s">
        <v>2856</v>
      </c>
      <c r="Q2062" t="s">
        <v>23</v>
      </c>
      <c r="S2062" t="s">
        <v>23</v>
      </c>
      <c r="V2062" t="s">
        <v>23</v>
      </c>
      <c r="X2062" t="s">
        <v>23</v>
      </c>
      <c r="Y2062" t="s">
        <v>23</v>
      </c>
    </row>
    <row r="2063" spans="1:25" x14ac:dyDescent="0.35">
      <c r="A2063" t="s">
        <v>1610</v>
      </c>
      <c r="B2063">
        <v>1</v>
      </c>
      <c r="C2063">
        <v>1</v>
      </c>
      <c r="D2063">
        <v>17.13</v>
      </c>
      <c r="E2063">
        <v>1.3755234337089501E-3</v>
      </c>
      <c r="F2063" s="1">
        <f>-LOG10(Table2[[#This Row],[Anova (p)]])</f>
        <v>2.8615320064783711</v>
      </c>
      <c r="G2063" s="1">
        <f>Table2[[#This Row],[Anova (p)2]]^2</f>
        <v>8.188365424100132</v>
      </c>
      <c r="H2063">
        <v>6.5073670875605698</v>
      </c>
      <c r="I2063">
        <f>LOG(Table2[[#This Row],[Max fold change]],2)</f>
        <v>2.7020739400023444</v>
      </c>
      <c r="J2063">
        <f>Table2[[#This Row],[Column2]]*-1</f>
        <v>-2.7020739400023444</v>
      </c>
      <c r="K2063">
        <f>Table2[[#This Row],[Column1]]^2</f>
        <v>7.301203577239793</v>
      </c>
      <c r="L2063">
        <f>SQRT(Table2[[#This Row],[Euclidean Distance]]+Table2[[#This Row],[Euclidean Distance3]])</f>
        <v>3.9356789758998287</v>
      </c>
      <c r="M2063" t="s">
        <v>0</v>
      </c>
      <c r="N2063" t="s">
        <v>1</v>
      </c>
      <c r="O2063" t="s">
        <v>1611</v>
      </c>
      <c r="P2063" t="s">
        <v>23</v>
      </c>
      <c r="Q2063" t="s">
        <v>23</v>
      </c>
      <c r="R2063" t="s">
        <v>23</v>
      </c>
      <c r="S2063" t="s">
        <v>23</v>
      </c>
      <c r="V2063" t="s">
        <v>23</v>
      </c>
      <c r="W2063" t="s">
        <v>23</v>
      </c>
      <c r="X2063" t="s">
        <v>23</v>
      </c>
      <c r="Y2063" t="s">
        <v>23</v>
      </c>
    </row>
    <row r="2064" spans="1:25" x14ac:dyDescent="0.35">
      <c r="A2064" t="s">
        <v>410</v>
      </c>
      <c r="B2064">
        <v>3</v>
      </c>
      <c r="C2064">
        <v>3</v>
      </c>
      <c r="D2064">
        <v>173.83</v>
      </c>
      <c r="E2064" s="1">
        <v>6.1622106285463804E-6</v>
      </c>
      <c r="F2064" s="1">
        <f>-LOG10(Table2[[#This Row],[Anova (p)]])</f>
        <v>5.2102634612848897</v>
      </c>
      <c r="G2064" s="1">
        <f>Table2[[#This Row],[Anova (p)2]]^2</f>
        <v>27.1468453360004</v>
      </c>
      <c r="H2064">
        <v>5.7648910350704403</v>
      </c>
      <c r="I2064">
        <f>LOG(Table2[[#This Row],[Max fold change]],2)</f>
        <v>2.5272933390740664</v>
      </c>
      <c r="J2064">
        <f>Table2[[#This Row],[Column2]]*-1</f>
        <v>-2.5272933390740664</v>
      </c>
      <c r="K2064">
        <f>Table2[[#This Row],[Column1]]^2</f>
        <v>6.3872116217281443</v>
      </c>
      <c r="L2064">
        <f>SQRT(Table2[[#This Row],[Euclidean Distance]]+Table2[[#This Row],[Euclidean Distance3]])</f>
        <v>5.7908597770735692</v>
      </c>
      <c r="M2064" t="s">
        <v>0</v>
      </c>
      <c r="N2064" t="s">
        <v>1</v>
      </c>
      <c r="O2064" t="s">
        <v>411</v>
      </c>
      <c r="P2064" t="s">
        <v>23</v>
      </c>
      <c r="Q2064" t="s">
        <v>23</v>
      </c>
      <c r="R2064" t="s">
        <v>23</v>
      </c>
      <c r="S2064" t="s">
        <v>23</v>
      </c>
      <c r="V2064" t="s">
        <v>23</v>
      </c>
      <c r="W2064" t="s">
        <v>23</v>
      </c>
      <c r="X2064" t="s">
        <v>23</v>
      </c>
      <c r="Y2064" t="s">
        <v>23</v>
      </c>
    </row>
    <row r="2065" spans="1:25" x14ac:dyDescent="0.35">
      <c r="A2065" t="s">
        <v>74</v>
      </c>
      <c r="B2065">
        <v>9</v>
      </c>
      <c r="C2065">
        <v>9</v>
      </c>
      <c r="D2065">
        <v>462.8</v>
      </c>
      <c r="E2065" s="1">
        <v>7.0866065682295698E-8</v>
      </c>
      <c r="F2065" s="1">
        <f>-LOG10(Table2[[#This Row],[Anova (p)]])</f>
        <v>7.1495616775799302</v>
      </c>
      <c r="G2065" s="1">
        <f>Table2[[#This Row],[Anova (p)2]]^2</f>
        <v>51.116232181519543</v>
      </c>
      <c r="H2065">
        <v>5.5500930724529702</v>
      </c>
      <c r="I2065">
        <f>LOG(Table2[[#This Row],[Max fold change]],2)</f>
        <v>2.4725119649835494</v>
      </c>
      <c r="J2065">
        <f>Table2[[#This Row],[Column2]]*-1</f>
        <v>-2.4725119649835494</v>
      </c>
      <c r="K2065">
        <f>Table2[[#This Row],[Column1]]^2</f>
        <v>6.1133154169868131</v>
      </c>
      <c r="L2065">
        <f>SQRT(Table2[[#This Row],[Euclidean Distance]]+Table2[[#This Row],[Euclidean Distance3]])</f>
        <v>7.5650213217482971</v>
      </c>
      <c r="M2065" t="s">
        <v>0</v>
      </c>
      <c r="N2065" t="s">
        <v>1</v>
      </c>
      <c r="O2065" t="s">
        <v>75</v>
      </c>
      <c r="P2065" t="s">
        <v>23</v>
      </c>
      <c r="Q2065" t="s">
        <v>23</v>
      </c>
      <c r="R2065" t="s">
        <v>23</v>
      </c>
      <c r="S2065" t="s">
        <v>23</v>
      </c>
      <c r="V2065" t="s">
        <v>23</v>
      </c>
      <c r="W2065" t="s">
        <v>23</v>
      </c>
      <c r="X2065" t="s">
        <v>23</v>
      </c>
      <c r="Y2065" t="s">
        <v>23</v>
      </c>
    </row>
    <row r="2066" spans="1:25" x14ac:dyDescent="0.35">
      <c r="A2066" t="s">
        <v>212</v>
      </c>
      <c r="B2066">
        <v>2</v>
      </c>
      <c r="C2066">
        <v>2</v>
      </c>
      <c r="D2066">
        <v>57.39</v>
      </c>
      <c r="E2066" s="1">
        <v>1.10783654694302E-6</v>
      </c>
      <c r="F2066" s="1">
        <f>-LOG10(Table2[[#This Row],[Anova (p)]])</f>
        <v>5.9555243118072498</v>
      </c>
      <c r="G2066" s="1">
        <f>Table2[[#This Row],[Anova (p)2]]^2</f>
        <v>35.46826982852722</v>
      </c>
      <c r="H2066">
        <v>5.50041009689508</v>
      </c>
      <c r="I2066">
        <f>LOG(Table2[[#This Row],[Max fold change]],2)</f>
        <v>2.4595391864010221</v>
      </c>
      <c r="J2066">
        <f>Table2[[#This Row],[Column2]]*-1</f>
        <v>-2.4595391864010221</v>
      </c>
      <c r="K2066">
        <f>Table2[[#This Row],[Column1]]^2</f>
        <v>6.0493330094422015</v>
      </c>
      <c r="L2066">
        <f>SQRT(Table2[[#This Row],[Euclidean Distance]]+Table2[[#This Row],[Euclidean Distance3]])</f>
        <v>6.4434154637093997</v>
      </c>
      <c r="M2066" t="s">
        <v>0</v>
      </c>
      <c r="N2066" t="s">
        <v>1</v>
      </c>
      <c r="O2066" t="s">
        <v>213</v>
      </c>
      <c r="P2066" t="s">
        <v>23</v>
      </c>
      <c r="Q2066" t="s">
        <v>23</v>
      </c>
      <c r="R2066" t="s">
        <v>23</v>
      </c>
      <c r="S2066" t="s">
        <v>23</v>
      </c>
      <c r="V2066" t="s">
        <v>23</v>
      </c>
      <c r="W2066" t="s">
        <v>23</v>
      </c>
      <c r="X2066" t="s">
        <v>23</v>
      </c>
      <c r="Y2066" t="s">
        <v>23</v>
      </c>
    </row>
    <row r="2067" spans="1:25" x14ac:dyDescent="0.35">
      <c r="A2067" t="s">
        <v>1262</v>
      </c>
      <c r="B2067">
        <v>48</v>
      </c>
      <c r="C2067">
        <v>1</v>
      </c>
      <c r="D2067">
        <v>2443.29</v>
      </c>
      <c r="E2067">
        <v>3.6165025150769502E-4</v>
      </c>
      <c r="F2067" s="1">
        <f>-LOG10(Table2[[#This Row],[Anova (p)]])</f>
        <v>3.441711228539031</v>
      </c>
      <c r="G2067" s="1">
        <f>Table2[[#This Row],[Anova (p)2]]^2</f>
        <v>11.845376180651646</v>
      </c>
      <c r="H2067">
        <v>5.3661471364403601</v>
      </c>
      <c r="I2067">
        <f>LOG(Table2[[#This Row],[Max fold change]],2)</f>
        <v>2.423886612947785</v>
      </c>
      <c r="J2067">
        <f>Table2[[#This Row],[Column2]]*-1</f>
        <v>-2.423886612947785</v>
      </c>
      <c r="K2067">
        <f>Table2[[#This Row],[Column1]]^2</f>
        <v>5.8752263124274853</v>
      </c>
      <c r="L2067">
        <f>SQRT(Table2[[#This Row],[Euclidean Distance]]+Table2[[#This Row],[Euclidean Distance3]])</f>
        <v>4.2095845986366793</v>
      </c>
      <c r="M2067" t="s">
        <v>0</v>
      </c>
      <c r="N2067" t="s">
        <v>1</v>
      </c>
      <c r="O2067" t="s">
        <v>1263</v>
      </c>
      <c r="P2067" t="s">
        <v>23</v>
      </c>
      <c r="Q2067" t="s">
        <v>23</v>
      </c>
      <c r="R2067" t="s">
        <v>23</v>
      </c>
      <c r="S2067" t="s">
        <v>23</v>
      </c>
      <c r="V2067" t="s">
        <v>23</v>
      </c>
      <c r="W2067" t="s">
        <v>23</v>
      </c>
      <c r="X2067" t="s">
        <v>23</v>
      </c>
      <c r="Y2067" t="s">
        <v>23</v>
      </c>
    </row>
    <row r="2068" spans="1:25" x14ac:dyDescent="0.35">
      <c r="A2068" t="s">
        <v>98</v>
      </c>
      <c r="B2068">
        <v>2</v>
      </c>
      <c r="C2068">
        <v>2</v>
      </c>
      <c r="D2068">
        <v>156.13</v>
      </c>
      <c r="E2068" s="1">
        <v>1.35734239292695E-7</v>
      </c>
      <c r="F2068" s="1">
        <f>-LOG10(Table2[[#This Row],[Anova (p)]])</f>
        <v>6.867310586678987</v>
      </c>
      <c r="G2068" s="1">
        <f>Table2[[#This Row],[Anova (p)2]]^2</f>
        <v>47.159954693913292</v>
      </c>
      <c r="H2068">
        <v>5.3341479004886603</v>
      </c>
      <c r="I2068">
        <f>LOG(Table2[[#This Row],[Max fold change]],2)</f>
        <v>2.4152578272029315</v>
      </c>
      <c r="J2068">
        <f>Table2[[#This Row],[Column2]]*-1</f>
        <v>-2.4152578272029315</v>
      </c>
      <c r="K2068">
        <f>Table2[[#This Row],[Column1]]^2</f>
        <v>5.8334703718650252</v>
      </c>
      <c r="L2068">
        <f>SQRT(Table2[[#This Row],[Euclidean Distance]]+Table2[[#This Row],[Euclidean Distance3]])</f>
        <v>7.2796583069384733</v>
      </c>
      <c r="M2068" t="s">
        <v>0</v>
      </c>
      <c r="N2068" t="s">
        <v>1</v>
      </c>
      <c r="O2068" t="s">
        <v>99</v>
      </c>
      <c r="P2068" t="s">
        <v>23</v>
      </c>
      <c r="Q2068" t="s">
        <v>23</v>
      </c>
      <c r="R2068" t="s">
        <v>23</v>
      </c>
      <c r="S2068" t="s">
        <v>23</v>
      </c>
      <c r="V2068" t="s">
        <v>23</v>
      </c>
      <c r="W2068" t="s">
        <v>23</v>
      </c>
      <c r="X2068" t="s">
        <v>23</v>
      </c>
      <c r="Y2068" t="s">
        <v>23</v>
      </c>
    </row>
    <row r="2069" spans="1:25" x14ac:dyDescent="0.35">
      <c r="A2069" t="s">
        <v>3713</v>
      </c>
      <c r="B2069">
        <v>1</v>
      </c>
      <c r="C2069">
        <v>1</v>
      </c>
      <c r="D2069">
        <v>26.47</v>
      </c>
      <c r="E2069">
        <v>0.115218546417722</v>
      </c>
      <c r="F2069" s="1">
        <f>-LOG10(Table2[[#This Row],[Anova (p)]])</f>
        <v>0.93847760807793856</v>
      </c>
      <c r="G2069" s="1">
        <f>Table2[[#This Row],[Anova (p)2]]^2</f>
        <v>0.88074022086368886</v>
      </c>
      <c r="H2069">
        <v>5.3337478187533502</v>
      </c>
      <c r="I2069">
        <f>LOG(Table2[[#This Row],[Max fold change]],2)</f>
        <v>2.4151496154335357</v>
      </c>
      <c r="J2069">
        <f>Table2[[#This Row],[Column2]]*-1</f>
        <v>-2.4151496154335357</v>
      </c>
      <c r="K2069">
        <f>Table2[[#This Row],[Column1]]^2</f>
        <v>5.8329476649287555</v>
      </c>
      <c r="L2069">
        <f>SQRT(Table2[[#This Row],[Euclidean Distance]]+Table2[[#This Row],[Euclidean Distance3]])</f>
        <v>2.5910785178748337</v>
      </c>
      <c r="M2069" t="s">
        <v>0</v>
      </c>
      <c r="N2069" t="s">
        <v>1</v>
      </c>
      <c r="O2069" t="s">
        <v>3714</v>
      </c>
      <c r="Q2069" t="s">
        <v>23</v>
      </c>
      <c r="T2069" t="s">
        <v>23</v>
      </c>
      <c r="V2069" t="s">
        <v>23</v>
      </c>
      <c r="Y2069" t="s">
        <v>23</v>
      </c>
    </row>
    <row r="2070" spans="1:25" x14ac:dyDescent="0.35">
      <c r="A2070" t="s">
        <v>1532</v>
      </c>
      <c r="B2070">
        <v>1</v>
      </c>
      <c r="C2070">
        <v>1</v>
      </c>
      <c r="D2070">
        <v>59.26</v>
      </c>
      <c r="E2070">
        <v>1.1038291834198899E-3</v>
      </c>
      <c r="F2070" s="1">
        <f>-LOG10(Table2[[#This Row],[Anova (p)]])</f>
        <v>2.957098128090399</v>
      </c>
      <c r="G2070" s="1">
        <f>Table2[[#This Row],[Anova (p)2]]^2</f>
        <v>8.7444293391557419</v>
      </c>
      <c r="H2070">
        <v>5.2639749708078201</v>
      </c>
      <c r="I2070">
        <f>LOG(Table2[[#This Row],[Max fold change]],2)</f>
        <v>2.3961526293510267</v>
      </c>
      <c r="J2070">
        <f>Table2[[#This Row],[Column2]]*-1</f>
        <v>-2.3961526293510267</v>
      </c>
      <c r="K2070">
        <f>Table2[[#This Row],[Column1]]^2</f>
        <v>5.741547423145839</v>
      </c>
      <c r="L2070">
        <f>SQRT(Table2[[#This Row],[Euclidean Distance]]+Table2[[#This Row],[Euclidean Distance3]])</f>
        <v>3.8060447661977888</v>
      </c>
      <c r="M2070" t="s">
        <v>0</v>
      </c>
      <c r="N2070" t="s">
        <v>1</v>
      </c>
      <c r="O2070" t="s">
        <v>1533</v>
      </c>
      <c r="P2070" t="s">
        <v>23</v>
      </c>
      <c r="Q2070" t="s">
        <v>23</v>
      </c>
      <c r="R2070" t="s">
        <v>23</v>
      </c>
      <c r="S2070" t="s">
        <v>23</v>
      </c>
      <c r="V2070" t="s">
        <v>23</v>
      </c>
      <c r="W2070" t="s">
        <v>23</v>
      </c>
      <c r="X2070" t="s">
        <v>23</v>
      </c>
      <c r="Y2070" t="s">
        <v>23</v>
      </c>
    </row>
    <row r="2071" spans="1:25" x14ac:dyDescent="0.35">
      <c r="A2071" t="s">
        <v>140</v>
      </c>
      <c r="B2071">
        <v>5</v>
      </c>
      <c r="C2071">
        <v>5</v>
      </c>
      <c r="D2071">
        <v>377.1</v>
      </c>
      <c r="E2071" s="1">
        <v>3.341034686688E-7</v>
      </c>
      <c r="F2071" s="1">
        <f>-LOG10(Table2[[#This Row],[Anova (p)]])</f>
        <v>6.4761190154845876</v>
      </c>
      <c r="G2071" s="1">
        <f>Table2[[#This Row],[Anova (p)2]]^2</f>
        <v>41.940117502721066</v>
      </c>
      <c r="H2071">
        <v>4.8240925043377203</v>
      </c>
      <c r="I2071">
        <f>LOG(Table2[[#This Row],[Max fold change]],2)</f>
        <v>2.2702575718876132</v>
      </c>
      <c r="J2071">
        <f>Table2[[#This Row],[Column2]]*-1</f>
        <v>-2.2702575718876132</v>
      </c>
      <c r="K2071">
        <f>Table2[[#This Row],[Column1]]^2</f>
        <v>5.1540694427130411</v>
      </c>
      <c r="L2071">
        <f>SQRT(Table2[[#This Row],[Euclidean Distance]]+Table2[[#This Row],[Euclidean Distance3]])</f>
        <v>6.8625204513672751</v>
      </c>
      <c r="M2071" t="s">
        <v>0</v>
      </c>
      <c r="N2071" t="s">
        <v>1</v>
      </c>
      <c r="O2071" t="s">
        <v>141</v>
      </c>
      <c r="P2071" t="s">
        <v>23</v>
      </c>
      <c r="Q2071" t="s">
        <v>23</v>
      </c>
      <c r="R2071" t="s">
        <v>23</v>
      </c>
      <c r="S2071" t="s">
        <v>23</v>
      </c>
      <c r="V2071" t="s">
        <v>23</v>
      </c>
      <c r="W2071" t="s">
        <v>23</v>
      </c>
      <c r="X2071" t="s">
        <v>23</v>
      </c>
      <c r="Y2071" t="s">
        <v>23</v>
      </c>
    </row>
    <row r="2072" spans="1:25" x14ac:dyDescent="0.35">
      <c r="A2072" t="s">
        <v>40</v>
      </c>
      <c r="B2072">
        <v>10</v>
      </c>
      <c r="C2072">
        <v>4</v>
      </c>
      <c r="D2072">
        <v>443.33</v>
      </c>
      <c r="E2072" s="1">
        <v>1.08029339918048E-8</v>
      </c>
      <c r="F2072" s="1">
        <f>-LOG10(Table2[[#This Row],[Anova (p)]])</f>
        <v>7.9664582775314274</v>
      </c>
      <c r="G2072" s="1">
        <f>Table2[[#This Row],[Anova (p)2]]^2</f>
        <v>63.464457487649</v>
      </c>
      <c r="H2072">
        <v>4.8223067846977496</v>
      </c>
      <c r="I2072">
        <f>LOG(Table2[[#This Row],[Max fold change]],2)</f>
        <v>2.2697234349892246</v>
      </c>
      <c r="J2072">
        <f>Table2[[#This Row],[Column2]]*-1</f>
        <v>-2.2697234349892246</v>
      </c>
      <c r="K2072">
        <f>Table2[[#This Row],[Column1]]^2</f>
        <v>5.151644471339285</v>
      </c>
      <c r="L2072">
        <f>SQRT(Table2[[#This Row],[Euclidean Distance]]+Table2[[#This Row],[Euclidean Distance3]])</f>
        <v>8.2834836849593838</v>
      </c>
      <c r="M2072" t="s">
        <v>0</v>
      </c>
      <c r="N2072" t="s">
        <v>1</v>
      </c>
      <c r="O2072" t="s">
        <v>41</v>
      </c>
      <c r="P2072" t="s">
        <v>23</v>
      </c>
      <c r="Q2072" t="s">
        <v>23</v>
      </c>
      <c r="R2072" t="s">
        <v>23</v>
      </c>
      <c r="S2072" t="s">
        <v>23</v>
      </c>
      <c r="V2072" t="s">
        <v>23</v>
      </c>
      <c r="W2072" t="s">
        <v>23</v>
      </c>
      <c r="X2072" t="s">
        <v>23</v>
      </c>
      <c r="Y2072" t="s">
        <v>23</v>
      </c>
    </row>
    <row r="2073" spans="1:25" x14ac:dyDescent="0.35">
      <c r="A2073" t="s">
        <v>48</v>
      </c>
      <c r="B2073">
        <v>39</v>
      </c>
      <c r="C2073">
        <v>28</v>
      </c>
      <c r="D2073">
        <v>2082.13</v>
      </c>
      <c r="E2073" s="1">
        <v>1.77691701352956E-8</v>
      </c>
      <c r="F2073" s="1">
        <f>-LOG10(Table2[[#This Row],[Anova (p)]])</f>
        <v>7.7503328543600132</v>
      </c>
      <c r="G2073" s="1">
        <f>Table2[[#This Row],[Anova (p)2]]^2</f>
        <v>60.067659353372228</v>
      </c>
      <c r="H2073">
        <v>4.65038716831301</v>
      </c>
      <c r="I2073">
        <f>LOG(Table2[[#This Row],[Max fold change]],2)</f>
        <v>2.2173508328986919</v>
      </c>
      <c r="J2073">
        <f>Table2[[#This Row],[Column2]]*-1</f>
        <v>-2.2173508328986919</v>
      </c>
      <c r="K2073">
        <f>Table2[[#This Row],[Column1]]^2</f>
        <v>4.9166447161565232</v>
      </c>
      <c r="L2073">
        <f>SQRT(Table2[[#This Row],[Euclidean Distance]]+Table2[[#This Row],[Euclidean Distance3]])</f>
        <v>8.0612842692420141</v>
      </c>
      <c r="M2073" t="s">
        <v>0</v>
      </c>
      <c r="N2073" t="s">
        <v>1</v>
      </c>
      <c r="O2073" t="s">
        <v>49</v>
      </c>
      <c r="P2073" t="s">
        <v>23</v>
      </c>
      <c r="Q2073" t="s">
        <v>23</v>
      </c>
      <c r="R2073" t="s">
        <v>23</v>
      </c>
      <c r="S2073" t="s">
        <v>23</v>
      </c>
      <c r="V2073" t="s">
        <v>23</v>
      </c>
      <c r="W2073" t="s">
        <v>23</v>
      </c>
      <c r="X2073" t="s">
        <v>23</v>
      </c>
      <c r="Y2073" t="s">
        <v>23</v>
      </c>
    </row>
    <row r="2074" spans="1:25" x14ac:dyDescent="0.35">
      <c r="A2074" t="s">
        <v>100</v>
      </c>
      <c r="B2074">
        <v>4</v>
      </c>
      <c r="C2074">
        <v>4</v>
      </c>
      <c r="D2074">
        <v>171.48</v>
      </c>
      <c r="E2074" s="1">
        <v>1.40638671597415E-7</v>
      </c>
      <c r="F2074" s="1">
        <f>-LOG10(Table2[[#This Row],[Anova (p)]])</f>
        <v>6.8518952443794969</v>
      </c>
      <c r="G2074" s="1">
        <f>Table2[[#This Row],[Anova (p)2]]^2</f>
        <v>46.948468439950368</v>
      </c>
      <c r="H2074">
        <v>4.5668930013931996</v>
      </c>
      <c r="I2074">
        <f>LOG(Table2[[#This Row],[Max fold change]],2)</f>
        <v>2.1912129889350678</v>
      </c>
      <c r="J2074">
        <f>Table2[[#This Row],[Column2]]*-1</f>
        <v>-2.1912129889350678</v>
      </c>
      <c r="K2074">
        <f>Table2[[#This Row],[Column1]]^2</f>
        <v>4.801414362877753</v>
      </c>
      <c r="L2074">
        <f>SQRT(Table2[[#This Row],[Euclidean Distance]]+Table2[[#This Row],[Euclidean Distance3]])</f>
        <v>7.193739139197926</v>
      </c>
      <c r="M2074" t="s">
        <v>0</v>
      </c>
      <c r="N2074" t="s">
        <v>1</v>
      </c>
      <c r="O2074" t="s">
        <v>101</v>
      </c>
      <c r="P2074" t="s">
        <v>23</v>
      </c>
      <c r="Q2074" t="s">
        <v>23</v>
      </c>
      <c r="R2074" t="s">
        <v>23</v>
      </c>
      <c r="S2074" t="s">
        <v>23</v>
      </c>
      <c r="V2074" t="s">
        <v>23</v>
      </c>
      <c r="W2074" t="s">
        <v>23</v>
      </c>
      <c r="X2074" t="s">
        <v>23</v>
      </c>
      <c r="Y2074" t="s">
        <v>23</v>
      </c>
    </row>
    <row r="2075" spans="1:25" x14ac:dyDescent="0.35">
      <c r="A2075" t="s">
        <v>21</v>
      </c>
      <c r="B2075">
        <v>5</v>
      </c>
      <c r="C2075">
        <v>5</v>
      </c>
      <c r="D2075">
        <v>207.36</v>
      </c>
      <c r="E2075" s="1">
        <v>1.1373934016845101E-9</v>
      </c>
      <c r="F2075" s="1">
        <f>-LOG10(Table2[[#This Row],[Anova (p)]])</f>
        <v>8.9440892955319953</v>
      </c>
      <c r="G2075" s="1">
        <f>Table2[[#This Row],[Anova (p)2]]^2</f>
        <v>79.996733326450027</v>
      </c>
      <c r="H2075">
        <v>4.5583060573904204</v>
      </c>
      <c r="I2075">
        <f>LOG(Table2[[#This Row],[Max fold change]],2)</f>
        <v>2.1884977944267492</v>
      </c>
      <c r="J2075">
        <f>Table2[[#This Row],[Column2]]*-1</f>
        <v>-2.1884977944267492</v>
      </c>
      <c r="K2075">
        <f>Table2[[#This Row],[Column1]]^2</f>
        <v>4.7895225962107455</v>
      </c>
      <c r="L2075">
        <f>SQRT(Table2[[#This Row],[Euclidean Distance]]+Table2[[#This Row],[Euclidean Distance3]])</f>
        <v>9.2079452606246939</v>
      </c>
      <c r="M2075" t="s">
        <v>0</v>
      </c>
      <c r="N2075" t="s">
        <v>1</v>
      </c>
      <c r="O2075" t="s">
        <v>22</v>
      </c>
      <c r="P2075" t="s">
        <v>23</v>
      </c>
      <c r="Q2075" t="s">
        <v>23</v>
      </c>
      <c r="R2075" t="s">
        <v>23</v>
      </c>
      <c r="S2075" t="s">
        <v>23</v>
      </c>
      <c r="V2075" t="s">
        <v>23</v>
      </c>
      <c r="W2075" t="s">
        <v>23</v>
      </c>
      <c r="X2075" t="s">
        <v>23</v>
      </c>
      <c r="Y2075" t="s">
        <v>23</v>
      </c>
    </row>
    <row r="2076" spans="1:25" x14ac:dyDescent="0.35">
      <c r="A2076" t="s">
        <v>396</v>
      </c>
      <c r="B2076">
        <v>2</v>
      </c>
      <c r="C2076">
        <v>1</v>
      </c>
      <c r="D2076">
        <v>103.42</v>
      </c>
      <c r="E2076" s="1">
        <v>5.56004064311555E-6</v>
      </c>
      <c r="F2076" s="1">
        <f>-LOG10(Table2[[#This Row],[Anova (p)]])</f>
        <v>5.254922033774724</v>
      </c>
      <c r="G2076" s="1">
        <f>Table2[[#This Row],[Anova (p)2]]^2</f>
        <v>27.614205581051081</v>
      </c>
      <c r="H2076">
        <v>4.5084944147106896</v>
      </c>
      <c r="I2076">
        <f>LOG(Table2[[#This Row],[Max fold change]],2)</f>
        <v>2.1726457343519949</v>
      </c>
      <c r="J2076">
        <f>Table2[[#This Row],[Column2]]*-1</f>
        <v>-2.1726457343519949</v>
      </c>
      <c r="K2076">
        <f>Table2[[#This Row],[Column1]]^2</f>
        <v>4.7203894869979193</v>
      </c>
      <c r="L2076">
        <f>SQRT(Table2[[#This Row],[Euclidean Distance]]+Table2[[#This Row],[Euclidean Distance3]])</f>
        <v>5.6863516482933942</v>
      </c>
      <c r="M2076" t="s">
        <v>0</v>
      </c>
      <c r="N2076" t="s">
        <v>1</v>
      </c>
      <c r="O2076" t="s">
        <v>397</v>
      </c>
      <c r="P2076" t="s">
        <v>23</v>
      </c>
      <c r="Q2076" t="s">
        <v>23</v>
      </c>
      <c r="R2076" t="s">
        <v>23</v>
      </c>
      <c r="S2076" t="s">
        <v>23</v>
      </c>
      <c r="V2076" t="s">
        <v>23</v>
      </c>
      <c r="W2076" t="s">
        <v>23</v>
      </c>
      <c r="X2076" t="s">
        <v>23</v>
      </c>
      <c r="Y2076" t="s">
        <v>23</v>
      </c>
    </row>
    <row r="2077" spans="1:25" x14ac:dyDescent="0.35">
      <c r="A2077" t="s">
        <v>206</v>
      </c>
      <c r="B2077">
        <v>38</v>
      </c>
      <c r="C2077">
        <v>33</v>
      </c>
      <c r="D2077">
        <v>2299.4499999999998</v>
      </c>
      <c r="E2077" s="1">
        <v>1.0023194632058399E-6</v>
      </c>
      <c r="F2077" s="1">
        <f>-LOG10(Table2[[#This Row],[Anova (p)]])</f>
        <v>5.9989938363579327</v>
      </c>
      <c r="G2077" s="1">
        <f>Table2[[#This Row],[Anova (p)2]]^2</f>
        <v>35.987927048660467</v>
      </c>
      <c r="H2077">
        <v>4.2938994666927899</v>
      </c>
      <c r="I2077">
        <f>LOG(Table2[[#This Row],[Max fold change]],2)</f>
        <v>2.1022884136928099</v>
      </c>
      <c r="J2077">
        <f>Table2[[#This Row],[Column2]]*-1</f>
        <v>-2.1022884136928099</v>
      </c>
      <c r="K2077">
        <f>Table2[[#This Row],[Column1]]^2</f>
        <v>4.4196165743470308</v>
      </c>
      <c r="L2077">
        <f>SQRT(Table2[[#This Row],[Euclidean Distance]]+Table2[[#This Row],[Euclidean Distance3]])</f>
        <v>6.3566928211930689</v>
      </c>
      <c r="M2077" t="s">
        <v>0</v>
      </c>
      <c r="N2077" t="s">
        <v>1</v>
      </c>
      <c r="O2077" t="s">
        <v>207</v>
      </c>
      <c r="P2077" t="s">
        <v>23</v>
      </c>
      <c r="Q2077" t="s">
        <v>23</v>
      </c>
      <c r="R2077" t="s">
        <v>23</v>
      </c>
      <c r="S2077" t="s">
        <v>23</v>
      </c>
      <c r="V2077" t="s">
        <v>23</v>
      </c>
      <c r="W2077" t="s">
        <v>23</v>
      </c>
      <c r="X2077" t="s">
        <v>23</v>
      </c>
      <c r="Y2077" t="s">
        <v>23</v>
      </c>
    </row>
    <row r="2078" spans="1:25" x14ac:dyDescent="0.35">
      <c r="A2078" t="s">
        <v>198</v>
      </c>
      <c r="B2078">
        <v>5</v>
      </c>
      <c r="C2078">
        <v>4</v>
      </c>
      <c r="D2078">
        <v>177.11</v>
      </c>
      <c r="E2078" s="1">
        <v>8.3454523625015E-7</v>
      </c>
      <c r="F2078" s="1">
        <f>-LOG10(Table2[[#This Row],[Anova (p)]])</f>
        <v>6.0785501175570964</v>
      </c>
      <c r="G2078" s="1">
        <f>Table2[[#This Row],[Anova (p)2]]^2</f>
        <v>36.948771531653392</v>
      </c>
      <c r="H2078">
        <v>4.1199981987301904</v>
      </c>
      <c r="I2078">
        <f>LOG(Table2[[#This Row],[Max fold change]],2)</f>
        <v>2.0426437066600496</v>
      </c>
      <c r="J2078">
        <f>Table2[[#This Row],[Column2]]*-1</f>
        <v>-2.0426437066600496</v>
      </c>
      <c r="K2078">
        <f>Table2[[#This Row],[Column1]]^2</f>
        <v>4.1723933123579062</v>
      </c>
      <c r="L2078">
        <f>SQRT(Table2[[#This Row],[Euclidean Distance]]+Table2[[#This Row],[Euclidean Distance3]])</f>
        <v>6.4125786423256672</v>
      </c>
      <c r="M2078" t="s">
        <v>0</v>
      </c>
      <c r="N2078" t="s">
        <v>1</v>
      </c>
      <c r="O2078" t="s">
        <v>199</v>
      </c>
      <c r="P2078" t="s">
        <v>23</v>
      </c>
      <c r="Q2078" t="s">
        <v>23</v>
      </c>
      <c r="R2078" t="s">
        <v>23</v>
      </c>
      <c r="S2078" t="s">
        <v>23</v>
      </c>
      <c r="V2078" t="s">
        <v>23</v>
      </c>
      <c r="W2078" t="s">
        <v>23</v>
      </c>
      <c r="X2078" t="s">
        <v>23</v>
      </c>
      <c r="Y2078" t="s">
        <v>23</v>
      </c>
    </row>
    <row r="2079" spans="1:25" x14ac:dyDescent="0.35">
      <c r="A2079" t="s">
        <v>208</v>
      </c>
      <c r="B2079">
        <v>19</v>
      </c>
      <c r="C2079">
        <v>17</v>
      </c>
      <c r="D2079">
        <v>994.05</v>
      </c>
      <c r="E2079" s="1">
        <v>1.0815227358129701E-6</v>
      </c>
      <c r="F2079" s="1">
        <f>-LOG10(Table2[[#This Row],[Anova (p)]])</f>
        <v>5.965964346373454</v>
      </c>
      <c r="G2079" s="1">
        <f>Table2[[#This Row],[Anova (p)2]]^2</f>
        <v>35.592730582199231</v>
      </c>
      <c r="H2079">
        <v>4.1160418271573898</v>
      </c>
      <c r="I2079">
        <f>LOG(Table2[[#This Row],[Max fold change]],2)</f>
        <v>2.041257642952468</v>
      </c>
      <c r="J2079">
        <f>Table2[[#This Row],[Column2]]*-1</f>
        <v>-2.041257642952468</v>
      </c>
      <c r="K2079">
        <f>Table2[[#This Row],[Column1]]^2</f>
        <v>4.1667327649118651</v>
      </c>
      <c r="L2079">
        <f>SQRT(Table2[[#This Row],[Euclidean Distance]]+Table2[[#This Row],[Euclidean Distance3]])</f>
        <v>6.3055105540401</v>
      </c>
      <c r="M2079" t="s">
        <v>0</v>
      </c>
      <c r="N2079" t="s">
        <v>1</v>
      </c>
      <c r="O2079" t="s">
        <v>209</v>
      </c>
      <c r="P2079" t="s">
        <v>23</v>
      </c>
      <c r="Q2079" t="s">
        <v>23</v>
      </c>
      <c r="R2079" t="s">
        <v>23</v>
      </c>
      <c r="S2079" t="s">
        <v>23</v>
      </c>
      <c r="V2079" t="s">
        <v>23</v>
      </c>
      <c r="W2079" t="s">
        <v>23</v>
      </c>
      <c r="X2079" t="s">
        <v>23</v>
      </c>
      <c r="Y2079" t="s">
        <v>23</v>
      </c>
    </row>
    <row r="2080" spans="1:25" x14ac:dyDescent="0.35">
      <c r="A2080" t="s">
        <v>132</v>
      </c>
      <c r="B2080">
        <v>3</v>
      </c>
      <c r="C2080">
        <v>3</v>
      </c>
      <c r="D2080">
        <v>145.93</v>
      </c>
      <c r="E2080" s="1">
        <v>2.89725037072586E-7</v>
      </c>
      <c r="F2080" s="1">
        <f>-LOG10(Table2[[#This Row],[Anova (p)]])</f>
        <v>6.5380139728920978</v>
      </c>
      <c r="G2080" s="1">
        <f>Table2[[#This Row],[Anova (p)2]]^2</f>
        <v>42.745626709732313</v>
      </c>
      <c r="H2080">
        <v>4.1024238503032997</v>
      </c>
      <c r="I2080">
        <f>LOG(Table2[[#This Row],[Max fold change]],2)</f>
        <v>2.0364765545045178</v>
      </c>
      <c r="J2080">
        <f>Table2[[#This Row],[Column2]]*-1</f>
        <v>-2.0364765545045178</v>
      </c>
      <c r="K2080">
        <f>Table2[[#This Row],[Column1]]^2</f>
        <v>4.147236757046592</v>
      </c>
      <c r="L2080">
        <f>SQRT(Table2[[#This Row],[Euclidean Distance]]+Table2[[#This Row],[Euclidean Distance3]])</f>
        <v>6.8478364077114824</v>
      </c>
      <c r="M2080" t="s">
        <v>0</v>
      </c>
      <c r="N2080" t="s">
        <v>1</v>
      </c>
      <c r="O2080" t="s">
        <v>133</v>
      </c>
      <c r="P2080" t="s">
        <v>23</v>
      </c>
      <c r="Q2080" t="s">
        <v>23</v>
      </c>
      <c r="R2080" t="s">
        <v>23</v>
      </c>
      <c r="S2080" t="s">
        <v>23</v>
      </c>
      <c r="V2080" t="s">
        <v>23</v>
      </c>
      <c r="W2080" t="s">
        <v>23</v>
      </c>
      <c r="X2080" t="s">
        <v>23</v>
      </c>
      <c r="Y2080" t="s">
        <v>23</v>
      </c>
    </row>
    <row r="2081" spans="1:25" x14ac:dyDescent="0.35">
      <c r="A2081" t="s">
        <v>50</v>
      </c>
      <c r="B2081">
        <v>33</v>
      </c>
      <c r="C2081">
        <v>30</v>
      </c>
      <c r="D2081">
        <v>1578.39</v>
      </c>
      <c r="E2081" s="1">
        <v>1.8815240587777299E-8</v>
      </c>
      <c r="F2081" s="1">
        <f>-LOG10(Table2[[#This Row],[Anova (p)]])</f>
        <v>7.7254902240474879</v>
      </c>
      <c r="G2081" s="1">
        <f>Table2[[#This Row],[Anova (p)2]]^2</f>
        <v>59.683199201853306</v>
      </c>
      <c r="H2081">
        <v>4.0748646574647802</v>
      </c>
      <c r="I2081">
        <f>LOG(Table2[[#This Row],[Max fold change]],2)</f>
        <v>2.0267521424732866</v>
      </c>
      <c r="J2081">
        <f>Table2[[#This Row],[Column2]]*-1</f>
        <v>-2.0267521424732866</v>
      </c>
      <c r="K2081">
        <f>Table2[[#This Row],[Column1]]^2</f>
        <v>4.1077242470200579</v>
      </c>
      <c r="L2081">
        <f>SQRT(Table2[[#This Row],[Euclidean Distance]]+Table2[[#This Row],[Euclidean Distance3]])</f>
        <v>7.9869220259667841</v>
      </c>
      <c r="M2081" t="s">
        <v>0</v>
      </c>
      <c r="N2081" t="s">
        <v>1</v>
      </c>
      <c r="O2081" t="s">
        <v>51</v>
      </c>
      <c r="P2081" t="s">
        <v>23</v>
      </c>
      <c r="Q2081" t="s">
        <v>23</v>
      </c>
      <c r="R2081" t="s">
        <v>23</v>
      </c>
      <c r="S2081" t="s">
        <v>23</v>
      </c>
      <c r="V2081" t="s">
        <v>23</v>
      </c>
      <c r="W2081" t="s">
        <v>23</v>
      </c>
      <c r="X2081" t="s">
        <v>23</v>
      </c>
      <c r="Y2081" t="s">
        <v>23</v>
      </c>
    </row>
    <row r="2082" spans="1:25" x14ac:dyDescent="0.35">
      <c r="A2082" t="s">
        <v>272</v>
      </c>
      <c r="B2082">
        <v>7</v>
      </c>
      <c r="C2082">
        <v>7</v>
      </c>
      <c r="D2082">
        <v>376.04</v>
      </c>
      <c r="E2082" s="1">
        <v>2.0982529567170599E-6</v>
      </c>
      <c r="F2082" s="1">
        <f>-LOG10(Table2[[#This Row],[Anova (p)]])</f>
        <v>5.6781421562358272</v>
      </c>
      <c r="G2082" s="1">
        <f>Table2[[#This Row],[Anova (p)2]]^2</f>
        <v>32.241298346422447</v>
      </c>
      <c r="H2082">
        <v>4.0417341251153198</v>
      </c>
      <c r="I2082">
        <f>LOG(Table2[[#This Row],[Max fold change]],2)</f>
        <v>2.0149744209275369</v>
      </c>
      <c r="J2082">
        <f>Table2[[#This Row],[Column2]]*-1</f>
        <v>-2.0149744209275369</v>
      </c>
      <c r="K2082">
        <f>Table2[[#This Row],[Column1]]^2</f>
        <v>4.0601219169922622</v>
      </c>
      <c r="L2082">
        <f>SQRT(Table2[[#This Row],[Euclidean Distance]]+Table2[[#This Row],[Euclidean Distance3]])</f>
        <v>6.0250659966024198</v>
      </c>
      <c r="M2082" t="s">
        <v>0</v>
      </c>
      <c r="N2082" t="s">
        <v>1</v>
      </c>
      <c r="O2082" t="s">
        <v>273</v>
      </c>
      <c r="P2082" t="s">
        <v>23</v>
      </c>
      <c r="Q2082" t="s">
        <v>23</v>
      </c>
      <c r="R2082" t="s">
        <v>23</v>
      </c>
      <c r="S2082" t="s">
        <v>23</v>
      </c>
      <c r="V2082" t="s">
        <v>23</v>
      </c>
      <c r="W2082" t="s">
        <v>23</v>
      </c>
      <c r="X2082" t="s">
        <v>23</v>
      </c>
      <c r="Y2082" t="s">
        <v>23</v>
      </c>
    </row>
    <row r="2083" spans="1:25" x14ac:dyDescent="0.35">
      <c r="A2083" t="s">
        <v>160</v>
      </c>
      <c r="B2083">
        <v>8</v>
      </c>
      <c r="C2083">
        <v>8</v>
      </c>
      <c r="D2083">
        <v>439.87</v>
      </c>
      <c r="E2083" s="1">
        <v>4.5950346116985198E-7</v>
      </c>
      <c r="F2083" s="1">
        <f>-LOG10(Table2[[#This Row],[Anova (p)]])</f>
        <v>6.3377112129801407</v>
      </c>
      <c r="G2083" s="1">
        <f>Table2[[#This Row],[Anova (p)2]]^2</f>
        <v>40.166583419134206</v>
      </c>
      <c r="H2083">
        <v>4.0052587027244897</v>
      </c>
      <c r="I2083">
        <f>LOG(Table2[[#This Row],[Max fold change]],2)</f>
        <v>2.0018954304202148</v>
      </c>
      <c r="J2083">
        <f>Table2[[#This Row],[Column2]]*-1</f>
        <v>-2.0018954304202148</v>
      </c>
      <c r="K2083">
        <f>Table2[[#This Row],[Column1]]^2</f>
        <v>4.0075853143373372</v>
      </c>
      <c r="L2083">
        <f>SQRT(Table2[[#This Row],[Euclidean Distance]]+Table2[[#This Row],[Euclidean Distance3]])</f>
        <v>6.64636507675222</v>
      </c>
      <c r="M2083" t="s">
        <v>0</v>
      </c>
      <c r="N2083" t="s">
        <v>1</v>
      </c>
      <c r="O2083" t="s">
        <v>161</v>
      </c>
      <c r="P2083" t="s">
        <v>23</v>
      </c>
      <c r="Q2083" t="s">
        <v>23</v>
      </c>
      <c r="R2083" t="s">
        <v>23</v>
      </c>
      <c r="S2083" t="s">
        <v>23</v>
      </c>
      <c r="V2083" t="s">
        <v>23</v>
      </c>
      <c r="W2083" t="s">
        <v>23</v>
      </c>
      <c r="X2083" t="s">
        <v>23</v>
      </c>
      <c r="Y2083" t="s">
        <v>23</v>
      </c>
    </row>
    <row r="2084" spans="1:25" x14ac:dyDescent="0.35">
      <c r="A2084" t="s">
        <v>340</v>
      </c>
      <c r="B2084">
        <v>4</v>
      </c>
      <c r="C2084">
        <v>4</v>
      </c>
      <c r="D2084">
        <v>309.58999999999997</v>
      </c>
      <c r="E2084" s="1">
        <v>3.2966675647117002E-6</v>
      </c>
      <c r="F2084" s="1">
        <f>-LOG10(Table2[[#This Row],[Anova (p)]])</f>
        <v>5.4819248448163309</v>
      </c>
      <c r="G2084" s="1">
        <f>Table2[[#This Row],[Anova (p)2]]^2</f>
        <v>30.051500004214553</v>
      </c>
      <c r="H2084">
        <v>3.9812648056200999</v>
      </c>
      <c r="I2084">
        <f>LOG(Table2[[#This Row],[Max fold change]],2)</f>
        <v>1.9932268325067661</v>
      </c>
      <c r="J2084">
        <f>Table2[[#This Row],[Column2]]*-1</f>
        <v>-1.9932268325067661</v>
      </c>
      <c r="K2084">
        <f>Table2[[#This Row],[Column1]]^2</f>
        <v>3.9729532058249561</v>
      </c>
      <c r="L2084">
        <f>SQRT(Table2[[#This Row],[Euclidean Distance]]+Table2[[#This Row],[Euclidean Distance3]])</f>
        <v>5.8330483634236661</v>
      </c>
      <c r="M2084" t="s">
        <v>0</v>
      </c>
      <c r="N2084" t="s">
        <v>1</v>
      </c>
      <c r="O2084" t="s">
        <v>341</v>
      </c>
      <c r="P2084" t="s">
        <v>23</v>
      </c>
      <c r="Q2084" t="s">
        <v>23</v>
      </c>
      <c r="R2084" t="s">
        <v>23</v>
      </c>
      <c r="S2084" t="s">
        <v>23</v>
      </c>
      <c r="V2084" t="s">
        <v>23</v>
      </c>
      <c r="W2084" t="s">
        <v>23</v>
      </c>
      <c r="X2084" t="s">
        <v>23</v>
      </c>
      <c r="Y2084" t="s">
        <v>23</v>
      </c>
    </row>
    <row r="2085" spans="1:25" x14ac:dyDescent="0.35">
      <c r="A2085" t="s">
        <v>3597</v>
      </c>
      <c r="B2085">
        <v>1</v>
      </c>
      <c r="C2085">
        <v>1</v>
      </c>
      <c r="D2085">
        <v>76.34</v>
      </c>
      <c r="E2085">
        <v>9.5090257002050496E-2</v>
      </c>
      <c r="F2085" s="1">
        <f>-LOG10(Table2[[#This Row],[Anova (p)]])</f>
        <v>1.0218639788250616</v>
      </c>
      <c r="G2085" s="1">
        <f>Table2[[#This Row],[Anova (p)2]]^2</f>
        <v>1.044205991220186</v>
      </c>
      <c r="H2085">
        <v>3.9683318176261699</v>
      </c>
      <c r="I2085">
        <f>LOG(Table2[[#This Row],[Max fold change]],2)</f>
        <v>1.9885326637361604</v>
      </c>
      <c r="J2085">
        <f>Table2[[#This Row],[Column2]]*-1</f>
        <v>-1.9885326637361604</v>
      </c>
      <c r="K2085">
        <f>Table2[[#This Row],[Column1]]^2</f>
        <v>3.9542621547456296</v>
      </c>
      <c r="L2085">
        <f>SQRT(Table2[[#This Row],[Euclidean Distance]]+Table2[[#This Row],[Euclidean Distance3]])</f>
        <v>2.2357254182850395</v>
      </c>
      <c r="M2085" t="s">
        <v>0</v>
      </c>
      <c r="N2085" t="s">
        <v>1</v>
      </c>
      <c r="O2085" t="s">
        <v>3598</v>
      </c>
      <c r="P2085" t="s">
        <v>23</v>
      </c>
      <c r="Q2085" t="s">
        <v>23</v>
      </c>
      <c r="R2085" t="s">
        <v>23</v>
      </c>
      <c r="V2085" t="s">
        <v>23</v>
      </c>
      <c r="W2085" t="s">
        <v>23</v>
      </c>
      <c r="Y2085" t="s">
        <v>23</v>
      </c>
    </row>
    <row r="2086" spans="1:25" x14ac:dyDescent="0.35">
      <c r="A2086" t="s">
        <v>338</v>
      </c>
      <c r="B2086">
        <v>16</v>
      </c>
      <c r="C2086">
        <v>13</v>
      </c>
      <c r="D2086">
        <v>683.32</v>
      </c>
      <c r="E2086" s="1">
        <v>3.2517067504178598E-6</v>
      </c>
      <c r="F2086" s="1">
        <f>-LOG10(Table2[[#This Row],[Anova (p)]])</f>
        <v>5.4878886274131151</v>
      </c>
      <c r="G2086" s="1">
        <f>Table2[[#This Row],[Anova (p)2]]^2</f>
        <v>30.116921586890204</v>
      </c>
      <c r="H2086">
        <v>3.9592605120197799</v>
      </c>
      <c r="I2086">
        <f>LOG(Table2[[#This Row],[Max fold change]],2)</f>
        <v>1.9852309971568425</v>
      </c>
      <c r="J2086">
        <f>Table2[[#This Row],[Column2]]*-1</f>
        <v>-1.9852309971568425</v>
      </c>
      <c r="K2086">
        <f>Table2[[#This Row],[Column1]]^2</f>
        <v>3.9411421120723511</v>
      </c>
      <c r="L2086">
        <f>SQRT(Table2[[#This Row],[Euclidean Distance]]+Table2[[#This Row],[Euclidean Distance3]])</f>
        <v>5.8359286920731437</v>
      </c>
      <c r="M2086" t="s">
        <v>0</v>
      </c>
      <c r="N2086" t="s">
        <v>1</v>
      </c>
      <c r="O2086" t="s">
        <v>339</v>
      </c>
      <c r="P2086" t="s">
        <v>23</v>
      </c>
      <c r="Q2086" t="s">
        <v>23</v>
      </c>
      <c r="R2086" t="s">
        <v>23</v>
      </c>
      <c r="S2086" t="s">
        <v>23</v>
      </c>
      <c r="V2086" t="s">
        <v>23</v>
      </c>
      <c r="W2086" t="s">
        <v>23</v>
      </c>
      <c r="X2086" t="s">
        <v>23</v>
      </c>
      <c r="Y2086" t="s">
        <v>23</v>
      </c>
    </row>
    <row r="2087" spans="1:25" x14ac:dyDescent="0.35">
      <c r="A2087" t="s">
        <v>196</v>
      </c>
      <c r="B2087">
        <v>3</v>
      </c>
      <c r="C2087">
        <v>3</v>
      </c>
      <c r="D2087">
        <v>178.86</v>
      </c>
      <c r="E2087" s="1">
        <v>8.0119700818226402E-7</v>
      </c>
      <c r="F2087" s="1">
        <f>-LOG10(Table2[[#This Row],[Anova (p)]])</f>
        <v>6.0962606811113114</v>
      </c>
      <c r="G2087" s="1">
        <f>Table2[[#This Row],[Anova (p)2]]^2</f>
        <v>37.164394292063747</v>
      </c>
      <c r="H2087">
        <v>3.88907012428268</v>
      </c>
      <c r="I2087">
        <f>LOG(Table2[[#This Row],[Max fold change]],2)</f>
        <v>1.9594252484113028</v>
      </c>
      <c r="J2087">
        <f>Table2[[#This Row],[Column2]]*-1</f>
        <v>-1.9594252484113028</v>
      </c>
      <c r="K2087">
        <f>Table2[[#This Row],[Column1]]^2</f>
        <v>3.8393473041116959</v>
      </c>
      <c r="L2087">
        <f>SQRT(Table2[[#This Row],[Euclidean Distance]]+Table2[[#This Row],[Euclidean Distance3]])</f>
        <v>6.4034164003425111</v>
      </c>
      <c r="M2087" t="s">
        <v>0</v>
      </c>
      <c r="N2087" t="s">
        <v>1</v>
      </c>
      <c r="O2087" t="s">
        <v>197</v>
      </c>
      <c r="P2087" t="s">
        <v>23</v>
      </c>
      <c r="Q2087" t="s">
        <v>23</v>
      </c>
      <c r="R2087" t="s">
        <v>23</v>
      </c>
      <c r="S2087" t="s">
        <v>23</v>
      </c>
      <c r="V2087" t="s">
        <v>23</v>
      </c>
      <c r="W2087" t="s">
        <v>23</v>
      </c>
      <c r="X2087" t="s">
        <v>23</v>
      </c>
      <c r="Y2087" t="s">
        <v>23</v>
      </c>
    </row>
    <row r="2088" spans="1:25" x14ac:dyDescent="0.35">
      <c r="A2088" t="s">
        <v>328</v>
      </c>
      <c r="B2088">
        <v>12</v>
      </c>
      <c r="C2088">
        <v>12</v>
      </c>
      <c r="D2088">
        <v>718.3</v>
      </c>
      <c r="E2088" s="1">
        <v>2.9415200561988499E-6</v>
      </c>
      <c r="F2088" s="1">
        <f>-LOG10(Table2[[#This Row],[Anova (p)]])</f>
        <v>5.5314281861115528</v>
      </c>
      <c r="G2088" s="1">
        <f>Table2[[#This Row],[Anova (p)2]]^2</f>
        <v>30.596697778109345</v>
      </c>
      <c r="H2088">
        <v>3.8626971170522699</v>
      </c>
      <c r="I2088">
        <f>LOG(Table2[[#This Row],[Max fold change]],2)</f>
        <v>1.9496085569749613</v>
      </c>
      <c r="J2088">
        <f>Table2[[#This Row],[Column2]]*-1</f>
        <v>-1.9496085569749613</v>
      </c>
      <c r="K2088">
        <f>Table2[[#This Row],[Column1]]^2</f>
        <v>3.800973525429991</v>
      </c>
      <c r="L2088">
        <f>SQRT(Table2[[#This Row],[Euclidean Distance]]+Table2[[#This Row],[Euclidean Distance3]])</f>
        <v>5.8649527963607122</v>
      </c>
      <c r="M2088" t="s">
        <v>0</v>
      </c>
      <c r="N2088" t="s">
        <v>1</v>
      </c>
      <c r="O2088" t="s">
        <v>329</v>
      </c>
      <c r="P2088" t="s">
        <v>23</v>
      </c>
      <c r="Q2088" t="s">
        <v>23</v>
      </c>
      <c r="R2088" t="s">
        <v>23</v>
      </c>
      <c r="S2088" t="s">
        <v>23</v>
      </c>
      <c r="V2088" t="s">
        <v>23</v>
      </c>
      <c r="W2088" t="s">
        <v>23</v>
      </c>
      <c r="X2088" t="s">
        <v>23</v>
      </c>
      <c r="Y2088" t="s">
        <v>23</v>
      </c>
    </row>
    <row r="2089" spans="1:25" x14ac:dyDescent="0.35">
      <c r="A2089" t="s">
        <v>3395</v>
      </c>
      <c r="B2089">
        <v>4</v>
      </c>
      <c r="C2089">
        <v>1</v>
      </c>
      <c r="D2089">
        <v>173.37</v>
      </c>
      <c r="E2089">
        <v>6.8932743364902099E-2</v>
      </c>
      <c r="F2089" s="1">
        <f>-LOG10(Table2[[#This Row],[Anova (p)]])</f>
        <v>1.161574437238724</v>
      </c>
      <c r="G2089" s="1">
        <f>Table2[[#This Row],[Anova (p)2]]^2</f>
        <v>1.3492551732464584</v>
      </c>
      <c r="H2089">
        <v>3.8156458669937501</v>
      </c>
      <c r="I2089">
        <f>LOG(Table2[[#This Row],[Max fold change]],2)</f>
        <v>1.9319272799283347</v>
      </c>
      <c r="J2089">
        <f>Table2[[#This Row],[Column2]]*-1</f>
        <v>-1.9319272799283347</v>
      </c>
      <c r="K2089">
        <f>Table2[[#This Row],[Column1]]^2</f>
        <v>3.7323430149312942</v>
      </c>
      <c r="L2089">
        <f>SQRT(Table2[[#This Row],[Euclidean Distance]]+Table2[[#This Row],[Euclidean Distance3]])</f>
        <v>2.2542400467070389</v>
      </c>
      <c r="M2089" t="s">
        <v>0</v>
      </c>
      <c r="N2089" t="s">
        <v>1</v>
      </c>
      <c r="O2089" t="s">
        <v>3396</v>
      </c>
      <c r="Q2089" t="s">
        <v>23</v>
      </c>
      <c r="S2089" t="s">
        <v>23</v>
      </c>
      <c r="V2089" t="s">
        <v>23</v>
      </c>
      <c r="W2089" t="s">
        <v>23</v>
      </c>
      <c r="Y2089" t="s">
        <v>23</v>
      </c>
    </row>
    <row r="2090" spans="1:25" x14ac:dyDescent="0.35">
      <c r="A2090" t="s">
        <v>136</v>
      </c>
      <c r="B2090">
        <v>11</v>
      </c>
      <c r="C2090">
        <v>5</v>
      </c>
      <c r="D2090">
        <v>522.1</v>
      </c>
      <c r="E2090" s="1">
        <v>3.2811232819618402E-7</v>
      </c>
      <c r="F2090" s="1">
        <f>-LOG10(Table2[[#This Row],[Anova (p)]])</f>
        <v>6.4839774515188937</v>
      </c>
      <c r="G2090" s="1">
        <f>Table2[[#This Row],[Anova (p)2]]^2</f>
        <v>42.041963591805448</v>
      </c>
      <c r="H2090">
        <v>3.6734637446314</v>
      </c>
      <c r="I2090">
        <f>LOG(Table2[[#This Row],[Max fold change]],2)</f>
        <v>1.877141035968195</v>
      </c>
      <c r="J2090">
        <f>Table2[[#This Row],[Column2]]*-1</f>
        <v>-1.877141035968195</v>
      </c>
      <c r="K2090">
        <f>Table2[[#This Row],[Column1]]^2</f>
        <v>3.5236584689157486</v>
      </c>
      <c r="L2090">
        <f>SQRT(Table2[[#This Row],[Euclidean Distance]]+Table2[[#This Row],[Euclidean Distance3]])</f>
        <v>6.7502312597955632</v>
      </c>
      <c r="M2090" t="s">
        <v>0</v>
      </c>
      <c r="N2090" t="s">
        <v>1</v>
      </c>
      <c r="O2090" t="s">
        <v>137</v>
      </c>
      <c r="P2090" t="s">
        <v>23</v>
      </c>
      <c r="Q2090" t="s">
        <v>23</v>
      </c>
      <c r="R2090" t="s">
        <v>23</v>
      </c>
      <c r="S2090" t="s">
        <v>23</v>
      </c>
      <c r="V2090" t="s">
        <v>23</v>
      </c>
      <c r="W2090" t="s">
        <v>23</v>
      </c>
      <c r="X2090" t="s">
        <v>23</v>
      </c>
      <c r="Y2090" t="s">
        <v>23</v>
      </c>
    </row>
    <row r="2091" spans="1:25" x14ac:dyDescent="0.35">
      <c r="A2091" t="s">
        <v>316</v>
      </c>
      <c r="B2091">
        <v>14</v>
      </c>
      <c r="C2091">
        <v>14</v>
      </c>
      <c r="D2091">
        <v>875.35</v>
      </c>
      <c r="E2091" s="1">
        <v>2.7122235062293498E-6</v>
      </c>
      <c r="F2091" s="1">
        <f>-LOG10(Table2[[#This Row],[Anova (p)]])</f>
        <v>5.5666745244205913</v>
      </c>
      <c r="G2091" s="1">
        <f>Table2[[#This Row],[Anova (p)2]]^2</f>
        <v>30.987865260833217</v>
      </c>
      <c r="H2091">
        <v>3.6165337478068502</v>
      </c>
      <c r="I2091">
        <f>LOG(Table2[[#This Row],[Max fold change]],2)</f>
        <v>1.8546076142819237</v>
      </c>
      <c r="J2091">
        <f>Table2[[#This Row],[Column2]]*-1</f>
        <v>-1.8546076142819237</v>
      </c>
      <c r="K2091">
        <f>Table2[[#This Row],[Column1]]^2</f>
        <v>3.4395694029524884</v>
      </c>
      <c r="L2091">
        <f>SQRT(Table2[[#This Row],[Euclidean Distance]]+Table2[[#This Row],[Euclidean Distance3]])</f>
        <v>5.8674896390011382</v>
      </c>
      <c r="M2091" t="s">
        <v>0</v>
      </c>
      <c r="N2091" t="s">
        <v>1</v>
      </c>
      <c r="O2091" t="s">
        <v>317</v>
      </c>
      <c r="P2091" t="s">
        <v>23</v>
      </c>
      <c r="Q2091" t="s">
        <v>23</v>
      </c>
      <c r="R2091" t="s">
        <v>23</v>
      </c>
      <c r="S2091" t="s">
        <v>23</v>
      </c>
      <c r="V2091" t="s">
        <v>23</v>
      </c>
      <c r="W2091" t="s">
        <v>23</v>
      </c>
      <c r="X2091" t="s">
        <v>23</v>
      </c>
      <c r="Y2091" t="s">
        <v>23</v>
      </c>
    </row>
    <row r="2092" spans="1:25" x14ac:dyDescent="0.35">
      <c r="A2092" t="s">
        <v>146</v>
      </c>
      <c r="B2092">
        <v>21</v>
      </c>
      <c r="C2092">
        <v>21</v>
      </c>
      <c r="D2092">
        <v>1108.73</v>
      </c>
      <c r="E2092" s="1">
        <v>3.65525972934044E-7</v>
      </c>
      <c r="F2092" s="1">
        <f>-LOG10(Table2[[#This Row],[Anova (p)]])</f>
        <v>6.4370817582378024</v>
      </c>
      <c r="G2092" s="1">
        <f>Table2[[#This Row],[Anova (p)2]]^2</f>
        <v>41.436021562237876</v>
      </c>
      <c r="H2092">
        <v>3.6020919243849501</v>
      </c>
      <c r="I2092">
        <f>LOG(Table2[[#This Row],[Max fold change]],2)</f>
        <v>1.8488349988905222</v>
      </c>
      <c r="J2092">
        <f>Table2[[#This Row],[Column2]]*-1</f>
        <v>-1.8488349988905222</v>
      </c>
      <c r="K2092">
        <f>Table2[[#This Row],[Column1]]^2</f>
        <v>3.4181908531225171</v>
      </c>
      <c r="L2092">
        <f>SQRT(Table2[[#This Row],[Euclidean Distance]]+Table2[[#This Row],[Euclidean Distance3]])</f>
        <v>6.6973287522235605</v>
      </c>
      <c r="M2092" t="s">
        <v>0</v>
      </c>
      <c r="N2092" t="s">
        <v>1</v>
      </c>
      <c r="O2092" t="s">
        <v>147</v>
      </c>
      <c r="P2092" t="s">
        <v>23</v>
      </c>
      <c r="Q2092" t="s">
        <v>23</v>
      </c>
      <c r="R2092" t="s">
        <v>23</v>
      </c>
      <c r="S2092" t="s">
        <v>23</v>
      </c>
      <c r="V2092" t="s">
        <v>23</v>
      </c>
      <c r="W2092" t="s">
        <v>23</v>
      </c>
      <c r="X2092" t="s">
        <v>23</v>
      </c>
      <c r="Y2092" t="s">
        <v>23</v>
      </c>
    </row>
    <row r="2093" spans="1:25" x14ac:dyDescent="0.35">
      <c r="A2093" t="s">
        <v>32</v>
      </c>
      <c r="B2093">
        <v>21</v>
      </c>
      <c r="C2093">
        <v>20</v>
      </c>
      <c r="D2093">
        <v>1196.98</v>
      </c>
      <c r="E2093" s="1">
        <v>4.6812265175333298E-9</v>
      </c>
      <c r="F2093" s="1">
        <f>-LOG10(Table2[[#This Row],[Anova (p)]])</f>
        <v>8.3296403435051953</v>
      </c>
      <c r="G2093" s="1">
        <f>Table2[[#This Row],[Anova (p)2]]^2</f>
        <v>69.382908252149349</v>
      </c>
      <c r="H2093">
        <v>3.5503062209176601</v>
      </c>
      <c r="I2093">
        <f>LOG(Table2[[#This Row],[Max fold change]],2)</f>
        <v>1.8279434652782864</v>
      </c>
      <c r="J2093">
        <f>Table2[[#This Row],[Column2]]*-1</f>
        <v>-1.8279434652782864</v>
      </c>
      <c r="K2093">
        <f>Table2[[#This Row],[Column1]]^2</f>
        <v>3.3413773122535901</v>
      </c>
      <c r="L2093">
        <f>SQRT(Table2[[#This Row],[Euclidean Distance]]+Table2[[#This Row],[Euclidean Distance3]])</f>
        <v>8.5278535144784779</v>
      </c>
      <c r="M2093" t="s">
        <v>0</v>
      </c>
      <c r="N2093" t="s">
        <v>1</v>
      </c>
      <c r="O2093" t="s">
        <v>33</v>
      </c>
      <c r="P2093" t="s">
        <v>23</v>
      </c>
      <c r="Q2093" t="s">
        <v>23</v>
      </c>
      <c r="R2093" t="s">
        <v>23</v>
      </c>
      <c r="S2093" t="s">
        <v>23</v>
      </c>
      <c r="V2093" t="s">
        <v>23</v>
      </c>
      <c r="W2093" t="s">
        <v>23</v>
      </c>
      <c r="X2093" t="s">
        <v>23</v>
      </c>
      <c r="Y2093" t="s">
        <v>23</v>
      </c>
    </row>
    <row r="2094" spans="1:25" x14ac:dyDescent="0.35">
      <c r="A2094" t="s">
        <v>308</v>
      </c>
      <c r="B2094">
        <v>46</v>
      </c>
      <c r="C2094">
        <v>43</v>
      </c>
      <c r="D2094">
        <v>2585.79</v>
      </c>
      <c r="E2094" s="1">
        <v>2.5955525884136E-6</v>
      </c>
      <c r="F2094" s="1">
        <f>-LOG10(Table2[[#This Row],[Anova (p)]])</f>
        <v>5.5857701674684419</v>
      </c>
      <c r="G2094" s="1">
        <f>Table2[[#This Row],[Anova (p)2]]^2</f>
        <v>31.200828363780424</v>
      </c>
      <c r="H2094">
        <v>3.5497529121020501</v>
      </c>
      <c r="I2094">
        <f>LOG(Table2[[#This Row],[Max fold change]],2)</f>
        <v>1.8277186063380944</v>
      </c>
      <c r="J2094">
        <f>Table2[[#This Row],[Column2]]*-1</f>
        <v>-1.8277186063380944</v>
      </c>
      <c r="K2094">
        <f>Table2[[#This Row],[Column1]]^2</f>
        <v>3.3405553039544658</v>
      </c>
      <c r="L2094">
        <f>SQRT(Table2[[#This Row],[Euclidean Distance]]+Table2[[#This Row],[Euclidean Distance3]])</f>
        <v>5.8771918181845049</v>
      </c>
      <c r="M2094" t="s">
        <v>0</v>
      </c>
      <c r="N2094" t="s">
        <v>1</v>
      </c>
      <c r="O2094" t="s">
        <v>309</v>
      </c>
      <c r="P2094" t="s">
        <v>23</v>
      </c>
      <c r="Q2094" t="s">
        <v>23</v>
      </c>
      <c r="R2094" t="s">
        <v>23</v>
      </c>
      <c r="S2094" t="s">
        <v>23</v>
      </c>
      <c r="V2094" t="s">
        <v>23</v>
      </c>
      <c r="W2094" t="s">
        <v>23</v>
      </c>
      <c r="X2094" t="s">
        <v>23</v>
      </c>
      <c r="Y2094" t="s">
        <v>23</v>
      </c>
    </row>
    <row r="2095" spans="1:25" x14ac:dyDescent="0.35">
      <c r="A2095" t="s">
        <v>332</v>
      </c>
      <c r="B2095">
        <v>40</v>
      </c>
      <c r="C2095">
        <v>38</v>
      </c>
      <c r="D2095">
        <v>2913.21</v>
      </c>
      <c r="E2095" s="1">
        <v>3.1053839073536E-6</v>
      </c>
      <c r="F2095" s="1">
        <f>-LOG10(Table2[[#This Row],[Anova (p)]])</f>
        <v>5.5078847019161401</v>
      </c>
      <c r="G2095" s="1">
        <f>Table2[[#This Row],[Anova (p)2]]^2</f>
        <v>30.336793889601847</v>
      </c>
      <c r="H2095">
        <v>3.5357709551127199</v>
      </c>
      <c r="I2095">
        <f>LOG(Table2[[#This Row],[Max fold change]],2)</f>
        <v>1.8220248209324859</v>
      </c>
      <c r="J2095">
        <f>Table2[[#This Row],[Column2]]*-1</f>
        <v>-1.8220248209324859</v>
      </c>
      <c r="K2095">
        <f>Table2[[#This Row],[Column1]]^2</f>
        <v>3.3197744480940572</v>
      </c>
      <c r="L2095">
        <f>SQRT(Table2[[#This Row],[Euclidean Distance]]+Table2[[#This Row],[Euclidean Distance3]])</f>
        <v>5.8014281291502616</v>
      </c>
      <c r="M2095" t="s">
        <v>0</v>
      </c>
      <c r="N2095" t="s">
        <v>1</v>
      </c>
      <c r="O2095" t="s">
        <v>333</v>
      </c>
      <c r="P2095" t="s">
        <v>23</v>
      </c>
      <c r="Q2095" t="s">
        <v>23</v>
      </c>
      <c r="R2095" t="s">
        <v>23</v>
      </c>
      <c r="S2095" t="s">
        <v>23</v>
      </c>
      <c r="V2095" t="s">
        <v>23</v>
      </c>
      <c r="W2095" t="s">
        <v>23</v>
      </c>
      <c r="X2095" t="s">
        <v>23</v>
      </c>
      <c r="Y2095" t="s">
        <v>23</v>
      </c>
    </row>
    <row r="2096" spans="1:25" x14ac:dyDescent="0.35">
      <c r="A2096" t="s">
        <v>30</v>
      </c>
      <c r="B2096">
        <v>22</v>
      </c>
      <c r="C2096">
        <v>22</v>
      </c>
      <c r="D2096">
        <v>1321.49</v>
      </c>
      <c r="E2096" s="1">
        <v>4.5849554153321004E-9</v>
      </c>
      <c r="F2096" s="1">
        <f>-LOG10(Table2[[#This Row],[Anova (p)]])</f>
        <v>8.3386648831061496</v>
      </c>
      <c r="G2096" s="1">
        <f>Table2[[#This Row],[Anova (p)2]]^2</f>
        <v>69.533332032747694</v>
      </c>
      <c r="H2096">
        <v>3.4860547874672299</v>
      </c>
      <c r="I2096">
        <f>LOG(Table2[[#This Row],[Max fold change]],2)</f>
        <v>1.8015952432978368</v>
      </c>
      <c r="J2096">
        <f>Table2[[#This Row],[Column2]]*-1</f>
        <v>-1.8015952432978368</v>
      </c>
      <c r="K2096">
        <f>Table2[[#This Row],[Column1]]^2</f>
        <v>3.245745420673392</v>
      </c>
      <c r="L2096">
        <f>SQRT(Table2[[#This Row],[Euclidean Distance]]+Table2[[#This Row],[Euclidean Distance3]])</f>
        <v>8.5310654348340975</v>
      </c>
      <c r="M2096" t="s">
        <v>0</v>
      </c>
      <c r="N2096" t="s">
        <v>1</v>
      </c>
      <c r="O2096" t="s">
        <v>31</v>
      </c>
      <c r="P2096" t="s">
        <v>23</v>
      </c>
      <c r="Q2096" t="s">
        <v>23</v>
      </c>
      <c r="R2096" t="s">
        <v>23</v>
      </c>
      <c r="S2096" t="s">
        <v>23</v>
      </c>
      <c r="V2096" t="s">
        <v>23</v>
      </c>
      <c r="W2096" t="s">
        <v>23</v>
      </c>
      <c r="X2096" t="s">
        <v>23</v>
      </c>
      <c r="Y2096" t="s">
        <v>23</v>
      </c>
    </row>
    <row r="2097" spans="1:25" x14ac:dyDescent="0.35">
      <c r="A2097" t="s">
        <v>64</v>
      </c>
      <c r="B2097">
        <v>14</v>
      </c>
      <c r="C2097">
        <v>6</v>
      </c>
      <c r="D2097">
        <v>739.24</v>
      </c>
      <c r="E2097" s="1">
        <v>3.9138575713693098E-8</v>
      </c>
      <c r="F2097" s="1">
        <f>-LOG10(Table2[[#This Row],[Anova (p)]])</f>
        <v>7.4073949827387882</v>
      </c>
      <c r="G2097" s="1">
        <f>Table2[[#This Row],[Anova (p)2]]^2</f>
        <v>54.869500430303773</v>
      </c>
      <c r="H2097">
        <v>3.4441491927143999</v>
      </c>
      <c r="I2097">
        <f>LOG(Table2[[#This Row],[Max fold change]],2)</f>
        <v>1.7841476383582442</v>
      </c>
      <c r="J2097">
        <f>Table2[[#This Row],[Column2]]*-1</f>
        <v>-1.7841476383582442</v>
      </c>
      <c r="K2097">
        <f>Table2[[#This Row],[Column1]]^2</f>
        <v>3.1831827954593002</v>
      </c>
      <c r="L2097">
        <f>SQRT(Table2[[#This Row],[Euclidean Distance]]+Table2[[#This Row],[Euclidean Distance3]])</f>
        <v>7.6192311440041687</v>
      </c>
      <c r="M2097" t="s">
        <v>0</v>
      </c>
      <c r="N2097" t="s">
        <v>1</v>
      </c>
      <c r="O2097" t="s">
        <v>65</v>
      </c>
      <c r="P2097" t="s">
        <v>23</v>
      </c>
      <c r="Q2097" t="s">
        <v>23</v>
      </c>
      <c r="R2097" t="s">
        <v>23</v>
      </c>
      <c r="S2097" t="s">
        <v>23</v>
      </c>
      <c r="T2097" t="s">
        <v>23</v>
      </c>
      <c r="V2097" t="s">
        <v>23</v>
      </c>
      <c r="W2097" t="s">
        <v>23</v>
      </c>
      <c r="X2097" t="s">
        <v>23</v>
      </c>
      <c r="Y2097" t="s">
        <v>23</v>
      </c>
    </row>
    <row r="2098" spans="1:25" x14ac:dyDescent="0.35">
      <c r="A2098" t="s">
        <v>1118</v>
      </c>
      <c r="B2098">
        <v>1</v>
      </c>
      <c r="C2098">
        <v>1</v>
      </c>
      <c r="D2098">
        <v>20.41</v>
      </c>
      <c r="E2098">
        <v>2.1979160405138901E-4</v>
      </c>
      <c r="F2098" s="1">
        <f>-LOG10(Table2[[#This Row],[Anova (p)]])</f>
        <v>3.6579889014657359</v>
      </c>
      <c r="G2098" s="1">
        <f>Table2[[#This Row],[Anova (p)2]]^2</f>
        <v>13.3808828032465</v>
      </c>
      <c r="H2098">
        <v>3.3896325588514</v>
      </c>
      <c r="I2098">
        <f>LOG(Table2[[#This Row],[Max fold change]],2)</f>
        <v>1.7611288915757859</v>
      </c>
      <c r="J2098">
        <f>Table2[[#This Row],[Column2]]*-1</f>
        <v>-1.7611288915757859</v>
      </c>
      <c r="K2098">
        <f>Table2[[#This Row],[Column1]]^2</f>
        <v>3.1015749727429562</v>
      </c>
      <c r="L2098">
        <f>SQRT(Table2[[#This Row],[Euclidean Distance]]+Table2[[#This Row],[Euclidean Distance3]])</f>
        <v>4.0598593295814398</v>
      </c>
      <c r="M2098" t="s">
        <v>0</v>
      </c>
      <c r="N2098" t="s">
        <v>1</v>
      </c>
      <c r="O2098" t="s">
        <v>1119</v>
      </c>
      <c r="P2098" t="s">
        <v>23</v>
      </c>
      <c r="Q2098" t="s">
        <v>23</v>
      </c>
      <c r="R2098" t="s">
        <v>23</v>
      </c>
      <c r="S2098" t="s">
        <v>23</v>
      </c>
      <c r="U2098" t="s">
        <v>23</v>
      </c>
      <c r="V2098" t="s">
        <v>23</v>
      </c>
      <c r="W2098" t="s">
        <v>23</v>
      </c>
      <c r="X2098" t="s">
        <v>23</v>
      </c>
      <c r="Y2098" t="s">
        <v>23</v>
      </c>
    </row>
    <row r="2099" spans="1:25" x14ac:dyDescent="0.35">
      <c r="A2099" t="s">
        <v>3725</v>
      </c>
      <c r="B2099">
        <v>3</v>
      </c>
      <c r="C2099">
        <v>2</v>
      </c>
      <c r="D2099">
        <v>85.01</v>
      </c>
      <c r="E2099">
        <v>0.11699482122216499</v>
      </c>
      <c r="F2099" s="1">
        <f>-LOG10(Table2[[#This Row],[Anova (p)]])</f>
        <v>0.93183336188131327</v>
      </c>
      <c r="G2099" s="1">
        <f>Table2[[#This Row],[Anova (p)2]]^2</f>
        <v>0.86831341431503051</v>
      </c>
      <c r="H2099">
        <v>3.3631108070098201</v>
      </c>
      <c r="I2099">
        <f>LOG(Table2[[#This Row],[Max fold change]],2)</f>
        <v>1.7497963132355951</v>
      </c>
      <c r="J2099">
        <f>Table2[[#This Row],[Column2]]*-1</f>
        <v>-1.7497963132355951</v>
      </c>
      <c r="K2099">
        <f>Table2[[#This Row],[Column1]]^2</f>
        <v>3.0617871378128809</v>
      </c>
      <c r="L2099">
        <f>SQRT(Table2[[#This Row],[Euclidean Distance]]+Table2[[#This Row],[Euclidean Distance3]])</f>
        <v>1.982448120917143</v>
      </c>
      <c r="M2099" t="s">
        <v>0</v>
      </c>
      <c r="N2099" t="s">
        <v>1</v>
      </c>
      <c r="O2099" t="s">
        <v>3726</v>
      </c>
      <c r="Q2099" t="s">
        <v>23</v>
      </c>
      <c r="V2099" t="s">
        <v>23</v>
      </c>
      <c r="W2099" t="s">
        <v>23</v>
      </c>
      <c r="Y2099" t="s">
        <v>23</v>
      </c>
    </row>
    <row r="2100" spans="1:25" x14ac:dyDescent="0.35">
      <c r="A2100" t="s">
        <v>92</v>
      </c>
      <c r="B2100">
        <v>28</v>
      </c>
      <c r="C2100">
        <v>27</v>
      </c>
      <c r="D2100">
        <v>1444.03</v>
      </c>
      <c r="E2100" s="1">
        <v>1.04414105916995E-7</v>
      </c>
      <c r="F2100" s="1">
        <f>-LOG10(Table2[[#This Row],[Anova (p)]])</f>
        <v>6.9812408259689338</v>
      </c>
      <c r="G2100" s="1">
        <f>Table2[[#This Row],[Anova (p)2]]^2</f>
        <v>48.737723470175403</v>
      </c>
      <c r="H2100">
        <v>3.31573172276872</v>
      </c>
      <c r="I2100">
        <f>LOG(Table2[[#This Row],[Max fold change]],2)</f>
        <v>1.7293272825005503</v>
      </c>
      <c r="J2100">
        <f>Table2[[#This Row],[Column2]]*-1</f>
        <v>-1.7293272825005503</v>
      </c>
      <c r="K2100">
        <f>Table2[[#This Row],[Column1]]^2</f>
        <v>2.9905728500007385</v>
      </c>
      <c r="L2100">
        <f>SQRT(Table2[[#This Row],[Euclidean Distance]]+Table2[[#This Row],[Euclidean Distance3]])</f>
        <v>7.1922386167434782</v>
      </c>
      <c r="M2100" t="s">
        <v>0</v>
      </c>
      <c r="N2100" t="s">
        <v>1</v>
      </c>
      <c r="O2100" t="s">
        <v>93</v>
      </c>
      <c r="P2100" t="s">
        <v>23</v>
      </c>
      <c r="Q2100" t="s">
        <v>23</v>
      </c>
      <c r="R2100" t="s">
        <v>23</v>
      </c>
      <c r="S2100" t="s">
        <v>23</v>
      </c>
      <c r="V2100" t="s">
        <v>23</v>
      </c>
      <c r="W2100" t="s">
        <v>23</v>
      </c>
      <c r="X2100" t="s">
        <v>23</v>
      </c>
      <c r="Y2100" t="s">
        <v>23</v>
      </c>
    </row>
    <row r="2101" spans="1:25" x14ac:dyDescent="0.35">
      <c r="A2101" t="s">
        <v>232</v>
      </c>
      <c r="B2101">
        <v>8</v>
      </c>
      <c r="C2101">
        <v>8</v>
      </c>
      <c r="D2101">
        <v>500.87</v>
      </c>
      <c r="E2101" s="1">
        <v>1.5529580490447599E-6</v>
      </c>
      <c r="F2101" s="1">
        <f>-LOG10(Table2[[#This Row],[Anova (p)]])</f>
        <v>5.808840275961364</v>
      </c>
      <c r="G2101" s="1">
        <f>Table2[[#This Row],[Anova (p)2]]^2</f>
        <v>33.742625351630892</v>
      </c>
      <c r="H2101">
        <v>3.2942816589839001</v>
      </c>
      <c r="I2101">
        <f>LOG(Table2[[#This Row],[Max fold change]],2)</f>
        <v>1.7199639098449451</v>
      </c>
      <c r="J2101">
        <f>Table2[[#This Row],[Column2]]*-1</f>
        <v>-1.7199639098449451</v>
      </c>
      <c r="K2101">
        <f>Table2[[#This Row],[Column1]]^2</f>
        <v>2.9582758511691103</v>
      </c>
      <c r="L2101">
        <f>SQRT(Table2[[#This Row],[Euclidean Distance]]+Table2[[#This Row],[Euclidean Distance3]])</f>
        <v>6.0581268724581863</v>
      </c>
      <c r="M2101" t="s">
        <v>0</v>
      </c>
      <c r="N2101" t="s">
        <v>1</v>
      </c>
      <c r="O2101" t="s">
        <v>233</v>
      </c>
      <c r="P2101" t="s">
        <v>23</v>
      </c>
      <c r="Q2101" t="s">
        <v>23</v>
      </c>
      <c r="R2101" t="s">
        <v>23</v>
      </c>
      <c r="S2101" t="s">
        <v>23</v>
      </c>
      <c r="V2101" t="s">
        <v>23</v>
      </c>
      <c r="W2101" t="s">
        <v>23</v>
      </c>
      <c r="X2101" t="s">
        <v>23</v>
      </c>
      <c r="Y2101" t="s">
        <v>23</v>
      </c>
    </row>
    <row r="2102" spans="1:25" x14ac:dyDescent="0.35">
      <c r="A2102" t="s">
        <v>78</v>
      </c>
      <c r="B2102">
        <v>70</v>
      </c>
      <c r="C2102">
        <v>70</v>
      </c>
      <c r="D2102">
        <v>4012.63</v>
      </c>
      <c r="E2102" s="1">
        <v>7.3013884493988699E-8</v>
      </c>
      <c r="F2102" s="1">
        <f>-LOG10(Table2[[#This Row],[Anova (p)]])</f>
        <v>7.1365945455541837</v>
      </c>
      <c r="G2102" s="1">
        <f>Table2[[#This Row],[Anova (p)2]]^2</f>
        <v>50.930981707633727</v>
      </c>
      <c r="H2102">
        <v>3.2788721219355699</v>
      </c>
      <c r="I2102">
        <f>LOG(Table2[[#This Row],[Max fold change]],2)</f>
        <v>1.713199636818824</v>
      </c>
      <c r="J2102">
        <f>Table2[[#This Row],[Column2]]*-1</f>
        <v>-1.713199636818824</v>
      </c>
      <c r="K2102">
        <f>Table2[[#This Row],[Column1]]^2</f>
        <v>2.9350529955961506</v>
      </c>
      <c r="L2102">
        <f>SQRT(Table2[[#This Row],[Euclidean Distance]]+Table2[[#This Row],[Euclidean Distance3]])</f>
        <v>7.3393483841026299</v>
      </c>
      <c r="M2102" t="s">
        <v>0</v>
      </c>
      <c r="N2102" t="s">
        <v>1</v>
      </c>
      <c r="O2102" t="s">
        <v>79</v>
      </c>
      <c r="P2102" t="s">
        <v>23</v>
      </c>
      <c r="Q2102" t="s">
        <v>23</v>
      </c>
      <c r="R2102" t="s">
        <v>23</v>
      </c>
      <c r="S2102" t="s">
        <v>23</v>
      </c>
      <c r="V2102" t="s">
        <v>23</v>
      </c>
      <c r="W2102" t="s">
        <v>23</v>
      </c>
      <c r="X2102" t="s">
        <v>23</v>
      </c>
      <c r="Y2102" t="s">
        <v>23</v>
      </c>
    </row>
    <row r="2103" spans="1:25" x14ac:dyDescent="0.35">
      <c r="A2103" t="s">
        <v>854</v>
      </c>
      <c r="B2103">
        <v>39</v>
      </c>
      <c r="C2103">
        <v>4</v>
      </c>
      <c r="D2103">
        <v>2481.29</v>
      </c>
      <c r="E2103" s="1">
        <v>8.4342023547567799E-5</v>
      </c>
      <c r="F2103" s="1">
        <f>-LOG10(Table2[[#This Row],[Anova (p)]])</f>
        <v>4.0739559835322039</v>
      </c>
      <c r="G2103" s="1">
        <f>Table2[[#This Row],[Anova (p)2]]^2</f>
        <v>16.597117355757845</v>
      </c>
      <c r="H2103">
        <v>3.2084666041811598</v>
      </c>
      <c r="I2103">
        <f>LOG(Table2[[#This Row],[Max fold change]],2)</f>
        <v>1.6818839667887164</v>
      </c>
      <c r="J2103">
        <f>Table2[[#This Row],[Column2]]*-1</f>
        <v>-1.6818839667887164</v>
      </c>
      <c r="K2103">
        <f>Table2[[#This Row],[Column1]]^2</f>
        <v>2.8287336777409484</v>
      </c>
      <c r="L2103">
        <f>SQRT(Table2[[#This Row],[Euclidean Distance]]+Table2[[#This Row],[Euclidean Distance3]])</f>
        <v>4.4074767195640181</v>
      </c>
      <c r="M2103" t="s">
        <v>0</v>
      </c>
      <c r="N2103" t="s">
        <v>1</v>
      </c>
      <c r="O2103" t="s">
        <v>855</v>
      </c>
      <c r="P2103" t="s">
        <v>23</v>
      </c>
      <c r="Q2103" t="s">
        <v>23</v>
      </c>
      <c r="R2103" t="s">
        <v>23</v>
      </c>
      <c r="S2103" t="s">
        <v>23</v>
      </c>
      <c r="V2103" t="s">
        <v>23</v>
      </c>
      <c r="W2103" t="s">
        <v>23</v>
      </c>
      <c r="X2103" t="s">
        <v>23</v>
      </c>
      <c r="Y2103" t="s">
        <v>23</v>
      </c>
    </row>
    <row r="2104" spans="1:25" x14ac:dyDescent="0.35">
      <c r="A2104" t="s">
        <v>536</v>
      </c>
      <c r="B2104">
        <v>36</v>
      </c>
      <c r="C2104">
        <v>13</v>
      </c>
      <c r="D2104">
        <v>1394.33</v>
      </c>
      <c r="E2104" s="1">
        <v>1.5354896214514499E-5</v>
      </c>
      <c r="F2104" s="1">
        <f>-LOG10(Table2[[#This Row],[Anova (p)]])</f>
        <v>4.8137531146566648</v>
      </c>
      <c r="G2104" s="1">
        <f>Table2[[#This Row],[Anova (p)2]]^2</f>
        <v>23.17221904886674</v>
      </c>
      <c r="H2104">
        <v>3.1697028476123799</v>
      </c>
      <c r="I2104">
        <f>LOG(Table2[[#This Row],[Max fold change]],2)</f>
        <v>1.6643475973456874</v>
      </c>
      <c r="J2104">
        <f>Table2[[#This Row],[Column2]]*-1</f>
        <v>-1.6643475973456874</v>
      </c>
      <c r="K2104">
        <f>Table2[[#This Row],[Column1]]^2</f>
        <v>2.7700529247903622</v>
      </c>
      <c r="L2104">
        <f>SQRT(Table2[[#This Row],[Euclidean Distance]]+Table2[[#This Row],[Euclidean Distance3]])</f>
        <v>5.0933556692672761</v>
      </c>
      <c r="M2104" t="s">
        <v>0</v>
      </c>
      <c r="N2104" t="s">
        <v>1</v>
      </c>
      <c r="O2104" t="s">
        <v>537</v>
      </c>
      <c r="P2104" t="s">
        <v>23</v>
      </c>
      <c r="Q2104" t="s">
        <v>23</v>
      </c>
      <c r="R2104" t="s">
        <v>23</v>
      </c>
      <c r="S2104" t="s">
        <v>23</v>
      </c>
      <c r="V2104" t="s">
        <v>23</v>
      </c>
      <c r="W2104" t="s">
        <v>23</v>
      </c>
      <c r="X2104" t="s">
        <v>23</v>
      </c>
      <c r="Y2104" t="s">
        <v>23</v>
      </c>
    </row>
    <row r="2105" spans="1:25" x14ac:dyDescent="0.35">
      <c r="A2105" t="s">
        <v>1076</v>
      </c>
      <c r="B2105">
        <v>6</v>
      </c>
      <c r="C2105">
        <v>6</v>
      </c>
      <c r="D2105">
        <v>249.88</v>
      </c>
      <c r="E2105">
        <v>1.8799004954928001E-4</v>
      </c>
      <c r="F2105" s="1">
        <f>-LOG10(Table2[[#This Row],[Anova (p)]])</f>
        <v>3.7258651376523106</v>
      </c>
      <c r="G2105" s="1">
        <f>Table2[[#This Row],[Anova (p)2]]^2</f>
        <v>13.882071023972872</v>
      </c>
      <c r="H2105">
        <v>3.1144457981714901</v>
      </c>
      <c r="I2105">
        <f>LOG(Table2[[#This Row],[Max fold change]],2)</f>
        <v>1.6389754648983623</v>
      </c>
      <c r="J2105">
        <f>Table2[[#This Row],[Column2]]*-1</f>
        <v>-1.6389754648983623</v>
      </c>
      <c r="K2105">
        <f>Table2[[#This Row],[Column1]]^2</f>
        <v>2.6862405745388029</v>
      </c>
      <c r="L2105">
        <f>SQRT(Table2[[#This Row],[Euclidean Distance]]+Table2[[#This Row],[Euclidean Distance3]])</f>
        <v>4.0704190937189351</v>
      </c>
      <c r="M2105" t="s">
        <v>0</v>
      </c>
      <c r="N2105" t="s">
        <v>1</v>
      </c>
      <c r="O2105" t="s">
        <v>1077</v>
      </c>
      <c r="P2105" t="s">
        <v>23</v>
      </c>
      <c r="Q2105" t="s">
        <v>23</v>
      </c>
      <c r="R2105" t="s">
        <v>23</v>
      </c>
      <c r="S2105" t="s">
        <v>23</v>
      </c>
      <c r="V2105" t="s">
        <v>23</v>
      </c>
      <c r="W2105" t="s">
        <v>23</v>
      </c>
      <c r="X2105" t="s">
        <v>23</v>
      </c>
      <c r="Y2105" t="s">
        <v>23</v>
      </c>
    </row>
    <row r="2106" spans="1:25" x14ac:dyDescent="0.35">
      <c r="A2106" t="s">
        <v>3043</v>
      </c>
      <c r="B2106">
        <v>1</v>
      </c>
      <c r="C2106">
        <v>1</v>
      </c>
      <c r="D2106">
        <v>28.6</v>
      </c>
      <c r="E2106">
        <v>3.8350441359346003E-2</v>
      </c>
      <c r="F2106" s="1">
        <f>-LOG10(Table2[[#This Row],[Anova (p)]])</f>
        <v>1.4162296335709188</v>
      </c>
      <c r="G2106" s="1">
        <f>Table2[[#This Row],[Anova (p)2]]^2</f>
        <v>2.0057063750044191</v>
      </c>
      <c r="H2106">
        <v>3.0461997170660098</v>
      </c>
      <c r="I2106">
        <f>LOG(Table2[[#This Row],[Max fold change]],2)</f>
        <v>1.6070105319024182</v>
      </c>
      <c r="J2106">
        <f>Table2[[#This Row],[Column2]]*-1</f>
        <v>-1.6070105319024182</v>
      </c>
      <c r="K2106">
        <f>Table2[[#This Row],[Column1]]^2</f>
        <v>2.582482849645293</v>
      </c>
      <c r="L2106">
        <f>SQRT(Table2[[#This Row],[Euclidean Distance]]+Table2[[#This Row],[Euclidean Distance3]])</f>
        <v>2.1420058880987494</v>
      </c>
      <c r="M2106" t="s">
        <v>0</v>
      </c>
      <c r="N2106" t="s">
        <v>1</v>
      </c>
      <c r="O2106" t="s">
        <v>3044</v>
      </c>
      <c r="P2106" t="s">
        <v>23</v>
      </c>
      <c r="Q2106" t="s">
        <v>23</v>
      </c>
      <c r="R2106" t="s">
        <v>23</v>
      </c>
      <c r="S2106" t="s">
        <v>23</v>
      </c>
      <c r="V2106" t="s">
        <v>23</v>
      </c>
      <c r="W2106" t="s">
        <v>23</v>
      </c>
      <c r="X2106" t="s">
        <v>23</v>
      </c>
      <c r="Y2106" t="s">
        <v>23</v>
      </c>
    </row>
    <row r="2107" spans="1:25" x14ac:dyDescent="0.35">
      <c r="A2107" t="s">
        <v>1352</v>
      </c>
      <c r="B2107">
        <v>6</v>
      </c>
      <c r="C2107">
        <v>2</v>
      </c>
      <c r="D2107">
        <v>295.99</v>
      </c>
      <c r="E2107">
        <v>5.7642489664100295E-4</v>
      </c>
      <c r="F2107" s="1">
        <f>-LOG10(Table2[[#This Row],[Anova (p)]])</f>
        <v>3.239257269634074</v>
      </c>
      <c r="G2107" s="1">
        <f>Table2[[#This Row],[Anova (p)2]]^2</f>
        <v>10.492787658877196</v>
      </c>
      <c r="H2107">
        <v>3.0445088668140801</v>
      </c>
      <c r="I2107">
        <f>LOG(Table2[[#This Row],[Max fold change]],2)</f>
        <v>1.6062095146472279</v>
      </c>
      <c r="J2107">
        <f>Table2[[#This Row],[Column2]]*-1</f>
        <v>-1.6062095146472279</v>
      </c>
      <c r="K2107">
        <f>Table2[[#This Row],[Column1]]^2</f>
        <v>2.5799090049432833</v>
      </c>
      <c r="L2107">
        <f>SQRT(Table2[[#This Row],[Euclidean Distance]]+Table2[[#This Row],[Euclidean Distance3]])</f>
        <v>3.6156184344895244</v>
      </c>
      <c r="M2107" t="s">
        <v>0</v>
      </c>
      <c r="N2107" t="s">
        <v>1</v>
      </c>
      <c r="O2107" t="s">
        <v>1353</v>
      </c>
      <c r="P2107" t="s">
        <v>23</v>
      </c>
      <c r="Q2107" t="s">
        <v>23</v>
      </c>
      <c r="R2107" t="s">
        <v>23</v>
      </c>
      <c r="S2107" t="s">
        <v>23</v>
      </c>
      <c r="V2107" t="s">
        <v>23</v>
      </c>
      <c r="W2107" t="s">
        <v>23</v>
      </c>
      <c r="X2107" t="s">
        <v>23</v>
      </c>
      <c r="Y2107" t="s">
        <v>23</v>
      </c>
    </row>
    <row r="2108" spans="1:25" x14ac:dyDescent="0.35">
      <c r="A2108" t="s">
        <v>1734</v>
      </c>
      <c r="B2108">
        <v>6</v>
      </c>
      <c r="C2108">
        <v>2</v>
      </c>
      <c r="D2108">
        <v>324.17</v>
      </c>
      <c r="E2108">
        <v>1.93797850428723E-3</v>
      </c>
      <c r="F2108" s="1">
        <f>-LOG10(Table2[[#This Row],[Anova (p)]])</f>
        <v>2.7126510443756633</v>
      </c>
      <c r="G2108" s="1">
        <f>Table2[[#This Row],[Anova (p)2]]^2</f>
        <v>7.3584756885523763</v>
      </c>
      <c r="H2108">
        <v>3.03024092680631</v>
      </c>
      <c r="I2108">
        <f>LOG(Table2[[#This Row],[Max fold change]],2)</f>
        <v>1.5994325032990695</v>
      </c>
      <c r="J2108">
        <f>Table2[[#This Row],[Column2]]*-1</f>
        <v>-1.5994325032990695</v>
      </c>
      <c r="K2108">
        <f>Table2[[#This Row],[Column1]]^2</f>
        <v>2.5581843326095282</v>
      </c>
      <c r="L2108">
        <f>SQRT(Table2[[#This Row],[Euclidean Distance]]+Table2[[#This Row],[Euclidean Distance3]])</f>
        <v>3.1490728827961263</v>
      </c>
      <c r="M2108" t="s">
        <v>0</v>
      </c>
      <c r="N2108" t="s">
        <v>1</v>
      </c>
      <c r="O2108" t="s">
        <v>1735</v>
      </c>
      <c r="P2108" t="s">
        <v>23</v>
      </c>
      <c r="Q2108" t="s">
        <v>23</v>
      </c>
      <c r="R2108" t="s">
        <v>23</v>
      </c>
      <c r="S2108" t="s">
        <v>23</v>
      </c>
      <c r="V2108" t="s">
        <v>23</v>
      </c>
      <c r="W2108" t="s">
        <v>23</v>
      </c>
      <c r="X2108" t="s">
        <v>23</v>
      </c>
      <c r="Y2108" t="s">
        <v>23</v>
      </c>
    </row>
    <row r="2109" spans="1:25" x14ac:dyDescent="0.35">
      <c r="A2109" t="s">
        <v>3739</v>
      </c>
      <c r="B2109">
        <v>15</v>
      </c>
      <c r="C2109">
        <v>1</v>
      </c>
      <c r="D2109">
        <v>852.21</v>
      </c>
      <c r="E2109">
        <v>0.120139485287625</v>
      </c>
      <c r="F2109" s="1">
        <f>-LOG10(Table2[[#This Row],[Anova (p)]])</f>
        <v>0.92031423302810988</v>
      </c>
      <c r="G2109" s="1">
        <f>Table2[[#This Row],[Anova (p)2]]^2</f>
        <v>0.84697828751411819</v>
      </c>
      <c r="H2109">
        <v>3.0274582043326701</v>
      </c>
      <c r="I2109">
        <f>LOG(Table2[[#This Row],[Max fold change]],2)</f>
        <v>1.5981070428863384</v>
      </c>
      <c r="J2109">
        <f>Table2[[#This Row],[Column2]]*-1</f>
        <v>-1.5981070428863384</v>
      </c>
      <c r="K2109">
        <f>Table2[[#This Row],[Column1]]^2</f>
        <v>2.5539461205229173</v>
      </c>
      <c r="L2109">
        <f>SQRT(Table2[[#This Row],[Euclidean Distance]]+Table2[[#This Row],[Euclidean Distance3]])</f>
        <v>1.8441595397462323</v>
      </c>
      <c r="M2109" t="s">
        <v>0</v>
      </c>
      <c r="N2109" t="s">
        <v>1</v>
      </c>
      <c r="O2109" t="s">
        <v>3740</v>
      </c>
      <c r="Q2109" t="s">
        <v>23</v>
      </c>
      <c r="V2109" t="s">
        <v>23</v>
      </c>
      <c r="W2109" t="s">
        <v>23</v>
      </c>
      <c r="Y2109" t="s">
        <v>23</v>
      </c>
    </row>
    <row r="2110" spans="1:25" x14ac:dyDescent="0.35">
      <c r="A2110" t="s">
        <v>1848</v>
      </c>
      <c r="B2110">
        <v>19</v>
      </c>
      <c r="C2110">
        <v>19</v>
      </c>
      <c r="D2110">
        <v>1024.49</v>
      </c>
      <c r="E2110">
        <v>2.5857216045368499E-3</v>
      </c>
      <c r="F2110" s="1">
        <f>-LOG10(Table2[[#This Row],[Anova (p)]])</f>
        <v>2.5874182358832885</v>
      </c>
      <c r="G2110" s="1">
        <f>Table2[[#This Row],[Anova (p)2]]^2</f>
        <v>6.6947331273813884</v>
      </c>
      <c r="H2110">
        <v>2.9961033243687001</v>
      </c>
      <c r="I2110">
        <f>LOG(Table2[[#This Row],[Max fold change]],2)</f>
        <v>1.5830873777966443</v>
      </c>
      <c r="J2110">
        <f>Table2[[#This Row],[Column2]]*-1</f>
        <v>-1.5830873777966443</v>
      </c>
      <c r="K2110">
        <f>Table2[[#This Row],[Column1]]^2</f>
        <v>2.5061656457390553</v>
      </c>
      <c r="L2110">
        <f>SQRT(Table2[[#This Row],[Euclidean Distance]]+Table2[[#This Row],[Euclidean Distance3]])</f>
        <v>3.0332983323637066</v>
      </c>
      <c r="M2110" t="s">
        <v>0</v>
      </c>
      <c r="N2110" t="s">
        <v>1</v>
      </c>
      <c r="O2110" t="s">
        <v>1849</v>
      </c>
      <c r="P2110" t="s">
        <v>23</v>
      </c>
      <c r="Q2110" t="s">
        <v>23</v>
      </c>
      <c r="R2110" t="s">
        <v>23</v>
      </c>
      <c r="S2110" t="s">
        <v>23</v>
      </c>
      <c r="V2110" t="s">
        <v>23</v>
      </c>
      <c r="W2110" t="s">
        <v>23</v>
      </c>
      <c r="X2110" t="s">
        <v>23</v>
      </c>
      <c r="Y2110" t="s">
        <v>23</v>
      </c>
    </row>
    <row r="2111" spans="1:25" x14ac:dyDescent="0.35">
      <c r="A2111" t="s">
        <v>562</v>
      </c>
      <c r="B2111">
        <v>40</v>
      </c>
      <c r="C2111">
        <v>36</v>
      </c>
      <c r="D2111">
        <v>2496.5500000000002</v>
      </c>
      <c r="E2111" s="1">
        <v>1.8442367217153001E-5</v>
      </c>
      <c r="F2111" s="1">
        <f>-LOG10(Table2[[#This Row],[Anova (p)]])</f>
        <v>4.7341833347268603</v>
      </c>
      <c r="G2111" s="1">
        <f>Table2[[#This Row],[Anova (p)2]]^2</f>
        <v>22.412491846805533</v>
      </c>
      <c r="H2111">
        <v>2.9563385865232799</v>
      </c>
      <c r="I2111">
        <f>LOG(Table2[[#This Row],[Max fold change]],2)</f>
        <v>1.5638115093773592</v>
      </c>
      <c r="J2111">
        <f>Table2[[#This Row],[Column2]]*-1</f>
        <v>-1.5638115093773592</v>
      </c>
      <c r="K2111">
        <f>Table2[[#This Row],[Column1]]^2</f>
        <v>2.4455064368610944</v>
      </c>
      <c r="L2111">
        <f>SQRT(Table2[[#This Row],[Euclidean Distance]]+Table2[[#This Row],[Euclidean Distance3]])</f>
        <v>4.9857796064072692</v>
      </c>
      <c r="M2111" t="s">
        <v>0</v>
      </c>
      <c r="N2111" t="s">
        <v>1</v>
      </c>
      <c r="O2111" t="s">
        <v>563</v>
      </c>
      <c r="P2111" t="s">
        <v>23</v>
      </c>
      <c r="Q2111" t="s">
        <v>23</v>
      </c>
      <c r="R2111" t="s">
        <v>23</v>
      </c>
      <c r="S2111" t="s">
        <v>23</v>
      </c>
      <c r="V2111" t="s">
        <v>23</v>
      </c>
      <c r="W2111" t="s">
        <v>23</v>
      </c>
      <c r="X2111" t="s">
        <v>23</v>
      </c>
      <c r="Y2111" t="s">
        <v>23</v>
      </c>
    </row>
    <row r="2112" spans="1:25" x14ac:dyDescent="0.35">
      <c r="A2112" t="s">
        <v>54</v>
      </c>
      <c r="B2112">
        <v>29</v>
      </c>
      <c r="C2112">
        <v>25</v>
      </c>
      <c r="D2112">
        <v>1365.43</v>
      </c>
      <c r="E2112" s="1">
        <v>2.7951633563283501E-8</v>
      </c>
      <c r="F2112" s="1">
        <f>-LOG10(Table2[[#This Row],[Anova (p)]])</f>
        <v>7.5535928057815465</v>
      </c>
      <c r="G2112" s="1">
        <f>Table2[[#This Row],[Anova (p)2]]^2</f>
        <v>57.056764275554734</v>
      </c>
      <c r="H2112">
        <v>2.9350368968779099</v>
      </c>
      <c r="I2112">
        <f>LOG(Table2[[#This Row],[Max fold change]],2)</f>
        <v>1.5533786398287501</v>
      </c>
      <c r="J2112">
        <f>Table2[[#This Row],[Column2]]*-1</f>
        <v>-1.5533786398287501</v>
      </c>
      <c r="K2112">
        <f>Table2[[#This Row],[Column1]]^2</f>
        <v>2.4129851986762176</v>
      </c>
      <c r="L2112">
        <f>SQRT(Table2[[#This Row],[Euclidean Distance]]+Table2[[#This Row],[Euclidean Distance3]])</f>
        <v>7.7116632106330316</v>
      </c>
      <c r="M2112" t="s">
        <v>0</v>
      </c>
      <c r="N2112" t="s">
        <v>1</v>
      </c>
      <c r="O2112" t="s">
        <v>55</v>
      </c>
      <c r="P2112" t="s">
        <v>23</v>
      </c>
      <c r="Q2112" t="s">
        <v>23</v>
      </c>
      <c r="R2112" t="s">
        <v>23</v>
      </c>
      <c r="S2112" t="s">
        <v>23</v>
      </c>
      <c r="V2112" t="s">
        <v>23</v>
      </c>
      <c r="W2112" t="s">
        <v>23</v>
      </c>
      <c r="X2112" t="s">
        <v>23</v>
      </c>
      <c r="Y2112" t="s">
        <v>23</v>
      </c>
    </row>
    <row r="2113" spans="1:25" x14ac:dyDescent="0.35">
      <c r="A2113" t="s">
        <v>558</v>
      </c>
      <c r="B2113">
        <v>35</v>
      </c>
      <c r="C2113">
        <v>32</v>
      </c>
      <c r="D2113">
        <v>2206.2399999999998</v>
      </c>
      <c r="E2113" s="1">
        <v>1.81827180382177E-5</v>
      </c>
      <c r="F2113" s="1">
        <f>-LOG10(Table2[[#This Row],[Anova (p)]])</f>
        <v>4.7403411958793367</v>
      </c>
      <c r="G2113" s="1">
        <f>Table2[[#This Row],[Anova (p)2]]^2</f>
        <v>22.470834653350739</v>
      </c>
      <c r="H2113">
        <v>2.9074370042397399</v>
      </c>
      <c r="I2113">
        <f>LOG(Table2[[#This Row],[Max fold change]],2)</f>
        <v>1.5397479330035633</v>
      </c>
      <c r="J2113">
        <f>Table2[[#This Row],[Column2]]*-1</f>
        <v>-1.5397479330035633</v>
      </c>
      <c r="K2113">
        <f>Table2[[#This Row],[Column1]]^2</f>
        <v>2.3708236971887455</v>
      </c>
      <c r="L2113">
        <f>SQRT(Table2[[#This Row],[Euclidean Distance]]+Table2[[#This Row],[Euclidean Distance3]])</f>
        <v>4.9841406832612059</v>
      </c>
      <c r="M2113" t="s">
        <v>0</v>
      </c>
      <c r="N2113" t="s">
        <v>1</v>
      </c>
      <c r="O2113" t="s">
        <v>559</v>
      </c>
      <c r="P2113" t="s">
        <v>23</v>
      </c>
      <c r="Q2113" t="s">
        <v>23</v>
      </c>
      <c r="R2113" t="s">
        <v>23</v>
      </c>
      <c r="S2113" t="s">
        <v>23</v>
      </c>
      <c r="V2113" t="s">
        <v>23</v>
      </c>
      <c r="W2113" t="s">
        <v>23</v>
      </c>
      <c r="X2113" t="s">
        <v>23</v>
      </c>
      <c r="Y2113" t="s">
        <v>23</v>
      </c>
    </row>
    <row r="2114" spans="1:25" x14ac:dyDescent="0.35">
      <c r="A2114" t="s">
        <v>1742</v>
      </c>
      <c r="B2114">
        <v>1</v>
      </c>
      <c r="C2114">
        <v>1</v>
      </c>
      <c r="D2114">
        <v>38.369999999999997</v>
      </c>
      <c r="E2114">
        <v>1.9685901015561399E-3</v>
      </c>
      <c r="F2114" s="1">
        <f>-LOG10(Table2[[#This Row],[Anova (p)]])</f>
        <v>2.7058447029397241</v>
      </c>
      <c r="G2114" s="1">
        <f>Table2[[#This Row],[Anova (p)2]]^2</f>
        <v>7.3215955564269635</v>
      </c>
      <c r="H2114">
        <v>2.9041563607112302</v>
      </c>
      <c r="I2114">
        <f>LOG(Table2[[#This Row],[Max fold change]],2)</f>
        <v>1.5381191305891391</v>
      </c>
      <c r="J2114">
        <f>Table2[[#This Row],[Column2]]*-1</f>
        <v>-1.5381191305891391</v>
      </c>
      <c r="K2114">
        <f>Table2[[#This Row],[Column1]]^2</f>
        <v>2.3658104598842891</v>
      </c>
      <c r="L2114">
        <f>SQRT(Table2[[#This Row],[Euclidean Distance]]+Table2[[#This Row],[Euclidean Distance3]])</f>
        <v>3.1124598015574838</v>
      </c>
      <c r="M2114" t="s">
        <v>0</v>
      </c>
      <c r="N2114" t="s">
        <v>1</v>
      </c>
      <c r="O2114" t="s">
        <v>1743</v>
      </c>
      <c r="P2114" t="s">
        <v>23</v>
      </c>
      <c r="Q2114" t="s">
        <v>23</v>
      </c>
      <c r="R2114" t="s">
        <v>23</v>
      </c>
      <c r="S2114" t="s">
        <v>23</v>
      </c>
      <c r="V2114" t="s">
        <v>23</v>
      </c>
      <c r="W2114" t="s">
        <v>23</v>
      </c>
      <c r="X2114" t="s">
        <v>23</v>
      </c>
      <c r="Y2114" t="s">
        <v>23</v>
      </c>
    </row>
    <row r="2115" spans="1:25" x14ac:dyDescent="0.35">
      <c r="A2115" t="s">
        <v>262</v>
      </c>
      <c r="B2115">
        <v>67</v>
      </c>
      <c r="C2115">
        <v>57</v>
      </c>
      <c r="D2115">
        <v>3379.11</v>
      </c>
      <c r="E2115" s="1">
        <v>1.9658263969990499E-6</v>
      </c>
      <c r="F2115" s="1">
        <f>-LOG10(Table2[[#This Row],[Anova (p)]])</f>
        <v>5.7064548375488124</v>
      </c>
      <c r="G2115" s="1">
        <f>Table2[[#This Row],[Anova (p)2]]^2</f>
        <v>32.563626812984246</v>
      </c>
      <c r="H2115">
        <v>2.90335879911337</v>
      </c>
      <c r="I2115">
        <f>LOG(Table2[[#This Row],[Max fold change]],2)</f>
        <v>1.5377228722453882</v>
      </c>
      <c r="J2115">
        <f>Table2[[#This Row],[Column2]]*-1</f>
        <v>-1.5377228722453882</v>
      </c>
      <c r="K2115">
        <f>Table2[[#This Row],[Column1]]^2</f>
        <v>2.3645916318266065</v>
      </c>
      <c r="L2115">
        <f>SQRT(Table2[[#This Row],[Euclidean Distance]]+Table2[[#This Row],[Euclidean Distance3]])</f>
        <v>5.9100100207030826</v>
      </c>
      <c r="M2115" t="s">
        <v>0</v>
      </c>
      <c r="N2115" t="s">
        <v>1</v>
      </c>
      <c r="O2115" t="s">
        <v>263</v>
      </c>
      <c r="P2115" t="s">
        <v>23</v>
      </c>
      <c r="Q2115" t="s">
        <v>23</v>
      </c>
      <c r="R2115" t="s">
        <v>23</v>
      </c>
      <c r="S2115" t="s">
        <v>23</v>
      </c>
      <c r="V2115" t="s">
        <v>23</v>
      </c>
      <c r="W2115" t="s">
        <v>23</v>
      </c>
      <c r="X2115" t="s">
        <v>23</v>
      </c>
      <c r="Y2115" t="s">
        <v>23</v>
      </c>
    </row>
    <row r="2116" spans="1:25" x14ac:dyDescent="0.35">
      <c r="A2116" t="s">
        <v>1490</v>
      </c>
      <c r="B2116">
        <v>9</v>
      </c>
      <c r="C2116">
        <v>6</v>
      </c>
      <c r="D2116">
        <v>483.48</v>
      </c>
      <c r="E2116">
        <v>9.37129895713262E-4</v>
      </c>
      <c r="F2116" s="1">
        <f>-LOG10(Table2[[#This Row],[Anova (p)]])</f>
        <v>3.028200207317552</v>
      </c>
      <c r="G2116" s="1">
        <f>Table2[[#This Row],[Anova (p)2]]^2</f>
        <v>9.1699964955980651</v>
      </c>
      <c r="H2116">
        <v>2.8279682693633599</v>
      </c>
      <c r="I2116">
        <f>LOG(Table2[[#This Row],[Max fold change]],2)</f>
        <v>1.4997659327749839</v>
      </c>
      <c r="J2116">
        <f>Table2[[#This Row],[Column2]]*-1</f>
        <v>-1.4997659327749839</v>
      </c>
      <c r="K2116">
        <f>Table2[[#This Row],[Column1]]^2</f>
        <v>2.2492978531124175</v>
      </c>
      <c r="L2116">
        <f>SQRT(Table2[[#This Row],[Euclidean Distance]]+Table2[[#This Row],[Euclidean Distance3]])</f>
        <v>3.3792446417373343</v>
      </c>
      <c r="M2116" t="s">
        <v>0</v>
      </c>
      <c r="N2116" t="s">
        <v>1</v>
      </c>
      <c r="O2116" t="s">
        <v>1491</v>
      </c>
      <c r="P2116" t="s">
        <v>23</v>
      </c>
      <c r="Q2116" t="s">
        <v>23</v>
      </c>
      <c r="R2116" t="s">
        <v>23</v>
      </c>
      <c r="S2116" t="s">
        <v>23</v>
      </c>
      <c r="V2116" t="s">
        <v>23</v>
      </c>
      <c r="W2116" t="s">
        <v>23</v>
      </c>
      <c r="X2116" t="s">
        <v>23</v>
      </c>
      <c r="Y2116" t="s">
        <v>23</v>
      </c>
    </row>
    <row r="2117" spans="1:25" x14ac:dyDescent="0.35">
      <c r="A2117" t="s">
        <v>1574</v>
      </c>
      <c r="B2117">
        <v>1</v>
      </c>
      <c r="C2117">
        <v>1</v>
      </c>
      <c r="D2117">
        <v>49.39</v>
      </c>
      <c r="E2117">
        <v>1.26909449568557E-3</v>
      </c>
      <c r="F2117" s="1">
        <f>-LOG10(Table2[[#This Row],[Anova (p)]])</f>
        <v>2.8965060395074183</v>
      </c>
      <c r="G2117" s="1">
        <f>Table2[[#This Row],[Anova (p)2]]^2</f>
        <v>8.3897472369029504</v>
      </c>
      <c r="H2117">
        <v>2.8085109094068499</v>
      </c>
      <c r="I2117">
        <f>LOG(Table2[[#This Row],[Max fold change]],2)</f>
        <v>1.4898054069459317</v>
      </c>
      <c r="J2117">
        <f>Table2[[#This Row],[Column2]]*-1</f>
        <v>-1.4898054069459317</v>
      </c>
      <c r="K2117">
        <f>Table2[[#This Row],[Column1]]^2</f>
        <v>2.2195201505653332</v>
      </c>
      <c r="L2117">
        <f>SQRT(Table2[[#This Row],[Euclidean Distance]]+Table2[[#This Row],[Euclidean Distance3]])</f>
        <v>3.2571870359972093</v>
      </c>
      <c r="M2117" t="s">
        <v>0</v>
      </c>
      <c r="N2117" t="s">
        <v>1</v>
      </c>
      <c r="O2117" t="s">
        <v>1575</v>
      </c>
      <c r="P2117" t="s">
        <v>23</v>
      </c>
      <c r="Q2117" t="s">
        <v>23</v>
      </c>
      <c r="R2117" t="s">
        <v>23</v>
      </c>
      <c r="S2117" t="s">
        <v>23</v>
      </c>
      <c r="V2117" t="s">
        <v>23</v>
      </c>
      <c r="W2117" t="s">
        <v>23</v>
      </c>
      <c r="X2117" t="s">
        <v>23</v>
      </c>
      <c r="Y2117" t="s">
        <v>23</v>
      </c>
    </row>
    <row r="2118" spans="1:25" x14ac:dyDescent="0.35">
      <c r="A2118" t="s">
        <v>302</v>
      </c>
      <c r="B2118">
        <v>10</v>
      </c>
      <c r="C2118">
        <v>7</v>
      </c>
      <c r="D2118">
        <v>600.96</v>
      </c>
      <c r="E2118" s="1">
        <v>2.58008556341949E-6</v>
      </c>
      <c r="F2118" s="1">
        <f>-LOG10(Table2[[#This Row],[Anova (p)]])</f>
        <v>5.5883658912829848</v>
      </c>
      <c r="G2118" s="1">
        <f>Table2[[#This Row],[Anova (p)2]]^2</f>
        <v>31.229833334855069</v>
      </c>
      <c r="H2118">
        <v>2.7828834599927399</v>
      </c>
      <c r="I2118">
        <f>LOG(Table2[[#This Row],[Max fold change]],2)</f>
        <v>1.4765804935739575</v>
      </c>
      <c r="J2118">
        <f>Table2[[#This Row],[Column2]]*-1</f>
        <v>-1.4765804935739575</v>
      </c>
      <c r="K2118">
        <f>Table2[[#This Row],[Column1]]^2</f>
        <v>2.1802899540031118</v>
      </c>
      <c r="L2118">
        <f>SQRT(Table2[[#This Row],[Euclidean Distance]]+Table2[[#This Row],[Euclidean Distance3]])</f>
        <v>5.7801490715082933</v>
      </c>
      <c r="M2118" t="s">
        <v>0</v>
      </c>
      <c r="N2118" t="s">
        <v>1</v>
      </c>
      <c r="O2118" t="s">
        <v>303</v>
      </c>
      <c r="P2118" t="s">
        <v>23</v>
      </c>
      <c r="Q2118" t="s">
        <v>23</v>
      </c>
      <c r="R2118" t="s">
        <v>23</v>
      </c>
      <c r="S2118" t="s">
        <v>23</v>
      </c>
      <c r="V2118" t="s">
        <v>23</v>
      </c>
      <c r="W2118" t="s">
        <v>23</v>
      </c>
      <c r="X2118" t="s">
        <v>23</v>
      </c>
      <c r="Y2118" t="s">
        <v>23</v>
      </c>
    </row>
    <row r="2119" spans="1:25" x14ac:dyDescent="0.35">
      <c r="A2119" t="s">
        <v>184</v>
      </c>
      <c r="B2119">
        <v>19</v>
      </c>
      <c r="C2119">
        <v>19</v>
      </c>
      <c r="D2119">
        <v>1129.78</v>
      </c>
      <c r="E2119" s="1">
        <v>6.8501893402128602E-7</v>
      </c>
      <c r="F2119" s="1">
        <f>-LOG10(Table2[[#This Row],[Anova (p)]])</f>
        <v>6.1642974243800968</v>
      </c>
      <c r="G2119" s="1">
        <f>Table2[[#This Row],[Anova (p)2]]^2</f>
        <v>37.998562736219093</v>
      </c>
      <c r="H2119">
        <v>2.7745164467559702</v>
      </c>
      <c r="I2119">
        <f>LOG(Table2[[#This Row],[Max fold change]],2)</f>
        <v>1.4722363550102919</v>
      </c>
      <c r="J2119">
        <f>Table2[[#This Row],[Column2]]*-1</f>
        <v>-1.4722363550102919</v>
      </c>
      <c r="K2119">
        <f>Table2[[#This Row],[Column1]]^2</f>
        <v>2.1674798850139902</v>
      </c>
      <c r="L2119">
        <f>SQRT(Table2[[#This Row],[Euclidean Distance]]+Table2[[#This Row],[Euclidean Distance3]])</f>
        <v>6.3376685477573753</v>
      </c>
      <c r="M2119" t="s">
        <v>0</v>
      </c>
      <c r="N2119" t="s">
        <v>1</v>
      </c>
      <c r="O2119" t="s">
        <v>185</v>
      </c>
      <c r="P2119" t="s">
        <v>23</v>
      </c>
      <c r="Q2119" t="s">
        <v>23</v>
      </c>
      <c r="R2119" t="s">
        <v>23</v>
      </c>
      <c r="S2119" t="s">
        <v>23</v>
      </c>
      <c r="U2119" t="s">
        <v>23</v>
      </c>
      <c r="V2119" t="s">
        <v>23</v>
      </c>
      <c r="W2119" t="s">
        <v>23</v>
      </c>
      <c r="X2119" t="s">
        <v>23</v>
      </c>
      <c r="Y2119" t="s">
        <v>23</v>
      </c>
    </row>
    <row r="2120" spans="1:25" x14ac:dyDescent="0.35">
      <c r="A2120" t="s">
        <v>1910</v>
      </c>
      <c r="B2120">
        <v>14</v>
      </c>
      <c r="C2120">
        <v>9</v>
      </c>
      <c r="D2120">
        <v>605.23</v>
      </c>
      <c r="E2120">
        <v>3.09754956323383E-3</v>
      </c>
      <c r="F2120" s="1">
        <f>-LOG10(Table2[[#This Row],[Anova (p)]])</f>
        <v>2.5089817358423758</v>
      </c>
      <c r="G2120" s="1">
        <f>Table2[[#This Row],[Anova (p)2]]^2</f>
        <v>6.2949893507906216</v>
      </c>
      <c r="H2120">
        <v>2.76291059265988</v>
      </c>
      <c r="I2120">
        <f>LOG(Table2[[#This Row],[Max fold change]],2)</f>
        <v>1.4661888775274603</v>
      </c>
      <c r="J2120">
        <f>Table2[[#This Row],[Column2]]*-1</f>
        <v>-1.4661888775274603</v>
      </c>
      <c r="K2120">
        <f>Table2[[#This Row],[Column1]]^2</f>
        <v>2.149709824585234</v>
      </c>
      <c r="L2120">
        <f>SQRT(Table2[[#This Row],[Euclidean Distance]]+Table2[[#This Row],[Euclidean Distance3]])</f>
        <v>2.9059764581592633</v>
      </c>
      <c r="M2120" t="s">
        <v>0</v>
      </c>
      <c r="N2120" t="s">
        <v>1</v>
      </c>
      <c r="O2120" t="s">
        <v>1911</v>
      </c>
      <c r="P2120" t="s">
        <v>23</v>
      </c>
      <c r="Q2120" t="s">
        <v>23</v>
      </c>
      <c r="R2120" t="s">
        <v>23</v>
      </c>
      <c r="S2120" t="s">
        <v>23</v>
      </c>
      <c r="V2120" t="s">
        <v>23</v>
      </c>
      <c r="W2120" t="s">
        <v>23</v>
      </c>
      <c r="X2120" t="s">
        <v>23</v>
      </c>
      <c r="Y2120" t="s">
        <v>23</v>
      </c>
    </row>
    <row r="2121" spans="1:25" x14ac:dyDescent="0.35">
      <c r="A2121" t="s">
        <v>448</v>
      </c>
      <c r="B2121">
        <v>10</v>
      </c>
      <c r="C2121">
        <v>10</v>
      </c>
      <c r="D2121">
        <v>574.44000000000005</v>
      </c>
      <c r="E2121" s="1">
        <v>7.9756189808044604E-6</v>
      </c>
      <c r="F2121" s="1">
        <f>-LOG10(Table2[[#This Row],[Anova (p)]])</f>
        <v>5.0982356017483896</v>
      </c>
      <c r="G2121" s="1">
        <f>Table2[[#This Row],[Anova (p)2]]^2</f>
        <v>25.992006250934764</v>
      </c>
      <c r="H2121">
        <v>2.7469032665893902</v>
      </c>
      <c r="I2121">
        <f>LOG(Table2[[#This Row],[Max fold change]],2)</f>
        <v>1.4578061061658538</v>
      </c>
      <c r="J2121">
        <f>Table2[[#This Row],[Column2]]*-1</f>
        <v>-1.4578061061658538</v>
      </c>
      <c r="K2121">
        <f>Table2[[#This Row],[Column1]]^2</f>
        <v>2.1251986431744485</v>
      </c>
      <c r="L2121">
        <f>SQRT(Table2[[#This Row],[Euclidean Distance]]+Table2[[#This Row],[Euclidean Distance3]])</f>
        <v>5.3025658783375071</v>
      </c>
      <c r="M2121" t="s">
        <v>0</v>
      </c>
      <c r="N2121" t="s">
        <v>1</v>
      </c>
      <c r="O2121" t="s">
        <v>449</v>
      </c>
      <c r="P2121" t="s">
        <v>23</v>
      </c>
      <c r="Q2121" t="s">
        <v>23</v>
      </c>
      <c r="R2121" t="s">
        <v>23</v>
      </c>
      <c r="S2121" t="s">
        <v>23</v>
      </c>
      <c r="V2121" t="s">
        <v>23</v>
      </c>
      <c r="W2121" t="s">
        <v>23</v>
      </c>
      <c r="X2121" t="s">
        <v>23</v>
      </c>
      <c r="Y2121" t="s">
        <v>23</v>
      </c>
    </row>
    <row r="2122" spans="1:25" x14ac:dyDescent="0.35">
      <c r="A2122" t="s">
        <v>2112</v>
      </c>
      <c r="B2122">
        <v>13</v>
      </c>
      <c r="C2122">
        <v>6</v>
      </c>
      <c r="D2122">
        <v>624.73</v>
      </c>
      <c r="E2122">
        <v>4.9082046627089097E-3</v>
      </c>
      <c r="F2122" s="1">
        <f>-LOG10(Table2[[#This Row],[Anova (p)]])</f>
        <v>2.3090773363215695</v>
      </c>
      <c r="G2122" s="1">
        <f>Table2[[#This Row],[Anova (p)2]]^2</f>
        <v>5.331838145113915</v>
      </c>
      <c r="H2122">
        <v>2.7308937459135598</v>
      </c>
      <c r="I2122">
        <f>LOG(Table2[[#This Row],[Max fold change]],2)</f>
        <v>1.4493731825668743</v>
      </c>
      <c r="J2122">
        <f>Table2[[#This Row],[Column2]]*-1</f>
        <v>-1.4493731825668743</v>
      </c>
      <c r="K2122">
        <f>Table2[[#This Row],[Column1]]^2</f>
        <v>2.10068262234403</v>
      </c>
      <c r="L2122">
        <f>SQRT(Table2[[#This Row],[Euclidean Distance]]+Table2[[#This Row],[Euclidean Distance3]])</f>
        <v>2.726264984820431</v>
      </c>
      <c r="M2122" t="s">
        <v>0</v>
      </c>
      <c r="N2122" t="s">
        <v>1</v>
      </c>
      <c r="O2122" t="s">
        <v>2113</v>
      </c>
      <c r="P2122" t="s">
        <v>23</v>
      </c>
      <c r="Q2122" t="s">
        <v>23</v>
      </c>
      <c r="R2122" t="s">
        <v>23</v>
      </c>
      <c r="S2122" t="s">
        <v>23</v>
      </c>
      <c r="V2122" t="s">
        <v>23</v>
      </c>
      <c r="W2122" t="s">
        <v>23</v>
      </c>
      <c r="X2122" t="s">
        <v>23</v>
      </c>
      <c r="Y2122" t="s">
        <v>23</v>
      </c>
    </row>
    <row r="2123" spans="1:25" x14ac:dyDescent="0.35">
      <c r="A2123" t="s">
        <v>498</v>
      </c>
      <c r="B2123">
        <v>13</v>
      </c>
      <c r="C2123">
        <v>13</v>
      </c>
      <c r="D2123">
        <v>659.91</v>
      </c>
      <c r="E2123" s="1">
        <v>1.18265084465552E-5</v>
      </c>
      <c r="F2123" s="1">
        <f>-LOG10(Table2[[#This Row],[Anova (p)]])</f>
        <v>4.9271434536992897</v>
      </c>
      <c r="G2123" s="1">
        <f>Table2[[#This Row],[Anova (p)2]]^2</f>
        <v>24.276742613331766</v>
      </c>
      <c r="H2123">
        <v>2.6870115519146598</v>
      </c>
      <c r="I2123">
        <f>LOG(Table2[[#This Row],[Max fold change]],2)</f>
        <v>1.4260025237530767</v>
      </c>
      <c r="J2123">
        <f>Table2[[#This Row],[Column2]]*-1</f>
        <v>-1.4260025237530767</v>
      </c>
      <c r="K2123">
        <f>Table2[[#This Row],[Column1]]^2</f>
        <v>2.0334831977501442</v>
      </c>
      <c r="L2123">
        <f>SQRT(Table2[[#This Row],[Euclidean Distance]]+Table2[[#This Row],[Euclidean Distance3]])</f>
        <v>5.1293494530088228</v>
      </c>
      <c r="M2123" t="s">
        <v>0</v>
      </c>
      <c r="N2123" t="s">
        <v>1</v>
      </c>
      <c r="O2123" t="s">
        <v>499</v>
      </c>
      <c r="P2123" t="s">
        <v>23</v>
      </c>
      <c r="Q2123" t="s">
        <v>23</v>
      </c>
      <c r="R2123" t="s">
        <v>23</v>
      </c>
      <c r="S2123" t="s">
        <v>23</v>
      </c>
      <c r="V2123" t="s">
        <v>23</v>
      </c>
      <c r="W2123" t="s">
        <v>23</v>
      </c>
      <c r="X2123" t="s">
        <v>23</v>
      </c>
      <c r="Y2123" t="s">
        <v>23</v>
      </c>
    </row>
    <row r="2124" spans="1:25" x14ac:dyDescent="0.35">
      <c r="A2124" t="s">
        <v>504</v>
      </c>
      <c r="B2124">
        <v>26</v>
      </c>
      <c r="C2124">
        <v>21</v>
      </c>
      <c r="D2124">
        <v>1439.32</v>
      </c>
      <c r="E2124" s="1">
        <v>1.24605253294385E-5</v>
      </c>
      <c r="F2124" s="1">
        <f>-LOG10(Table2[[#This Row],[Anova (p)]])</f>
        <v>4.9044636476554242</v>
      </c>
      <c r="G2124" s="1">
        <f>Table2[[#This Row],[Anova (p)2]]^2</f>
        <v>24.053763671173549</v>
      </c>
      <c r="H2124">
        <v>2.6780822312394501</v>
      </c>
      <c r="I2124">
        <f>LOG(Table2[[#This Row],[Max fold change]],2)</f>
        <v>1.4212002596838773</v>
      </c>
      <c r="J2124">
        <f>Table2[[#This Row],[Column2]]*-1</f>
        <v>-1.4212002596838773</v>
      </c>
      <c r="K2124">
        <f>Table2[[#This Row],[Column1]]^2</f>
        <v>2.0198101781255202</v>
      </c>
      <c r="L2124">
        <f>SQRT(Table2[[#This Row],[Euclidean Distance]]+Table2[[#This Row],[Euclidean Distance3]])</f>
        <v>5.1062289264484679</v>
      </c>
      <c r="M2124" t="s">
        <v>0</v>
      </c>
      <c r="N2124" t="s">
        <v>1</v>
      </c>
      <c r="O2124" t="s">
        <v>505</v>
      </c>
      <c r="P2124" t="s">
        <v>23</v>
      </c>
      <c r="Q2124" t="s">
        <v>23</v>
      </c>
      <c r="R2124" t="s">
        <v>23</v>
      </c>
      <c r="S2124" t="s">
        <v>23</v>
      </c>
      <c r="V2124" t="s">
        <v>23</v>
      </c>
      <c r="W2124" t="s">
        <v>23</v>
      </c>
      <c r="X2124" t="s">
        <v>23</v>
      </c>
      <c r="Y2124" t="s">
        <v>23</v>
      </c>
    </row>
    <row r="2125" spans="1:25" x14ac:dyDescent="0.35">
      <c r="A2125" t="s">
        <v>456</v>
      </c>
      <c r="B2125">
        <v>7</v>
      </c>
      <c r="C2125">
        <v>7</v>
      </c>
      <c r="D2125">
        <v>353.33</v>
      </c>
      <c r="E2125" s="1">
        <v>8.3053839882163399E-6</v>
      </c>
      <c r="F2125" s="1">
        <f>-LOG10(Table2[[#This Row],[Anova (p)]])</f>
        <v>5.0806402837293403</v>
      </c>
      <c r="G2125" s="1">
        <f>Table2[[#This Row],[Anova (p)2]]^2</f>
        <v>25.812905692653352</v>
      </c>
      <c r="H2125">
        <v>2.66678344503128</v>
      </c>
      <c r="I2125">
        <f>LOG(Table2[[#This Row],[Max fold change]],2)</f>
        <v>1.4151006762333513</v>
      </c>
      <c r="J2125">
        <f>Table2[[#This Row],[Column2]]*-1</f>
        <v>-1.4151006762333513</v>
      </c>
      <c r="K2125">
        <f>Table2[[#This Row],[Column1]]^2</f>
        <v>2.0025099238760884</v>
      </c>
      <c r="L2125">
        <f>SQRT(Table2[[#This Row],[Euclidean Distance]]+Table2[[#This Row],[Euclidean Distance3]])</f>
        <v>5.2740321971456945</v>
      </c>
      <c r="M2125" t="s">
        <v>0</v>
      </c>
      <c r="N2125" t="s">
        <v>1</v>
      </c>
      <c r="O2125" t="s">
        <v>457</v>
      </c>
      <c r="P2125" t="s">
        <v>23</v>
      </c>
      <c r="Q2125" t="s">
        <v>23</v>
      </c>
      <c r="R2125" t="s">
        <v>23</v>
      </c>
      <c r="S2125" t="s">
        <v>23</v>
      </c>
      <c r="V2125" t="s">
        <v>23</v>
      </c>
      <c r="W2125" t="s">
        <v>23</v>
      </c>
      <c r="X2125" t="s">
        <v>23</v>
      </c>
      <c r="Y2125" t="s">
        <v>23</v>
      </c>
    </row>
    <row r="2126" spans="1:25" x14ac:dyDescent="0.35">
      <c r="A2126" t="s">
        <v>574</v>
      </c>
      <c r="B2126">
        <v>6</v>
      </c>
      <c r="C2126">
        <v>4</v>
      </c>
      <c r="D2126">
        <v>289.43</v>
      </c>
      <c r="E2126" s="1">
        <v>1.9151406472017699E-5</v>
      </c>
      <c r="F2126" s="1">
        <f>-LOG10(Table2[[#This Row],[Anova (p)]])</f>
        <v>4.7177993261023357</v>
      </c>
      <c r="G2126" s="1">
        <f>Table2[[#This Row],[Anova (p)2]]^2</f>
        <v>22.257630481371653</v>
      </c>
      <c r="H2126">
        <v>2.6270631800377999</v>
      </c>
      <c r="I2126">
        <f>LOG(Table2[[#This Row],[Max fold change]],2)</f>
        <v>1.3934508972477724</v>
      </c>
      <c r="J2126">
        <f>Table2[[#This Row],[Column2]]*-1</f>
        <v>-1.3934508972477724</v>
      </c>
      <c r="K2126">
        <f>Table2[[#This Row],[Column1]]^2</f>
        <v>1.941705403040622</v>
      </c>
      <c r="L2126">
        <f>SQRT(Table2[[#This Row],[Euclidean Distance]]+Table2[[#This Row],[Euclidean Distance3]])</f>
        <v>4.9192820496910192</v>
      </c>
      <c r="M2126" t="s">
        <v>0</v>
      </c>
      <c r="N2126" t="s">
        <v>1</v>
      </c>
      <c r="O2126" t="s">
        <v>575</v>
      </c>
      <c r="P2126" t="s">
        <v>23</v>
      </c>
      <c r="R2126" t="s">
        <v>23</v>
      </c>
      <c r="S2126" t="s">
        <v>23</v>
      </c>
      <c r="V2126" t="s">
        <v>23</v>
      </c>
      <c r="W2126" t="s">
        <v>23</v>
      </c>
      <c r="X2126" t="s">
        <v>23</v>
      </c>
      <c r="Y2126" t="s">
        <v>23</v>
      </c>
    </row>
    <row r="2127" spans="1:25" x14ac:dyDescent="0.35">
      <c r="A2127" t="s">
        <v>1984</v>
      </c>
      <c r="B2127">
        <v>1</v>
      </c>
      <c r="C2127">
        <v>1</v>
      </c>
      <c r="D2127">
        <v>15.97</v>
      </c>
      <c r="E2127">
        <v>3.7306712614855199E-3</v>
      </c>
      <c r="F2127" s="1">
        <f>-LOG10(Table2[[#This Row],[Anova (p)]])</f>
        <v>2.428213018344028</v>
      </c>
      <c r="G2127" s="1">
        <f>Table2[[#This Row],[Anova (p)2]]^2</f>
        <v>5.8962184624554146</v>
      </c>
      <c r="H2127">
        <v>2.6234830892576899</v>
      </c>
      <c r="I2127">
        <f>LOG(Table2[[#This Row],[Max fold change]],2)</f>
        <v>1.3914834905247664</v>
      </c>
      <c r="J2127">
        <f>Table2[[#This Row],[Column2]]*-1</f>
        <v>-1.3914834905247664</v>
      </c>
      <c r="K2127">
        <f>Table2[[#This Row],[Column1]]^2</f>
        <v>1.9362263044029877</v>
      </c>
      <c r="L2127">
        <f>SQRT(Table2[[#This Row],[Euclidean Distance]]+Table2[[#This Row],[Euclidean Distance3]])</f>
        <v>2.7986505260318593</v>
      </c>
      <c r="M2127" t="s">
        <v>0</v>
      </c>
      <c r="N2127" t="s">
        <v>1</v>
      </c>
      <c r="O2127" t="s">
        <v>1985</v>
      </c>
      <c r="P2127" t="s">
        <v>23</v>
      </c>
      <c r="Q2127" t="s">
        <v>23</v>
      </c>
      <c r="R2127" t="s">
        <v>23</v>
      </c>
      <c r="S2127" t="s">
        <v>23</v>
      </c>
      <c r="V2127" t="s">
        <v>23</v>
      </c>
      <c r="W2127" t="s">
        <v>23</v>
      </c>
      <c r="X2127" t="s">
        <v>23</v>
      </c>
      <c r="Y2127" t="s">
        <v>23</v>
      </c>
    </row>
    <row r="2128" spans="1:25" x14ac:dyDescent="0.35">
      <c r="A2128" t="s">
        <v>358</v>
      </c>
      <c r="B2128">
        <v>47</v>
      </c>
      <c r="C2128">
        <v>47</v>
      </c>
      <c r="D2128">
        <v>2366.98</v>
      </c>
      <c r="E2128" s="1">
        <v>4.1237140095962099E-6</v>
      </c>
      <c r="F2128" s="1">
        <f>-LOG10(Table2[[#This Row],[Anova (p)]])</f>
        <v>5.384711461807794</v>
      </c>
      <c r="G2128" s="1">
        <f>Table2[[#This Row],[Anova (p)2]]^2</f>
        <v>28.995117526924229</v>
      </c>
      <c r="H2128">
        <v>2.61656461634227</v>
      </c>
      <c r="I2128">
        <f>LOG(Table2[[#This Row],[Max fold change]],2)</f>
        <v>1.387673886900453</v>
      </c>
      <c r="J2128">
        <f>Table2[[#This Row],[Column2]]*-1</f>
        <v>-1.387673886900453</v>
      </c>
      <c r="K2128">
        <f>Table2[[#This Row],[Column1]]^2</f>
        <v>1.9256388163854112</v>
      </c>
      <c r="L2128">
        <f>SQRT(Table2[[#This Row],[Euclidean Distance]]+Table2[[#This Row],[Euclidean Distance3]])</f>
        <v>5.560643518812336</v>
      </c>
      <c r="M2128" t="s">
        <v>0</v>
      </c>
      <c r="N2128" t="s">
        <v>1</v>
      </c>
      <c r="O2128" t="s">
        <v>359</v>
      </c>
      <c r="P2128" t="s">
        <v>23</v>
      </c>
      <c r="Q2128" t="s">
        <v>23</v>
      </c>
      <c r="R2128" t="s">
        <v>23</v>
      </c>
      <c r="S2128" t="s">
        <v>23</v>
      </c>
      <c r="V2128" t="s">
        <v>23</v>
      </c>
      <c r="W2128" t="s">
        <v>23</v>
      </c>
      <c r="X2128" t="s">
        <v>23</v>
      </c>
      <c r="Y2128" t="s">
        <v>23</v>
      </c>
    </row>
    <row r="2129" spans="1:25" x14ac:dyDescent="0.35">
      <c r="A2129" t="s">
        <v>3547</v>
      </c>
      <c r="B2129">
        <v>1</v>
      </c>
      <c r="C2129">
        <v>1</v>
      </c>
      <c r="D2129">
        <v>54.29</v>
      </c>
      <c r="E2129">
        <v>9.0353987944722006E-2</v>
      </c>
      <c r="F2129" s="1">
        <f>-LOG10(Table2[[#This Row],[Anova (p)]])</f>
        <v>1.0440526742689038</v>
      </c>
      <c r="G2129" s="1">
        <f>Table2[[#This Row],[Anova (p)2]]^2</f>
        <v>1.0900459866480496</v>
      </c>
      <c r="H2129">
        <v>2.5973403289989498</v>
      </c>
      <c r="I2129">
        <f>LOG(Table2[[#This Row],[Max fold change]],2)</f>
        <v>1.377035062453142</v>
      </c>
      <c r="J2129">
        <f>Table2[[#This Row],[Column2]]*-1</f>
        <v>-1.377035062453142</v>
      </c>
      <c r="K2129">
        <f>Table2[[#This Row],[Column1]]^2</f>
        <v>1.8962255632253286</v>
      </c>
      <c r="L2129">
        <f>SQRT(Table2[[#This Row],[Euclidean Distance]]+Table2[[#This Row],[Euclidean Distance3]])</f>
        <v>1.7280832010853466</v>
      </c>
      <c r="M2129" t="s">
        <v>0</v>
      </c>
      <c r="N2129" t="s">
        <v>1</v>
      </c>
      <c r="O2129" t="s">
        <v>3548</v>
      </c>
      <c r="P2129" t="s">
        <v>23</v>
      </c>
      <c r="Q2129" t="s">
        <v>23</v>
      </c>
      <c r="S2129" t="s">
        <v>23</v>
      </c>
      <c r="V2129" t="s">
        <v>23</v>
      </c>
      <c r="Y2129" t="s">
        <v>23</v>
      </c>
    </row>
    <row r="2130" spans="1:25" x14ac:dyDescent="0.35">
      <c r="A2130" t="s">
        <v>102</v>
      </c>
      <c r="B2130">
        <v>27</v>
      </c>
      <c r="C2130">
        <v>27</v>
      </c>
      <c r="D2130">
        <v>1439.1</v>
      </c>
      <c r="E2130" s="1">
        <v>1.4599587849772899E-7</v>
      </c>
      <c r="F2130" s="1">
        <f>-LOG10(Table2[[#This Row],[Anova (p)]])</f>
        <v>6.8356594042906211</v>
      </c>
      <c r="G2130" s="1">
        <f>Table2[[#This Row],[Anova (p)2]]^2</f>
        <v>46.726239491466806</v>
      </c>
      <c r="H2130">
        <v>2.5868941338412901</v>
      </c>
      <c r="I2130">
        <f>LOG(Table2[[#This Row],[Max fold change]],2)</f>
        <v>1.371221014321323</v>
      </c>
      <c r="J2130">
        <f>Table2[[#This Row],[Column2]]*-1</f>
        <v>-1.371221014321323</v>
      </c>
      <c r="K2130">
        <f>Table2[[#This Row],[Column1]]^2</f>
        <v>1.880247070116398</v>
      </c>
      <c r="L2130">
        <f>SQRT(Table2[[#This Row],[Euclidean Distance]]+Table2[[#This Row],[Euclidean Distance3]])</f>
        <v>6.9718352362619127</v>
      </c>
      <c r="M2130" t="s">
        <v>0</v>
      </c>
      <c r="N2130" t="s">
        <v>1</v>
      </c>
      <c r="O2130" t="s">
        <v>103</v>
      </c>
      <c r="P2130" t="s">
        <v>23</v>
      </c>
      <c r="Q2130" t="s">
        <v>23</v>
      </c>
      <c r="R2130" t="s">
        <v>23</v>
      </c>
      <c r="S2130" t="s">
        <v>23</v>
      </c>
      <c r="V2130" t="s">
        <v>23</v>
      </c>
      <c r="W2130" t="s">
        <v>23</v>
      </c>
      <c r="X2130" t="s">
        <v>23</v>
      </c>
      <c r="Y2130" t="s">
        <v>23</v>
      </c>
    </row>
    <row r="2131" spans="1:25" x14ac:dyDescent="0.35">
      <c r="A2131" t="s">
        <v>1456</v>
      </c>
      <c r="B2131">
        <v>15</v>
      </c>
      <c r="C2131">
        <v>13</v>
      </c>
      <c r="D2131">
        <v>855.99</v>
      </c>
      <c r="E2131">
        <v>8.3705736172334799E-4</v>
      </c>
      <c r="F2131" s="1">
        <f>-LOG10(Table2[[#This Row],[Anova (p)]])</f>
        <v>3.0772447797291718</v>
      </c>
      <c r="G2131" s="1">
        <f>Table2[[#This Row],[Anova (p)2]]^2</f>
        <v>9.469435434370439</v>
      </c>
      <c r="H2131">
        <v>2.5565933727049801</v>
      </c>
      <c r="I2131">
        <f>LOG(Table2[[#This Row],[Max fold change]],2)</f>
        <v>1.354222717547825</v>
      </c>
      <c r="J2131">
        <f>Table2[[#This Row],[Column2]]*-1</f>
        <v>-1.354222717547825</v>
      </c>
      <c r="K2131">
        <f>Table2[[#This Row],[Column1]]^2</f>
        <v>1.8339191687226162</v>
      </c>
      <c r="L2131">
        <f>SQRT(Table2[[#This Row],[Euclidean Distance]]+Table2[[#This Row],[Euclidean Distance3]])</f>
        <v>3.3620461928850793</v>
      </c>
      <c r="M2131" t="s">
        <v>0</v>
      </c>
      <c r="N2131" t="s">
        <v>1</v>
      </c>
      <c r="O2131" t="s">
        <v>1457</v>
      </c>
      <c r="P2131" t="s">
        <v>23</v>
      </c>
      <c r="Q2131" t="s">
        <v>23</v>
      </c>
      <c r="R2131" t="s">
        <v>23</v>
      </c>
      <c r="S2131" t="s">
        <v>23</v>
      </c>
      <c r="V2131" t="s">
        <v>23</v>
      </c>
      <c r="W2131" t="s">
        <v>23</v>
      </c>
      <c r="X2131" t="s">
        <v>23</v>
      </c>
      <c r="Y2131" t="s">
        <v>23</v>
      </c>
    </row>
    <row r="2132" spans="1:25" x14ac:dyDescent="0.35">
      <c r="A2132" t="s">
        <v>318</v>
      </c>
      <c r="B2132">
        <v>3</v>
      </c>
      <c r="C2132">
        <v>2</v>
      </c>
      <c r="D2132">
        <v>208.56</v>
      </c>
      <c r="E2132" s="1">
        <v>2.7215197638819099E-6</v>
      </c>
      <c r="F2132" s="1">
        <f>-LOG10(Table2[[#This Row],[Anova (p)]])</f>
        <v>5.5651885074561527</v>
      </c>
      <c r="G2132" s="1">
        <f>Table2[[#This Row],[Anova (p)2]]^2</f>
        <v>30.971323123522041</v>
      </c>
      <c r="H2132">
        <v>2.5278478599037699</v>
      </c>
      <c r="I2132">
        <f>LOG(Table2[[#This Row],[Max fold change]],2)</f>
        <v>1.3379096366291998</v>
      </c>
      <c r="J2132">
        <f>Table2[[#This Row],[Column2]]*-1</f>
        <v>-1.3379096366291998</v>
      </c>
      <c r="K2132">
        <f>Table2[[#This Row],[Column1]]^2</f>
        <v>1.7900021957852774</v>
      </c>
      <c r="L2132">
        <f>SQRT(Table2[[#This Row],[Euclidean Distance]]+Table2[[#This Row],[Euclidean Distance3]])</f>
        <v>5.7237509833418958</v>
      </c>
      <c r="M2132" t="s">
        <v>0</v>
      </c>
      <c r="N2132" t="s">
        <v>1</v>
      </c>
      <c r="O2132" t="s">
        <v>319</v>
      </c>
      <c r="P2132" t="s">
        <v>23</v>
      </c>
      <c r="Q2132" t="s">
        <v>23</v>
      </c>
      <c r="R2132" t="s">
        <v>23</v>
      </c>
      <c r="S2132" t="s">
        <v>23</v>
      </c>
      <c r="V2132" t="s">
        <v>23</v>
      </c>
      <c r="W2132" t="s">
        <v>23</v>
      </c>
      <c r="X2132" t="s">
        <v>23</v>
      </c>
      <c r="Y2132" t="s">
        <v>23</v>
      </c>
    </row>
    <row r="2133" spans="1:25" x14ac:dyDescent="0.35">
      <c r="A2133" t="s">
        <v>1410</v>
      </c>
      <c r="B2133">
        <v>18</v>
      </c>
      <c r="C2133">
        <v>17</v>
      </c>
      <c r="D2133">
        <v>983.37</v>
      </c>
      <c r="E2133">
        <v>6.8632603465235099E-4</v>
      </c>
      <c r="F2133" s="1">
        <f>-LOG10(Table2[[#This Row],[Anova (p)]])</f>
        <v>3.1634695265480568</v>
      </c>
      <c r="G2133" s="1">
        <f>Table2[[#This Row],[Anova (p)2]]^2</f>
        <v>10.007539445398187</v>
      </c>
      <c r="H2133">
        <v>2.5253186711332298</v>
      </c>
      <c r="I2133">
        <f>LOG(Table2[[#This Row],[Max fold change]],2)</f>
        <v>1.3364654537078506</v>
      </c>
      <c r="J2133">
        <f>Table2[[#This Row],[Column2]]*-1</f>
        <v>-1.3364654537078506</v>
      </c>
      <c r="K2133">
        <f>Table2[[#This Row],[Column1]]^2</f>
        <v>1.7861399089545311</v>
      </c>
      <c r="L2133">
        <f>SQRT(Table2[[#This Row],[Euclidean Distance]]+Table2[[#This Row],[Euclidean Distance3]])</f>
        <v>3.4341926786877757</v>
      </c>
      <c r="M2133" t="s">
        <v>0</v>
      </c>
      <c r="N2133" t="s">
        <v>1</v>
      </c>
      <c r="O2133" t="s">
        <v>1411</v>
      </c>
      <c r="P2133" t="s">
        <v>23</v>
      </c>
      <c r="Q2133" t="s">
        <v>23</v>
      </c>
      <c r="R2133" t="s">
        <v>23</v>
      </c>
      <c r="S2133" t="s">
        <v>23</v>
      </c>
      <c r="V2133" t="s">
        <v>23</v>
      </c>
      <c r="W2133" t="s">
        <v>23</v>
      </c>
      <c r="X2133" t="s">
        <v>23</v>
      </c>
      <c r="Y2133" t="s">
        <v>23</v>
      </c>
    </row>
    <row r="2134" spans="1:25" x14ac:dyDescent="0.35">
      <c r="A2134" t="s">
        <v>352</v>
      </c>
      <c r="B2134">
        <v>5</v>
      </c>
      <c r="C2134">
        <v>5</v>
      </c>
      <c r="D2134">
        <v>428.64</v>
      </c>
      <c r="E2134" s="1">
        <v>4.0194791979253403E-6</v>
      </c>
      <c r="F2134" s="1">
        <f>-LOG10(Table2[[#This Row],[Anova (p)]])</f>
        <v>5.3958302146069901</v>
      </c>
      <c r="G2134" s="1">
        <f>Table2[[#This Row],[Anova (p)2]]^2</f>
        <v>29.114983704865718</v>
      </c>
      <c r="H2134">
        <v>2.4919622017855101</v>
      </c>
      <c r="I2134">
        <f>LOG(Table2[[#This Row],[Max fold change]],2)</f>
        <v>1.3172821856531816</v>
      </c>
      <c r="J2134">
        <f>Table2[[#This Row],[Column2]]*-1</f>
        <v>-1.3172821856531816</v>
      </c>
      <c r="K2134">
        <f>Table2[[#This Row],[Column1]]^2</f>
        <v>1.7352323566392232</v>
      </c>
      <c r="L2134">
        <f>SQRT(Table2[[#This Row],[Euclidean Distance]]+Table2[[#This Row],[Euclidean Distance3]])</f>
        <v>5.5542970807749326</v>
      </c>
      <c r="M2134" t="s">
        <v>0</v>
      </c>
      <c r="N2134" t="s">
        <v>1</v>
      </c>
      <c r="O2134" t="s">
        <v>353</v>
      </c>
      <c r="P2134" t="s">
        <v>23</v>
      </c>
      <c r="R2134" t="s">
        <v>23</v>
      </c>
      <c r="S2134" t="s">
        <v>23</v>
      </c>
      <c r="V2134" t="s">
        <v>23</v>
      </c>
      <c r="W2134" t="s">
        <v>23</v>
      </c>
      <c r="X2134" t="s">
        <v>23</v>
      </c>
      <c r="Y2134" t="s">
        <v>23</v>
      </c>
    </row>
    <row r="2135" spans="1:25" x14ac:dyDescent="0.35">
      <c r="A2135" t="s">
        <v>70</v>
      </c>
      <c r="B2135">
        <v>21</v>
      </c>
      <c r="C2135">
        <v>20</v>
      </c>
      <c r="D2135">
        <v>1058.33</v>
      </c>
      <c r="E2135" s="1">
        <v>5.9290466758454801E-8</v>
      </c>
      <c r="F2135" s="1">
        <f>-LOG10(Table2[[#This Row],[Anova (p)]])</f>
        <v>7.227015130700349</v>
      </c>
      <c r="G2135" s="1">
        <f>Table2[[#This Row],[Anova (p)2]]^2</f>
        <v>52.229747699371785</v>
      </c>
      <c r="H2135">
        <v>2.48236396488748</v>
      </c>
      <c r="I2135">
        <f>LOG(Table2[[#This Row],[Max fold change]],2)</f>
        <v>1.3117146593207671</v>
      </c>
      <c r="J2135">
        <f>Table2[[#This Row],[Column2]]*-1</f>
        <v>-1.3117146593207671</v>
      </c>
      <c r="K2135">
        <f>Table2[[#This Row],[Column1]]^2</f>
        <v>1.7205953474769962</v>
      </c>
      <c r="L2135">
        <f>SQRT(Table2[[#This Row],[Euclidean Distance]]+Table2[[#This Row],[Euclidean Distance3]])</f>
        <v>7.3450897235397186</v>
      </c>
      <c r="M2135" t="s">
        <v>0</v>
      </c>
      <c r="N2135" t="s">
        <v>1</v>
      </c>
      <c r="O2135" t="s">
        <v>71</v>
      </c>
      <c r="P2135" t="s">
        <v>23</v>
      </c>
      <c r="Q2135" t="s">
        <v>23</v>
      </c>
      <c r="R2135" t="s">
        <v>23</v>
      </c>
      <c r="S2135" t="s">
        <v>23</v>
      </c>
      <c r="T2135" t="s">
        <v>23</v>
      </c>
      <c r="V2135" t="s">
        <v>23</v>
      </c>
      <c r="W2135" t="s">
        <v>23</v>
      </c>
      <c r="X2135" t="s">
        <v>23</v>
      </c>
      <c r="Y2135" t="s">
        <v>23</v>
      </c>
    </row>
    <row r="2136" spans="1:25" x14ac:dyDescent="0.35">
      <c r="A2136" t="s">
        <v>194</v>
      </c>
      <c r="B2136">
        <v>21</v>
      </c>
      <c r="C2136">
        <v>16</v>
      </c>
      <c r="D2136">
        <v>1035.05</v>
      </c>
      <c r="E2136" s="1">
        <v>7.6055288544818499E-7</v>
      </c>
      <c r="F2136" s="1">
        <f>-LOG10(Table2[[#This Row],[Anova (p)]])</f>
        <v>6.1188705816638951</v>
      </c>
      <c r="G2136" s="1">
        <f>Table2[[#This Row],[Anova (p)2]]^2</f>
        <v>37.440577195151853</v>
      </c>
      <c r="H2136">
        <v>2.4796542139270001</v>
      </c>
      <c r="I2136">
        <f>LOG(Table2[[#This Row],[Max fold change]],2)</f>
        <v>1.31013895180803</v>
      </c>
      <c r="J2136">
        <f>Table2[[#This Row],[Column2]]*-1</f>
        <v>-1.31013895180803</v>
      </c>
      <c r="K2136">
        <f>Table2[[#This Row],[Column1]]^2</f>
        <v>1.7164640730446434</v>
      </c>
      <c r="L2136">
        <f>SQRT(Table2[[#This Row],[Euclidean Distance]]+Table2[[#This Row],[Euclidean Distance3]])</f>
        <v>6.2575587307029323</v>
      </c>
      <c r="M2136" t="s">
        <v>0</v>
      </c>
      <c r="N2136" t="s">
        <v>1</v>
      </c>
      <c r="O2136" t="s">
        <v>195</v>
      </c>
      <c r="P2136" t="s">
        <v>23</v>
      </c>
      <c r="Q2136" t="s">
        <v>23</v>
      </c>
      <c r="R2136" t="s">
        <v>23</v>
      </c>
      <c r="S2136" t="s">
        <v>23</v>
      </c>
      <c r="V2136" t="s">
        <v>23</v>
      </c>
      <c r="W2136" t="s">
        <v>23</v>
      </c>
      <c r="X2136" t="s">
        <v>23</v>
      </c>
      <c r="Y2136" t="s">
        <v>23</v>
      </c>
    </row>
    <row r="2137" spans="1:25" x14ac:dyDescent="0.35">
      <c r="A2137" t="s">
        <v>1054</v>
      </c>
      <c r="B2137">
        <v>12</v>
      </c>
      <c r="C2137">
        <v>11</v>
      </c>
      <c r="D2137">
        <v>607.15</v>
      </c>
      <c r="E2137">
        <v>1.7128316895520499E-4</v>
      </c>
      <c r="F2137" s="1">
        <f>-LOG10(Table2[[#This Row],[Anova (p)]])</f>
        <v>3.7662853106422287</v>
      </c>
      <c r="G2137" s="1">
        <f>Table2[[#This Row],[Anova (p)2]]^2</f>
        <v>14.184905041159428</v>
      </c>
      <c r="H2137">
        <v>2.4576921971077499</v>
      </c>
      <c r="I2137">
        <f>LOG(Table2[[#This Row],[Max fold change]],2)</f>
        <v>1.2973042430040687</v>
      </c>
      <c r="J2137">
        <f>Table2[[#This Row],[Column2]]*-1</f>
        <v>-1.2973042430040687</v>
      </c>
      <c r="K2137">
        <f>Table2[[#This Row],[Column1]]^2</f>
        <v>1.6829982989163597</v>
      </c>
      <c r="L2137">
        <f>SQRT(Table2[[#This Row],[Euclidean Distance]]+Table2[[#This Row],[Euclidean Distance3]])</f>
        <v>3.9834536949832602</v>
      </c>
      <c r="M2137" t="s">
        <v>0</v>
      </c>
      <c r="N2137" t="s">
        <v>1</v>
      </c>
      <c r="O2137" t="s">
        <v>1055</v>
      </c>
      <c r="P2137" t="s">
        <v>23</v>
      </c>
      <c r="Q2137" t="s">
        <v>23</v>
      </c>
      <c r="R2137" t="s">
        <v>23</v>
      </c>
      <c r="S2137" t="s">
        <v>23</v>
      </c>
      <c r="V2137" t="s">
        <v>23</v>
      </c>
      <c r="W2137" t="s">
        <v>23</v>
      </c>
      <c r="X2137" t="s">
        <v>23</v>
      </c>
      <c r="Y2137" t="s">
        <v>23</v>
      </c>
    </row>
    <row r="2138" spans="1:25" x14ac:dyDescent="0.35">
      <c r="A2138" t="s">
        <v>980</v>
      </c>
      <c r="B2138">
        <v>46</v>
      </c>
      <c r="C2138">
        <v>13</v>
      </c>
      <c r="D2138">
        <v>1886.05</v>
      </c>
      <c r="E2138">
        <v>1.2632992306305099E-4</v>
      </c>
      <c r="F2138" s="1">
        <f>-LOG10(Table2[[#This Row],[Anova (p)]])</f>
        <v>3.8984937683522958</v>
      </c>
      <c r="G2138" s="1">
        <f>Table2[[#This Row],[Anova (p)2]]^2</f>
        <v>15.198253661881683</v>
      </c>
      <c r="H2138">
        <v>2.4424967156829598</v>
      </c>
      <c r="I2138">
        <f>LOG(Table2[[#This Row],[Max fold change]],2)</f>
        <v>1.2883566222669083</v>
      </c>
      <c r="J2138">
        <f>Table2[[#This Row],[Column2]]*-1</f>
        <v>-1.2883566222669083</v>
      </c>
      <c r="K2138">
        <f>Table2[[#This Row],[Column1]]^2</f>
        <v>1.659862786138997</v>
      </c>
      <c r="L2138">
        <f>SQRT(Table2[[#This Row],[Euclidean Distance]]+Table2[[#This Row],[Euclidean Distance3]])</f>
        <v>4.1058636665165444</v>
      </c>
      <c r="M2138" t="s">
        <v>0</v>
      </c>
      <c r="N2138" t="s">
        <v>1</v>
      </c>
      <c r="O2138" t="s">
        <v>981</v>
      </c>
      <c r="P2138" t="s">
        <v>23</v>
      </c>
      <c r="Q2138" t="s">
        <v>23</v>
      </c>
      <c r="R2138" t="s">
        <v>23</v>
      </c>
      <c r="S2138" t="s">
        <v>23</v>
      </c>
      <c r="V2138" t="s">
        <v>23</v>
      </c>
      <c r="W2138" t="s">
        <v>23</v>
      </c>
      <c r="X2138" t="s">
        <v>23</v>
      </c>
      <c r="Y2138" t="s">
        <v>23</v>
      </c>
    </row>
    <row r="2139" spans="1:25" x14ac:dyDescent="0.35">
      <c r="A2139" t="s">
        <v>222</v>
      </c>
      <c r="B2139">
        <v>89</v>
      </c>
      <c r="C2139">
        <v>88</v>
      </c>
      <c r="D2139">
        <v>5094.58</v>
      </c>
      <c r="E2139" s="1">
        <v>1.31609222309148E-6</v>
      </c>
      <c r="F2139" s="1">
        <f>-LOG10(Table2[[#This Row],[Anova (p)]])</f>
        <v>5.8807136771533619</v>
      </c>
      <c r="G2139" s="1">
        <f>Table2[[#This Row],[Anova (p)2]]^2</f>
        <v>34.582793352658612</v>
      </c>
      <c r="H2139">
        <v>2.4391416000922899</v>
      </c>
      <c r="I2139">
        <f>LOG(Table2[[#This Row],[Max fold change]],2)</f>
        <v>1.2863735136983017</v>
      </c>
      <c r="J2139">
        <f>Table2[[#This Row],[Column2]]*-1</f>
        <v>-1.2863735136983017</v>
      </c>
      <c r="K2139">
        <f>Table2[[#This Row],[Column1]]^2</f>
        <v>1.6547568167445148</v>
      </c>
      <c r="L2139">
        <f>SQRT(Table2[[#This Row],[Euclidean Distance]]+Table2[[#This Row],[Euclidean Distance3]])</f>
        <v>6.0197632984531149</v>
      </c>
      <c r="M2139" t="s">
        <v>0</v>
      </c>
      <c r="N2139" t="s">
        <v>1</v>
      </c>
      <c r="O2139" t="s">
        <v>223</v>
      </c>
      <c r="P2139" t="s">
        <v>23</v>
      </c>
      <c r="Q2139" t="s">
        <v>23</v>
      </c>
      <c r="R2139" t="s">
        <v>23</v>
      </c>
      <c r="S2139" t="s">
        <v>23</v>
      </c>
      <c r="V2139" t="s">
        <v>23</v>
      </c>
      <c r="W2139" t="s">
        <v>23</v>
      </c>
      <c r="X2139" t="s">
        <v>23</v>
      </c>
      <c r="Y2139" t="s">
        <v>23</v>
      </c>
    </row>
    <row r="2140" spans="1:25" x14ac:dyDescent="0.35">
      <c r="A2140" t="s">
        <v>502</v>
      </c>
      <c r="B2140">
        <v>21</v>
      </c>
      <c r="C2140">
        <v>16</v>
      </c>
      <c r="D2140">
        <v>925.73</v>
      </c>
      <c r="E2140" s="1">
        <v>1.21769640913927E-5</v>
      </c>
      <c r="F2140" s="1">
        <f>-LOG10(Table2[[#This Row],[Anova (p)]])</f>
        <v>4.9144609746506598</v>
      </c>
      <c r="G2140" s="1">
        <f>Table2[[#This Row],[Anova (p)2]]^2</f>
        <v>24.151926671364311</v>
      </c>
      <c r="H2140">
        <v>2.4342072851547298</v>
      </c>
      <c r="I2140">
        <f>LOG(Table2[[#This Row],[Max fold change]],2)</f>
        <v>1.283452026117226</v>
      </c>
      <c r="J2140">
        <f>Table2[[#This Row],[Column2]]*-1</f>
        <v>-1.283452026117226</v>
      </c>
      <c r="K2140">
        <f>Table2[[#This Row],[Column1]]^2</f>
        <v>1.6472491033444125</v>
      </c>
      <c r="L2140">
        <f>SQRT(Table2[[#This Row],[Euclidean Distance]]+Table2[[#This Row],[Euclidean Distance3]])</f>
        <v>5.0792889044342342</v>
      </c>
      <c r="M2140" t="s">
        <v>0</v>
      </c>
      <c r="N2140" t="s">
        <v>1</v>
      </c>
      <c r="O2140" t="s">
        <v>503</v>
      </c>
      <c r="P2140" t="s">
        <v>23</v>
      </c>
      <c r="Q2140" t="s">
        <v>23</v>
      </c>
      <c r="R2140" t="s">
        <v>23</v>
      </c>
      <c r="S2140" t="s">
        <v>23</v>
      </c>
      <c r="V2140" t="s">
        <v>23</v>
      </c>
      <c r="W2140" t="s">
        <v>23</v>
      </c>
      <c r="X2140" t="s">
        <v>23</v>
      </c>
      <c r="Y2140" t="s">
        <v>23</v>
      </c>
    </row>
    <row r="2141" spans="1:25" x14ac:dyDescent="0.35">
      <c r="A2141" t="s">
        <v>4389</v>
      </c>
      <c r="B2141">
        <v>1</v>
      </c>
      <c r="C2141">
        <v>1</v>
      </c>
      <c r="D2141">
        <v>51.71</v>
      </c>
      <c r="E2141">
        <v>0.29775922468399701</v>
      </c>
      <c r="F2141" s="1">
        <f>-LOG10(Table2[[#This Row],[Anova (p)]])</f>
        <v>0.52613477504317185</v>
      </c>
      <c r="G2141" s="1">
        <f>Table2[[#This Row],[Anova (p)2]]^2</f>
        <v>0.27681780150972907</v>
      </c>
      <c r="H2141">
        <v>2.4103647593762298</v>
      </c>
      <c r="I2141">
        <f>LOG(Table2[[#This Row],[Max fold change]],2)</f>
        <v>1.2692514853447101</v>
      </c>
      <c r="J2141">
        <f>Table2[[#This Row],[Column2]]*-1</f>
        <v>-1.2692514853447101</v>
      </c>
      <c r="K2141">
        <f>Table2[[#This Row],[Column1]]^2</f>
        <v>1.610999333049753</v>
      </c>
      <c r="L2141">
        <f>SQRT(Table2[[#This Row],[Euclidean Distance]]+Table2[[#This Row],[Euclidean Distance3]])</f>
        <v>1.3739785786392311</v>
      </c>
      <c r="M2141" t="s">
        <v>0</v>
      </c>
      <c r="N2141" t="s">
        <v>1</v>
      </c>
      <c r="O2141" t="s">
        <v>4390</v>
      </c>
      <c r="Q2141" t="s">
        <v>23</v>
      </c>
    </row>
    <row r="2142" spans="1:25" x14ac:dyDescent="0.35">
      <c r="A2142" t="s">
        <v>2228</v>
      </c>
      <c r="B2142">
        <v>16</v>
      </c>
      <c r="C2142">
        <v>13</v>
      </c>
      <c r="D2142">
        <v>918.6</v>
      </c>
      <c r="E2142">
        <v>6.3360112585589797E-3</v>
      </c>
      <c r="F2142" s="1">
        <f>-LOG10(Table2[[#This Row],[Anova (p)]])</f>
        <v>2.1981840597131188</v>
      </c>
      <c r="G2142" s="1">
        <f>Table2[[#This Row],[Anova (p)2]]^2</f>
        <v>4.8320131603768486</v>
      </c>
      <c r="H2142">
        <v>2.4071889555888899</v>
      </c>
      <c r="I2142">
        <f>LOG(Table2[[#This Row],[Max fold change]],2)</f>
        <v>1.267349392577469</v>
      </c>
      <c r="J2142">
        <f>Table2[[#This Row],[Column2]]*-1</f>
        <v>-1.267349392577469</v>
      </c>
      <c r="K2142">
        <f>Table2[[#This Row],[Column1]]^2</f>
        <v>1.6061744828664797</v>
      </c>
      <c r="L2142">
        <f>SQRT(Table2[[#This Row],[Euclidean Distance]]+Table2[[#This Row],[Euclidean Distance3]])</f>
        <v>2.5373583986585988</v>
      </c>
      <c r="M2142" t="s">
        <v>0</v>
      </c>
      <c r="N2142" t="s">
        <v>1</v>
      </c>
      <c r="O2142" t="s">
        <v>2229</v>
      </c>
      <c r="P2142" t="s">
        <v>23</v>
      </c>
      <c r="Q2142" t="s">
        <v>23</v>
      </c>
      <c r="R2142" t="s">
        <v>23</v>
      </c>
      <c r="S2142" t="s">
        <v>23</v>
      </c>
      <c r="V2142" t="s">
        <v>23</v>
      </c>
      <c r="W2142" t="s">
        <v>23</v>
      </c>
      <c r="X2142" t="s">
        <v>23</v>
      </c>
      <c r="Y2142" t="s">
        <v>23</v>
      </c>
    </row>
    <row r="2143" spans="1:25" x14ac:dyDescent="0.35">
      <c r="A2143" t="s">
        <v>1090</v>
      </c>
      <c r="B2143">
        <v>44</v>
      </c>
      <c r="C2143">
        <v>44</v>
      </c>
      <c r="D2143">
        <v>2306.41</v>
      </c>
      <c r="E2143">
        <v>2.00667123824494E-4</v>
      </c>
      <c r="F2143" s="1">
        <f>-LOG10(Table2[[#This Row],[Anova (p)]])</f>
        <v>3.6975237740553815</v>
      </c>
      <c r="G2143" s="1">
        <f>Table2[[#This Row],[Anova (p)2]]^2</f>
        <v>13.671682059704752</v>
      </c>
      <c r="H2143">
        <v>2.40234544694757</v>
      </c>
      <c r="I2143">
        <f>LOG(Table2[[#This Row],[Max fold change]],2)</f>
        <v>1.2644436193051496</v>
      </c>
      <c r="J2143">
        <f>Table2[[#This Row],[Column2]]*-1</f>
        <v>-1.2644436193051496</v>
      </c>
      <c r="K2143">
        <f>Table2[[#This Row],[Column1]]^2</f>
        <v>1.5988176664015061</v>
      </c>
      <c r="L2143">
        <f>SQRT(Table2[[#This Row],[Euclidean Distance]]+Table2[[#This Row],[Euclidean Distance3]])</f>
        <v>3.9077486774492369</v>
      </c>
      <c r="M2143" t="s">
        <v>0</v>
      </c>
      <c r="N2143" t="s">
        <v>1</v>
      </c>
      <c r="O2143" t="s">
        <v>1091</v>
      </c>
      <c r="P2143" t="s">
        <v>23</v>
      </c>
      <c r="Q2143" t="s">
        <v>23</v>
      </c>
      <c r="R2143" t="s">
        <v>23</v>
      </c>
      <c r="S2143" t="s">
        <v>23</v>
      </c>
      <c r="V2143" t="s">
        <v>23</v>
      </c>
      <c r="W2143" t="s">
        <v>23</v>
      </c>
      <c r="X2143" t="s">
        <v>23</v>
      </c>
      <c r="Y2143" t="s">
        <v>23</v>
      </c>
    </row>
    <row r="2144" spans="1:25" x14ac:dyDescent="0.35">
      <c r="A2144" t="s">
        <v>1162</v>
      </c>
      <c r="B2144">
        <v>18</v>
      </c>
      <c r="C2144">
        <v>17</v>
      </c>
      <c r="D2144">
        <v>841.31</v>
      </c>
      <c r="E2144">
        <v>2.5485505634415001E-4</v>
      </c>
      <c r="F2144" s="1">
        <f>-LOG10(Table2[[#This Row],[Anova (p)]])</f>
        <v>3.5937067455534799</v>
      </c>
      <c r="G2144" s="1">
        <f>Table2[[#This Row],[Anova (p)2]]^2</f>
        <v>12.914728173036584</v>
      </c>
      <c r="H2144">
        <v>2.39881685334483</v>
      </c>
      <c r="I2144">
        <f>LOG(Table2[[#This Row],[Max fold change]],2)</f>
        <v>1.262323013880815</v>
      </c>
      <c r="J2144">
        <f>Table2[[#This Row],[Column2]]*-1</f>
        <v>-1.262323013880815</v>
      </c>
      <c r="K2144">
        <f>Table2[[#This Row],[Column1]]^2</f>
        <v>1.5934593913731443</v>
      </c>
      <c r="L2144">
        <f>SQRT(Table2[[#This Row],[Euclidean Distance]]+Table2[[#This Row],[Euclidean Distance3]])</f>
        <v>3.8089614810876902</v>
      </c>
      <c r="M2144" t="s">
        <v>0</v>
      </c>
      <c r="N2144" t="s">
        <v>1</v>
      </c>
      <c r="O2144" t="s">
        <v>1163</v>
      </c>
      <c r="P2144" t="s">
        <v>23</v>
      </c>
      <c r="Q2144" t="s">
        <v>23</v>
      </c>
      <c r="R2144" t="s">
        <v>23</v>
      </c>
      <c r="S2144" t="s">
        <v>23</v>
      </c>
      <c r="V2144" t="s">
        <v>23</v>
      </c>
      <c r="W2144" t="s">
        <v>23</v>
      </c>
      <c r="X2144" t="s">
        <v>23</v>
      </c>
      <c r="Y2144" t="s">
        <v>23</v>
      </c>
    </row>
    <row r="2145" spans="1:25" x14ac:dyDescent="0.35">
      <c r="A2145" t="s">
        <v>992</v>
      </c>
      <c r="B2145">
        <v>8</v>
      </c>
      <c r="C2145">
        <v>8</v>
      </c>
      <c r="D2145">
        <v>487.33</v>
      </c>
      <c r="E2145">
        <v>1.3225463670418799E-4</v>
      </c>
      <c r="F2145" s="1">
        <f>-LOG10(Table2[[#This Row],[Anova (p)]])</f>
        <v>3.8785890931321441</v>
      </c>
      <c r="G2145" s="1">
        <f>Table2[[#This Row],[Anova (p)2]]^2</f>
        <v>15.043453353363628</v>
      </c>
      <c r="H2145">
        <v>2.3891791529763799</v>
      </c>
      <c r="I2145">
        <f>LOG(Table2[[#This Row],[Max fold change]],2)</f>
        <v>1.2565150385660715</v>
      </c>
      <c r="J2145">
        <f>Table2[[#This Row],[Column2]]*-1</f>
        <v>-1.2565150385660715</v>
      </c>
      <c r="K2145">
        <f>Table2[[#This Row],[Column1]]^2</f>
        <v>1.5788300421426962</v>
      </c>
      <c r="L2145">
        <f>SQRT(Table2[[#This Row],[Euclidean Distance]]+Table2[[#This Row],[Euclidean Distance3]])</f>
        <v>4.0770434625481151</v>
      </c>
      <c r="M2145" t="s">
        <v>0</v>
      </c>
      <c r="N2145" t="s">
        <v>1</v>
      </c>
      <c r="O2145" t="s">
        <v>993</v>
      </c>
      <c r="P2145" t="s">
        <v>23</v>
      </c>
      <c r="Q2145" t="s">
        <v>23</v>
      </c>
      <c r="R2145" t="s">
        <v>23</v>
      </c>
      <c r="S2145" t="s">
        <v>23</v>
      </c>
      <c r="V2145" t="s">
        <v>23</v>
      </c>
      <c r="W2145" t="s">
        <v>23</v>
      </c>
      <c r="X2145" t="s">
        <v>23</v>
      </c>
      <c r="Y2145" t="s">
        <v>23</v>
      </c>
    </row>
    <row r="2146" spans="1:25" x14ac:dyDescent="0.35">
      <c r="A2146" t="s">
        <v>1856</v>
      </c>
      <c r="B2146">
        <v>3</v>
      </c>
      <c r="C2146">
        <v>2</v>
      </c>
      <c r="D2146">
        <v>86.02</v>
      </c>
      <c r="E2146">
        <v>2.6235313517665201E-3</v>
      </c>
      <c r="F2146" s="1">
        <f>-LOG10(Table2[[#This Row],[Anova (p)]])</f>
        <v>2.5811137415217349</v>
      </c>
      <c r="G2146" s="1">
        <f>Table2[[#This Row],[Anova (p)2]]^2</f>
        <v>6.6621481466723296</v>
      </c>
      <c r="H2146">
        <v>2.3746394648652598</v>
      </c>
      <c r="I2146">
        <f>LOG(Table2[[#This Row],[Max fold change]],2)</f>
        <v>1.2477084895552242</v>
      </c>
      <c r="J2146">
        <f>Table2[[#This Row],[Column2]]*-1</f>
        <v>-1.2477084895552242</v>
      </c>
      <c r="K2146">
        <f>Table2[[#This Row],[Column1]]^2</f>
        <v>1.5567764749081789</v>
      </c>
      <c r="L2146">
        <f>SQRT(Table2[[#This Row],[Euclidean Distance]]+Table2[[#This Row],[Euclidean Distance3]])</f>
        <v>2.8668666905840792</v>
      </c>
      <c r="M2146" t="s">
        <v>0</v>
      </c>
      <c r="N2146" t="s">
        <v>1</v>
      </c>
      <c r="O2146" t="s">
        <v>1857</v>
      </c>
      <c r="P2146" t="s">
        <v>23</v>
      </c>
      <c r="Q2146" t="s">
        <v>23</v>
      </c>
      <c r="R2146" t="s">
        <v>23</v>
      </c>
      <c r="S2146" t="s">
        <v>23</v>
      </c>
      <c r="V2146" t="s">
        <v>23</v>
      </c>
      <c r="W2146" t="s">
        <v>23</v>
      </c>
      <c r="X2146" t="s">
        <v>23</v>
      </c>
      <c r="Y2146" t="s">
        <v>23</v>
      </c>
    </row>
    <row r="2147" spans="1:25" x14ac:dyDescent="0.35">
      <c r="A2147" t="s">
        <v>858</v>
      </c>
      <c r="B2147">
        <v>23</v>
      </c>
      <c r="C2147">
        <v>23</v>
      </c>
      <c r="D2147">
        <v>1397.31</v>
      </c>
      <c r="E2147" s="1">
        <v>8.5538681667385305E-5</v>
      </c>
      <c r="F2147" s="1">
        <f>-LOG10(Table2[[#This Row],[Anova (p)]])</f>
        <v>4.0678374474272543</v>
      </c>
      <c r="G2147" s="1">
        <f>Table2[[#This Row],[Anova (p)2]]^2</f>
        <v>16.547301498691478</v>
      </c>
      <c r="H2147">
        <v>2.35428776178364</v>
      </c>
      <c r="I2147">
        <f>LOG(Table2[[#This Row],[Max fold change]],2)</f>
        <v>1.2352906700472932</v>
      </c>
      <c r="J2147">
        <f>Table2[[#This Row],[Column2]]*-1</f>
        <v>-1.2352906700472932</v>
      </c>
      <c r="K2147">
        <f>Table2[[#This Row],[Column1]]^2</f>
        <v>1.5259430395058906</v>
      </c>
      <c r="L2147">
        <f>SQRT(Table2[[#This Row],[Euclidean Distance]]+Table2[[#This Row],[Euclidean Distance3]])</f>
        <v>4.251263875390161</v>
      </c>
      <c r="M2147" t="s">
        <v>0</v>
      </c>
      <c r="N2147" t="s">
        <v>1</v>
      </c>
      <c r="O2147" t="s">
        <v>859</v>
      </c>
      <c r="P2147" t="s">
        <v>23</v>
      </c>
      <c r="Q2147" t="s">
        <v>23</v>
      </c>
      <c r="R2147" t="s">
        <v>23</v>
      </c>
      <c r="S2147" t="s">
        <v>23</v>
      </c>
      <c r="V2147" t="s">
        <v>23</v>
      </c>
      <c r="W2147" t="s">
        <v>23</v>
      </c>
      <c r="X2147" t="s">
        <v>23</v>
      </c>
      <c r="Y2147" t="s">
        <v>23</v>
      </c>
    </row>
    <row r="2148" spans="1:25" x14ac:dyDescent="0.35">
      <c r="A2148" t="s">
        <v>610</v>
      </c>
      <c r="B2148">
        <v>8</v>
      </c>
      <c r="C2148">
        <v>5</v>
      </c>
      <c r="D2148">
        <v>390.78</v>
      </c>
      <c r="E2148" s="1">
        <v>2.2909592372277699E-5</v>
      </c>
      <c r="F2148" s="1">
        <f>-LOG10(Table2[[#This Row],[Anova (p)]])</f>
        <v>4.6399826380932474</v>
      </c>
      <c r="G2148" s="1">
        <f>Table2[[#This Row],[Anova (p)2]]^2</f>
        <v>21.529438881806772</v>
      </c>
      <c r="H2148">
        <v>2.35195016793018</v>
      </c>
      <c r="I2148">
        <f>LOG(Table2[[#This Row],[Max fold change]],2)</f>
        <v>1.2338574933198496</v>
      </c>
      <c r="J2148">
        <f>Table2[[#This Row],[Column2]]*-1</f>
        <v>-1.2338574933198496</v>
      </c>
      <c r="K2148">
        <f>Table2[[#This Row],[Column1]]^2</f>
        <v>1.5224043138215428</v>
      </c>
      <c r="L2148">
        <f>SQRT(Table2[[#This Row],[Euclidean Distance]]+Table2[[#This Row],[Euclidean Distance3]])</f>
        <v>4.8012335077173987</v>
      </c>
      <c r="M2148" t="s">
        <v>0</v>
      </c>
      <c r="N2148" t="s">
        <v>1</v>
      </c>
      <c r="O2148" t="s">
        <v>611</v>
      </c>
      <c r="P2148" t="s">
        <v>23</v>
      </c>
      <c r="Q2148" t="s">
        <v>23</v>
      </c>
      <c r="R2148" t="s">
        <v>23</v>
      </c>
      <c r="S2148" t="s">
        <v>23</v>
      </c>
      <c r="V2148" t="s">
        <v>23</v>
      </c>
      <c r="W2148" t="s">
        <v>23</v>
      </c>
      <c r="X2148" t="s">
        <v>23</v>
      </c>
      <c r="Y2148" t="s">
        <v>23</v>
      </c>
    </row>
    <row r="2149" spans="1:25" x14ac:dyDescent="0.35">
      <c r="A2149" t="s">
        <v>120</v>
      </c>
      <c r="B2149">
        <v>15</v>
      </c>
      <c r="C2149">
        <v>12</v>
      </c>
      <c r="D2149">
        <v>925.03</v>
      </c>
      <c r="E2149" s="1">
        <v>2.34213484717749E-7</v>
      </c>
      <c r="F2149" s="1">
        <f>-LOG10(Table2[[#This Row],[Anova (p)]])</f>
        <v>6.6303881042682784</v>
      </c>
      <c r="G2149" s="1">
        <f>Table2[[#This Row],[Anova (p)2]]^2</f>
        <v>43.962046413222296</v>
      </c>
      <c r="H2149">
        <v>2.3382398346437898</v>
      </c>
      <c r="I2149">
        <f>LOG(Table2[[#This Row],[Max fold change]],2)</f>
        <v>1.2254229155434302</v>
      </c>
      <c r="J2149">
        <f>Table2[[#This Row],[Column2]]*-1</f>
        <v>-1.2254229155434302</v>
      </c>
      <c r="K2149">
        <f>Table2[[#This Row],[Column1]]^2</f>
        <v>1.5016613219389607</v>
      </c>
      <c r="L2149">
        <f>SQRT(Table2[[#This Row],[Euclidean Distance]]+Table2[[#This Row],[Euclidean Distance3]])</f>
        <v>6.7426780833109081</v>
      </c>
      <c r="M2149" t="s">
        <v>0</v>
      </c>
      <c r="N2149" t="s">
        <v>1</v>
      </c>
      <c r="O2149" t="s">
        <v>121</v>
      </c>
      <c r="P2149" t="s">
        <v>23</v>
      </c>
      <c r="Q2149" t="s">
        <v>23</v>
      </c>
      <c r="R2149" t="s">
        <v>23</v>
      </c>
      <c r="S2149" t="s">
        <v>23</v>
      </c>
      <c r="V2149" t="s">
        <v>23</v>
      </c>
      <c r="W2149" t="s">
        <v>23</v>
      </c>
      <c r="X2149" t="s">
        <v>23</v>
      </c>
      <c r="Y2149" t="s">
        <v>23</v>
      </c>
    </row>
    <row r="2150" spans="1:25" x14ac:dyDescent="0.35">
      <c r="A2150" t="s">
        <v>356</v>
      </c>
      <c r="B2150">
        <v>57</v>
      </c>
      <c r="C2150">
        <v>52</v>
      </c>
      <c r="D2150">
        <v>3145.99</v>
      </c>
      <c r="E2150" s="1">
        <v>4.0816714667046796E-6</v>
      </c>
      <c r="F2150" s="1">
        <f>-LOG10(Table2[[#This Row],[Anova (p)]])</f>
        <v>5.3891619545291309</v>
      </c>
      <c r="G2150" s="1">
        <f>Table2[[#This Row],[Anova (p)2]]^2</f>
        <v>29.043066572144244</v>
      </c>
      <c r="H2150">
        <v>2.3375591139741601</v>
      </c>
      <c r="I2150">
        <f>LOG(Table2[[#This Row],[Max fold change]],2)</f>
        <v>1.2250028494319332</v>
      </c>
      <c r="J2150">
        <f>Table2[[#This Row],[Column2]]*-1</f>
        <v>-1.2250028494319332</v>
      </c>
      <c r="K2150">
        <f>Table2[[#This Row],[Column1]]^2</f>
        <v>1.5006319811163555</v>
      </c>
      <c r="L2150">
        <f>SQRT(Table2[[#This Row],[Euclidean Distance]]+Table2[[#This Row],[Euclidean Distance3]])</f>
        <v>5.5266353736482925</v>
      </c>
      <c r="M2150" t="s">
        <v>0</v>
      </c>
      <c r="N2150" t="s">
        <v>1</v>
      </c>
      <c r="O2150" t="s">
        <v>357</v>
      </c>
      <c r="P2150" t="s">
        <v>23</v>
      </c>
      <c r="Q2150" t="s">
        <v>23</v>
      </c>
      <c r="R2150" t="s">
        <v>23</v>
      </c>
      <c r="S2150" t="s">
        <v>23</v>
      </c>
      <c r="V2150" t="s">
        <v>23</v>
      </c>
      <c r="W2150" t="s">
        <v>23</v>
      </c>
      <c r="X2150" t="s">
        <v>23</v>
      </c>
      <c r="Y2150" t="s">
        <v>23</v>
      </c>
    </row>
    <row r="2151" spans="1:25" x14ac:dyDescent="0.35">
      <c r="A2151" t="s">
        <v>2749</v>
      </c>
      <c r="B2151">
        <v>31</v>
      </c>
      <c r="C2151">
        <v>20</v>
      </c>
      <c r="D2151">
        <v>1545.66</v>
      </c>
      <c r="E2151">
        <v>2.0146136562374298E-2</v>
      </c>
      <c r="F2151" s="1">
        <f>-LOG10(Table2[[#This Row],[Anova (p)]])</f>
        <v>1.6958082264714975</v>
      </c>
      <c r="G2151" s="1">
        <f>Table2[[#This Row],[Anova (p)2]]^2</f>
        <v>2.875765540968406</v>
      </c>
      <c r="H2151">
        <v>2.3306192836048698</v>
      </c>
      <c r="I2151">
        <f>LOG(Table2[[#This Row],[Max fold change]],2)</f>
        <v>1.2207133534523806</v>
      </c>
      <c r="J2151">
        <f>Table2[[#This Row],[Column2]]*-1</f>
        <v>-1.2207133534523806</v>
      </c>
      <c r="K2151">
        <f>Table2[[#This Row],[Column1]]^2</f>
        <v>1.4901410912969568</v>
      </c>
      <c r="L2151">
        <f>SQRT(Table2[[#This Row],[Euclidean Distance]]+Table2[[#This Row],[Euclidean Distance3]])</f>
        <v>2.0894752049893683</v>
      </c>
      <c r="M2151" t="s">
        <v>0</v>
      </c>
      <c r="N2151" t="s">
        <v>1</v>
      </c>
      <c r="O2151" t="s">
        <v>2750</v>
      </c>
      <c r="P2151" t="s">
        <v>23</v>
      </c>
      <c r="Q2151" t="s">
        <v>23</v>
      </c>
      <c r="R2151" t="s">
        <v>23</v>
      </c>
      <c r="V2151" t="s">
        <v>23</v>
      </c>
      <c r="W2151" t="s">
        <v>23</v>
      </c>
      <c r="X2151" t="s">
        <v>23</v>
      </c>
      <c r="Y2151" t="s">
        <v>23</v>
      </c>
    </row>
    <row r="2152" spans="1:25" x14ac:dyDescent="0.35">
      <c r="A2152" t="s">
        <v>386</v>
      </c>
      <c r="B2152">
        <v>27</v>
      </c>
      <c r="C2152">
        <v>27</v>
      </c>
      <c r="D2152">
        <v>1131.94</v>
      </c>
      <c r="E2152" s="1">
        <v>5.3051478969834403E-6</v>
      </c>
      <c r="F2152" s="1">
        <f>-LOG10(Table2[[#This Row],[Anova (p)]])</f>
        <v>5.2753025043265467</v>
      </c>
      <c r="G2152" s="1">
        <f>Table2[[#This Row],[Anova (p)2]]^2</f>
        <v>27.828816512153935</v>
      </c>
      <c r="H2152">
        <v>2.32877123491925</v>
      </c>
      <c r="I2152">
        <f>LOG(Table2[[#This Row],[Max fold change]],2)</f>
        <v>1.2195689244532339</v>
      </c>
      <c r="J2152">
        <f>Table2[[#This Row],[Column2]]*-1</f>
        <v>-1.2195689244532339</v>
      </c>
      <c r="K2152">
        <f>Table2[[#This Row],[Column1]]^2</f>
        <v>1.4873483614920178</v>
      </c>
      <c r="L2152">
        <f>SQRT(Table2[[#This Row],[Euclidean Distance]]+Table2[[#This Row],[Euclidean Distance3]])</f>
        <v>5.4144404026312776</v>
      </c>
      <c r="M2152" t="s">
        <v>0</v>
      </c>
      <c r="N2152" t="s">
        <v>1</v>
      </c>
      <c r="O2152" t="s">
        <v>387</v>
      </c>
      <c r="P2152" t="s">
        <v>23</v>
      </c>
      <c r="Q2152" t="s">
        <v>23</v>
      </c>
      <c r="R2152" t="s">
        <v>23</v>
      </c>
      <c r="S2152" t="s">
        <v>23</v>
      </c>
      <c r="V2152" t="s">
        <v>23</v>
      </c>
      <c r="W2152" t="s">
        <v>23</v>
      </c>
      <c r="X2152" t="s">
        <v>23</v>
      </c>
      <c r="Y2152" t="s">
        <v>23</v>
      </c>
    </row>
    <row r="2153" spans="1:25" x14ac:dyDescent="0.35">
      <c r="A2153" t="s">
        <v>1058</v>
      </c>
      <c r="B2153">
        <v>3</v>
      </c>
      <c r="C2153">
        <v>3</v>
      </c>
      <c r="D2153">
        <v>226.68</v>
      </c>
      <c r="E2153">
        <v>1.7276321642434301E-4</v>
      </c>
      <c r="F2153" s="1">
        <f>-LOG10(Table2[[#This Row],[Anova (p)]])</f>
        <v>3.7625487190587812</v>
      </c>
      <c r="G2153" s="1">
        <f>Table2[[#This Row],[Anova (p)2]]^2</f>
        <v>14.156772863290875</v>
      </c>
      <c r="H2153">
        <v>2.3277075545467598</v>
      </c>
      <c r="I2153">
        <f>LOG(Table2[[#This Row],[Max fold change]],2)</f>
        <v>1.2189098142136918</v>
      </c>
      <c r="J2153">
        <f>Table2[[#This Row],[Column2]]*-1</f>
        <v>-1.2189098142136918</v>
      </c>
      <c r="K2153">
        <f>Table2[[#This Row],[Column1]]^2</f>
        <v>1.4857411351864567</v>
      </c>
      <c r="L2153">
        <f>SQRT(Table2[[#This Row],[Euclidean Distance]]+Table2[[#This Row],[Euclidean Distance3]])</f>
        <v>3.9550618198047589</v>
      </c>
      <c r="M2153" t="s">
        <v>0</v>
      </c>
      <c r="N2153" t="s">
        <v>1</v>
      </c>
      <c r="O2153" t="s">
        <v>1059</v>
      </c>
      <c r="P2153" t="s">
        <v>23</v>
      </c>
      <c r="Q2153" t="s">
        <v>23</v>
      </c>
      <c r="R2153" t="s">
        <v>23</v>
      </c>
      <c r="S2153" t="s">
        <v>23</v>
      </c>
      <c r="V2153" t="s">
        <v>23</v>
      </c>
      <c r="W2153" t="s">
        <v>23</v>
      </c>
      <c r="X2153" t="s">
        <v>23</v>
      </c>
      <c r="Y2153" t="s">
        <v>23</v>
      </c>
    </row>
    <row r="2154" spans="1:25" x14ac:dyDescent="0.35">
      <c r="A2154" t="s">
        <v>430</v>
      </c>
      <c r="B2154">
        <v>28</v>
      </c>
      <c r="C2154">
        <v>24</v>
      </c>
      <c r="D2154">
        <v>1721.21</v>
      </c>
      <c r="E2154" s="1">
        <v>7.4022602891687896E-6</v>
      </c>
      <c r="F2154" s="1">
        <f>-LOG10(Table2[[#This Row],[Anova (p)]])</f>
        <v>5.1306356476707631</v>
      </c>
      <c r="G2154" s="1">
        <f>Table2[[#This Row],[Anova (p)2]]^2</f>
        <v>26.323422149149991</v>
      </c>
      <c r="H2154">
        <v>2.32732011778893</v>
      </c>
      <c r="I2154">
        <f>LOG(Table2[[#This Row],[Max fold change]],2)</f>
        <v>1.2186696639375543</v>
      </c>
      <c r="J2154">
        <f>Table2[[#This Row],[Column2]]*-1</f>
        <v>-1.2186696639375543</v>
      </c>
      <c r="K2154">
        <f>Table2[[#This Row],[Column1]]^2</f>
        <v>1.4851557498016714</v>
      </c>
      <c r="L2154">
        <f>SQRT(Table2[[#This Row],[Euclidean Distance]]+Table2[[#This Row],[Euclidean Distance3]])</f>
        <v>5.2733839134801919</v>
      </c>
      <c r="M2154" t="s">
        <v>0</v>
      </c>
      <c r="N2154" t="s">
        <v>1</v>
      </c>
      <c r="O2154" t="s">
        <v>431</v>
      </c>
      <c r="P2154" t="s">
        <v>23</v>
      </c>
      <c r="Q2154" t="s">
        <v>23</v>
      </c>
      <c r="R2154" t="s">
        <v>23</v>
      </c>
      <c r="S2154" t="s">
        <v>23</v>
      </c>
      <c r="V2154" t="s">
        <v>23</v>
      </c>
      <c r="W2154" t="s">
        <v>23</v>
      </c>
      <c r="X2154" t="s">
        <v>23</v>
      </c>
      <c r="Y2154" t="s">
        <v>23</v>
      </c>
    </row>
    <row r="2155" spans="1:25" x14ac:dyDescent="0.35">
      <c r="A2155" t="s">
        <v>176</v>
      </c>
      <c r="B2155">
        <v>51</v>
      </c>
      <c r="C2155">
        <v>47</v>
      </c>
      <c r="D2155">
        <v>2709.06</v>
      </c>
      <c r="E2155" s="1">
        <v>6.4305278790755004E-7</v>
      </c>
      <c r="F2155" s="1">
        <f>-LOG10(Table2[[#This Row],[Anova (p)]])</f>
        <v>6.1917533745781688</v>
      </c>
      <c r="G2155" s="1">
        <f>Table2[[#This Row],[Anova (p)2]]^2</f>
        <v>38.337809851600142</v>
      </c>
      <c r="H2155">
        <v>2.32490888386039</v>
      </c>
      <c r="I2155">
        <f>LOG(Table2[[#This Row],[Max fold change]],2)</f>
        <v>1.2171741762728721</v>
      </c>
      <c r="J2155">
        <f>Table2[[#This Row],[Column2]]*-1</f>
        <v>-1.2171741762728721</v>
      </c>
      <c r="K2155">
        <f>Table2[[#This Row],[Column1]]^2</f>
        <v>1.4815129753855447</v>
      </c>
      <c r="L2155">
        <f>SQRT(Table2[[#This Row],[Euclidean Distance]]+Table2[[#This Row],[Euclidean Distance3]])</f>
        <v>6.3102553693955752</v>
      </c>
      <c r="M2155" t="s">
        <v>0</v>
      </c>
      <c r="N2155" t="s">
        <v>1</v>
      </c>
      <c r="O2155" t="s">
        <v>177</v>
      </c>
      <c r="P2155" t="s">
        <v>23</v>
      </c>
      <c r="Q2155" t="s">
        <v>23</v>
      </c>
      <c r="R2155" t="s">
        <v>23</v>
      </c>
      <c r="S2155" t="s">
        <v>23</v>
      </c>
      <c r="V2155" t="s">
        <v>23</v>
      </c>
      <c r="W2155" t="s">
        <v>23</v>
      </c>
      <c r="X2155" t="s">
        <v>23</v>
      </c>
      <c r="Y2155" t="s">
        <v>23</v>
      </c>
    </row>
    <row r="2156" spans="1:25" x14ac:dyDescent="0.35">
      <c r="A2156" t="s">
        <v>1200</v>
      </c>
      <c r="B2156">
        <v>13</v>
      </c>
      <c r="C2156">
        <v>13</v>
      </c>
      <c r="D2156">
        <v>766.2</v>
      </c>
      <c r="E2156">
        <v>2.8646554931321998E-4</v>
      </c>
      <c r="F2156" s="1">
        <f>-LOG10(Table2[[#This Row],[Anova (p)]])</f>
        <v>3.5429275993258713</v>
      </c>
      <c r="G2156" s="1">
        <f>Table2[[#This Row],[Anova (p)2]]^2</f>
        <v>12.552335974064981</v>
      </c>
      <c r="H2156">
        <v>2.3155228208713199</v>
      </c>
      <c r="I2156">
        <f>LOG(Table2[[#This Row],[Max fold change]],2)</f>
        <v>1.2113379757397884</v>
      </c>
      <c r="J2156">
        <f>Table2[[#This Row],[Column2]]*-1</f>
        <v>-1.2113379757397884</v>
      </c>
      <c r="K2156">
        <f>Table2[[#This Row],[Column1]]^2</f>
        <v>1.4673396914693682</v>
      </c>
      <c r="L2156">
        <f>SQRT(Table2[[#This Row],[Euclidean Distance]]+Table2[[#This Row],[Euclidean Distance3]])</f>
        <v>3.7442857350280239</v>
      </c>
      <c r="M2156" t="s">
        <v>0</v>
      </c>
      <c r="N2156" t="s">
        <v>1</v>
      </c>
      <c r="O2156" t="s">
        <v>1201</v>
      </c>
      <c r="P2156" t="s">
        <v>23</v>
      </c>
      <c r="Q2156" t="s">
        <v>23</v>
      </c>
      <c r="R2156" t="s">
        <v>23</v>
      </c>
      <c r="S2156" t="s">
        <v>23</v>
      </c>
      <c r="V2156" t="s">
        <v>23</v>
      </c>
      <c r="W2156" t="s">
        <v>23</v>
      </c>
      <c r="X2156" t="s">
        <v>23</v>
      </c>
      <c r="Y2156" t="s">
        <v>23</v>
      </c>
    </row>
    <row r="2157" spans="1:25" x14ac:dyDescent="0.35">
      <c r="A2157" t="s">
        <v>594</v>
      </c>
      <c r="B2157">
        <v>65</v>
      </c>
      <c r="C2157">
        <v>63</v>
      </c>
      <c r="D2157">
        <v>3352.41</v>
      </c>
      <c r="E2157" s="1">
        <v>2.0131000713741201E-5</v>
      </c>
      <c r="F2157" s="1">
        <f>-LOG10(Table2[[#This Row],[Anova (p)]])</f>
        <v>4.6961346357594591</v>
      </c>
      <c r="G2157" s="1">
        <f>Table2[[#This Row],[Anova (p)2]]^2</f>
        <v>22.053680517179629</v>
      </c>
      <c r="H2157">
        <v>2.3041208737793499</v>
      </c>
      <c r="I2157">
        <f>LOG(Table2[[#This Row],[Max fold change]],2)</f>
        <v>1.2042164022958002</v>
      </c>
      <c r="J2157">
        <f>Table2[[#This Row],[Column2]]*-1</f>
        <v>-1.2042164022958002</v>
      </c>
      <c r="K2157">
        <f>Table2[[#This Row],[Column1]]^2</f>
        <v>1.4501371435582404</v>
      </c>
      <c r="L2157">
        <f>SQRT(Table2[[#This Row],[Euclidean Distance]]+Table2[[#This Row],[Euclidean Distance3]])</f>
        <v>4.8480736030652292</v>
      </c>
      <c r="M2157" t="s">
        <v>0</v>
      </c>
      <c r="N2157" t="s">
        <v>1</v>
      </c>
      <c r="O2157" t="s">
        <v>595</v>
      </c>
      <c r="P2157" t="s">
        <v>23</v>
      </c>
      <c r="Q2157" t="s">
        <v>23</v>
      </c>
      <c r="R2157" t="s">
        <v>23</v>
      </c>
      <c r="S2157" t="s">
        <v>23</v>
      </c>
      <c r="V2157" t="s">
        <v>23</v>
      </c>
      <c r="W2157" t="s">
        <v>23</v>
      </c>
      <c r="X2157" t="s">
        <v>23</v>
      </c>
      <c r="Y2157" t="s">
        <v>23</v>
      </c>
    </row>
    <row r="2158" spans="1:25" x14ac:dyDescent="0.35">
      <c r="A2158" t="s">
        <v>2096</v>
      </c>
      <c r="B2158">
        <v>1</v>
      </c>
      <c r="C2158">
        <v>1</v>
      </c>
      <c r="D2158">
        <v>44.35</v>
      </c>
      <c r="E2158">
        <v>4.7893225230486404E-3</v>
      </c>
      <c r="F2158" s="1">
        <f>-LOG10(Table2[[#This Row],[Anova (p)]])</f>
        <v>2.3197259156690437</v>
      </c>
      <c r="G2158" s="1">
        <f>Table2[[#This Row],[Anova (p)2]]^2</f>
        <v>5.3811283238265837</v>
      </c>
      <c r="H2158">
        <v>2.30085662851257</v>
      </c>
      <c r="I2158">
        <f>LOG(Table2[[#This Row],[Max fold change]],2)</f>
        <v>1.2021710888300783</v>
      </c>
      <c r="J2158">
        <f>Table2[[#This Row],[Column2]]*-1</f>
        <v>-1.2021710888300783</v>
      </c>
      <c r="K2158">
        <f>Table2[[#This Row],[Column1]]^2</f>
        <v>1.4452153268188959</v>
      </c>
      <c r="L2158">
        <f>SQRT(Table2[[#This Row],[Euclidean Distance]]+Table2[[#This Row],[Euclidean Distance3]])</f>
        <v>2.612727243828846</v>
      </c>
      <c r="M2158" t="s">
        <v>0</v>
      </c>
      <c r="N2158" t="s">
        <v>1</v>
      </c>
      <c r="O2158" t="s">
        <v>2097</v>
      </c>
      <c r="P2158" t="s">
        <v>23</v>
      </c>
      <c r="Q2158" t="s">
        <v>23</v>
      </c>
      <c r="R2158" t="s">
        <v>23</v>
      </c>
      <c r="S2158" t="s">
        <v>23</v>
      </c>
      <c r="V2158" t="s">
        <v>23</v>
      </c>
      <c r="W2158" t="s">
        <v>23</v>
      </c>
      <c r="X2158" t="s">
        <v>23</v>
      </c>
      <c r="Y2158" t="s">
        <v>23</v>
      </c>
    </row>
    <row r="2159" spans="1:25" x14ac:dyDescent="0.35">
      <c r="A2159" t="s">
        <v>446</v>
      </c>
      <c r="B2159">
        <v>14</v>
      </c>
      <c r="C2159">
        <v>12</v>
      </c>
      <c r="D2159">
        <v>1061.55</v>
      </c>
      <c r="E2159" s="1">
        <v>7.9506226886572102E-6</v>
      </c>
      <c r="F2159" s="1">
        <f>-LOG10(Table2[[#This Row],[Anova (p)]])</f>
        <v>5.0995988562922703</v>
      </c>
      <c r="G2159" s="1">
        <f>Table2[[#This Row],[Anova (p)2]]^2</f>
        <v>26.00590849509743</v>
      </c>
      <c r="H2159">
        <v>2.2961037690263102</v>
      </c>
      <c r="I2159">
        <f>LOG(Table2[[#This Row],[Max fold change]],2)</f>
        <v>1.1991878439633872</v>
      </c>
      <c r="J2159">
        <f>Table2[[#This Row],[Column2]]*-1</f>
        <v>-1.1991878439633872</v>
      </c>
      <c r="K2159">
        <f>Table2[[#This Row],[Column1]]^2</f>
        <v>1.4380514851095569</v>
      </c>
      <c r="L2159">
        <f>SQRT(Table2[[#This Row],[Euclidean Distance]]+Table2[[#This Row],[Euclidean Distance3]])</f>
        <v>5.2386983097146365</v>
      </c>
      <c r="M2159" t="s">
        <v>0</v>
      </c>
      <c r="N2159" t="s">
        <v>1</v>
      </c>
      <c r="O2159" t="s">
        <v>447</v>
      </c>
      <c r="P2159" t="s">
        <v>23</v>
      </c>
      <c r="Q2159" t="s">
        <v>23</v>
      </c>
      <c r="R2159" t="s">
        <v>23</v>
      </c>
      <c r="S2159" t="s">
        <v>23</v>
      </c>
      <c r="V2159" t="s">
        <v>23</v>
      </c>
      <c r="W2159" t="s">
        <v>23</v>
      </c>
      <c r="X2159" t="s">
        <v>23</v>
      </c>
      <c r="Y2159" t="s">
        <v>23</v>
      </c>
    </row>
    <row r="2160" spans="1:25" x14ac:dyDescent="0.35">
      <c r="A2160" t="s">
        <v>1956</v>
      </c>
      <c r="B2160">
        <v>6</v>
      </c>
      <c r="C2160">
        <v>6</v>
      </c>
      <c r="D2160">
        <v>246.52</v>
      </c>
      <c r="E2160">
        <v>3.46463084025206E-3</v>
      </c>
      <c r="F2160" s="1">
        <f>-LOG10(Table2[[#This Row],[Anova (p)]])</f>
        <v>2.4603430330817582</v>
      </c>
      <c r="G2160" s="1">
        <f>Table2[[#This Row],[Anova (p)2]]^2</f>
        <v>6.0532878404339456</v>
      </c>
      <c r="H2160">
        <v>2.2884080540815499</v>
      </c>
      <c r="I2160">
        <f>LOG(Table2[[#This Row],[Max fold change]],2)</f>
        <v>1.1943443270771319</v>
      </c>
      <c r="J2160">
        <f>Table2[[#This Row],[Column2]]*-1</f>
        <v>-1.1943443270771319</v>
      </c>
      <c r="K2160">
        <f>Table2[[#This Row],[Column1]]^2</f>
        <v>1.426458371621327</v>
      </c>
      <c r="L2160">
        <f>SQRT(Table2[[#This Row],[Euclidean Distance]]+Table2[[#This Row],[Euclidean Distance3]])</f>
        <v>2.7349124688105233</v>
      </c>
      <c r="M2160" t="s">
        <v>0</v>
      </c>
      <c r="N2160" t="s">
        <v>1</v>
      </c>
      <c r="O2160" t="s">
        <v>1957</v>
      </c>
      <c r="P2160" t="s">
        <v>23</v>
      </c>
      <c r="Q2160" t="s">
        <v>23</v>
      </c>
      <c r="R2160" t="s">
        <v>23</v>
      </c>
      <c r="S2160" t="s">
        <v>23</v>
      </c>
      <c r="V2160" t="s">
        <v>23</v>
      </c>
      <c r="W2160" t="s">
        <v>23</v>
      </c>
      <c r="X2160" t="s">
        <v>23</v>
      </c>
      <c r="Y2160" t="s">
        <v>23</v>
      </c>
    </row>
    <row r="2161" spans="1:25" x14ac:dyDescent="0.35">
      <c r="A2161" t="s">
        <v>378</v>
      </c>
      <c r="B2161">
        <v>6</v>
      </c>
      <c r="C2161">
        <v>6</v>
      </c>
      <c r="D2161">
        <v>302.23</v>
      </c>
      <c r="E2161" s="1">
        <v>5.0162371064699204E-6</v>
      </c>
      <c r="F2161" s="1">
        <f>-LOG10(Table2[[#This Row],[Anova (p)]])</f>
        <v>5.2996219435493908</v>
      </c>
      <c r="G2161" s="1">
        <f>Table2[[#This Row],[Anova (p)2]]^2</f>
        <v>28.085992744550222</v>
      </c>
      <c r="H2161">
        <v>2.2759192255140102</v>
      </c>
      <c r="I2161">
        <f>LOG(Table2[[#This Row],[Max fold change]],2)</f>
        <v>1.1864493559668698</v>
      </c>
      <c r="J2161">
        <f>Table2[[#This Row],[Column2]]*-1</f>
        <v>-1.1864493559668698</v>
      </c>
      <c r="K2161">
        <f>Table2[[#This Row],[Column1]]^2</f>
        <v>1.4076620742742003</v>
      </c>
      <c r="L2161">
        <f>SQRT(Table2[[#This Row],[Euclidean Distance]]+Table2[[#This Row],[Euclidean Distance3]])</f>
        <v>5.4308060929133184</v>
      </c>
      <c r="M2161" t="s">
        <v>0</v>
      </c>
      <c r="N2161" t="s">
        <v>1</v>
      </c>
      <c r="O2161" t="s">
        <v>379</v>
      </c>
      <c r="P2161" t="s">
        <v>23</v>
      </c>
      <c r="Q2161" t="s">
        <v>23</v>
      </c>
      <c r="R2161" t="s">
        <v>23</v>
      </c>
      <c r="S2161" t="s">
        <v>23</v>
      </c>
      <c r="V2161" t="s">
        <v>23</v>
      </c>
      <c r="W2161" t="s">
        <v>23</v>
      </c>
      <c r="X2161" t="s">
        <v>23</v>
      </c>
      <c r="Y2161" t="s">
        <v>23</v>
      </c>
    </row>
    <row r="2162" spans="1:25" x14ac:dyDescent="0.35">
      <c r="A2162" t="s">
        <v>802</v>
      </c>
      <c r="B2162">
        <v>15</v>
      </c>
      <c r="C2162">
        <v>15</v>
      </c>
      <c r="D2162">
        <v>657.66</v>
      </c>
      <c r="E2162" s="1">
        <v>7.0150638081245594E-5</v>
      </c>
      <c r="F2162" s="1">
        <f>-LOG10(Table2[[#This Row],[Anova (p)]])</f>
        <v>4.1539683743305087</v>
      </c>
      <c r="G2162" s="1">
        <f>Table2[[#This Row],[Anova (p)2]]^2</f>
        <v>17.25545325493805</v>
      </c>
      <c r="H2162">
        <v>2.2709722757115598</v>
      </c>
      <c r="I2162">
        <f>LOG(Table2[[#This Row],[Max fold change]],2)</f>
        <v>1.1833100935667771</v>
      </c>
      <c r="J2162">
        <f>Table2[[#This Row],[Column2]]*-1</f>
        <v>-1.1833100935667771</v>
      </c>
      <c r="K2162">
        <f>Table2[[#This Row],[Column1]]^2</f>
        <v>1.4002227775370146</v>
      </c>
      <c r="L2162">
        <f>SQRT(Table2[[#This Row],[Euclidean Distance]]+Table2[[#This Row],[Euclidean Distance3]])</f>
        <v>4.3192216929066127</v>
      </c>
      <c r="M2162" t="s">
        <v>0</v>
      </c>
      <c r="N2162" t="s">
        <v>1</v>
      </c>
      <c r="O2162" t="s">
        <v>803</v>
      </c>
      <c r="P2162" t="s">
        <v>23</v>
      </c>
      <c r="Q2162" t="s">
        <v>23</v>
      </c>
      <c r="R2162" t="s">
        <v>23</v>
      </c>
      <c r="S2162" t="s">
        <v>23</v>
      </c>
      <c r="T2162" t="s">
        <v>23</v>
      </c>
      <c r="V2162" t="s">
        <v>23</v>
      </c>
      <c r="W2162" t="s">
        <v>23</v>
      </c>
      <c r="X2162" t="s">
        <v>23</v>
      </c>
      <c r="Y2162" t="s">
        <v>23</v>
      </c>
    </row>
    <row r="2163" spans="1:25" x14ac:dyDescent="0.35">
      <c r="A2163" t="s">
        <v>1102</v>
      </c>
      <c r="B2163">
        <v>4</v>
      </c>
      <c r="C2163">
        <v>4</v>
      </c>
      <c r="D2163">
        <v>231.82</v>
      </c>
      <c r="E2163">
        <v>2.0799449773867301E-4</v>
      </c>
      <c r="F2163" s="1">
        <f>-LOG10(Table2[[#This Row],[Anova (p)]])</f>
        <v>3.6819481536590613</v>
      </c>
      <c r="G2163" s="1">
        <f>Table2[[#This Row],[Anova (p)2]]^2</f>
        <v>13.55674220623337</v>
      </c>
      <c r="H2163">
        <v>2.2645461745332902</v>
      </c>
      <c r="I2163">
        <f>LOG(Table2[[#This Row],[Max fold change]],2)</f>
        <v>1.1792219565180906</v>
      </c>
      <c r="J2163">
        <f>Table2[[#This Row],[Column2]]*-1</f>
        <v>-1.1792219565180906</v>
      </c>
      <c r="K2163">
        <f>Table2[[#This Row],[Column1]]^2</f>
        <v>1.3905644227343534</v>
      </c>
      <c r="L2163">
        <f>SQRT(Table2[[#This Row],[Euclidean Distance]]+Table2[[#This Row],[Euclidean Distance3]])</f>
        <v>3.8661746764686828</v>
      </c>
      <c r="M2163" t="s">
        <v>0</v>
      </c>
      <c r="N2163" t="s">
        <v>1</v>
      </c>
      <c r="O2163" t="s">
        <v>1103</v>
      </c>
      <c r="P2163" t="s">
        <v>23</v>
      </c>
      <c r="Q2163" t="s">
        <v>23</v>
      </c>
      <c r="R2163" t="s">
        <v>23</v>
      </c>
      <c r="S2163" t="s">
        <v>23</v>
      </c>
      <c r="V2163" t="s">
        <v>23</v>
      </c>
      <c r="W2163" t="s">
        <v>23</v>
      </c>
      <c r="X2163" t="s">
        <v>23</v>
      </c>
      <c r="Y2163" t="s">
        <v>23</v>
      </c>
    </row>
    <row r="2164" spans="1:25" x14ac:dyDescent="0.35">
      <c r="A2164" t="s">
        <v>500</v>
      </c>
      <c r="B2164">
        <v>3</v>
      </c>
      <c r="C2164">
        <v>3</v>
      </c>
      <c r="D2164">
        <v>241.03</v>
      </c>
      <c r="E2164" s="1">
        <v>1.2016228901123901E-5</v>
      </c>
      <c r="F2164" s="1">
        <f>-LOG10(Table2[[#This Row],[Anova (p)]])</f>
        <v>4.9202318072416915</v>
      </c>
      <c r="G2164" s="1">
        <f>Table2[[#This Row],[Anova (p)2]]^2</f>
        <v>24.208681036992843</v>
      </c>
      <c r="H2164">
        <v>2.2400406413570599</v>
      </c>
      <c r="I2164">
        <f>LOG(Table2[[#This Row],[Max fold change]],2)</f>
        <v>1.1635249075294813</v>
      </c>
      <c r="J2164">
        <f>Table2[[#This Row],[Column2]]*-1</f>
        <v>-1.1635249075294813</v>
      </c>
      <c r="K2164">
        <f>Table2[[#This Row],[Column1]]^2</f>
        <v>1.3537902104414881</v>
      </c>
      <c r="L2164">
        <f>SQRT(Table2[[#This Row],[Euclidean Distance]]+Table2[[#This Row],[Euclidean Distance3]])</f>
        <v>5.055934260592629</v>
      </c>
      <c r="M2164" t="s">
        <v>0</v>
      </c>
      <c r="N2164" t="s">
        <v>1</v>
      </c>
      <c r="O2164" t="s">
        <v>501</v>
      </c>
      <c r="P2164" t="s">
        <v>23</v>
      </c>
      <c r="Q2164" t="s">
        <v>23</v>
      </c>
      <c r="R2164" t="s">
        <v>23</v>
      </c>
      <c r="S2164" t="s">
        <v>23</v>
      </c>
      <c r="V2164" t="s">
        <v>23</v>
      </c>
      <c r="W2164" t="s">
        <v>23</v>
      </c>
      <c r="X2164" t="s">
        <v>23</v>
      </c>
      <c r="Y2164" t="s">
        <v>23</v>
      </c>
    </row>
    <row r="2165" spans="1:25" x14ac:dyDescent="0.35">
      <c r="A2165" t="s">
        <v>1272</v>
      </c>
      <c r="B2165">
        <v>1</v>
      </c>
      <c r="C2165">
        <v>1</v>
      </c>
      <c r="D2165">
        <v>13.84</v>
      </c>
      <c r="E2165">
        <v>3.8971353335714998E-4</v>
      </c>
      <c r="F2165" s="1">
        <f>-LOG10(Table2[[#This Row],[Anova (p)]])</f>
        <v>3.4092545124513971</v>
      </c>
      <c r="G2165" s="1">
        <f>Table2[[#This Row],[Anova (p)2]]^2</f>
        <v>11.623016330670213</v>
      </c>
      <c r="H2165">
        <v>2.2301688494728</v>
      </c>
      <c r="I2165">
        <f>LOG(Table2[[#This Row],[Max fold change]],2)</f>
        <v>1.1571529429147431</v>
      </c>
      <c r="J2165">
        <f>Table2[[#This Row],[Column2]]*-1</f>
        <v>-1.1571529429147431</v>
      </c>
      <c r="K2165">
        <f>Table2[[#This Row],[Column1]]^2</f>
        <v>1.3390029332962508</v>
      </c>
      <c r="L2165">
        <f>SQRT(Table2[[#This Row],[Euclidean Distance]]+Table2[[#This Row],[Euclidean Distance3]])</f>
        <v>3.6002804424053503</v>
      </c>
      <c r="M2165" t="s">
        <v>0</v>
      </c>
      <c r="N2165" t="s">
        <v>1</v>
      </c>
      <c r="O2165" t="s">
        <v>1273</v>
      </c>
      <c r="P2165" t="s">
        <v>23</v>
      </c>
      <c r="Q2165" t="s">
        <v>23</v>
      </c>
      <c r="R2165" t="s">
        <v>23</v>
      </c>
      <c r="S2165" t="s">
        <v>23</v>
      </c>
      <c r="V2165" t="s">
        <v>23</v>
      </c>
      <c r="W2165" t="s">
        <v>23</v>
      </c>
      <c r="X2165" t="s">
        <v>23</v>
      </c>
      <c r="Y2165" t="s">
        <v>23</v>
      </c>
    </row>
    <row r="2166" spans="1:25" x14ac:dyDescent="0.35">
      <c r="A2166" t="s">
        <v>1154</v>
      </c>
      <c r="B2166">
        <v>47</v>
      </c>
      <c r="C2166">
        <v>9</v>
      </c>
      <c r="D2166">
        <v>2915.83</v>
      </c>
      <c r="E2166">
        <v>2.4179129515067299E-4</v>
      </c>
      <c r="F2166" s="1">
        <f>-LOG10(Table2[[#This Row],[Anova (p)]])</f>
        <v>3.6165593384466241</v>
      </c>
      <c r="G2166" s="1">
        <f>Table2[[#This Row],[Anova (p)2]]^2</f>
        <v>13.079501448505484</v>
      </c>
      <c r="H2166">
        <v>2.2280181977431099</v>
      </c>
      <c r="I2166">
        <f>LOG(Table2[[#This Row],[Max fold change]],2)</f>
        <v>1.1557610161997238</v>
      </c>
      <c r="J2166">
        <f>Table2[[#This Row],[Column2]]*-1</f>
        <v>-1.1557610161997238</v>
      </c>
      <c r="K2166">
        <f>Table2[[#This Row],[Column1]]^2</f>
        <v>1.3357835265670184</v>
      </c>
      <c r="L2166">
        <f>SQRT(Table2[[#This Row],[Euclidean Distance]]+Table2[[#This Row],[Euclidean Distance3]])</f>
        <v>3.7967466303497925</v>
      </c>
      <c r="M2166" t="s">
        <v>0</v>
      </c>
      <c r="N2166" t="s">
        <v>1</v>
      </c>
      <c r="O2166" t="s">
        <v>1155</v>
      </c>
      <c r="P2166" t="s">
        <v>23</v>
      </c>
      <c r="Q2166" t="s">
        <v>23</v>
      </c>
      <c r="R2166" t="s">
        <v>23</v>
      </c>
      <c r="S2166" t="s">
        <v>23</v>
      </c>
      <c r="V2166" t="s">
        <v>23</v>
      </c>
      <c r="W2166" t="s">
        <v>23</v>
      </c>
      <c r="X2166" t="s">
        <v>23</v>
      </c>
      <c r="Y2166" t="s">
        <v>23</v>
      </c>
    </row>
    <row r="2167" spans="1:25" x14ac:dyDescent="0.35">
      <c r="A2167" t="s">
        <v>662</v>
      </c>
      <c r="B2167">
        <v>37</v>
      </c>
      <c r="C2167">
        <v>35</v>
      </c>
      <c r="D2167">
        <v>2385.34</v>
      </c>
      <c r="E2167" s="1">
        <v>3.1891400343986298E-5</v>
      </c>
      <c r="F2167" s="1">
        <f>-LOG10(Table2[[#This Row],[Anova (p)]])</f>
        <v>4.4963264105684644</v>
      </c>
      <c r="G2167" s="1">
        <f>Table2[[#This Row],[Anova (p)2]]^2</f>
        <v>20.216951190375489</v>
      </c>
      <c r="H2167">
        <v>2.2237719856581801</v>
      </c>
      <c r="I2167">
        <f>LOG(Table2[[#This Row],[Max fold change]],2)</f>
        <v>1.1530088689857376</v>
      </c>
      <c r="J2167">
        <f>Table2[[#This Row],[Column2]]*-1</f>
        <v>-1.1530088689857376</v>
      </c>
      <c r="K2167">
        <f>Table2[[#This Row],[Column1]]^2</f>
        <v>1.3294294519597698</v>
      </c>
      <c r="L2167">
        <f>SQRT(Table2[[#This Row],[Euclidean Distance]]+Table2[[#This Row],[Euclidean Distance3]])</f>
        <v>4.6418079066604276</v>
      </c>
      <c r="M2167" t="s">
        <v>0</v>
      </c>
      <c r="N2167" t="s">
        <v>1</v>
      </c>
      <c r="O2167" t="s">
        <v>663</v>
      </c>
      <c r="P2167" t="s">
        <v>23</v>
      </c>
      <c r="Q2167" t="s">
        <v>23</v>
      </c>
      <c r="R2167" t="s">
        <v>23</v>
      </c>
      <c r="S2167" t="s">
        <v>23</v>
      </c>
      <c r="V2167" t="s">
        <v>23</v>
      </c>
      <c r="W2167" t="s">
        <v>23</v>
      </c>
      <c r="X2167" t="s">
        <v>23</v>
      </c>
      <c r="Y2167" t="s">
        <v>23</v>
      </c>
    </row>
    <row r="2168" spans="1:25" x14ac:dyDescent="0.35">
      <c r="A2168" t="s">
        <v>810</v>
      </c>
      <c r="B2168">
        <v>53</v>
      </c>
      <c r="C2168">
        <v>52</v>
      </c>
      <c r="D2168">
        <v>3066.06</v>
      </c>
      <c r="E2168" s="1">
        <v>7.2871720075529098E-5</v>
      </c>
      <c r="F2168" s="1">
        <f>-LOG10(Table2[[#This Row],[Anova (p)]])</f>
        <v>4.1374409791990399</v>
      </c>
      <c r="G2168" s="1">
        <f>Table2[[#This Row],[Anova (p)2]]^2</f>
        <v>17.11841785635551</v>
      </c>
      <c r="H2168">
        <v>2.2211051296409798</v>
      </c>
      <c r="I2168">
        <f>LOG(Table2[[#This Row],[Max fold change]],2)</f>
        <v>1.1512776803329814</v>
      </c>
      <c r="J2168">
        <f>Table2[[#This Row],[Column2]]*-1</f>
        <v>-1.1512776803329814</v>
      </c>
      <c r="K2168">
        <f>Table2[[#This Row],[Column1]]^2</f>
        <v>1.3254402972328905</v>
      </c>
      <c r="L2168">
        <f>SQRT(Table2[[#This Row],[Euclidean Distance]]+Table2[[#This Row],[Euclidean Distance3]])</f>
        <v>4.2946313175391904</v>
      </c>
      <c r="M2168" t="s">
        <v>0</v>
      </c>
      <c r="N2168" t="s">
        <v>1</v>
      </c>
      <c r="O2168" t="s">
        <v>811</v>
      </c>
      <c r="P2168" t="s">
        <v>23</v>
      </c>
      <c r="Q2168" t="s">
        <v>23</v>
      </c>
      <c r="R2168" t="s">
        <v>23</v>
      </c>
      <c r="S2168" t="s">
        <v>23</v>
      </c>
      <c r="V2168" t="s">
        <v>23</v>
      </c>
      <c r="W2168" t="s">
        <v>23</v>
      </c>
      <c r="X2168" t="s">
        <v>23</v>
      </c>
      <c r="Y2168" t="s">
        <v>23</v>
      </c>
    </row>
    <row r="2169" spans="1:25" x14ac:dyDescent="0.35">
      <c r="A2169" t="s">
        <v>436</v>
      </c>
      <c r="B2169">
        <v>31</v>
      </c>
      <c r="C2169">
        <v>29</v>
      </c>
      <c r="D2169">
        <v>1772.15</v>
      </c>
      <c r="E2169" s="1">
        <v>7.5001755579506801E-6</v>
      </c>
      <c r="F2169" s="1">
        <f>-LOG10(Table2[[#This Row],[Anova (p)]])</f>
        <v>5.1249285708807131</v>
      </c>
      <c r="G2169" s="1">
        <f>Table2[[#This Row],[Anova (p)2]]^2</f>
        <v>26.264892856629427</v>
      </c>
      <c r="H2169">
        <v>2.2131949396689699</v>
      </c>
      <c r="I2169">
        <f>LOG(Table2[[#This Row],[Max fold change]],2)</f>
        <v>1.1461305302656737</v>
      </c>
      <c r="J2169">
        <f>Table2[[#This Row],[Column2]]*-1</f>
        <v>-1.1461305302656737</v>
      </c>
      <c r="K2169">
        <f>Table2[[#This Row],[Column1]]^2</f>
        <v>1.3136151924070743</v>
      </c>
      <c r="L2169">
        <f>SQRT(Table2[[#This Row],[Euclidean Distance]]+Table2[[#This Row],[Euclidean Distance3]])</f>
        <v>5.2515243547979953</v>
      </c>
      <c r="M2169" t="s">
        <v>0</v>
      </c>
      <c r="N2169" t="s">
        <v>1</v>
      </c>
      <c r="O2169" t="s">
        <v>437</v>
      </c>
      <c r="P2169" t="s">
        <v>23</v>
      </c>
      <c r="Q2169" t="s">
        <v>23</v>
      </c>
      <c r="R2169" t="s">
        <v>23</v>
      </c>
      <c r="S2169" t="s">
        <v>23</v>
      </c>
      <c r="V2169" t="s">
        <v>23</v>
      </c>
      <c r="W2169" t="s">
        <v>23</v>
      </c>
      <c r="X2169" t="s">
        <v>23</v>
      </c>
      <c r="Y2169" t="s">
        <v>23</v>
      </c>
    </row>
    <row r="2170" spans="1:25" x14ac:dyDescent="0.35">
      <c r="A2170" t="s">
        <v>466</v>
      </c>
      <c r="B2170">
        <v>18</v>
      </c>
      <c r="C2170">
        <v>16</v>
      </c>
      <c r="D2170">
        <v>967.26</v>
      </c>
      <c r="E2170" s="1">
        <v>9.5783808944371901E-6</v>
      </c>
      <c r="F2170" s="1">
        <f>-LOG10(Table2[[#This Row],[Anova (p)]])</f>
        <v>5.0187078967710521</v>
      </c>
      <c r="G2170" s="1">
        <f>Table2[[#This Row],[Anova (p)2]]^2</f>
        <v>25.187428953112118</v>
      </c>
      <c r="H2170">
        <v>2.2114741648311398</v>
      </c>
      <c r="I2170">
        <f>LOG(Table2[[#This Row],[Max fold change]],2)</f>
        <v>1.1450083882968387</v>
      </c>
      <c r="J2170">
        <f>Table2[[#This Row],[Column2]]*-1</f>
        <v>-1.1450083882968387</v>
      </c>
      <c r="K2170">
        <f>Table2[[#This Row],[Column1]]^2</f>
        <v>1.3110442092701242</v>
      </c>
      <c r="L2170">
        <f>SQRT(Table2[[#This Row],[Euclidean Distance]]+Table2[[#This Row],[Euclidean Distance3]])</f>
        <v>5.1476667687780884</v>
      </c>
      <c r="M2170" t="s">
        <v>0</v>
      </c>
      <c r="N2170" t="s">
        <v>1</v>
      </c>
      <c r="O2170" t="s">
        <v>467</v>
      </c>
      <c r="P2170" t="s">
        <v>23</v>
      </c>
      <c r="Q2170" t="s">
        <v>23</v>
      </c>
      <c r="R2170" t="s">
        <v>23</v>
      </c>
      <c r="S2170" t="s">
        <v>23</v>
      </c>
      <c r="T2170" t="s">
        <v>23</v>
      </c>
      <c r="V2170" t="s">
        <v>23</v>
      </c>
      <c r="W2170" t="s">
        <v>23</v>
      </c>
      <c r="X2170" t="s">
        <v>23</v>
      </c>
      <c r="Y2170" t="s">
        <v>23</v>
      </c>
    </row>
    <row r="2171" spans="1:25" x14ac:dyDescent="0.35">
      <c r="A2171" t="s">
        <v>604</v>
      </c>
      <c r="B2171">
        <v>1</v>
      </c>
      <c r="C2171">
        <v>1</v>
      </c>
      <c r="D2171">
        <v>44.43</v>
      </c>
      <c r="E2171" s="1">
        <v>2.2292613494734299E-5</v>
      </c>
      <c r="F2171" s="1">
        <f>-LOG10(Table2[[#This Row],[Anova (p)]])</f>
        <v>4.6518390136280585</v>
      </c>
      <c r="G2171" s="1">
        <f>Table2[[#This Row],[Anova (p)2]]^2</f>
        <v>21.639606208712067</v>
      </c>
      <c r="H2171">
        <v>2.2090697807984898</v>
      </c>
      <c r="I2171">
        <f>LOG(Table2[[#This Row],[Max fold change]],2)</f>
        <v>1.1434389917225576</v>
      </c>
      <c r="J2171">
        <f>Table2[[#This Row],[Column2]]*-1</f>
        <v>-1.1434389917225576</v>
      </c>
      <c r="K2171">
        <f>Table2[[#This Row],[Column1]]^2</f>
        <v>1.3074527277914991</v>
      </c>
      <c r="L2171">
        <f>SQRT(Table2[[#This Row],[Euclidean Distance]]+Table2[[#This Row],[Euclidean Distance3]])</f>
        <v>4.7903088560659182</v>
      </c>
      <c r="M2171" t="s">
        <v>0</v>
      </c>
      <c r="N2171" t="s">
        <v>1</v>
      </c>
      <c r="O2171" t="s">
        <v>605</v>
      </c>
      <c r="P2171" t="s">
        <v>23</v>
      </c>
      <c r="R2171" t="s">
        <v>23</v>
      </c>
      <c r="S2171" t="s">
        <v>23</v>
      </c>
      <c r="V2171" t="s">
        <v>23</v>
      </c>
      <c r="W2171" t="s">
        <v>23</v>
      </c>
      <c r="X2171" t="s">
        <v>23</v>
      </c>
      <c r="Y2171" t="s">
        <v>23</v>
      </c>
    </row>
    <row r="2172" spans="1:25" x14ac:dyDescent="0.35">
      <c r="A2172" t="s">
        <v>834</v>
      </c>
      <c r="B2172">
        <v>19</v>
      </c>
      <c r="C2172">
        <v>15</v>
      </c>
      <c r="D2172">
        <v>969.85</v>
      </c>
      <c r="E2172" s="1">
        <v>7.8761601632115804E-5</v>
      </c>
      <c r="F2172" s="1">
        <f>-LOG10(Table2[[#This Row],[Anova (p)]])</f>
        <v>4.1036854609834181</v>
      </c>
      <c r="G2172" s="1">
        <f>Table2[[#This Row],[Anova (p)2]]^2</f>
        <v>16.84023436268669</v>
      </c>
      <c r="H2172">
        <v>2.2021100207338602</v>
      </c>
      <c r="I2172">
        <f>LOG(Table2[[#This Row],[Max fold change]],2)</f>
        <v>1.1388865499204313</v>
      </c>
      <c r="J2172">
        <f>Table2[[#This Row],[Column2]]*-1</f>
        <v>-1.1388865499204313</v>
      </c>
      <c r="K2172">
        <f>Table2[[#This Row],[Column1]]^2</f>
        <v>1.297062573589663</v>
      </c>
      <c r="L2172">
        <f>SQRT(Table2[[#This Row],[Euclidean Distance]]+Table2[[#This Row],[Euclidean Distance3]])</f>
        <v>4.2587905485332751</v>
      </c>
      <c r="M2172" t="s">
        <v>0</v>
      </c>
      <c r="N2172" t="s">
        <v>1</v>
      </c>
      <c r="O2172" t="s">
        <v>835</v>
      </c>
      <c r="P2172" t="s">
        <v>23</v>
      </c>
      <c r="Q2172" t="s">
        <v>23</v>
      </c>
      <c r="R2172" t="s">
        <v>23</v>
      </c>
      <c r="S2172" t="s">
        <v>23</v>
      </c>
      <c r="V2172" t="s">
        <v>23</v>
      </c>
      <c r="W2172" t="s">
        <v>23</v>
      </c>
      <c r="X2172" t="s">
        <v>23</v>
      </c>
      <c r="Y2172" t="s">
        <v>23</v>
      </c>
    </row>
    <row r="2173" spans="1:25" x14ac:dyDescent="0.35">
      <c r="A2173" t="s">
        <v>688</v>
      </c>
      <c r="B2173">
        <v>11</v>
      </c>
      <c r="C2173">
        <v>11</v>
      </c>
      <c r="D2173">
        <v>643.9</v>
      </c>
      <c r="E2173" s="1">
        <v>3.9445315627273401E-5</v>
      </c>
      <c r="F2173" s="1">
        <f>-LOG10(Table2[[#This Row],[Anova (p)]])</f>
        <v>4.4040045645209771</v>
      </c>
      <c r="G2173" s="1">
        <f>Table2[[#This Row],[Anova (p)2]]^2</f>
        <v>19.395256204321601</v>
      </c>
      <c r="H2173">
        <v>2.19805920370545</v>
      </c>
      <c r="I2173">
        <f>LOG(Table2[[#This Row],[Max fold change]],2)</f>
        <v>1.1362302451324429</v>
      </c>
      <c r="J2173">
        <f>Table2[[#This Row],[Column2]]*-1</f>
        <v>-1.1362302451324429</v>
      </c>
      <c r="K2173">
        <f>Table2[[#This Row],[Column1]]^2</f>
        <v>1.2910191699537312</v>
      </c>
      <c r="L2173">
        <f>SQRT(Table2[[#This Row],[Euclidean Distance]]+Table2[[#This Row],[Euclidean Distance3]])</f>
        <v>4.5482167246378369</v>
      </c>
      <c r="M2173" t="s">
        <v>0</v>
      </c>
      <c r="N2173" t="s">
        <v>1</v>
      </c>
      <c r="O2173" t="s">
        <v>689</v>
      </c>
      <c r="P2173" t="s">
        <v>23</v>
      </c>
      <c r="Q2173" t="s">
        <v>23</v>
      </c>
      <c r="R2173" t="s">
        <v>23</v>
      </c>
      <c r="S2173" t="s">
        <v>23</v>
      </c>
      <c r="V2173" t="s">
        <v>23</v>
      </c>
      <c r="W2173" t="s">
        <v>23</v>
      </c>
      <c r="X2173" t="s">
        <v>23</v>
      </c>
      <c r="Y2173" t="s">
        <v>23</v>
      </c>
    </row>
    <row r="2174" spans="1:25" x14ac:dyDescent="0.35">
      <c r="A2174" t="s">
        <v>170</v>
      </c>
      <c r="B2174">
        <v>41</v>
      </c>
      <c r="C2174">
        <v>39</v>
      </c>
      <c r="D2174">
        <v>2353.14</v>
      </c>
      <c r="E2174" s="1">
        <v>5.9346864944576104E-7</v>
      </c>
      <c r="F2174" s="1">
        <f>-LOG10(Table2[[#This Row],[Anova (p)]])</f>
        <v>6.2266022181286429</v>
      </c>
      <c r="G2174" s="1">
        <f>Table2[[#This Row],[Anova (p)2]]^2</f>
        <v>38.770575182804535</v>
      </c>
      <c r="H2174">
        <v>2.1977849620872001</v>
      </c>
      <c r="I2174">
        <f>LOG(Table2[[#This Row],[Max fold change]],2)</f>
        <v>1.1360502355560129</v>
      </c>
      <c r="J2174">
        <f>Table2[[#This Row],[Column2]]*-1</f>
        <v>-1.1360502355560129</v>
      </c>
      <c r="K2174">
        <f>Table2[[#This Row],[Column1]]^2</f>
        <v>1.2906101377068724</v>
      </c>
      <c r="L2174">
        <f>SQRT(Table2[[#This Row],[Euclidean Distance]]+Table2[[#This Row],[Euclidean Distance3]])</f>
        <v>6.3293905962984622</v>
      </c>
      <c r="M2174" t="s">
        <v>0</v>
      </c>
      <c r="N2174" t="s">
        <v>1</v>
      </c>
      <c r="O2174" t="s">
        <v>171</v>
      </c>
      <c r="P2174" t="s">
        <v>23</v>
      </c>
      <c r="Q2174" t="s">
        <v>23</v>
      </c>
      <c r="R2174" t="s">
        <v>23</v>
      </c>
      <c r="S2174" t="s">
        <v>23</v>
      </c>
      <c r="V2174" t="s">
        <v>23</v>
      </c>
      <c r="W2174" t="s">
        <v>23</v>
      </c>
      <c r="X2174" t="s">
        <v>23</v>
      </c>
      <c r="Y2174" t="s">
        <v>23</v>
      </c>
    </row>
    <row r="2175" spans="1:25" x14ac:dyDescent="0.35">
      <c r="A2175" t="s">
        <v>666</v>
      </c>
      <c r="B2175">
        <v>80</v>
      </c>
      <c r="C2175">
        <v>42</v>
      </c>
      <c r="D2175">
        <v>4334.2700000000004</v>
      </c>
      <c r="E2175" s="1">
        <v>3.3138537593346799E-5</v>
      </c>
      <c r="F2175" s="1">
        <f>-LOG10(Table2[[#This Row],[Anova (p)]])</f>
        <v>4.4796666609484692</v>
      </c>
      <c r="G2175" s="1">
        <f>Table2[[#This Row],[Anova (p)2]]^2</f>
        <v>20.067413393213208</v>
      </c>
      <c r="H2175">
        <v>2.1871292863220102</v>
      </c>
      <c r="I2175">
        <f>LOG(Table2[[#This Row],[Max fold change]],2)</f>
        <v>1.1290385039811923</v>
      </c>
      <c r="J2175">
        <f>Table2[[#This Row],[Column2]]*-1</f>
        <v>-1.1290385039811923</v>
      </c>
      <c r="K2175">
        <f>Table2[[#This Row],[Column1]]^2</f>
        <v>1.2747279434720888</v>
      </c>
      <c r="L2175">
        <f>SQRT(Table2[[#This Row],[Euclidean Distance]]+Table2[[#This Row],[Euclidean Distance3]])</f>
        <v>4.6197555494512148</v>
      </c>
      <c r="M2175" t="s">
        <v>0</v>
      </c>
      <c r="N2175" t="s">
        <v>1</v>
      </c>
      <c r="O2175" t="s">
        <v>667</v>
      </c>
      <c r="P2175" t="s">
        <v>23</v>
      </c>
      <c r="Q2175" t="s">
        <v>23</v>
      </c>
      <c r="R2175" t="s">
        <v>23</v>
      </c>
      <c r="S2175" t="s">
        <v>23</v>
      </c>
      <c r="V2175" t="s">
        <v>23</v>
      </c>
      <c r="W2175" t="s">
        <v>23</v>
      </c>
      <c r="X2175" t="s">
        <v>23</v>
      </c>
      <c r="Y2175" t="s">
        <v>23</v>
      </c>
    </row>
    <row r="2176" spans="1:25" x14ac:dyDescent="0.35">
      <c r="A2176" t="s">
        <v>692</v>
      </c>
      <c r="B2176">
        <v>12</v>
      </c>
      <c r="C2176">
        <v>12</v>
      </c>
      <c r="D2176">
        <v>724.96</v>
      </c>
      <c r="E2176" s="1">
        <v>4.1167522920715302E-5</v>
      </c>
      <c r="F2176" s="1">
        <f>-LOG10(Table2[[#This Row],[Anova (p)]])</f>
        <v>4.3854452640258126</v>
      </c>
      <c r="G2176" s="1">
        <f>Table2[[#This Row],[Anova (p)2]]^2</f>
        <v>19.232130163766428</v>
      </c>
      <c r="H2176">
        <v>2.1817602415353501</v>
      </c>
      <c r="I2176">
        <f>LOG(Table2[[#This Row],[Max fold change]],2)</f>
        <v>1.1254925694190669</v>
      </c>
      <c r="J2176">
        <f>Table2[[#This Row],[Column2]]*-1</f>
        <v>-1.1254925694190669</v>
      </c>
      <c r="K2176">
        <f>Table2[[#This Row],[Column1]]^2</f>
        <v>1.2667335238175332</v>
      </c>
      <c r="L2176">
        <f>SQRT(Table2[[#This Row],[Euclidean Distance]]+Table2[[#This Row],[Euclidean Distance3]])</f>
        <v>4.5275670826155583</v>
      </c>
      <c r="M2176" t="s">
        <v>0</v>
      </c>
      <c r="N2176" t="s">
        <v>1</v>
      </c>
      <c r="O2176" t="s">
        <v>693</v>
      </c>
      <c r="P2176" t="s">
        <v>23</v>
      </c>
      <c r="Q2176" t="s">
        <v>23</v>
      </c>
      <c r="R2176" t="s">
        <v>23</v>
      </c>
      <c r="S2176" t="s">
        <v>23</v>
      </c>
      <c r="V2176" t="s">
        <v>23</v>
      </c>
      <c r="W2176" t="s">
        <v>23</v>
      </c>
      <c r="X2176" t="s">
        <v>23</v>
      </c>
      <c r="Y2176" t="s">
        <v>23</v>
      </c>
    </row>
    <row r="2177" spans="1:25" x14ac:dyDescent="0.35">
      <c r="A2177" t="s">
        <v>2316</v>
      </c>
      <c r="B2177">
        <v>5</v>
      </c>
      <c r="C2177">
        <v>5</v>
      </c>
      <c r="D2177">
        <v>282.08</v>
      </c>
      <c r="E2177">
        <v>7.7498303259369E-3</v>
      </c>
      <c r="F2177" s="1">
        <f>-LOG10(Table2[[#This Row],[Anova (p)]])</f>
        <v>2.1107078057925266</v>
      </c>
      <c r="G2177" s="1">
        <f>Table2[[#This Row],[Anova (p)2]]^2</f>
        <v>4.455087441433502</v>
      </c>
      <c r="H2177">
        <v>2.1565450574449798</v>
      </c>
      <c r="I2177">
        <f>LOG(Table2[[#This Row],[Max fold change]],2)</f>
        <v>1.1087218591159311</v>
      </c>
      <c r="J2177">
        <f>Table2[[#This Row],[Column2]]*-1</f>
        <v>-1.1087218591159311</v>
      </c>
      <c r="K2177">
        <f>Table2[[#This Row],[Column1]]^2</f>
        <v>1.2292641608814867</v>
      </c>
      <c r="L2177">
        <f>SQRT(Table2[[#This Row],[Euclidean Distance]]+Table2[[#This Row],[Euclidean Distance3]])</f>
        <v>2.3841878286567502</v>
      </c>
      <c r="M2177" t="s">
        <v>0</v>
      </c>
      <c r="N2177" t="s">
        <v>1</v>
      </c>
      <c r="O2177" t="s">
        <v>2317</v>
      </c>
      <c r="P2177" t="s">
        <v>23</v>
      </c>
      <c r="Q2177" t="s">
        <v>23</v>
      </c>
      <c r="R2177" t="s">
        <v>23</v>
      </c>
      <c r="S2177" t="s">
        <v>23</v>
      </c>
      <c r="V2177" t="s">
        <v>23</v>
      </c>
      <c r="W2177" t="s">
        <v>23</v>
      </c>
      <c r="X2177" t="s">
        <v>23</v>
      </c>
      <c r="Y2177" t="s">
        <v>23</v>
      </c>
    </row>
    <row r="2178" spans="1:25" x14ac:dyDescent="0.35">
      <c r="A2178" t="s">
        <v>400</v>
      </c>
      <c r="B2178">
        <v>9</v>
      </c>
      <c r="C2178">
        <v>1</v>
      </c>
      <c r="D2178">
        <v>381.84</v>
      </c>
      <c r="E2178" s="1">
        <v>5.6086197427473996E-6</v>
      </c>
      <c r="F2178" s="1">
        <f>-LOG10(Table2[[#This Row],[Anova (p)]])</f>
        <v>5.2511440036033639</v>
      </c>
      <c r="G2178" s="1">
        <f>Table2[[#This Row],[Anova (p)2]]^2</f>
        <v>27.574513346579565</v>
      </c>
      <c r="H2178">
        <v>2.1562197139157102</v>
      </c>
      <c r="I2178">
        <f>LOG(Table2[[#This Row],[Max fold change]],2)</f>
        <v>1.108504192944908</v>
      </c>
      <c r="J2178">
        <f>Table2[[#This Row],[Column2]]*-1</f>
        <v>-1.108504192944908</v>
      </c>
      <c r="K2178">
        <f>Table2[[#This Row],[Column1]]^2</f>
        <v>1.2287815457764417</v>
      </c>
      <c r="L2178">
        <f>SQRT(Table2[[#This Row],[Euclidean Distance]]+Table2[[#This Row],[Euclidean Distance3]])</f>
        <v>5.3668701206900851</v>
      </c>
      <c r="M2178" t="s">
        <v>0</v>
      </c>
      <c r="N2178" t="s">
        <v>1</v>
      </c>
      <c r="O2178" t="s">
        <v>401</v>
      </c>
      <c r="P2178" t="s">
        <v>23</v>
      </c>
      <c r="R2178" t="s">
        <v>23</v>
      </c>
      <c r="S2178" t="s">
        <v>23</v>
      </c>
      <c r="V2178" t="s">
        <v>23</v>
      </c>
      <c r="W2178" t="s">
        <v>23</v>
      </c>
      <c r="X2178" t="s">
        <v>23</v>
      </c>
      <c r="Y2178" t="s">
        <v>23</v>
      </c>
    </row>
    <row r="2179" spans="1:25" x14ac:dyDescent="0.35">
      <c r="A2179" t="s">
        <v>600</v>
      </c>
      <c r="B2179">
        <v>19</v>
      </c>
      <c r="C2179">
        <v>19</v>
      </c>
      <c r="D2179">
        <v>1095.8</v>
      </c>
      <c r="E2179" s="1">
        <v>2.0450069014743599E-5</v>
      </c>
      <c r="F2179" s="1">
        <f>-LOG10(Table2[[#This Row],[Anova (p)]])</f>
        <v>4.6893052220003195</v>
      </c>
      <c r="G2179" s="1">
        <f>Table2[[#This Row],[Anova (p)2]]^2</f>
        <v>21.989583465079466</v>
      </c>
      <c r="H2179">
        <v>2.1521697271726201</v>
      </c>
      <c r="I2179">
        <f>LOG(Table2[[#This Row],[Max fold change]],2)</f>
        <v>1.1057918580500101</v>
      </c>
      <c r="J2179">
        <f>Table2[[#This Row],[Column2]]*-1</f>
        <v>-1.1057918580500101</v>
      </c>
      <c r="K2179">
        <f>Table2[[#This Row],[Column1]]^2</f>
        <v>1.2227756333296937</v>
      </c>
      <c r="L2179">
        <f>SQRT(Table2[[#This Row],[Euclidean Distance]]+Table2[[#This Row],[Euclidean Distance3]])</f>
        <v>4.8179206197704376</v>
      </c>
      <c r="M2179" t="s">
        <v>0</v>
      </c>
      <c r="N2179" t="s">
        <v>1</v>
      </c>
      <c r="O2179" t="s">
        <v>601</v>
      </c>
      <c r="P2179" t="s">
        <v>23</v>
      </c>
      <c r="Q2179" t="s">
        <v>23</v>
      </c>
      <c r="R2179" t="s">
        <v>23</v>
      </c>
      <c r="S2179" t="s">
        <v>23</v>
      </c>
      <c r="V2179" t="s">
        <v>23</v>
      </c>
      <c r="W2179" t="s">
        <v>23</v>
      </c>
      <c r="X2179" t="s">
        <v>23</v>
      </c>
      <c r="Y2179" t="s">
        <v>23</v>
      </c>
    </row>
    <row r="2180" spans="1:25" x14ac:dyDescent="0.35">
      <c r="A2180" t="s">
        <v>480</v>
      </c>
      <c r="B2180">
        <v>7</v>
      </c>
      <c r="C2180">
        <v>6</v>
      </c>
      <c r="D2180">
        <v>491.26</v>
      </c>
      <c r="E2180" s="1">
        <v>1.0285057370218501E-5</v>
      </c>
      <c r="F2180" s="1">
        <f>-LOG10(Table2[[#This Row],[Anova (p)]])</f>
        <v>4.9877932814607657</v>
      </c>
      <c r="G2180" s="1">
        <f>Table2[[#This Row],[Anova (p)2]]^2</f>
        <v>24.878081818585155</v>
      </c>
      <c r="H2180">
        <v>2.1415253685114299</v>
      </c>
      <c r="I2180">
        <f>LOG(Table2[[#This Row],[Max fold change]],2)</f>
        <v>1.0986387674969254</v>
      </c>
      <c r="J2180">
        <f>Table2[[#This Row],[Column2]]*-1</f>
        <v>-1.0986387674969254</v>
      </c>
      <c r="K2180">
        <f>Table2[[#This Row],[Column1]]^2</f>
        <v>1.2070071414471633</v>
      </c>
      <c r="L2180">
        <f>SQRT(Table2[[#This Row],[Euclidean Distance]]+Table2[[#This Row],[Euclidean Distance3]])</f>
        <v>5.1073563572588432</v>
      </c>
      <c r="M2180" t="s">
        <v>0</v>
      </c>
      <c r="N2180" t="s">
        <v>1</v>
      </c>
      <c r="O2180" t="s">
        <v>481</v>
      </c>
      <c r="P2180" t="s">
        <v>23</v>
      </c>
      <c r="Q2180" t="s">
        <v>23</v>
      </c>
      <c r="R2180" t="s">
        <v>23</v>
      </c>
      <c r="S2180" t="s">
        <v>23</v>
      </c>
      <c r="V2180" t="s">
        <v>23</v>
      </c>
      <c r="W2180" t="s">
        <v>23</v>
      </c>
      <c r="X2180" t="s">
        <v>23</v>
      </c>
      <c r="Y2180" t="s">
        <v>23</v>
      </c>
    </row>
    <row r="2181" spans="1:25" x14ac:dyDescent="0.35">
      <c r="A2181" t="s">
        <v>780</v>
      </c>
      <c r="B2181">
        <v>4</v>
      </c>
      <c r="C2181">
        <v>4</v>
      </c>
      <c r="D2181">
        <v>273.14</v>
      </c>
      <c r="E2181" s="1">
        <v>6.4266098591114803E-5</v>
      </c>
      <c r="F2181" s="1">
        <f>-LOG10(Table2[[#This Row],[Anova (p)]])</f>
        <v>4.192018064050691</v>
      </c>
      <c r="G2181" s="1">
        <f>Table2[[#This Row],[Anova (p)2]]^2</f>
        <v>17.573015449327304</v>
      </c>
      <c r="H2181">
        <v>2.13973454895573</v>
      </c>
      <c r="I2181">
        <f>LOG(Table2[[#This Row],[Max fold change]],2)</f>
        <v>1.0974318299632906</v>
      </c>
      <c r="J2181">
        <f>Table2[[#This Row],[Column2]]*-1</f>
        <v>-1.0974318299632906</v>
      </c>
      <c r="K2181">
        <f>Table2[[#This Row],[Column1]]^2</f>
        <v>1.2043566214165768</v>
      </c>
      <c r="L2181">
        <f>SQRT(Table2[[#This Row],[Euclidean Distance]]+Table2[[#This Row],[Euclidean Distance3]])</f>
        <v>4.3332865207304119</v>
      </c>
      <c r="M2181" t="s">
        <v>0</v>
      </c>
      <c r="N2181" t="s">
        <v>1</v>
      </c>
      <c r="O2181" t="s">
        <v>781</v>
      </c>
      <c r="P2181" t="s">
        <v>23</v>
      </c>
      <c r="Q2181" t="s">
        <v>23</v>
      </c>
      <c r="R2181" t="s">
        <v>23</v>
      </c>
      <c r="S2181" t="s">
        <v>23</v>
      </c>
      <c r="V2181" t="s">
        <v>23</v>
      </c>
      <c r="W2181" t="s">
        <v>23</v>
      </c>
      <c r="X2181" t="s">
        <v>23</v>
      </c>
      <c r="Y2181" t="s">
        <v>23</v>
      </c>
    </row>
    <row r="2182" spans="1:25" x14ac:dyDescent="0.35">
      <c r="A2182" t="s">
        <v>2997</v>
      </c>
      <c r="B2182">
        <v>21</v>
      </c>
      <c r="C2182">
        <v>11</v>
      </c>
      <c r="D2182">
        <v>879.48</v>
      </c>
      <c r="E2182">
        <v>3.5303193198773598E-2</v>
      </c>
      <c r="F2182" s="1">
        <f>-LOG10(Table2[[#This Row],[Anova (p)]])</f>
        <v>1.4521860105927129</v>
      </c>
      <c r="G2182" s="1">
        <f>Table2[[#This Row],[Anova (p)2]]^2</f>
        <v>2.108844209361179</v>
      </c>
      <c r="H2182">
        <v>2.1136399003044599</v>
      </c>
      <c r="I2182">
        <f>LOG(Table2[[#This Row],[Max fold change]],2)</f>
        <v>1.0797296064759732</v>
      </c>
      <c r="J2182">
        <f>Table2[[#This Row],[Column2]]*-1</f>
        <v>-1.0797296064759732</v>
      </c>
      <c r="K2182">
        <f>Table2[[#This Row],[Column1]]^2</f>
        <v>1.1658160231007599</v>
      </c>
      <c r="L2182">
        <f>SQRT(Table2[[#This Row],[Euclidean Distance]]+Table2[[#This Row],[Euclidean Distance3]])</f>
        <v>1.8096022304534052</v>
      </c>
      <c r="M2182" t="s">
        <v>0</v>
      </c>
      <c r="N2182" t="s">
        <v>1</v>
      </c>
      <c r="O2182" t="s">
        <v>2998</v>
      </c>
      <c r="P2182" t="s">
        <v>23</v>
      </c>
      <c r="R2182" t="s">
        <v>23</v>
      </c>
      <c r="S2182" t="s">
        <v>23</v>
      </c>
      <c r="V2182" t="s">
        <v>23</v>
      </c>
      <c r="W2182" t="s">
        <v>23</v>
      </c>
      <c r="X2182" t="s">
        <v>23</v>
      </c>
      <c r="Y2182" t="s">
        <v>23</v>
      </c>
    </row>
    <row r="2183" spans="1:25" x14ac:dyDescent="0.35">
      <c r="A2183" t="s">
        <v>822</v>
      </c>
      <c r="B2183">
        <v>37</v>
      </c>
      <c r="C2183">
        <v>35</v>
      </c>
      <c r="D2183">
        <v>2062.02</v>
      </c>
      <c r="E2183" s="1">
        <v>7.4726679066050599E-5</v>
      </c>
      <c r="F2183" s="1">
        <f>-LOG10(Table2[[#This Row],[Anova (p)]])</f>
        <v>4.1265243178286211</v>
      </c>
      <c r="G2183" s="1">
        <f>Table2[[#This Row],[Anova (p)2]]^2</f>
        <v>17.028202945630966</v>
      </c>
      <c r="H2183">
        <v>2.1112585417759901</v>
      </c>
      <c r="I2183">
        <f>LOG(Table2[[#This Row],[Max fold change]],2)</f>
        <v>1.0781032599256226</v>
      </c>
      <c r="J2183">
        <f>Table2[[#This Row],[Column2]]*-1</f>
        <v>-1.0781032599256226</v>
      </c>
      <c r="K2183">
        <f>Table2[[#This Row],[Column1]]^2</f>
        <v>1.1623066390622545</v>
      </c>
      <c r="L2183">
        <f>SQRT(Table2[[#This Row],[Euclidean Distance]]+Table2[[#This Row],[Euclidean Distance3]])</f>
        <v>4.2650333626705921</v>
      </c>
      <c r="M2183" t="s">
        <v>0</v>
      </c>
      <c r="N2183" t="s">
        <v>1</v>
      </c>
      <c r="O2183" t="s">
        <v>823</v>
      </c>
      <c r="P2183" t="s">
        <v>23</v>
      </c>
      <c r="Q2183" t="s">
        <v>23</v>
      </c>
      <c r="R2183" t="s">
        <v>23</v>
      </c>
      <c r="S2183" t="s">
        <v>23</v>
      </c>
      <c r="V2183" t="s">
        <v>23</v>
      </c>
      <c r="W2183" t="s">
        <v>23</v>
      </c>
      <c r="X2183" t="s">
        <v>23</v>
      </c>
      <c r="Y2183" t="s">
        <v>23</v>
      </c>
    </row>
    <row r="2184" spans="1:25" x14ac:dyDescent="0.35">
      <c r="A2184" t="s">
        <v>342</v>
      </c>
      <c r="B2184">
        <v>53</v>
      </c>
      <c r="C2184">
        <v>45</v>
      </c>
      <c r="D2184">
        <v>3075.34</v>
      </c>
      <c r="E2184" s="1">
        <v>3.4002538994437602E-6</v>
      </c>
      <c r="F2184" s="1">
        <f>-LOG10(Table2[[#This Row],[Anova (p)]])</f>
        <v>5.4684886526605636</v>
      </c>
      <c r="G2184" s="1">
        <f>Table2[[#This Row],[Anova (p)2]]^2</f>
        <v>29.904368144277345</v>
      </c>
      <c r="H2184">
        <v>2.11060039196839</v>
      </c>
      <c r="I2184">
        <f>LOG(Table2[[#This Row],[Max fold change]],2)</f>
        <v>1.0776534535790916</v>
      </c>
      <c r="J2184">
        <f>Table2[[#This Row],[Column2]]*-1</f>
        <v>-1.0776534535790916</v>
      </c>
      <c r="K2184">
        <f>Table2[[#This Row],[Column1]]^2</f>
        <v>1.1613369660109434</v>
      </c>
      <c r="L2184">
        <f>SQRT(Table2[[#This Row],[Euclidean Distance]]+Table2[[#This Row],[Euclidean Distance3]])</f>
        <v>5.5736617326752338</v>
      </c>
      <c r="M2184" t="s">
        <v>0</v>
      </c>
      <c r="N2184" t="s">
        <v>1</v>
      </c>
      <c r="O2184" t="s">
        <v>343</v>
      </c>
      <c r="P2184" t="s">
        <v>23</v>
      </c>
      <c r="Q2184" t="s">
        <v>23</v>
      </c>
      <c r="R2184" t="s">
        <v>23</v>
      </c>
      <c r="S2184" t="s">
        <v>23</v>
      </c>
      <c r="V2184" t="s">
        <v>23</v>
      </c>
      <c r="W2184" t="s">
        <v>23</v>
      </c>
      <c r="X2184" t="s">
        <v>23</v>
      </c>
      <c r="Y2184" t="s">
        <v>23</v>
      </c>
    </row>
    <row r="2185" spans="1:25" x14ac:dyDescent="0.35">
      <c r="A2185" t="s">
        <v>1044</v>
      </c>
      <c r="B2185">
        <v>44</v>
      </c>
      <c r="C2185">
        <v>36</v>
      </c>
      <c r="D2185">
        <v>2496.7600000000002</v>
      </c>
      <c r="E2185">
        <v>1.6609498051556299E-4</v>
      </c>
      <c r="F2185" s="1">
        <f>-LOG10(Table2[[#This Row],[Anova (p)]])</f>
        <v>3.7796434919756501</v>
      </c>
      <c r="G2185" s="1">
        <f>Table2[[#This Row],[Anova (p)2]]^2</f>
        <v>14.285704926433887</v>
      </c>
      <c r="H2185">
        <v>2.10817823221221</v>
      </c>
      <c r="I2185">
        <f>LOG(Table2[[#This Row],[Max fold change]],2)</f>
        <v>1.0759968422402484</v>
      </c>
      <c r="J2185">
        <f>Table2[[#This Row],[Column2]]*-1</f>
        <v>-1.0759968422402484</v>
      </c>
      <c r="K2185">
        <f>Table2[[#This Row],[Column1]]^2</f>
        <v>1.157769204510986</v>
      </c>
      <c r="L2185">
        <f>SQRT(Table2[[#This Row],[Euclidean Distance]]+Table2[[#This Row],[Euclidean Distance3]])</f>
        <v>3.929818587536182</v>
      </c>
      <c r="M2185" t="s">
        <v>0</v>
      </c>
      <c r="N2185" t="s">
        <v>1</v>
      </c>
      <c r="O2185" t="s">
        <v>1045</v>
      </c>
      <c r="P2185" t="s">
        <v>23</v>
      </c>
      <c r="Q2185" t="s">
        <v>23</v>
      </c>
      <c r="R2185" t="s">
        <v>23</v>
      </c>
      <c r="S2185" t="s">
        <v>23</v>
      </c>
      <c r="V2185" t="s">
        <v>23</v>
      </c>
      <c r="W2185" t="s">
        <v>23</v>
      </c>
      <c r="X2185" t="s">
        <v>23</v>
      </c>
      <c r="Y2185" t="s">
        <v>23</v>
      </c>
    </row>
    <row r="2186" spans="1:25" x14ac:dyDescent="0.35">
      <c r="A2186" t="s">
        <v>2394</v>
      </c>
      <c r="B2186">
        <v>11</v>
      </c>
      <c r="C2186">
        <v>4</v>
      </c>
      <c r="D2186">
        <v>503.84</v>
      </c>
      <c r="E2186">
        <v>9.2194556292940506E-3</v>
      </c>
      <c r="F2186" s="1">
        <f>-LOG10(Table2[[#This Row],[Anova (p)]])</f>
        <v>2.035294721481435</v>
      </c>
      <c r="G2186" s="1">
        <f>Table2[[#This Row],[Anova (p)2]]^2</f>
        <v>4.1424246032901921</v>
      </c>
      <c r="H2186">
        <v>2.1031976093981499</v>
      </c>
      <c r="I2186">
        <f>LOG(Table2[[#This Row],[Max fold change]],2)</f>
        <v>1.0725844072286412</v>
      </c>
      <c r="J2186">
        <f>Table2[[#This Row],[Column2]]*-1</f>
        <v>-1.0725844072286412</v>
      </c>
      <c r="K2186">
        <f>Table2[[#This Row],[Column1]]^2</f>
        <v>1.1504373106300156</v>
      </c>
      <c r="L2186">
        <f>SQRT(Table2[[#This Row],[Euclidean Distance]]+Table2[[#This Row],[Euclidean Distance3]])</f>
        <v>2.3006220710756051</v>
      </c>
      <c r="M2186" t="s">
        <v>0</v>
      </c>
      <c r="N2186" t="s">
        <v>1</v>
      </c>
      <c r="O2186" t="s">
        <v>2395</v>
      </c>
      <c r="X2186" t="s">
        <v>23</v>
      </c>
      <c r="Y2186" t="s">
        <v>23</v>
      </c>
    </row>
    <row r="2187" spans="1:25" x14ac:dyDescent="0.35">
      <c r="A2187" t="s">
        <v>374</v>
      </c>
      <c r="B2187">
        <v>14</v>
      </c>
      <c r="C2187">
        <v>13</v>
      </c>
      <c r="D2187">
        <v>932.13</v>
      </c>
      <c r="E2187" s="1">
        <v>4.91079321918164E-6</v>
      </c>
      <c r="F2187" s="1">
        <f>-LOG10(Table2[[#This Row],[Anova (p)]])</f>
        <v>5.3088483525022898</v>
      </c>
      <c r="G2187" s="1">
        <f>Table2[[#This Row],[Anova (p)2]]^2</f>
        <v>28.183870829866276</v>
      </c>
      <c r="H2187">
        <v>2.0860304293369398</v>
      </c>
      <c r="I2187">
        <f>LOG(Table2[[#This Row],[Max fold change]],2)</f>
        <v>1.0607602028880276</v>
      </c>
      <c r="J2187">
        <f>Table2[[#This Row],[Column2]]*-1</f>
        <v>-1.0607602028880276</v>
      </c>
      <c r="K2187">
        <f>Table2[[#This Row],[Column1]]^2</f>
        <v>1.1252122080310496</v>
      </c>
      <c r="L2187">
        <f>SQRT(Table2[[#This Row],[Euclidean Distance]]+Table2[[#This Row],[Euclidean Distance3]])</f>
        <v>5.4137863864302336</v>
      </c>
      <c r="M2187" t="s">
        <v>0</v>
      </c>
      <c r="N2187" t="s">
        <v>1</v>
      </c>
      <c r="O2187" t="s">
        <v>375</v>
      </c>
      <c r="P2187" t="s">
        <v>23</v>
      </c>
      <c r="Q2187" t="s">
        <v>23</v>
      </c>
      <c r="R2187" t="s">
        <v>23</v>
      </c>
      <c r="S2187" t="s">
        <v>23</v>
      </c>
      <c r="V2187" t="s">
        <v>23</v>
      </c>
      <c r="W2187" t="s">
        <v>23</v>
      </c>
      <c r="X2187" t="s">
        <v>23</v>
      </c>
      <c r="Y2187" t="s">
        <v>23</v>
      </c>
    </row>
    <row r="2188" spans="1:25" x14ac:dyDescent="0.35">
      <c r="A2188" t="s">
        <v>950</v>
      </c>
      <c r="B2188">
        <v>20</v>
      </c>
      <c r="C2188">
        <v>20</v>
      </c>
      <c r="D2188">
        <v>1058.6300000000001</v>
      </c>
      <c r="E2188">
        <v>1.1450375310473301E-4</v>
      </c>
      <c r="F2188" s="1">
        <f>-LOG10(Table2[[#This Row],[Anova (p)]])</f>
        <v>3.9411802781628471</v>
      </c>
      <c r="G2188" s="1">
        <f>Table2[[#This Row],[Anova (p)2]]^2</f>
        <v>15.532901984979777</v>
      </c>
      <c r="H2188">
        <v>2.0849243565084401</v>
      </c>
      <c r="I2188">
        <f>LOG(Table2[[#This Row],[Max fold change]],2)</f>
        <v>1.059995041957797</v>
      </c>
      <c r="J2188">
        <f>Table2[[#This Row],[Column2]]*-1</f>
        <v>-1.059995041957797</v>
      </c>
      <c r="K2188">
        <f>Table2[[#This Row],[Column1]]^2</f>
        <v>1.1235894889751119</v>
      </c>
      <c r="L2188">
        <f>SQRT(Table2[[#This Row],[Euclidean Distance]]+Table2[[#This Row],[Euclidean Distance3]])</f>
        <v>4.0812365128665222</v>
      </c>
      <c r="M2188" t="s">
        <v>0</v>
      </c>
      <c r="N2188" t="s">
        <v>1</v>
      </c>
      <c r="O2188" t="s">
        <v>951</v>
      </c>
      <c r="P2188" t="s">
        <v>23</v>
      </c>
      <c r="Q2188" t="s">
        <v>23</v>
      </c>
      <c r="R2188" t="s">
        <v>23</v>
      </c>
      <c r="S2188" t="s">
        <v>23</v>
      </c>
      <c r="V2188" t="s">
        <v>23</v>
      </c>
      <c r="W2188" t="s">
        <v>23</v>
      </c>
      <c r="X2188" t="s">
        <v>23</v>
      </c>
      <c r="Y2188" t="s">
        <v>23</v>
      </c>
    </row>
    <row r="2189" spans="1:25" x14ac:dyDescent="0.35">
      <c r="A2189" t="s">
        <v>492</v>
      </c>
      <c r="B2189">
        <v>75</v>
      </c>
      <c r="C2189">
        <v>71</v>
      </c>
      <c r="D2189">
        <v>4096.42</v>
      </c>
      <c r="E2189" s="1">
        <v>1.15382213680126E-5</v>
      </c>
      <c r="F2189" s="1">
        <f>-LOG10(Table2[[#This Row],[Anova (p)]])</f>
        <v>4.9378611330859634</v>
      </c>
      <c r="G2189" s="1">
        <f>Table2[[#This Row],[Anova (p)2]]^2</f>
        <v>24.382472569640996</v>
      </c>
      <c r="H2189">
        <v>2.0750513889586299</v>
      </c>
      <c r="I2189">
        <f>LOG(Table2[[#This Row],[Max fold change]],2)</f>
        <v>1.0531470654608817</v>
      </c>
      <c r="J2189">
        <f>Table2[[#This Row],[Column2]]*-1</f>
        <v>-1.0531470654608817</v>
      </c>
      <c r="K2189">
        <f>Table2[[#This Row],[Column1]]^2</f>
        <v>1.1091187414888666</v>
      </c>
      <c r="L2189">
        <f>SQRT(Table2[[#This Row],[Euclidean Distance]]+Table2[[#This Row],[Euclidean Distance3]])</f>
        <v>5.0489198162705913</v>
      </c>
      <c r="M2189" t="s">
        <v>0</v>
      </c>
      <c r="N2189" t="s">
        <v>1</v>
      </c>
      <c r="O2189" t="s">
        <v>493</v>
      </c>
      <c r="P2189" t="s">
        <v>23</v>
      </c>
      <c r="Q2189" t="s">
        <v>23</v>
      </c>
      <c r="R2189" t="s">
        <v>23</v>
      </c>
      <c r="S2189" t="s">
        <v>23</v>
      </c>
      <c r="V2189" t="s">
        <v>23</v>
      </c>
      <c r="W2189" t="s">
        <v>23</v>
      </c>
      <c r="X2189" t="s">
        <v>23</v>
      </c>
      <c r="Y2189" t="s">
        <v>23</v>
      </c>
    </row>
    <row r="2190" spans="1:25" x14ac:dyDescent="0.35">
      <c r="A2190" t="s">
        <v>986</v>
      </c>
      <c r="B2190">
        <v>42</v>
      </c>
      <c r="C2190">
        <v>42</v>
      </c>
      <c r="D2190">
        <v>2093.98</v>
      </c>
      <c r="E2190">
        <v>1.29684547838016E-4</v>
      </c>
      <c r="F2190" s="1">
        <f>-LOG10(Table2[[#This Row],[Anova (p)]])</f>
        <v>3.8871117678516862</v>
      </c>
      <c r="G2190" s="1">
        <f>Table2[[#This Row],[Anova (p)2]]^2</f>
        <v>15.109637895771062</v>
      </c>
      <c r="H2190">
        <v>2.0677666634391101</v>
      </c>
      <c r="I2190">
        <f>LOG(Table2[[#This Row],[Max fold change]],2)</f>
        <v>1.0480733943123268</v>
      </c>
      <c r="J2190">
        <f>Table2[[#This Row],[Column2]]*-1</f>
        <v>-1.0480733943123268</v>
      </c>
      <c r="K2190">
        <f>Table2[[#This Row],[Column1]]^2</f>
        <v>1.0984578398653622</v>
      </c>
      <c r="L2190">
        <f>SQRT(Table2[[#This Row],[Euclidean Distance]]+Table2[[#This Row],[Euclidean Distance3]])</f>
        <v>4.0259279347296353</v>
      </c>
      <c r="M2190" t="s">
        <v>0</v>
      </c>
      <c r="N2190" t="s">
        <v>1</v>
      </c>
      <c r="O2190" t="s">
        <v>987</v>
      </c>
      <c r="P2190" t="s">
        <v>23</v>
      </c>
      <c r="Q2190" t="s">
        <v>23</v>
      </c>
      <c r="R2190" t="s">
        <v>23</v>
      </c>
      <c r="S2190" t="s">
        <v>23</v>
      </c>
      <c r="V2190" t="s">
        <v>23</v>
      </c>
      <c r="W2190" t="s">
        <v>23</v>
      </c>
      <c r="X2190" t="s">
        <v>23</v>
      </c>
      <c r="Y2190" t="s">
        <v>23</v>
      </c>
    </row>
    <row r="2191" spans="1:25" x14ac:dyDescent="0.35">
      <c r="A2191" t="s">
        <v>1060</v>
      </c>
      <c r="B2191">
        <v>9</v>
      </c>
      <c r="C2191">
        <v>7</v>
      </c>
      <c r="D2191">
        <v>368.08</v>
      </c>
      <c r="E2191">
        <v>1.73921003688959E-4</v>
      </c>
      <c r="F2191" s="1">
        <f>-LOG10(Table2[[#This Row],[Anova (p)]])</f>
        <v>3.7596479669599501</v>
      </c>
      <c r="G2191" s="1">
        <f>Table2[[#This Row],[Anova (p)2]]^2</f>
        <v>14.134952835466086</v>
      </c>
      <c r="H2191">
        <v>2.0494061058566402</v>
      </c>
      <c r="I2191">
        <f>LOG(Table2[[#This Row],[Max fold change]],2)</f>
        <v>1.0352058939892663</v>
      </c>
      <c r="J2191">
        <f>Table2[[#This Row],[Column2]]*-1</f>
        <v>-1.0352058939892663</v>
      </c>
      <c r="K2191">
        <f>Table2[[#This Row],[Column1]]^2</f>
        <v>1.0716512429501162</v>
      </c>
      <c r="L2191">
        <f>SQRT(Table2[[#This Row],[Euclidean Distance]]+Table2[[#This Row],[Euclidean Distance3]])</f>
        <v>3.8995646011338501</v>
      </c>
      <c r="M2191" t="s">
        <v>0</v>
      </c>
      <c r="N2191" t="s">
        <v>1</v>
      </c>
      <c r="O2191" t="s">
        <v>1061</v>
      </c>
      <c r="P2191" t="s">
        <v>23</v>
      </c>
      <c r="Q2191" t="s">
        <v>23</v>
      </c>
      <c r="R2191" t="s">
        <v>23</v>
      </c>
      <c r="S2191" t="s">
        <v>23</v>
      </c>
      <c r="V2191" t="s">
        <v>23</v>
      </c>
      <c r="W2191" t="s">
        <v>23</v>
      </c>
      <c r="X2191" t="s">
        <v>23</v>
      </c>
      <c r="Y2191" t="s">
        <v>23</v>
      </c>
    </row>
    <row r="2192" spans="1:25" x14ac:dyDescent="0.35">
      <c r="A2192" t="s">
        <v>522</v>
      </c>
      <c r="B2192">
        <v>3</v>
      </c>
      <c r="C2192">
        <v>2</v>
      </c>
      <c r="D2192">
        <v>152.07</v>
      </c>
      <c r="E2192" s="1">
        <v>1.40517825700792E-5</v>
      </c>
      <c r="F2192" s="1">
        <f>-LOG10(Table2[[#This Row],[Anova (p)]])</f>
        <v>4.8522685788732778</v>
      </c>
      <c r="G2192" s="1">
        <f>Table2[[#This Row],[Anova (p)2]]^2</f>
        <v>23.544510361520899</v>
      </c>
      <c r="H2192">
        <v>2.0477929697799202</v>
      </c>
      <c r="I2192">
        <f>LOG(Table2[[#This Row],[Max fold change]],2)</f>
        <v>1.034069867403566</v>
      </c>
      <c r="J2192">
        <f>Table2[[#This Row],[Column2]]*-1</f>
        <v>-1.034069867403566</v>
      </c>
      <c r="K2192">
        <f>Table2[[#This Row],[Column1]]^2</f>
        <v>1.0693004906720285</v>
      </c>
      <c r="L2192">
        <f>SQRT(Table2[[#This Row],[Euclidean Distance]]+Table2[[#This Row],[Euclidean Distance3]])</f>
        <v>4.9612307799771749</v>
      </c>
      <c r="M2192" t="s">
        <v>0</v>
      </c>
      <c r="N2192" t="s">
        <v>1</v>
      </c>
      <c r="O2192" t="s">
        <v>523</v>
      </c>
      <c r="P2192" t="s">
        <v>23</v>
      </c>
      <c r="Q2192" t="s">
        <v>23</v>
      </c>
      <c r="R2192" t="s">
        <v>23</v>
      </c>
      <c r="S2192" t="s">
        <v>23</v>
      </c>
      <c r="V2192" t="s">
        <v>23</v>
      </c>
      <c r="W2192" t="s">
        <v>23</v>
      </c>
      <c r="X2192" t="s">
        <v>23</v>
      </c>
      <c r="Y2192" t="s">
        <v>23</v>
      </c>
    </row>
    <row r="2193" spans="1:25" x14ac:dyDescent="0.35">
      <c r="A2193" t="s">
        <v>2188</v>
      </c>
      <c r="B2193">
        <v>14</v>
      </c>
      <c r="C2193">
        <v>13</v>
      </c>
      <c r="D2193">
        <v>668.54</v>
      </c>
      <c r="E2193">
        <v>5.9318875928249196E-3</v>
      </c>
      <c r="F2193" s="1">
        <f>-LOG10(Table2[[#This Row],[Anova (p)]])</f>
        <v>2.2268070872927455</v>
      </c>
      <c r="G2193" s="1">
        <f>Table2[[#This Row],[Anova (p)2]]^2</f>
        <v>4.9586698040172008</v>
      </c>
      <c r="H2193">
        <v>2.04539282089014</v>
      </c>
      <c r="I2193">
        <f>LOG(Table2[[#This Row],[Max fold change]],2)</f>
        <v>1.032377941615374</v>
      </c>
      <c r="J2193">
        <f>Table2[[#This Row],[Column2]]*-1</f>
        <v>-1.032377941615374</v>
      </c>
      <c r="K2193">
        <f>Table2[[#This Row],[Column1]]^2</f>
        <v>1.0658042143339965</v>
      </c>
      <c r="L2193">
        <f>SQRT(Table2[[#This Row],[Euclidean Distance]]+Table2[[#This Row],[Euclidean Distance3]])</f>
        <v>2.4544803968154234</v>
      </c>
      <c r="M2193" t="s">
        <v>0</v>
      </c>
      <c r="N2193" t="s">
        <v>1</v>
      </c>
      <c r="O2193" t="s">
        <v>2189</v>
      </c>
      <c r="R2193" t="s">
        <v>23</v>
      </c>
      <c r="S2193" t="s">
        <v>23</v>
      </c>
      <c r="V2193" t="s">
        <v>23</v>
      </c>
      <c r="W2193" t="s">
        <v>23</v>
      </c>
      <c r="X2193" t="s">
        <v>23</v>
      </c>
      <c r="Y2193" t="s">
        <v>23</v>
      </c>
    </row>
    <row r="2194" spans="1:25" x14ac:dyDescent="0.35">
      <c r="A2194" t="s">
        <v>1404</v>
      </c>
      <c r="B2194">
        <v>2</v>
      </c>
      <c r="C2194">
        <v>2</v>
      </c>
      <c r="D2194">
        <v>80.17</v>
      </c>
      <c r="E2194">
        <v>6.6996279883768705E-4</v>
      </c>
      <c r="F2194" s="1">
        <f>-LOG10(Table2[[#This Row],[Anova (p)]])</f>
        <v>3.173949311788816</v>
      </c>
      <c r="G2194" s="1">
        <f>Table2[[#This Row],[Anova (p)2]]^2</f>
        <v>10.073954233804699</v>
      </c>
      <c r="H2194">
        <v>2.0313088389368299</v>
      </c>
      <c r="I2194">
        <f>LOG(Table2[[#This Row],[Max fold change]],2)</f>
        <v>1.0224096027702143</v>
      </c>
      <c r="J2194">
        <f>Table2[[#This Row],[Column2]]*-1</f>
        <v>-1.0224096027702143</v>
      </c>
      <c r="K2194">
        <f>Table2[[#This Row],[Column1]]^2</f>
        <v>1.0453213958367473</v>
      </c>
      <c r="L2194">
        <f>SQRT(Table2[[#This Row],[Euclidean Distance]]+Table2[[#This Row],[Euclidean Distance3]])</f>
        <v>3.3345577862201528</v>
      </c>
      <c r="M2194" t="s">
        <v>0</v>
      </c>
      <c r="N2194" t="s">
        <v>1</v>
      </c>
      <c r="O2194" t="s">
        <v>1405</v>
      </c>
      <c r="P2194" t="s">
        <v>23</v>
      </c>
      <c r="Q2194" t="s">
        <v>23</v>
      </c>
      <c r="R2194" t="s">
        <v>23</v>
      </c>
      <c r="S2194" t="s">
        <v>23</v>
      </c>
      <c r="V2194" t="s">
        <v>23</v>
      </c>
      <c r="W2194" t="s">
        <v>23</v>
      </c>
      <c r="X2194" t="s">
        <v>23</v>
      </c>
      <c r="Y2194" t="s">
        <v>23</v>
      </c>
    </row>
    <row r="2195" spans="1:25" x14ac:dyDescent="0.35">
      <c r="A2195" t="s">
        <v>538</v>
      </c>
      <c r="B2195">
        <v>27</v>
      </c>
      <c r="C2195">
        <v>25</v>
      </c>
      <c r="D2195">
        <v>1651.37</v>
      </c>
      <c r="E2195" s="1">
        <v>1.55372194526882E-5</v>
      </c>
      <c r="F2195" s="1">
        <f>-LOG10(Table2[[#This Row],[Anova (p)]])</f>
        <v>4.8086267001040834</v>
      </c>
      <c r="G2195" s="1">
        <f>Table2[[#This Row],[Anova (p)2]]^2</f>
        <v>23.122890740953888</v>
      </c>
      <c r="H2195">
        <v>2.0251810204732701</v>
      </c>
      <c r="I2195">
        <f>LOG(Table2[[#This Row],[Max fold change]],2)</f>
        <v>1.018050868820465</v>
      </c>
      <c r="J2195">
        <f>Table2[[#This Row],[Column2]]*-1</f>
        <v>-1.018050868820465</v>
      </c>
      <c r="K2195">
        <f>Table2[[#This Row],[Column1]]^2</f>
        <v>1.0364275715061038</v>
      </c>
      <c r="L2195">
        <f>SQRT(Table2[[#This Row],[Euclidean Distance]]+Table2[[#This Row],[Euclidean Distance3]])</f>
        <v>4.9152129468070855</v>
      </c>
      <c r="M2195" t="s">
        <v>0</v>
      </c>
      <c r="N2195" t="s">
        <v>1</v>
      </c>
      <c r="O2195" t="s">
        <v>539</v>
      </c>
      <c r="P2195" t="s">
        <v>23</v>
      </c>
      <c r="Q2195" t="s">
        <v>23</v>
      </c>
      <c r="R2195" t="s">
        <v>23</v>
      </c>
      <c r="S2195" t="s">
        <v>23</v>
      </c>
      <c r="V2195" t="s">
        <v>23</v>
      </c>
      <c r="W2195" t="s">
        <v>23</v>
      </c>
      <c r="X2195" t="s">
        <v>23</v>
      </c>
      <c r="Y2195" t="s">
        <v>23</v>
      </c>
    </row>
    <row r="2196" spans="1:25" x14ac:dyDescent="0.35">
      <c r="A2196" t="s">
        <v>2569</v>
      </c>
      <c r="B2196">
        <v>1</v>
      </c>
      <c r="C2196">
        <v>1</v>
      </c>
      <c r="D2196">
        <v>41.9</v>
      </c>
      <c r="E2196">
        <v>1.40265202221677E-2</v>
      </c>
      <c r="F2196" s="1">
        <f>-LOG10(Table2[[#This Row],[Anova (p)]])</f>
        <v>1.8530500578208773</v>
      </c>
      <c r="G2196" s="1">
        <f>Table2[[#This Row],[Anova (p)2]]^2</f>
        <v>3.4337945167899568</v>
      </c>
      <c r="H2196">
        <v>2.0250211879294899</v>
      </c>
      <c r="I2196">
        <f>LOG(Table2[[#This Row],[Max fold change]],2)</f>
        <v>1.0179370030890575</v>
      </c>
      <c r="J2196">
        <f>Table2[[#This Row],[Column2]]*-1</f>
        <v>-1.0179370030890575</v>
      </c>
      <c r="K2196">
        <f>Table2[[#This Row],[Column1]]^2</f>
        <v>1.036195742257932</v>
      </c>
      <c r="L2196">
        <f>SQRT(Table2[[#This Row],[Euclidean Distance]]+Table2[[#This Row],[Euclidean Distance3]])</f>
        <v>2.1142351475292167</v>
      </c>
      <c r="M2196" t="s">
        <v>0</v>
      </c>
      <c r="N2196" t="s">
        <v>1</v>
      </c>
      <c r="O2196" t="s">
        <v>2570</v>
      </c>
      <c r="P2196" t="s">
        <v>23</v>
      </c>
      <c r="Q2196" t="s">
        <v>23</v>
      </c>
      <c r="R2196" t="s">
        <v>23</v>
      </c>
      <c r="S2196" t="s">
        <v>23</v>
      </c>
      <c r="T2196" t="s">
        <v>23</v>
      </c>
      <c r="V2196" t="s">
        <v>23</v>
      </c>
      <c r="W2196" t="s">
        <v>23</v>
      </c>
      <c r="X2196" t="s">
        <v>23</v>
      </c>
      <c r="Y2196" t="s">
        <v>23</v>
      </c>
    </row>
    <row r="2197" spans="1:25" x14ac:dyDescent="0.35">
      <c r="A2197" t="s">
        <v>1184</v>
      </c>
      <c r="B2197">
        <v>2</v>
      </c>
      <c r="C2197">
        <v>1</v>
      </c>
      <c r="D2197">
        <v>61.09</v>
      </c>
      <c r="E2197">
        <v>2.8010878965134501E-4</v>
      </c>
      <c r="F2197" s="1">
        <f>-LOG10(Table2[[#This Row],[Anova (p)]])</f>
        <v>3.5526732630536753</v>
      </c>
      <c r="G2197" s="1">
        <f>Table2[[#This Row],[Anova (p)2]]^2</f>
        <v>12.621487314016449</v>
      </c>
      <c r="H2197">
        <v>2.01824464401153</v>
      </c>
      <c r="I2197">
        <f>LOG(Table2[[#This Row],[Max fold change]],2)</f>
        <v>1.013101063101316</v>
      </c>
      <c r="J2197">
        <f>Table2[[#This Row],[Column2]]*-1</f>
        <v>-1.013101063101316</v>
      </c>
      <c r="K2197">
        <f>Table2[[#This Row],[Column1]]^2</f>
        <v>1.0263737640570165</v>
      </c>
      <c r="L2197">
        <f>SQRT(Table2[[#This Row],[Euclidean Distance]]+Table2[[#This Row],[Euclidean Distance3]])</f>
        <v>3.6943011623409188</v>
      </c>
      <c r="M2197" t="s">
        <v>0</v>
      </c>
      <c r="N2197" t="s">
        <v>1</v>
      </c>
      <c r="O2197" t="s">
        <v>1185</v>
      </c>
      <c r="P2197" t="s">
        <v>23</v>
      </c>
      <c r="Q2197" t="s">
        <v>23</v>
      </c>
      <c r="R2197" t="s">
        <v>23</v>
      </c>
      <c r="S2197" t="s">
        <v>23</v>
      </c>
      <c r="T2197" t="s">
        <v>23</v>
      </c>
      <c r="V2197" t="s">
        <v>23</v>
      </c>
      <c r="W2197" t="s">
        <v>23</v>
      </c>
      <c r="X2197" t="s">
        <v>23</v>
      </c>
      <c r="Y2197" t="s">
        <v>23</v>
      </c>
    </row>
    <row r="2198" spans="1:25" x14ac:dyDescent="0.35">
      <c r="A2198" t="s">
        <v>902</v>
      </c>
      <c r="B2198">
        <v>1</v>
      </c>
      <c r="C2198">
        <v>1</v>
      </c>
      <c r="D2198">
        <v>24.67</v>
      </c>
      <c r="E2198">
        <v>1.0135123256860301E-4</v>
      </c>
      <c r="F2198" s="1">
        <f>-LOG10(Table2[[#This Row],[Anova (p)]])</f>
        <v>3.9941709653282702</v>
      </c>
      <c r="G2198" s="1">
        <f>Table2[[#This Row],[Anova (p)2]]^2</f>
        <v>15.953401700271366</v>
      </c>
      <c r="H2198">
        <v>2.0166189220285999</v>
      </c>
      <c r="I2198">
        <f>LOG(Table2[[#This Row],[Max fold change]],2)</f>
        <v>1.0119384854175009</v>
      </c>
      <c r="J2198">
        <f>Table2[[#This Row],[Column2]]*-1</f>
        <v>-1.0119384854175009</v>
      </c>
      <c r="K2198">
        <f>Table2[[#This Row],[Column1]]^2</f>
        <v>1.0240194982690656</v>
      </c>
      <c r="L2198">
        <f>SQRT(Table2[[#This Row],[Euclidean Distance]]+Table2[[#This Row],[Euclidean Distance3]])</f>
        <v>4.1203666339951388</v>
      </c>
      <c r="M2198" t="s">
        <v>0</v>
      </c>
      <c r="N2198" t="s">
        <v>1</v>
      </c>
      <c r="O2198" t="s">
        <v>903</v>
      </c>
      <c r="P2198" t="s">
        <v>23</v>
      </c>
      <c r="Q2198" t="s">
        <v>23</v>
      </c>
      <c r="R2198" t="s">
        <v>23</v>
      </c>
      <c r="S2198" t="s">
        <v>23</v>
      </c>
      <c r="V2198" t="s">
        <v>23</v>
      </c>
      <c r="W2198" t="s">
        <v>23</v>
      </c>
      <c r="X2198" t="s">
        <v>23</v>
      </c>
      <c r="Y2198" t="s">
        <v>23</v>
      </c>
    </row>
    <row r="2199" spans="1:25" x14ac:dyDescent="0.35">
      <c r="A2199" t="s">
        <v>1034</v>
      </c>
      <c r="B2199">
        <v>6</v>
      </c>
      <c r="C2199">
        <v>6</v>
      </c>
      <c r="D2199">
        <v>245.48</v>
      </c>
      <c r="E2199">
        <v>1.5841946559025399E-4</v>
      </c>
      <c r="F2199" s="1">
        <f>-LOG10(Table2[[#This Row],[Anova (p)]])</f>
        <v>3.8001914560859307</v>
      </c>
      <c r="G2199" s="1">
        <f>Table2[[#This Row],[Anova (p)2]]^2</f>
        <v>14.441455102908506</v>
      </c>
      <c r="H2199">
        <v>2.0145843893637201</v>
      </c>
      <c r="I2199">
        <f>LOG(Table2[[#This Row],[Max fold change]],2)</f>
        <v>1.0104822401186984</v>
      </c>
      <c r="J2199">
        <f>Table2[[#This Row],[Column2]]*-1</f>
        <v>-1.0104822401186984</v>
      </c>
      <c r="K2199">
        <f>Table2[[#This Row],[Column1]]^2</f>
        <v>1.0210743575953027</v>
      </c>
      <c r="L2199">
        <f>SQRT(Table2[[#This Row],[Euclidean Distance]]+Table2[[#This Row],[Euclidean Distance3]])</f>
        <v>3.9322422942265156</v>
      </c>
      <c r="M2199" t="s">
        <v>0</v>
      </c>
      <c r="N2199" t="s">
        <v>1</v>
      </c>
      <c r="O2199" t="s">
        <v>1035</v>
      </c>
      <c r="P2199" t="s">
        <v>23</v>
      </c>
      <c r="Q2199" t="s">
        <v>23</v>
      </c>
      <c r="R2199" t="s">
        <v>23</v>
      </c>
      <c r="S2199" t="s">
        <v>23</v>
      </c>
      <c r="V2199" t="s">
        <v>23</v>
      </c>
      <c r="W2199" t="s">
        <v>23</v>
      </c>
      <c r="X2199" t="s">
        <v>23</v>
      </c>
      <c r="Y2199" t="s">
        <v>23</v>
      </c>
    </row>
    <row r="2200" spans="1:25" x14ac:dyDescent="0.35">
      <c r="A2200" t="s">
        <v>424</v>
      </c>
      <c r="B2200">
        <v>3</v>
      </c>
      <c r="C2200">
        <v>3</v>
      </c>
      <c r="D2200">
        <v>155.58000000000001</v>
      </c>
      <c r="E2200" s="1">
        <v>7.1237875594043504E-6</v>
      </c>
      <c r="F2200" s="1">
        <f>-LOG10(Table2[[#This Row],[Anova (p)]])</f>
        <v>5.147289040241092</v>
      </c>
      <c r="G2200" s="1">
        <f>Table2[[#This Row],[Anova (p)2]]^2</f>
        <v>26.494584463786062</v>
      </c>
      <c r="H2200">
        <v>2.0127648411328001</v>
      </c>
      <c r="I2200">
        <f>LOG(Table2[[#This Row],[Max fold change]],2)</f>
        <v>1.0091786266311276</v>
      </c>
      <c r="J2200">
        <f>Table2[[#This Row],[Column2]]*-1</f>
        <v>-1.0091786266311276</v>
      </c>
      <c r="K2200">
        <f>Table2[[#This Row],[Column1]]^2</f>
        <v>1.0184415004490888</v>
      </c>
      <c r="L2200">
        <f>SQRT(Table2[[#This Row],[Euclidean Distance]]+Table2[[#This Row],[Euclidean Distance3]])</f>
        <v>5.2452860707720363</v>
      </c>
      <c r="M2200" t="s">
        <v>0</v>
      </c>
      <c r="N2200" t="s">
        <v>1</v>
      </c>
      <c r="O2200" t="s">
        <v>425</v>
      </c>
      <c r="P2200" t="s">
        <v>23</v>
      </c>
      <c r="R2200" t="s">
        <v>23</v>
      </c>
      <c r="S2200" t="s">
        <v>23</v>
      </c>
      <c r="V2200" t="s">
        <v>23</v>
      </c>
      <c r="W2200" t="s">
        <v>23</v>
      </c>
      <c r="X2200" t="s">
        <v>23</v>
      </c>
      <c r="Y2200" t="s">
        <v>23</v>
      </c>
    </row>
    <row r="2201" spans="1:25" x14ac:dyDescent="0.35">
      <c r="A2201" t="s">
        <v>1980</v>
      </c>
      <c r="B2201">
        <v>1</v>
      </c>
      <c r="C2201">
        <v>1</v>
      </c>
      <c r="D2201">
        <v>29.94</v>
      </c>
      <c r="E2201">
        <v>3.7272810761412901E-3</v>
      </c>
      <c r="F2201" s="1">
        <f>-LOG10(Table2[[#This Row],[Anova (p)]])</f>
        <v>2.428607855645847</v>
      </c>
      <c r="G2201" s="1">
        <f>Table2[[#This Row],[Anova (p)2]]^2</f>
        <v>5.8981361165047197</v>
      </c>
      <c r="H2201">
        <v>1.9998999972228999</v>
      </c>
      <c r="I2201">
        <f>LOG(Table2[[#This Row],[Max fold change]],2)</f>
        <v>0.99992786144117218</v>
      </c>
      <c r="J2201">
        <f>Table2[[#This Row],[Column2]]*-1</f>
        <v>-0.99992786144117218</v>
      </c>
      <c r="K2201">
        <f>Table2[[#This Row],[Column1]]^2</f>
        <v>0.99985572808631606</v>
      </c>
      <c r="L2201">
        <f>SQRT(Table2[[#This Row],[Euclidean Distance]]+Table2[[#This Row],[Euclidean Distance3]])</f>
        <v>2.626402833647389</v>
      </c>
      <c r="M2201" t="s">
        <v>0</v>
      </c>
      <c r="N2201" t="s">
        <v>1</v>
      </c>
      <c r="O2201" t="s">
        <v>1981</v>
      </c>
      <c r="P2201" t="s">
        <v>23</v>
      </c>
      <c r="Q2201" t="s">
        <v>23</v>
      </c>
      <c r="R2201" t="s">
        <v>23</v>
      </c>
      <c r="S2201" t="s">
        <v>23</v>
      </c>
      <c r="V2201" t="s">
        <v>23</v>
      </c>
      <c r="W2201" t="s">
        <v>23</v>
      </c>
      <c r="X2201" t="s">
        <v>23</v>
      </c>
      <c r="Y2201" t="s">
        <v>23</v>
      </c>
    </row>
    <row r="2202" spans="1:25" x14ac:dyDescent="0.35">
      <c r="A2202" t="s">
        <v>470</v>
      </c>
      <c r="B2202">
        <v>6</v>
      </c>
      <c r="C2202">
        <v>4</v>
      </c>
      <c r="D2202">
        <v>328.3</v>
      </c>
      <c r="E2202" s="1">
        <v>9.7476235032534203E-6</v>
      </c>
      <c r="F2202" s="1">
        <f>-LOG10(Table2[[#This Row],[Anova (p)]])</f>
        <v>5.0111012535555535</v>
      </c>
      <c r="G2202" s="1">
        <f>Table2[[#This Row],[Anova (p)2]]^2</f>
        <v>25.111135773386039</v>
      </c>
      <c r="H2202">
        <v>1.99645681913562</v>
      </c>
      <c r="I2202">
        <f>LOG(Table2[[#This Row],[Max fold change]],2)</f>
        <v>0.99744186861879536</v>
      </c>
      <c r="J2202">
        <f>Table2[[#This Row],[Column2]]*-1</f>
        <v>-0.99744186861879536</v>
      </c>
      <c r="K2202">
        <f>Table2[[#This Row],[Column1]]^2</f>
        <v>0.99489028127375423</v>
      </c>
      <c r="L2202">
        <f>SQRT(Table2[[#This Row],[Euclidean Distance]]+Table2[[#This Row],[Euclidean Distance3]])</f>
        <v>5.1094056459298463</v>
      </c>
      <c r="M2202" t="s">
        <v>0</v>
      </c>
      <c r="N2202" t="s">
        <v>1</v>
      </c>
      <c r="O2202" t="s">
        <v>471</v>
      </c>
      <c r="P2202" t="s">
        <v>23</v>
      </c>
      <c r="R2202" t="s">
        <v>23</v>
      </c>
      <c r="S2202" t="s">
        <v>23</v>
      </c>
      <c r="V2202" t="s">
        <v>23</v>
      </c>
      <c r="W2202" t="s">
        <v>23</v>
      </c>
      <c r="X2202" t="s">
        <v>23</v>
      </c>
      <c r="Y2202" t="s">
        <v>23</v>
      </c>
    </row>
    <row r="2203" spans="1:25" x14ac:dyDescent="0.35">
      <c r="A2203" t="s">
        <v>1038</v>
      </c>
      <c r="B2203">
        <v>23</v>
      </c>
      <c r="C2203">
        <v>19</v>
      </c>
      <c r="D2203">
        <v>1601.55</v>
      </c>
      <c r="E2203">
        <v>1.6450047323590699E-4</v>
      </c>
      <c r="F2203" s="1">
        <f>-LOG10(Table2[[#This Row],[Anova (p)]])</f>
        <v>3.7838328483313477</v>
      </c>
      <c r="G2203" s="1">
        <f>Table2[[#This Row],[Anova (p)2]]^2</f>
        <v>14.31739102411132</v>
      </c>
      <c r="H2203">
        <v>1.9951991834945999</v>
      </c>
      <c r="I2203">
        <f>LOG(Table2[[#This Row],[Max fold change]],2)</f>
        <v>0.99653277987899136</v>
      </c>
      <c r="J2203">
        <f>Table2[[#This Row],[Column2]]*-1</f>
        <v>-0.99653277987899136</v>
      </c>
      <c r="K2203">
        <f>Table2[[#This Row],[Column1]]^2</f>
        <v>0.99307758137335023</v>
      </c>
      <c r="L2203">
        <f>SQRT(Table2[[#This Row],[Euclidean Distance]]+Table2[[#This Row],[Euclidean Distance3]])</f>
        <v>3.9128593899455</v>
      </c>
      <c r="M2203" t="s">
        <v>0</v>
      </c>
      <c r="N2203" t="s">
        <v>1</v>
      </c>
      <c r="O2203" t="s">
        <v>1039</v>
      </c>
      <c r="P2203" t="s">
        <v>23</v>
      </c>
      <c r="Q2203" t="s">
        <v>23</v>
      </c>
      <c r="R2203" t="s">
        <v>23</v>
      </c>
      <c r="S2203" t="s">
        <v>23</v>
      </c>
      <c r="V2203" t="s">
        <v>23</v>
      </c>
      <c r="W2203" t="s">
        <v>23</v>
      </c>
      <c r="X2203" t="s">
        <v>23</v>
      </c>
      <c r="Y2203" t="s">
        <v>23</v>
      </c>
    </row>
    <row r="2204" spans="1:25" x14ac:dyDescent="0.35">
      <c r="A2204" t="s">
        <v>1328</v>
      </c>
      <c r="B2204">
        <v>6</v>
      </c>
      <c r="C2204">
        <v>5</v>
      </c>
      <c r="D2204">
        <v>226.15</v>
      </c>
      <c r="E2204">
        <v>5.1570548172952301E-4</v>
      </c>
      <c r="F2204" s="1">
        <f>-LOG10(Table2[[#This Row],[Anova (p)]])</f>
        <v>3.2875982522034648</v>
      </c>
      <c r="G2204" s="1">
        <f>Table2[[#This Row],[Anova (p)2]]^2</f>
        <v>10.808302267891277</v>
      </c>
      <c r="H2204">
        <v>1.9911338763797699</v>
      </c>
      <c r="I2204">
        <f>LOG(Table2[[#This Row],[Max fold change]],2)</f>
        <v>0.99359022572739708</v>
      </c>
      <c r="J2204">
        <f>Table2[[#This Row],[Column2]]*-1</f>
        <v>-0.99359022572739708</v>
      </c>
      <c r="K2204">
        <f>Table2[[#This Row],[Column1]]^2</f>
        <v>0.98722153666101986</v>
      </c>
      <c r="L2204">
        <f>SQRT(Table2[[#This Row],[Euclidean Distance]]+Table2[[#This Row],[Euclidean Distance3]])</f>
        <v>3.4344612102267651</v>
      </c>
      <c r="M2204" t="s">
        <v>0</v>
      </c>
      <c r="N2204" t="s">
        <v>1</v>
      </c>
      <c r="O2204" t="s">
        <v>1329</v>
      </c>
      <c r="P2204" t="s">
        <v>23</v>
      </c>
      <c r="R2204" t="s">
        <v>23</v>
      </c>
      <c r="S2204" t="s">
        <v>23</v>
      </c>
      <c r="V2204" t="s">
        <v>23</v>
      </c>
      <c r="W2204" t="s">
        <v>23</v>
      </c>
      <c r="X2204" t="s">
        <v>23</v>
      </c>
      <c r="Y2204" t="s">
        <v>23</v>
      </c>
    </row>
    <row r="2205" spans="1:25" x14ac:dyDescent="0.35">
      <c r="A2205" t="s">
        <v>476</v>
      </c>
      <c r="B2205">
        <v>20</v>
      </c>
      <c r="C2205">
        <v>20</v>
      </c>
      <c r="D2205">
        <v>833.58</v>
      </c>
      <c r="E2205" s="1">
        <v>1.0031826516931899E-5</v>
      </c>
      <c r="F2205" s="1">
        <f>-LOG10(Table2[[#This Row],[Anova (p)]])</f>
        <v>4.9986199868194428</v>
      </c>
      <c r="G2205" s="1">
        <f>Table2[[#This Row],[Anova (p)2]]^2</f>
        <v>24.986201772630807</v>
      </c>
      <c r="H2205">
        <v>1.99112459969974</v>
      </c>
      <c r="I2205">
        <f>LOG(Table2[[#This Row],[Max fold change]],2)</f>
        <v>0.99358350420474573</v>
      </c>
      <c r="J2205">
        <f>Table2[[#This Row],[Column2]]*-1</f>
        <v>-0.99358350420474573</v>
      </c>
      <c r="K2205">
        <f>Table2[[#This Row],[Column1]]^2</f>
        <v>0.98720817982778197</v>
      </c>
      <c r="L2205">
        <f>SQRT(Table2[[#This Row],[Euclidean Distance]]+Table2[[#This Row],[Euclidean Distance3]])</f>
        <v>5.0964114779380392</v>
      </c>
      <c r="M2205" t="s">
        <v>0</v>
      </c>
      <c r="N2205" t="s">
        <v>1</v>
      </c>
      <c r="O2205" t="s">
        <v>477</v>
      </c>
      <c r="P2205" t="s">
        <v>23</v>
      </c>
      <c r="R2205" t="s">
        <v>23</v>
      </c>
      <c r="S2205" t="s">
        <v>23</v>
      </c>
      <c r="V2205" t="s">
        <v>23</v>
      </c>
      <c r="W2205" t="s">
        <v>23</v>
      </c>
      <c r="X2205" t="s">
        <v>23</v>
      </c>
      <c r="Y2205" t="s">
        <v>23</v>
      </c>
    </row>
    <row r="2206" spans="1:25" x14ac:dyDescent="0.35">
      <c r="A2206" t="s">
        <v>1474</v>
      </c>
      <c r="B2206">
        <v>3</v>
      </c>
      <c r="C2206">
        <v>3</v>
      </c>
      <c r="D2206">
        <v>175.97</v>
      </c>
      <c r="E2206">
        <v>8.84445353662611E-4</v>
      </c>
      <c r="F2206" s="1">
        <f>-LOG10(Table2[[#This Row],[Anova (p)]])</f>
        <v>3.0533289952426022</v>
      </c>
      <c r="G2206" s="1">
        <f>Table2[[#This Row],[Anova (p)2]]^2</f>
        <v>9.3228179531891993</v>
      </c>
      <c r="H2206">
        <v>1.9858951884063401</v>
      </c>
      <c r="I2206">
        <f>LOG(Table2[[#This Row],[Max fold change]],2)</f>
        <v>0.98978948230402974</v>
      </c>
      <c r="J2206">
        <f>Table2[[#This Row],[Column2]]*-1</f>
        <v>-0.98978948230402974</v>
      </c>
      <c r="K2206">
        <f>Table2[[#This Row],[Column1]]^2</f>
        <v>0.97968321927967916</v>
      </c>
      <c r="L2206">
        <f>SQRT(Table2[[#This Row],[Euclidean Distance]]+Table2[[#This Row],[Euclidean Distance3]])</f>
        <v>3.2097509517825333</v>
      </c>
      <c r="M2206" t="s">
        <v>0</v>
      </c>
      <c r="N2206" t="s">
        <v>1</v>
      </c>
      <c r="O2206" t="s">
        <v>1475</v>
      </c>
      <c r="P2206" t="s">
        <v>23</v>
      </c>
      <c r="R2206" t="s">
        <v>23</v>
      </c>
      <c r="S2206" t="s">
        <v>23</v>
      </c>
      <c r="T2206" t="s">
        <v>23</v>
      </c>
      <c r="V2206" t="s">
        <v>23</v>
      </c>
      <c r="W2206" t="s">
        <v>23</v>
      </c>
      <c r="X2206" t="s">
        <v>23</v>
      </c>
      <c r="Y2206" t="s">
        <v>23</v>
      </c>
    </row>
    <row r="2207" spans="1:25" x14ac:dyDescent="0.35">
      <c r="A2207" t="s">
        <v>1382</v>
      </c>
      <c r="B2207">
        <v>27</v>
      </c>
      <c r="C2207">
        <v>25</v>
      </c>
      <c r="D2207">
        <v>1273.02</v>
      </c>
      <c r="E2207">
        <v>6.3768243150808001E-4</v>
      </c>
      <c r="F2207" s="1">
        <f>-LOG10(Table2[[#This Row],[Anova (p)]])</f>
        <v>3.1953955478930949</v>
      </c>
      <c r="G2207" s="1">
        <f>Table2[[#This Row],[Anova (p)2]]^2</f>
        <v>10.210552707495012</v>
      </c>
      <c r="H2207">
        <v>1.97851955452617</v>
      </c>
      <c r="I2207">
        <f>LOG(Table2[[#This Row],[Max fold change]],2)</f>
        <v>0.98442132413220629</v>
      </c>
      <c r="J2207">
        <f>Table2[[#This Row],[Column2]]*-1</f>
        <v>-0.98442132413220629</v>
      </c>
      <c r="K2207">
        <f>Table2[[#This Row],[Column1]]^2</f>
        <v>0.96908534340620633</v>
      </c>
      <c r="L2207">
        <f>SQRT(Table2[[#This Row],[Euclidean Distance]]+Table2[[#This Row],[Euclidean Distance3]])</f>
        <v>3.3435965741849327</v>
      </c>
      <c r="M2207" t="s">
        <v>0</v>
      </c>
      <c r="N2207" t="s">
        <v>1</v>
      </c>
      <c r="O2207" t="s">
        <v>1383</v>
      </c>
      <c r="P2207" t="s">
        <v>23</v>
      </c>
      <c r="Q2207" t="s">
        <v>23</v>
      </c>
      <c r="R2207" t="s">
        <v>23</v>
      </c>
      <c r="S2207" t="s">
        <v>23</v>
      </c>
      <c r="V2207" t="s">
        <v>23</v>
      </c>
      <c r="W2207" t="s">
        <v>23</v>
      </c>
      <c r="X2207" t="s">
        <v>23</v>
      </c>
      <c r="Y2207" t="s">
        <v>23</v>
      </c>
    </row>
    <row r="2208" spans="1:25" x14ac:dyDescent="0.35">
      <c r="A2208" t="s">
        <v>1048</v>
      </c>
      <c r="B2208">
        <v>16</v>
      </c>
      <c r="C2208">
        <v>16</v>
      </c>
      <c r="D2208">
        <v>792.05</v>
      </c>
      <c r="E2208">
        <v>1.6938348885897601E-4</v>
      </c>
      <c r="F2208" s="1">
        <f>-LOG10(Table2[[#This Row],[Anova (p)]])</f>
        <v>3.7711289260414245</v>
      </c>
      <c r="G2208" s="1">
        <f>Table2[[#This Row],[Anova (p)2]]^2</f>
        <v>14.221413376826348</v>
      </c>
      <c r="H2208">
        <v>1.9777432172902301</v>
      </c>
      <c r="I2208">
        <f>LOG(Table2[[#This Row],[Max fold change]],2)</f>
        <v>0.9838551241807254</v>
      </c>
      <c r="J2208">
        <f>Table2[[#This Row],[Column2]]*-1</f>
        <v>-0.9838551241807254</v>
      </c>
      <c r="K2208">
        <f>Table2[[#This Row],[Column1]]^2</f>
        <v>0.96797090537667063</v>
      </c>
      <c r="L2208">
        <f>SQRT(Table2[[#This Row],[Euclidean Distance]]+Table2[[#This Row],[Euclidean Distance3]])</f>
        <v>3.8973560630513373</v>
      </c>
      <c r="M2208" t="s">
        <v>0</v>
      </c>
      <c r="N2208" t="s">
        <v>1</v>
      </c>
      <c r="O2208" t="s">
        <v>1049</v>
      </c>
      <c r="P2208" t="s">
        <v>23</v>
      </c>
      <c r="R2208" t="s">
        <v>23</v>
      </c>
      <c r="S2208" t="s">
        <v>23</v>
      </c>
      <c r="V2208" t="s">
        <v>23</v>
      </c>
      <c r="W2208" t="s">
        <v>23</v>
      </c>
      <c r="X2208" t="s">
        <v>23</v>
      </c>
      <c r="Y2208" t="s">
        <v>23</v>
      </c>
    </row>
    <row r="2209" spans="1:25" x14ac:dyDescent="0.35">
      <c r="A2209" t="s">
        <v>1982</v>
      </c>
      <c r="B2209">
        <v>1</v>
      </c>
      <c r="C2209">
        <v>1</v>
      </c>
      <c r="D2209">
        <v>119.15</v>
      </c>
      <c r="E2209">
        <v>3.72887200726091E-3</v>
      </c>
      <c r="F2209" s="1">
        <f>-LOG10(Table2[[#This Row],[Anova (p)]])</f>
        <v>2.4284225234486412</v>
      </c>
      <c r="G2209" s="1">
        <f>Table2[[#This Row],[Anova (p)2]]^2</f>
        <v>5.8972359523926663</v>
      </c>
      <c r="H2209">
        <v>1.9766635027456201</v>
      </c>
      <c r="I2209">
        <f>LOG(Table2[[#This Row],[Max fold change]],2)</f>
        <v>0.98306729482068422</v>
      </c>
      <c r="J2209">
        <f>Table2[[#This Row],[Column2]]*-1</f>
        <v>-0.98306729482068422</v>
      </c>
      <c r="K2209">
        <f>Table2[[#This Row],[Column1]]^2</f>
        <v>0.96642130614605803</v>
      </c>
      <c r="L2209">
        <f>SQRT(Table2[[#This Row],[Euclidean Distance]]+Table2[[#This Row],[Euclidean Distance3]])</f>
        <v>2.6198582516118547</v>
      </c>
      <c r="M2209" t="s">
        <v>0</v>
      </c>
      <c r="N2209" t="s">
        <v>1</v>
      </c>
      <c r="O2209" t="s">
        <v>1983</v>
      </c>
      <c r="P2209" t="s">
        <v>23</v>
      </c>
      <c r="Q2209" t="s">
        <v>23</v>
      </c>
      <c r="R2209" t="s">
        <v>23</v>
      </c>
      <c r="S2209" t="s">
        <v>23</v>
      </c>
      <c r="V2209" t="s">
        <v>23</v>
      </c>
      <c r="W2209" t="s">
        <v>23</v>
      </c>
      <c r="X2209" t="s">
        <v>23</v>
      </c>
      <c r="Y2209" t="s">
        <v>23</v>
      </c>
    </row>
    <row r="2210" spans="1:25" x14ac:dyDescent="0.35">
      <c r="A2210" t="s">
        <v>1406</v>
      </c>
      <c r="B2210">
        <v>18</v>
      </c>
      <c r="C2210">
        <v>18</v>
      </c>
      <c r="D2210">
        <v>1041.08</v>
      </c>
      <c r="E2210">
        <v>6.7420186429045803E-4</v>
      </c>
      <c r="F2210" s="1">
        <f>-LOG10(Table2[[#This Row],[Anova (p)]])</f>
        <v>3.1712100509103611</v>
      </c>
      <c r="G2210" s="1">
        <f>Table2[[#This Row],[Anova (p)2]]^2</f>
        <v>10.056573186994894</v>
      </c>
      <c r="H2210">
        <v>1.9687180007726</v>
      </c>
      <c r="I2210">
        <f>LOG(Table2[[#This Row],[Max fold change]],2)</f>
        <v>0.97725647435611429</v>
      </c>
      <c r="J2210">
        <f>Table2[[#This Row],[Column2]]*-1</f>
        <v>-0.97725647435611429</v>
      </c>
      <c r="K2210">
        <f>Table2[[#This Row],[Column1]]^2</f>
        <v>0.95503021667094268</v>
      </c>
      <c r="L2210">
        <f>SQRT(Table2[[#This Row],[Euclidean Distance]]+Table2[[#This Row],[Euclidean Distance3]])</f>
        <v>3.3183736082101785</v>
      </c>
      <c r="M2210" t="s">
        <v>0</v>
      </c>
      <c r="N2210" t="s">
        <v>1</v>
      </c>
      <c r="O2210" t="s">
        <v>1407</v>
      </c>
      <c r="P2210" t="s">
        <v>23</v>
      </c>
      <c r="Q2210" t="s">
        <v>23</v>
      </c>
      <c r="R2210" t="s">
        <v>23</v>
      </c>
      <c r="S2210" t="s">
        <v>23</v>
      </c>
      <c r="V2210" t="s">
        <v>23</v>
      </c>
      <c r="W2210" t="s">
        <v>23</v>
      </c>
      <c r="X2210" t="s">
        <v>23</v>
      </c>
      <c r="Y2210" t="s">
        <v>23</v>
      </c>
    </row>
    <row r="2211" spans="1:25" x14ac:dyDescent="0.35">
      <c r="A2211" t="s">
        <v>4535</v>
      </c>
      <c r="B2211">
        <v>1</v>
      </c>
      <c r="C2211">
        <v>1</v>
      </c>
      <c r="D2211">
        <v>65.27</v>
      </c>
      <c r="E2211">
        <v>0.36565731729252599</v>
      </c>
      <c r="F2211" s="1">
        <f>-LOG10(Table2[[#This Row],[Anova (p)]])</f>
        <v>0.43692573133868168</v>
      </c>
      <c r="G2211" s="1">
        <f>Table2[[#This Row],[Anova (p)2]]^2</f>
        <v>0.19090409470584185</v>
      </c>
      <c r="H2211">
        <v>1.9625764058828301</v>
      </c>
      <c r="I2211">
        <f>LOG(Table2[[#This Row],[Max fold change]],2)</f>
        <v>0.97274882126159623</v>
      </c>
      <c r="J2211">
        <f>Table2[[#This Row],[Column2]]*-1</f>
        <v>-0.97274882126159623</v>
      </c>
      <c r="K2211">
        <f>Table2[[#This Row],[Column1]]^2</f>
        <v>0.94624026926582494</v>
      </c>
      <c r="L2211">
        <f>SQRT(Table2[[#This Row],[Euclidean Distance]]+Table2[[#This Row],[Euclidean Distance3]])</f>
        <v>1.0663697126098748</v>
      </c>
      <c r="M2211" t="s">
        <v>0</v>
      </c>
      <c r="N2211" t="s">
        <v>1</v>
      </c>
      <c r="O2211" t="s">
        <v>4536</v>
      </c>
      <c r="Q2211" t="s">
        <v>23</v>
      </c>
    </row>
    <row r="2212" spans="1:25" x14ac:dyDescent="0.35">
      <c r="A2212" t="s">
        <v>702</v>
      </c>
      <c r="B2212">
        <v>27</v>
      </c>
      <c r="C2212">
        <v>21</v>
      </c>
      <c r="D2212">
        <v>1567.91</v>
      </c>
      <c r="E2212" s="1">
        <v>4.3734463512135098E-5</v>
      </c>
      <c r="F2212" s="1">
        <f>-LOG10(Table2[[#This Row],[Anova (p)]])</f>
        <v>4.3591761965685469</v>
      </c>
      <c r="G2212" s="1">
        <f>Table2[[#This Row],[Anova (p)2]]^2</f>
        <v>19.002417112729823</v>
      </c>
      <c r="H2212">
        <v>1.95511515896726</v>
      </c>
      <c r="I2212">
        <f>LOG(Table2[[#This Row],[Max fold change]],2)</f>
        <v>0.96725358675409479</v>
      </c>
      <c r="J2212">
        <f>Table2[[#This Row],[Column2]]*-1</f>
        <v>-0.96725358675409479</v>
      </c>
      <c r="K2212">
        <f>Table2[[#This Row],[Column1]]^2</f>
        <v>0.93557950108866117</v>
      </c>
      <c r="L2212">
        <f>SQRT(Table2[[#This Row],[Euclidean Distance]]+Table2[[#This Row],[Euclidean Distance3]])</f>
        <v>4.4651983845982119</v>
      </c>
      <c r="M2212" t="s">
        <v>0</v>
      </c>
      <c r="N2212" t="s">
        <v>1</v>
      </c>
      <c r="O2212" t="s">
        <v>703</v>
      </c>
      <c r="P2212" t="s">
        <v>23</v>
      </c>
      <c r="Q2212" t="s">
        <v>23</v>
      </c>
      <c r="R2212" t="s">
        <v>23</v>
      </c>
      <c r="S2212" t="s">
        <v>23</v>
      </c>
      <c r="V2212" t="s">
        <v>23</v>
      </c>
      <c r="W2212" t="s">
        <v>23</v>
      </c>
      <c r="X2212" t="s">
        <v>23</v>
      </c>
      <c r="Y2212" t="s">
        <v>23</v>
      </c>
    </row>
    <row r="2213" spans="1:25" x14ac:dyDescent="0.35">
      <c r="A2213" t="s">
        <v>2200</v>
      </c>
      <c r="B2213">
        <v>2</v>
      </c>
      <c r="C2213">
        <v>2</v>
      </c>
      <c r="D2213">
        <v>192.69</v>
      </c>
      <c r="E2213">
        <v>6.0555791698175803E-3</v>
      </c>
      <c r="F2213" s="1">
        <f>-LOG10(Table2[[#This Row],[Anova (p)]])</f>
        <v>2.2178443135899619</v>
      </c>
      <c r="G2213" s="1">
        <f>Table2[[#This Row],[Anova (p)2]]^2</f>
        <v>4.9188333993233293</v>
      </c>
      <c r="H2213">
        <v>1.95457883445297</v>
      </c>
      <c r="I2213">
        <f>LOG(Table2[[#This Row],[Max fold change]],2)</f>
        <v>0.96685777433336362</v>
      </c>
      <c r="J2213">
        <f>Table2[[#This Row],[Column2]]*-1</f>
        <v>-0.96685777433336362</v>
      </c>
      <c r="K2213">
        <f>Table2[[#This Row],[Column1]]^2</f>
        <v>0.9348139557888655</v>
      </c>
      <c r="L2213">
        <f>SQRT(Table2[[#This Row],[Euclidean Distance]]+Table2[[#This Row],[Euclidean Distance3]])</f>
        <v>2.4194312048727888</v>
      </c>
      <c r="M2213" t="s">
        <v>0</v>
      </c>
      <c r="N2213" t="s">
        <v>1</v>
      </c>
      <c r="O2213" t="s">
        <v>2201</v>
      </c>
      <c r="P2213" t="s">
        <v>23</v>
      </c>
      <c r="R2213" t="s">
        <v>23</v>
      </c>
      <c r="S2213" t="s">
        <v>23</v>
      </c>
      <c r="V2213" t="s">
        <v>23</v>
      </c>
      <c r="W2213" t="s">
        <v>23</v>
      </c>
      <c r="X2213" t="s">
        <v>23</v>
      </c>
      <c r="Y2213" t="s">
        <v>23</v>
      </c>
    </row>
    <row r="2214" spans="1:25" x14ac:dyDescent="0.35">
      <c r="A2214" t="s">
        <v>380</v>
      </c>
      <c r="B2214">
        <v>21</v>
      </c>
      <c r="C2214">
        <v>20</v>
      </c>
      <c r="D2214">
        <v>1241.1600000000001</v>
      </c>
      <c r="E2214" s="1">
        <v>5.1358085533248499E-6</v>
      </c>
      <c r="F2214" s="1">
        <f>-LOG10(Table2[[#This Row],[Anova (p)]])</f>
        <v>5.2893911737601247</v>
      </c>
      <c r="G2214" s="1">
        <f>Table2[[#This Row],[Anova (p)2]]^2</f>
        <v>27.977658989051509</v>
      </c>
      <c r="H2214">
        <v>1.94721490236619</v>
      </c>
      <c r="I2214">
        <f>LOG(Table2[[#This Row],[Max fold change]],2)</f>
        <v>0.96141211439657659</v>
      </c>
      <c r="J2214">
        <f>Table2[[#This Row],[Column2]]*-1</f>
        <v>-0.96141211439657659</v>
      </c>
      <c r="K2214">
        <f>Table2[[#This Row],[Column1]]^2</f>
        <v>0.92431325370849604</v>
      </c>
      <c r="L2214">
        <f>SQRT(Table2[[#This Row],[Euclidean Distance]]+Table2[[#This Row],[Euclidean Distance3]])</f>
        <v>5.3760554538397392</v>
      </c>
      <c r="M2214" t="s">
        <v>0</v>
      </c>
      <c r="N2214" t="s">
        <v>1</v>
      </c>
      <c r="O2214" t="s">
        <v>381</v>
      </c>
      <c r="P2214" t="s">
        <v>23</v>
      </c>
      <c r="Q2214" t="s">
        <v>23</v>
      </c>
      <c r="R2214" t="s">
        <v>23</v>
      </c>
      <c r="S2214" t="s">
        <v>23</v>
      </c>
      <c r="V2214" t="s">
        <v>23</v>
      </c>
      <c r="W2214" t="s">
        <v>23</v>
      </c>
      <c r="X2214" t="s">
        <v>23</v>
      </c>
      <c r="Y2214" t="s">
        <v>23</v>
      </c>
    </row>
    <row r="2215" spans="1:25" x14ac:dyDescent="0.35">
      <c r="A2215" t="s">
        <v>788</v>
      </c>
      <c r="B2215">
        <v>17</v>
      </c>
      <c r="C2215">
        <v>16</v>
      </c>
      <c r="D2215">
        <v>1085.74</v>
      </c>
      <c r="E2215" s="1">
        <v>6.8580161659781397E-5</v>
      </c>
      <c r="F2215" s="1">
        <f>-LOG10(Table2[[#This Row],[Anova (p)]])</f>
        <v>4.1638014954842966</v>
      </c>
      <c r="G2215" s="1">
        <f>Table2[[#This Row],[Anova (p)2]]^2</f>
        <v>17.337242893797264</v>
      </c>
      <c r="H2215">
        <v>1.94523372865959</v>
      </c>
      <c r="I2215">
        <f>LOG(Table2[[#This Row],[Max fold change]],2)</f>
        <v>0.95994351198230887</v>
      </c>
      <c r="J2215">
        <f>Table2[[#This Row],[Column2]]*-1</f>
        <v>-0.95994351198230887</v>
      </c>
      <c r="K2215">
        <f>Table2[[#This Row],[Column1]]^2</f>
        <v>0.92149154619692919</v>
      </c>
      <c r="L2215">
        <f>SQRT(Table2[[#This Row],[Euclidean Distance]]+Table2[[#This Row],[Euclidean Distance3]])</f>
        <v>4.2730240392483392</v>
      </c>
      <c r="M2215" t="s">
        <v>0</v>
      </c>
      <c r="N2215" t="s">
        <v>1</v>
      </c>
      <c r="O2215" t="s">
        <v>789</v>
      </c>
      <c r="P2215" t="s">
        <v>23</v>
      </c>
      <c r="Q2215" t="s">
        <v>23</v>
      </c>
      <c r="R2215" t="s">
        <v>23</v>
      </c>
      <c r="S2215" t="s">
        <v>23</v>
      </c>
      <c r="V2215" t="s">
        <v>23</v>
      </c>
      <c r="W2215" t="s">
        <v>23</v>
      </c>
      <c r="X2215" t="s">
        <v>23</v>
      </c>
      <c r="Y2215" t="s">
        <v>23</v>
      </c>
    </row>
    <row r="2216" spans="1:25" x14ac:dyDescent="0.35">
      <c r="A2216" t="s">
        <v>2681</v>
      </c>
      <c r="B2216">
        <v>1</v>
      </c>
      <c r="C2216">
        <v>1</v>
      </c>
      <c r="D2216">
        <v>65.290000000000006</v>
      </c>
      <c r="E2216">
        <v>1.7886721954323101E-2</v>
      </c>
      <c r="F2216" s="1">
        <f>-LOG10(Table2[[#This Row],[Anova (p)]])</f>
        <v>1.7474692439823074</v>
      </c>
      <c r="G2216" s="1">
        <f>Table2[[#This Row],[Anova (p)2]]^2</f>
        <v>3.0536487586640968</v>
      </c>
      <c r="H2216">
        <v>1.93980731496744</v>
      </c>
      <c r="I2216">
        <f>LOG(Table2[[#This Row],[Max fold change]],2)</f>
        <v>0.95591335367687869</v>
      </c>
      <c r="J2216">
        <f>Table2[[#This Row],[Column2]]*-1</f>
        <v>-0.95591335367687869</v>
      </c>
      <c r="K2216">
        <f>Table2[[#This Row],[Column1]]^2</f>
        <v>0.91377033973777733</v>
      </c>
      <c r="L2216">
        <f>SQRT(Table2[[#This Row],[Euclidean Distance]]+Table2[[#This Row],[Euclidean Distance3]])</f>
        <v>1.9918381205313533</v>
      </c>
      <c r="M2216" t="s">
        <v>0</v>
      </c>
      <c r="N2216" t="s">
        <v>1</v>
      </c>
      <c r="O2216" t="s">
        <v>2682</v>
      </c>
      <c r="P2216" t="s">
        <v>23</v>
      </c>
      <c r="Q2216" t="s">
        <v>23</v>
      </c>
      <c r="S2216" t="s">
        <v>23</v>
      </c>
      <c r="V2216" t="s">
        <v>23</v>
      </c>
      <c r="W2216" t="s">
        <v>23</v>
      </c>
      <c r="X2216" t="s">
        <v>23</v>
      </c>
      <c r="Y2216" t="s">
        <v>23</v>
      </c>
    </row>
    <row r="2217" spans="1:25" x14ac:dyDescent="0.35">
      <c r="A2217" t="s">
        <v>1446</v>
      </c>
      <c r="B2217">
        <v>3</v>
      </c>
      <c r="C2217">
        <v>3</v>
      </c>
      <c r="D2217">
        <v>173.18</v>
      </c>
      <c r="E2217">
        <v>8.1597117212572901E-4</v>
      </c>
      <c r="F2217" s="1">
        <f>-LOG10(Table2[[#This Row],[Anova (p)]])</f>
        <v>3.0883251843930473</v>
      </c>
      <c r="G2217" s="1">
        <f>Table2[[#This Row],[Anova (p)2]]^2</f>
        <v>9.5377524445563502</v>
      </c>
      <c r="H2217">
        <v>1.93926065975302</v>
      </c>
      <c r="I2217">
        <f>LOG(Table2[[#This Row],[Max fold change]],2)</f>
        <v>0.95550673189181057</v>
      </c>
      <c r="J2217">
        <f>Table2[[#This Row],[Column2]]*-1</f>
        <v>-0.95550673189181057</v>
      </c>
      <c r="K2217">
        <f>Table2[[#This Row],[Column1]]^2</f>
        <v>0.91299311469056832</v>
      </c>
      <c r="L2217">
        <f>SQRT(Table2[[#This Row],[Euclidean Distance]]+Table2[[#This Row],[Euclidean Distance3]])</f>
        <v>3.2327612901739156</v>
      </c>
      <c r="M2217" t="s">
        <v>0</v>
      </c>
      <c r="N2217" t="s">
        <v>1</v>
      </c>
      <c r="O2217" t="s">
        <v>1447</v>
      </c>
      <c r="P2217" t="s">
        <v>23</v>
      </c>
      <c r="Q2217" t="s">
        <v>23</v>
      </c>
      <c r="R2217" t="s">
        <v>23</v>
      </c>
      <c r="S2217" t="s">
        <v>23</v>
      </c>
      <c r="V2217" t="s">
        <v>23</v>
      </c>
      <c r="W2217" t="s">
        <v>23</v>
      </c>
      <c r="X2217" t="s">
        <v>23</v>
      </c>
      <c r="Y2217" t="s">
        <v>23</v>
      </c>
    </row>
    <row r="2218" spans="1:25" x14ac:dyDescent="0.35">
      <c r="A2218" t="s">
        <v>1680</v>
      </c>
      <c r="B2218">
        <v>3</v>
      </c>
      <c r="C2218">
        <v>3</v>
      </c>
      <c r="D2218">
        <v>276.95999999999998</v>
      </c>
      <c r="E2218">
        <v>1.7011017845865999E-3</v>
      </c>
      <c r="F2218" s="1">
        <f>-LOG10(Table2[[#This Row],[Anova (p)]])</f>
        <v>2.7692696998137682</v>
      </c>
      <c r="G2218" s="1">
        <f>Table2[[#This Row],[Anova (p)2]]^2</f>
        <v>7.6688546703066383</v>
      </c>
      <c r="H2218">
        <v>1.9366101260956601</v>
      </c>
      <c r="I2218">
        <f>LOG(Table2[[#This Row],[Max fold change]],2)</f>
        <v>0.95353354311924465</v>
      </c>
      <c r="J2218">
        <f>Table2[[#This Row],[Column2]]*-1</f>
        <v>-0.95353354311924465</v>
      </c>
      <c r="K2218">
        <f>Table2[[#This Row],[Column1]]^2</f>
        <v>0.90922621785354041</v>
      </c>
      <c r="L2218">
        <f>SQRT(Table2[[#This Row],[Euclidean Distance]]+Table2[[#This Row],[Euclidean Distance3]])</f>
        <v>2.928836097865529</v>
      </c>
      <c r="M2218" t="s">
        <v>0</v>
      </c>
      <c r="N2218" t="s">
        <v>1</v>
      </c>
      <c r="O2218" t="s">
        <v>1681</v>
      </c>
      <c r="P2218" t="s">
        <v>23</v>
      </c>
      <c r="Q2218" t="s">
        <v>23</v>
      </c>
      <c r="R2218" t="s">
        <v>23</v>
      </c>
      <c r="S2218" t="s">
        <v>23</v>
      </c>
      <c r="V2218" t="s">
        <v>23</v>
      </c>
      <c r="W2218" t="s">
        <v>23</v>
      </c>
      <c r="X2218" t="s">
        <v>23</v>
      </c>
      <c r="Y2218" t="s">
        <v>23</v>
      </c>
    </row>
    <row r="2219" spans="1:25" x14ac:dyDescent="0.35">
      <c r="A2219" t="s">
        <v>1852</v>
      </c>
      <c r="B2219">
        <v>6</v>
      </c>
      <c r="C2219">
        <v>3</v>
      </c>
      <c r="D2219">
        <v>466.81</v>
      </c>
      <c r="E2219">
        <v>2.5914623452799601E-3</v>
      </c>
      <c r="F2219" s="1">
        <f>-LOG10(Table2[[#This Row],[Anova (p)]])</f>
        <v>2.5864550972068305</v>
      </c>
      <c r="G2219" s="1">
        <f>Table2[[#This Row],[Anova (p)2]]^2</f>
        <v>6.6897499698671954</v>
      </c>
      <c r="H2219">
        <v>1.9321789035824499</v>
      </c>
      <c r="I2219">
        <f>LOG(Table2[[#This Row],[Max fold change]],2)</f>
        <v>0.95022868183503528</v>
      </c>
      <c r="J2219">
        <f>Table2[[#This Row],[Column2]]*-1</f>
        <v>-0.95022868183503528</v>
      </c>
      <c r="K2219">
        <f>Table2[[#This Row],[Column1]]^2</f>
        <v>0.9029345477819487</v>
      </c>
      <c r="L2219">
        <f>SQRT(Table2[[#This Row],[Euclidean Distance]]+Table2[[#This Row],[Euclidean Distance3]])</f>
        <v>2.7554826288055501</v>
      </c>
      <c r="M2219" t="s">
        <v>0</v>
      </c>
      <c r="N2219" t="s">
        <v>1</v>
      </c>
      <c r="O2219" t="s">
        <v>1853</v>
      </c>
      <c r="P2219" t="s">
        <v>23</v>
      </c>
      <c r="R2219" t="s">
        <v>23</v>
      </c>
      <c r="S2219" t="s">
        <v>23</v>
      </c>
      <c r="V2219" t="s">
        <v>23</v>
      </c>
      <c r="W2219" t="s">
        <v>23</v>
      </c>
      <c r="X2219" t="s">
        <v>23</v>
      </c>
      <c r="Y2219" t="s">
        <v>23</v>
      </c>
    </row>
    <row r="2220" spans="1:25" x14ac:dyDescent="0.35">
      <c r="A2220" t="s">
        <v>370</v>
      </c>
      <c r="B2220">
        <v>31</v>
      </c>
      <c r="C2220">
        <v>31</v>
      </c>
      <c r="D2220">
        <v>1705.51</v>
      </c>
      <c r="E2220" s="1">
        <v>4.6502541245496704E-6</v>
      </c>
      <c r="F2220" s="1">
        <f>-LOG10(Table2[[#This Row],[Anova (p)]])</f>
        <v>5.3325233133737013</v>
      </c>
      <c r="G2220" s="1">
        <f>Table2[[#This Row],[Anova (p)2]]^2</f>
        <v>28.435804887674038</v>
      </c>
      <c r="H2220">
        <v>1.9291632062524899</v>
      </c>
      <c r="I2220">
        <f>LOG(Table2[[#This Row],[Max fold change]],2)</f>
        <v>0.94797519983650413</v>
      </c>
      <c r="J2220">
        <f>Table2[[#This Row],[Column2]]*-1</f>
        <v>-0.94797519983650413</v>
      </c>
      <c r="K2220">
        <f>Table2[[#This Row],[Column1]]^2</f>
        <v>0.89865697950505996</v>
      </c>
      <c r="L2220">
        <f>SQRT(Table2[[#This Row],[Euclidean Distance]]+Table2[[#This Row],[Euclidean Distance3]])</f>
        <v>5.4161297867738636</v>
      </c>
      <c r="M2220" t="s">
        <v>0</v>
      </c>
      <c r="N2220" t="s">
        <v>1</v>
      </c>
      <c r="O2220" t="s">
        <v>371</v>
      </c>
      <c r="P2220" t="s">
        <v>23</v>
      </c>
      <c r="Q2220" t="s">
        <v>23</v>
      </c>
      <c r="R2220" t="s">
        <v>23</v>
      </c>
      <c r="S2220" t="s">
        <v>23</v>
      </c>
      <c r="V2220" t="s">
        <v>23</v>
      </c>
      <c r="W2220" t="s">
        <v>23</v>
      </c>
      <c r="X2220" t="s">
        <v>23</v>
      </c>
      <c r="Y2220" t="s">
        <v>23</v>
      </c>
    </row>
    <row r="2221" spans="1:25" x14ac:dyDescent="0.35">
      <c r="A2221" t="s">
        <v>1198</v>
      </c>
      <c r="B2221">
        <v>23</v>
      </c>
      <c r="C2221">
        <v>23</v>
      </c>
      <c r="D2221">
        <v>1433.26</v>
      </c>
      <c r="E2221">
        <v>2.8540174221769498E-4</v>
      </c>
      <c r="F2221" s="1">
        <f>-LOG10(Table2[[#This Row],[Anova (p)]])</f>
        <v>3.5445433800888497</v>
      </c>
      <c r="G2221" s="1">
        <f>Table2[[#This Row],[Anova (p)2]]^2</f>
        <v>12.563787773331688</v>
      </c>
      <c r="H2221">
        <v>1.9251148504734199</v>
      </c>
      <c r="I2221">
        <f>LOG(Table2[[#This Row],[Max fold change]],2)</f>
        <v>0.94494451815339398</v>
      </c>
      <c r="J2221">
        <f>Table2[[#This Row],[Column2]]*-1</f>
        <v>-0.94494451815339398</v>
      </c>
      <c r="K2221">
        <f>Table2[[#This Row],[Column1]]^2</f>
        <v>0.89292014238814987</v>
      </c>
      <c r="L2221">
        <f>SQRT(Table2[[#This Row],[Euclidean Distance]]+Table2[[#This Row],[Euclidean Distance3]])</f>
        <v>3.6683385770290937</v>
      </c>
      <c r="M2221" t="s">
        <v>0</v>
      </c>
      <c r="N2221" t="s">
        <v>1</v>
      </c>
      <c r="O2221" t="s">
        <v>1199</v>
      </c>
      <c r="P2221" t="s">
        <v>23</v>
      </c>
      <c r="Q2221" t="s">
        <v>23</v>
      </c>
      <c r="R2221" t="s">
        <v>23</v>
      </c>
      <c r="S2221" t="s">
        <v>23</v>
      </c>
      <c r="V2221" t="s">
        <v>23</v>
      </c>
      <c r="W2221" t="s">
        <v>23</v>
      </c>
      <c r="X2221" t="s">
        <v>23</v>
      </c>
      <c r="Y2221" t="s">
        <v>23</v>
      </c>
    </row>
    <row r="2222" spans="1:25" x14ac:dyDescent="0.35">
      <c r="A2222" t="s">
        <v>2757</v>
      </c>
      <c r="B2222">
        <v>2</v>
      </c>
      <c r="C2222">
        <v>2</v>
      </c>
      <c r="D2222">
        <v>61.27</v>
      </c>
      <c r="E2222">
        <v>2.0588639585426199E-2</v>
      </c>
      <c r="F2222" s="1">
        <f>-LOG10(Table2[[#This Row],[Anova (p)]])</f>
        <v>1.6863723488682045</v>
      </c>
      <c r="G2222" s="1">
        <f>Table2[[#This Row],[Anova (p)2]]^2</f>
        <v>2.8438516990272653</v>
      </c>
      <c r="H2222">
        <v>1.9232842369694001</v>
      </c>
      <c r="I2222">
        <f>LOG(Table2[[#This Row],[Max fold change]],2)</f>
        <v>0.94357199042785311</v>
      </c>
      <c r="J2222">
        <f>Table2[[#This Row],[Column2]]*-1</f>
        <v>-0.94357199042785311</v>
      </c>
      <c r="K2222">
        <f>Table2[[#This Row],[Column1]]^2</f>
        <v>0.89032810111998051</v>
      </c>
      <c r="L2222">
        <f>SQRT(Table2[[#This Row],[Euclidean Distance]]+Table2[[#This Row],[Euclidean Distance3]])</f>
        <v>1.9324025978421904</v>
      </c>
      <c r="M2222" t="s">
        <v>0</v>
      </c>
      <c r="N2222" t="s">
        <v>1</v>
      </c>
      <c r="O2222" t="s">
        <v>2758</v>
      </c>
      <c r="P2222" t="s">
        <v>23</v>
      </c>
      <c r="Q2222" t="s">
        <v>23</v>
      </c>
      <c r="R2222" t="s">
        <v>23</v>
      </c>
      <c r="S2222" t="s">
        <v>23</v>
      </c>
      <c r="T2222" t="s">
        <v>23</v>
      </c>
      <c r="V2222" t="s">
        <v>23</v>
      </c>
      <c r="W2222" t="s">
        <v>23</v>
      </c>
      <c r="X2222" t="s">
        <v>23</v>
      </c>
      <c r="Y2222" t="s">
        <v>23</v>
      </c>
    </row>
    <row r="2223" spans="1:25" x14ac:dyDescent="0.35">
      <c r="A2223" t="s">
        <v>1414</v>
      </c>
      <c r="B2223">
        <v>8</v>
      </c>
      <c r="C2223">
        <v>8</v>
      </c>
      <c r="D2223">
        <v>290.11</v>
      </c>
      <c r="E2223">
        <v>7.0212067654873401E-4</v>
      </c>
      <c r="F2223" s="1">
        <f>-LOG10(Table2[[#This Row],[Anova (p)]])</f>
        <v>3.1535882373644162</v>
      </c>
      <c r="G2223" s="1">
        <f>Table2[[#This Row],[Anova (p)2]]^2</f>
        <v>9.9451187708432052</v>
      </c>
      <c r="H2223">
        <v>1.91148046920589</v>
      </c>
      <c r="I2223">
        <f>LOG(Table2[[#This Row],[Max fold change]],2)</f>
        <v>0.9346904593283254</v>
      </c>
      <c r="J2223">
        <f>Table2[[#This Row],[Column2]]*-1</f>
        <v>-0.9346904593283254</v>
      </c>
      <c r="K2223">
        <f>Table2[[#This Row],[Column1]]^2</f>
        <v>0.87364625475939595</v>
      </c>
      <c r="L2223">
        <f>SQRT(Table2[[#This Row],[Euclidean Distance]]+Table2[[#This Row],[Euclidean Distance3]])</f>
        <v>3.2891891136878404</v>
      </c>
      <c r="M2223" t="s">
        <v>0</v>
      </c>
      <c r="N2223" t="s">
        <v>1</v>
      </c>
      <c r="O2223" t="s">
        <v>1415</v>
      </c>
      <c r="P2223" t="s">
        <v>23</v>
      </c>
      <c r="Q2223" t="s">
        <v>23</v>
      </c>
      <c r="R2223" t="s">
        <v>23</v>
      </c>
      <c r="S2223" t="s">
        <v>23</v>
      </c>
      <c r="V2223" t="s">
        <v>23</v>
      </c>
      <c r="W2223" t="s">
        <v>23</v>
      </c>
      <c r="X2223" t="s">
        <v>23</v>
      </c>
      <c r="Y2223" t="s">
        <v>23</v>
      </c>
    </row>
    <row r="2224" spans="1:25" x14ac:dyDescent="0.35">
      <c r="A2224" t="s">
        <v>3615</v>
      </c>
      <c r="B2224">
        <v>19</v>
      </c>
      <c r="C2224">
        <v>18</v>
      </c>
      <c r="D2224">
        <v>1109.83</v>
      </c>
      <c r="E2224">
        <v>9.7769873594632697E-2</v>
      </c>
      <c r="F2224" s="1">
        <f>-LOG10(Table2[[#This Row],[Anova (p)]])</f>
        <v>1.0097949463083813</v>
      </c>
      <c r="G2224" s="1">
        <f>Table2[[#This Row],[Anova (p)2]]^2</f>
        <v>1.0196858335899466</v>
      </c>
      <c r="H2224">
        <v>1.89453422073694</v>
      </c>
      <c r="I2224">
        <f>LOG(Table2[[#This Row],[Max fold change]],2)</f>
        <v>0.92184319930378333</v>
      </c>
      <c r="J2224">
        <f>Table2[[#This Row],[Column2]]*-1</f>
        <v>-0.92184319930378333</v>
      </c>
      <c r="K2224">
        <f>Table2[[#This Row],[Column1]]^2</f>
        <v>0.84979488410263482</v>
      </c>
      <c r="L2224">
        <f>SQRT(Table2[[#This Row],[Euclidean Distance]]+Table2[[#This Row],[Euclidean Distance3]])</f>
        <v>1.3672895515188366</v>
      </c>
      <c r="M2224" t="s">
        <v>0</v>
      </c>
      <c r="N2224" t="s">
        <v>1</v>
      </c>
      <c r="O2224" t="s">
        <v>3616</v>
      </c>
      <c r="Q2224" t="s">
        <v>23</v>
      </c>
      <c r="V2224" t="s">
        <v>23</v>
      </c>
      <c r="W2224" t="s">
        <v>23</v>
      </c>
      <c r="Y2224" t="s">
        <v>23</v>
      </c>
    </row>
    <row r="2225" spans="1:25" x14ac:dyDescent="0.35">
      <c r="A2225" t="s">
        <v>3369</v>
      </c>
      <c r="B2225">
        <v>1</v>
      </c>
      <c r="C2225">
        <v>1</v>
      </c>
      <c r="D2225">
        <v>23.93</v>
      </c>
      <c r="E2225">
        <v>6.5177324184770805E-2</v>
      </c>
      <c r="F2225" s="1">
        <f>-LOG10(Table2[[#This Row],[Anova (p)]])</f>
        <v>1.1859034731995459</v>
      </c>
      <c r="G2225" s="1">
        <f>Table2[[#This Row],[Anova (p)2]]^2</f>
        <v>1.406367047746746</v>
      </c>
      <c r="H2225">
        <v>1.8909072368511901</v>
      </c>
      <c r="I2225">
        <f>LOG(Table2[[#This Row],[Max fold change]],2)</f>
        <v>0.91907859003681935</v>
      </c>
      <c r="J2225">
        <f>Table2[[#This Row],[Column2]]*-1</f>
        <v>-0.91907859003681935</v>
      </c>
      <c r="K2225">
        <f>Table2[[#This Row],[Column1]]^2</f>
        <v>0.84470545466406788</v>
      </c>
      <c r="L2225">
        <f>SQRT(Table2[[#This Row],[Euclidean Distance]]+Table2[[#This Row],[Euclidean Distance3]])</f>
        <v>1.5003574582114803</v>
      </c>
      <c r="M2225" t="s">
        <v>0</v>
      </c>
      <c r="N2225" t="s">
        <v>1</v>
      </c>
      <c r="O2225" t="s">
        <v>3370</v>
      </c>
      <c r="Q2225" t="s">
        <v>23</v>
      </c>
      <c r="V2225" t="s">
        <v>23</v>
      </c>
      <c r="W2225" t="s">
        <v>23</v>
      </c>
      <c r="Y2225" t="s">
        <v>23</v>
      </c>
    </row>
    <row r="2226" spans="1:25" x14ac:dyDescent="0.35">
      <c r="A2226" t="s">
        <v>2717</v>
      </c>
      <c r="B2226">
        <v>23</v>
      </c>
      <c r="C2226">
        <v>13</v>
      </c>
      <c r="D2226">
        <v>1084.8</v>
      </c>
      <c r="E2226">
        <v>1.8920142477278998E-2</v>
      </c>
      <c r="F2226" s="1">
        <f>-LOG10(Table2[[#This Row],[Anova (p)]])</f>
        <v>1.7230755974869172</v>
      </c>
      <c r="G2226" s="1">
        <f>Table2[[#This Row],[Anova (p)2]]^2</f>
        <v>2.9689895146548966</v>
      </c>
      <c r="H2226">
        <v>1.8877933166475001</v>
      </c>
      <c r="I2226">
        <f>LOG(Table2[[#This Row],[Max fold change]],2)</f>
        <v>0.91670082117743856</v>
      </c>
      <c r="J2226">
        <f>Table2[[#This Row],[Column2]]*-1</f>
        <v>-0.91670082117743856</v>
      </c>
      <c r="K2226">
        <f>Table2[[#This Row],[Column1]]^2</f>
        <v>0.84034039554739015</v>
      </c>
      <c r="L2226">
        <f>SQRT(Table2[[#This Row],[Euclidean Distance]]+Table2[[#This Row],[Euclidean Distance3]])</f>
        <v>1.9517504733449629</v>
      </c>
      <c r="M2226" t="s">
        <v>0</v>
      </c>
      <c r="N2226" t="s">
        <v>1</v>
      </c>
      <c r="O2226" t="s">
        <v>2718</v>
      </c>
      <c r="P2226" t="s">
        <v>23</v>
      </c>
      <c r="Q2226" t="s">
        <v>23</v>
      </c>
      <c r="R2226" t="s">
        <v>23</v>
      </c>
      <c r="S2226" t="s">
        <v>23</v>
      </c>
      <c r="V2226" t="s">
        <v>23</v>
      </c>
      <c r="W2226" t="s">
        <v>23</v>
      </c>
      <c r="X2226" t="s">
        <v>23</v>
      </c>
      <c r="Y2226" t="s">
        <v>23</v>
      </c>
    </row>
    <row r="2227" spans="1:25" x14ac:dyDescent="0.35">
      <c r="A2227" t="s">
        <v>738</v>
      </c>
      <c r="B2227">
        <v>28</v>
      </c>
      <c r="C2227">
        <v>28</v>
      </c>
      <c r="D2227">
        <v>1307.96</v>
      </c>
      <c r="E2227" s="1">
        <v>5.06740137469208E-5</v>
      </c>
      <c r="F2227" s="1">
        <f>-LOG10(Table2[[#This Row],[Anova (p)]])</f>
        <v>4.2952146950954999</v>
      </c>
      <c r="G2227" s="1">
        <f>Table2[[#This Row],[Anova (p)2]]^2</f>
        <v>18.448869276964327</v>
      </c>
      <c r="H2227">
        <v>1.88246926825101</v>
      </c>
      <c r="I2227">
        <f>LOG(Table2[[#This Row],[Max fold change]],2)</f>
        <v>0.91262631275708872</v>
      </c>
      <c r="J2227">
        <f>Table2[[#This Row],[Column2]]*-1</f>
        <v>-0.91262631275708872</v>
      </c>
      <c r="K2227">
        <f>Table2[[#This Row],[Column1]]^2</f>
        <v>0.83288678673659955</v>
      </c>
      <c r="L2227">
        <f>SQRT(Table2[[#This Row],[Euclidean Distance]]+Table2[[#This Row],[Euclidean Distance3]])</f>
        <v>4.3910996417413397</v>
      </c>
      <c r="M2227" t="s">
        <v>0</v>
      </c>
      <c r="N2227" t="s">
        <v>1</v>
      </c>
      <c r="O2227" t="s">
        <v>739</v>
      </c>
      <c r="P2227" t="s">
        <v>23</v>
      </c>
      <c r="Q2227" t="s">
        <v>23</v>
      </c>
      <c r="R2227" t="s">
        <v>23</v>
      </c>
      <c r="S2227" t="s">
        <v>23</v>
      </c>
      <c r="V2227" t="s">
        <v>23</v>
      </c>
      <c r="W2227" t="s">
        <v>23</v>
      </c>
      <c r="X2227" t="s">
        <v>23</v>
      </c>
      <c r="Y2227" t="s">
        <v>23</v>
      </c>
    </row>
    <row r="2228" spans="1:25" x14ac:dyDescent="0.35">
      <c r="A2228" t="s">
        <v>4987</v>
      </c>
      <c r="B2228">
        <v>11</v>
      </c>
      <c r="C2228">
        <v>4</v>
      </c>
      <c r="D2228">
        <v>522.13</v>
      </c>
      <c r="E2228">
        <v>0.621562406689666</v>
      </c>
      <c r="F2228" s="1">
        <f>-LOG10(Table2[[#This Row],[Anova (p)]])</f>
        <v>0.20651526039272119</v>
      </c>
      <c r="G2228" s="1">
        <f>Table2[[#This Row],[Anova (p)2]]^2</f>
        <v>4.2648552775073442E-2</v>
      </c>
      <c r="H2228">
        <v>1.87919756569944</v>
      </c>
      <c r="I2228">
        <f>LOG(Table2[[#This Row],[Max fold change]],2)</f>
        <v>0.91011674960598898</v>
      </c>
      <c r="J2228">
        <f>Table2[[#This Row],[Column2]]*-1</f>
        <v>-0.91011674960598898</v>
      </c>
      <c r="K2228">
        <f>Table2[[#This Row],[Column1]]^2</f>
        <v>0.82831249791337047</v>
      </c>
      <c r="L2228">
        <f>SQRT(Table2[[#This Row],[Euclidean Distance]]+Table2[[#This Row],[Euclidean Distance3]])</f>
        <v>0.93325294035885253</v>
      </c>
      <c r="M2228" t="s">
        <v>0</v>
      </c>
      <c r="N2228" t="s">
        <v>1</v>
      </c>
      <c r="O2228" t="s">
        <v>4988</v>
      </c>
      <c r="Q2228" t="s">
        <v>23</v>
      </c>
    </row>
    <row r="2229" spans="1:25" x14ac:dyDescent="0.35">
      <c r="A2229" t="s">
        <v>1188</v>
      </c>
      <c r="B2229">
        <v>39</v>
      </c>
      <c r="C2229">
        <v>32</v>
      </c>
      <c r="D2229">
        <v>1758.72</v>
      </c>
      <c r="E2229">
        <v>2.8039568494719902E-4</v>
      </c>
      <c r="F2229" s="1">
        <f>-LOG10(Table2[[#This Row],[Anova (p)]])</f>
        <v>3.5522286740792741</v>
      </c>
      <c r="G2229" s="1">
        <f>Table2[[#This Row],[Anova (p)2]]^2</f>
        <v>12.618328552950997</v>
      </c>
      <c r="H2229">
        <v>1.87726820306736</v>
      </c>
      <c r="I2229">
        <f>LOG(Table2[[#This Row],[Max fold change]],2)</f>
        <v>0.90863478101238204</v>
      </c>
      <c r="J2229">
        <f>Table2[[#This Row],[Column2]]*-1</f>
        <v>-0.90863478101238204</v>
      </c>
      <c r="K2229">
        <f>Table2[[#This Row],[Column1]]^2</f>
        <v>0.82561716526541951</v>
      </c>
      <c r="L2229">
        <f>SQRT(Table2[[#This Row],[Euclidean Distance]]+Table2[[#This Row],[Euclidean Distance3]])</f>
        <v>3.6665986579139553</v>
      </c>
      <c r="M2229" t="s">
        <v>0</v>
      </c>
      <c r="N2229" t="s">
        <v>1</v>
      </c>
      <c r="O2229" t="s">
        <v>1189</v>
      </c>
      <c r="P2229" t="s">
        <v>23</v>
      </c>
      <c r="Q2229" t="s">
        <v>23</v>
      </c>
      <c r="R2229" t="s">
        <v>23</v>
      </c>
      <c r="S2229" t="s">
        <v>23</v>
      </c>
      <c r="V2229" t="s">
        <v>23</v>
      </c>
      <c r="W2229" t="s">
        <v>23</v>
      </c>
      <c r="X2229" t="s">
        <v>23</v>
      </c>
      <c r="Y2229" t="s">
        <v>23</v>
      </c>
    </row>
    <row r="2230" spans="1:25" x14ac:dyDescent="0.35">
      <c r="A2230" t="s">
        <v>4243</v>
      </c>
      <c r="B2230">
        <v>17</v>
      </c>
      <c r="C2230">
        <v>1</v>
      </c>
      <c r="D2230">
        <v>1002.74</v>
      </c>
      <c r="E2230">
        <v>0.247482586126507</v>
      </c>
      <c r="F2230" s="1">
        <f>-LOG10(Table2[[#This Row],[Anova (p)]])</f>
        <v>0.60645535436771791</v>
      </c>
      <c r="G2230" s="1">
        <f>Table2[[#This Row],[Anova (p)2]]^2</f>
        <v>0.36778809684127434</v>
      </c>
      <c r="H2230">
        <v>1.8731800497642099</v>
      </c>
      <c r="I2230">
        <f>LOG(Table2[[#This Row],[Max fold change]],2)</f>
        <v>0.90548957786053297</v>
      </c>
      <c r="J2230">
        <f>Table2[[#This Row],[Column2]]*-1</f>
        <v>-0.90548957786053297</v>
      </c>
      <c r="K2230">
        <f>Table2[[#This Row],[Column1]]^2</f>
        <v>0.81991137561404615</v>
      </c>
      <c r="L2230">
        <f>SQRT(Table2[[#This Row],[Euclidean Distance]]+Table2[[#This Row],[Euclidean Distance3]])</f>
        <v>1.0898162562814524</v>
      </c>
      <c r="M2230" t="s">
        <v>0</v>
      </c>
      <c r="N2230" t="s">
        <v>1</v>
      </c>
      <c r="O2230" t="s">
        <v>4244</v>
      </c>
      <c r="Q2230" t="s">
        <v>23</v>
      </c>
      <c r="R2230" t="s">
        <v>23</v>
      </c>
      <c r="S2230" t="s">
        <v>23</v>
      </c>
      <c r="V2230" t="s">
        <v>23</v>
      </c>
      <c r="W2230" t="s">
        <v>23</v>
      </c>
    </row>
    <row r="2231" spans="1:25" x14ac:dyDescent="0.35">
      <c r="A2231" t="s">
        <v>418</v>
      </c>
      <c r="B2231">
        <v>13</v>
      </c>
      <c r="C2231">
        <v>13</v>
      </c>
      <c r="D2231">
        <v>723.01</v>
      </c>
      <c r="E2231" s="1">
        <v>6.9055264707573702E-6</v>
      </c>
      <c r="F2231" s="1">
        <f>-LOG10(Table2[[#This Row],[Anova (p)]])</f>
        <v>5.1608032056257098</v>
      </c>
      <c r="G2231" s="1">
        <f>Table2[[#This Row],[Anova (p)2]]^2</f>
        <v>26.633889727196603</v>
      </c>
      <c r="H2231">
        <v>1.8590597858548401</v>
      </c>
      <c r="I2231">
        <f>LOG(Table2[[#This Row],[Max fold change]],2)</f>
        <v>0.89457316690579092</v>
      </c>
      <c r="J2231">
        <f>Table2[[#This Row],[Column2]]*-1</f>
        <v>-0.89457316690579092</v>
      </c>
      <c r="K2231">
        <f>Table2[[#This Row],[Column1]]^2</f>
        <v>0.8002611509478561</v>
      </c>
      <c r="L2231">
        <f>SQRT(Table2[[#This Row],[Euclidean Distance]]+Table2[[#This Row],[Euclidean Distance3]])</f>
        <v>5.2377620104529816</v>
      </c>
      <c r="M2231" t="s">
        <v>0</v>
      </c>
      <c r="N2231" t="s">
        <v>1</v>
      </c>
      <c r="O2231" t="s">
        <v>419</v>
      </c>
      <c r="P2231" t="s">
        <v>23</v>
      </c>
      <c r="Q2231" t="s">
        <v>23</v>
      </c>
      <c r="R2231" t="s">
        <v>23</v>
      </c>
      <c r="S2231" t="s">
        <v>23</v>
      </c>
      <c r="V2231" t="s">
        <v>23</v>
      </c>
      <c r="W2231" t="s">
        <v>23</v>
      </c>
      <c r="X2231" t="s">
        <v>23</v>
      </c>
      <c r="Y2231" t="s">
        <v>23</v>
      </c>
    </row>
    <row r="2232" spans="1:25" x14ac:dyDescent="0.35">
      <c r="A2232" t="s">
        <v>868</v>
      </c>
      <c r="B2232">
        <v>8</v>
      </c>
      <c r="C2232">
        <v>8</v>
      </c>
      <c r="D2232">
        <v>343.24</v>
      </c>
      <c r="E2232" s="1">
        <v>9.0127204329104593E-5</v>
      </c>
      <c r="F2232" s="1">
        <f>-LOG10(Table2[[#This Row],[Anova (p)]])</f>
        <v>4.0451441001780992</v>
      </c>
      <c r="G2232" s="1">
        <f>Table2[[#This Row],[Anova (p)2]]^2</f>
        <v>16.363190791205685</v>
      </c>
      <c r="H2232">
        <v>1.8488893668731901</v>
      </c>
      <c r="I2232">
        <f>LOG(Table2[[#This Row],[Max fold change]],2)</f>
        <v>0.88665889989697733</v>
      </c>
      <c r="J2232">
        <f>Table2[[#This Row],[Column2]]*-1</f>
        <v>-0.88665889989697733</v>
      </c>
      <c r="K2232">
        <f>Table2[[#This Row],[Column1]]^2</f>
        <v>0.78616400476651804</v>
      </c>
      <c r="L2232">
        <f>SQRT(Table2[[#This Row],[Euclidean Distance]]+Table2[[#This Row],[Euclidean Distance3]])</f>
        <v>4.1411779478757254</v>
      </c>
      <c r="M2232" t="s">
        <v>0</v>
      </c>
      <c r="N2232" t="s">
        <v>1</v>
      </c>
      <c r="O2232" t="s">
        <v>869</v>
      </c>
      <c r="P2232" t="s">
        <v>23</v>
      </c>
      <c r="Q2232" t="s">
        <v>23</v>
      </c>
      <c r="R2232" t="s">
        <v>23</v>
      </c>
      <c r="S2232" t="s">
        <v>23</v>
      </c>
      <c r="V2232" t="s">
        <v>23</v>
      </c>
      <c r="W2232" t="s">
        <v>23</v>
      </c>
      <c r="X2232" t="s">
        <v>23</v>
      </c>
      <c r="Y2232" t="s">
        <v>23</v>
      </c>
    </row>
    <row r="2233" spans="1:25" x14ac:dyDescent="0.35">
      <c r="A2233" t="s">
        <v>3161</v>
      </c>
      <c r="B2233">
        <v>1</v>
      </c>
      <c r="C2233">
        <v>1</v>
      </c>
      <c r="D2233">
        <v>87.22</v>
      </c>
      <c r="E2233">
        <v>4.7711704121962198E-2</v>
      </c>
      <c r="F2233" s="1">
        <f>-LOG10(Table2[[#This Row],[Anova (p)]])</f>
        <v>1.3213750714404957</v>
      </c>
      <c r="G2233" s="1">
        <f>Table2[[#This Row],[Anova (p)2]]^2</f>
        <v>1.7460320794243751</v>
      </c>
      <c r="H2233">
        <v>1.8449287578739699</v>
      </c>
      <c r="I2233">
        <f>LOG(Table2[[#This Row],[Max fold change]],2)</f>
        <v>0.88356510753426565</v>
      </c>
      <c r="J2233">
        <f>Table2[[#This Row],[Column2]]*-1</f>
        <v>-0.88356510753426565</v>
      </c>
      <c r="K2233">
        <f>Table2[[#This Row],[Column1]]^2</f>
        <v>0.78068729925203839</v>
      </c>
      <c r="L2233">
        <f>SQRT(Table2[[#This Row],[Euclidean Distance]]+Table2[[#This Row],[Euclidean Distance3]])</f>
        <v>1.5895657830603971</v>
      </c>
      <c r="M2233" t="s">
        <v>0</v>
      </c>
      <c r="N2233" t="s">
        <v>1</v>
      </c>
      <c r="O2233" t="s">
        <v>3162</v>
      </c>
      <c r="U2233" t="s">
        <v>23</v>
      </c>
      <c r="V2233" t="s">
        <v>23</v>
      </c>
      <c r="X2233" t="s">
        <v>23</v>
      </c>
      <c r="Y2233" t="s">
        <v>23</v>
      </c>
    </row>
    <row r="2234" spans="1:25" x14ac:dyDescent="0.35">
      <c r="A2234" t="s">
        <v>1354</v>
      </c>
      <c r="B2234">
        <v>29</v>
      </c>
      <c r="C2234">
        <v>29</v>
      </c>
      <c r="D2234">
        <v>1541.69</v>
      </c>
      <c r="E2234">
        <v>5.8997615985667605E-4</v>
      </c>
      <c r="F2234" s="1">
        <f>-LOG10(Table2[[#This Row],[Anova (p)]])</f>
        <v>3.2291655372593455</v>
      </c>
      <c r="G2234" s="1">
        <f>Table2[[#This Row],[Anova (p)2]]^2</f>
        <v>10.427510067023437</v>
      </c>
      <c r="H2234">
        <v>1.83869750389585</v>
      </c>
      <c r="I2234">
        <f>LOG(Table2[[#This Row],[Max fold change]],2)</f>
        <v>0.87868415211218209</v>
      </c>
      <c r="J2234">
        <f>Table2[[#This Row],[Column2]]*-1</f>
        <v>-0.87868415211218209</v>
      </c>
      <c r="K2234">
        <f>Table2[[#This Row],[Column1]]^2</f>
        <v>0.77208583917310436</v>
      </c>
      <c r="L2234">
        <f>SQRT(Table2[[#This Row],[Euclidean Distance]]+Table2[[#This Row],[Euclidean Distance3]])</f>
        <v>3.3465797325323869</v>
      </c>
      <c r="M2234" t="s">
        <v>0</v>
      </c>
      <c r="N2234" t="s">
        <v>1</v>
      </c>
      <c r="O2234" t="s">
        <v>1355</v>
      </c>
      <c r="P2234" t="s">
        <v>23</v>
      </c>
      <c r="Q2234" t="s">
        <v>23</v>
      </c>
      <c r="R2234" t="s">
        <v>23</v>
      </c>
      <c r="S2234" t="s">
        <v>23</v>
      </c>
      <c r="V2234" t="s">
        <v>23</v>
      </c>
      <c r="W2234" t="s">
        <v>23</v>
      </c>
      <c r="X2234" t="s">
        <v>23</v>
      </c>
      <c r="Y2234" t="s">
        <v>23</v>
      </c>
    </row>
    <row r="2235" spans="1:25" x14ac:dyDescent="0.35">
      <c r="A2235" t="s">
        <v>3049</v>
      </c>
      <c r="B2235">
        <v>1</v>
      </c>
      <c r="C2235">
        <v>1</v>
      </c>
      <c r="D2235">
        <v>40.22</v>
      </c>
      <c r="E2235">
        <v>3.9317054192428702E-2</v>
      </c>
      <c r="F2235" s="1">
        <f>-LOG10(Table2[[#This Row],[Anova (p)]])</f>
        <v>1.4054190288841282</v>
      </c>
      <c r="G2235" s="1">
        <f>Table2[[#This Row],[Anova (p)2]]^2</f>
        <v>1.975202646749606</v>
      </c>
      <c r="H2235">
        <v>1.83700409844199</v>
      </c>
      <c r="I2235">
        <f>LOG(Table2[[#This Row],[Max fold change]],2)</f>
        <v>0.87735484517290885</v>
      </c>
      <c r="J2235">
        <f>Table2[[#This Row],[Column2]]*-1</f>
        <v>-0.87735484517290885</v>
      </c>
      <c r="K2235">
        <f>Table2[[#This Row],[Column1]]^2</f>
        <v>0.7697515243483789</v>
      </c>
      <c r="L2235">
        <f>SQRT(Table2[[#This Row],[Euclidean Distance]]+Table2[[#This Row],[Euclidean Distance3]])</f>
        <v>1.6567903220075813</v>
      </c>
      <c r="M2235" t="s">
        <v>0</v>
      </c>
      <c r="N2235" t="s">
        <v>1</v>
      </c>
      <c r="O2235" t="s">
        <v>3050</v>
      </c>
      <c r="P2235" t="s">
        <v>23</v>
      </c>
      <c r="V2235" t="s">
        <v>23</v>
      </c>
      <c r="W2235" t="s">
        <v>23</v>
      </c>
      <c r="X2235" t="s">
        <v>23</v>
      </c>
      <c r="Y2235" t="s">
        <v>23</v>
      </c>
    </row>
    <row r="2236" spans="1:25" x14ac:dyDescent="0.35">
      <c r="A2236" t="s">
        <v>394</v>
      </c>
      <c r="B2236">
        <v>26</v>
      </c>
      <c r="C2236">
        <v>23</v>
      </c>
      <c r="D2236">
        <v>1507.73</v>
      </c>
      <c r="E2236" s="1">
        <v>5.5452135593325702E-6</v>
      </c>
      <c r="F2236" s="1">
        <f>-LOG10(Table2[[#This Row],[Anova (p)]])</f>
        <v>5.2560817234816914</v>
      </c>
      <c r="G2236" s="1">
        <f>Table2[[#This Row],[Anova (p)2]]^2</f>
        <v>27.626395083918268</v>
      </c>
      <c r="H2236">
        <v>1.83435108560251</v>
      </c>
      <c r="I2236">
        <f>LOG(Table2[[#This Row],[Max fold change]],2)</f>
        <v>0.87526978995962523</v>
      </c>
      <c r="J2236">
        <f>Table2[[#This Row],[Column2]]*-1</f>
        <v>-0.87526978995962523</v>
      </c>
      <c r="K2236">
        <f>Table2[[#This Row],[Column1]]^2</f>
        <v>0.76609720521596647</v>
      </c>
      <c r="L2236">
        <f>SQRT(Table2[[#This Row],[Euclidean Distance]]+Table2[[#This Row],[Euclidean Distance3]])</f>
        <v>5.3284605928104822</v>
      </c>
      <c r="M2236" t="s">
        <v>0</v>
      </c>
      <c r="N2236" t="s">
        <v>1</v>
      </c>
      <c r="O2236" t="s">
        <v>395</v>
      </c>
      <c r="P2236" t="s">
        <v>23</v>
      </c>
      <c r="R2236" t="s">
        <v>23</v>
      </c>
      <c r="S2236" t="s">
        <v>23</v>
      </c>
      <c r="V2236" t="s">
        <v>23</v>
      </c>
      <c r="W2236" t="s">
        <v>23</v>
      </c>
      <c r="X2236" t="s">
        <v>23</v>
      </c>
      <c r="Y2236" t="s">
        <v>23</v>
      </c>
    </row>
    <row r="2237" spans="1:25" x14ac:dyDescent="0.35">
      <c r="A2237" t="s">
        <v>864</v>
      </c>
      <c r="B2237">
        <v>15</v>
      </c>
      <c r="C2237">
        <v>15</v>
      </c>
      <c r="D2237">
        <v>964.51</v>
      </c>
      <c r="E2237" s="1">
        <v>8.6868110593218999E-5</v>
      </c>
      <c r="F2237" s="1">
        <f>-LOG10(Table2[[#This Row],[Anova (p)]])</f>
        <v>4.0611396244161337</v>
      </c>
      <c r="G2237" s="1">
        <f>Table2[[#This Row],[Anova (p)2]]^2</f>
        <v>16.492855049002817</v>
      </c>
      <c r="H2237">
        <v>1.8329721265958401</v>
      </c>
      <c r="I2237">
        <f>LOG(Table2[[#This Row],[Max fold change]],2)</f>
        <v>0.87418484745570135</v>
      </c>
      <c r="J2237">
        <f>Table2[[#This Row],[Column2]]*-1</f>
        <v>-0.87418484745570135</v>
      </c>
      <c r="K2237">
        <f>Table2[[#This Row],[Column1]]^2</f>
        <v>0.76419914752114781</v>
      </c>
      <c r="L2237">
        <f>SQRT(Table2[[#This Row],[Euclidean Distance]]+Table2[[#This Row],[Euclidean Distance3]])</f>
        <v>4.1541610701228189</v>
      </c>
      <c r="M2237" t="s">
        <v>0</v>
      </c>
      <c r="N2237" t="s">
        <v>1</v>
      </c>
      <c r="O2237" t="s">
        <v>865</v>
      </c>
      <c r="P2237" t="s">
        <v>23</v>
      </c>
      <c r="Q2237" t="s">
        <v>23</v>
      </c>
      <c r="R2237" t="s">
        <v>23</v>
      </c>
      <c r="S2237" t="s">
        <v>23</v>
      </c>
      <c r="V2237" t="s">
        <v>23</v>
      </c>
      <c r="W2237" t="s">
        <v>23</v>
      </c>
      <c r="X2237" t="s">
        <v>23</v>
      </c>
      <c r="Y2237" t="s">
        <v>23</v>
      </c>
    </row>
    <row r="2238" spans="1:25" x14ac:dyDescent="0.35">
      <c r="A2238" t="s">
        <v>1244</v>
      </c>
      <c r="B2238">
        <v>6</v>
      </c>
      <c r="C2238">
        <v>6</v>
      </c>
      <c r="D2238">
        <v>238.06</v>
      </c>
      <c r="E2238">
        <v>3.31696628880995E-4</v>
      </c>
      <c r="F2238" s="1">
        <f>-LOG10(Table2[[#This Row],[Anova (p)]])</f>
        <v>3.4792589423057256</v>
      </c>
      <c r="G2238" s="1">
        <f>Table2[[#This Row],[Anova (p)2]]^2</f>
        <v>12.105242787614356</v>
      </c>
      <c r="H2238">
        <v>1.8328336235218099</v>
      </c>
      <c r="I2238">
        <f>LOG(Table2[[#This Row],[Max fold change]],2)</f>
        <v>0.87407583038727665</v>
      </c>
      <c r="J2238">
        <f>Table2[[#This Row],[Column2]]*-1</f>
        <v>-0.87407583038727665</v>
      </c>
      <c r="K2238">
        <f>Table2[[#This Row],[Column1]]^2</f>
        <v>0.76400855726720718</v>
      </c>
      <c r="L2238">
        <f>SQRT(Table2[[#This Row],[Euclidean Distance]]+Table2[[#This Row],[Euclidean Distance3]])</f>
        <v>3.5873738786027816</v>
      </c>
      <c r="M2238" t="s">
        <v>0</v>
      </c>
      <c r="N2238" t="s">
        <v>1</v>
      </c>
      <c r="O2238" t="s">
        <v>1245</v>
      </c>
      <c r="P2238" t="s">
        <v>23</v>
      </c>
      <c r="R2238" t="s">
        <v>23</v>
      </c>
      <c r="S2238" t="s">
        <v>23</v>
      </c>
      <c r="V2238" t="s">
        <v>23</v>
      </c>
      <c r="W2238" t="s">
        <v>23</v>
      </c>
      <c r="X2238" t="s">
        <v>23</v>
      </c>
      <c r="Y2238" t="s">
        <v>23</v>
      </c>
    </row>
    <row r="2239" spans="1:25" x14ac:dyDescent="0.35">
      <c r="A2239" t="s">
        <v>1032</v>
      </c>
      <c r="B2239">
        <v>6</v>
      </c>
      <c r="C2239">
        <v>5</v>
      </c>
      <c r="D2239">
        <v>351.51</v>
      </c>
      <c r="E2239">
        <v>1.5603477458070401E-4</v>
      </c>
      <c r="F2239" s="1">
        <f>-LOG10(Table2[[#This Row],[Anova (p)]])</f>
        <v>3.806778602123158</v>
      </c>
      <c r="G2239" s="1">
        <f>Table2[[#This Row],[Anova (p)2]]^2</f>
        <v>14.491563325582744</v>
      </c>
      <c r="H2239">
        <v>1.8243384373571301</v>
      </c>
      <c r="I2239">
        <f>LOG(Table2[[#This Row],[Max fold change]],2)</f>
        <v>0.86737339211486408</v>
      </c>
      <c r="J2239">
        <f>Table2[[#This Row],[Column2]]*-1</f>
        <v>-0.86737339211486408</v>
      </c>
      <c r="K2239">
        <f>Table2[[#This Row],[Column1]]^2</f>
        <v>0.75233660134884572</v>
      </c>
      <c r="L2239">
        <f>SQRT(Table2[[#This Row],[Euclidean Distance]]+Table2[[#This Row],[Euclidean Distance3]])</f>
        <v>3.9043437255102926</v>
      </c>
      <c r="M2239" t="s">
        <v>0</v>
      </c>
      <c r="N2239" t="s">
        <v>1</v>
      </c>
      <c r="O2239" t="s">
        <v>1033</v>
      </c>
      <c r="P2239" t="s">
        <v>23</v>
      </c>
      <c r="Q2239" t="s">
        <v>23</v>
      </c>
      <c r="R2239" t="s">
        <v>23</v>
      </c>
      <c r="S2239" t="s">
        <v>23</v>
      </c>
      <c r="V2239" t="s">
        <v>23</v>
      </c>
      <c r="W2239" t="s">
        <v>23</v>
      </c>
      <c r="X2239" t="s">
        <v>23</v>
      </c>
      <c r="Y2239" t="s">
        <v>23</v>
      </c>
    </row>
    <row r="2240" spans="1:25" x14ac:dyDescent="0.35">
      <c r="A2240" t="s">
        <v>1066</v>
      </c>
      <c r="B2240">
        <v>37</v>
      </c>
      <c r="C2240">
        <v>32</v>
      </c>
      <c r="D2240">
        <v>2294.27</v>
      </c>
      <c r="E2240">
        <v>1.7829561827076301E-4</v>
      </c>
      <c r="F2240" s="1">
        <f>-LOG10(Table2[[#This Row],[Anova (p)]])</f>
        <v>3.7488593297590924</v>
      </c>
      <c r="G2240" s="1">
        <f>Table2[[#This Row],[Anova (p)2]]^2</f>
        <v>14.053946274321792</v>
      </c>
      <c r="H2240">
        <v>1.8236420832053699</v>
      </c>
      <c r="I2240">
        <f>LOG(Table2[[#This Row],[Max fold change]],2)</f>
        <v>0.86682260699526914</v>
      </c>
      <c r="J2240">
        <f>Table2[[#This Row],[Column2]]*-1</f>
        <v>-0.86682260699526914</v>
      </c>
      <c r="K2240">
        <f>Table2[[#This Row],[Column1]]^2</f>
        <v>0.75138143199807483</v>
      </c>
      <c r="L2240">
        <f>SQRT(Table2[[#This Row],[Euclidean Distance]]+Table2[[#This Row],[Euclidean Distance3]])</f>
        <v>3.8477691856866709</v>
      </c>
      <c r="M2240" t="s">
        <v>0</v>
      </c>
      <c r="N2240" t="s">
        <v>1</v>
      </c>
      <c r="O2240" t="s">
        <v>1067</v>
      </c>
      <c r="P2240" t="s">
        <v>23</v>
      </c>
      <c r="Q2240" t="s">
        <v>23</v>
      </c>
      <c r="R2240" t="s">
        <v>23</v>
      </c>
      <c r="S2240" t="s">
        <v>23</v>
      </c>
      <c r="V2240" t="s">
        <v>23</v>
      </c>
      <c r="W2240" t="s">
        <v>23</v>
      </c>
      <c r="X2240" t="s">
        <v>23</v>
      </c>
      <c r="Y2240" t="s">
        <v>23</v>
      </c>
    </row>
    <row r="2241" spans="1:25" x14ac:dyDescent="0.35">
      <c r="A2241" t="s">
        <v>508</v>
      </c>
      <c r="B2241">
        <v>7</v>
      </c>
      <c r="C2241">
        <v>7</v>
      </c>
      <c r="D2241">
        <v>305.73</v>
      </c>
      <c r="E2241" s="1">
        <v>1.25020134102982E-5</v>
      </c>
      <c r="F2241" s="1">
        <f>-LOG10(Table2[[#This Row],[Anova (p)]])</f>
        <v>4.9030200395865204</v>
      </c>
      <c r="G2241" s="1">
        <f>Table2[[#This Row],[Anova (p)2]]^2</f>
        <v>24.039605508587005</v>
      </c>
      <c r="H2241">
        <v>1.8148167182503101</v>
      </c>
      <c r="I2241">
        <f>LOG(Table2[[#This Row],[Max fold change]],2)</f>
        <v>0.85982385509538795</v>
      </c>
      <c r="J2241">
        <f>Table2[[#This Row],[Column2]]*-1</f>
        <v>-0.85982385509538795</v>
      </c>
      <c r="K2241">
        <f>Table2[[#This Row],[Column1]]^2</f>
        <v>0.73929706179109467</v>
      </c>
      <c r="L2241">
        <f>SQRT(Table2[[#This Row],[Euclidean Distance]]+Table2[[#This Row],[Euclidean Distance3]])</f>
        <v>4.9778411555992923</v>
      </c>
      <c r="M2241" t="s">
        <v>0</v>
      </c>
      <c r="N2241" t="s">
        <v>1</v>
      </c>
      <c r="O2241" t="s">
        <v>509</v>
      </c>
      <c r="P2241" t="s">
        <v>23</v>
      </c>
      <c r="R2241" t="s">
        <v>23</v>
      </c>
      <c r="S2241" t="s">
        <v>23</v>
      </c>
      <c r="V2241" t="s">
        <v>23</v>
      </c>
      <c r="W2241" t="s">
        <v>23</v>
      </c>
      <c r="X2241" t="s">
        <v>23</v>
      </c>
      <c r="Y2241" t="s">
        <v>23</v>
      </c>
    </row>
    <row r="2242" spans="1:25" x14ac:dyDescent="0.35">
      <c r="A2242" t="s">
        <v>2344</v>
      </c>
      <c r="B2242">
        <v>12</v>
      </c>
      <c r="C2242">
        <v>12</v>
      </c>
      <c r="D2242">
        <v>608.28</v>
      </c>
      <c r="E2242">
        <v>8.1410548007703198E-3</v>
      </c>
      <c r="F2242" s="1">
        <f>-LOG10(Table2[[#This Row],[Anova (p)]])</f>
        <v>2.0893193218336306</v>
      </c>
      <c r="G2242" s="1">
        <f>Table2[[#This Row],[Anova (p)2]]^2</f>
        <v>4.3652552285873423</v>
      </c>
      <c r="H2242">
        <v>1.81108455644727</v>
      </c>
      <c r="I2242">
        <f>LOG(Table2[[#This Row],[Max fold change]],2)</f>
        <v>0.85685390482997725</v>
      </c>
      <c r="J2242">
        <f>Table2[[#This Row],[Column2]]*-1</f>
        <v>-0.85685390482997725</v>
      </c>
      <c r="K2242">
        <f>Table2[[#This Row],[Column1]]^2</f>
        <v>0.73419861422237975</v>
      </c>
      <c r="L2242">
        <f>SQRT(Table2[[#This Row],[Euclidean Distance]]+Table2[[#This Row],[Euclidean Distance3]])</f>
        <v>2.2581970336553279</v>
      </c>
      <c r="M2242" t="s">
        <v>0</v>
      </c>
      <c r="N2242" t="s">
        <v>1</v>
      </c>
      <c r="O2242" t="s">
        <v>2345</v>
      </c>
      <c r="P2242" t="s">
        <v>23</v>
      </c>
      <c r="Q2242" t="s">
        <v>23</v>
      </c>
      <c r="R2242" t="s">
        <v>23</v>
      </c>
      <c r="S2242" t="s">
        <v>23</v>
      </c>
      <c r="V2242" t="s">
        <v>23</v>
      </c>
      <c r="W2242" t="s">
        <v>23</v>
      </c>
      <c r="X2242" t="s">
        <v>23</v>
      </c>
      <c r="Y2242" t="s">
        <v>23</v>
      </c>
    </row>
    <row r="2243" spans="1:25" x14ac:dyDescent="0.35">
      <c r="A2243" t="s">
        <v>3941</v>
      </c>
      <c r="B2243">
        <v>2</v>
      </c>
      <c r="C2243">
        <v>2</v>
      </c>
      <c r="D2243">
        <v>95.08</v>
      </c>
      <c r="E2243">
        <v>0.16271351977068399</v>
      </c>
      <c r="F2243" s="1">
        <f>-LOG10(Table2[[#This Row],[Anova (p)]])</f>
        <v>0.78857636029076517</v>
      </c>
      <c r="G2243" s="1">
        <f>Table2[[#This Row],[Anova (p)2]]^2</f>
        <v>0.62185267600943073</v>
      </c>
      <c r="H2243">
        <v>1.8106026708784999</v>
      </c>
      <c r="I2243">
        <f>LOG(Table2[[#This Row],[Max fold change]],2)</f>
        <v>0.85646998767711113</v>
      </c>
      <c r="J2243">
        <f>Table2[[#This Row],[Column2]]*-1</f>
        <v>-0.85646998767711113</v>
      </c>
      <c r="K2243">
        <f>Table2[[#This Row],[Column1]]^2</f>
        <v>0.73354083979163087</v>
      </c>
      <c r="L2243">
        <f>SQRT(Table2[[#This Row],[Euclidean Distance]]+Table2[[#This Row],[Euclidean Distance3]])</f>
        <v>1.1642136899216835</v>
      </c>
      <c r="M2243" t="s">
        <v>0</v>
      </c>
      <c r="N2243" t="s">
        <v>1</v>
      </c>
      <c r="O2243" t="s">
        <v>3942</v>
      </c>
      <c r="Q2243" t="s">
        <v>23</v>
      </c>
      <c r="S2243" t="s">
        <v>23</v>
      </c>
      <c r="V2243" t="s">
        <v>23</v>
      </c>
      <c r="Y2243" t="s">
        <v>23</v>
      </c>
    </row>
    <row r="2244" spans="1:25" x14ac:dyDescent="0.35">
      <c r="A2244" t="s">
        <v>1236</v>
      </c>
      <c r="B2244">
        <v>2</v>
      </c>
      <c r="C2244">
        <v>1</v>
      </c>
      <c r="D2244">
        <v>49.43</v>
      </c>
      <c r="E2244">
        <v>3.1747959014605303E-4</v>
      </c>
      <c r="F2244" s="1">
        <f>-LOG10(Table2[[#This Row],[Anova (p)]])</f>
        <v>3.4982841890235221</v>
      </c>
      <c r="G2244" s="1">
        <f>Table2[[#This Row],[Anova (p)2]]^2</f>
        <v>12.237992267171961</v>
      </c>
      <c r="H2244">
        <v>1.80548742731207</v>
      </c>
      <c r="I2244">
        <f>LOG(Table2[[#This Row],[Max fold change]],2)</f>
        <v>0.85238837397379641</v>
      </c>
      <c r="J2244">
        <f>Table2[[#This Row],[Column2]]*-1</f>
        <v>-0.85238837397379641</v>
      </c>
      <c r="K2244">
        <f>Table2[[#This Row],[Column1]]^2</f>
        <v>0.72656594008569264</v>
      </c>
      <c r="L2244">
        <f>SQRT(Table2[[#This Row],[Euclidean Distance]]+Table2[[#This Row],[Euclidean Distance3]])</f>
        <v>3.600633028685047</v>
      </c>
      <c r="M2244" t="s">
        <v>0</v>
      </c>
      <c r="N2244" t="s">
        <v>1</v>
      </c>
      <c r="O2244" t="s">
        <v>1237</v>
      </c>
      <c r="P2244" t="s">
        <v>23</v>
      </c>
      <c r="R2244" t="s">
        <v>23</v>
      </c>
      <c r="S2244" t="s">
        <v>23</v>
      </c>
      <c r="V2244" t="s">
        <v>23</v>
      </c>
      <c r="W2244" t="s">
        <v>23</v>
      </c>
      <c r="X2244" t="s">
        <v>23</v>
      </c>
      <c r="Y2244" t="s">
        <v>23</v>
      </c>
    </row>
    <row r="2245" spans="1:25" x14ac:dyDescent="0.35">
      <c r="A2245" t="s">
        <v>376</v>
      </c>
      <c r="B2245">
        <v>19</v>
      </c>
      <c r="C2245">
        <v>19</v>
      </c>
      <c r="D2245">
        <v>1095.68</v>
      </c>
      <c r="E2245" s="1">
        <v>4.9424423084198904E-6</v>
      </c>
      <c r="F2245" s="1">
        <f>-LOG10(Table2[[#This Row],[Anova (p)]])</f>
        <v>5.3060583913680839</v>
      </c>
      <c r="G2245" s="1">
        <f>Table2[[#This Row],[Anova (p)2]]^2</f>
        <v>28.154255652607659</v>
      </c>
      <c r="H2245">
        <v>1.80427186352485</v>
      </c>
      <c r="I2245">
        <f>LOG(Table2[[#This Row],[Max fold change]],2)</f>
        <v>0.85141673693503572</v>
      </c>
      <c r="J2245">
        <f>Table2[[#This Row],[Column2]]*-1</f>
        <v>-0.85141673693503572</v>
      </c>
      <c r="K2245">
        <f>Table2[[#This Row],[Column1]]^2</f>
        <v>0.72491045993310377</v>
      </c>
      <c r="L2245">
        <f>SQRT(Table2[[#This Row],[Euclidean Distance]]+Table2[[#This Row],[Euclidean Distance3]])</f>
        <v>5.3739339512633348</v>
      </c>
      <c r="M2245" t="s">
        <v>0</v>
      </c>
      <c r="N2245" t="s">
        <v>1</v>
      </c>
      <c r="O2245" t="s">
        <v>377</v>
      </c>
      <c r="P2245" t="s">
        <v>23</v>
      </c>
      <c r="R2245" t="s">
        <v>23</v>
      </c>
      <c r="S2245" t="s">
        <v>23</v>
      </c>
      <c r="V2245" t="s">
        <v>23</v>
      </c>
      <c r="W2245" t="s">
        <v>23</v>
      </c>
      <c r="X2245" t="s">
        <v>23</v>
      </c>
      <c r="Y2245" t="s">
        <v>23</v>
      </c>
    </row>
    <row r="2246" spans="1:25" x14ac:dyDescent="0.35">
      <c r="A2246" t="s">
        <v>2170</v>
      </c>
      <c r="B2246">
        <v>6</v>
      </c>
      <c r="C2246">
        <v>6</v>
      </c>
      <c r="D2246">
        <v>306.64999999999998</v>
      </c>
      <c r="E2246">
        <v>5.7511383941909501E-3</v>
      </c>
      <c r="F2246" s="1">
        <f>-LOG10(Table2[[#This Row],[Anova (p)]])</f>
        <v>2.2402461815049897</v>
      </c>
      <c r="G2246" s="1">
        <f>Table2[[#This Row],[Anova (p)2]]^2</f>
        <v>5.0187029537476873</v>
      </c>
      <c r="H2246">
        <v>1.8030264237959901</v>
      </c>
      <c r="I2246">
        <f>LOG(Table2[[#This Row],[Max fold change]],2)</f>
        <v>0.85042053997607558</v>
      </c>
      <c r="J2246">
        <f>Table2[[#This Row],[Column2]]*-1</f>
        <v>-0.85042053997607558</v>
      </c>
      <c r="K2246">
        <f>Table2[[#This Row],[Column1]]^2</f>
        <v>0.72321509481320001</v>
      </c>
      <c r="L2246">
        <f>SQRT(Table2[[#This Row],[Euclidean Distance]]+Table2[[#This Row],[Euclidean Distance3]])</f>
        <v>2.3962299657088186</v>
      </c>
      <c r="M2246" t="s">
        <v>0</v>
      </c>
      <c r="N2246" t="s">
        <v>1</v>
      </c>
      <c r="O2246" t="s">
        <v>2171</v>
      </c>
      <c r="P2246" t="s">
        <v>23</v>
      </c>
      <c r="Q2246" t="s">
        <v>23</v>
      </c>
      <c r="R2246" t="s">
        <v>23</v>
      </c>
      <c r="S2246" t="s">
        <v>23</v>
      </c>
      <c r="V2246" t="s">
        <v>23</v>
      </c>
      <c r="W2246" t="s">
        <v>23</v>
      </c>
      <c r="X2246" t="s">
        <v>23</v>
      </c>
      <c r="Y2246" t="s">
        <v>23</v>
      </c>
    </row>
    <row r="2247" spans="1:25" x14ac:dyDescent="0.35">
      <c r="A2247" t="s">
        <v>900</v>
      </c>
      <c r="B2247">
        <v>10</v>
      </c>
      <c r="C2247">
        <v>10</v>
      </c>
      <c r="D2247">
        <v>500.79</v>
      </c>
      <c r="E2247" s="1">
        <v>9.9006021310632506E-5</v>
      </c>
      <c r="F2247" s="1">
        <f>-LOG10(Table2[[#This Row],[Anova (p)]])</f>
        <v>4.0043383918422464</v>
      </c>
      <c r="G2247" s="1">
        <f>Table2[[#This Row],[Anova (p)2]]^2</f>
        <v>16.034725956381749</v>
      </c>
      <c r="H2247">
        <v>1.80286681004344</v>
      </c>
      <c r="I2247">
        <f>LOG(Table2[[#This Row],[Max fold change]],2)</f>
        <v>0.85029281907338705</v>
      </c>
      <c r="J2247">
        <f>Table2[[#This Row],[Column2]]*-1</f>
        <v>-0.85029281907338705</v>
      </c>
      <c r="K2247">
        <f>Table2[[#This Row],[Column1]]^2</f>
        <v>0.72299787816776773</v>
      </c>
      <c r="L2247">
        <f>SQRT(Table2[[#This Row],[Euclidean Distance]]+Table2[[#This Row],[Euclidean Distance3]])</f>
        <v>4.0936198937553439</v>
      </c>
      <c r="M2247" t="s">
        <v>0</v>
      </c>
      <c r="N2247" t="s">
        <v>1</v>
      </c>
      <c r="O2247" t="s">
        <v>901</v>
      </c>
      <c r="P2247" t="s">
        <v>23</v>
      </c>
      <c r="Q2247" t="s">
        <v>23</v>
      </c>
      <c r="R2247" t="s">
        <v>23</v>
      </c>
      <c r="S2247" t="s">
        <v>23</v>
      </c>
      <c r="V2247" t="s">
        <v>23</v>
      </c>
      <c r="W2247" t="s">
        <v>23</v>
      </c>
      <c r="X2247" t="s">
        <v>23</v>
      </c>
      <c r="Y2247" t="s">
        <v>23</v>
      </c>
    </row>
    <row r="2248" spans="1:25" x14ac:dyDescent="0.35">
      <c r="A2248" t="s">
        <v>414</v>
      </c>
      <c r="B2248">
        <v>9</v>
      </c>
      <c r="C2248">
        <v>9</v>
      </c>
      <c r="D2248">
        <v>489.32</v>
      </c>
      <c r="E2248" s="1">
        <v>6.3349714567451096E-6</v>
      </c>
      <c r="F2248" s="1">
        <f>-LOG10(Table2[[#This Row],[Anova (p)]])</f>
        <v>5.1982553375612852</v>
      </c>
      <c r="G2248" s="1">
        <f>Table2[[#This Row],[Anova (p)2]]^2</f>
        <v>27.021858554484393</v>
      </c>
      <c r="H2248">
        <v>1.79137387029548</v>
      </c>
      <c r="I2248">
        <f>LOG(Table2[[#This Row],[Max fold change]],2)</f>
        <v>0.84106646771545912</v>
      </c>
      <c r="J2248">
        <f>Table2[[#This Row],[Column2]]*-1</f>
        <v>-0.84106646771545912</v>
      </c>
      <c r="K2248">
        <f>Table2[[#This Row],[Column1]]^2</f>
        <v>0.70739280311535946</v>
      </c>
      <c r="L2248">
        <f>SQRT(Table2[[#This Row],[Euclidean Distance]]+Table2[[#This Row],[Euclidean Distance3]])</f>
        <v>5.265857134180508</v>
      </c>
      <c r="M2248" t="s">
        <v>0</v>
      </c>
      <c r="N2248" t="s">
        <v>1</v>
      </c>
      <c r="O2248" t="s">
        <v>415</v>
      </c>
      <c r="P2248" t="s">
        <v>23</v>
      </c>
      <c r="R2248" t="s">
        <v>23</v>
      </c>
      <c r="S2248" t="s">
        <v>23</v>
      </c>
      <c r="V2248" t="s">
        <v>23</v>
      </c>
      <c r="W2248" t="s">
        <v>23</v>
      </c>
      <c r="X2248" t="s">
        <v>23</v>
      </c>
      <c r="Y2248" t="s">
        <v>23</v>
      </c>
    </row>
    <row r="2249" spans="1:25" x14ac:dyDescent="0.35">
      <c r="A2249" t="s">
        <v>824</v>
      </c>
      <c r="B2249">
        <v>9</v>
      </c>
      <c r="C2249">
        <v>8</v>
      </c>
      <c r="D2249">
        <v>403.89</v>
      </c>
      <c r="E2249" s="1">
        <v>7.4891520870923296E-5</v>
      </c>
      <c r="F2249" s="1">
        <f>-LOG10(Table2[[#This Row],[Anova (p)]])</f>
        <v>4.1255673498228589</v>
      </c>
      <c r="G2249" s="1">
        <f>Table2[[#This Row],[Anova (p)2]]^2</f>
        <v>17.020305957924407</v>
      </c>
      <c r="H2249">
        <v>1.7903205954438199</v>
      </c>
      <c r="I2249">
        <f>LOG(Table2[[#This Row],[Max fold change]],2)</f>
        <v>0.84021795622821693</v>
      </c>
      <c r="J2249">
        <f>Table2[[#This Row],[Column2]]*-1</f>
        <v>-0.84021795622821693</v>
      </c>
      <c r="K2249">
        <f>Table2[[#This Row],[Column1]]^2</f>
        <v>0.70596621396832182</v>
      </c>
      <c r="L2249">
        <f>SQRT(Table2[[#This Row],[Euclidean Distance]]+Table2[[#This Row],[Euclidean Distance3]])</f>
        <v>4.2102579697558591</v>
      </c>
      <c r="M2249" t="s">
        <v>0</v>
      </c>
      <c r="N2249" t="s">
        <v>1</v>
      </c>
      <c r="O2249" t="s">
        <v>825</v>
      </c>
      <c r="P2249" t="s">
        <v>23</v>
      </c>
      <c r="R2249" t="s">
        <v>23</v>
      </c>
      <c r="S2249" t="s">
        <v>23</v>
      </c>
      <c r="V2249" t="s">
        <v>23</v>
      </c>
      <c r="W2249" t="s">
        <v>23</v>
      </c>
      <c r="X2249" t="s">
        <v>23</v>
      </c>
      <c r="Y2249" t="s">
        <v>23</v>
      </c>
    </row>
    <row r="2250" spans="1:25" x14ac:dyDescent="0.35">
      <c r="A2250" t="s">
        <v>1954</v>
      </c>
      <c r="B2250">
        <v>10</v>
      </c>
      <c r="C2250">
        <v>8</v>
      </c>
      <c r="D2250">
        <v>564.6</v>
      </c>
      <c r="E2250">
        <v>3.46131281980677E-3</v>
      </c>
      <c r="F2250" s="1">
        <f>-LOG10(Table2[[#This Row],[Anova (p)]])</f>
        <v>2.4607591491090322</v>
      </c>
      <c r="G2250" s="1">
        <f>Table2[[#This Row],[Anova (p)2]]^2</f>
        <v>6.0553355899238079</v>
      </c>
      <c r="H2250">
        <v>1.7860070854297401</v>
      </c>
      <c r="I2250">
        <f>LOG(Table2[[#This Row],[Max fold change]],2)</f>
        <v>0.83673780391606312</v>
      </c>
      <c r="J2250">
        <f>Table2[[#This Row],[Column2]]*-1</f>
        <v>-0.83673780391606312</v>
      </c>
      <c r="K2250">
        <f>Table2[[#This Row],[Column1]]^2</f>
        <v>0.70013015250227606</v>
      </c>
      <c r="L2250">
        <f>SQRT(Table2[[#This Row],[Euclidean Distance]]+Table2[[#This Row],[Euclidean Distance3]])</f>
        <v>2.5991278811220666</v>
      </c>
      <c r="M2250" t="s">
        <v>0</v>
      </c>
      <c r="N2250" t="s">
        <v>1</v>
      </c>
      <c r="O2250" t="s">
        <v>1955</v>
      </c>
      <c r="P2250" t="s">
        <v>23</v>
      </c>
      <c r="Q2250" t="s">
        <v>23</v>
      </c>
      <c r="R2250" t="s">
        <v>23</v>
      </c>
      <c r="S2250" t="s">
        <v>23</v>
      </c>
      <c r="V2250" t="s">
        <v>23</v>
      </c>
      <c r="W2250" t="s">
        <v>23</v>
      </c>
      <c r="X2250" t="s">
        <v>23</v>
      </c>
      <c r="Y2250" t="s">
        <v>23</v>
      </c>
    </row>
    <row r="2251" spans="1:25" x14ac:dyDescent="0.35">
      <c r="A2251" t="s">
        <v>2442</v>
      </c>
      <c r="B2251">
        <v>1</v>
      </c>
      <c r="C2251">
        <v>1</v>
      </c>
      <c r="D2251">
        <v>10.17</v>
      </c>
      <c r="E2251">
        <v>1.0413346008409E-2</v>
      </c>
      <c r="F2251" s="1">
        <f>-LOG10(Table2[[#This Row],[Anova (p)]])</f>
        <v>1.9824097008928823</v>
      </c>
      <c r="G2251" s="1">
        <f>Table2[[#This Row],[Anova (p)2]]^2</f>
        <v>3.929948222194207</v>
      </c>
      <c r="H2251">
        <v>1.77848093389179</v>
      </c>
      <c r="I2251">
        <f>LOG(Table2[[#This Row],[Max fold change]],2)</f>
        <v>0.83064550814887528</v>
      </c>
      <c r="J2251">
        <f>Table2[[#This Row],[Column2]]*-1</f>
        <v>-0.83064550814887528</v>
      </c>
      <c r="K2251">
        <f>Table2[[#This Row],[Column1]]^2</f>
        <v>0.68997196020790319</v>
      </c>
      <c r="L2251">
        <f>SQRT(Table2[[#This Row],[Euclidean Distance]]+Table2[[#This Row],[Euclidean Distance3]])</f>
        <v>2.1493999586866352</v>
      </c>
      <c r="M2251" t="s">
        <v>0</v>
      </c>
      <c r="N2251" t="s">
        <v>1</v>
      </c>
      <c r="O2251" t="s">
        <v>2443</v>
      </c>
      <c r="X2251" t="s">
        <v>23</v>
      </c>
      <c r="Y2251" t="s">
        <v>23</v>
      </c>
    </row>
    <row r="2252" spans="1:25" x14ac:dyDescent="0.35">
      <c r="A2252" t="s">
        <v>1836</v>
      </c>
      <c r="B2252">
        <v>2</v>
      </c>
      <c r="C2252">
        <v>2</v>
      </c>
      <c r="D2252">
        <v>107.07</v>
      </c>
      <c r="E2252">
        <v>2.54792068493437E-3</v>
      </c>
      <c r="F2252" s="1">
        <f>-LOG10(Table2[[#This Row],[Anova (p)]])</f>
        <v>2.5938140954228217</v>
      </c>
      <c r="G2252" s="1">
        <f>Table2[[#This Row],[Anova (p)2]]^2</f>
        <v>6.7278715616141112</v>
      </c>
      <c r="H2252">
        <v>1.7772598190317701</v>
      </c>
      <c r="I2252">
        <f>LOG(Table2[[#This Row],[Max fold change]],2)</f>
        <v>0.82965460552431536</v>
      </c>
      <c r="J2252">
        <f>Table2[[#This Row],[Column2]]*-1</f>
        <v>-0.82965460552431536</v>
      </c>
      <c r="K2252">
        <f>Table2[[#This Row],[Column1]]^2</f>
        <v>0.68832676446770735</v>
      </c>
      <c r="L2252">
        <f>SQRT(Table2[[#This Row],[Euclidean Distance]]+Table2[[#This Row],[Euclidean Distance3]])</f>
        <v>2.7232697857689052</v>
      </c>
      <c r="M2252" t="s">
        <v>0</v>
      </c>
      <c r="N2252" t="s">
        <v>1</v>
      </c>
      <c r="O2252" t="s">
        <v>1837</v>
      </c>
      <c r="P2252" t="s">
        <v>23</v>
      </c>
      <c r="Q2252" t="s">
        <v>23</v>
      </c>
      <c r="R2252" t="s">
        <v>23</v>
      </c>
      <c r="S2252" t="s">
        <v>23</v>
      </c>
      <c r="V2252" t="s">
        <v>23</v>
      </c>
      <c r="W2252" t="s">
        <v>23</v>
      </c>
      <c r="X2252" t="s">
        <v>23</v>
      </c>
      <c r="Y2252" t="s">
        <v>23</v>
      </c>
    </row>
    <row r="2253" spans="1:25" x14ac:dyDescent="0.35">
      <c r="A2253" t="s">
        <v>1914</v>
      </c>
      <c r="B2253">
        <v>45</v>
      </c>
      <c r="C2253">
        <v>11</v>
      </c>
      <c r="D2253">
        <v>2077.41</v>
      </c>
      <c r="E2253">
        <v>3.1797722840367598E-3</v>
      </c>
      <c r="F2253" s="1">
        <f>-LOG10(Table2[[#This Row],[Anova (p)]])</f>
        <v>2.4976039804329728</v>
      </c>
      <c r="G2253" s="1">
        <f>Table2[[#This Row],[Anova (p)2]]^2</f>
        <v>6.2380256430746295</v>
      </c>
      <c r="H2253">
        <v>1.77707972211817</v>
      </c>
      <c r="I2253">
        <f>LOG(Table2[[#This Row],[Max fold change]],2)</f>
        <v>0.8295084040028543</v>
      </c>
      <c r="J2253">
        <f>Table2[[#This Row],[Column2]]*-1</f>
        <v>-0.8295084040028543</v>
      </c>
      <c r="K2253">
        <f>Table2[[#This Row],[Column1]]^2</f>
        <v>0.68808419231136253</v>
      </c>
      <c r="L2253">
        <f>SQRT(Table2[[#This Row],[Euclidean Distance]]+Table2[[#This Row],[Euclidean Distance3]])</f>
        <v>2.631750336826423</v>
      </c>
      <c r="M2253" t="s">
        <v>0</v>
      </c>
      <c r="N2253" t="s">
        <v>1</v>
      </c>
      <c r="O2253" t="s">
        <v>1915</v>
      </c>
      <c r="P2253" t="s">
        <v>23</v>
      </c>
      <c r="Q2253" t="s">
        <v>23</v>
      </c>
      <c r="R2253" t="s">
        <v>23</v>
      </c>
      <c r="S2253" t="s">
        <v>23</v>
      </c>
      <c r="V2253" t="s">
        <v>23</v>
      </c>
      <c r="W2253" t="s">
        <v>23</v>
      </c>
      <c r="X2253" t="s">
        <v>23</v>
      </c>
      <c r="Y2253" t="s">
        <v>23</v>
      </c>
    </row>
    <row r="2254" spans="1:25" x14ac:dyDescent="0.35">
      <c r="A2254" t="s">
        <v>230</v>
      </c>
      <c r="B2254">
        <v>16</v>
      </c>
      <c r="C2254">
        <v>16</v>
      </c>
      <c r="D2254">
        <v>897.8</v>
      </c>
      <c r="E2254" s="1">
        <v>1.51931836189778E-6</v>
      </c>
      <c r="F2254" s="1">
        <f>-LOG10(Table2[[#This Row],[Anova (p)]])</f>
        <v>5.8183512134127451</v>
      </c>
      <c r="G2254" s="1">
        <f>Table2[[#This Row],[Anova (p)2]]^2</f>
        <v>33.853210842621564</v>
      </c>
      <c r="H2254">
        <v>1.76807650332652</v>
      </c>
      <c r="I2254">
        <f>LOG(Table2[[#This Row],[Max fold change]],2)</f>
        <v>0.82218070039784774</v>
      </c>
      <c r="J2254">
        <f>Table2[[#This Row],[Column2]]*-1</f>
        <v>-0.82218070039784774</v>
      </c>
      <c r="K2254">
        <f>Table2[[#This Row],[Column1]]^2</f>
        <v>0.67598110410669543</v>
      </c>
      <c r="L2254">
        <f>SQRT(Table2[[#This Row],[Euclidean Distance]]+Table2[[#This Row],[Euclidean Distance3]])</f>
        <v>5.8761545203243477</v>
      </c>
      <c r="M2254" t="s">
        <v>0</v>
      </c>
      <c r="N2254" t="s">
        <v>1</v>
      </c>
      <c r="O2254" t="s">
        <v>231</v>
      </c>
      <c r="P2254" t="s">
        <v>23</v>
      </c>
      <c r="R2254" t="s">
        <v>23</v>
      </c>
      <c r="S2254" t="s">
        <v>23</v>
      </c>
      <c r="V2254" t="s">
        <v>23</v>
      </c>
      <c r="W2254" t="s">
        <v>23</v>
      </c>
      <c r="X2254" t="s">
        <v>23</v>
      </c>
      <c r="Y2254" t="s">
        <v>23</v>
      </c>
    </row>
    <row r="2255" spans="1:25" x14ac:dyDescent="0.35">
      <c r="A2255" t="s">
        <v>1130</v>
      </c>
      <c r="B2255">
        <v>47</v>
      </c>
      <c r="C2255">
        <v>36</v>
      </c>
      <c r="D2255">
        <v>2355.73</v>
      </c>
      <c r="E2255">
        <v>2.2813684254518999E-4</v>
      </c>
      <c r="F2255" s="1">
        <f>-LOG10(Table2[[#This Row],[Anova (p)]])</f>
        <v>3.6418045734606652</v>
      </c>
      <c r="G2255" s="1">
        <f>Table2[[#This Row],[Anova (p)2]]^2</f>
        <v>13.262740551279018</v>
      </c>
      <c r="H2255">
        <v>1.7651471076551699</v>
      </c>
      <c r="I2255">
        <f>LOG(Table2[[#This Row],[Max fold change]],2)</f>
        <v>0.81978842295290943</v>
      </c>
      <c r="J2255">
        <f>Table2[[#This Row],[Column2]]*-1</f>
        <v>-0.81978842295290943</v>
      </c>
      <c r="K2255">
        <f>Table2[[#This Row],[Column1]]^2</f>
        <v>0.67205305840761831</v>
      </c>
      <c r="L2255">
        <f>SQRT(Table2[[#This Row],[Euclidean Distance]]+Table2[[#This Row],[Euclidean Distance3]])</f>
        <v>3.7329336465689602</v>
      </c>
      <c r="M2255" t="s">
        <v>0</v>
      </c>
      <c r="N2255" t="s">
        <v>1</v>
      </c>
      <c r="O2255" t="s">
        <v>1131</v>
      </c>
      <c r="P2255" t="s">
        <v>23</v>
      </c>
      <c r="Q2255" t="s">
        <v>23</v>
      </c>
      <c r="R2255" t="s">
        <v>23</v>
      </c>
      <c r="S2255" t="s">
        <v>23</v>
      </c>
      <c r="V2255" t="s">
        <v>23</v>
      </c>
      <c r="W2255" t="s">
        <v>23</v>
      </c>
      <c r="X2255" t="s">
        <v>23</v>
      </c>
      <c r="Y2255" t="s">
        <v>23</v>
      </c>
    </row>
    <row r="2256" spans="1:25" x14ac:dyDescent="0.35">
      <c r="A2256" t="s">
        <v>5097</v>
      </c>
      <c r="B2256">
        <v>1</v>
      </c>
      <c r="C2256">
        <v>1</v>
      </c>
      <c r="D2256">
        <v>39.17</v>
      </c>
      <c r="E2256">
        <v>0.70189661612597998</v>
      </c>
      <c r="F2256" s="1">
        <f>-LOG10(Table2[[#This Row],[Anova (p)]])</f>
        <v>0.15372685133526773</v>
      </c>
      <c r="G2256" s="1">
        <f>Table2[[#This Row],[Anova (p)2]]^2</f>
        <v>2.3631944821455506E-2</v>
      </c>
      <c r="H2256">
        <v>1.7638477106270201</v>
      </c>
      <c r="I2256">
        <f>LOG(Table2[[#This Row],[Max fold change]],2)</f>
        <v>0.81872600499544224</v>
      </c>
      <c r="J2256">
        <f>Table2[[#This Row],[Column2]]*-1</f>
        <v>-0.81872600499544224</v>
      </c>
      <c r="K2256">
        <f>Table2[[#This Row],[Column1]]^2</f>
        <v>0.67031227125579695</v>
      </c>
      <c r="L2256">
        <f>SQRT(Table2[[#This Row],[Euclidean Distance]]+Table2[[#This Row],[Euclidean Distance3]])</f>
        <v>0.83303314224420411</v>
      </c>
      <c r="M2256" t="s">
        <v>0</v>
      </c>
      <c r="N2256" t="s">
        <v>1</v>
      </c>
      <c r="O2256" t="s">
        <v>5098</v>
      </c>
      <c r="Q2256" t="s">
        <v>23</v>
      </c>
    </row>
    <row r="2257" spans="1:25" x14ac:dyDescent="0.35">
      <c r="A2257" t="s">
        <v>1146</v>
      </c>
      <c r="B2257">
        <v>70</v>
      </c>
      <c r="C2257">
        <v>70</v>
      </c>
      <c r="D2257">
        <v>3756.84</v>
      </c>
      <c r="E2257">
        <v>2.3422309872700401E-4</v>
      </c>
      <c r="F2257" s="1">
        <f>-LOG10(Table2[[#This Row],[Anova (p)]])</f>
        <v>3.6303702776880473</v>
      </c>
      <c r="G2257" s="1">
        <f>Table2[[#This Row],[Anova (p)2]]^2</f>
        <v>13.17958835312079</v>
      </c>
      <c r="H2257">
        <v>1.75710847869689</v>
      </c>
      <c r="I2257">
        <f>LOG(Table2[[#This Row],[Max fold change]],2)</f>
        <v>0.81320326183403513</v>
      </c>
      <c r="J2257">
        <f>Table2[[#This Row],[Column2]]*-1</f>
        <v>-0.81320326183403513</v>
      </c>
      <c r="K2257">
        <f>Table2[[#This Row],[Column1]]^2</f>
        <v>0.66129954505751432</v>
      </c>
      <c r="L2257">
        <f>SQRT(Table2[[#This Row],[Euclidean Distance]]+Table2[[#This Row],[Euclidean Distance3]])</f>
        <v>3.7203343798882251</v>
      </c>
      <c r="M2257" t="s">
        <v>0</v>
      </c>
      <c r="N2257" t="s">
        <v>1</v>
      </c>
      <c r="O2257" t="s">
        <v>1147</v>
      </c>
      <c r="P2257" t="s">
        <v>23</v>
      </c>
      <c r="Q2257" t="s">
        <v>23</v>
      </c>
      <c r="R2257" t="s">
        <v>23</v>
      </c>
      <c r="S2257" t="s">
        <v>23</v>
      </c>
      <c r="V2257" t="s">
        <v>23</v>
      </c>
      <c r="W2257" t="s">
        <v>23</v>
      </c>
      <c r="X2257" t="s">
        <v>23</v>
      </c>
      <c r="Y2257" t="s">
        <v>23</v>
      </c>
    </row>
    <row r="2258" spans="1:25" x14ac:dyDescent="0.35">
      <c r="A2258" t="s">
        <v>990</v>
      </c>
      <c r="B2258">
        <v>7</v>
      </c>
      <c r="C2258">
        <v>6</v>
      </c>
      <c r="D2258">
        <v>352.43</v>
      </c>
      <c r="E2258">
        <v>1.3004866364218999E-4</v>
      </c>
      <c r="F2258" s="1">
        <f>-LOG10(Table2[[#This Row],[Anova (p)]])</f>
        <v>3.8858941061809467</v>
      </c>
      <c r="G2258" s="1">
        <f>Table2[[#This Row],[Anova (p)2]]^2</f>
        <v>15.100173004451818</v>
      </c>
      <c r="H2258">
        <v>1.75657613966244</v>
      </c>
      <c r="I2258">
        <f>LOG(Table2[[#This Row],[Max fold change]],2)</f>
        <v>0.81276611224642792</v>
      </c>
      <c r="J2258">
        <f>Table2[[#This Row],[Column2]]*-1</f>
        <v>-0.81276611224642792</v>
      </c>
      <c r="K2258">
        <f>Table2[[#This Row],[Column1]]^2</f>
        <v>0.66058875321617305</v>
      </c>
      <c r="L2258">
        <f>SQRT(Table2[[#This Row],[Euclidean Distance]]+Table2[[#This Row],[Euclidean Distance3]])</f>
        <v>3.9699825890887723</v>
      </c>
      <c r="M2258" t="s">
        <v>0</v>
      </c>
      <c r="N2258" t="s">
        <v>1</v>
      </c>
      <c r="O2258" t="s">
        <v>991</v>
      </c>
      <c r="P2258" t="s">
        <v>23</v>
      </c>
      <c r="Q2258" t="s">
        <v>23</v>
      </c>
      <c r="R2258" t="s">
        <v>23</v>
      </c>
      <c r="S2258" t="s">
        <v>23</v>
      </c>
      <c r="V2258" t="s">
        <v>23</v>
      </c>
      <c r="W2258" t="s">
        <v>23</v>
      </c>
      <c r="X2258" t="s">
        <v>23</v>
      </c>
      <c r="Y2258" t="s">
        <v>23</v>
      </c>
    </row>
    <row r="2259" spans="1:25" x14ac:dyDescent="0.35">
      <c r="A2259" t="s">
        <v>546</v>
      </c>
      <c r="B2259">
        <v>46</v>
      </c>
      <c r="C2259">
        <v>43</v>
      </c>
      <c r="D2259">
        <v>2987.81</v>
      </c>
      <c r="E2259" s="1">
        <v>1.6928973591290302E-5</v>
      </c>
      <c r="F2259" s="1">
        <f>-LOG10(Table2[[#This Row],[Anova (p)]])</f>
        <v>4.7713693724966122</v>
      </c>
      <c r="G2259" s="1">
        <f>Table2[[#This Row],[Anova (p)2]]^2</f>
        <v>22.765965688798715</v>
      </c>
      <c r="H2259">
        <v>1.75466441112311</v>
      </c>
      <c r="I2259">
        <f>LOG(Table2[[#This Row],[Max fold change]],2)</f>
        <v>0.8111951338324721</v>
      </c>
      <c r="J2259">
        <f>Table2[[#This Row],[Column2]]*-1</f>
        <v>-0.8111951338324721</v>
      </c>
      <c r="K2259">
        <f>Table2[[#This Row],[Column1]]^2</f>
        <v>0.65803754515348234</v>
      </c>
      <c r="L2259">
        <f>SQRT(Table2[[#This Row],[Euclidean Distance]]+Table2[[#This Row],[Euclidean Distance3]])</f>
        <v>4.8398350420187048</v>
      </c>
      <c r="M2259" t="s">
        <v>0</v>
      </c>
      <c r="N2259" t="s">
        <v>1</v>
      </c>
      <c r="O2259" t="s">
        <v>547</v>
      </c>
      <c r="P2259" t="s">
        <v>23</v>
      </c>
      <c r="Q2259" t="s">
        <v>23</v>
      </c>
      <c r="R2259" t="s">
        <v>23</v>
      </c>
      <c r="S2259" t="s">
        <v>23</v>
      </c>
      <c r="V2259" t="s">
        <v>23</v>
      </c>
      <c r="W2259" t="s">
        <v>23</v>
      </c>
      <c r="X2259" t="s">
        <v>23</v>
      </c>
      <c r="Y2259" t="s">
        <v>23</v>
      </c>
    </row>
    <row r="2260" spans="1:25" x14ac:dyDescent="0.35">
      <c r="A2260" t="s">
        <v>2513</v>
      </c>
      <c r="B2260">
        <v>44</v>
      </c>
      <c r="C2260">
        <v>4</v>
      </c>
      <c r="D2260">
        <v>2802.85</v>
      </c>
      <c r="E2260">
        <v>1.2040504838869599E-2</v>
      </c>
      <c r="F2260" s="1">
        <f>-LOG10(Table2[[#This Row],[Anova (p)]])</f>
        <v>1.9193553034321078</v>
      </c>
      <c r="G2260" s="1">
        <f>Table2[[#This Row],[Anova (p)2]]^2</f>
        <v>3.6839247808129585</v>
      </c>
      <c r="H2260">
        <v>1.75398972068882</v>
      </c>
      <c r="I2260">
        <f>LOG(Table2[[#This Row],[Max fold change]],2)</f>
        <v>0.8106402928483708</v>
      </c>
      <c r="J2260">
        <f>Table2[[#This Row],[Column2]]*-1</f>
        <v>-0.8106402928483708</v>
      </c>
      <c r="K2260">
        <f>Table2[[#This Row],[Column1]]^2</f>
        <v>0.65713768438929232</v>
      </c>
      <c r="L2260">
        <f>SQRT(Table2[[#This Row],[Euclidean Distance]]+Table2[[#This Row],[Euclidean Distance3]])</f>
        <v>2.0835216498040645</v>
      </c>
      <c r="M2260" t="s">
        <v>0</v>
      </c>
      <c r="N2260" t="s">
        <v>1</v>
      </c>
      <c r="O2260" t="s">
        <v>2514</v>
      </c>
      <c r="P2260" t="s">
        <v>23</v>
      </c>
      <c r="Q2260" t="s">
        <v>23</v>
      </c>
      <c r="R2260" t="s">
        <v>23</v>
      </c>
      <c r="S2260" t="s">
        <v>23</v>
      </c>
      <c r="V2260" t="s">
        <v>23</v>
      </c>
      <c r="W2260" t="s">
        <v>23</v>
      </c>
      <c r="X2260" t="s">
        <v>23</v>
      </c>
      <c r="Y2260" t="s">
        <v>23</v>
      </c>
    </row>
    <row r="2261" spans="1:25" x14ac:dyDescent="0.35">
      <c r="A2261" t="s">
        <v>1412</v>
      </c>
      <c r="B2261">
        <v>12</v>
      </c>
      <c r="C2261">
        <v>11</v>
      </c>
      <c r="D2261">
        <v>566.15</v>
      </c>
      <c r="E2261">
        <v>6.9600769099531501E-4</v>
      </c>
      <c r="F2261" s="1">
        <f>-LOG10(Table2[[#This Row],[Anova (p)]])</f>
        <v>3.1573859613400543</v>
      </c>
      <c r="G2261" s="1">
        <f>Table2[[#This Row],[Anova (p)2]]^2</f>
        <v>9.9690861088672591</v>
      </c>
      <c r="H2261">
        <v>1.7375331829012499</v>
      </c>
      <c r="I2261">
        <f>LOG(Table2[[#This Row],[Max fold change]],2)</f>
        <v>0.79704053026776656</v>
      </c>
      <c r="J2261">
        <f>Table2[[#This Row],[Column2]]*-1</f>
        <v>-0.79704053026776656</v>
      </c>
      <c r="K2261">
        <f>Table2[[#This Row],[Column1]]^2</f>
        <v>0.6352736068895225</v>
      </c>
      <c r="L2261">
        <f>SQRT(Table2[[#This Row],[Euclidean Distance]]+Table2[[#This Row],[Euclidean Distance3]])</f>
        <v>3.256433588414906</v>
      </c>
      <c r="M2261" t="s">
        <v>0</v>
      </c>
      <c r="N2261" t="s">
        <v>1</v>
      </c>
      <c r="O2261" t="s">
        <v>1413</v>
      </c>
      <c r="P2261" t="s">
        <v>23</v>
      </c>
      <c r="R2261" t="s">
        <v>23</v>
      </c>
      <c r="S2261" t="s">
        <v>23</v>
      </c>
      <c r="V2261" t="s">
        <v>23</v>
      </c>
      <c r="W2261" t="s">
        <v>23</v>
      </c>
      <c r="X2261" t="s">
        <v>23</v>
      </c>
      <c r="Y2261" t="s">
        <v>23</v>
      </c>
    </row>
    <row r="2262" spans="1:25" x14ac:dyDescent="0.35">
      <c r="A2262" t="s">
        <v>1540</v>
      </c>
      <c r="B2262">
        <v>14</v>
      </c>
      <c r="C2262">
        <v>14</v>
      </c>
      <c r="D2262">
        <v>491.92</v>
      </c>
      <c r="E2262">
        <v>1.1305645969538201E-3</v>
      </c>
      <c r="F2262" s="1">
        <f>-LOG10(Table2[[#This Row],[Anova (p)]])</f>
        <v>2.9467046183702674</v>
      </c>
      <c r="G2262" s="1">
        <f>Table2[[#This Row],[Anova (p)2]]^2</f>
        <v>8.6830681079246634</v>
      </c>
      <c r="H2262">
        <v>1.73039170550809</v>
      </c>
      <c r="I2262">
        <f>LOG(Table2[[#This Row],[Max fold change]],2)</f>
        <v>0.79109865498775744</v>
      </c>
      <c r="J2262">
        <f>Table2[[#This Row],[Column2]]*-1</f>
        <v>-0.79109865498775744</v>
      </c>
      <c r="K2262">
        <f>Table2[[#This Row],[Column1]]^2</f>
        <v>0.6258370819234389</v>
      </c>
      <c r="L2262">
        <f>SQRT(Table2[[#This Row],[Euclidean Distance]]+Table2[[#This Row],[Euclidean Distance3]])</f>
        <v>3.0510498504364203</v>
      </c>
      <c r="M2262" t="s">
        <v>0</v>
      </c>
      <c r="N2262" t="s">
        <v>1</v>
      </c>
      <c r="O2262" t="s">
        <v>1541</v>
      </c>
      <c r="P2262" t="s">
        <v>23</v>
      </c>
      <c r="Q2262" t="s">
        <v>23</v>
      </c>
      <c r="R2262" t="s">
        <v>23</v>
      </c>
      <c r="S2262" t="s">
        <v>23</v>
      </c>
      <c r="V2262" t="s">
        <v>23</v>
      </c>
      <c r="W2262" t="s">
        <v>23</v>
      </c>
      <c r="X2262" t="s">
        <v>23</v>
      </c>
      <c r="Y2262" t="s">
        <v>23</v>
      </c>
    </row>
    <row r="2263" spans="1:25" x14ac:dyDescent="0.35">
      <c r="A2263" t="s">
        <v>2557</v>
      </c>
      <c r="B2263">
        <v>1</v>
      </c>
      <c r="C2263">
        <v>1</v>
      </c>
      <c r="D2263">
        <v>52.76</v>
      </c>
      <c r="E2263">
        <v>1.36249161865819E-2</v>
      </c>
      <c r="F2263" s="1">
        <f>-LOG10(Table2[[#This Row],[Anova (p)]])</f>
        <v>1.8656661605975178</v>
      </c>
      <c r="G2263" s="1">
        <f>Table2[[#This Row],[Anova (p)2]]^2</f>
        <v>3.4807102227986828</v>
      </c>
      <c r="H2263">
        <v>1.7299576578726701</v>
      </c>
      <c r="I2263">
        <f>LOG(Table2[[#This Row],[Max fold change]],2)</f>
        <v>0.79073672715408794</v>
      </c>
      <c r="J2263">
        <f>Table2[[#This Row],[Column2]]*-1</f>
        <v>-0.79073672715408794</v>
      </c>
      <c r="K2263">
        <f>Table2[[#This Row],[Column1]]^2</f>
        <v>0.62526457167035854</v>
      </c>
      <c r="L2263">
        <f>SQRT(Table2[[#This Row],[Euclidean Distance]]+Table2[[#This Row],[Euclidean Distance3]])</f>
        <v>2.0263205063535832</v>
      </c>
      <c r="M2263" t="s">
        <v>0</v>
      </c>
      <c r="N2263" t="s">
        <v>1</v>
      </c>
      <c r="O2263" t="s">
        <v>2558</v>
      </c>
      <c r="P2263" t="s">
        <v>23</v>
      </c>
      <c r="Q2263" t="s">
        <v>23</v>
      </c>
      <c r="R2263" t="s">
        <v>23</v>
      </c>
      <c r="S2263" t="s">
        <v>23</v>
      </c>
      <c r="V2263" t="s">
        <v>23</v>
      </c>
      <c r="W2263" t="s">
        <v>23</v>
      </c>
      <c r="X2263" t="s">
        <v>23</v>
      </c>
      <c r="Y2263" t="s">
        <v>23</v>
      </c>
    </row>
    <row r="2264" spans="1:25" x14ac:dyDescent="0.35">
      <c r="A2264" t="s">
        <v>1702</v>
      </c>
      <c r="B2264">
        <v>6</v>
      </c>
      <c r="C2264">
        <v>6</v>
      </c>
      <c r="D2264">
        <v>238.31</v>
      </c>
      <c r="E2264">
        <v>1.80456896930881E-3</v>
      </c>
      <c r="F2264" s="1">
        <f>-LOG10(Table2[[#This Row],[Anova (p)]])</f>
        <v>2.7436265148691796</v>
      </c>
      <c r="G2264" s="1">
        <f>Table2[[#This Row],[Anova (p)2]]^2</f>
        <v>7.5274864530932009</v>
      </c>
      <c r="H2264">
        <v>1.7287941744331301</v>
      </c>
      <c r="I2264">
        <f>LOG(Table2[[#This Row],[Max fold change]],2)</f>
        <v>0.78976611582776157</v>
      </c>
      <c r="J2264">
        <f>Table2[[#This Row],[Column2]]*-1</f>
        <v>-0.78976611582776157</v>
      </c>
      <c r="K2264">
        <f>Table2[[#This Row],[Column1]]^2</f>
        <v>0.62373051770966936</v>
      </c>
      <c r="L2264">
        <f>SQRT(Table2[[#This Row],[Euclidean Distance]]+Table2[[#This Row],[Euclidean Distance3]])</f>
        <v>2.8550336199076307</v>
      </c>
      <c r="M2264" t="s">
        <v>0</v>
      </c>
      <c r="N2264" t="s">
        <v>1</v>
      </c>
      <c r="O2264" t="s">
        <v>1703</v>
      </c>
      <c r="P2264" t="s">
        <v>23</v>
      </c>
      <c r="Q2264" t="s">
        <v>23</v>
      </c>
      <c r="R2264" t="s">
        <v>23</v>
      </c>
      <c r="S2264" t="s">
        <v>23</v>
      </c>
      <c r="V2264" t="s">
        <v>23</v>
      </c>
      <c r="W2264" t="s">
        <v>23</v>
      </c>
      <c r="X2264" t="s">
        <v>23</v>
      </c>
      <c r="Y2264" t="s">
        <v>23</v>
      </c>
    </row>
    <row r="2265" spans="1:25" x14ac:dyDescent="0.35">
      <c r="A2265" t="s">
        <v>482</v>
      </c>
      <c r="B2265">
        <v>1</v>
      </c>
      <c r="C2265">
        <v>1</v>
      </c>
      <c r="D2265">
        <v>22.48</v>
      </c>
      <c r="E2265" s="1">
        <v>1.03493420106071E-5</v>
      </c>
      <c r="F2265" s="1">
        <f>-LOG10(Table2[[#This Row],[Anova (p)]])</f>
        <v>4.9850872608588839</v>
      </c>
      <c r="G2265" s="1">
        <f>Table2[[#This Row],[Anova (p)2]]^2</f>
        <v>24.85109499837753</v>
      </c>
      <c r="H2265">
        <v>1.72697066323881</v>
      </c>
      <c r="I2265">
        <f>LOG(Table2[[#This Row],[Max fold change]],2)</f>
        <v>0.78824357542076307</v>
      </c>
      <c r="J2265">
        <f>Table2[[#This Row],[Column2]]*-1</f>
        <v>-0.78824357542076307</v>
      </c>
      <c r="K2265">
        <f>Table2[[#This Row],[Column1]]^2</f>
        <v>0.62132793419210819</v>
      </c>
      <c r="L2265">
        <f>SQRT(Table2[[#This Row],[Euclidean Distance]]+Table2[[#This Row],[Euclidean Distance3]])</f>
        <v>5.0470211939885532</v>
      </c>
      <c r="M2265" t="s">
        <v>0</v>
      </c>
      <c r="N2265" t="s">
        <v>1</v>
      </c>
      <c r="O2265" t="s">
        <v>483</v>
      </c>
      <c r="P2265" t="s">
        <v>23</v>
      </c>
      <c r="R2265" t="s">
        <v>23</v>
      </c>
      <c r="S2265" t="s">
        <v>23</v>
      </c>
      <c r="V2265" t="s">
        <v>23</v>
      </c>
      <c r="W2265" t="s">
        <v>23</v>
      </c>
      <c r="X2265" t="s">
        <v>23</v>
      </c>
      <c r="Y2265" t="s">
        <v>23</v>
      </c>
    </row>
    <row r="2266" spans="1:25" x14ac:dyDescent="0.35">
      <c r="A2266" t="s">
        <v>2436</v>
      </c>
      <c r="B2266">
        <v>1</v>
      </c>
      <c r="C2266">
        <v>1</v>
      </c>
      <c r="D2266">
        <v>32.270000000000003</v>
      </c>
      <c r="E2266">
        <v>1.03811795942299E-2</v>
      </c>
      <c r="F2266" s="1">
        <f>-LOG10(Table2[[#This Row],[Anova (p)]])</f>
        <v>1.9837532956052417</v>
      </c>
      <c r="G2266" s="1">
        <f>Table2[[#This Row],[Anova (p)2]]^2</f>
        <v>3.9352771378246576</v>
      </c>
      <c r="H2266">
        <v>1.72201444472766</v>
      </c>
      <c r="I2266">
        <f>LOG(Table2[[#This Row],[Max fold change]],2)</f>
        <v>0.78409724450569707</v>
      </c>
      <c r="J2266">
        <f>Table2[[#This Row],[Column2]]*-1</f>
        <v>-0.78409724450569707</v>
      </c>
      <c r="K2266">
        <f>Table2[[#This Row],[Column1]]^2</f>
        <v>0.61480848884142691</v>
      </c>
      <c r="L2266">
        <f>SQRT(Table2[[#This Row],[Euclidean Distance]]+Table2[[#This Row],[Euclidean Distance3]])</f>
        <v>2.1330929718758358</v>
      </c>
      <c r="M2266" t="s">
        <v>0</v>
      </c>
      <c r="N2266" t="s">
        <v>1</v>
      </c>
      <c r="O2266" t="s">
        <v>2437</v>
      </c>
      <c r="P2266" t="s">
        <v>23</v>
      </c>
      <c r="Q2266" t="s">
        <v>23</v>
      </c>
      <c r="R2266" t="s">
        <v>23</v>
      </c>
      <c r="S2266" t="s">
        <v>23</v>
      </c>
      <c r="V2266" t="s">
        <v>23</v>
      </c>
      <c r="W2266" t="s">
        <v>23</v>
      </c>
      <c r="X2266" t="s">
        <v>23</v>
      </c>
      <c r="Y2266" t="s">
        <v>23</v>
      </c>
    </row>
    <row r="2267" spans="1:25" x14ac:dyDescent="0.35">
      <c r="A2267" t="s">
        <v>884</v>
      </c>
      <c r="B2267">
        <v>15</v>
      </c>
      <c r="C2267">
        <v>15</v>
      </c>
      <c r="D2267">
        <v>766.25</v>
      </c>
      <c r="E2267" s="1">
        <v>9.4913096681636903E-5</v>
      </c>
      <c r="F2267" s="1">
        <f>-LOG10(Table2[[#This Row],[Anova (p)]])</f>
        <v>4.0226738568653468</v>
      </c>
      <c r="G2267" s="1">
        <f>Table2[[#This Row],[Anova (p)2]]^2</f>
        <v>16.181904958707925</v>
      </c>
      <c r="H2267">
        <v>1.7157842585437</v>
      </c>
      <c r="I2267">
        <f>LOG(Table2[[#This Row],[Max fold change]],2)</f>
        <v>0.77886816082322952</v>
      </c>
      <c r="J2267">
        <f>Table2[[#This Row],[Column2]]*-1</f>
        <v>-0.77886816082322952</v>
      </c>
      <c r="K2267">
        <f>Table2[[#This Row],[Column1]]^2</f>
        <v>0.60663561194416016</v>
      </c>
      <c r="L2267">
        <f>SQRT(Table2[[#This Row],[Euclidean Distance]]+Table2[[#This Row],[Euclidean Distance3]])</f>
        <v>4.0973821606791923</v>
      </c>
      <c r="M2267" t="s">
        <v>0</v>
      </c>
      <c r="N2267" t="s">
        <v>1</v>
      </c>
      <c r="O2267" t="s">
        <v>885</v>
      </c>
      <c r="P2267" t="s">
        <v>23</v>
      </c>
      <c r="Q2267" t="s">
        <v>23</v>
      </c>
      <c r="R2267" t="s">
        <v>23</v>
      </c>
      <c r="S2267" t="s">
        <v>23</v>
      </c>
      <c r="V2267" t="s">
        <v>23</v>
      </c>
      <c r="W2267" t="s">
        <v>23</v>
      </c>
      <c r="X2267" t="s">
        <v>23</v>
      </c>
      <c r="Y2267" t="s">
        <v>23</v>
      </c>
    </row>
    <row r="2268" spans="1:25" x14ac:dyDescent="0.35">
      <c r="A2268" t="s">
        <v>260</v>
      </c>
      <c r="B2268">
        <v>6</v>
      </c>
      <c r="C2268">
        <v>6</v>
      </c>
      <c r="D2268">
        <v>449.92</v>
      </c>
      <c r="E2268" s="1">
        <v>1.9154474291127599E-6</v>
      </c>
      <c r="F2268" s="1">
        <f>-LOG10(Table2[[#This Row],[Anova (p)]])</f>
        <v>5.717729763054197</v>
      </c>
      <c r="G2268" s="1">
        <f>Table2[[#This Row],[Anova (p)2]]^2</f>
        <v>32.692433643315802</v>
      </c>
      <c r="H2268">
        <v>1.7157384880897</v>
      </c>
      <c r="I2268">
        <f>LOG(Table2[[#This Row],[Max fold change]],2)</f>
        <v>0.7788296748146063</v>
      </c>
      <c r="J2268">
        <f>Table2[[#This Row],[Column2]]*-1</f>
        <v>-0.7788296748146063</v>
      </c>
      <c r="K2268">
        <f>Table2[[#This Row],[Column1]]^2</f>
        <v>0.60657566237182536</v>
      </c>
      <c r="L2268">
        <f>SQRT(Table2[[#This Row],[Euclidean Distance]]+Table2[[#This Row],[Euclidean Distance3]])</f>
        <v>5.770529378288237</v>
      </c>
      <c r="M2268" t="s">
        <v>0</v>
      </c>
      <c r="N2268" t="s">
        <v>1</v>
      </c>
      <c r="O2268" t="s">
        <v>261</v>
      </c>
      <c r="P2268" t="s">
        <v>23</v>
      </c>
      <c r="R2268" t="s">
        <v>23</v>
      </c>
      <c r="S2268" t="s">
        <v>23</v>
      </c>
      <c r="V2268" t="s">
        <v>23</v>
      </c>
      <c r="W2268" t="s">
        <v>23</v>
      </c>
      <c r="X2268" t="s">
        <v>23</v>
      </c>
      <c r="Y2268" t="s">
        <v>23</v>
      </c>
    </row>
    <row r="2269" spans="1:25" x14ac:dyDescent="0.35">
      <c r="A2269" t="s">
        <v>2278</v>
      </c>
      <c r="B2269">
        <v>17</v>
      </c>
      <c r="C2269">
        <v>17</v>
      </c>
      <c r="D2269">
        <v>820.08</v>
      </c>
      <c r="E2269">
        <v>7.2048795394118502E-3</v>
      </c>
      <c r="F2269" s="1">
        <f>-LOG10(Table2[[#This Row],[Anova (p)]])</f>
        <v>2.1423732758917762</v>
      </c>
      <c r="G2269" s="1">
        <f>Table2[[#This Row],[Anova (p)2]]^2</f>
        <v>4.5897632532552608</v>
      </c>
      <c r="H2269">
        <v>1.71452290503347</v>
      </c>
      <c r="I2269">
        <f>LOG(Table2[[#This Row],[Max fold change]],2)</f>
        <v>0.77780717797285714</v>
      </c>
      <c r="J2269">
        <f>Table2[[#This Row],[Column2]]*-1</f>
        <v>-0.77780717797285714</v>
      </c>
      <c r="K2269">
        <f>Table2[[#This Row],[Column1]]^2</f>
        <v>0.60498400610609981</v>
      </c>
      <c r="L2269">
        <f>SQRT(Table2[[#This Row],[Euclidean Distance]]+Table2[[#This Row],[Euclidean Distance3]])</f>
        <v>2.2791988196209125</v>
      </c>
      <c r="M2269" t="s">
        <v>0</v>
      </c>
      <c r="N2269" t="s">
        <v>1</v>
      </c>
      <c r="O2269" t="s">
        <v>2279</v>
      </c>
      <c r="S2269" t="s">
        <v>23</v>
      </c>
      <c r="T2269" t="s">
        <v>23</v>
      </c>
      <c r="V2269" t="s">
        <v>23</v>
      </c>
      <c r="W2269" t="s">
        <v>23</v>
      </c>
      <c r="X2269" t="s">
        <v>23</v>
      </c>
      <c r="Y2269" t="s">
        <v>23</v>
      </c>
    </row>
    <row r="2270" spans="1:25" x14ac:dyDescent="0.35">
      <c r="A2270" t="s">
        <v>2358</v>
      </c>
      <c r="B2270">
        <v>3</v>
      </c>
      <c r="C2270">
        <v>3</v>
      </c>
      <c r="D2270">
        <v>178.11</v>
      </c>
      <c r="E2270">
        <v>8.3275471244572703E-3</v>
      </c>
      <c r="F2270" s="1">
        <f>-LOG10(Table2[[#This Row],[Anova (p)]])</f>
        <v>2.0794829010163896</v>
      </c>
      <c r="G2270" s="1">
        <f>Table2[[#This Row],[Anova (p)2]]^2</f>
        <v>4.3242491356195396</v>
      </c>
      <c r="H2270">
        <v>1.7135171992115501</v>
      </c>
      <c r="I2270">
        <f>LOG(Table2[[#This Row],[Max fold change]],2)</f>
        <v>0.77696067279824899</v>
      </c>
      <c r="J2270">
        <f>Table2[[#This Row],[Column2]]*-1</f>
        <v>-0.77696067279824899</v>
      </c>
      <c r="K2270">
        <f>Table2[[#This Row],[Column1]]^2</f>
        <v>0.60366788707510777</v>
      </c>
      <c r="L2270">
        <f>SQRT(Table2[[#This Row],[Euclidean Distance]]+Table2[[#This Row],[Euclidean Distance3]])</f>
        <v>2.2198912186624478</v>
      </c>
      <c r="M2270" t="s">
        <v>0</v>
      </c>
      <c r="N2270" t="s">
        <v>1</v>
      </c>
      <c r="O2270" t="s">
        <v>2359</v>
      </c>
      <c r="P2270" t="s">
        <v>23</v>
      </c>
      <c r="Q2270" t="s">
        <v>23</v>
      </c>
      <c r="R2270" t="s">
        <v>23</v>
      </c>
      <c r="S2270" t="s">
        <v>23</v>
      </c>
      <c r="V2270" t="s">
        <v>23</v>
      </c>
      <c r="W2270" t="s">
        <v>23</v>
      </c>
      <c r="X2270" t="s">
        <v>23</v>
      </c>
      <c r="Y2270" t="s">
        <v>23</v>
      </c>
    </row>
    <row r="2271" spans="1:25" x14ac:dyDescent="0.35">
      <c r="A2271" t="s">
        <v>732</v>
      </c>
      <c r="B2271">
        <v>25</v>
      </c>
      <c r="C2271">
        <v>22</v>
      </c>
      <c r="D2271">
        <v>1377.88</v>
      </c>
      <c r="E2271" s="1">
        <v>4.8157554699002097E-5</v>
      </c>
      <c r="F2271" s="1">
        <f>-LOG10(Table2[[#This Row],[Anova (p)]])</f>
        <v>4.317335573404959</v>
      </c>
      <c r="G2271" s="1">
        <f>Table2[[#This Row],[Anova (p)2]]^2</f>
        <v>18.639386453387925</v>
      </c>
      <c r="H2271">
        <v>1.7131485112763301</v>
      </c>
      <c r="I2271">
        <f>LOG(Table2[[#This Row],[Max fold change]],2)</f>
        <v>0.77665022275568885</v>
      </c>
      <c r="J2271">
        <f>Table2[[#This Row],[Column2]]*-1</f>
        <v>-0.77665022275568885</v>
      </c>
      <c r="K2271">
        <f>Table2[[#This Row],[Column1]]^2</f>
        <v>0.6031855685064611</v>
      </c>
      <c r="L2271">
        <f>SQRT(Table2[[#This Row],[Euclidean Distance]]+Table2[[#This Row],[Euclidean Distance3]])</f>
        <v>4.3866356153542529</v>
      </c>
      <c r="M2271" t="s">
        <v>0</v>
      </c>
      <c r="N2271" t="s">
        <v>1</v>
      </c>
      <c r="O2271" t="s">
        <v>733</v>
      </c>
      <c r="P2271" t="s">
        <v>23</v>
      </c>
      <c r="Q2271" t="s">
        <v>23</v>
      </c>
      <c r="R2271" t="s">
        <v>23</v>
      </c>
      <c r="S2271" t="s">
        <v>23</v>
      </c>
      <c r="V2271" t="s">
        <v>23</v>
      </c>
      <c r="W2271" t="s">
        <v>23</v>
      </c>
      <c r="X2271" t="s">
        <v>23</v>
      </c>
      <c r="Y2271" t="s">
        <v>23</v>
      </c>
    </row>
    <row r="2272" spans="1:25" x14ac:dyDescent="0.35">
      <c r="A2272" t="s">
        <v>1570</v>
      </c>
      <c r="B2272">
        <v>17</v>
      </c>
      <c r="C2272">
        <v>15</v>
      </c>
      <c r="D2272">
        <v>903.03</v>
      </c>
      <c r="E2272">
        <v>1.25391404373587E-3</v>
      </c>
      <c r="F2272" s="1">
        <f>-LOG10(Table2[[#This Row],[Anova (p)]])</f>
        <v>2.9017322335297613</v>
      </c>
      <c r="G2272" s="1">
        <f>Table2[[#This Row],[Anova (p)2]]^2</f>
        <v>8.4200499551056165</v>
      </c>
      <c r="H2272">
        <v>1.7070522476165499</v>
      </c>
      <c r="I2272">
        <f>LOG(Table2[[#This Row],[Max fold change]],2)</f>
        <v>0.77150721549731394</v>
      </c>
      <c r="J2272">
        <f>Table2[[#This Row],[Column2]]*-1</f>
        <v>-0.77150721549731394</v>
      </c>
      <c r="K2272">
        <f>Table2[[#This Row],[Column1]]^2</f>
        <v>0.59522338356441884</v>
      </c>
      <c r="L2272">
        <f>SQRT(Table2[[#This Row],[Euclidean Distance]]+Table2[[#This Row],[Euclidean Distance3]])</f>
        <v>3.0025444773841459</v>
      </c>
      <c r="M2272" t="s">
        <v>0</v>
      </c>
      <c r="N2272" t="s">
        <v>1</v>
      </c>
      <c r="O2272" t="s">
        <v>1571</v>
      </c>
      <c r="P2272" t="s">
        <v>23</v>
      </c>
      <c r="R2272" t="s">
        <v>23</v>
      </c>
      <c r="S2272" t="s">
        <v>23</v>
      </c>
      <c r="V2272" t="s">
        <v>23</v>
      </c>
      <c r="W2272" t="s">
        <v>23</v>
      </c>
      <c r="X2272" t="s">
        <v>23</v>
      </c>
      <c r="Y2272" t="s">
        <v>23</v>
      </c>
    </row>
    <row r="2273" spans="1:25" x14ac:dyDescent="0.35">
      <c r="A2273" t="s">
        <v>1036</v>
      </c>
      <c r="B2273">
        <v>43</v>
      </c>
      <c r="C2273">
        <v>39</v>
      </c>
      <c r="D2273">
        <v>2660.12</v>
      </c>
      <c r="E2273">
        <v>1.6386232635978701E-4</v>
      </c>
      <c r="F2273" s="1">
        <f>-LOG10(Table2[[#This Row],[Anova (p)]])</f>
        <v>3.7855208837372931</v>
      </c>
      <c r="G2273" s="1">
        <f>Table2[[#This Row],[Anova (p)2]]^2</f>
        <v>14.330168361211177</v>
      </c>
      <c r="H2273">
        <v>1.70405842008526</v>
      </c>
      <c r="I2273">
        <f>LOG(Table2[[#This Row],[Max fold change]],2)</f>
        <v>0.76897479619905273</v>
      </c>
      <c r="J2273">
        <f>Table2[[#This Row],[Column2]]*-1</f>
        <v>-0.76897479619905273</v>
      </c>
      <c r="K2273">
        <f>Table2[[#This Row],[Column1]]^2</f>
        <v>0.59132223718937471</v>
      </c>
      <c r="L2273">
        <f>SQRT(Table2[[#This Row],[Euclidean Distance]]+Table2[[#This Row],[Euclidean Distance3]])</f>
        <v>3.8628345289955863</v>
      </c>
      <c r="M2273" t="s">
        <v>0</v>
      </c>
      <c r="N2273" t="s">
        <v>1</v>
      </c>
      <c r="O2273" t="s">
        <v>1037</v>
      </c>
      <c r="P2273" t="s">
        <v>23</v>
      </c>
      <c r="R2273" t="s">
        <v>23</v>
      </c>
      <c r="S2273" t="s">
        <v>23</v>
      </c>
      <c r="V2273" t="s">
        <v>23</v>
      </c>
      <c r="W2273" t="s">
        <v>23</v>
      </c>
      <c r="X2273" t="s">
        <v>23</v>
      </c>
      <c r="Y2273" t="s">
        <v>23</v>
      </c>
    </row>
    <row r="2274" spans="1:25" x14ac:dyDescent="0.35">
      <c r="A2274" t="s">
        <v>860</v>
      </c>
      <c r="B2274">
        <v>9</v>
      </c>
      <c r="C2274">
        <v>9</v>
      </c>
      <c r="D2274">
        <v>439.14</v>
      </c>
      <c r="E2274" s="1">
        <v>8.61075378695286E-5</v>
      </c>
      <c r="F2274" s="1">
        <f>-LOG10(Table2[[#This Row],[Anova (p)]])</f>
        <v>4.0649588286642402</v>
      </c>
      <c r="G2274" s="1">
        <f>Table2[[#This Row],[Anova (p)2]]^2</f>
        <v>16.523890278735351</v>
      </c>
      <c r="H2274">
        <v>1.70148054870391</v>
      </c>
      <c r="I2274">
        <f>LOG(Table2[[#This Row],[Max fold change]],2)</f>
        <v>0.76679065853253581</v>
      </c>
      <c r="J2274">
        <f>Table2[[#This Row],[Column2]]*-1</f>
        <v>-0.76679065853253581</v>
      </c>
      <c r="K2274">
        <f>Table2[[#This Row],[Column1]]^2</f>
        <v>0.58796791401275994</v>
      </c>
      <c r="L2274">
        <f>SQRT(Table2[[#This Row],[Euclidean Distance]]+Table2[[#This Row],[Euclidean Distance3]])</f>
        <v>4.1366481833421744</v>
      </c>
      <c r="M2274" t="s">
        <v>0</v>
      </c>
      <c r="N2274" t="s">
        <v>1</v>
      </c>
      <c r="O2274" t="s">
        <v>861</v>
      </c>
      <c r="P2274" t="s">
        <v>23</v>
      </c>
      <c r="Q2274" t="s">
        <v>23</v>
      </c>
      <c r="R2274" t="s">
        <v>23</v>
      </c>
      <c r="S2274" t="s">
        <v>23</v>
      </c>
      <c r="V2274" t="s">
        <v>23</v>
      </c>
      <c r="W2274" t="s">
        <v>23</v>
      </c>
      <c r="X2274" t="s">
        <v>23</v>
      </c>
      <c r="Y2274" t="s">
        <v>23</v>
      </c>
    </row>
    <row r="2275" spans="1:25" x14ac:dyDescent="0.35">
      <c r="A2275" t="s">
        <v>1338</v>
      </c>
      <c r="B2275">
        <v>21</v>
      </c>
      <c r="C2275">
        <v>20</v>
      </c>
      <c r="D2275">
        <v>1361.58</v>
      </c>
      <c r="E2275">
        <v>5.3563194144789995E-4</v>
      </c>
      <c r="F2275" s="1">
        <f>-LOG10(Table2[[#This Row],[Anova (p)]])</f>
        <v>3.2711335325171178</v>
      </c>
      <c r="G2275" s="1">
        <f>Table2[[#This Row],[Anova (p)2]]^2</f>
        <v>10.700314587557918</v>
      </c>
      <c r="H2275">
        <v>1.6965760018562199</v>
      </c>
      <c r="I2275">
        <f>LOG(Table2[[#This Row],[Max fold change]],2)</f>
        <v>0.76262606019629875</v>
      </c>
      <c r="J2275">
        <f>Table2[[#This Row],[Column2]]*-1</f>
        <v>-0.76262606019629875</v>
      </c>
      <c r="K2275">
        <f>Table2[[#This Row],[Column1]]^2</f>
        <v>0.58159850769052868</v>
      </c>
      <c r="L2275">
        <f>SQRT(Table2[[#This Row],[Euclidean Distance]]+Table2[[#This Row],[Euclidean Distance3]])</f>
        <v>3.3588559205849315</v>
      </c>
      <c r="M2275" t="s">
        <v>0</v>
      </c>
      <c r="N2275" t="s">
        <v>1</v>
      </c>
      <c r="O2275" t="s">
        <v>1339</v>
      </c>
      <c r="P2275" t="s">
        <v>23</v>
      </c>
      <c r="Q2275" t="s">
        <v>23</v>
      </c>
      <c r="R2275" t="s">
        <v>23</v>
      </c>
      <c r="S2275" t="s">
        <v>23</v>
      </c>
      <c r="V2275" t="s">
        <v>23</v>
      </c>
      <c r="W2275" t="s">
        <v>23</v>
      </c>
      <c r="X2275" t="s">
        <v>23</v>
      </c>
      <c r="Y2275" t="s">
        <v>23</v>
      </c>
    </row>
    <row r="2276" spans="1:25" x14ac:dyDescent="0.35">
      <c r="A2276" t="s">
        <v>676</v>
      </c>
      <c r="B2276">
        <v>15</v>
      </c>
      <c r="C2276">
        <v>15</v>
      </c>
      <c r="D2276">
        <v>910.6</v>
      </c>
      <c r="E2276" s="1">
        <v>3.4692337922193102E-5</v>
      </c>
      <c r="F2276" s="1">
        <f>-LOG10(Table2[[#This Row],[Anova (p)]])</f>
        <v>4.4597664319972417</v>
      </c>
      <c r="G2276" s="1">
        <f>Table2[[#This Row],[Anova (p)2]]^2</f>
        <v>19.889516627969407</v>
      </c>
      <c r="H2276">
        <v>1.6941138360418699</v>
      </c>
      <c r="I2276">
        <f>LOG(Table2[[#This Row],[Max fold change]],2)</f>
        <v>0.76053081987389726</v>
      </c>
      <c r="J2276">
        <f>Table2[[#This Row],[Column2]]*-1</f>
        <v>-0.76053081987389726</v>
      </c>
      <c r="K2276">
        <f>Table2[[#This Row],[Column1]]^2</f>
        <v>0.57840712797806237</v>
      </c>
      <c r="L2276">
        <f>SQRT(Table2[[#This Row],[Euclidean Distance]]+Table2[[#This Row],[Euclidean Distance3]])</f>
        <v>4.5241489537754465</v>
      </c>
      <c r="M2276" t="s">
        <v>0</v>
      </c>
      <c r="N2276" t="s">
        <v>1</v>
      </c>
      <c r="O2276" t="s">
        <v>677</v>
      </c>
      <c r="P2276" t="s">
        <v>23</v>
      </c>
      <c r="Q2276" t="s">
        <v>23</v>
      </c>
      <c r="R2276" t="s">
        <v>23</v>
      </c>
      <c r="S2276" t="s">
        <v>23</v>
      </c>
      <c r="V2276" t="s">
        <v>23</v>
      </c>
      <c r="W2276" t="s">
        <v>23</v>
      </c>
      <c r="X2276" t="s">
        <v>23</v>
      </c>
      <c r="Y2276" t="s">
        <v>23</v>
      </c>
    </row>
    <row r="2277" spans="1:25" x14ac:dyDescent="0.35">
      <c r="A2277" t="s">
        <v>1696</v>
      </c>
      <c r="B2277">
        <v>2</v>
      </c>
      <c r="C2277">
        <v>2</v>
      </c>
      <c r="D2277">
        <v>116.13</v>
      </c>
      <c r="E2277">
        <v>1.76863345831235E-3</v>
      </c>
      <c r="F2277" s="1">
        <f>-LOG10(Table2[[#This Row],[Anova (p)]])</f>
        <v>2.7523621634309263</v>
      </c>
      <c r="G2277" s="1">
        <f>Table2[[#This Row],[Anova (p)2]]^2</f>
        <v>7.5754974786861693</v>
      </c>
      <c r="H2277">
        <v>1.6915946432636699</v>
      </c>
      <c r="I2277">
        <f>LOG(Table2[[#This Row],[Max fold change]],2)</f>
        <v>0.75838389693526687</v>
      </c>
      <c r="J2277">
        <f>Table2[[#This Row],[Column2]]*-1</f>
        <v>-0.75838389693526687</v>
      </c>
      <c r="K2277">
        <f>Table2[[#This Row],[Column1]]^2</f>
        <v>0.57514613513072144</v>
      </c>
      <c r="L2277">
        <f>SQRT(Table2[[#This Row],[Euclidean Distance]]+Table2[[#This Row],[Euclidean Distance3]])</f>
        <v>2.8549332065421233</v>
      </c>
      <c r="M2277" t="s">
        <v>0</v>
      </c>
      <c r="N2277" t="s">
        <v>1</v>
      </c>
      <c r="O2277" t="s">
        <v>1697</v>
      </c>
      <c r="P2277" t="s">
        <v>23</v>
      </c>
      <c r="S2277" t="s">
        <v>23</v>
      </c>
      <c r="V2277" t="s">
        <v>23</v>
      </c>
      <c r="W2277" t="s">
        <v>23</v>
      </c>
      <c r="X2277" t="s">
        <v>23</v>
      </c>
      <c r="Y2277" t="s">
        <v>23</v>
      </c>
    </row>
    <row r="2278" spans="1:25" x14ac:dyDescent="0.35">
      <c r="A2278" t="s">
        <v>930</v>
      </c>
      <c r="B2278">
        <v>13</v>
      </c>
      <c r="C2278">
        <v>12</v>
      </c>
      <c r="D2278">
        <v>811.8</v>
      </c>
      <c r="E2278">
        <v>1.07454105400917E-4</v>
      </c>
      <c r="F2278" s="1">
        <f>-LOG10(Table2[[#This Row],[Anova (p)]])</f>
        <v>3.9687769871627285</v>
      </c>
      <c r="G2278" s="1">
        <f>Table2[[#This Row],[Anova (p)2]]^2</f>
        <v>15.751190773832464</v>
      </c>
      <c r="H2278">
        <v>1.6894649595145199</v>
      </c>
      <c r="I2278">
        <f>LOG(Table2[[#This Row],[Max fold change]],2)</f>
        <v>0.75656642847811273</v>
      </c>
      <c r="J2278">
        <f>Table2[[#This Row],[Column2]]*-1</f>
        <v>-0.75656642847811273</v>
      </c>
      <c r="K2278">
        <f>Table2[[#This Row],[Column1]]^2</f>
        <v>0.57239276070012723</v>
      </c>
      <c r="L2278">
        <f>SQRT(Table2[[#This Row],[Euclidean Distance]]+Table2[[#This Row],[Euclidean Distance3]])</f>
        <v>4.04024547948916</v>
      </c>
      <c r="M2278" t="s">
        <v>0</v>
      </c>
      <c r="N2278" t="s">
        <v>1</v>
      </c>
      <c r="O2278" t="s">
        <v>931</v>
      </c>
      <c r="P2278" t="s">
        <v>23</v>
      </c>
      <c r="R2278" t="s">
        <v>23</v>
      </c>
      <c r="S2278" t="s">
        <v>23</v>
      </c>
      <c r="V2278" t="s">
        <v>23</v>
      </c>
      <c r="W2278" t="s">
        <v>23</v>
      </c>
      <c r="X2278" t="s">
        <v>23</v>
      </c>
      <c r="Y2278" t="s">
        <v>23</v>
      </c>
    </row>
    <row r="2279" spans="1:25" x14ac:dyDescent="0.35">
      <c r="A2279" t="s">
        <v>1768</v>
      </c>
      <c r="B2279">
        <v>9</v>
      </c>
      <c r="C2279">
        <v>5</v>
      </c>
      <c r="D2279">
        <v>485.43</v>
      </c>
      <c r="E2279">
        <v>2.1110837574398501E-3</v>
      </c>
      <c r="F2279" s="1">
        <f>-LOG10(Table2[[#This Row],[Anova (p)]])</f>
        <v>2.6754945356774988</v>
      </c>
      <c r="G2279" s="1">
        <f>Table2[[#This Row],[Anova (p)2]]^2</f>
        <v>7.1582710104401555</v>
      </c>
      <c r="H2279">
        <v>1.68747065878046</v>
      </c>
      <c r="I2279">
        <f>LOG(Table2[[#This Row],[Max fold change]],2)</f>
        <v>0.75486241724498793</v>
      </c>
      <c r="J2279">
        <f>Table2[[#This Row],[Column2]]*-1</f>
        <v>-0.75486241724498793</v>
      </c>
      <c r="K2279">
        <f>Table2[[#This Row],[Column1]]^2</f>
        <v>0.56981726896894624</v>
      </c>
      <c r="L2279">
        <f>SQRT(Table2[[#This Row],[Euclidean Distance]]+Table2[[#This Row],[Euclidean Distance3]])</f>
        <v>2.7799439345801744</v>
      </c>
      <c r="M2279" t="s">
        <v>0</v>
      </c>
      <c r="N2279" t="s">
        <v>1</v>
      </c>
      <c r="O2279" t="s">
        <v>1769</v>
      </c>
      <c r="P2279" t="s">
        <v>23</v>
      </c>
      <c r="Q2279" t="s">
        <v>23</v>
      </c>
      <c r="R2279" t="s">
        <v>23</v>
      </c>
      <c r="S2279" t="s">
        <v>23</v>
      </c>
      <c r="U2279" t="s">
        <v>23</v>
      </c>
      <c r="V2279" t="s">
        <v>23</v>
      </c>
      <c r="W2279" t="s">
        <v>23</v>
      </c>
      <c r="X2279" t="s">
        <v>23</v>
      </c>
      <c r="Y2279" t="s">
        <v>23</v>
      </c>
    </row>
    <row r="2280" spans="1:25" x14ac:dyDescent="0.35">
      <c r="A2280" t="s">
        <v>1186</v>
      </c>
      <c r="B2280">
        <v>33</v>
      </c>
      <c r="C2280">
        <v>32</v>
      </c>
      <c r="D2280">
        <v>1891.41</v>
      </c>
      <c r="E2280">
        <v>2.8033127199456103E-4</v>
      </c>
      <c r="F2280" s="1">
        <f>-LOG10(Table2[[#This Row],[Anova (p)]])</f>
        <v>3.5523284523748258</v>
      </c>
      <c r="G2280" s="1">
        <f>Table2[[#This Row],[Anova (p)2]]^2</f>
        <v>12.619037433551725</v>
      </c>
      <c r="H2280">
        <v>1.6837951892654801</v>
      </c>
      <c r="I2280">
        <f>LOG(Table2[[#This Row],[Max fold change]],2)</f>
        <v>0.75171666488839062</v>
      </c>
      <c r="J2280">
        <f>Table2[[#This Row],[Column2]]*-1</f>
        <v>-0.75171666488839062</v>
      </c>
      <c r="K2280">
        <f>Table2[[#This Row],[Column1]]^2</f>
        <v>0.56507794427092495</v>
      </c>
      <c r="L2280">
        <f>SQRT(Table2[[#This Row],[Euclidean Distance]]+Table2[[#This Row],[Euclidean Distance3]])</f>
        <v>3.6309937176787637</v>
      </c>
      <c r="M2280" t="s">
        <v>0</v>
      </c>
      <c r="N2280" t="s">
        <v>1</v>
      </c>
      <c r="O2280" t="s">
        <v>1187</v>
      </c>
      <c r="P2280" t="s">
        <v>23</v>
      </c>
      <c r="Q2280" t="s">
        <v>23</v>
      </c>
      <c r="R2280" t="s">
        <v>23</v>
      </c>
      <c r="S2280" t="s">
        <v>23</v>
      </c>
      <c r="V2280" t="s">
        <v>23</v>
      </c>
      <c r="W2280" t="s">
        <v>23</v>
      </c>
      <c r="X2280" t="s">
        <v>23</v>
      </c>
      <c r="Y2280" t="s">
        <v>23</v>
      </c>
    </row>
    <row r="2281" spans="1:25" x14ac:dyDescent="0.35">
      <c r="A2281" t="s">
        <v>1678</v>
      </c>
      <c r="B2281">
        <v>18</v>
      </c>
      <c r="C2281">
        <v>17</v>
      </c>
      <c r="D2281">
        <v>1055.3599999999999</v>
      </c>
      <c r="E2281">
        <v>1.69837472258816E-3</v>
      </c>
      <c r="F2281" s="1">
        <f>-LOG10(Table2[[#This Row],[Anova (p)]])</f>
        <v>2.7699664825268031</v>
      </c>
      <c r="G2281" s="1">
        <f>Table2[[#This Row],[Anova (p)2]]^2</f>
        <v>7.6727143143219099</v>
      </c>
      <c r="H2281">
        <v>1.6828525530143601</v>
      </c>
      <c r="I2281">
        <f>LOG(Table2[[#This Row],[Max fold change]],2)</f>
        <v>0.75090877717069904</v>
      </c>
      <c r="J2281">
        <f>Table2[[#This Row],[Column2]]*-1</f>
        <v>-0.75090877717069904</v>
      </c>
      <c r="K2281">
        <f>Table2[[#This Row],[Column1]]^2</f>
        <v>0.56386399163199452</v>
      </c>
      <c r="L2281">
        <f>SQRT(Table2[[#This Row],[Euclidean Distance]]+Table2[[#This Row],[Euclidean Distance3]])</f>
        <v>2.8699439551938823</v>
      </c>
      <c r="M2281" t="s">
        <v>0</v>
      </c>
      <c r="N2281" t="s">
        <v>1</v>
      </c>
      <c r="O2281" t="s">
        <v>1679</v>
      </c>
      <c r="P2281" t="s">
        <v>23</v>
      </c>
      <c r="Q2281" t="s">
        <v>23</v>
      </c>
      <c r="R2281" t="s">
        <v>23</v>
      </c>
      <c r="S2281" t="s">
        <v>23</v>
      </c>
      <c r="V2281" t="s">
        <v>23</v>
      </c>
      <c r="W2281" t="s">
        <v>23</v>
      </c>
      <c r="X2281" t="s">
        <v>23</v>
      </c>
      <c r="Y2281" t="s">
        <v>23</v>
      </c>
    </row>
    <row r="2282" spans="1:25" x14ac:dyDescent="0.35">
      <c r="A2282" t="s">
        <v>1260</v>
      </c>
      <c r="B2282">
        <v>3</v>
      </c>
      <c r="C2282">
        <v>3</v>
      </c>
      <c r="D2282">
        <v>163</v>
      </c>
      <c r="E2282">
        <v>3.5481224092870399E-4</v>
      </c>
      <c r="F2282" s="1">
        <f>-LOG10(Table2[[#This Row],[Anova (p)]])</f>
        <v>3.4500014055368013</v>
      </c>
      <c r="G2282" s="1">
        <f>Table2[[#This Row],[Anova (p)2]]^2</f>
        <v>11.902509698205904</v>
      </c>
      <c r="H2282">
        <v>1.68081750318481</v>
      </c>
      <c r="I2282">
        <f>LOG(Table2[[#This Row],[Max fold change]],2)</f>
        <v>0.74916309069953979</v>
      </c>
      <c r="J2282">
        <f>Table2[[#This Row],[Column2]]*-1</f>
        <v>-0.74916309069953979</v>
      </c>
      <c r="K2282">
        <f>Table2[[#This Row],[Column1]]^2</f>
        <v>0.56124533646648689</v>
      </c>
      <c r="L2282">
        <f>SQRT(Table2[[#This Row],[Euclidean Distance]]+Table2[[#This Row],[Euclidean Distance3]])</f>
        <v>3.5304043726848615</v>
      </c>
      <c r="M2282" t="s">
        <v>0</v>
      </c>
      <c r="N2282" t="s">
        <v>1</v>
      </c>
      <c r="O2282" t="s">
        <v>1261</v>
      </c>
      <c r="P2282" t="s">
        <v>23</v>
      </c>
      <c r="Q2282" t="s">
        <v>23</v>
      </c>
      <c r="R2282" t="s">
        <v>23</v>
      </c>
      <c r="S2282" t="s">
        <v>23</v>
      </c>
      <c r="V2282" t="s">
        <v>23</v>
      </c>
      <c r="W2282" t="s">
        <v>23</v>
      </c>
      <c r="X2282" t="s">
        <v>23</v>
      </c>
      <c r="Y2282" t="s">
        <v>23</v>
      </c>
    </row>
    <row r="2283" spans="1:25" x14ac:dyDescent="0.35">
      <c r="A2283" t="s">
        <v>922</v>
      </c>
      <c r="B2283">
        <v>38</v>
      </c>
      <c r="C2283">
        <v>36</v>
      </c>
      <c r="D2283">
        <v>2118.5</v>
      </c>
      <c r="E2283">
        <v>1.06810863167772E-4</v>
      </c>
      <c r="F2283" s="1">
        <f>-LOG10(Table2[[#This Row],[Anova (p)]])</f>
        <v>3.9713845752672068</v>
      </c>
      <c r="G2283" s="1">
        <f>Table2[[#This Row],[Anova (p)2]]^2</f>
        <v>15.771895444670292</v>
      </c>
      <c r="H2283">
        <v>1.6773804958943499</v>
      </c>
      <c r="I2283">
        <f>LOG(Table2[[#This Row],[Max fold change]],2)</f>
        <v>0.74620998602486266</v>
      </c>
      <c r="J2283">
        <f>Table2[[#This Row],[Column2]]*-1</f>
        <v>-0.74620998602486266</v>
      </c>
      <c r="K2283">
        <f>Table2[[#This Row],[Column1]]^2</f>
        <v>0.55682934324322575</v>
      </c>
      <c r="L2283">
        <f>SQRT(Table2[[#This Row],[Euclidean Distance]]+Table2[[#This Row],[Euclidean Distance3]])</f>
        <v>4.0408816844735158</v>
      </c>
      <c r="M2283" t="s">
        <v>0</v>
      </c>
      <c r="N2283" t="s">
        <v>1</v>
      </c>
      <c r="O2283" t="s">
        <v>923</v>
      </c>
      <c r="P2283" t="s">
        <v>23</v>
      </c>
      <c r="R2283" t="s">
        <v>23</v>
      </c>
      <c r="S2283" t="s">
        <v>23</v>
      </c>
      <c r="V2283" t="s">
        <v>23</v>
      </c>
      <c r="W2283" t="s">
        <v>23</v>
      </c>
      <c r="X2283" t="s">
        <v>23</v>
      </c>
      <c r="Y2283" t="s">
        <v>23</v>
      </c>
    </row>
    <row r="2284" spans="1:25" x14ac:dyDescent="0.35">
      <c r="A2284" t="s">
        <v>856</v>
      </c>
      <c r="B2284">
        <v>2</v>
      </c>
      <c r="C2284">
        <v>1</v>
      </c>
      <c r="D2284">
        <v>44.62</v>
      </c>
      <c r="E2284" s="1">
        <v>8.4820208708591402E-5</v>
      </c>
      <c r="F2284" s="1">
        <f>-LOG10(Table2[[#This Row],[Anova (p)]])</f>
        <v>4.071500663250065</v>
      </c>
      <c r="G2284" s="1">
        <f>Table2[[#This Row],[Anova (p)2]]^2</f>
        <v>16.577117650845718</v>
      </c>
      <c r="H2284">
        <v>1.67672976311699</v>
      </c>
      <c r="I2284">
        <f>LOG(Table2[[#This Row],[Max fold change]],2)</f>
        <v>0.74565018990003473</v>
      </c>
      <c r="J2284">
        <f>Table2[[#This Row],[Column2]]*-1</f>
        <v>-0.74565018990003473</v>
      </c>
      <c r="K2284">
        <f>Table2[[#This Row],[Column1]]^2</f>
        <v>0.55599420569795788</v>
      </c>
      <c r="L2284">
        <f>SQRT(Table2[[#This Row],[Euclidean Distance]]+Table2[[#This Row],[Euclidean Distance3]])</f>
        <v>4.1392163336244794</v>
      </c>
      <c r="M2284" t="s">
        <v>0</v>
      </c>
      <c r="N2284" t="s">
        <v>1</v>
      </c>
      <c r="O2284" t="s">
        <v>857</v>
      </c>
      <c r="P2284" t="s">
        <v>23</v>
      </c>
      <c r="R2284" t="s">
        <v>23</v>
      </c>
      <c r="S2284" t="s">
        <v>23</v>
      </c>
      <c r="V2284" t="s">
        <v>23</v>
      </c>
      <c r="W2284" t="s">
        <v>23</v>
      </c>
      <c r="X2284" t="s">
        <v>23</v>
      </c>
      <c r="Y2284" t="s">
        <v>23</v>
      </c>
    </row>
    <row r="2285" spans="1:25" x14ac:dyDescent="0.35">
      <c r="A2285" t="s">
        <v>1688</v>
      </c>
      <c r="B2285">
        <v>3</v>
      </c>
      <c r="C2285">
        <v>2</v>
      </c>
      <c r="D2285">
        <v>160.6</v>
      </c>
      <c r="E2285">
        <v>1.72616950253723E-3</v>
      </c>
      <c r="F2285" s="1">
        <f>-LOG10(Table2[[#This Row],[Anova (p)]])</f>
        <v>2.762916560647358</v>
      </c>
      <c r="G2285" s="1">
        <f>Table2[[#This Row],[Anova (p)2]]^2</f>
        <v>7.6337079210994263</v>
      </c>
      <c r="H2285">
        <v>1.6675411716674</v>
      </c>
      <c r="I2285">
        <f>LOG(Table2[[#This Row],[Max fold change]],2)</f>
        <v>0.73772238205580054</v>
      </c>
      <c r="J2285">
        <f>Table2[[#This Row],[Column2]]*-1</f>
        <v>-0.73772238205580054</v>
      </c>
      <c r="K2285">
        <f>Table2[[#This Row],[Column1]]^2</f>
        <v>0.54423431298608449</v>
      </c>
      <c r="L2285">
        <f>SQRT(Table2[[#This Row],[Euclidean Distance]]+Table2[[#This Row],[Euclidean Distance3]])</f>
        <v>2.8597101660982203</v>
      </c>
      <c r="M2285" t="s">
        <v>0</v>
      </c>
      <c r="N2285" t="s">
        <v>1</v>
      </c>
      <c r="O2285" t="s">
        <v>1689</v>
      </c>
      <c r="V2285" t="s">
        <v>23</v>
      </c>
      <c r="W2285" t="s">
        <v>23</v>
      </c>
      <c r="X2285" t="s">
        <v>23</v>
      </c>
      <c r="Y2285" t="s">
        <v>23</v>
      </c>
    </row>
    <row r="2286" spans="1:25" x14ac:dyDescent="0.35">
      <c r="A2286" t="s">
        <v>3969</v>
      </c>
      <c r="B2286">
        <v>1</v>
      </c>
      <c r="C2286">
        <v>1</v>
      </c>
      <c r="D2286">
        <v>25.37</v>
      </c>
      <c r="E2286">
        <v>0.16883326750250999</v>
      </c>
      <c r="F2286" s="1">
        <f>-LOG10(Table2[[#This Row],[Anova (p)]])</f>
        <v>0.77254197436177718</v>
      </c>
      <c r="G2286" s="1">
        <f>Table2[[#This Row],[Anova (p)2]]^2</f>
        <v>0.59682110215079276</v>
      </c>
      <c r="H2286">
        <v>1.65322833660276</v>
      </c>
      <c r="I2286">
        <f>LOG(Table2[[#This Row],[Max fold change]],2)</f>
        <v>0.72528599706482066</v>
      </c>
      <c r="J2286">
        <f>Table2[[#This Row],[Column2]]*-1</f>
        <v>-0.72528599706482066</v>
      </c>
      <c r="K2286">
        <f>Table2[[#This Row],[Column1]]^2</f>
        <v>0.5260397775383111</v>
      </c>
      <c r="L2286">
        <f>SQRT(Table2[[#This Row],[Euclidean Distance]]+Table2[[#This Row],[Euclidean Distance3]])</f>
        <v>1.0596513009896718</v>
      </c>
      <c r="M2286" t="s">
        <v>0</v>
      </c>
      <c r="N2286" t="s">
        <v>1</v>
      </c>
      <c r="O2286" t="s">
        <v>3970</v>
      </c>
      <c r="Q2286" t="s">
        <v>23</v>
      </c>
      <c r="V2286" t="s">
        <v>23</v>
      </c>
      <c r="Y2286" t="s">
        <v>23</v>
      </c>
    </row>
    <row r="2287" spans="1:25" x14ac:dyDescent="0.35">
      <c r="A2287" t="s">
        <v>3327</v>
      </c>
      <c r="B2287">
        <v>1</v>
      </c>
      <c r="C2287">
        <v>1</v>
      </c>
      <c r="D2287">
        <v>51.37</v>
      </c>
      <c r="E2287">
        <v>6.1566618441819002E-2</v>
      </c>
      <c r="F2287" s="1">
        <f>-LOG10(Table2[[#This Row],[Anova (p)]])</f>
        <v>1.2106546994601481</v>
      </c>
      <c r="G2287" s="1">
        <f>Table2[[#This Row],[Anova (p)2]]^2</f>
        <v>1.4656848013249417</v>
      </c>
      <c r="H2287">
        <v>1.65066106938243</v>
      </c>
      <c r="I2287">
        <f>LOG(Table2[[#This Row],[Max fold change]],2)</f>
        <v>0.72304392175434418</v>
      </c>
      <c r="J2287">
        <f>Table2[[#This Row],[Column2]]*-1</f>
        <v>-0.72304392175434418</v>
      </c>
      <c r="K2287">
        <f>Table2[[#This Row],[Column1]]^2</f>
        <v>0.52279251278590222</v>
      </c>
      <c r="L2287">
        <f>SQRT(Table2[[#This Row],[Euclidean Distance]]+Table2[[#This Row],[Euclidean Distance3]])</f>
        <v>1.4101337929823694</v>
      </c>
      <c r="M2287" t="s">
        <v>0</v>
      </c>
      <c r="N2287" t="s">
        <v>1</v>
      </c>
      <c r="O2287" t="s">
        <v>3328</v>
      </c>
      <c r="V2287" t="s">
        <v>23</v>
      </c>
      <c r="Y2287" t="s">
        <v>23</v>
      </c>
    </row>
    <row r="2288" spans="1:25" x14ac:dyDescent="0.35">
      <c r="A2288" t="s">
        <v>1722</v>
      </c>
      <c r="B2288">
        <v>1</v>
      </c>
      <c r="C2288">
        <v>1</v>
      </c>
      <c r="D2288">
        <v>35.33</v>
      </c>
      <c r="E2288">
        <v>1.8888935734470099E-3</v>
      </c>
      <c r="F2288" s="1">
        <f>-LOG10(Table2[[#This Row],[Anova (p)]])</f>
        <v>2.7237925109859349</v>
      </c>
      <c r="G2288" s="1">
        <f>Table2[[#This Row],[Anova (p)2]]^2</f>
        <v>7.4190456429030647</v>
      </c>
      <c r="H2288">
        <v>1.6501868613149699</v>
      </c>
      <c r="I2288">
        <f>LOG(Table2[[#This Row],[Max fold change]],2)</f>
        <v>0.72262939939745618</v>
      </c>
      <c r="J2288">
        <f>Table2[[#This Row],[Column2]]*-1</f>
        <v>-0.72262939939745618</v>
      </c>
      <c r="K2288">
        <f>Table2[[#This Row],[Column1]]^2</f>
        <v>0.52219324887352825</v>
      </c>
      <c r="L2288">
        <f>SQRT(Table2[[#This Row],[Euclidean Distance]]+Table2[[#This Row],[Euclidean Distance3]])</f>
        <v>2.8180203852663297</v>
      </c>
      <c r="M2288" t="s">
        <v>0</v>
      </c>
      <c r="N2288" t="s">
        <v>1</v>
      </c>
      <c r="O2288" t="s">
        <v>1723</v>
      </c>
      <c r="R2288" t="s">
        <v>23</v>
      </c>
      <c r="S2288" t="s">
        <v>23</v>
      </c>
      <c r="V2288" t="s">
        <v>23</v>
      </c>
      <c r="W2288" t="s">
        <v>23</v>
      </c>
      <c r="X2288" t="s">
        <v>23</v>
      </c>
      <c r="Y2288" t="s">
        <v>23</v>
      </c>
    </row>
    <row r="2289" spans="1:25" x14ac:dyDescent="0.35">
      <c r="A2289" t="s">
        <v>940</v>
      </c>
      <c r="B2289">
        <v>5</v>
      </c>
      <c r="C2289">
        <v>5</v>
      </c>
      <c r="D2289">
        <v>235.79</v>
      </c>
      <c r="E2289">
        <v>1.1160496056006301E-4</v>
      </c>
      <c r="F2289" s="1">
        <f>-LOG10(Table2[[#This Row],[Anova (p)]])</f>
        <v>3.9523165016709827</v>
      </c>
      <c r="G2289" s="1">
        <f>Table2[[#This Row],[Anova (p)2]]^2</f>
        <v>15.620805729380756</v>
      </c>
      <c r="H2289">
        <v>1.6469663811220401</v>
      </c>
      <c r="I2289">
        <f>LOG(Table2[[#This Row],[Max fold change]],2)</f>
        <v>0.71981110619751998</v>
      </c>
      <c r="J2289">
        <f>Table2[[#This Row],[Column2]]*-1</f>
        <v>-0.71981110619751998</v>
      </c>
      <c r="K2289">
        <f>Table2[[#This Row],[Column1]]^2</f>
        <v>0.51812802860529739</v>
      </c>
      <c r="L2289">
        <f>SQRT(Table2[[#This Row],[Euclidean Distance]]+Table2[[#This Row],[Euclidean Distance3]])</f>
        <v>4.0173291821788828</v>
      </c>
      <c r="M2289" t="s">
        <v>0</v>
      </c>
      <c r="N2289" t="s">
        <v>1</v>
      </c>
      <c r="O2289" t="s">
        <v>941</v>
      </c>
      <c r="R2289" t="s">
        <v>23</v>
      </c>
      <c r="S2289" t="s">
        <v>23</v>
      </c>
      <c r="V2289" t="s">
        <v>23</v>
      </c>
      <c r="W2289" t="s">
        <v>23</v>
      </c>
      <c r="X2289" t="s">
        <v>23</v>
      </c>
      <c r="Y2289" t="s">
        <v>23</v>
      </c>
    </row>
    <row r="2290" spans="1:25" x14ac:dyDescent="0.35">
      <c r="A2290" t="s">
        <v>1094</v>
      </c>
      <c r="B2290">
        <v>8</v>
      </c>
      <c r="C2290">
        <v>8</v>
      </c>
      <c r="D2290">
        <v>341.94</v>
      </c>
      <c r="E2290">
        <v>2.0286815976899901E-4</v>
      </c>
      <c r="F2290" s="1">
        <f>-LOG10(Table2[[#This Row],[Anova (p)]])</f>
        <v>3.6927861102940427</v>
      </c>
      <c r="G2290" s="1">
        <f>Table2[[#This Row],[Anova (p)2]]^2</f>
        <v>13.636669256380605</v>
      </c>
      <c r="H2290">
        <v>1.6420286273469999</v>
      </c>
      <c r="I2290">
        <f>LOG(Table2[[#This Row],[Max fold change]],2)</f>
        <v>0.71547927947353085</v>
      </c>
      <c r="J2290">
        <f>Table2[[#This Row],[Column2]]*-1</f>
        <v>-0.71547927947353085</v>
      </c>
      <c r="K2290">
        <f>Table2[[#This Row],[Column1]]^2</f>
        <v>0.51191059935596284</v>
      </c>
      <c r="L2290">
        <f>SQRT(Table2[[#This Row],[Euclidean Distance]]+Table2[[#This Row],[Euclidean Distance3]])</f>
        <v>3.7614598038177367</v>
      </c>
      <c r="M2290" t="s">
        <v>0</v>
      </c>
      <c r="N2290" t="s">
        <v>1</v>
      </c>
      <c r="O2290" t="s">
        <v>1095</v>
      </c>
      <c r="P2290" t="s">
        <v>23</v>
      </c>
      <c r="Q2290" t="s">
        <v>23</v>
      </c>
      <c r="R2290" t="s">
        <v>23</v>
      </c>
      <c r="S2290" t="s">
        <v>23</v>
      </c>
      <c r="V2290" t="s">
        <v>23</v>
      </c>
      <c r="W2290" t="s">
        <v>23</v>
      </c>
      <c r="X2290" t="s">
        <v>23</v>
      </c>
      <c r="Y2290" t="s">
        <v>23</v>
      </c>
    </row>
    <row r="2291" spans="1:25" x14ac:dyDescent="0.35">
      <c r="A2291" t="s">
        <v>1106</v>
      </c>
      <c r="B2291">
        <v>18</v>
      </c>
      <c r="C2291">
        <v>17</v>
      </c>
      <c r="D2291">
        <v>943.41</v>
      </c>
      <c r="E2291">
        <v>2.1100947248353701E-4</v>
      </c>
      <c r="F2291" s="1">
        <f>-LOG10(Table2[[#This Row],[Anova (p)]])</f>
        <v>3.6756980482331567</v>
      </c>
      <c r="G2291" s="1">
        <f>Table2[[#This Row],[Anova (p)2]]^2</f>
        <v>13.510756141785038</v>
      </c>
      <c r="H2291">
        <v>1.6410814749881</v>
      </c>
      <c r="I2291">
        <f>LOG(Table2[[#This Row],[Max fold change]],2)</f>
        <v>0.71464686630037022</v>
      </c>
      <c r="J2291">
        <f>Table2[[#This Row],[Column2]]*-1</f>
        <v>-0.71464686630037022</v>
      </c>
      <c r="K2291">
        <f>Table2[[#This Row],[Column1]]^2</f>
        <v>0.51072014351293926</v>
      </c>
      <c r="L2291">
        <f>SQRT(Table2[[#This Row],[Euclidean Distance]]+Table2[[#This Row],[Euclidean Distance3]])</f>
        <v>3.7445261763403361</v>
      </c>
      <c r="M2291" t="s">
        <v>0</v>
      </c>
      <c r="N2291" t="s">
        <v>1</v>
      </c>
      <c r="O2291" t="s">
        <v>1107</v>
      </c>
      <c r="P2291" t="s">
        <v>23</v>
      </c>
      <c r="R2291" t="s">
        <v>23</v>
      </c>
      <c r="S2291" t="s">
        <v>23</v>
      </c>
      <c r="V2291" t="s">
        <v>23</v>
      </c>
      <c r="W2291" t="s">
        <v>23</v>
      </c>
      <c r="X2291" t="s">
        <v>23</v>
      </c>
      <c r="Y2291" t="s">
        <v>23</v>
      </c>
    </row>
    <row r="2292" spans="1:25" x14ac:dyDescent="0.35">
      <c r="A2292" t="s">
        <v>652</v>
      </c>
      <c r="B2292">
        <v>12</v>
      </c>
      <c r="C2292">
        <v>10</v>
      </c>
      <c r="D2292">
        <v>673.49</v>
      </c>
      <c r="E2292" s="1">
        <v>3.0196331804344098E-5</v>
      </c>
      <c r="F2292" s="1">
        <f>-LOG10(Table2[[#This Row],[Anova (p)]])</f>
        <v>4.5200458111451685</v>
      </c>
      <c r="G2292" s="1">
        <f>Table2[[#This Row],[Anova (p)2]]^2</f>
        <v>20.430814134850984</v>
      </c>
      <c r="H2292">
        <v>1.63855226896531</v>
      </c>
      <c r="I2292">
        <f>LOG(Table2[[#This Row],[Max fold change]],2)</f>
        <v>0.7124216948362978</v>
      </c>
      <c r="J2292">
        <f>Table2[[#This Row],[Column2]]*-1</f>
        <v>-0.7124216948362978</v>
      </c>
      <c r="K2292">
        <f>Table2[[#This Row],[Column1]]^2</f>
        <v>0.50754467127342306</v>
      </c>
      <c r="L2292">
        <f>SQRT(Table2[[#This Row],[Euclidean Distance]]+Table2[[#This Row],[Euclidean Distance3]])</f>
        <v>4.5758451466504422</v>
      </c>
      <c r="M2292" t="s">
        <v>0</v>
      </c>
      <c r="N2292" t="s">
        <v>1</v>
      </c>
      <c r="O2292" t="s">
        <v>653</v>
      </c>
      <c r="P2292" t="s">
        <v>23</v>
      </c>
      <c r="R2292" t="s">
        <v>23</v>
      </c>
      <c r="S2292" t="s">
        <v>23</v>
      </c>
      <c r="V2292" t="s">
        <v>23</v>
      </c>
      <c r="W2292" t="s">
        <v>23</v>
      </c>
      <c r="X2292" t="s">
        <v>23</v>
      </c>
      <c r="Y2292" t="s">
        <v>23</v>
      </c>
    </row>
    <row r="2293" spans="1:25" x14ac:dyDescent="0.35">
      <c r="A2293" t="s">
        <v>1534</v>
      </c>
      <c r="B2293">
        <v>6</v>
      </c>
      <c r="C2293">
        <v>6</v>
      </c>
      <c r="D2293">
        <v>424.52</v>
      </c>
      <c r="E2293">
        <v>1.1076701103338599E-3</v>
      </c>
      <c r="F2293" s="1">
        <f>-LOG10(Table2[[#This Row],[Anova (p)]])</f>
        <v>2.9555895632483531</v>
      </c>
      <c r="G2293" s="1">
        <f>Table2[[#This Row],[Anova (p)2]]^2</f>
        <v>8.7355096663825904</v>
      </c>
      <c r="H2293">
        <v>1.6372238922718101</v>
      </c>
      <c r="I2293">
        <f>LOG(Table2[[#This Row],[Max fold change]],2)</f>
        <v>0.71125162552822319</v>
      </c>
      <c r="J2293">
        <f>Table2[[#This Row],[Column2]]*-1</f>
        <v>-0.71125162552822319</v>
      </c>
      <c r="K2293">
        <f>Table2[[#This Row],[Column1]]^2</f>
        <v>0.50587887481653981</v>
      </c>
      <c r="L2293">
        <f>SQRT(Table2[[#This Row],[Euclidean Distance]]+Table2[[#This Row],[Euclidean Distance3]])</f>
        <v>3.0399652203930114</v>
      </c>
      <c r="M2293" t="s">
        <v>0</v>
      </c>
      <c r="N2293" t="s">
        <v>1</v>
      </c>
      <c r="O2293" t="s">
        <v>1535</v>
      </c>
      <c r="P2293" t="s">
        <v>23</v>
      </c>
      <c r="R2293" t="s">
        <v>23</v>
      </c>
      <c r="S2293" t="s">
        <v>23</v>
      </c>
      <c r="V2293" t="s">
        <v>23</v>
      </c>
      <c r="W2293" t="s">
        <v>23</v>
      </c>
      <c r="X2293" t="s">
        <v>23</v>
      </c>
      <c r="Y2293" t="s">
        <v>23</v>
      </c>
    </row>
    <row r="2294" spans="1:25" x14ac:dyDescent="0.35">
      <c r="A2294" t="s">
        <v>1164</v>
      </c>
      <c r="B2294">
        <v>25</v>
      </c>
      <c r="C2294">
        <v>25</v>
      </c>
      <c r="D2294">
        <v>1059.6400000000001</v>
      </c>
      <c r="E2294">
        <v>2.5581453173684199E-4</v>
      </c>
      <c r="F2294" s="1">
        <f>-LOG10(Table2[[#This Row],[Anova (p)]])</f>
        <v>3.5920747887320035</v>
      </c>
      <c r="G2294" s="1">
        <f>Table2[[#This Row],[Anova (p)2]]^2</f>
        <v>12.903001287844067</v>
      </c>
      <c r="H2294">
        <v>1.63454829742531</v>
      </c>
      <c r="I2294">
        <f>LOG(Table2[[#This Row],[Max fold change]],2)</f>
        <v>0.70889200630465732</v>
      </c>
      <c r="J2294">
        <f>Table2[[#This Row],[Column2]]*-1</f>
        <v>-0.70889200630465732</v>
      </c>
      <c r="K2294">
        <f>Table2[[#This Row],[Column1]]^2</f>
        <v>0.50252787660264231</v>
      </c>
      <c r="L2294">
        <f>SQRT(Table2[[#This Row],[Euclidean Distance]]+Table2[[#This Row],[Euclidean Distance3]])</f>
        <v>3.6613561919658553</v>
      </c>
      <c r="M2294" t="s">
        <v>0</v>
      </c>
      <c r="N2294" t="s">
        <v>1</v>
      </c>
      <c r="O2294" t="s">
        <v>1165</v>
      </c>
      <c r="P2294" t="s">
        <v>23</v>
      </c>
      <c r="R2294" t="s">
        <v>23</v>
      </c>
      <c r="S2294" t="s">
        <v>23</v>
      </c>
      <c r="V2294" t="s">
        <v>23</v>
      </c>
      <c r="W2294" t="s">
        <v>23</v>
      </c>
      <c r="X2294" t="s">
        <v>23</v>
      </c>
      <c r="Y2294" t="s">
        <v>23</v>
      </c>
    </row>
    <row r="2295" spans="1:25" x14ac:dyDescent="0.35">
      <c r="A2295" t="s">
        <v>1324</v>
      </c>
      <c r="B2295">
        <v>1</v>
      </c>
      <c r="C2295">
        <v>1</v>
      </c>
      <c r="D2295">
        <v>47.34</v>
      </c>
      <c r="E2295">
        <v>5.1350740152300599E-4</v>
      </c>
      <c r="F2295" s="1">
        <f>-LOG10(Table2[[#This Row],[Anova (p)]])</f>
        <v>3.2894532922469697</v>
      </c>
      <c r="G2295" s="1">
        <f>Table2[[#This Row],[Anova (p)2]]^2</f>
        <v>10.820502961874428</v>
      </c>
      <c r="H2295">
        <v>1.6345220911796901</v>
      </c>
      <c r="I2295">
        <f>LOG(Table2[[#This Row],[Max fold change]],2)</f>
        <v>0.70886887580203561</v>
      </c>
      <c r="J2295">
        <f>Table2[[#This Row],[Column2]]*-1</f>
        <v>-0.70886887580203561</v>
      </c>
      <c r="K2295">
        <f>Table2[[#This Row],[Column1]]^2</f>
        <v>0.50249508308084179</v>
      </c>
      <c r="L2295">
        <f>SQRT(Table2[[#This Row],[Euclidean Distance]]+Table2[[#This Row],[Euclidean Distance3]])</f>
        <v>3.364966276941757</v>
      </c>
      <c r="M2295" t="s">
        <v>0</v>
      </c>
      <c r="N2295" t="s">
        <v>1</v>
      </c>
      <c r="O2295" t="s">
        <v>1325</v>
      </c>
      <c r="P2295" t="s">
        <v>23</v>
      </c>
      <c r="R2295" t="s">
        <v>23</v>
      </c>
      <c r="S2295" t="s">
        <v>23</v>
      </c>
      <c r="V2295" t="s">
        <v>23</v>
      </c>
      <c r="W2295" t="s">
        <v>23</v>
      </c>
      <c r="X2295" t="s">
        <v>23</v>
      </c>
      <c r="Y2295" t="s">
        <v>23</v>
      </c>
    </row>
    <row r="2296" spans="1:25" x14ac:dyDescent="0.35">
      <c r="A2296" t="s">
        <v>1480</v>
      </c>
      <c r="B2296">
        <v>41</v>
      </c>
      <c r="C2296">
        <v>41</v>
      </c>
      <c r="D2296">
        <v>2223.06</v>
      </c>
      <c r="E2296">
        <v>9.0080452161356295E-4</v>
      </c>
      <c r="F2296" s="1">
        <f>-LOG10(Table2[[#This Row],[Anova (p)]])</f>
        <v>3.0453694425339242</v>
      </c>
      <c r="G2296" s="1">
        <f>Table2[[#This Row],[Anova (p)2]]^2</f>
        <v>9.2742750415193846</v>
      </c>
      <c r="H2296">
        <v>1.6283231367834801</v>
      </c>
      <c r="I2296">
        <f>LOG(Table2[[#This Row],[Max fold change]],2)</f>
        <v>0.70338702735297565</v>
      </c>
      <c r="J2296">
        <f>Table2[[#This Row],[Column2]]*-1</f>
        <v>-0.70338702735297565</v>
      </c>
      <c r="K2296">
        <f>Table2[[#This Row],[Column1]]^2</f>
        <v>0.4947533102484557</v>
      </c>
      <c r="L2296">
        <f>SQRT(Table2[[#This Row],[Euclidean Distance]]+Table2[[#This Row],[Euclidean Distance3]])</f>
        <v>3.1255444888479578</v>
      </c>
      <c r="M2296" t="s">
        <v>0</v>
      </c>
      <c r="N2296" t="s">
        <v>1</v>
      </c>
      <c r="O2296" t="s">
        <v>1481</v>
      </c>
      <c r="P2296" t="s">
        <v>23</v>
      </c>
      <c r="Q2296" t="s">
        <v>23</v>
      </c>
      <c r="R2296" t="s">
        <v>23</v>
      </c>
      <c r="S2296" t="s">
        <v>23</v>
      </c>
      <c r="V2296" t="s">
        <v>23</v>
      </c>
      <c r="W2296" t="s">
        <v>23</v>
      </c>
      <c r="X2296" t="s">
        <v>23</v>
      </c>
      <c r="Y2296" t="s">
        <v>23</v>
      </c>
    </row>
    <row r="2297" spans="1:25" x14ac:dyDescent="0.35">
      <c r="A2297" t="s">
        <v>2382</v>
      </c>
      <c r="B2297">
        <v>4</v>
      </c>
      <c r="C2297">
        <v>4</v>
      </c>
      <c r="D2297">
        <v>197.1</v>
      </c>
      <c r="E2297">
        <v>8.9550482935761792E-3</v>
      </c>
      <c r="F2297" s="1">
        <f>-LOG10(Table2[[#This Row],[Anova (p)]])</f>
        <v>2.047932067706955</v>
      </c>
      <c r="G2297" s="1">
        <f>Table2[[#This Row],[Anova (p)2]]^2</f>
        <v>4.1940257539424843</v>
      </c>
      <c r="H2297">
        <v>1.6264489242373299</v>
      </c>
      <c r="I2297">
        <f>LOG(Table2[[#This Row],[Max fold change]],2)</f>
        <v>0.70172551779465941</v>
      </c>
      <c r="J2297">
        <f>Table2[[#This Row],[Column2]]*-1</f>
        <v>-0.70172551779465941</v>
      </c>
      <c r="K2297">
        <f>Table2[[#This Row],[Column1]]^2</f>
        <v>0.49241870232418289</v>
      </c>
      <c r="L2297">
        <f>SQRT(Table2[[#This Row],[Euclidean Distance]]+Table2[[#This Row],[Euclidean Distance3]])</f>
        <v>2.1648197283530717</v>
      </c>
      <c r="M2297" t="s">
        <v>0</v>
      </c>
      <c r="N2297" t="s">
        <v>1</v>
      </c>
      <c r="O2297" t="s">
        <v>2383</v>
      </c>
      <c r="P2297" t="s">
        <v>23</v>
      </c>
      <c r="Q2297" t="s">
        <v>23</v>
      </c>
      <c r="R2297" t="s">
        <v>23</v>
      </c>
      <c r="S2297" t="s">
        <v>23</v>
      </c>
      <c r="V2297" t="s">
        <v>23</v>
      </c>
      <c r="W2297" t="s">
        <v>23</v>
      </c>
      <c r="X2297" t="s">
        <v>23</v>
      </c>
      <c r="Y2297" t="s">
        <v>23</v>
      </c>
    </row>
    <row r="2298" spans="1:25" x14ac:dyDescent="0.35">
      <c r="A2298" t="s">
        <v>1686</v>
      </c>
      <c r="B2298">
        <v>15</v>
      </c>
      <c r="C2298">
        <v>14</v>
      </c>
      <c r="D2298">
        <v>813.94</v>
      </c>
      <c r="E2298">
        <v>1.7227085632728299E-3</v>
      </c>
      <c r="F2298" s="1">
        <f>-LOG10(Table2[[#This Row],[Anova (p)]])</f>
        <v>2.7637881874782191</v>
      </c>
      <c r="G2298" s="1">
        <f>Table2[[#This Row],[Anova (p)2]]^2</f>
        <v>7.6385251452441398</v>
      </c>
      <c r="H2298">
        <v>1.62406355395096</v>
      </c>
      <c r="I2298">
        <f>LOG(Table2[[#This Row],[Max fold change]],2)</f>
        <v>0.69960809014367931</v>
      </c>
      <c r="J2298">
        <f>Table2[[#This Row],[Column2]]*-1</f>
        <v>-0.69960809014367931</v>
      </c>
      <c r="K2298">
        <f>Table2[[#This Row],[Column1]]^2</f>
        <v>0.4894514797944865</v>
      </c>
      <c r="L2298">
        <f>SQRT(Table2[[#This Row],[Euclidean Distance]]+Table2[[#This Row],[Euclidean Distance3]])</f>
        <v>2.8509606495072193</v>
      </c>
      <c r="M2298" t="s">
        <v>0</v>
      </c>
      <c r="N2298" t="s">
        <v>1</v>
      </c>
      <c r="O2298" t="s">
        <v>1687</v>
      </c>
      <c r="P2298" t="s">
        <v>23</v>
      </c>
      <c r="Q2298" t="s">
        <v>23</v>
      </c>
      <c r="R2298" t="s">
        <v>23</v>
      </c>
      <c r="S2298" t="s">
        <v>23</v>
      </c>
      <c r="T2298" t="s">
        <v>23</v>
      </c>
      <c r="V2298" t="s">
        <v>23</v>
      </c>
      <c r="W2298" t="s">
        <v>23</v>
      </c>
      <c r="X2298" t="s">
        <v>23</v>
      </c>
      <c r="Y2298" t="s">
        <v>23</v>
      </c>
    </row>
    <row r="2299" spans="1:25" x14ac:dyDescent="0.35">
      <c r="A2299" t="s">
        <v>1224</v>
      </c>
      <c r="B2299">
        <v>16</v>
      </c>
      <c r="C2299">
        <v>16</v>
      </c>
      <c r="D2299">
        <v>736.18</v>
      </c>
      <c r="E2299">
        <v>3.1252057691566498E-4</v>
      </c>
      <c r="F2299" s="1">
        <f>-LOG10(Table2[[#This Row],[Anova (p)]])</f>
        <v>3.5051213826503833</v>
      </c>
      <c r="G2299" s="1">
        <f>Table2[[#This Row],[Anova (p)2]]^2</f>
        <v>12.285875907112935</v>
      </c>
      <c r="H2299">
        <v>1.6222925263353101</v>
      </c>
      <c r="I2299">
        <f>LOG(Table2[[#This Row],[Max fold change]],2)</f>
        <v>0.69803398493238256</v>
      </c>
      <c r="J2299">
        <f>Table2[[#This Row],[Column2]]*-1</f>
        <v>-0.69803398493238256</v>
      </c>
      <c r="K2299">
        <f>Table2[[#This Row],[Column1]]^2</f>
        <v>0.48725144412058169</v>
      </c>
      <c r="L2299">
        <f>SQRT(Table2[[#This Row],[Euclidean Distance]]+Table2[[#This Row],[Euclidean Distance3]])</f>
        <v>3.573951223958368</v>
      </c>
      <c r="M2299" t="s">
        <v>0</v>
      </c>
      <c r="N2299" t="s">
        <v>1</v>
      </c>
      <c r="O2299" t="s">
        <v>1225</v>
      </c>
      <c r="P2299" t="s">
        <v>23</v>
      </c>
      <c r="R2299" t="s">
        <v>23</v>
      </c>
      <c r="S2299" t="s">
        <v>23</v>
      </c>
      <c r="V2299" t="s">
        <v>23</v>
      </c>
      <c r="W2299" t="s">
        <v>23</v>
      </c>
      <c r="X2299" t="s">
        <v>23</v>
      </c>
      <c r="Y2299" t="s">
        <v>23</v>
      </c>
    </row>
    <row r="2300" spans="1:25" x14ac:dyDescent="0.35">
      <c r="A2300" t="s">
        <v>228</v>
      </c>
      <c r="B2300">
        <v>23</v>
      </c>
      <c r="C2300">
        <v>17</v>
      </c>
      <c r="D2300">
        <v>1407.96</v>
      </c>
      <c r="E2300" s="1">
        <v>1.36731883326746E-6</v>
      </c>
      <c r="F2300" s="1">
        <f>-LOG10(Table2[[#This Row],[Anova (p)]])</f>
        <v>5.864130204244594</v>
      </c>
      <c r="G2300" s="1">
        <f>Table2[[#This Row],[Anova (p)2]]^2</f>
        <v>34.388023052333743</v>
      </c>
      <c r="H2300">
        <v>1.61890779367704</v>
      </c>
      <c r="I2300">
        <f>LOG(Table2[[#This Row],[Max fold change]],2)</f>
        <v>0.69502081801040083</v>
      </c>
      <c r="J2300">
        <f>Table2[[#This Row],[Column2]]*-1</f>
        <v>-0.69502081801040083</v>
      </c>
      <c r="K2300">
        <f>Table2[[#This Row],[Column1]]^2</f>
        <v>0.48305393746784669</v>
      </c>
      <c r="L2300">
        <f>SQRT(Table2[[#This Row],[Euclidean Distance]]+Table2[[#This Row],[Euclidean Distance3]])</f>
        <v>5.9051737476387256</v>
      </c>
      <c r="M2300" t="s">
        <v>0</v>
      </c>
      <c r="N2300" t="s">
        <v>1</v>
      </c>
      <c r="O2300" t="s">
        <v>229</v>
      </c>
      <c r="P2300" t="s">
        <v>23</v>
      </c>
      <c r="R2300" t="s">
        <v>23</v>
      </c>
      <c r="S2300" t="s">
        <v>23</v>
      </c>
      <c r="V2300" t="s">
        <v>23</v>
      </c>
      <c r="W2300" t="s">
        <v>23</v>
      </c>
      <c r="X2300" t="s">
        <v>23</v>
      </c>
      <c r="Y2300" t="s">
        <v>23</v>
      </c>
    </row>
    <row r="2301" spans="1:25" x14ac:dyDescent="0.35">
      <c r="A2301" t="s">
        <v>1386</v>
      </c>
      <c r="B2301">
        <v>9</v>
      </c>
      <c r="C2301">
        <v>9</v>
      </c>
      <c r="D2301">
        <v>448.95</v>
      </c>
      <c r="E2301">
        <v>6.4434939732449503E-4</v>
      </c>
      <c r="F2301" s="1">
        <f>-LOG10(Table2[[#This Row],[Anova (p)]])</f>
        <v>3.190878573351605</v>
      </c>
      <c r="G2301" s="1">
        <f>Table2[[#This Row],[Anova (p)2]]^2</f>
        <v>10.181706069874373</v>
      </c>
      <c r="H2301">
        <v>1.6162920216566701</v>
      </c>
      <c r="I2301">
        <f>LOG(Table2[[#This Row],[Max fold change]],2)</f>
        <v>0.69268787886621774</v>
      </c>
      <c r="J2301">
        <f>Table2[[#This Row],[Column2]]*-1</f>
        <v>-0.69268787886621774</v>
      </c>
      <c r="K2301">
        <f>Table2[[#This Row],[Column1]]^2</f>
        <v>0.47981649752817995</v>
      </c>
      <c r="L2301">
        <f>SQRT(Table2[[#This Row],[Euclidean Distance]]+Table2[[#This Row],[Euclidean Distance3]])</f>
        <v>3.2651987025910922</v>
      </c>
      <c r="M2301" t="s">
        <v>0</v>
      </c>
      <c r="N2301" t="s">
        <v>1</v>
      </c>
      <c r="O2301" t="s">
        <v>1387</v>
      </c>
      <c r="P2301" t="s">
        <v>23</v>
      </c>
      <c r="R2301" t="s">
        <v>23</v>
      </c>
      <c r="S2301" t="s">
        <v>23</v>
      </c>
      <c r="V2301" t="s">
        <v>23</v>
      </c>
      <c r="W2301" t="s">
        <v>23</v>
      </c>
      <c r="X2301" t="s">
        <v>23</v>
      </c>
      <c r="Y2301" t="s">
        <v>23</v>
      </c>
    </row>
    <row r="2302" spans="1:25" x14ac:dyDescent="0.35">
      <c r="A2302" t="s">
        <v>1766</v>
      </c>
      <c r="B2302">
        <v>7</v>
      </c>
      <c r="C2302">
        <v>7</v>
      </c>
      <c r="D2302">
        <v>289.83999999999997</v>
      </c>
      <c r="E2302">
        <v>2.09037724513073E-3</v>
      </c>
      <c r="F2302" s="1">
        <f>-LOG10(Table2[[#This Row],[Anova (p)]])</f>
        <v>2.6797753307816623</v>
      </c>
      <c r="G2302" s="1">
        <f>Table2[[#This Row],[Anova (p)2]]^2</f>
        <v>7.1811958234659672</v>
      </c>
      <c r="H2302">
        <v>1.6137028376595</v>
      </c>
      <c r="I2302">
        <f>LOG(Table2[[#This Row],[Max fold change]],2)</f>
        <v>0.69037493170967235</v>
      </c>
      <c r="J2302">
        <f>Table2[[#This Row],[Column2]]*-1</f>
        <v>-0.69037493170967235</v>
      </c>
      <c r="K2302">
        <f>Table2[[#This Row],[Column1]]^2</f>
        <v>0.47661754633313475</v>
      </c>
      <c r="L2302">
        <f>SQRT(Table2[[#This Row],[Euclidean Distance]]+Table2[[#This Row],[Euclidean Distance3]])</f>
        <v>2.7672754416210723</v>
      </c>
      <c r="M2302" t="s">
        <v>0</v>
      </c>
      <c r="N2302" t="s">
        <v>1</v>
      </c>
      <c r="O2302" t="s">
        <v>1767</v>
      </c>
      <c r="P2302" t="s">
        <v>23</v>
      </c>
      <c r="Q2302" t="s">
        <v>23</v>
      </c>
      <c r="R2302" t="s">
        <v>23</v>
      </c>
      <c r="S2302" t="s">
        <v>23</v>
      </c>
      <c r="V2302" t="s">
        <v>23</v>
      </c>
      <c r="W2302" t="s">
        <v>23</v>
      </c>
      <c r="X2302" t="s">
        <v>23</v>
      </c>
      <c r="Y2302" t="s">
        <v>23</v>
      </c>
    </row>
    <row r="2303" spans="1:25" x14ac:dyDescent="0.35">
      <c r="A2303" t="s">
        <v>2679</v>
      </c>
      <c r="B2303">
        <v>1</v>
      </c>
      <c r="C2303">
        <v>1</v>
      </c>
      <c r="D2303">
        <v>29.51</v>
      </c>
      <c r="E2303">
        <v>1.7729601912005101E-2</v>
      </c>
      <c r="F2303" s="1">
        <f>-LOG10(Table2[[#This Row],[Anova (p)]])</f>
        <v>1.7513010156320448</v>
      </c>
      <c r="G2303" s="1">
        <f>Table2[[#This Row],[Anova (p)2]]^2</f>
        <v>3.0670552473538315</v>
      </c>
      <c r="H2303">
        <v>1.6129856321507501</v>
      </c>
      <c r="I2303">
        <f>LOG(Table2[[#This Row],[Max fold change]],2)</f>
        <v>0.68973358758395786</v>
      </c>
      <c r="J2303">
        <f>Table2[[#This Row],[Column2]]*-1</f>
        <v>-0.68973358758395786</v>
      </c>
      <c r="K2303">
        <f>Table2[[#This Row],[Column1]]^2</f>
        <v>0.47573242184143727</v>
      </c>
      <c r="L2303">
        <f>SQRT(Table2[[#This Row],[Euclidean Distance]]+Table2[[#This Row],[Euclidean Distance3]])</f>
        <v>1.882229441166849</v>
      </c>
      <c r="M2303" t="s">
        <v>0</v>
      </c>
      <c r="N2303" t="s">
        <v>1</v>
      </c>
      <c r="O2303" t="s">
        <v>2680</v>
      </c>
      <c r="P2303" t="s">
        <v>23</v>
      </c>
      <c r="Q2303" t="s">
        <v>23</v>
      </c>
      <c r="V2303" t="s">
        <v>23</v>
      </c>
      <c r="W2303" t="s">
        <v>23</v>
      </c>
      <c r="X2303" t="s">
        <v>23</v>
      </c>
      <c r="Y2303" t="s">
        <v>23</v>
      </c>
    </row>
    <row r="2304" spans="1:25" x14ac:dyDescent="0.35">
      <c r="A2304" t="s">
        <v>1252</v>
      </c>
      <c r="B2304">
        <v>12</v>
      </c>
      <c r="C2304">
        <v>12</v>
      </c>
      <c r="D2304">
        <v>710.21</v>
      </c>
      <c r="E2304">
        <v>3.4806246782148598E-4</v>
      </c>
      <c r="F2304" s="1">
        <f>-LOG10(Table2[[#This Row],[Anova (p)]])</f>
        <v>3.4583428049168621</v>
      </c>
      <c r="G2304" s="1">
        <f>Table2[[#This Row],[Anova (p)2]]^2</f>
        <v>11.960134956320228</v>
      </c>
      <c r="H2304">
        <v>1.6115849329835401</v>
      </c>
      <c r="I2304">
        <f>LOG(Table2[[#This Row],[Max fold change]],2)</f>
        <v>0.68848022262971531</v>
      </c>
      <c r="J2304">
        <f>Table2[[#This Row],[Column2]]*-1</f>
        <v>-0.68848022262971531</v>
      </c>
      <c r="K2304">
        <f>Table2[[#This Row],[Column1]]^2</f>
        <v>0.47400501695226238</v>
      </c>
      <c r="L2304">
        <f>SQRT(Table2[[#This Row],[Euclidean Distance]]+Table2[[#This Row],[Euclidean Distance3]])</f>
        <v>3.5262075907797161</v>
      </c>
      <c r="M2304" t="s">
        <v>0</v>
      </c>
      <c r="N2304" t="s">
        <v>1</v>
      </c>
      <c r="O2304" t="s">
        <v>1253</v>
      </c>
      <c r="P2304" t="s">
        <v>23</v>
      </c>
      <c r="R2304" t="s">
        <v>23</v>
      </c>
      <c r="S2304" t="s">
        <v>23</v>
      </c>
      <c r="V2304" t="s">
        <v>23</v>
      </c>
      <c r="W2304" t="s">
        <v>23</v>
      </c>
      <c r="X2304" t="s">
        <v>23</v>
      </c>
      <c r="Y2304" t="s">
        <v>23</v>
      </c>
    </row>
    <row r="2305" spans="1:25" x14ac:dyDescent="0.35">
      <c r="A2305" t="s">
        <v>1466</v>
      </c>
      <c r="B2305">
        <v>13</v>
      </c>
      <c r="C2305">
        <v>10</v>
      </c>
      <c r="D2305">
        <v>765.61</v>
      </c>
      <c r="E2305">
        <v>8.5664523669692905E-4</v>
      </c>
      <c r="F2305" s="1">
        <f>-LOG10(Table2[[#This Row],[Anova (p)]])</f>
        <v>3.0671989956304087</v>
      </c>
      <c r="G2305" s="1">
        <f>Table2[[#This Row],[Anova (p)2]]^2</f>
        <v>9.4077096787961878</v>
      </c>
      <c r="H2305">
        <v>1.60944672442151</v>
      </c>
      <c r="I2305">
        <f>LOG(Table2[[#This Row],[Max fold change]],2)</f>
        <v>0.68656482180783529</v>
      </c>
      <c r="J2305">
        <f>Table2[[#This Row],[Column2]]*-1</f>
        <v>-0.68656482180783529</v>
      </c>
      <c r="K2305">
        <f>Table2[[#This Row],[Column1]]^2</f>
        <v>0.47137125454402462</v>
      </c>
      <c r="L2305">
        <f>SQRT(Table2[[#This Row],[Euclidean Distance]]+Table2[[#This Row],[Euclidean Distance3]])</f>
        <v>3.1431005286723193</v>
      </c>
      <c r="M2305" t="s">
        <v>0</v>
      </c>
      <c r="N2305" t="s">
        <v>1</v>
      </c>
      <c r="O2305" t="s">
        <v>1467</v>
      </c>
      <c r="P2305" t="s">
        <v>23</v>
      </c>
      <c r="R2305" t="s">
        <v>23</v>
      </c>
      <c r="S2305" t="s">
        <v>23</v>
      </c>
      <c r="V2305" t="s">
        <v>23</v>
      </c>
      <c r="W2305" t="s">
        <v>23</v>
      </c>
      <c r="X2305" t="s">
        <v>23</v>
      </c>
      <c r="Y2305" t="s">
        <v>23</v>
      </c>
    </row>
    <row r="2306" spans="1:25" x14ac:dyDescent="0.35">
      <c r="A2306" t="s">
        <v>5241</v>
      </c>
      <c r="B2306">
        <v>2</v>
      </c>
      <c r="C2306">
        <v>1</v>
      </c>
      <c r="D2306">
        <v>72.739999999999995</v>
      </c>
      <c r="E2306">
        <v>0.79488412087909099</v>
      </c>
      <c r="F2306" s="1">
        <f>-LOG10(Table2[[#This Row],[Anova (p)]])</f>
        <v>9.9696178677953398E-2</v>
      </c>
      <c r="G2306" s="1">
        <f>Table2[[#This Row],[Anova (p)2]]^2</f>
        <v>9.9393280429864103E-3</v>
      </c>
      <c r="H2306">
        <v>1.6082049508751</v>
      </c>
      <c r="I2306">
        <f>LOG(Table2[[#This Row],[Max fold change]],2)</f>
        <v>0.68545127639830072</v>
      </c>
      <c r="J2306">
        <f>Table2[[#This Row],[Column2]]*-1</f>
        <v>-0.68545127639830072</v>
      </c>
      <c r="K2306">
        <f>Table2[[#This Row],[Column1]]^2</f>
        <v>0.46984345231605967</v>
      </c>
      <c r="L2306">
        <f>SQRT(Table2[[#This Row],[Euclidean Distance]]+Table2[[#This Row],[Euclidean Distance3]])</f>
        <v>0.69266354051519563</v>
      </c>
      <c r="M2306" t="s">
        <v>0</v>
      </c>
      <c r="N2306" t="s">
        <v>1</v>
      </c>
      <c r="O2306" t="s">
        <v>5242</v>
      </c>
      <c r="Q2306" t="s">
        <v>23</v>
      </c>
    </row>
    <row r="2307" spans="1:25" x14ac:dyDescent="0.35">
      <c r="A2307" t="s">
        <v>3635</v>
      </c>
      <c r="B2307">
        <v>1</v>
      </c>
      <c r="C2307">
        <v>1</v>
      </c>
      <c r="D2307">
        <v>76.180000000000007</v>
      </c>
      <c r="E2307">
        <v>0.102092676368421</v>
      </c>
      <c r="F2307" s="1">
        <f>-LOG10(Table2[[#This Row],[Anova (p)]])</f>
        <v>0.99100541096754979</v>
      </c>
      <c r="G2307" s="1">
        <f>Table2[[#This Row],[Anova (p)2]]^2</f>
        <v>0.98209172456696225</v>
      </c>
      <c r="H2307">
        <v>1.6060198821580101</v>
      </c>
      <c r="I2307">
        <f>LOG(Table2[[#This Row],[Max fold change]],2)</f>
        <v>0.68348975319969363</v>
      </c>
      <c r="J2307">
        <f>Table2[[#This Row],[Column2]]*-1</f>
        <v>-0.68348975319969363</v>
      </c>
      <c r="K2307">
        <f>Table2[[#This Row],[Column1]]^2</f>
        <v>0.4671582427289781</v>
      </c>
      <c r="L2307">
        <f>SQRT(Table2[[#This Row],[Euclidean Distance]]+Table2[[#This Row],[Euclidean Distance3]])</f>
        <v>1.2038479834663263</v>
      </c>
      <c r="M2307" t="s">
        <v>0</v>
      </c>
      <c r="N2307" t="s">
        <v>1</v>
      </c>
      <c r="O2307" t="s">
        <v>3636</v>
      </c>
      <c r="S2307" t="s">
        <v>23</v>
      </c>
      <c r="V2307" t="s">
        <v>23</v>
      </c>
      <c r="W2307" t="s">
        <v>23</v>
      </c>
      <c r="Y2307" t="s">
        <v>23</v>
      </c>
    </row>
    <row r="2308" spans="1:25" x14ac:dyDescent="0.35">
      <c r="A2308" t="s">
        <v>2276</v>
      </c>
      <c r="B2308">
        <v>10</v>
      </c>
      <c r="C2308">
        <v>10</v>
      </c>
      <c r="D2308">
        <v>486.67</v>
      </c>
      <c r="E2308">
        <v>7.1381425048696601E-3</v>
      </c>
      <c r="F2308" s="1">
        <f>-LOG10(Table2[[#This Row],[Anova (p)]])</f>
        <v>2.1464147861000611</v>
      </c>
      <c r="G2308" s="1">
        <f>Table2[[#This Row],[Anova (p)2]]^2</f>
        <v>4.6070964339889713</v>
      </c>
      <c r="H2308">
        <v>1.6052502791023</v>
      </c>
      <c r="I2308">
        <f>LOG(Table2[[#This Row],[Max fold change]],2)</f>
        <v>0.68279824954075075</v>
      </c>
      <c r="J2308">
        <f>Table2[[#This Row],[Column2]]*-1</f>
        <v>-0.68279824954075075</v>
      </c>
      <c r="K2308">
        <f>Table2[[#This Row],[Column1]]^2</f>
        <v>0.46621344957591332</v>
      </c>
      <c r="L2308">
        <f>SQRT(Table2[[#This Row],[Euclidean Distance]]+Table2[[#This Row],[Euclidean Distance3]])</f>
        <v>2.2524009153711702</v>
      </c>
      <c r="M2308" t="s">
        <v>0</v>
      </c>
      <c r="N2308" t="s">
        <v>1</v>
      </c>
      <c r="O2308" t="s">
        <v>2277</v>
      </c>
      <c r="P2308" t="s">
        <v>23</v>
      </c>
      <c r="R2308" t="s">
        <v>23</v>
      </c>
      <c r="S2308" t="s">
        <v>23</v>
      </c>
      <c r="U2308" t="s">
        <v>23</v>
      </c>
      <c r="V2308" t="s">
        <v>23</v>
      </c>
      <c r="W2308" t="s">
        <v>23</v>
      </c>
      <c r="X2308" t="s">
        <v>23</v>
      </c>
      <c r="Y2308" t="s">
        <v>23</v>
      </c>
    </row>
    <row r="2309" spans="1:25" x14ac:dyDescent="0.35">
      <c r="A2309" t="s">
        <v>2747</v>
      </c>
      <c r="B2309">
        <v>78</v>
      </c>
      <c r="C2309">
        <v>72</v>
      </c>
      <c r="D2309">
        <v>4023.51</v>
      </c>
      <c r="E2309">
        <v>2.0065484654814201E-2</v>
      </c>
      <c r="F2309" s="1">
        <f>-LOG10(Table2[[#This Row],[Anova (p)]])</f>
        <v>1.6975503460039303</v>
      </c>
      <c r="G2309" s="1">
        <f>Table2[[#This Row],[Anova (p)2]]^2</f>
        <v>2.8816771772180636</v>
      </c>
      <c r="H2309">
        <v>1.6015801293354299</v>
      </c>
      <c r="I2309">
        <f>LOG(Table2[[#This Row],[Max fold change]],2)</f>
        <v>0.67949598000640554</v>
      </c>
      <c r="J2309">
        <f>Table2[[#This Row],[Column2]]*-1</f>
        <v>-0.67949598000640554</v>
      </c>
      <c r="K2309">
        <f>Table2[[#This Row],[Column1]]^2</f>
        <v>0.4617147868448655</v>
      </c>
      <c r="L2309">
        <f>SQRT(Table2[[#This Row],[Euclidean Distance]]+Table2[[#This Row],[Euclidean Distance3]])</f>
        <v>1.8284944528389822</v>
      </c>
      <c r="M2309" t="s">
        <v>0</v>
      </c>
      <c r="N2309" t="s">
        <v>1</v>
      </c>
      <c r="O2309" t="s">
        <v>2748</v>
      </c>
      <c r="P2309" t="s">
        <v>23</v>
      </c>
      <c r="Q2309" t="s">
        <v>23</v>
      </c>
      <c r="R2309" t="s">
        <v>23</v>
      </c>
      <c r="S2309" t="s">
        <v>23</v>
      </c>
      <c r="V2309" t="s">
        <v>23</v>
      </c>
      <c r="W2309" t="s">
        <v>23</v>
      </c>
      <c r="X2309" t="s">
        <v>23</v>
      </c>
      <c r="Y2309" t="s">
        <v>23</v>
      </c>
    </row>
    <row r="2310" spans="1:25" x14ac:dyDescent="0.35">
      <c r="A2310" t="s">
        <v>2899</v>
      </c>
      <c r="B2310">
        <v>13</v>
      </c>
      <c r="C2310">
        <v>12</v>
      </c>
      <c r="D2310">
        <v>663.37</v>
      </c>
      <c r="E2310">
        <v>2.8864497094497302E-2</v>
      </c>
      <c r="F2310" s="1">
        <f>-LOG10(Table2[[#This Row],[Anova (p)]])</f>
        <v>1.5396360048027102</v>
      </c>
      <c r="G2310" s="1">
        <f>Table2[[#This Row],[Anova (p)2]]^2</f>
        <v>2.3704790272848513</v>
      </c>
      <c r="H2310">
        <v>1.5973446028204501</v>
      </c>
      <c r="I2310">
        <f>LOG(Table2[[#This Row],[Max fold change]],2)</f>
        <v>0.67567558585451393</v>
      </c>
      <c r="J2310">
        <f>Table2[[#This Row],[Column2]]*-1</f>
        <v>-0.67567558585451393</v>
      </c>
      <c r="K2310">
        <f>Table2[[#This Row],[Column1]]^2</f>
        <v>0.45653749731984061</v>
      </c>
      <c r="L2310">
        <f>SQRT(Table2[[#This Row],[Euclidean Distance]]+Table2[[#This Row],[Euclidean Distance3]])</f>
        <v>1.6813734042754132</v>
      </c>
      <c r="M2310" t="s">
        <v>0</v>
      </c>
      <c r="N2310" t="s">
        <v>1</v>
      </c>
      <c r="O2310" t="s">
        <v>2900</v>
      </c>
      <c r="R2310" t="s">
        <v>23</v>
      </c>
      <c r="V2310" t="s">
        <v>23</v>
      </c>
      <c r="W2310" t="s">
        <v>23</v>
      </c>
      <c r="X2310" t="s">
        <v>23</v>
      </c>
      <c r="Y2310" t="s">
        <v>23</v>
      </c>
    </row>
    <row r="2311" spans="1:25" x14ac:dyDescent="0.35">
      <c r="A2311" t="s">
        <v>1250</v>
      </c>
      <c r="B2311">
        <v>5</v>
      </c>
      <c r="C2311">
        <v>5</v>
      </c>
      <c r="D2311">
        <v>294.54000000000002</v>
      </c>
      <c r="E2311">
        <v>3.4703956574233497E-4</v>
      </c>
      <c r="F2311" s="1">
        <f>-LOG10(Table2[[#This Row],[Anova (p)]])</f>
        <v>3.4596210087710579</v>
      </c>
      <c r="G2311" s="1">
        <f>Table2[[#This Row],[Anova (p)2]]^2</f>
        <v>11.968977524330073</v>
      </c>
      <c r="H2311">
        <v>1.5961740116324801</v>
      </c>
      <c r="I2311">
        <f>LOG(Table2[[#This Row],[Max fold change]],2)</f>
        <v>0.67461793980242213</v>
      </c>
      <c r="J2311">
        <f>Table2[[#This Row],[Column2]]*-1</f>
        <v>-0.67461793980242213</v>
      </c>
      <c r="K2311">
        <f>Table2[[#This Row],[Column1]]^2</f>
        <v>0.45510936470326446</v>
      </c>
      <c r="L2311">
        <f>SQRT(Table2[[#This Row],[Euclidean Distance]]+Table2[[#This Row],[Euclidean Distance3]])</f>
        <v>3.5247818214796416</v>
      </c>
      <c r="M2311" t="s">
        <v>0</v>
      </c>
      <c r="N2311" t="s">
        <v>1</v>
      </c>
      <c r="O2311" t="s">
        <v>1251</v>
      </c>
      <c r="P2311" t="s">
        <v>23</v>
      </c>
      <c r="R2311" t="s">
        <v>23</v>
      </c>
      <c r="S2311" t="s">
        <v>23</v>
      </c>
      <c r="V2311" t="s">
        <v>23</v>
      </c>
      <c r="W2311" t="s">
        <v>23</v>
      </c>
      <c r="X2311" t="s">
        <v>23</v>
      </c>
      <c r="Y2311" t="s">
        <v>23</v>
      </c>
    </row>
    <row r="2312" spans="1:25" x14ac:dyDescent="0.35">
      <c r="A2312" t="s">
        <v>3619</v>
      </c>
      <c r="B2312">
        <v>1</v>
      </c>
      <c r="C2312">
        <v>1</v>
      </c>
      <c r="D2312">
        <v>56.02</v>
      </c>
      <c r="E2312">
        <v>9.9453910434655804E-2</v>
      </c>
      <c r="F2312" s="1">
        <f>-LOG10(Table2[[#This Row],[Anova (p)]])</f>
        <v>1.0023781361513604</v>
      </c>
      <c r="G2312" s="1">
        <f>Table2[[#This Row],[Anova (p)2]]^2</f>
        <v>1.0047619278342752</v>
      </c>
      <c r="H2312">
        <v>1.58965075550596</v>
      </c>
      <c r="I2312">
        <f>LOG(Table2[[#This Row],[Max fold change]],2)</f>
        <v>0.66870984183443594</v>
      </c>
      <c r="J2312">
        <f>Table2[[#This Row],[Column2]]*-1</f>
        <v>-0.66870984183443594</v>
      </c>
      <c r="K2312">
        <f>Table2[[#This Row],[Column1]]^2</f>
        <v>0.44717285256623635</v>
      </c>
      <c r="L2312">
        <f>SQRT(Table2[[#This Row],[Euclidean Distance]]+Table2[[#This Row],[Euclidean Distance3]])</f>
        <v>1.2049625639000208</v>
      </c>
      <c r="M2312" t="s">
        <v>0</v>
      </c>
      <c r="N2312" t="s">
        <v>1</v>
      </c>
      <c r="O2312" t="s">
        <v>3620</v>
      </c>
      <c r="Y2312" t="s">
        <v>23</v>
      </c>
    </row>
    <row r="2313" spans="1:25" x14ac:dyDescent="0.35">
      <c r="A2313" t="s">
        <v>1274</v>
      </c>
      <c r="B2313">
        <v>18</v>
      </c>
      <c r="C2313">
        <v>17</v>
      </c>
      <c r="D2313">
        <v>925.12</v>
      </c>
      <c r="E2313">
        <v>3.95273018035658E-4</v>
      </c>
      <c r="F2313" s="1">
        <f>-LOG10(Table2[[#This Row],[Anova (p)]])</f>
        <v>3.4031028302767212</v>
      </c>
      <c r="G2313" s="1">
        <f>Table2[[#This Row],[Anova (p)2]]^2</f>
        <v>11.581108873437431</v>
      </c>
      <c r="H2313">
        <v>1.5879573758269601</v>
      </c>
      <c r="I2313">
        <f>LOG(Table2[[#This Row],[Max fold change]],2)</f>
        <v>0.66717218797937816</v>
      </c>
      <c r="J2313">
        <f>Table2[[#This Row],[Column2]]*-1</f>
        <v>-0.66717218797937816</v>
      </c>
      <c r="K2313">
        <f>Table2[[#This Row],[Column1]]^2</f>
        <v>0.44511872841319072</v>
      </c>
      <c r="L2313">
        <f>SQRT(Table2[[#This Row],[Euclidean Distance]]+Table2[[#This Row],[Euclidean Distance3]])</f>
        <v>3.4678851771433581</v>
      </c>
      <c r="M2313" t="s">
        <v>0</v>
      </c>
      <c r="N2313" t="s">
        <v>1</v>
      </c>
      <c r="O2313" t="s">
        <v>1275</v>
      </c>
      <c r="P2313" t="s">
        <v>23</v>
      </c>
      <c r="Q2313" t="s">
        <v>23</v>
      </c>
      <c r="R2313" t="s">
        <v>23</v>
      </c>
      <c r="S2313" t="s">
        <v>23</v>
      </c>
      <c r="V2313" t="s">
        <v>23</v>
      </c>
      <c r="W2313" t="s">
        <v>23</v>
      </c>
      <c r="X2313" t="s">
        <v>23</v>
      </c>
      <c r="Y2313" t="s">
        <v>23</v>
      </c>
    </row>
    <row r="2314" spans="1:25" x14ac:dyDescent="0.35">
      <c r="A2314" t="s">
        <v>776</v>
      </c>
      <c r="B2314">
        <v>14</v>
      </c>
      <c r="C2314">
        <v>14</v>
      </c>
      <c r="D2314">
        <v>575.30999999999995</v>
      </c>
      <c r="E2314" s="1">
        <v>6.3101564956591401E-5</v>
      </c>
      <c r="F2314" s="1">
        <f>-LOG10(Table2[[#This Row],[Anova (p)]])</f>
        <v>4.1999598698591285</v>
      </c>
      <c r="G2314" s="1">
        <f>Table2[[#This Row],[Anova (p)2]]^2</f>
        <v>17.639662908427109</v>
      </c>
      <c r="H2314">
        <v>1.5876119865287499</v>
      </c>
      <c r="I2314">
        <f>LOG(Table2[[#This Row],[Max fold change]],2)</f>
        <v>0.66685835989199593</v>
      </c>
      <c r="J2314">
        <f>Table2[[#This Row],[Column2]]*-1</f>
        <v>-0.66685835989199593</v>
      </c>
      <c r="K2314">
        <f>Table2[[#This Row],[Column1]]^2</f>
        <v>0.4447000721578428</v>
      </c>
      <c r="L2314">
        <f>SQRT(Table2[[#This Row],[Euclidean Distance]]+Table2[[#This Row],[Euclidean Distance3]])</f>
        <v>4.2525713375068683</v>
      </c>
      <c r="M2314" t="s">
        <v>0</v>
      </c>
      <c r="N2314" t="s">
        <v>1</v>
      </c>
      <c r="O2314" t="s">
        <v>777</v>
      </c>
      <c r="P2314" t="s">
        <v>23</v>
      </c>
      <c r="R2314" t="s">
        <v>23</v>
      </c>
      <c r="S2314" t="s">
        <v>23</v>
      </c>
      <c r="V2314" t="s">
        <v>23</v>
      </c>
      <c r="W2314" t="s">
        <v>23</v>
      </c>
      <c r="X2314" t="s">
        <v>23</v>
      </c>
      <c r="Y2314" t="s">
        <v>23</v>
      </c>
    </row>
    <row r="2315" spans="1:25" x14ac:dyDescent="0.35">
      <c r="A2315" t="s">
        <v>1978</v>
      </c>
      <c r="B2315">
        <v>2</v>
      </c>
      <c r="C2315">
        <v>2</v>
      </c>
      <c r="D2315">
        <v>166.44</v>
      </c>
      <c r="E2315">
        <v>3.7238106772812299E-3</v>
      </c>
      <c r="F2315" s="1">
        <f>-LOG10(Table2[[#This Row],[Anova (p)]])</f>
        <v>2.429012407148845</v>
      </c>
      <c r="G2315" s="1">
        <f>Table2[[#This Row],[Anova (p)2]]^2</f>
        <v>5.9001012740830268</v>
      </c>
      <c r="H2315">
        <v>1.5867635706838601</v>
      </c>
      <c r="I2315">
        <f>LOG(Table2[[#This Row],[Max fold change]],2)</f>
        <v>0.66608718122134492</v>
      </c>
      <c r="J2315">
        <f>Table2[[#This Row],[Column2]]*-1</f>
        <v>-0.66608718122134492</v>
      </c>
      <c r="K2315">
        <f>Table2[[#This Row],[Column1]]^2</f>
        <v>0.44367213298739677</v>
      </c>
      <c r="L2315">
        <f>SQRT(Table2[[#This Row],[Euclidean Distance]]+Table2[[#This Row],[Euclidean Distance3]])</f>
        <v>2.5186848566405491</v>
      </c>
      <c r="M2315" t="s">
        <v>0</v>
      </c>
      <c r="N2315" t="s">
        <v>1</v>
      </c>
      <c r="O2315" t="s">
        <v>1979</v>
      </c>
      <c r="P2315" t="s">
        <v>23</v>
      </c>
      <c r="Q2315" t="s">
        <v>23</v>
      </c>
      <c r="R2315" t="s">
        <v>23</v>
      </c>
      <c r="V2315" t="s">
        <v>23</v>
      </c>
      <c r="W2315" t="s">
        <v>23</v>
      </c>
      <c r="X2315" t="s">
        <v>23</v>
      </c>
      <c r="Y2315" t="s">
        <v>23</v>
      </c>
    </row>
    <row r="2316" spans="1:25" x14ac:dyDescent="0.35">
      <c r="A2316" t="s">
        <v>2110</v>
      </c>
      <c r="B2316">
        <v>88</v>
      </c>
      <c r="C2316">
        <v>88</v>
      </c>
      <c r="D2316">
        <v>5141.93</v>
      </c>
      <c r="E2316">
        <v>4.9044105566081698E-3</v>
      </c>
      <c r="F2316" s="1">
        <f>-LOG10(Table2[[#This Row],[Anova (p)]])</f>
        <v>2.3094131814329066</v>
      </c>
      <c r="G2316" s="1">
        <f>Table2[[#This Row],[Anova (p)2]]^2</f>
        <v>5.3333892425760592</v>
      </c>
      <c r="H2316">
        <v>1.58258284660279</v>
      </c>
      <c r="I2316">
        <f>LOG(Table2[[#This Row],[Max fold change]],2)</f>
        <v>0.66228102524888199</v>
      </c>
      <c r="J2316">
        <f>Table2[[#This Row],[Column2]]*-1</f>
        <v>-0.66228102524888199</v>
      </c>
      <c r="K2316">
        <f>Table2[[#This Row],[Column1]]^2</f>
        <v>0.43861615640471024</v>
      </c>
      <c r="L2316">
        <f>SQRT(Table2[[#This Row],[Euclidean Distance]]+Table2[[#This Row],[Euclidean Distance3]])</f>
        <v>2.402499822888811</v>
      </c>
      <c r="M2316" t="s">
        <v>0</v>
      </c>
      <c r="N2316" t="s">
        <v>1</v>
      </c>
      <c r="O2316" t="s">
        <v>2111</v>
      </c>
      <c r="P2316" t="s">
        <v>23</v>
      </c>
      <c r="Q2316" t="s">
        <v>23</v>
      </c>
      <c r="R2316" t="s">
        <v>23</v>
      </c>
      <c r="S2316" t="s">
        <v>23</v>
      </c>
      <c r="V2316" t="s">
        <v>23</v>
      </c>
      <c r="W2316" t="s">
        <v>23</v>
      </c>
      <c r="X2316" t="s">
        <v>23</v>
      </c>
      <c r="Y2316" t="s">
        <v>23</v>
      </c>
    </row>
    <row r="2317" spans="1:25" x14ac:dyDescent="0.35">
      <c r="A2317" t="s">
        <v>3107</v>
      </c>
      <c r="B2317">
        <v>4</v>
      </c>
      <c r="C2317">
        <v>4</v>
      </c>
      <c r="D2317">
        <v>174.29</v>
      </c>
      <c r="E2317">
        <v>4.3755764526805602E-2</v>
      </c>
      <c r="F2317" s="1">
        <f>-LOG10(Table2[[#This Row],[Anova (p)]])</f>
        <v>1.358964723504172</v>
      </c>
      <c r="G2317" s="1">
        <f>Table2[[#This Row],[Anova (p)2]]^2</f>
        <v>1.8467851197287706</v>
      </c>
      <c r="H2317">
        <v>1.5819270185190499</v>
      </c>
      <c r="I2317">
        <f>LOG(Table2[[#This Row],[Max fold change]],2)</f>
        <v>0.66168304326875815</v>
      </c>
      <c r="J2317">
        <f>Table2[[#This Row],[Column2]]*-1</f>
        <v>-0.66168304326875815</v>
      </c>
      <c r="K2317">
        <f>Table2[[#This Row],[Column1]]^2</f>
        <v>0.43782444974940526</v>
      </c>
      <c r="L2317">
        <f>SQRT(Table2[[#This Row],[Euclidean Distance]]+Table2[[#This Row],[Euclidean Distance3]])</f>
        <v>1.5114924973277823</v>
      </c>
      <c r="M2317" t="s">
        <v>0</v>
      </c>
      <c r="N2317" t="s">
        <v>1</v>
      </c>
      <c r="O2317" t="s">
        <v>3108</v>
      </c>
      <c r="P2317" t="s">
        <v>23</v>
      </c>
      <c r="Q2317" t="s">
        <v>23</v>
      </c>
      <c r="R2317" t="s">
        <v>23</v>
      </c>
      <c r="S2317" t="s">
        <v>23</v>
      </c>
      <c r="V2317" t="s">
        <v>23</v>
      </c>
      <c r="W2317" t="s">
        <v>23</v>
      </c>
      <c r="X2317" t="s">
        <v>23</v>
      </c>
      <c r="Y2317" t="s">
        <v>23</v>
      </c>
    </row>
    <row r="2318" spans="1:25" x14ac:dyDescent="0.35">
      <c r="A2318" t="s">
        <v>1654</v>
      </c>
      <c r="B2318">
        <v>9</v>
      </c>
      <c r="C2318">
        <v>8</v>
      </c>
      <c r="D2318">
        <v>454.17</v>
      </c>
      <c r="E2318">
        <v>1.5992157874223901E-3</v>
      </c>
      <c r="F2318" s="1">
        <f>-LOG10(Table2[[#This Row],[Anova (p)]])</f>
        <v>2.7960929315233911</v>
      </c>
      <c r="G2318" s="1">
        <f>Table2[[#This Row],[Anova (p)2]]^2</f>
        <v>7.8181356817150709</v>
      </c>
      <c r="H2318">
        <v>1.57773088922163</v>
      </c>
      <c r="I2318">
        <f>LOG(Table2[[#This Row],[Max fold change]],2)</f>
        <v>0.65785114838392134</v>
      </c>
      <c r="J2318">
        <f>Table2[[#This Row],[Column2]]*-1</f>
        <v>-0.65785114838392134</v>
      </c>
      <c r="K2318">
        <f>Table2[[#This Row],[Column1]]^2</f>
        <v>0.43276813343004411</v>
      </c>
      <c r="L2318">
        <f>SQRT(Table2[[#This Row],[Euclidean Distance]]+Table2[[#This Row],[Euclidean Distance3]])</f>
        <v>2.8724386529820118</v>
      </c>
      <c r="M2318" t="s">
        <v>0</v>
      </c>
      <c r="N2318" t="s">
        <v>1</v>
      </c>
      <c r="O2318" t="s">
        <v>1655</v>
      </c>
      <c r="P2318" t="s">
        <v>23</v>
      </c>
      <c r="R2318" t="s">
        <v>23</v>
      </c>
      <c r="S2318" t="s">
        <v>23</v>
      </c>
      <c r="V2318" t="s">
        <v>23</v>
      </c>
      <c r="W2318" t="s">
        <v>23</v>
      </c>
      <c r="X2318" t="s">
        <v>23</v>
      </c>
      <c r="Y2318" t="s">
        <v>23</v>
      </c>
    </row>
    <row r="2319" spans="1:25" x14ac:dyDescent="0.35">
      <c r="A2319" t="s">
        <v>2799</v>
      </c>
      <c r="B2319">
        <v>36</v>
      </c>
      <c r="C2319">
        <v>9</v>
      </c>
      <c r="D2319">
        <v>1792.63</v>
      </c>
      <c r="E2319">
        <v>2.2195673337756999E-2</v>
      </c>
      <c r="F2319" s="1">
        <f>-LOG10(Table2[[#This Row],[Anova (p)]])</f>
        <v>1.653731675489406</v>
      </c>
      <c r="G2319" s="1">
        <f>Table2[[#This Row],[Anova (p)2]]^2</f>
        <v>2.7348284545169981</v>
      </c>
      <c r="H2319">
        <v>1.5738838973243401</v>
      </c>
      <c r="I2319">
        <f>LOG(Table2[[#This Row],[Max fold change]],2)</f>
        <v>0.65432911966854035</v>
      </c>
      <c r="J2319">
        <f>Table2[[#This Row],[Column2]]*-1</f>
        <v>-0.65432911966854035</v>
      </c>
      <c r="K2319">
        <f>Table2[[#This Row],[Column1]]^2</f>
        <v>0.42814659684620698</v>
      </c>
      <c r="L2319">
        <f>SQRT(Table2[[#This Row],[Euclidean Distance]]+Table2[[#This Row],[Euclidean Distance3]])</f>
        <v>1.7784754851735249</v>
      </c>
      <c r="M2319" t="s">
        <v>0</v>
      </c>
      <c r="N2319" t="s">
        <v>1</v>
      </c>
      <c r="O2319" t="s">
        <v>2800</v>
      </c>
      <c r="P2319" t="s">
        <v>23</v>
      </c>
      <c r="Q2319" t="s">
        <v>23</v>
      </c>
      <c r="R2319" t="s">
        <v>23</v>
      </c>
      <c r="V2319" t="s">
        <v>23</v>
      </c>
      <c r="W2319" t="s">
        <v>23</v>
      </c>
      <c r="X2319" t="s">
        <v>23</v>
      </c>
      <c r="Y2319" t="s">
        <v>23</v>
      </c>
    </row>
    <row r="2320" spans="1:25" x14ac:dyDescent="0.35">
      <c r="A2320" t="s">
        <v>744</v>
      </c>
      <c r="B2320">
        <v>20</v>
      </c>
      <c r="C2320">
        <v>20</v>
      </c>
      <c r="D2320">
        <v>995.17</v>
      </c>
      <c r="E2320" s="1">
        <v>5.1317837565401099E-5</v>
      </c>
      <c r="F2320" s="1">
        <f>-LOG10(Table2[[#This Row],[Anova (p)]])</f>
        <v>4.2897316522425522</v>
      </c>
      <c r="G2320" s="1">
        <f>Table2[[#This Row],[Anova (p)2]]^2</f>
        <v>18.401797648251616</v>
      </c>
      <c r="H2320">
        <v>1.57359816464456</v>
      </c>
      <c r="I2320">
        <f>LOG(Table2[[#This Row],[Max fold change]],2)</f>
        <v>0.6540671800525838</v>
      </c>
      <c r="J2320">
        <f>Table2[[#This Row],[Column2]]*-1</f>
        <v>-0.6540671800525838</v>
      </c>
      <c r="K2320">
        <f>Table2[[#This Row],[Column1]]^2</f>
        <v>0.42780387602193909</v>
      </c>
      <c r="L2320">
        <f>SQRT(Table2[[#This Row],[Euclidean Distance]]+Table2[[#This Row],[Euclidean Distance3]])</f>
        <v>4.3393088763388992</v>
      </c>
      <c r="M2320" t="s">
        <v>0</v>
      </c>
      <c r="N2320" t="s">
        <v>1</v>
      </c>
      <c r="O2320" t="s">
        <v>745</v>
      </c>
      <c r="P2320" t="s">
        <v>23</v>
      </c>
      <c r="R2320" t="s">
        <v>23</v>
      </c>
      <c r="S2320" t="s">
        <v>23</v>
      </c>
      <c r="V2320" t="s">
        <v>23</v>
      </c>
      <c r="W2320" t="s">
        <v>23</v>
      </c>
      <c r="X2320" t="s">
        <v>23</v>
      </c>
      <c r="Y2320" t="s">
        <v>23</v>
      </c>
    </row>
    <row r="2321" spans="1:25" x14ac:dyDescent="0.35">
      <c r="A2321" t="s">
        <v>1374</v>
      </c>
      <c r="B2321">
        <v>34</v>
      </c>
      <c r="C2321">
        <v>33</v>
      </c>
      <c r="D2321">
        <v>1700.18</v>
      </c>
      <c r="E2321">
        <v>6.3360291411884695E-4</v>
      </c>
      <c r="F2321" s="1">
        <f>-LOG10(Table2[[#This Row],[Anova (p)]])</f>
        <v>3.1981828339709235</v>
      </c>
      <c r="G2321" s="1">
        <f>Table2[[#This Row],[Anova (p)2]]^2</f>
        <v>10.228373439506287</v>
      </c>
      <c r="H2321">
        <v>1.5707348215872099</v>
      </c>
      <c r="I2321">
        <f>LOG(Table2[[#This Row],[Max fold change]],2)</f>
        <v>0.65143963901977275</v>
      </c>
      <c r="J2321">
        <f>Table2[[#This Row],[Column2]]*-1</f>
        <v>-0.65143963901977275</v>
      </c>
      <c r="K2321">
        <f>Table2[[#This Row],[Column1]]^2</f>
        <v>0.42437360328621182</v>
      </c>
      <c r="L2321">
        <f>SQRT(Table2[[#This Row],[Euclidean Distance]]+Table2[[#This Row],[Euclidean Distance3]])</f>
        <v>3.263854629543494</v>
      </c>
      <c r="M2321" t="s">
        <v>0</v>
      </c>
      <c r="N2321" t="s">
        <v>1</v>
      </c>
      <c r="O2321" t="s">
        <v>1375</v>
      </c>
      <c r="P2321" t="s">
        <v>23</v>
      </c>
      <c r="Q2321" t="s">
        <v>23</v>
      </c>
      <c r="R2321" t="s">
        <v>23</v>
      </c>
      <c r="S2321" t="s">
        <v>23</v>
      </c>
      <c r="V2321" t="s">
        <v>23</v>
      </c>
      <c r="W2321" t="s">
        <v>23</v>
      </c>
      <c r="X2321" t="s">
        <v>23</v>
      </c>
      <c r="Y2321" t="s">
        <v>23</v>
      </c>
    </row>
    <row r="2322" spans="1:25" x14ac:dyDescent="0.35">
      <c r="A2322" t="s">
        <v>2052</v>
      </c>
      <c r="B2322">
        <v>7</v>
      </c>
      <c r="C2322">
        <v>7</v>
      </c>
      <c r="D2322">
        <v>491.11</v>
      </c>
      <c r="E2322">
        <v>4.27275993925869E-3</v>
      </c>
      <c r="F2322" s="1">
        <f>-LOG10(Table2[[#This Row],[Anova (p)]])</f>
        <v>2.3692915068982274</v>
      </c>
      <c r="G2322" s="1">
        <f>Table2[[#This Row],[Anova (p)2]]^2</f>
        <v>5.6135422446600733</v>
      </c>
      <c r="H2322">
        <v>1.5704612466052399</v>
      </c>
      <c r="I2322">
        <f>LOG(Table2[[#This Row],[Max fold change]],2)</f>
        <v>0.65118834284963301</v>
      </c>
      <c r="J2322">
        <f>Table2[[#This Row],[Column2]]*-1</f>
        <v>-0.65118834284963301</v>
      </c>
      <c r="K2322">
        <f>Table2[[#This Row],[Column1]]^2</f>
        <v>0.42404625786325117</v>
      </c>
      <c r="L2322">
        <f>SQRT(Table2[[#This Row],[Euclidean Distance]]+Table2[[#This Row],[Euclidean Distance3]])</f>
        <v>2.4571504843056164</v>
      </c>
      <c r="M2322" t="s">
        <v>0</v>
      </c>
      <c r="N2322" t="s">
        <v>1</v>
      </c>
      <c r="O2322" t="s">
        <v>2053</v>
      </c>
      <c r="P2322" t="s">
        <v>23</v>
      </c>
      <c r="Q2322" t="s">
        <v>23</v>
      </c>
      <c r="R2322" t="s">
        <v>23</v>
      </c>
      <c r="S2322" t="s">
        <v>23</v>
      </c>
      <c r="V2322" t="s">
        <v>23</v>
      </c>
      <c r="W2322" t="s">
        <v>23</v>
      </c>
      <c r="X2322" t="s">
        <v>23</v>
      </c>
      <c r="Y2322" t="s">
        <v>23</v>
      </c>
    </row>
    <row r="2323" spans="1:25" x14ac:dyDescent="0.35">
      <c r="A2323" t="s">
        <v>1962</v>
      </c>
      <c r="B2323">
        <v>4</v>
      </c>
      <c r="C2323">
        <v>4</v>
      </c>
      <c r="D2323">
        <v>230.56</v>
      </c>
      <c r="E2323">
        <v>3.5314869960934E-3</v>
      </c>
      <c r="F2323" s="1">
        <f>-LOG10(Table2[[#This Row],[Anova (p)]])</f>
        <v>2.4520423886016225</v>
      </c>
      <c r="G2323" s="1">
        <f>Table2[[#This Row],[Anova (p)2]]^2</f>
        <v>6.0125118754991504</v>
      </c>
      <c r="H2323">
        <v>1.56826492330575</v>
      </c>
      <c r="I2323">
        <f>LOG(Table2[[#This Row],[Max fold change]],2)</f>
        <v>0.64916929112099797</v>
      </c>
      <c r="J2323">
        <f>Table2[[#This Row],[Column2]]*-1</f>
        <v>-0.64916929112099797</v>
      </c>
      <c r="K2323">
        <f>Table2[[#This Row],[Column1]]^2</f>
        <v>0.42142076853453903</v>
      </c>
      <c r="L2323">
        <f>SQRT(Table2[[#This Row],[Euclidean Distance]]+Table2[[#This Row],[Euclidean Distance3]])</f>
        <v>2.536519789797369</v>
      </c>
      <c r="M2323" t="s">
        <v>0</v>
      </c>
      <c r="N2323" t="s">
        <v>1</v>
      </c>
      <c r="O2323" t="s">
        <v>1963</v>
      </c>
      <c r="P2323" t="s">
        <v>23</v>
      </c>
      <c r="R2323" t="s">
        <v>23</v>
      </c>
      <c r="S2323" t="s">
        <v>23</v>
      </c>
      <c r="V2323" t="s">
        <v>23</v>
      </c>
      <c r="W2323" t="s">
        <v>23</v>
      </c>
      <c r="X2323" t="s">
        <v>23</v>
      </c>
      <c r="Y2323" t="s">
        <v>23</v>
      </c>
    </row>
    <row r="2324" spans="1:25" x14ac:dyDescent="0.35">
      <c r="A2324" t="s">
        <v>1670</v>
      </c>
      <c r="B2324">
        <v>22</v>
      </c>
      <c r="C2324">
        <v>20</v>
      </c>
      <c r="D2324">
        <v>1142.79</v>
      </c>
      <c r="E2324">
        <v>1.66406502803906E-3</v>
      </c>
      <c r="F2324" s="1">
        <f>-LOG10(Table2[[#This Row],[Anova (p)]])</f>
        <v>2.7788297064306788</v>
      </c>
      <c r="G2324" s="1">
        <f>Table2[[#This Row],[Anova (p)2]]^2</f>
        <v>7.7218945373416128</v>
      </c>
      <c r="H2324">
        <v>1.56713652166303</v>
      </c>
      <c r="I2324">
        <f>LOG(Table2[[#This Row],[Max fold change]],2)</f>
        <v>0.64813086618375138</v>
      </c>
      <c r="J2324">
        <f>Table2[[#This Row],[Column2]]*-1</f>
        <v>-0.64813086618375138</v>
      </c>
      <c r="K2324">
        <f>Table2[[#This Row],[Column1]]^2</f>
        <v>0.42007361970009982</v>
      </c>
      <c r="L2324">
        <f>SQRT(Table2[[#This Row],[Euclidean Distance]]+Table2[[#This Row],[Euclidean Distance3]])</f>
        <v>2.8534134220336376</v>
      </c>
      <c r="M2324" t="s">
        <v>0</v>
      </c>
      <c r="N2324" t="s">
        <v>1</v>
      </c>
      <c r="O2324" t="s">
        <v>1671</v>
      </c>
      <c r="P2324" t="s">
        <v>23</v>
      </c>
      <c r="Q2324" t="s">
        <v>23</v>
      </c>
      <c r="R2324" t="s">
        <v>23</v>
      </c>
      <c r="S2324" t="s">
        <v>23</v>
      </c>
      <c r="V2324" t="s">
        <v>23</v>
      </c>
      <c r="W2324" t="s">
        <v>23</v>
      </c>
      <c r="X2324" t="s">
        <v>23</v>
      </c>
      <c r="Y2324" t="s">
        <v>23</v>
      </c>
    </row>
    <row r="2325" spans="1:25" x14ac:dyDescent="0.35">
      <c r="A2325" t="s">
        <v>2348</v>
      </c>
      <c r="B2325">
        <v>1</v>
      </c>
      <c r="C2325">
        <v>1</v>
      </c>
      <c r="D2325">
        <v>59.55</v>
      </c>
      <c r="E2325">
        <v>8.2139438497108603E-3</v>
      </c>
      <c r="F2325" s="1">
        <f>-LOG10(Table2[[#This Row],[Anova (p)]])</f>
        <v>2.0854482702970829</v>
      </c>
      <c r="G2325" s="1">
        <f>Table2[[#This Row],[Anova (p)2]]^2</f>
        <v>4.349094488085095</v>
      </c>
      <c r="H2325">
        <v>1.56450422060824</v>
      </c>
      <c r="I2325">
        <f>LOG(Table2[[#This Row],[Max fold change]],2)</f>
        <v>0.645705550584181</v>
      </c>
      <c r="J2325">
        <f>Table2[[#This Row],[Column2]]*-1</f>
        <v>-0.645705550584181</v>
      </c>
      <c r="K2325">
        <f>Table2[[#This Row],[Column1]]^2</f>
        <v>0.41693565805522032</v>
      </c>
      <c r="L2325">
        <f>SQRT(Table2[[#This Row],[Euclidean Distance]]+Table2[[#This Row],[Euclidean Distance3]])</f>
        <v>2.1831239420015338</v>
      </c>
      <c r="M2325" t="s">
        <v>0</v>
      </c>
      <c r="N2325" t="s">
        <v>1</v>
      </c>
      <c r="O2325" t="s">
        <v>2349</v>
      </c>
      <c r="P2325" t="s">
        <v>23</v>
      </c>
      <c r="R2325" t="s">
        <v>23</v>
      </c>
      <c r="S2325" t="s">
        <v>23</v>
      </c>
      <c r="V2325" t="s">
        <v>23</v>
      </c>
      <c r="W2325" t="s">
        <v>23</v>
      </c>
      <c r="X2325" t="s">
        <v>23</v>
      </c>
      <c r="Y2325" t="s">
        <v>23</v>
      </c>
    </row>
    <row r="2326" spans="1:25" x14ac:dyDescent="0.35">
      <c r="A2326" t="s">
        <v>1870</v>
      </c>
      <c r="B2326">
        <v>37</v>
      </c>
      <c r="C2326">
        <v>35</v>
      </c>
      <c r="D2326">
        <v>2216.84</v>
      </c>
      <c r="E2326">
        <v>2.7106299050161401E-3</v>
      </c>
      <c r="F2326" s="1">
        <f>-LOG10(Table2[[#This Row],[Anova (p)]])</f>
        <v>2.5669297746295459</v>
      </c>
      <c r="G2326" s="1">
        <f>Table2[[#This Row],[Anova (p)2]]^2</f>
        <v>6.5891284678796911</v>
      </c>
      <c r="H2326">
        <v>1.5508737001274999</v>
      </c>
      <c r="I2326">
        <f>LOG(Table2[[#This Row],[Max fold change]],2)</f>
        <v>0.63308120112641686</v>
      </c>
      <c r="J2326">
        <f>Table2[[#This Row],[Column2]]*-1</f>
        <v>-0.63308120112641686</v>
      </c>
      <c r="K2326">
        <f>Table2[[#This Row],[Column1]]^2</f>
        <v>0.40079180721966667</v>
      </c>
      <c r="L2326">
        <f>SQRT(Table2[[#This Row],[Euclidean Distance]]+Table2[[#This Row],[Euclidean Distance3]])</f>
        <v>2.6438457358740428</v>
      </c>
      <c r="M2326" t="s">
        <v>0</v>
      </c>
      <c r="N2326" t="s">
        <v>1</v>
      </c>
      <c r="O2326" t="s">
        <v>1871</v>
      </c>
      <c r="P2326" t="s">
        <v>23</v>
      </c>
      <c r="Q2326" t="s">
        <v>23</v>
      </c>
      <c r="R2326" t="s">
        <v>23</v>
      </c>
      <c r="S2326" t="s">
        <v>23</v>
      </c>
      <c r="V2326" t="s">
        <v>23</v>
      </c>
      <c r="W2326" t="s">
        <v>23</v>
      </c>
      <c r="X2326" t="s">
        <v>23</v>
      </c>
      <c r="Y2326" t="s">
        <v>23</v>
      </c>
    </row>
    <row r="2327" spans="1:25" x14ac:dyDescent="0.35">
      <c r="A2327" t="s">
        <v>1804</v>
      </c>
      <c r="B2327">
        <v>23</v>
      </c>
      <c r="C2327">
        <v>20</v>
      </c>
      <c r="D2327">
        <v>1044.44</v>
      </c>
      <c r="E2327">
        <v>2.3549058743180802E-3</v>
      </c>
      <c r="F2327" s="1">
        <f>-LOG10(Table2[[#This Row],[Anova (p)]])</f>
        <v>2.6280264469559791</v>
      </c>
      <c r="G2327" s="1">
        <f>Table2[[#This Row],[Anova (p)2]]^2</f>
        <v>6.906523005900068</v>
      </c>
      <c r="H2327">
        <v>1.5500461739693401</v>
      </c>
      <c r="I2327">
        <f>LOG(Table2[[#This Row],[Max fold change]],2)</f>
        <v>0.63231119225072985</v>
      </c>
      <c r="J2327">
        <f>Table2[[#This Row],[Column2]]*-1</f>
        <v>-0.63231119225072985</v>
      </c>
      <c r="K2327">
        <f>Table2[[#This Row],[Column1]]^2</f>
        <v>0.39981744384553947</v>
      </c>
      <c r="L2327">
        <f>SQRT(Table2[[#This Row],[Euclidean Distance]]+Table2[[#This Row],[Euclidean Distance3]])</f>
        <v>2.7030243154188618</v>
      </c>
      <c r="M2327" t="s">
        <v>0</v>
      </c>
      <c r="N2327" t="s">
        <v>1</v>
      </c>
      <c r="O2327" t="s">
        <v>1805</v>
      </c>
      <c r="P2327" t="s">
        <v>23</v>
      </c>
      <c r="R2327" t="s">
        <v>23</v>
      </c>
      <c r="S2327" t="s">
        <v>23</v>
      </c>
      <c r="T2327" t="s">
        <v>23</v>
      </c>
      <c r="V2327" t="s">
        <v>23</v>
      </c>
      <c r="W2327" t="s">
        <v>23</v>
      </c>
      <c r="X2327" t="s">
        <v>23</v>
      </c>
      <c r="Y2327" t="s">
        <v>23</v>
      </c>
    </row>
    <row r="2328" spans="1:25" x14ac:dyDescent="0.35">
      <c r="A2328" t="s">
        <v>1234</v>
      </c>
      <c r="B2328">
        <v>3</v>
      </c>
      <c r="C2328">
        <v>3</v>
      </c>
      <c r="D2328">
        <v>134.03</v>
      </c>
      <c r="E2328">
        <v>3.1679240703297301E-4</v>
      </c>
      <c r="F2328" s="1">
        <f>-LOG10(Table2[[#This Row],[Anova (p)]])</f>
        <v>3.499225236246684</v>
      </c>
      <c r="G2328" s="1">
        <f>Table2[[#This Row],[Anova (p)2]]^2</f>
        <v>12.244577253985662</v>
      </c>
      <c r="H2328">
        <v>1.5495563138325199</v>
      </c>
      <c r="I2328">
        <f>LOG(Table2[[#This Row],[Max fold change]],2)</f>
        <v>0.63185518616686287</v>
      </c>
      <c r="J2328">
        <f>Table2[[#This Row],[Column2]]*-1</f>
        <v>-0.63185518616686287</v>
      </c>
      <c r="K2328">
        <f>Table2[[#This Row],[Column1]]^2</f>
        <v>0.39924097628596095</v>
      </c>
      <c r="L2328">
        <f>SQRT(Table2[[#This Row],[Euclidean Distance]]+Table2[[#This Row],[Euclidean Distance3]])</f>
        <v>3.5558147069654269</v>
      </c>
      <c r="M2328" t="s">
        <v>0</v>
      </c>
      <c r="N2328" t="s">
        <v>1</v>
      </c>
      <c r="O2328" t="s">
        <v>1235</v>
      </c>
      <c r="P2328" t="s">
        <v>23</v>
      </c>
      <c r="R2328" t="s">
        <v>23</v>
      </c>
      <c r="S2328" t="s">
        <v>23</v>
      </c>
      <c r="V2328" t="s">
        <v>23</v>
      </c>
      <c r="W2328" t="s">
        <v>23</v>
      </c>
      <c r="X2328" t="s">
        <v>23</v>
      </c>
      <c r="Y2328" t="s">
        <v>23</v>
      </c>
    </row>
    <row r="2329" spans="1:25" x14ac:dyDescent="0.35">
      <c r="A2329" t="s">
        <v>2232</v>
      </c>
      <c r="B2329">
        <v>205</v>
      </c>
      <c r="C2329">
        <v>192</v>
      </c>
      <c r="D2329">
        <v>11640.86</v>
      </c>
      <c r="E2329">
        <v>6.5235922978485999E-3</v>
      </c>
      <c r="F2329" s="1">
        <f>-LOG10(Table2[[#This Row],[Anova (p)]])</f>
        <v>2.1855131886997272</v>
      </c>
      <c r="G2329" s="1">
        <f>Table2[[#This Row],[Anova (p)2]]^2</f>
        <v>4.7764678979804494</v>
      </c>
      <c r="H2329">
        <v>1.5487282506631801</v>
      </c>
      <c r="I2329">
        <f>LOG(Table2[[#This Row],[Max fold change]],2)</f>
        <v>0.63108402223306304</v>
      </c>
      <c r="J2329">
        <f>Table2[[#This Row],[Column2]]*-1</f>
        <v>-0.63108402223306304</v>
      </c>
      <c r="K2329">
        <f>Table2[[#This Row],[Column1]]^2</f>
        <v>0.39826704311786121</v>
      </c>
      <c r="L2329">
        <f>SQRT(Table2[[#This Row],[Euclidean Distance]]+Table2[[#This Row],[Euclidean Distance3]])</f>
        <v>2.2748043742481046</v>
      </c>
      <c r="M2329" t="s">
        <v>0</v>
      </c>
      <c r="N2329" t="s">
        <v>1</v>
      </c>
      <c r="O2329" t="s">
        <v>2233</v>
      </c>
      <c r="P2329" t="s">
        <v>23</v>
      </c>
      <c r="Q2329" t="s">
        <v>23</v>
      </c>
      <c r="R2329" t="s">
        <v>23</v>
      </c>
      <c r="S2329" t="s">
        <v>23</v>
      </c>
      <c r="V2329" t="s">
        <v>23</v>
      </c>
      <c r="W2329" t="s">
        <v>23</v>
      </c>
      <c r="X2329" t="s">
        <v>23</v>
      </c>
      <c r="Y2329" t="s">
        <v>23</v>
      </c>
    </row>
    <row r="2330" spans="1:25" x14ac:dyDescent="0.35">
      <c r="A2330" t="s">
        <v>4423</v>
      </c>
      <c r="B2330">
        <v>1</v>
      </c>
      <c r="C2330">
        <v>1</v>
      </c>
      <c r="D2330">
        <v>70.05</v>
      </c>
      <c r="E2330">
        <v>0.31318160117218702</v>
      </c>
      <c r="F2330" s="1">
        <f>-LOG10(Table2[[#This Row],[Anova (p)]])</f>
        <v>0.5042037598455813</v>
      </c>
      <c r="G2330" s="1">
        <f>Table2[[#This Row],[Anova (p)2]]^2</f>
        <v>0.2542214314424206</v>
      </c>
      <c r="H2330">
        <v>1.54522300055255</v>
      </c>
      <c r="I2330">
        <f>LOG(Table2[[#This Row],[Max fold change]],2)</f>
        <v>0.62781505727226861</v>
      </c>
      <c r="J2330">
        <f>Table2[[#This Row],[Column2]]*-1</f>
        <v>-0.62781505727226861</v>
      </c>
      <c r="K2330">
        <f>Table2[[#This Row],[Column1]]^2</f>
        <v>0.39415174613778192</v>
      </c>
      <c r="L2330">
        <f>SQRT(Table2[[#This Row],[Euclidean Distance]]+Table2[[#This Row],[Euclidean Distance3]])</f>
        <v>0.80521623032586875</v>
      </c>
      <c r="M2330" t="s">
        <v>0</v>
      </c>
      <c r="N2330" t="s">
        <v>1</v>
      </c>
      <c r="O2330" t="s">
        <v>4424</v>
      </c>
      <c r="Q2330" t="s">
        <v>23</v>
      </c>
      <c r="V2330" t="s">
        <v>23</v>
      </c>
    </row>
    <row r="2331" spans="1:25" x14ac:dyDescent="0.35">
      <c r="A2331" t="s">
        <v>1426</v>
      </c>
      <c r="B2331">
        <v>6</v>
      </c>
      <c r="C2331">
        <v>6</v>
      </c>
      <c r="D2331">
        <v>320.68</v>
      </c>
      <c r="E2331">
        <v>7.3051185471772995E-4</v>
      </c>
      <c r="F2331" s="1">
        <f>-LOG10(Table2[[#This Row],[Anova (p)]])</f>
        <v>3.1363727319586783</v>
      </c>
      <c r="G2331" s="1">
        <f>Table2[[#This Row],[Anova (p)2]]^2</f>
        <v>9.836833913773944</v>
      </c>
      <c r="H2331">
        <v>1.54509367207659</v>
      </c>
      <c r="I2331">
        <f>LOG(Table2[[#This Row],[Max fold change]],2)</f>
        <v>0.62769430488939815</v>
      </c>
      <c r="J2331">
        <f>Table2[[#This Row],[Column2]]*-1</f>
        <v>-0.62769430488939815</v>
      </c>
      <c r="K2331">
        <f>Table2[[#This Row],[Column1]]^2</f>
        <v>0.39400014039058473</v>
      </c>
      <c r="L2331">
        <f>SQRT(Table2[[#This Row],[Euclidean Distance]]+Table2[[#This Row],[Euclidean Distance3]])</f>
        <v>3.1985675003295659</v>
      </c>
      <c r="M2331" t="s">
        <v>0</v>
      </c>
      <c r="N2331" t="s">
        <v>1</v>
      </c>
      <c r="O2331" t="s">
        <v>1427</v>
      </c>
      <c r="P2331" t="s">
        <v>23</v>
      </c>
      <c r="R2331" t="s">
        <v>23</v>
      </c>
      <c r="S2331" t="s">
        <v>23</v>
      </c>
      <c r="V2331" t="s">
        <v>23</v>
      </c>
      <c r="W2331" t="s">
        <v>23</v>
      </c>
      <c r="X2331" t="s">
        <v>23</v>
      </c>
      <c r="Y2331" t="s">
        <v>23</v>
      </c>
    </row>
    <row r="2332" spans="1:25" x14ac:dyDescent="0.35">
      <c r="A2332" t="s">
        <v>2098</v>
      </c>
      <c r="B2332">
        <v>4</v>
      </c>
      <c r="C2332">
        <v>4</v>
      </c>
      <c r="D2332">
        <v>238.09</v>
      </c>
      <c r="E2332">
        <v>4.8073280812663804E-3</v>
      </c>
      <c r="F2332" s="1">
        <f>-LOG10(Table2[[#This Row],[Anova (p)]])</f>
        <v>2.3180962379667327</v>
      </c>
      <c r="G2332" s="1">
        <f>Table2[[#This Row],[Anova (p)2]]^2</f>
        <v>5.3735701684755188</v>
      </c>
      <c r="H2332">
        <v>1.54221711947789</v>
      </c>
      <c r="I2332">
        <f>LOG(Table2[[#This Row],[Max fold change]],2)</f>
        <v>0.62500588791417078</v>
      </c>
      <c r="J2332">
        <f>Table2[[#This Row],[Column2]]*-1</f>
        <v>-0.62500588791417078</v>
      </c>
      <c r="K2332">
        <f>Table2[[#This Row],[Column1]]^2</f>
        <v>0.39063235992738099</v>
      </c>
      <c r="L2332">
        <f>SQRT(Table2[[#This Row],[Euclidean Distance]]+Table2[[#This Row],[Euclidean Distance3]])</f>
        <v>2.4008753671115248</v>
      </c>
      <c r="M2332" t="s">
        <v>0</v>
      </c>
      <c r="N2332" t="s">
        <v>1</v>
      </c>
      <c r="O2332" t="s">
        <v>2099</v>
      </c>
      <c r="R2332" t="s">
        <v>23</v>
      </c>
      <c r="S2332" t="s">
        <v>23</v>
      </c>
      <c r="V2332" t="s">
        <v>23</v>
      </c>
      <c r="W2332" t="s">
        <v>23</v>
      </c>
      <c r="X2332" t="s">
        <v>23</v>
      </c>
      <c r="Y2332" t="s">
        <v>23</v>
      </c>
    </row>
    <row r="2333" spans="1:25" x14ac:dyDescent="0.35">
      <c r="A2333" t="s">
        <v>2735</v>
      </c>
      <c r="B2333">
        <v>8</v>
      </c>
      <c r="C2333">
        <v>7</v>
      </c>
      <c r="D2333">
        <v>433.88</v>
      </c>
      <c r="E2333">
        <v>1.9498928253840898E-2</v>
      </c>
      <c r="F2333" s="1">
        <f>-LOG10(Table2[[#This Row],[Anova (p)]])</f>
        <v>1.7099892587007814</v>
      </c>
      <c r="G2333" s="1">
        <f>Table2[[#This Row],[Anova (p)2]]^2</f>
        <v>2.9240632648720482</v>
      </c>
      <c r="H2333">
        <v>1.5356872110148401</v>
      </c>
      <c r="I2333">
        <f>LOG(Table2[[#This Row],[Max fold change]],2)</f>
        <v>0.61888439765355152</v>
      </c>
      <c r="J2333">
        <f>Table2[[#This Row],[Column2]]*-1</f>
        <v>-0.61888439765355152</v>
      </c>
      <c r="K2333">
        <f>Table2[[#This Row],[Column1]]^2</f>
        <v>0.3830178976589993</v>
      </c>
      <c r="L2333">
        <f>SQRT(Table2[[#This Row],[Euclidean Distance]]+Table2[[#This Row],[Euclidean Distance3]])</f>
        <v>1.8185381938609504</v>
      </c>
      <c r="M2333" t="s">
        <v>0</v>
      </c>
      <c r="N2333" t="s">
        <v>1</v>
      </c>
      <c r="O2333" t="s">
        <v>2736</v>
      </c>
      <c r="P2333" t="s">
        <v>23</v>
      </c>
      <c r="R2333" t="s">
        <v>23</v>
      </c>
      <c r="V2333" t="s">
        <v>23</v>
      </c>
      <c r="W2333" t="s">
        <v>23</v>
      </c>
      <c r="X2333" t="s">
        <v>23</v>
      </c>
      <c r="Y2333" t="s">
        <v>23</v>
      </c>
    </row>
    <row r="2334" spans="1:25" x14ac:dyDescent="0.35">
      <c r="A2334" t="s">
        <v>1958</v>
      </c>
      <c r="B2334">
        <v>84</v>
      </c>
      <c r="C2334">
        <v>73</v>
      </c>
      <c r="D2334">
        <v>3984.92</v>
      </c>
      <c r="E2334">
        <v>3.5071395633406999E-3</v>
      </c>
      <c r="F2334" s="1">
        <f>-LOG10(Table2[[#This Row],[Anova (p)]])</f>
        <v>2.4550469514316609</v>
      </c>
      <c r="G2334" s="1">
        <f>Table2[[#This Row],[Anova (p)2]]^2</f>
        <v>6.027255533733892</v>
      </c>
      <c r="H2334">
        <v>1.5338311632785</v>
      </c>
      <c r="I2334">
        <f>LOG(Table2[[#This Row],[Max fold change]],2)</f>
        <v>0.61713968668283781</v>
      </c>
      <c r="J2334">
        <f>Table2[[#This Row],[Column2]]*-1</f>
        <v>-0.61713968668283781</v>
      </c>
      <c r="K2334">
        <f>Table2[[#This Row],[Column1]]^2</f>
        <v>0.38086139287899123</v>
      </c>
      <c r="L2334">
        <f>SQRT(Table2[[#This Row],[Euclidean Distance]]+Table2[[#This Row],[Euclidean Distance3]])</f>
        <v>2.5314258682831072</v>
      </c>
      <c r="M2334" t="s">
        <v>0</v>
      </c>
      <c r="N2334" t="s">
        <v>1</v>
      </c>
      <c r="O2334" t="s">
        <v>1959</v>
      </c>
      <c r="P2334" t="s">
        <v>23</v>
      </c>
      <c r="Q2334" t="s">
        <v>23</v>
      </c>
      <c r="R2334" t="s">
        <v>23</v>
      </c>
      <c r="S2334" t="s">
        <v>23</v>
      </c>
      <c r="V2334" t="s">
        <v>23</v>
      </c>
      <c r="W2334" t="s">
        <v>23</v>
      </c>
      <c r="X2334" t="s">
        <v>23</v>
      </c>
      <c r="Y2334" t="s">
        <v>23</v>
      </c>
    </row>
    <row r="2335" spans="1:25" x14ac:dyDescent="0.35">
      <c r="A2335" t="s">
        <v>5283</v>
      </c>
      <c r="B2335">
        <v>1</v>
      </c>
      <c r="C2335">
        <v>1</v>
      </c>
      <c r="D2335">
        <v>48.77</v>
      </c>
      <c r="E2335">
        <v>0.82780452304776597</v>
      </c>
      <c r="F2335" s="1">
        <f>-LOG10(Table2[[#This Row],[Anova (p)]])</f>
        <v>8.2072204983676733E-2</v>
      </c>
      <c r="G2335" s="1">
        <f>Table2[[#This Row],[Anova (p)2]]^2</f>
        <v>6.7358468308826519E-3</v>
      </c>
      <c r="H2335">
        <v>1.53158728181481</v>
      </c>
      <c r="I2335">
        <f>LOG(Table2[[#This Row],[Max fold change]],2)</f>
        <v>0.61502758531972102</v>
      </c>
      <c r="J2335">
        <f>Table2[[#This Row],[Column2]]*-1</f>
        <v>-0.61502758531972102</v>
      </c>
      <c r="K2335">
        <f>Table2[[#This Row],[Column1]]^2</f>
        <v>0.37825893070420669</v>
      </c>
      <c r="L2335">
        <f>SQRT(Table2[[#This Row],[Euclidean Distance]]+Table2[[#This Row],[Euclidean Distance3]])</f>
        <v>0.62047947390311742</v>
      </c>
      <c r="M2335" t="s">
        <v>0</v>
      </c>
      <c r="N2335" t="s">
        <v>1</v>
      </c>
      <c r="O2335" t="s">
        <v>5284</v>
      </c>
      <c r="Q2335" t="s">
        <v>23</v>
      </c>
    </row>
    <row r="2336" spans="1:25" x14ac:dyDescent="0.35">
      <c r="A2336" t="s">
        <v>1020</v>
      </c>
      <c r="B2336">
        <v>7</v>
      </c>
      <c r="C2336">
        <v>7</v>
      </c>
      <c r="D2336">
        <v>428.3</v>
      </c>
      <c r="E2336">
        <v>1.4924448703024199E-4</v>
      </c>
      <c r="F2336" s="1">
        <f>-LOG10(Table2[[#This Row],[Anova (p)]])</f>
        <v>3.8261017023866342</v>
      </c>
      <c r="G2336" s="1">
        <f>Table2[[#This Row],[Anova (p)2]]^2</f>
        <v>14.639054237005901</v>
      </c>
      <c r="H2336">
        <v>1.53149759932524</v>
      </c>
      <c r="I2336">
        <f>LOG(Table2[[#This Row],[Max fold change]],2)</f>
        <v>0.61494310546492448</v>
      </c>
      <c r="J2336">
        <f>Table2[[#This Row],[Column2]]*-1</f>
        <v>-0.61494310546492448</v>
      </c>
      <c r="K2336">
        <f>Table2[[#This Row],[Column1]]^2</f>
        <v>0.37815502295884523</v>
      </c>
      <c r="L2336">
        <f>SQRT(Table2[[#This Row],[Euclidean Distance]]+Table2[[#This Row],[Euclidean Distance3]])</f>
        <v>3.8752044152489229</v>
      </c>
      <c r="M2336" t="s">
        <v>0</v>
      </c>
      <c r="N2336" t="s">
        <v>1</v>
      </c>
      <c r="O2336" t="s">
        <v>1021</v>
      </c>
      <c r="V2336" t="s">
        <v>23</v>
      </c>
      <c r="W2336" t="s">
        <v>23</v>
      </c>
      <c r="X2336" t="s">
        <v>23</v>
      </c>
      <c r="Y2336" t="s">
        <v>23</v>
      </c>
    </row>
    <row r="2337" spans="1:25" x14ac:dyDescent="0.35">
      <c r="A2337" t="s">
        <v>2591</v>
      </c>
      <c r="B2337">
        <v>4</v>
      </c>
      <c r="C2337">
        <v>4</v>
      </c>
      <c r="D2337">
        <v>215.03</v>
      </c>
      <c r="E2337">
        <v>1.49161340710604E-2</v>
      </c>
      <c r="F2337" s="1">
        <f>-LOG10(Table2[[#This Row],[Anova (p)]])</f>
        <v>1.8263437217132488</v>
      </c>
      <c r="G2337" s="1">
        <f>Table2[[#This Row],[Anova (p)2]]^2</f>
        <v>3.3355313898414005</v>
      </c>
      <c r="H2337">
        <v>1.5294105029809899</v>
      </c>
      <c r="I2337">
        <f>LOG(Table2[[#This Row],[Max fold change]],2)</f>
        <v>0.61297568670440916</v>
      </c>
      <c r="J2337">
        <f>Table2[[#This Row],[Column2]]*-1</f>
        <v>-0.61297568670440916</v>
      </c>
      <c r="K2337">
        <f>Table2[[#This Row],[Column1]]^2</f>
        <v>0.375739192490742</v>
      </c>
      <c r="L2337">
        <f>SQRT(Table2[[#This Row],[Euclidean Distance]]+Table2[[#This Row],[Euclidean Distance3]])</f>
        <v>1.9264658269307926</v>
      </c>
      <c r="M2337" t="s">
        <v>0</v>
      </c>
      <c r="N2337" t="s">
        <v>1</v>
      </c>
      <c r="O2337" t="s">
        <v>2592</v>
      </c>
      <c r="P2337" t="s">
        <v>23</v>
      </c>
      <c r="R2337" t="s">
        <v>23</v>
      </c>
      <c r="V2337" t="s">
        <v>23</v>
      </c>
      <c r="W2337" t="s">
        <v>23</v>
      </c>
      <c r="X2337" t="s">
        <v>23</v>
      </c>
      <c r="Y2337" t="s">
        <v>23</v>
      </c>
    </row>
    <row r="2338" spans="1:25" x14ac:dyDescent="0.35">
      <c r="A2338" t="s">
        <v>2194</v>
      </c>
      <c r="B2338">
        <v>19</v>
      </c>
      <c r="C2338">
        <v>18</v>
      </c>
      <c r="D2338">
        <v>1069.1500000000001</v>
      </c>
      <c r="E2338">
        <v>5.9984715090943804E-3</v>
      </c>
      <c r="F2338" s="1">
        <f>-LOG10(Table2[[#This Row],[Anova (p)]])</f>
        <v>2.2219593995719009</v>
      </c>
      <c r="G2338" s="1">
        <f>Table2[[#This Row],[Anova (p)2]]^2</f>
        <v>4.9371035733459223</v>
      </c>
      <c r="H2338">
        <v>1.52895187404655</v>
      </c>
      <c r="I2338">
        <f>LOG(Table2[[#This Row],[Max fold change]],2)</f>
        <v>0.61254299651749455</v>
      </c>
      <c r="J2338">
        <f>Table2[[#This Row],[Column2]]*-1</f>
        <v>-0.61254299651749455</v>
      </c>
      <c r="K2338">
        <f>Table2[[#This Row],[Column1]]^2</f>
        <v>0.37520892258263133</v>
      </c>
      <c r="L2338">
        <f>SQRT(Table2[[#This Row],[Euclidean Distance]]+Table2[[#This Row],[Euclidean Distance3]])</f>
        <v>2.3048454386202457</v>
      </c>
      <c r="M2338" t="s">
        <v>0</v>
      </c>
      <c r="N2338" t="s">
        <v>1</v>
      </c>
      <c r="O2338" t="s">
        <v>2195</v>
      </c>
      <c r="P2338" t="s">
        <v>23</v>
      </c>
      <c r="Q2338" t="s">
        <v>23</v>
      </c>
      <c r="R2338" t="s">
        <v>23</v>
      </c>
      <c r="S2338" t="s">
        <v>23</v>
      </c>
      <c r="V2338" t="s">
        <v>23</v>
      </c>
      <c r="W2338" t="s">
        <v>23</v>
      </c>
      <c r="X2338" t="s">
        <v>23</v>
      </c>
      <c r="Y2338" t="s">
        <v>23</v>
      </c>
    </row>
    <row r="2339" spans="1:25" x14ac:dyDescent="0.35">
      <c r="A2339" t="s">
        <v>2939</v>
      </c>
      <c r="B2339">
        <v>1</v>
      </c>
      <c r="C2339">
        <v>1</v>
      </c>
      <c r="D2339">
        <v>54.84</v>
      </c>
      <c r="E2339">
        <v>3.1048667368044101E-2</v>
      </c>
      <c r="F2339" s="1">
        <f>-LOG10(Table2[[#This Row],[Anova (p)]])</f>
        <v>1.5079570353303953</v>
      </c>
      <c r="G2339" s="1">
        <f>Table2[[#This Row],[Anova (p)2]]^2</f>
        <v>2.2739344204024348</v>
      </c>
      <c r="H2339">
        <v>1.5285324521461601</v>
      </c>
      <c r="I2339">
        <f>LOG(Table2[[#This Row],[Max fold change]],2)</f>
        <v>0.61214718228921239</v>
      </c>
      <c r="J2339">
        <f>Table2[[#This Row],[Column2]]*-1</f>
        <v>-0.61214718228921239</v>
      </c>
      <c r="K2339">
        <f>Table2[[#This Row],[Column1]]^2</f>
        <v>0.37472417278462222</v>
      </c>
      <c r="L2339">
        <f>SQRT(Table2[[#This Row],[Euclidean Distance]]+Table2[[#This Row],[Euclidean Distance3]])</f>
        <v>1.6274699976303886</v>
      </c>
      <c r="M2339" t="s">
        <v>0</v>
      </c>
      <c r="N2339" t="s">
        <v>1</v>
      </c>
      <c r="O2339" t="s">
        <v>2940</v>
      </c>
      <c r="V2339" t="s">
        <v>23</v>
      </c>
      <c r="X2339" t="s">
        <v>23</v>
      </c>
      <c r="Y2339" t="s">
        <v>23</v>
      </c>
    </row>
    <row r="2340" spans="1:25" x14ac:dyDescent="0.35">
      <c r="A2340" t="s">
        <v>1418</v>
      </c>
      <c r="B2340">
        <v>9</v>
      </c>
      <c r="C2340">
        <v>8</v>
      </c>
      <c r="D2340">
        <v>527.17999999999995</v>
      </c>
      <c r="E2340">
        <v>7.0760092338817404E-4</v>
      </c>
      <c r="F2340" s="1">
        <f>-LOG10(Table2[[#This Row],[Anova (p)]])</f>
        <v>3.1502116090266914</v>
      </c>
      <c r="G2340" s="1">
        <f>Table2[[#This Row],[Anova (p)2]]^2</f>
        <v>9.9238331816465362</v>
      </c>
      <c r="H2340">
        <v>1.52721460644477</v>
      </c>
      <c r="I2340">
        <f>LOG(Table2[[#This Row],[Max fold change]],2)</f>
        <v>0.61090280601102565</v>
      </c>
      <c r="J2340">
        <f>Table2[[#This Row],[Column2]]*-1</f>
        <v>-0.61090280601102565</v>
      </c>
      <c r="K2340">
        <f>Table2[[#This Row],[Column1]]^2</f>
        <v>0.37320223839214484</v>
      </c>
      <c r="L2340">
        <f>SQRT(Table2[[#This Row],[Euclidean Distance]]+Table2[[#This Row],[Euclidean Distance3]])</f>
        <v>3.2088994094609262</v>
      </c>
      <c r="M2340" t="s">
        <v>0</v>
      </c>
      <c r="N2340" t="s">
        <v>1</v>
      </c>
      <c r="O2340" t="s">
        <v>1419</v>
      </c>
      <c r="P2340" t="s">
        <v>23</v>
      </c>
      <c r="R2340" t="s">
        <v>23</v>
      </c>
      <c r="S2340" t="s">
        <v>23</v>
      </c>
      <c r="V2340" t="s">
        <v>23</v>
      </c>
      <c r="W2340" t="s">
        <v>23</v>
      </c>
      <c r="X2340" t="s">
        <v>23</v>
      </c>
      <c r="Y2340" t="s">
        <v>23</v>
      </c>
    </row>
    <row r="2341" spans="1:25" x14ac:dyDescent="0.35">
      <c r="A2341" t="s">
        <v>1442</v>
      </c>
      <c r="B2341">
        <v>26</v>
      </c>
      <c r="C2341">
        <v>23</v>
      </c>
      <c r="D2341">
        <v>1399.19</v>
      </c>
      <c r="E2341">
        <v>8.0599414114424005E-4</v>
      </c>
      <c r="F2341" s="1">
        <f>-LOG10(Table2[[#This Row],[Anova (p)]])</f>
        <v>3.0936681151154737</v>
      </c>
      <c r="G2341" s="1">
        <f>Table2[[#This Row],[Anova (p)2]]^2</f>
        <v>9.5707824064821274</v>
      </c>
      <c r="H2341">
        <v>1.5241175728826999</v>
      </c>
      <c r="I2341">
        <f>LOG(Table2[[#This Row],[Max fold change]],2)</f>
        <v>0.60797419894159987</v>
      </c>
      <c r="J2341">
        <f>Table2[[#This Row],[Column2]]*-1</f>
        <v>-0.60797419894159987</v>
      </c>
      <c r="K2341">
        <f>Table2[[#This Row],[Column1]]^2</f>
        <v>0.36963262657868007</v>
      </c>
      <c r="L2341">
        <f>SQRT(Table2[[#This Row],[Euclidean Distance]]+Table2[[#This Row],[Euclidean Distance3]])</f>
        <v>3.1528423736464859</v>
      </c>
      <c r="M2341" t="s">
        <v>0</v>
      </c>
      <c r="N2341" t="s">
        <v>1</v>
      </c>
      <c r="O2341" t="s">
        <v>1443</v>
      </c>
      <c r="P2341" t="s">
        <v>23</v>
      </c>
      <c r="R2341" t="s">
        <v>23</v>
      </c>
      <c r="S2341" t="s">
        <v>23</v>
      </c>
      <c r="V2341" t="s">
        <v>23</v>
      </c>
      <c r="W2341" t="s">
        <v>23</v>
      </c>
      <c r="X2341" t="s">
        <v>23</v>
      </c>
      <c r="Y2341" t="s">
        <v>23</v>
      </c>
    </row>
    <row r="2342" spans="1:25" x14ac:dyDescent="0.35">
      <c r="A2342" t="s">
        <v>894</v>
      </c>
      <c r="B2342">
        <v>15</v>
      </c>
      <c r="C2342">
        <v>15</v>
      </c>
      <c r="D2342">
        <v>643.54999999999995</v>
      </c>
      <c r="E2342" s="1">
        <v>9.8533335880390802E-5</v>
      </c>
      <c r="F2342" s="1">
        <f>-LOG10(Table2[[#This Row],[Anova (p)]])</f>
        <v>4.0064168137704907</v>
      </c>
      <c r="G2342" s="1">
        <f>Table2[[#This Row],[Anova (p)2]]^2</f>
        <v>16.05137568566289</v>
      </c>
      <c r="H2342">
        <v>1.5237892154242201</v>
      </c>
      <c r="I2342">
        <f>LOG(Table2[[#This Row],[Max fold change]],2)</f>
        <v>0.60766334975117331</v>
      </c>
      <c r="J2342">
        <f>Table2[[#This Row],[Column2]]*-1</f>
        <v>-0.60766334975117331</v>
      </c>
      <c r="K2342">
        <f>Table2[[#This Row],[Column1]]^2</f>
        <v>0.36925474663081675</v>
      </c>
      <c r="L2342">
        <f>SQRT(Table2[[#This Row],[Euclidean Distance]]+Table2[[#This Row],[Euclidean Distance3]])</f>
        <v>4.052237706785438</v>
      </c>
      <c r="M2342" t="s">
        <v>0</v>
      </c>
      <c r="N2342" t="s">
        <v>1</v>
      </c>
      <c r="O2342" t="s">
        <v>895</v>
      </c>
      <c r="P2342" t="s">
        <v>23</v>
      </c>
      <c r="R2342" t="s">
        <v>23</v>
      </c>
      <c r="S2342" t="s">
        <v>23</v>
      </c>
      <c r="V2342" t="s">
        <v>23</v>
      </c>
      <c r="W2342" t="s">
        <v>23</v>
      </c>
      <c r="X2342" t="s">
        <v>23</v>
      </c>
      <c r="Y2342" t="s">
        <v>23</v>
      </c>
    </row>
    <row r="2343" spans="1:25" x14ac:dyDescent="0.35">
      <c r="A2343" t="s">
        <v>712</v>
      </c>
      <c r="B2343">
        <v>7</v>
      </c>
      <c r="C2343">
        <v>5</v>
      </c>
      <c r="D2343">
        <v>357.88</v>
      </c>
      <c r="E2343" s="1">
        <v>4.49252444909565E-5</v>
      </c>
      <c r="F2343" s="1">
        <f>-LOG10(Table2[[#This Row],[Anova (p)]])</f>
        <v>4.3475095507068158</v>
      </c>
      <c r="G2343" s="1">
        <f>Table2[[#This Row],[Anova (p)2]]^2</f>
        <v>18.900839293486978</v>
      </c>
      <c r="H2343">
        <v>1.5227542023514</v>
      </c>
      <c r="I2343">
        <f>LOG(Table2[[#This Row],[Max fold change]],2)</f>
        <v>0.60668308583886632</v>
      </c>
      <c r="J2343">
        <f>Table2[[#This Row],[Column2]]*-1</f>
        <v>-0.60668308583886632</v>
      </c>
      <c r="K2343">
        <f>Table2[[#This Row],[Column1]]^2</f>
        <v>0.36806436664296927</v>
      </c>
      <c r="L2343">
        <f>SQRT(Table2[[#This Row],[Euclidean Distance]]+Table2[[#This Row],[Euclidean Distance3]])</f>
        <v>4.3896359370829314</v>
      </c>
      <c r="M2343" t="s">
        <v>0</v>
      </c>
      <c r="N2343" t="s">
        <v>1</v>
      </c>
      <c r="O2343" t="s">
        <v>713</v>
      </c>
      <c r="P2343" t="s">
        <v>23</v>
      </c>
      <c r="R2343" t="s">
        <v>23</v>
      </c>
      <c r="S2343" t="s">
        <v>23</v>
      </c>
      <c r="V2343" t="s">
        <v>23</v>
      </c>
      <c r="W2343" t="s">
        <v>23</v>
      </c>
      <c r="X2343" t="s">
        <v>23</v>
      </c>
      <c r="Y2343" t="s">
        <v>23</v>
      </c>
    </row>
    <row r="2344" spans="1:25" x14ac:dyDescent="0.35">
      <c r="A2344" t="s">
        <v>1282</v>
      </c>
      <c r="B2344">
        <v>14</v>
      </c>
      <c r="C2344">
        <v>14</v>
      </c>
      <c r="D2344">
        <v>665.11</v>
      </c>
      <c r="E2344">
        <v>4.17226498050427E-4</v>
      </c>
      <c r="F2344" s="1">
        <f>-LOG10(Table2[[#This Row],[Anova (p)]])</f>
        <v>3.3796281173317033</v>
      </c>
      <c r="G2344" s="1">
        <f>Table2[[#This Row],[Anova (p)2]]^2</f>
        <v>11.421886211459034</v>
      </c>
      <c r="H2344">
        <v>1.5217965483304401</v>
      </c>
      <c r="I2344">
        <f>LOG(Table2[[#This Row],[Max fold change]],2)</f>
        <v>0.60577549528404828</v>
      </c>
      <c r="J2344">
        <f>Table2[[#This Row],[Column2]]*-1</f>
        <v>-0.60577549528404828</v>
      </c>
      <c r="K2344">
        <f>Table2[[#This Row],[Column1]]^2</f>
        <v>0.36696395068663401</v>
      </c>
      <c r="L2344">
        <f>SQRT(Table2[[#This Row],[Euclidean Distance]]+Table2[[#This Row],[Euclidean Distance3]])</f>
        <v>3.4334895022623364</v>
      </c>
      <c r="M2344" t="s">
        <v>0</v>
      </c>
      <c r="N2344" t="s">
        <v>1</v>
      </c>
      <c r="O2344" t="s">
        <v>1283</v>
      </c>
      <c r="P2344" t="s">
        <v>23</v>
      </c>
      <c r="R2344" t="s">
        <v>23</v>
      </c>
      <c r="S2344" t="s">
        <v>23</v>
      </c>
      <c r="V2344" t="s">
        <v>23</v>
      </c>
      <c r="W2344" t="s">
        <v>23</v>
      </c>
      <c r="X2344" t="s">
        <v>23</v>
      </c>
      <c r="Y2344" t="s">
        <v>23</v>
      </c>
    </row>
    <row r="2345" spans="1:25" x14ac:dyDescent="0.35">
      <c r="A2345" t="s">
        <v>1672</v>
      </c>
      <c r="B2345">
        <v>7</v>
      </c>
      <c r="C2345">
        <v>7</v>
      </c>
      <c r="D2345">
        <v>232.98</v>
      </c>
      <c r="E2345">
        <v>1.6828178333527801E-3</v>
      </c>
      <c r="F2345" s="1">
        <f>-LOG10(Table2[[#This Row],[Anova (p)]])</f>
        <v>2.7739628942746819</v>
      </c>
      <c r="G2345" s="1">
        <f>Table2[[#This Row],[Anova (p)2]]^2</f>
        <v>7.69487013881277</v>
      </c>
      <c r="H2345">
        <v>1.5186613513615601</v>
      </c>
      <c r="I2345">
        <f>LOG(Table2[[#This Row],[Max fold change]],2)</f>
        <v>0.60280019691020381</v>
      </c>
      <c r="J2345">
        <f>Table2[[#This Row],[Column2]]*-1</f>
        <v>-0.60280019691020381</v>
      </c>
      <c r="K2345">
        <f>Table2[[#This Row],[Column1]]^2</f>
        <v>0.3633680773949805</v>
      </c>
      <c r="L2345">
        <f>SQRT(Table2[[#This Row],[Euclidean Distance]]+Table2[[#This Row],[Euclidean Distance3]])</f>
        <v>2.8387036154216152</v>
      </c>
      <c r="M2345" t="s">
        <v>0</v>
      </c>
      <c r="N2345" t="s">
        <v>1</v>
      </c>
      <c r="O2345" t="s">
        <v>1673</v>
      </c>
      <c r="P2345" t="s">
        <v>23</v>
      </c>
      <c r="Q2345" t="s">
        <v>23</v>
      </c>
      <c r="R2345" t="s">
        <v>23</v>
      </c>
      <c r="S2345" t="s">
        <v>23</v>
      </c>
      <c r="V2345" t="s">
        <v>23</v>
      </c>
      <c r="W2345" t="s">
        <v>23</v>
      </c>
      <c r="X2345" t="s">
        <v>23</v>
      </c>
      <c r="Y2345" t="s">
        <v>23</v>
      </c>
    </row>
    <row r="2346" spans="1:25" x14ac:dyDescent="0.35">
      <c r="A2346" t="s">
        <v>2262</v>
      </c>
      <c r="B2346">
        <v>1</v>
      </c>
      <c r="C2346">
        <v>1</v>
      </c>
      <c r="D2346">
        <v>24.83</v>
      </c>
      <c r="E2346">
        <v>6.8620337973936997E-3</v>
      </c>
      <c r="F2346" s="1">
        <f>-LOG10(Table2[[#This Row],[Anova (p)]])</f>
        <v>2.1635471472554446</v>
      </c>
      <c r="G2346" s="1">
        <f>Table2[[#This Row],[Anova (p)2]]^2</f>
        <v>4.680936258397173</v>
      </c>
      <c r="H2346">
        <v>1.51064389255015</v>
      </c>
      <c r="I2346">
        <f>LOG(Table2[[#This Row],[Max fold change]],2)</f>
        <v>0.59516361086580938</v>
      </c>
      <c r="J2346">
        <f>Table2[[#This Row],[Column2]]*-1</f>
        <v>-0.59516361086580938</v>
      </c>
      <c r="K2346">
        <f>Table2[[#This Row],[Column1]]^2</f>
        <v>0.35421972369882859</v>
      </c>
      <c r="L2346">
        <f>SQRT(Table2[[#This Row],[Euclidean Distance]]+Table2[[#This Row],[Euclidean Distance3]])</f>
        <v>2.2439153241813741</v>
      </c>
      <c r="M2346" t="s">
        <v>0</v>
      </c>
      <c r="N2346" t="s">
        <v>1</v>
      </c>
      <c r="O2346" t="s">
        <v>2263</v>
      </c>
      <c r="P2346" t="s">
        <v>23</v>
      </c>
      <c r="Q2346" t="s">
        <v>23</v>
      </c>
      <c r="R2346" t="s">
        <v>23</v>
      </c>
      <c r="S2346" t="s">
        <v>23</v>
      </c>
      <c r="V2346" t="s">
        <v>23</v>
      </c>
      <c r="W2346" t="s">
        <v>23</v>
      </c>
      <c r="X2346" t="s">
        <v>23</v>
      </c>
      <c r="Y2346" t="s">
        <v>23</v>
      </c>
    </row>
    <row r="2347" spans="1:25" x14ac:dyDescent="0.35">
      <c r="A2347" t="s">
        <v>1396</v>
      </c>
      <c r="B2347">
        <v>8</v>
      </c>
      <c r="C2347">
        <v>8</v>
      </c>
      <c r="D2347">
        <v>545.83000000000004</v>
      </c>
      <c r="E2347">
        <v>6.5899626576715299E-4</v>
      </c>
      <c r="F2347" s="1">
        <f>-LOG10(Table2[[#This Row],[Anova (p)]])</f>
        <v>3.1811170463488043</v>
      </c>
      <c r="G2347" s="1">
        <f>Table2[[#This Row],[Anova (p)2]]^2</f>
        <v>10.119505662570941</v>
      </c>
      <c r="H2347">
        <v>1.5046856415168</v>
      </c>
      <c r="I2347">
        <f>LOG(Table2[[#This Row],[Max fold change]],2)</f>
        <v>0.58946211104048185</v>
      </c>
      <c r="J2347">
        <f>Table2[[#This Row],[Column2]]*-1</f>
        <v>-0.58946211104048185</v>
      </c>
      <c r="K2347">
        <f>Table2[[#This Row],[Column1]]^2</f>
        <v>0.34746558035230135</v>
      </c>
      <c r="L2347">
        <f>SQRT(Table2[[#This Row],[Euclidean Distance]]+Table2[[#This Row],[Euclidean Distance3]])</f>
        <v>3.2352698871845673</v>
      </c>
      <c r="M2347" t="s">
        <v>0</v>
      </c>
      <c r="N2347" t="s">
        <v>1</v>
      </c>
      <c r="O2347" t="s">
        <v>1397</v>
      </c>
      <c r="P2347" t="s">
        <v>23</v>
      </c>
      <c r="R2347" t="s">
        <v>23</v>
      </c>
      <c r="S2347" t="s">
        <v>23</v>
      </c>
      <c r="V2347" t="s">
        <v>23</v>
      </c>
      <c r="W2347" t="s">
        <v>23</v>
      </c>
      <c r="X2347" t="s">
        <v>23</v>
      </c>
      <c r="Y2347" t="s">
        <v>23</v>
      </c>
    </row>
    <row r="2348" spans="1:25" x14ac:dyDescent="0.35">
      <c r="A2348" t="s">
        <v>2220</v>
      </c>
      <c r="B2348">
        <v>22</v>
      </c>
      <c r="C2348">
        <v>21</v>
      </c>
      <c r="D2348">
        <v>1104.05</v>
      </c>
      <c r="E2348">
        <v>6.2180378568380502E-3</v>
      </c>
      <c r="F2348" s="1">
        <f>-LOG10(Table2[[#This Row],[Anova (p)]])</f>
        <v>2.2063466382005434</v>
      </c>
      <c r="G2348" s="1">
        <f>Table2[[#This Row],[Anova (p)2]]^2</f>
        <v>4.8679654878988394</v>
      </c>
      <c r="H2348">
        <v>1.50008457399018</v>
      </c>
      <c r="I2348">
        <f>LOG(Table2[[#This Row],[Max fold change]],2)</f>
        <v>0.58504384141222276</v>
      </c>
      <c r="J2348">
        <f>Table2[[#This Row],[Column2]]*-1</f>
        <v>-0.58504384141222276</v>
      </c>
      <c r="K2348">
        <f>Table2[[#This Row],[Column1]]^2</f>
        <v>0.34227629637437007</v>
      </c>
      <c r="L2348">
        <f>SQRT(Table2[[#This Row],[Euclidean Distance]]+Table2[[#This Row],[Euclidean Distance3]])</f>
        <v>2.2825954052948609</v>
      </c>
      <c r="M2348" t="s">
        <v>0</v>
      </c>
      <c r="N2348" t="s">
        <v>1</v>
      </c>
      <c r="O2348" t="s">
        <v>2221</v>
      </c>
      <c r="P2348" t="s">
        <v>23</v>
      </c>
      <c r="Q2348" t="s">
        <v>23</v>
      </c>
      <c r="R2348" t="s">
        <v>23</v>
      </c>
      <c r="S2348" t="s">
        <v>23</v>
      </c>
      <c r="V2348" t="s">
        <v>23</v>
      </c>
      <c r="W2348" t="s">
        <v>23</v>
      </c>
      <c r="X2348" t="s">
        <v>23</v>
      </c>
      <c r="Y2348" t="s">
        <v>23</v>
      </c>
    </row>
    <row r="2349" spans="1:25" x14ac:dyDescent="0.35">
      <c r="A2349" t="s">
        <v>2240</v>
      </c>
      <c r="B2349">
        <v>1</v>
      </c>
      <c r="C2349">
        <v>1</v>
      </c>
      <c r="D2349">
        <v>31.36</v>
      </c>
      <c r="E2349">
        <v>6.6208065264707896E-3</v>
      </c>
      <c r="F2349" s="1">
        <f>-LOG10(Table2[[#This Row],[Anova (p)]])</f>
        <v>2.1790891029076573</v>
      </c>
      <c r="G2349" s="1">
        <f>Table2[[#This Row],[Anova (p)2]]^2</f>
        <v>4.7484293184108992</v>
      </c>
      <c r="H2349">
        <v>1.5000554368903101</v>
      </c>
      <c r="I2349">
        <f>LOG(Table2[[#This Row],[Max fold change]],2)</f>
        <v>0.58501581875372211</v>
      </c>
      <c r="J2349">
        <f>Table2[[#This Row],[Column2]]*-1</f>
        <v>-0.58501581875372211</v>
      </c>
      <c r="K2349">
        <f>Table2[[#This Row],[Column1]]^2</f>
        <v>0.34224350819208782</v>
      </c>
      <c r="L2349">
        <f>SQRT(Table2[[#This Row],[Euclidean Distance]]+Table2[[#This Row],[Euclidean Distance3]])</f>
        <v>2.2562519421826512</v>
      </c>
      <c r="M2349" t="s">
        <v>0</v>
      </c>
      <c r="N2349" t="s">
        <v>1</v>
      </c>
      <c r="O2349" t="s">
        <v>2241</v>
      </c>
      <c r="S2349" t="s">
        <v>23</v>
      </c>
      <c r="U2349" t="s">
        <v>23</v>
      </c>
      <c r="V2349" t="s">
        <v>23</v>
      </c>
      <c r="W2349" t="s">
        <v>23</v>
      </c>
      <c r="X2349" t="s">
        <v>23</v>
      </c>
      <c r="Y2349" t="s">
        <v>23</v>
      </c>
    </row>
    <row r="2350" spans="1:25" x14ac:dyDescent="0.35">
      <c r="A2350" t="s">
        <v>1858</v>
      </c>
      <c r="B2350">
        <v>7</v>
      </c>
      <c r="C2350">
        <v>4</v>
      </c>
      <c r="D2350">
        <v>336.34</v>
      </c>
      <c r="E2350">
        <v>2.6239165849975001E-3</v>
      </c>
      <c r="F2350" s="1">
        <f>-LOG10(Table2[[#This Row],[Anova (p)]])</f>
        <v>2.5810499754134182</v>
      </c>
      <c r="G2350" s="1">
        <f>Table2[[#This Row],[Anova (p)2]]^2</f>
        <v>6.6618189755816068</v>
      </c>
      <c r="H2350">
        <v>1.4949145194272</v>
      </c>
      <c r="I2350">
        <f>LOG(Table2[[#This Row],[Max fold change]],2)</f>
        <v>0.58006299216635882</v>
      </c>
      <c r="J2350">
        <f>Table2[[#This Row],[Column2]]*-1</f>
        <v>-0.58006299216635882</v>
      </c>
      <c r="K2350">
        <f>Table2[[#This Row],[Column1]]^2</f>
        <v>0.33647307488098926</v>
      </c>
      <c r="L2350">
        <f>SQRT(Table2[[#This Row],[Euclidean Distance]]+Table2[[#This Row],[Euclidean Distance3]])</f>
        <v>2.6454285192502547</v>
      </c>
      <c r="M2350" t="s">
        <v>0</v>
      </c>
      <c r="N2350" t="s">
        <v>1</v>
      </c>
      <c r="O2350" t="s">
        <v>1859</v>
      </c>
      <c r="P2350" t="s">
        <v>23</v>
      </c>
      <c r="R2350" t="s">
        <v>23</v>
      </c>
      <c r="S2350" t="s">
        <v>23</v>
      </c>
      <c r="V2350" t="s">
        <v>23</v>
      </c>
      <c r="W2350" t="s">
        <v>23</v>
      </c>
      <c r="X2350" t="s">
        <v>23</v>
      </c>
      <c r="Y2350" t="s">
        <v>23</v>
      </c>
    </row>
    <row r="2351" spans="1:25" x14ac:dyDescent="0.35">
      <c r="A2351" t="s">
        <v>3207</v>
      </c>
      <c r="B2351">
        <v>4</v>
      </c>
      <c r="C2351">
        <v>4</v>
      </c>
      <c r="D2351">
        <v>191.38</v>
      </c>
      <c r="E2351">
        <v>5.1734141814859601E-2</v>
      </c>
      <c r="F2351" s="1">
        <f>-LOG10(Table2[[#This Row],[Anova (p)]])</f>
        <v>1.2862227507551864</v>
      </c>
      <c r="G2351" s="1">
        <f>Table2[[#This Row],[Anova (p)2]]^2</f>
        <v>1.6543689645602384</v>
      </c>
      <c r="H2351">
        <v>1.4948140708592601</v>
      </c>
      <c r="I2351">
        <f>LOG(Table2[[#This Row],[Max fold change]],2)</f>
        <v>0.5799660491519617</v>
      </c>
      <c r="J2351">
        <f>Table2[[#This Row],[Column2]]*-1</f>
        <v>-0.5799660491519617</v>
      </c>
      <c r="K2351">
        <f>Table2[[#This Row],[Column1]]^2</f>
        <v>0.33636061816893564</v>
      </c>
      <c r="L2351">
        <f>SQRT(Table2[[#This Row],[Euclidean Distance]]+Table2[[#This Row],[Euclidean Distance3]])</f>
        <v>1.4109321680113378</v>
      </c>
      <c r="M2351" t="s">
        <v>0</v>
      </c>
      <c r="N2351" t="s">
        <v>1</v>
      </c>
      <c r="O2351" t="s">
        <v>3208</v>
      </c>
      <c r="P2351" t="s">
        <v>23</v>
      </c>
      <c r="V2351" t="s">
        <v>23</v>
      </c>
      <c r="W2351" t="s">
        <v>23</v>
      </c>
      <c r="Y2351" t="s">
        <v>23</v>
      </c>
    </row>
    <row r="2352" spans="1:25" x14ac:dyDescent="0.35">
      <c r="A2352" t="s">
        <v>2038</v>
      </c>
      <c r="B2352">
        <v>16</v>
      </c>
      <c r="C2352">
        <v>14</v>
      </c>
      <c r="D2352">
        <v>894.14</v>
      </c>
      <c r="E2352">
        <v>4.1761917151069703E-3</v>
      </c>
      <c r="F2352" s="1">
        <f>-LOG10(Table2[[#This Row],[Anova (p)]])</f>
        <v>2.3792195725292831</v>
      </c>
      <c r="G2352" s="1">
        <f>Table2[[#This Row],[Anova (p)2]]^2</f>
        <v>5.6606857743064243</v>
      </c>
      <c r="H2352">
        <v>1.4947174982770199</v>
      </c>
      <c r="I2352">
        <f>LOG(Table2[[#This Row],[Max fold change]],2)</f>
        <v>0.57987284071290679</v>
      </c>
      <c r="J2352">
        <f>Table2[[#This Row],[Column2]]*-1</f>
        <v>-0.57987284071290679</v>
      </c>
      <c r="K2352">
        <f>Table2[[#This Row],[Column1]]^2</f>
        <v>0.33625251139645618</v>
      </c>
      <c r="L2352">
        <f>SQRT(Table2[[#This Row],[Euclidean Distance]]+Table2[[#This Row],[Euclidean Distance3]])</f>
        <v>2.4488646932206932</v>
      </c>
      <c r="M2352" t="s">
        <v>0</v>
      </c>
      <c r="N2352" t="s">
        <v>1</v>
      </c>
      <c r="O2352" t="s">
        <v>2039</v>
      </c>
      <c r="P2352" t="s">
        <v>23</v>
      </c>
      <c r="Q2352" t="s">
        <v>23</v>
      </c>
      <c r="R2352" t="s">
        <v>23</v>
      </c>
      <c r="S2352" t="s">
        <v>23</v>
      </c>
      <c r="V2352" t="s">
        <v>23</v>
      </c>
      <c r="W2352" t="s">
        <v>23</v>
      </c>
      <c r="X2352" t="s">
        <v>23</v>
      </c>
      <c r="Y2352" t="s">
        <v>23</v>
      </c>
    </row>
    <row r="2353" spans="1:25" x14ac:dyDescent="0.35">
      <c r="A2353" t="s">
        <v>1608</v>
      </c>
      <c r="B2353">
        <v>1</v>
      </c>
      <c r="C2353">
        <v>1</v>
      </c>
      <c r="D2353">
        <v>62.21</v>
      </c>
      <c r="E2353">
        <v>1.36970216121923E-3</v>
      </c>
      <c r="F2353" s="1">
        <f>-LOG10(Table2[[#This Row],[Anova (p)]])</f>
        <v>2.8633738589759852</v>
      </c>
      <c r="G2353" s="1">
        <f>Table2[[#This Row],[Anova (p)2]]^2</f>
        <v>8.1989098562670257</v>
      </c>
      <c r="H2353">
        <v>1.49458393505624</v>
      </c>
      <c r="I2353">
        <f>LOG(Table2[[#This Row],[Max fold change]],2)</f>
        <v>0.57974392029407995</v>
      </c>
      <c r="J2353">
        <f>Table2[[#This Row],[Column2]]*-1</f>
        <v>-0.57974392029407995</v>
      </c>
      <c r="K2353">
        <f>Table2[[#This Row],[Column1]]^2</f>
        <v>0.33610301311794855</v>
      </c>
      <c r="L2353">
        <f>SQRT(Table2[[#This Row],[Euclidean Distance]]+Table2[[#This Row],[Euclidean Distance3]])</f>
        <v>2.921474434148787</v>
      </c>
      <c r="M2353" t="s">
        <v>0</v>
      </c>
      <c r="N2353" t="s">
        <v>1</v>
      </c>
      <c r="O2353" t="s">
        <v>1609</v>
      </c>
      <c r="P2353" t="s">
        <v>23</v>
      </c>
      <c r="R2353" t="s">
        <v>23</v>
      </c>
      <c r="S2353" t="s">
        <v>23</v>
      </c>
      <c r="V2353" t="s">
        <v>23</v>
      </c>
      <c r="W2353" t="s">
        <v>23</v>
      </c>
      <c r="X2353" t="s">
        <v>23</v>
      </c>
      <c r="Y2353" t="s">
        <v>23</v>
      </c>
    </row>
    <row r="2354" spans="1:25" x14ac:dyDescent="0.35">
      <c r="A2354" t="s">
        <v>2416</v>
      </c>
      <c r="B2354">
        <v>2</v>
      </c>
      <c r="C2354">
        <v>2</v>
      </c>
      <c r="D2354">
        <v>94.56</v>
      </c>
      <c r="E2354">
        <v>9.9137233636676907E-3</v>
      </c>
      <c r="F2354" s="1">
        <f>-LOG10(Table2[[#This Row],[Anova (p)]])</f>
        <v>2.0037632039812854</v>
      </c>
      <c r="G2354" s="1">
        <f>Table2[[#This Row],[Anova (p)2]]^2</f>
        <v>4.0150669776293464</v>
      </c>
      <c r="H2354">
        <v>1.48879127771152</v>
      </c>
      <c r="I2354">
        <f>LOG(Table2[[#This Row],[Max fold change]],2)</f>
        <v>0.57414150830712518</v>
      </c>
      <c r="J2354">
        <f>Table2[[#This Row],[Column2]]*-1</f>
        <v>-0.57414150830712518</v>
      </c>
      <c r="K2354">
        <f>Table2[[#This Row],[Column1]]^2</f>
        <v>0.3296384715611807</v>
      </c>
      <c r="L2354">
        <f>SQRT(Table2[[#This Row],[Euclidean Distance]]+Table2[[#This Row],[Euclidean Distance3]])</f>
        <v>2.0843957036010523</v>
      </c>
      <c r="M2354" t="s">
        <v>0</v>
      </c>
      <c r="N2354" t="s">
        <v>1</v>
      </c>
      <c r="O2354" t="s">
        <v>2417</v>
      </c>
      <c r="S2354" t="s">
        <v>23</v>
      </c>
      <c r="V2354" t="s">
        <v>23</v>
      </c>
      <c r="W2354" t="s">
        <v>23</v>
      </c>
      <c r="X2354" t="s">
        <v>23</v>
      </c>
      <c r="Y2354" t="s">
        <v>23</v>
      </c>
    </row>
    <row r="2355" spans="1:25" x14ac:dyDescent="0.35">
      <c r="A2355" t="s">
        <v>2763</v>
      </c>
      <c r="B2355">
        <v>1</v>
      </c>
      <c r="C2355">
        <v>1</v>
      </c>
      <c r="D2355">
        <v>14.57</v>
      </c>
      <c r="E2355">
        <v>2.0797046397814E-2</v>
      </c>
      <c r="F2355" s="1">
        <f>-LOG10(Table2[[#This Row],[Anova (p)]])</f>
        <v>1.6819983392782893</v>
      </c>
      <c r="G2355" s="1">
        <f>Table2[[#This Row],[Anova (p)2]]^2</f>
        <v>2.8291184133349234</v>
      </c>
      <c r="H2355">
        <v>1.48461765476394</v>
      </c>
      <c r="I2355">
        <f>LOG(Table2[[#This Row],[Max fold change]],2)</f>
        <v>0.57009143028544285</v>
      </c>
      <c r="J2355">
        <f>Table2[[#This Row],[Column2]]*-1</f>
        <v>-0.57009143028544285</v>
      </c>
      <c r="K2355">
        <f>Table2[[#This Row],[Column1]]^2</f>
        <v>0.32500423888490193</v>
      </c>
      <c r="L2355">
        <f>SQRT(Table2[[#This Row],[Euclidean Distance]]+Table2[[#This Row],[Euclidean Distance3]])</f>
        <v>1.7759849808542372</v>
      </c>
      <c r="M2355" t="s">
        <v>0</v>
      </c>
      <c r="N2355" t="s">
        <v>1</v>
      </c>
      <c r="O2355" t="s">
        <v>2764</v>
      </c>
      <c r="V2355" t="s">
        <v>23</v>
      </c>
      <c r="X2355" t="s">
        <v>23</v>
      </c>
      <c r="Y2355" t="s">
        <v>23</v>
      </c>
    </row>
    <row r="2356" spans="1:25" x14ac:dyDescent="0.35">
      <c r="A2356" t="s">
        <v>2378</v>
      </c>
      <c r="B2356">
        <v>3</v>
      </c>
      <c r="C2356">
        <v>2</v>
      </c>
      <c r="D2356">
        <v>155.5</v>
      </c>
      <c r="E2356">
        <v>8.9156459586828794E-3</v>
      </c>
      <c r="F2356" s="1">
        <f>-LOG10(Table2[[#This Row],[Anova (p)]])</f>
        <v>2.0498471857327631</v>
      </c>
      <c r="G2356" s="1">
        <f>Table2[[#This Row],[Anova (p)2]]^2</f>
        <v>4.2018734848565291</v>
      </c>
      <c r="H2356">
        <v>1.47880718749996</v>
      </c>
      <c r="I2356">
        <f>LOG(Table2[[#This Row],[Max fold change]],2)</f>
        <v>0.5644339606376243</v>
      </c>
      <c r="J2356">
        <f>Table2[[#This Row],[Column2]]*-1</f>
        <v>-0.5644339606376243</v>
      </c>
      <c r="K2356">
        <f>Table2[[#This Row],[Column1]]^2</f>
        <v>0.31858569592107522</v>
      </c>
      <c r="L2356">
        <f>SQRT(Table2[[#This Row],[Euclidean Distance]]+Table2[[#This Row],[Euclidean Distance3]])</f>
        <v>2.1261371500393862</v>
      </c>
      <c r="M2356" t="s">
        <v>0</v>
      </c>
      <c r="N2356" t="s">
        <v>1</v>
      </c>
      <c r="O2356" t="s">
        <v>2379</v>
      </c>
      <c r="P2356" t="s">
        <v>23</v>
      </c>
      <c r="Q2356" t="s">
        <v>23</v>
      </c>
      <c r="R2356" t="s">
        <v>23</v>
      </c>
      <c r="S2356" t="s">
        <v>23</v>
      </c>
      <c r="V2356" t="s">
        <v>23</v>
      </c>
      <c r="W2356" t="s">
        <v>23</v>
      </c>
      <c r="X2356" t="s">
        <v>23</v>
      </c>
      <c r="Y2356" t="s">
        <v>23</v>
      </c>
    </row>
    <row r="2357" spans="1:25" x14ac:dyDescent="0.35">
      <c r="A2357" t="s">
        <v>1868</v>
      </c>
      <c r="B2357">
        <v>13</v>
      </c>
      <c r="C2357">
        <v>13</v>
      </c>
      <c r="D2357">
        <v>688.26</v>
      </c>
      <c r="E2357">
        <v>2.6718113228656501E-3</v>
      </c>
      <c r="F2357" s="1">
        <f>-LOG10(Table2[[#This Row],[Anova (p)]])</f>
        <v>2.5731942139852264</v>
      </c>
      <c r="G2357" s="1">
        <f>Table2[[#This Row],[Anova (p)2]]^2</f>
        <v>6.621328462887047</v>
      </c>
      <c r="H2357">
        <v>1.47826919055506</v>
      </c>
      <c r="I2357">
        <f>LOG(Table2[[#This Row],[Max fold change]],2)</f>
        <v>0.56390900596364668</v>
      </c>
      <c r="J2357">
        <f>Table2[[#This Row],[Column2]]*-1</f>
        <v>-0.56390900596364668</v>
      </c>
      <c r="K2357">
        <f>Table2[[#This Row],[Column1]]^2</f>
        <v>0.31799336700690811</v>
      </c>
      <c r="L2357">
        <f>SQRT(Table2[[#This Row],[Euclidean Distance]]+Table2[[#This Row],[Euclidean Distance3]])</f>
        <v>2.6342592563933329</v>
      </c>
      <c r="M2357" t="s">
        <v>0</v>
      </c>
      <c r="N2357" t="s">
        <v>1</v>
      </c>
      <c r="O2357" t="s">
        <v>1869</v>
      </c>
      <c r="P2357" t="s">
        <v>23</v>
      </c>
      <c r="Q2357" t="s">
        <v>23</v>
      </c>
      <c r="R2357" t="s">
        <v>23</v>
      </c>
      <c r="S2357" t="s">
        <v>23</v>
      </c>
      <c r="V2357" t="s">
        <v>23</v>
      </c>
      <c r="W2357" t="s">
        <v>23</v>
      </c>
      <c r="X2357" t="s">
        <v>23</v>
      </c>
      <c r="Y2357" t="s">
        <v>23</v>
      </c>
    </row>
    <row r="2358" spans="1:25" x14ac:dyDescent="0.35">
      <c r="A2358" t="s">
        <v>2444</v>
      </c>
      <c r="B2358">
        <v>6</v>
      </c>
      <c r="C2358">
        <v>6</v>
      </c>
      <c r="D2358">
        <v>524.1</v>
      </c>
      <c r="E2358">
        <v>1.05038040633019E-2</v>
      </c>
      <c r="F2358" s="1">
        <f>-LOG10(Table2[[#This Row],[Anova (p)]])</f>
        <v>1.978653388120067</v>
      </c>
      <c r="G2358" s="1">
        <f>Table2[[#This Row],[Anova (p)2]]^2</f>
        <v>3.9150692303190202</v>
      </c>
      <c r="H2358">
        <v>1.4750002351615299</v>
      </c>
      <c r="I2358">
        <f>LOG(Table2[[#This Row],[Max fold change]],2)</f>
        <v>0.5607151844855609</v>
      </c>
      <c r="J2358">
        <f>Table2[[#This Row],[Column2]]*-1</f>
        <v>-0.5607151844855609</v>
      </c>
      <c r="K2358">
        <f>Table2[[#This Row],[Column1]]^2</f>
        <v>0.31440151811267658</v>
      </c>
      <c r="L2358">
        <f>SQRT(Table2[[#This Row],[Euclidean Distance]]+Table2[[#This Row],[Euclidean Distance3]])</f>
        <v>2.056567710636267</v>
      </c>
      <c r="M2358" t="s">
        <v>0</v>
      </c>
      <c r="N2358" t="s">
        <v>1</v>
      </c>
      <c r="O2358" t="s">
        <v>2445</v>
      </c>
      <c r="P2358" t="s">
        <v>23</v>
      </c>
      <c r="Q2358" t="s">
        <v>23</v>
      </c>
      <c r="R2358" t="s">
        <v>23</v>
      </c>
      <c r="S2358" t="s">
        <v>23</v>
      </c>
      <c r="V2358" t="s">
        <v>23</v>
      </c>
      <c r="W2358" t="s">
        <v>23</v>
      </c>
      <c r="X2358" t="s">
        <v>23</v>
      </c>
      <c r="Y2358" t="s">
        <v>23</v>
      </c>
    </row>
    <row r="2359" spans="1:25" x14ac:dyDescent="0.35">
      <c r="A2359" t="s">
        <v>1448</v>
      </c>
      <c r="B2359">
        <v>3</v>
      </c>
      <c r="C2359">
        <v>2</v>
      </c>
      <c r="D2359">
        <v>172.14</v>
      </c>
      <c r="E2359">
        <v>8.1763763011444301E-4</v>
      </c>
      <c r="F2359" s="1">
        <f>-LOG10(Table2[[#This Row],[Anova (p)]])</f>
        <v>3.0874391292262611</v>
      </c>
      <c r="G2359" s="1">
        <f>Table2[[#This Row],[Anova (p)2]]^2</f>
        <v>9.5322803766774129</v>
      </c>
      <c r="H2359">
        <v>1.47262636797498</v>
      </c>
      <c r="I2359">
        <f>LOG(Table2[[#This Row],[Max fold change]],2)</f>
        <v>0.55839143889679499</v>
      </c>
      <c r="J2359">
        <f>Table2[[#This Row],[Column2]]*-1</f>
        <v>-0.55839143889679499</v>
      </c>
      <c r="K2359">
        <f>Table2[[#This Row],[Column1]]^2</f>
        <v>0.31180099903323311</v>
      </c>
      <c r="L2359">
        <f>SQRT(Table2[[#This Row],[Euclidean Distance]]+Table2[[#This Row],[Euclidean Distance3]])</f>
        <v>3.1375279083556604</v>
      </c>
      <c r="M2359" t="s">
        <v>0</v>
      </c>
      <c r="N2359" t="s">
        <v>1</v>
      </c>
      <c r="O2359" t="s">
        <v>1449</v>
      </c>
      <c r="P2359" t="s">
        <v>23</v>
      </c>
      <c r="R2359" t="s">
        <v>23</v>
      </c>
      <c r="S2359" t="s">
        <v>23</v>
      </c>
      <c r="V2359" t="s">
        <v>23</v>
      </c>
      <c r="W2359" t="s">
        <v>23</v>
      </c>
      <c r="X2359" t="s">
        <v>23</v>
      </c>
      <c r="Y2359" t="s">
        <v>23</v>
      </c>
    </row>
    <row r="2360" spans="1:25" x14ac:dyDescent="0.35">
      <c r="A2360" t="s">
        <v>956</v>
      </c>
      <c r="B2360">
        <v>28</v>
      </c>
      <c r="C2360">
        <v>25</v>
      </c>
      <c r="D2360">
        <v>1489.65</v>
      </c>
      <c r="E2360">
        <v>1.17771835913327E-4</v>
      </c>
      <c r="F2360" s="1">
        <f>-LOG10(Table2[[#This Row],[Anova (p)]])</f>
        <v>3.9289585547937511</v>
      </c>
      <c r="G2360" s="1">
        <f>Table2[[#This Row],[Anova (p)2]]^2</f>
        <v>15.436715325287002</v>
      </c>
      <c r="H2360">
        <v>1.4719908019469801</v>
      </c>
      <c r="I2360">
        <f>LOG(Table2[[#This Row],[Max fold change]],2)</f>
        <v>0.55776865643097362</v>
      </c>
      <c r="J2360">
        <f>Table2[[#This Row],[Column2]]*-1</f>
        <v>-0.55776865643097362</v>
      </c>
      <c r="K2360">
        <f>Table2[[#This Row],[Column1]]^2</f>
        <v>0.31110587409681351</v>
      </c>
      <c r="L2360">
        <f>SQRT(Table2[[#This Row],[Euclidean Distance]]+Table2[[#This Row],[Euclidean Distance3]])</f>
        <v>3.9683524540272144</v>
      </c>
      <c r="M2360" t="s">
        <v>0</v>
      </c>
      <c r="N2360" t="s">
        <v>1</v>
      </c>
      <c r="O2360" t="s">
        <v>957</v>
      </c>
      <c r="P2360" t="s">
        <v>23</v>
      </c>
      <c r="Q2360" t="s">
        <v>23</v>
      </c>
      <c r="R2360" t="s">
        <v>23</v>
      </c>
      <c r="S2360" t="s">
        <v>23</v>
      </c>
      <c r="V2360" t="s">
        <v>23</v>
      </c>
      <c r="W2360" t="s">
        <v>23</v>
      </c>
      <c r="X2360" t="s">
        <v>23</v>
      </c>
      <c r="Y2360" t="s">
        <v>23</v>
      </c>
    </row>
    <row r="2361" spans="1:25" x14ac:dyDescent="0.35">
      <c r="A2361" t="s">
        <v>1658</v>
      </c>
      <c r="B2361">
        <v>6</v>
      </c>
      <c r="C2361">
        <v>6</v>
      </c>
      <c r="D2361">
        <v>308.88</v>
      </c>
      <c r="E2361">
        <v>1.6136030414939399E-3</v>
      </c>
      <c r="F2361" s="1">
        <f>-LOG10(Table2[[#This Row],[Anova (p)]])</f>
        <v>2.7922032961891992</v>
      </c>
      <c r="G2361" s="1">
        <f>Table2[[#This Row],[Anova (p)2]]^2</f>
        <v>7.7963992472498287</v>
      </c>
      <c r="H2361">
        <v>1.46712788111656</v>
      </c>
      <c r="I2361">
        <f>LOG(Table2[[#This Row],[Max fold change]],2)</f>
        <v>0.55299462793825116</v>
      </c>
      <c r="J2361">
        <f>Table2[[#This Row],[Column2]]*-1</f>
        <v>-0.55299462793825116</v>
      </c>
      <c r="K2361">
        <f>Table2[[#This Row],[Column1]]^2</f>
        <v>0.30580305852856482</v>
      </c>
      <c r="L2361">
        <f>SQRT(Table2[[#This Row],[Euclidean Distance]]+Table2[[#This Row],[Euclidean Distance3]])</f>
        <v>2.8464367735430893</v>
      </c>
      <c r="M2361" t="s">
        <v>0</v>
      </c>
      <c r="N2361" t="s">
        <v>1</v>
      </c>
      <c r="O2361" t="s">
        <v>1659</v>
      </c>
      <c r="P2361" t="s">
        <v>23</v>
      </c>
      <c r="R2361" t="s">
        <v>23</v>
      </c>
      <c r="S2361" t="s">
        <v>23</v>
      </c>
      <c r="V2361" t="s">
        <v>23</v>
      </c>
      <c r="W2361" t="s">
        <v>23</v>
      </c>
      <c r="X2361" t="s">
        <v>23</v>
      </c>
      <c r="Y2361" t="s">
        <v>23</v>
      </c>
    </row>
    <row r="2362" spans="1:25" x14ac:dyDescent="0.35">
      <c r="A2362" t="s">
        <v>1394</v>
      </c>
      <c r="B2362">
        <v>66</v>
      </c>
      <c r="C2362">
        <v>65</v>
      </c>
      <c r="D2362">
        <v>3816.06</v>
      </c>
      <c r="E2362">
        <v>6.5862419883278001E-4</v>
      </c>
      <c r="F2362" s="1">
        <f>-LOG10(Table2[[#This Row],[Anova (p)]])</f>
        <v>3.181362316705683</v>
      </c>
      <c r="G2362" s="1">
        <f>Table2[[#This Row],[Anova (p)2]]^2</f>
        <v>10.12106619015495</v>
      </c>
      <c r="H2362">
        <v>1.4645482700874699</v>
      </c>
      <c r="I2362">
        <f>LOG(Table2[[#This Row],[Max fold change]],2)</f>
        <v>0.55045574382717155</v>
      </c>
      <c r="J2362">
        <f>Table2[[#This Row],[Column2]]*-1</f>
        <v>-0.55045574382717155</v>
      </c>
      <c r="K2362">
        <f>Table2[[#This Row],[Column1]]^2</f>
        <v>0.30300152591232471</v>
      </c>
      <c r="L2362">
        <f>SQRT(Table2[[#This Row],[Euclidean Distance]]+Table2[[#This Row],[Euclidean Distance3]])</f>
        <v>3.2286324838958174</v>
      </c>
      <c r="M2362" t="s">
        <v>0</v>
      </c>
      <c r="N2362" t="s">
        <v>1</v>
      </c>
      <c r="O2362" t="s">
        <v>1395</v>
      </c>
      <c r="P2362" t="s">
        <v>23</v>
      </c>
      <c r="R2362" t="s">
        <v>23</v>
      </c>
      <c r="S2362" t="s">
        <v>23</v>
      </c>
      <c r="V2362" t="s">
        <v>23</v>
      </c>
      <c r="W2362" t="s">
        <v>23</v>
      </c>
      <c r="X2362" t="s">
        <v>23</v>
      </c>
      <c r="Y2362" t="s">
        <v>23</v>
      </c>
    </row>
    <row r="2363" spans="1:25" x14ac:dyDescent="0.35">
      <c r="A2363" t="s">
        <v>3861</v>
      </c>
      <c r="B2363">
        <v>16</v>
      </c>
      <c r="C2363">
        <v>16</v>
      </c>
      <c r="D2363">
        <v>801.3</v>
      </c>
      <c r="E2363">
        <v>0.14072574925088599</v>
      </c>
      <c r="F2363" s="1">
        <f>-LOG10(Table2[[#This Row],[Anova (p)]])</f>
        <v>0.8516264303944675</v>
      </c>
      <c r="G2363" s="1">
        <f>Table2[[#This Row],[Anova (p)2]]^2</f>
        <v>0.72526757694642285</v>
      </c>
      <c r="H2363">
        <v>1.4607604779113299</v>
      </c>
      <c r="I2363">
        <f>LOG(Table2[[#This Row],[Max fold change]],2)</f>
        <v>0.54671963764954401</v>
      </c>
      <c r="J2363">
        <f>Table2[[#This Row],[Column2]]*-1</f>
        <v>-0.54671963764954401</v>
      </c>
      <c r="K2363">
        <f>Table2[[#This Row],[Column1]]^2</f>
        <v>0.29890236219164867</v>
      </c>
      <c r="L2363">
        <f>SQRT(Table2[[#This Row],[Euclidean Distance]]+Table2[[#This Row],[Euclidean Distance3]])</f>
        <v>1.0120128156985322</v>
      </c>
      <c r="M2363" t="s">
        <v>0</v>
      </c>
      <c r="N2363" t="s">
        <v>1</v>
      </c>
      <c r="O2363" t="s">
        <v>3862</v>
      </c>
      <c r="P2363" t="s">
        <v>23</v>
      </c>
      <c r="Q2363" t="s">
        <v>23</v>
      </c>
      <c r="R2363" t="s">
        <v>23</v>
      </c>
      <c r="V2363" t="s">
        <v>23</v>
      </c>
      <c r="W2363" t="s">
        <v>23</v>
      </c>
      <c r="Y2363" t="s">
        <v>23</v>
      </c>
    </row>
    <row r="2364" spans="1:25" x14ac:dyDescent="0.35">
      <c r="A2364" t="s">
        <v>1636</v>
      </c>
      <c r="B2364">
        <v>14</v>
      </c>
      <c r="C2364">
        <v>14</v>
      </c>
      <c r="D2364">
        <v>885.78</v>
      </c>
      <c r="E2364">
        <v>1.49937597481264E-3</v>
      </c>
      <c r="F2364" s="1">
        <f>-LOG10(Table2[[#This Row],[Anova (p)]])</f>
        <v>2.8240894523333711</v>
      </c>
      <c r="G2364" s="1">
        <f>Table2[[#This Row],[Anova (p)2]]^2</f>
        <v>7.9754812347805997</v>
      </c>
      <c r="H2364">
        <v>1.4597071081052999</v>
      </c>
      <c r="I2364">
        <f>LOG(Table2[[#This Row],[Max fold change]],2)</f>
        <v>0.54567891973946769</v>
      </c>
      <c r="J2364">
        <f>Table2[[#This Row],[Column2]]*-1</f>
        <v>-0.54567891973946769</v>
      </c>
      <c r="K2364">
        <f>Table2[[#This Row],[Column1]]^2</f>
        <v>0.29776548344803244</v>
      </c>
      <c r="L2364">
        <f>SQRT(Table2[[#This Row],[Euclidean Distance]]+Table2[[#This Row],[Euclidean Distance3]])</f>
        <v>2.8763252107904336</v>
      </c>
      <c r="M2364" t="s">
        <v>0</v>
      </c>
      <c r="N2364" t="s">
        <v>1</v>
      </c>
      <c r="O2364" t="s">
        <v>1637</v>
      </c>
      <c r="P2364" t="s">
        <v>23</v>
      </c>
      <c r="R2364" t="s">
        <v>23</v>
      </c>
      <c r="S2364" t="s">
        <v>23</v>
      </c>
      <c r="V2364" t="s">
        <v>23</v>
      </c>
      <c r="W2364" t="s">
        <v>23</v>
      </c>
      <c r="X2364" t="s">
        <v>23</v>
      </c>
      <c r="Y2364" t="s">
        <v>23</v>
      </c>
    </row>
    <row r="2365" spans="1:25" x14ac:dyDescent="0.35">
      <c r="A2365" t="s">
        <v>2116</v>
      </c>
      <c r="B2365">
        <v>4</v>
      </c>
      <c r="C2365">
        <v>4</v>
      </c>
      <c r="D2365">
        <v>265.93</v>
      </c>
      <c r="E2365">
        <v>4.9448909718481397E-3</v>
      </c>
      <c r="F2365" s="1">
        <f>-LOG10(Table2[[#This Row],[Anova (p)]])</f>
        <v>2.3058432795666453</v>
      </c>
      <c r="G2365" s="1">
        <f>Table2[[#This Row],[Anova (p)2]]^2</f>
        <v>5.3169132299226618</v>
      </c>
      <c r="H2365">
        <v>1.4585774835372101</v>
      </c>
      <c r="I2365">
        <f>LOG(Table2[[#This Row],[Max fold change]],2)</f>
        <v>0.54456202809119436</v>
      </c>
      <c r="J2365">
        <f>Table2[[#This Row],[Column2]]*-1</f>
        <v>-0.54456202809119436</v>
      </c>
      <c r="K2365">
        <f>Table2[[#This Row],[Column1]]^2</f>
        <v>0.29654780243879475</v>
      </c>
      <c r="L2365">
        <f>SQRT(Table2[[#This Row],[Euclidean Distance]]+Table2[[#This Row],[Euclidean Distance3]])</f>
        <v>2.3692743683164803</v>
      </c>
      <c r="M2365" t="s">
        <v>0</v>
      </c>
      <c r="N2365" t="s">
        <v>1</v>
      </c>
      <c r="O2365" t="s">
        <v>2117</v>
      </c>
      <c r="P2365" t="s">
        <v>23</v>
      </c>
      <c r="Q2365" t="s">
        <v>23</v>
      </c>
      <c r="R2365" t="s">
        <v>23</v>
      </c>
      <c r="S2365" t="s">
        <v>23</v>
      </c>
      <c r="V2365" t="s">
        <v>23</v>
      </c>
      <c r="W2365" t="s">
        <v>23</v>
      </c>
      <c r="X2365" t="s">
        <v>23</v>
      </c>
      <c r="Y2365" t="s">
        <v>23</v>
      </c>
    </row>
    <row r="2366" spans="1:25" x14ac:dyDescent="0.35">
      <c r="A2366" t="s">
        <v>1228</v>
      </c>
      <c r="B2366">
        <v>46</v>
      </c>
      <c r="C2366">
        <v>45</v>
      </c>
      <c r="D2366">
        <v>2339.96</v>
      </c>
      <c r="E2366">
        <v>3.15246047491002E-4</v>
      </c>
      <c r="F2366" s="1">
        <f>-LOG10(Table2[[#This Row],[Anova (p)]])</f>
        <v>3.501350349841664</v>
      </c>
      <c r="G2366" s="1">
        <f>Table2[[#This Row],[Anova (p)2]]^2</f>
        <v>12.259454272336344</v>
      </c>
      <c r="H2366">
        <v>1.4533386532200001</v>
      </c>
      <c r="I2366">
        <f>LOG(Table2[[#This Row],[Max fold change]],2)</f>
        <v>0.53937091521687019</v>
      </c>
      <c r="J2366">
        <f>Table2[[#This Row],[Column2]]*-1</f>
        <v>-0.53937091521687019</v>
      </c>
      <c r="K2366">
        <f>Table2[[#This Row],[Column1]]^2</f>
        <v>0.29092098418188417</v>
      </c>
      <c r="L2366">
        <f>SQRT(Table2[[#This Row],[Euclidean Distance]]+Table2[[#This Row],[Euclidean Distance3]])</f>
        <v>3.5426508798522933</v>
      </c>
      <c r="M2366" t="s">
        <v>0</v>
      </c>
      <c r="N2366" t="s">
        <v>1</v>
      </c>
      <c r="O2366" t="s">
        <v>1229</v>
      </c>
      <c r="P2366" t="s">
        <v>23</v>
      </c>
      <c r="R2366" t="s">
        <v>23</v>
      </c>
      <c r="S2366" t="s">
        <v>23</v>
      </c>
      <c r="V2366" t="s">
        <v>23</v>
      </c>
      <c r="W2366" t="s">
        <v>23</v>
      </c>
      <c r="X2366" t="s">
        <v>23</v>
      </c>
      <c r="Y2366" t="s">
        <v>23</v>
      </c>
    </row>
    <row r="2367" spans="1:25" x14ac:dyDescent="0.35">
      <c r="A2367" t="s">
        <v>3081</v>
      </c>
      <c r="B2367">
        <v>7</v>
      </c>
      <c r="C2367">
        <v>7</v>
      </c>
      <c r="D2367">
        <v>426.51</v>
      </c>
      <c r="E2367">
        <v>4.1716506830287499E-2</v>
      </c>
      <c r="F2367" s="1">
        <f>-LOG10(Table2[[#This Row],[Anova (p)]])</f>
        <v>1.3796920647672013</v>
      </c>
      <c r="G2367" s="1">
        <f>Table2[[#This Row],[Anova (p)2]]^2</f>
        <v>1.9035501935815833</v>
      </c>
      <c r="H2367">
        <v>1.4511776108860699</v>
      </c>
      <c r="I2367">
        <f>LOG(Table2[[#This Row],[Max fold change]],2)</f>
        <v>0.53722410290795486</v>
      </c>
      <c r="J2367">
        <f>Table2[[#This Row],[Column2]]*-1</f>
        <v>-0.53722410290795486</v>
      </c>
      <c r="K2367">
        <f>Table2[[#This Row],[Column1]]^2</f>
        <v>0.28860973674525686</v>
      </c>
      <c r="L2367">
        <f>SQRT(Table2[[#This Row],[Euclidean Distance]]+Table2[[#This Row],[Euclidean Distance3]])</f>
        <v>1.4805944516736649</v>
      </c>
      <c r="M2367" t="s">
        <v>0</v>
      </c>
      <c r="N2367" t="s">
        <v>1</v>
      </c>
      <c r="O2367" t="s">
        <v>3082</v>
      </c>
      <c r="S2367" t="s">
        <v>23</v>
      </c>
      <c r="V2367" t="s">
        <v>23</v>
      </c>
      <c r="W2367" t="s">
        <v>23</v>
      </c>
      <c r="X2367" t="s">
        <v>23</v>
      </c>
      <c r="Y2367" t="s">
        <v>23</v>
      </c>
    </row>
    <row r="2368" spans="1:25" x14ac:dyDescent="0.35">
      <c r="A2368" t="s">
        <v>2645</v>
      </c>
      <c r="B2368">
        <v>11</v>
      </c>
      <c r="C2368">
        <v>9</v>
      </c>
      <c r="D2368">
        <v>440.98</v>
      </c>
      <c r="E2368">
        <v>1.6336878151005201E-2</v>
      </c>
      <c r="F2368" s="1">
        <f>-LOG10(Table2[[#This Row],[Anova (p)]])</f>
        <v>1.7868309301368381</v>
      </c>
      <c r="G2368" s="1">
        <f>Table2[[#This Row],[Anova (p)2]]^2</f>
        <v>3.1927647728936783</v>
      </c>
      <c r="H2368">
        <v>1.4509284463585299</v>
      </c>
      <c r="I2368">
        <f>LOG(Table2[[#This Row],[Max fold change]],2)</f>
        <v>0.53697637355414074</v>
      </c>
      <c r="J2368">
        <f>Table2[[#This Row],[Column2]]*-1</f>
        <v>-0.53697637355414074</v>
      </c>
      <c r="K2368">
        <f>Table2[[#This Row],[Column1]]^2</f>
        <v>0.2883436257553561</v>
      </c>
      <c r="L2368">
        <f>SQRT(Table2[[#This Row],[Euclidean Distance]]+Table2[[#This Row],[Euclidean Distance3]])</f>
        <v>1.8657728689872823</v>
      </c>
      <c r="M2368" t="s">
        <v>0</v>
      </c>
      <c r="N2368" t="s">
        <v>1</v>
      </c>
      <c r="O2368" t="s">
        <v>2646</v>
      </c>
      <c r="P2368" t="s">
        <v>23</v>
      </c>
      <c r="Q2368" t="s">
        <v>23</v>
      </c>
      <c r="R2368" t="s">
        <v>23</v>
      </c>
      <c r="S2368" t="s">
        <v>23</v>
      </c>
      <c r="V2368" t="s">
        <v>23</v>
      </c>
      <c r="W2368" t="s">
        <v>23</v>
      </c>
      <c r="X2368" t="s">
        <v>23</v>
      </c>
      <c r="Y2368" t="s">
        <v>23</v>
      </c>
    </row>
    <row r="2369" spans="1:25" x14ac:dyDescent="0.35">
      <c r="A2369" t="s">
        <v>2384</v>
      </c>
      <c r="B2369">
        <v>4</v>
      </c>
      <c r="C2369">
        <v>4</v>
      </c>
      <c r="D2369">
        <v>208.97</v>
      </c>
      <c r="E2369">
        <v>9.0836660940456504E-3</v>
      </c>
      <c r="F2369" s="1">
        <f>-LOG10(Table2[[#This Row],[Anova (p)]])</f>
        <v>2.0417388383645312</v>
      </c>
      <c r="G2369" s="1">
        <f>Table2[[#This Row],[Anova (p)2]]^2</f>
        <v>4.1686974840861453</v>
      </c>
      <c r="H2369">
        <v>1.4507374829937201</v>
      </c>
      <c r="I2369">
        <f>LOG(Table2[[#This Row],[Max fold change]],2)</f>
        <v>0.53678648132911688</v>
      </c>
      <c r="J2369">
        <f>Table2[[#This Row],[Column2]]*-1</f>
        <v>-0.53678648132911688</v>
      </c>
      <c r="K2369">
        <f>Table2[[#This Row],[Column1]]^2</f>
        <v>0.28813972653769437</v>
      </c>
      <c r="L2369">
        <f>SQRT(Table2[[#This Row],[Euclidean Distance]]+Table2[[#This Row],[Euclidean Distance3]])</f>
        <v>2.1111222633054294</v>
      </c>
      <c r="M2369" t="s">
        <v>0</v>
      </c>
      <c r="N2369" t="s">
        <v>1</v>
      </c>
      <c r="O2369" t="s">
        <v>2385</v>
      </c>
      <c r="R2369" t="s">
        <v>23</v>
      </c>
      <c r="S2369" t="s">
        <v>23</v>
      </c>
      <c r="V2369" t="s">
        <v>23</v>
      </c>
      <c r="W2369" t="s">
        <v>23</v>
      </c>
      <c r="X2369" t="s">
        <v>23</v>
      </c>
      <c r="Y2369" t="s">
        <v>23</v>
      </c>
    </row>
    <row r="2370" spans="1:25" x14ac:dyDescent="0.35">
      <c r="A2370" t="s">
        <v>2212</v>
      </c>
      <c r="B2370">
        <v>32</v>
      </c>
      <c r="C2370">
        <v>30</v>
      </c>
      <c r="D2370">
        <v>1565.23</v>
      </c>
      <c r="E2370">
        <v>6.1693666989062201E-3</v>
      </c>
      <c r="F2370" s="1">
        <f>-LOG10(Table2[[#This Row],[Anova (p)]])</f>
        <v>2.2097594151056015</v>
      </c>
      <c r="G2370" s="1">
        <f>Table2[[#This Row],[Anova (p)2]]^2</f>
        <v>4.88303667264785</v>
      </c>
      <c r="H2370">
        <v>1.45067487359153</v>
      </c>
      <c r="I2370">
        <f>LOG(Table2[[#This Row],[Max fold change]],2)</f>
        <v>0.53672421767061851</v>
      </c>
      <c r="J2370">
        <f>Table2[[#This Row],[Column2]]*-1</f>
        <v>-0.53672421767061851</v>
      </c>
      <c r="K2370">
        <f>Table2[[#This Row],[Column1]]^2</f>
        <v>0.28807288583413748</v>
      </c>
      <c r="L2370">
        <f>SQRT(Table2[[#This Row],[Euclidean Distance]]+Table2[[#This Row],[Euclidean Distance3]])</f>
        <v>2.2740073787219748</v>
      </c>
      <c r="M2370" t="s">
        <v>0</v>
      </c>
      <c r="N2370" t="s">
        <v>1</v>
      </c>
      <c r="O2370" t="s">
        <v>2213</v>
      </c>
      <c r="P2370" t="s">
        <v>23</v>
      </c>
      <c r="R2370" t="s">
        <v>23</v>
      </c>
      <c r="S2370" t="s">
        <v>23</v>
      </c>
      <c r="V2370" t="s">
        <v>23</v>
      </c>
      <c r="W2370" t="s">
        <v>23</v>
      </c>
      <c r="X2370" t="s">
        <v>23</v>
      </c>
      <c r="Y2370" t="s">
        <v>23</v>
      </c>
    </row>
    <row r="2371" spans="1:25" x14ac:dyDescent="0.35">
      <c r="A2371" t="s">
        <v>2430</v>
      </c>
      <c r="B2371">
        <v>2</v>
      </c>
      <c r="C2371">
        <v>2</v>
      </c>
      <c r="D2371">
        <v>180.27</v>
      </c>
      <c r="E2371">
        <v>1.0297343483287799E-2</v>
      </c>
      <c r="F2371" s="1">
        <f>-LOG10(Table2[[#This Row],[Anova (p)]])</f>
        <v>1.9872748004748251</v>
      </c>
      <c r="G2371" s="1">
        <f>Table2[[#This Row],[Anova (p)2]]^2</f>
        <v>3.9492611326022558</v>
      </c>
      <c r="H2371">
        <v>1.4505042839303199</v>
      </c>
      <c r="I2371">
        <f>LOG(Table2[[#This Row],[Max fold change]],2)</f>
        <v>0.53655455640864491</v>
      </c>
      <c r="J2371">
        <f>Table2[[#This Row],[Column2]]*-1</f>
        <v>-0.53655455640864491</v>
      </c>
      <c r="K2371">
        <f>Table2[[#This Row],[Column1]]^2</f>
        <v>0.2878907920028777</v>
      </c>
      <c r="L2371">
        <f>SQRT(Table2[[#This Row],[Euclidean Distance]]+Table2[[#This Row],[Euclidean Distance3]])</f>
        <v>2.0584343381816028</v>
      </c>
      <c r="M2371" t="s">
        <v>0</v>
      </c>
      <c r="N2371" t="s">
        <v>1</v>
      </c>
      <c r="O2371" t="s">
        <v>2431</v>
      </c>
      <c r="S2371" t="s">
        <v>23</v>
      </c>
      <c r="V2371" t="s">
        <v>23</v>
      </c>
      <c r="W2371" t="s">
        <v>23</v>
      </c>
      <c r="X2371" t="s">
        <v>23</v>
      </c>
      <c r="Y2371" t="s">
        <v>23</v>
      </c>
    </row>
    <row r="2372" spans="1:25" x14ac:dyDescent="0.35">
      <c r="A2372" t="s">
        <v>1758</v>
      </c>
      <c r="B2372">
        <v>17</v>
      </c>
      <c r="C2372">
        <v>16</v>
      </c>
      <c r="D2372">
        <v>919.66</v>
      </c>
      <c r="E2372">
        <v>2.06422170249221E-3</v>
      </c>
      <c r="F2372" s="1">
        <f>-LOG10(Table2[[#This Row],[Anova (p)]])</f>
        <v>2.6852436602433594</v>
      </c>
      <c r="G2372" s="1">
        <f>Table2[[#This Row],[Anova (p)2]]^2</f>
        <v>7.2105335148771541</v>
      </c>
      <c r="H2372">
        <v>1.45009884256211</v>
      </c>
      <c r="I2372">
        <f>LOG(Table2[[#This Row],[Max fold change]],2)</f>
        <v>0.53615124149130589</v>
      </c>
      <c r="J2372">
        <f>Table2[[#This Row],[Column2]]*-1</f>
        <v>-0.53615124149130589</v>
      </c>
      <c r="K2372">
        <f>Table2[[#This Row],[Column1]]^2</f>
        <v>0.28745815375266859</v>
      </c>
      <c r="L2372">
        <f>SQRT(Table2[[#This Row],[Euclidean Distance]]+Table2[[#This Row],[Euclidean Distance3]])</f>
        <v>2.7382460935112869</v>
      </c>
      <c r="M2372" t="s">
        <v>0</v>
      </c>
      <c r="N2372" t="s">
        <v>1</v>
      </c>
      <c r="O2372" t="s">
        <v>1759</v>
      </c>
      <c r="P2372" t="s">
        <v>23</v>
      </c>
      <c r="R2372" t="s">
        <v>23</v>
      </c>
      <c r="S2372" t="s">
        <v>23</v>
      </c>
      <c r="V2372" t="s">
        <v>23</v>
      </c>
      <c r="W2372" t="s">
        <v>23</v>
      </c>
      <c r="X2372" t="s">
        <v>23</v>
      </c>
      <c r="Y2372" t="s">
        <v>23</v>
      </c>
    </row>
    <row r="2373" spans="1:25" x14ac:dyDescent="0.35">
      <c r="A2373" t="s">
        <v>2537</v>
      </c>
      <c r="B2373">
        <v>22</v>
      </c>
      <c r="C2373">
        <v>21</v>
      </c>
      <c r="D2373">
        <v>957.4</v>
      </c>
      <c r="E2373">
        <v>1.29214938253992E-2</v>
      </c>
      <c r="F2373" s="1">
        <f>-LOG10(Table2[[#This Row],[Anova (p)]])</f>
        <v>1.8886872756114077</v>
      </c>
      <c r="G2373" s="1">
        <f>Table2[[#This Row],[Anova (p)2]]^2</f>
        <v>3.5671396250564413</v>
      </c>
      <c r="H2373">
        <v>1.4494631836846199</v>
      </c>
      <c r="I2373">
        <f>LOG(Table2[[#This Row],[Max fold change]],2)</f>
        <v>0.53551868945990111</v>
      </c>
      <c r="J2373">
        <f>Table2[[#This Row],[Column2]]*-1</f>
        <v>-0.53551868945990111</v>
      </c>
      <c r="K2373">
        <f>Table2[[#This Row],[Column1]]^2</f>
        <v>0.28678026676085</v>
      </c>
      <c r="L2373">
        <f>SQRT(Table2[[#This Row],[Euclidean Distance]]+Table2[[#This Row],[Euclidean Distance3]])</f>
        <v>1.9631403138383388</v>
      </c>
      <c r="M2373" t="s">
        <v>0</v>
      </c>
      <c r="N2373" t="s">
        <v>1</v>
      </c>
      <c r="O2373" t="s">
        <v>2538</v>
      </c>
      <c r="R2373" t="s">
        <v>23</v>
      </c>
      <c r="S2373" t="s">
        <v>23</v>
      </c>
      <c r="V2373" t="s">
        <v>23</v>
      </c>
      <c r="W2373" t="s">
        <v>23</v>
      </c>
      <c r="X2373" t="s">
        <v>23</v>
      </c>
      <c r="Y2373" t="s">
        <v>23</v>
      </c>
    </row>
    <row r="2374" spans="1:25" x14ac:dyDescent="0.35">
      <c r="A2374" t="s">
        <v>3289</v>
      </c>
      <c r="B2374">
        <v>1</v>
      </c>
      <c r="C2374">
        <v>1</v>
      </c>
      <c r="D2374">
        <v>39.700000000000003</v>
      </c>
      <c r="E2374">
        <v>5.84029256480499E-2</v>
      </c>
      <c r="F2374" s="1">
        <f>-LOG10(Table2[[#This Row],[Anova (p)]])</f>
        <v>1.2335653967064555</v>
      </c>
      <c r="G2374" s="1">
        <f>Table2[[#This Row],[Anova (p)2]]^2</f>
        <v>1.5216835879515549</v>
      </c>
      <c r="H2374">
        <v>1.44811757157711</v>
      </c>
      <c r="I2374">
        <f>LOG(Table2[[#This Row],[Max fold change]],2)</f>
        <v>0.53417873850219733</v>
      </c>
      <c r="J2374">
        <f>Table2[[#This Row],[Column2]]*-1</f>
        <v>-0.53417873850219733</v>
      </c>
      <c r="K2374">
        <f>Table2[[#This Row],[Column1]]^2</f>
        <v>0.28534692466779893</v>
      </c>
      <c r="L2374">
        <f>SQRT(Table2[[#This Row],[Euclidean Distance]]+Table2[[#This Row],[Euclidean Distance3]])</f>
        <v>1.3442583503997116</v>
      </c>
      <c r="M2374" t="s">
        <v>0</v>
      </c>
      <c r="N2374" t="s">
        <v>1</v>
      </c>
      <c r="O2374" t="s">
        <v>3290</v>
      </c>
      <c r="V2374" t="s">
        <v>23</v>
      </c>
      <c r="Y2374" t="s">
        <v>23</v>
      </c>
    </row>
    <row r="2375" spans="1:25" x14ac:dyDescent="0.35">
      <c r="A2375" t="s">
        <v>1792</v>
      </c>
      <c r="B2375">
        <v>15</v>
      </c>
      <c r="C2375">
        <v>15</v>
      </c>
      <c r="D2375">
        <v>1035.2</v>
      </c>
      <c r="E2375">
        <v>2.2952684026559299E-3</v>
      </c>
      <c r="F2375" s="1">
        <f>-LOG10(Table2[[#This Row],[Anova (p)]])</f>
        <v>2.6391665219015854</v>
      </c>
      <c r="G2375" s="1">
        <f>Table2[[#This Row],[Anova (p)2]]^2</f>
        <v>6.9651999303261114</v>
      </c>
      <c r="H2375">
        <v>1.4385494431382999</v>
      </c>
      <c r="I2375">
        <f>LOG(Table2[[#This Row],[Max fold change]],2)</f>
        <v>0.5246148075524053</v>
      </c>
      <c r="J2375">
        <f>Table2[[#This Row],[Column2]]*-1</f>
        <v>-0.5246148075524053</v>
      </c>
      <c r="K2375">
        <f>Table2[[#This Row],[Column1]]^2</f>
        <v>0.27522069630324725</v>
      </c>
      <c r="L2375">
        <f>SQRT(Table2[[#This Row],[Euclidean Distance]]+Table2[[#This Row],[Euclidean Distance3]])</f>
        <v>2.6908029706073537</v>
      </c>
      <c r="M2375" t="s">
        <v>0</v>
      </c>
      <c r="N2375" t="s">
        <v>1</v>
      </c>
      <c r="O2375" t="s">
        <v>1793</v>
      </c>
      <c r="P2375" t="s">
        <v>23</v>
      </c>
      <c r="R2375" t="s">
        <v>23</v>
      </c>
      <c r="S2375" t="s">
        <v>23</v>
      </c>
      <c r="V2375" t="s">
        <v>23</v>
      </c>
      <c r="W2375" t="s">
        <v>23</v>
      </c>
      <c r="X2375" t="s">
        <v>23</v>
      </c>
      <c r="Y2375" t="s">
        <v>23</v>
      </c>
    </row>
    <row r="2376" spans="1:25" x14ac:dyDescent="0.35">
      <c r="A2376" t="s">
        <v>3451</v>
      </c>
      <c r="B2376">
        <v>1</v>
      </c>
      <c r="C2376">
        <v>1</v>
      </c>
      <c r="D2376">
        <v>23.77</v>
      </c>
      <c r="E2376">
        <v>7.7615130536242E-2</v>
      </c>
      <c r="F2376" s="1">
        <f>-LOG10(Table2[[#This Row],[Anova (p)]])</f>
        <v>1.1100536077642302</v>
      </c>
      <c r="G2376" s="1">
        <f>Table2[[#This Row],[Anova (p)2]]^2</f>
        <v>1.2322190121103835</v>
      </c>
      <c r="H2376">
        <v>1.4369307990995099</v>
      </c>
      <c r="I2376">
        <f>LOG(Table2[[#This Row],[Max fold change]],2)</f>
        <v>0.52299058496858908</v>
      </c>
      <c r="J2376">
        <f>Table2[[#This Row],[Column2]]*-1</f>
        <v>-0.52299058496858908</v>
      </c>
      <c r="K2376">
        <f>Table2[[#This Row],[Column1]]^2</f>
        <v>0.27351915196578697</v>
      </c>
      <c r="L2376">
        <f>SQRT(Table2[[#This Row],[Euclidean Distance]]+Table2[[#This Row],[Euclidean Distance3]])</f>
        <v>1.2270852309746745</v>
      </c>
      <c r="M2376" t="s">
        <v>0</v>
      </c>
      <c r="N2376" t="s">
        <v>1</v>
      </c>
      <c r="O2376" t="s">
        <v>3452</v>
      </c>
      <c r="V2376" t="s">
        <v>23</v>
      </c>
      <c r="Y2376" t="s">
        <v>23</v>
      </c>
    </row>
    <row r="2377" spans="1:25" x14ac:dyDescent="0.35">
      <c r="A2377" t="s">
        <v>2428</v>
      </c>
      <c r="B2377">
        <v>4</v>
      </c>
      <c r="C2377">
        <v>4</v>
      </c>
      <c r="D2377">
        <v>198.34</v>
      </c>
      <c r="E2377">
        <v>1.02321488299937E-2</v>
      </c>
      <c r="F2377" s="1">
        <f>-LOG10(Table2[[#This Row],[Anova (p)]])</f>
        <v>1.9900331515263798</v>
      </c>
      <c r="G2377" s="1">
        <f>Table2[[#This Row],[Anova (p)2]]^2</f>
        <v>3.9602319441740153</v>
      </c>
      <c r="H2377">
        <v>1.43548761187683</v>
      </c>
      <c r="I2377">
        <f>LOG(Table2[[#This Row],[Max fold change]],2)</f>
        <v>0.52154088027621204</v>
      </c>
      <c r="J2377">
        <f>Table2[[#This Row],[Column2]]*-1</f>
        <v>-0.52154088027621204</v>
      </c>
      <c r="K2377">
        <f>Table2[[#This Row],[Column1]]^2</f>
        <v>0.27200488979928616</v>
      </c>
      <c r="L2377">
        <f>SQRT(Table2[[#This Row],[Euclidean Distance]]+Table2[[#This Row],[Euclidean Distance3]])</f>
        <v>2.0572401011970629</v>
      </c>
      <c r="M2377" t="s">
        <v>0</v>
      </c>
      <c r="N2377" t="s">
        <v>1</v>
      </c>
      <c r="O2377" t="s">
        <v>2429</v>
      </c>
      <c r="P2377" t="s">
        <v>23</v>
      </c>
      <c r="Q2377" t="s">
        <v>23</v>
      </c>
      <c r="R2377" t="s">
        <v>23</v>
      </c>
      <c r="S2377" t="s">
        <v>23</v>
      </c>
      <c r="V2377" t="s">
        <v>23</v>
      </c>
      <c r="W2377" t="s">
        <v>23</v>
      </c>
      <c r="X2377" t="s">
        <v>23</v>
      </c>
      <c r="Y2377" t="s">
        <v>23</v>
      </c>
    </row>
    <row r="2378" spans="1:25" x14ac:dyDescent="0.35">
      <c r="A2378" t="s">
        <v>3027</v>
      </c>
      <c r="B2378">
        <v>2</v>
      </c>
      <c r="C2378">
        <v>2</v>
      </c>
      <c r="D2378">
        <v>87.32</v>
      </c>
      <c r="E2378">
        <v>3.6912427993376198E-2</v>
      </c>
      <c r="F2378" s="1">
        <f>-LOG10(Table2[[#This Row],[Anova (p)]])</f>
        <v>1.4328273872225272</v>
      </c>
      <c r="G2378" s="1">
        <f>Table2[[#This Row],[Anova (p)2]]^2</f>
        <v>2.0529943215749338</v>
      </c>
      <c r="H2378">
        <v>1.4308027136136201</v>
      </c>
      <c r="I2378">
        <f>LOG(Table2[[#This Row],[Max fold change]],2)</f>
        <v>0.51682475961658969</v>
      </c>
      <c r="J2378">
        <f>Table2[[#This Row],[Column2]]*-1</f>
        <v>-0.51682475961658969</v>
      </c>
      <c r="K2378">
        <f>Table2[[#This Row],[Column1]]^2</f>
        <v>0.26710783215274569</v>
      </c>
      <c r="L2378">
        <f>SQRT(Table2[[#This Row],[Euclidean Distance]]+Table2[[#This Row],[Euclidean Distance3]])</f>
        <v>1.523188154407616</v>
      </c>
      <c r="M2378" t="s">
        <v>0</v>
      </c>
      <c r="N2378" t="s">
        <v>1</v>
      </c>
      <c r="O2378" t="s">
        <v>3028</v>
      </c>
      <c r="P2378" t="s">
        <v>23</v>
      </c>
      <c r="R2378" t="s">
        <v>23</v>
      </c>
      <c r="S2378" t="s">
        <v>23</v>
      </c>
      <c r="V2378" t="s">
        <v>23</v>
      </c>
      <c r="W2378" t="s">
        <v>23</v>
      </c>
      <c r="X2378" t="s">
        <v>23</v>
      </c>
      <c r="Y2378" t="s">
        <v>23</v>
      </c>
    </row>
    <row r="2379" spans="1:25" x14ac:dyDescent="0.35">
      <c r="A2379" t="s">
        <v>1438</v>
      </c>
      <c r="B2379">
        <v>11</v>
      </c>
      <c r="C2379">
        <v>11</v>
      </c>
      <c r="D2379">
        <v>708.5</v>
      </c>
      <c r="E2379">
        <v>8.0061646545392896E-4</v>
      </c>
      <c r="F2379" s="1">
        <f>-LOG10(Table2[[#This Row],[Anova (p)]])</f>
        <v>3.0965754824519345</v>
      </c>
      <c r="G2379" s="1">
        <f>Table2[[#This Row],[Anova (p)2]]^2</f>
        <v>9.5887797185224315</v>
      </c>
      <c r="H2379">
        <v>1.4302704716415999</v>
      </c>
      <c r="I2379">
        <f>LOG(Table2[[#This Row],[Max fold change]],2)</f>
        <v>0.51628799399563219</v>
      </c>
      <c r="J2379">
        <f>Table2[[#This Row],[Column2]]*-1</f>
        <v>-0.51628799399563219</v>
      </c>
      <c r="K2379">
        <f>Table2[[#This Row],[Column1]]^2</f>
        <v>0.26655329274403394</v>
      </c>
      <c r="L2379">
        <f>SQRT(Table2[[#This Row],[Euclidean Distance]]+Table2[[#This Row],[Euclidean Distance3]])</f>
        <v>3.1393204696663997</v>
      </c>
      <c r="M2379" t="s">
        <v>0</v>
      </c>
      <c r="N2379" t="s">
        <v>1</v>
      </c>
      <c r="O2379" t="s">
        <v>1439</v>
      </c>
      <c r="P2379" t="s">
        <v>23</v>
      </c>
      <c r="R2379" t="s">
        <v>23</v>
      </c>
      <c r="S2379" t="s">
        <v>23</v>
      </c>
      <c r="V2379" t="s">
        <v>23</v>
      </c>
      <c r="W2379" t="s">
        <v>23</v>
      </c>
      <c r="X2379" t="s">
        <v>23</v>
      </c>
      <c r="Y2379" t="s">
        <v>23</v>
      </c>
    </row>
    <row r="2380" spans="1:25" x14ac:dyDescent="0.35">
      <c r="A2380" t="s">
        <v>2887</v>
      </c>
      <c r="B2380">
        <v>3</v>
      </c>
      <c r="C2380">
        <v>3</v>
      </c>
      <c r="D2380">
        <v>139.21</v>
      </c>
      <c r="E2380">
        <v>2.75328124361361E-2</v>
      </c>
      <c r="F2380" s="1">
        <f>-LOG10(Table2[[#This Row],[Anova (p)]])</f>
        <v>1.5601494238006732</v>
      </c>
      <c r="G2380" s="1">
        <f>Table2[[#This Row],[Anova (p)2]]^2</f>
        <v>2.4340662245855729</v>
      </c>
      <c r="H2380">
        <v>1.4280960852473501</v>
      </c>
      <c r="I2380">
        <f>LOG(Table2[[#This Row],[Max fold change]],2)</f>
        <v>0.51409305012777795</v>
      </c>
      <c r="J2380">
        <f>Table2[[#This Row],[Column2]]*-1</f>
        <v>-0.51409305012777795</v>
      </c>
      <c r="K2380">
        <f>Table2[[#This Row],[Column1]]^2</f>
        <v>0.26429166418968203</v>
      </c>
      <c r="L2380">
        <f>SQRT(Table2[[#This Row],[Euclidean Distance]]+Table2[[#This Row],[Euclidean Distance3]])</f>
        <v>1.6426679179844157</v>
      </c>
      <c r="M2380" t="s">
        <v>0</v>
      </c>
      <c r="N2380" t="s">
        <v>1</v>
      </c>
      <c r="O2380" t="s">
        <v>2888</v>
      </c>
      <c r="P2380" t="s">
        <v>23</v>
      </c>
      <c r="S2380" t="s">
        <v>23</v>
      </c>
      <c r="V2380" t="s">
        <v>23</v>
      </c>
      <c r="W2380" t="s">
        <v>23</v>
      </c>
      <c r="X2380" t="s">
        <v>23</v>
      </c>
      <c r="Y2380" t="s">
        <v>23</v>
      </c>
    </row>
    <row r="2381" spans="1:25" x14ac:dyDescent="0.35">
      <c r="A2381" t="s">
        <v>3003</v>
      </c>
      <c r="B2381">
        <v>1</v>
      </c>
      <c r="C2381">
        <v>1</v>
      </c>
      <c r="D2381">
        <v>56.06</v>
      </c>
      <c r="E2381">
        <v>3.5809629005226801E-2</v>
      </c>
      <c r="F2381" s="1">
        <f>-LOG10(Table2[[#This Row],[Anova (p)]])</f>
        <v>1.4460001783407201</v>
      </c>
      <c r="G2381" s="1">
        <f>Table2[[#This Row],[Anova (p)2]]^2</f>
        <v>2.0909165157613945</v>
      </c>
      <c r="H2381">
        <v>1.4280251352299</v>
      </c>
      <c r="I2381">
        <f>LOG(Table2[[#This Row],[Max fold change]],2)</f>
        <v>0.51402137303115247</v>
      </c>
      <c r="J2381">
        <f>Table2[[#This Row],[Column2]]*-1</f>
        <v>-0.51402137303115247</v>
      </c>
      <c r="K2381">
        <f>Table2[[#This Row],[Column1]]^2</f>
        <v>0.2642179719328312</v>
      </c>
      <c r="L2381">
        <f>SQRT(Table2[[#This Row],[Euclidean Distance]]+Table2[[#This Row],[Euclidean Distance3]])</f>
        <v>1.5346447431553094</v>
      </c>
      <c r="M2381" t="s">
        <v>0</v>
      </c>
      <c r="N2381" t="s">
        <v>1</v>
      </c>
      <c r="O2381" t="s">
        <v>3004</v>
      </c>
      <c r="U2381" t="s">
        <v>23</v>
      </c>
      <c r="V2381" t="s">
        <v>23</v>
      </c>
      <c r="X2381" t="s">
        <v>23</v>
      </c>
      <c r="Y2381" t="s">
        <v>23</v>
      </c>
    </row>
    <row r="2382" spans="1:25" x14ac:dyDescent="0.35">
      <c r="A2382" t="s">
        <v>2284</v>
      </c>
      <c r="B2382">
        <v>5</v>
      </c>
      <c r="C2382">
        <v>5</v>
      </c>
      <c r="D2382">
        <v>311.47000000000003</v>
      </c>
      <c r="E2382">
        <v>7.2608751879265103E-3</v>
      </c>
      <c r="F2382" s="1">
        <f>-LOG10(Table2[[#This Row],[Anova (p)]])</f>
        <v>2.139011028558969</v>
      </c>
      <c r="G2382" s="1">
        <f>Table2[[#This Row],[Anova (p)2]]^2</f>
        <v>4.5753681802968984</v>
      </c>
      <c r="H2382">
        <v>1.42298080982254</v>
      </c>
      <c r="I2382">
        <f>LOG(Table2[[#This Row],[Max fold change]],2)</f>
        <v>0.50891620595396891</v>
      </c>
      <c r="J2382">
        <f>Table2[[#This Row],[Column2]]*-1</f>
        <v>-0.50891620595396891</v>
      </c>
      <c r="K2382">
        <f>Table2[[#This Row],[Column1]]^2</f>
        <v>0.25899570468258248</v>
      </c>
      <c r="L2382">
        <f>SQRT(Table2[[#This Row],[Euclidean Distance]]+Table2[[#This Row],[Euclidean Distance3]])</f>
        <v>2.1987186916428123</v>
      </c>
      <c r="M2382" t="s">
        <v>0</v>
      </c>
      <c r="N2382" t="s">
        <v>1</v>
      </c>
      <c r="O2382" t="s">
        <v>2285</v>
      </c>
      <c r="P2382" t="s">
        <v>23</v>
      </c>
      <c r="Q2382" t="s">
        <v>23</v>
      </c>
      <c r="R2382" t="s">
        <v>23</v>
      </c>
      <c r="V2382" t="s">
        <v>23</v>
      </c>
      <c r="W2382" t="s">
        <v>23</v>
      </c>
      <c r="X2382" t="s">
        <v>23</v>
      </c>
      <c r="Y2382" t="s">
        <v>23</v>
      </c>
    </row>
    <row r="2383" spans="1:25" x14ac:dyDescent="0.35">
      <c r="A2383" t="s">
        <v>2324</v>
      </c>
      <c r="B2383">
        <v>35</v>
      </c>
      <c r="C2383">
        <v>32</v>
      </c>
      <c r="D2383">
        <v>1935.71</v>
      </c>
      <c r="E2383">
        <v>7.8179606458449492E-3</v>
      </c>
      <c r="F2383" s="1">
        <f>-LOG10(Table2[[#This Row],[Anova (p)]])</f>
        <v>2.1069065200556514</v>
      </c>
      <c r="G2383" s="1">
        <f>Table2[[#This Row],[Anova (p)2]]^2</f>
        <v>4.439055084253015</v>
      </c>
      <c r="H2383">
        <v>1.4195399546548599</v>
      </c>
      <c r="I2383">
        <f>LOG(Table2[[#This Row],[Max fold change]],2)</f>
        <v>0.50542345601631111</v>
      </c>
      <c r="J2383">
        <f>Table2[[#This Row],[Column2]]*-1</f>
        <v>-0.50542345601631111</v>
      </c>
      <c r="K2383">
        <f>Table2[[#This Row],[Column1]]^2</f>
        <v>0.25545286989147198</v>
      </c>
      <c r="L2383">
        <f>SQRT(Table2[[#This Row],[Euclidean Distance]]+Table2[[#This Row],[Euclidean Distance3]])</f>
        <v>2.1666813227017228</v>
      </c>
      <c r="M2383" t="s">
        <v>0</v>
      </c>
      <c r="N2383" t="s">
        <v>1</v>
      </c>
      <c r="O2383" t="s">
        <v>2325</v>
      </c>
      <c r="P2383" t="s">
        <v>23</v>
      </c>
      <c r="R2383" t="s">
        <v>23</v>
      </c>
      <c r="S2383" t="s">
        <v>23</v>
      </c>
      <c r="V2383" t="s">
        <v>23</v>
      </c>
      <c r="W2383" t="s">
        <v>23</v>
      </c>
      <c r="X2383" t="s">
        <v>23</v>
      </c>
      <c r="Y2383" t="s">
        <v>23</v>
      </c>
    </row>
    <row r="2384" spans="1:25" x14ac:dyDescent="0.35">
      <c r="A2384" t="s">
        <v>1472</v>
      </c>
      <c r="B2384">
        <v>16</v>
      </c>
      <c r="C2384">
        <v>14</v>
      </c>
      <c r="D2384">
        <v>817.49</v>
      </c>
      <c r="E2384">
        <v>8.8249103065907197E-4</v>
      </c>
      <c r="F2384" s="1">
        <f>-LOG10(Table2[[#This Row],[Anova (p)]])</f>
        <v>3.0542896999402154</v>
      </c>
      <c r="G2384" s="1">
        <f>Table2[[#This Row],[Anova (p)2]]^2</f>
        <v>9.3286855711608911</v>
      </c>
      <c r="H2384">
        <v>1.41695752119617</v>
      </c>
      <c r="I2384">
        <f>LOG(Table2[[#This Row],[Max fold change]],2)</f>
        <v>0.50279650851829449</v>
      </c>
      <c r="J2384">
        <f>Table2[[#This Row],[Column2]]*-1</f>
        <v>-0.50279650851829449</v>
      </c>
      <c r="K2384">
        <f>Table2[[#This Row],[Column1]]^2</f>
        <v>0.25280432897818739</v>
      </c>
      <c r="L2384">
        <f>SQRT(Table2[[#This Row],[Euclidean Distance]]+Table2[[#This Row],[Euclidean Distance3]])</f>
        <v>3.095398181193993</v>
      </c>
      <c r="M2384" t="s">
        <v>0</v>
      </c>
      <c r="N2384" t="s">
        <v>1</v>
      </c>
      <c r="O2384" t="s">
        <v>1473</v>
      </c>
      <c r="P2384" t="s">
        <v>23</v>
      </c>
      <c r="R2384" t="s">
        <v>23</v>
      </c>
      <c r="S2384" t="s">
        <v>23</v>
      </c>
      <c r="V2384" t="s">
        <v>23</v>
      </c>
      <c r="W2384" t="s">
        <v>23</v>
      </c>
      <c r="X2384" t="s">
        <v>23</v>
      </c>
      <c r="Y2384" t="s">
        <v>23</v>
      </c>
    </row>
    <row r="2385" spans="1:25" x14ac:dyDescent="0.35">
      <c r="A2385" t="s">
        <v>1818</v>
      </c>
      <c r="B2385">
        <v>2</v>
      </c>
      <c r="C2385">
        <v>2</v>
      </c>
      <c r="D2385">
        <v>123.07</v>
      </c>
      <c r="E2385">
        <v>2.4716704260422401E-3</v>
      </c>
      <c r="F2385" s="1">
        <f>-LOG10(Table2[[#This Row],[Anova (p)]])</f>
        <v>2.6070094387990275</v>
      </c>
      <c r="G2385" s="1">
        <f>Table2[[#This Row],[Anova (p)2]]^2</f>
        <v>6.7964982139872205</v>
      </c>
      <c r="H2385">
        <v>1.4149657834998199</v>
      </c>
      <c r="I2385">
        <f>LOG(Table2[[#This Row],[Max fold change]],2)</f>
        <v>0.50076716643385177</v>
      </c>
      <c r="J2385">
        <f>Table2[[#This Row],[Column2]]*-1</f>
        <v>-0.50076716643385177</v>
      </c>
      <c r="K2385">
        <f>Table2[[#This Row],[Column1]]^2</f>
        <v>0.25076775497818898</v>
      </c>
      <c r="L2385">
        <f>SQRT(Table2[[#This Row],[Euclidean Distance]]+Table2[[#This Row],[Euclidean Distance3]])</f>
        <v>2.6546687117162868</v>
      </c>
      <c r="M2385" t="s">
        <v>0</v>
      </c>
      <c r="N2385" t="s">
        <v>1</v>
      </c>
      <c r="O2385" t="s">
        <v>1819</v>
      </c>
      <c r="P2385" t="s">
        <v>23</v>
      </c>
      <c r="R2385" t="s">
        <v>23</v>
      </c>
      <c r="S2385" t="s">
        <v>23</v>
      </c>
      <c r="V2385" t="s">
        <v>23</v>
      </c>
      <c r="W2385" t="s">
        <v>23</v>
      </c>
      <c r="X2385" t="s">
        <v>23</v>
      </c>
      <c r="Y2385" t="s">
        <v>23</v>
      </c>
    </row>
    <row r="2386" spans="1:25" x14ac:dyDescent="0.35">
      <c r="A2386" t="s">
        <v>2176</v>
      </c>
      <c r="B2386">
        <v>7</v>
      </c>
      <c r="C2386">
        <v>6</v>
      </c>
      <c r="D2386">
        <v>405.53</v>
      </c>
      <c r="E2386">
        <v>5.7831065447320196E-3</v>
      </c>
      <c r="F2386" s="1">
        <f>-LOG10(Table2[[#This Row],[Anova (p)]])</f>
        <v>2.2378388064232002</v>
      </c>
      <c r="G2386" s="1">
        <f>Table2[[#This Row],[Anova (p)2]]^2</f>
        <v>5.0079225235336136</v>
      </c>
      <c r="H2386">
        <v>1.4123953549107</v>
      </c>
      <c r="I2386">
        <f>LOG(Table2[[#This Row],[Max fold change]],2)</f>
        <v>0.49814398147897182</v>
      </c>
      <c r="J2386">
        <f>Table2[[#This Row],[Column2]]*-1</f>
        <v>-0.49814398147897182</v>
      </c>
      <c r="K2386">
        <f>Table2[[#This Row],[Column1]]^2</f>
        <v>0.24814742628372222</v>
      </c>
      <c r="L2386">
        <f>SQRT(Table2[[#This Row],[Euclidean Distance]]+Table2[[#This Row],[Euclidean Distance3]])</f>
        <v>2.2926120364809517</v>
      </c>
      <c r="M2386" t="s">
        <v>0</v>
      </c>
      <c r="N2386" t="s">
        <v>1</v>
      </c>
      <c r="O2386" t="s">
        <v>2177</v>
      </c>
      <c r="R2386" t="s">
        <v>23</v>
      </c>
      <c r="S2386" t="s">
        <v>23</v>
      </c>
      <c r="V2386" t="s">
        <v>23</v>
      </c>
      <c r="W2386" t="s">
        <v>23</v>
      </c>
      <c r="X2386" t="s">
        <v>23</v>
      </c>
      <c r="Y2386" t="s">
        <v>23</v>
      </c>
    </row>
    <row r="2387" spans="1:25" x14ac:dyDescent="0.35">
      <c r="A2387" t="s">
        <v>1718</v>
      </c>
      <c r="B2387">
        <v>15</v>
      </c>
      <c r="C2387">
        <v>15</v>
      </c>
      <c r="D2387">
        <v>1028.05</v>
      </c>
      <c r="E2387">
        <v>1.8735341665870901E-3</v>
      </c>
      <c r="F2387" s="1">
        <f>-LOG10(Table2[[#This Row],[Anova (p)]])</f>
        <v>2.727338382514171</v>
      </c>
      <c r="G2387" s="1">
        <f>Table2[[#This Row],[Anova (p)2]]^2</f>
        <v>7.438374652735015</v>
      </c>
      <c r="H2387">
        <v>1.4116805240211601</v>
      </c>
      <c r="I2387">
        <f>LOG(Table2[[#This Row],[Max fold change]],2)</f>
        <v>0.49741363070537414</v>
      </c>
      <c r="J2387">
        <f>Table2[[#This Row],[Column2]]*-1</f>
        <v>-0.49741363070537414</v>
      </c>
      <c r="K2387">
        <f>Table2[[#This Row],[Column1]]^2</f>
        <v>0.24742032001150233</v>
      </c>
      <c r="L2387">
        <f>SQRT(Table2[[#This Row],[Euclidean Distance]]+Table2[[#This Row],[Euclidean Distance3]])</f>
        <v>2.7723266352914688</v>
      </c>
      <c r="M2387" t="s">
        <v>0</v>
      </c>
      <c r="N2387" t="s">
        <v>1</v>
      </c>
      <c r="O2387" t="s">
        <v>1719</v>
      </c>
      <c r="P2387" t="s">
        <v>23</v>
      </c>
      <c r="R2387" t="s">
        <v>23</v>
      </c>
      <c r="S2387" t="s">
        <v>23</v>
      </c>
      <c r="V2387" t="s">
        <v>23</v>
      </c>
      <c r="W2387" t="s">
        <v>23</v>
      </c>
      <c r="X2387" t="s">
        <v>23</v>
      </c>
      <c r="Y2387" t="s">
        <v>23</v>
      </c>
    </row>
    <row r="2388" spans="1:25" x14ac:dyDescent="0.35">
      <c r="A2388" t="s">
        <v>1828</v>
      </c>
      <c r="B2388">
        <v>29</v>
      </c>
      <c r="C2388">
        <v>28</v>
      </c>
      <c r="D2388">
        <v>1432.02</v>
      </c>
      <c r="E2388">
        <v>2.5166415956939798E-3</v>
      </c>
      <c r="F2388" s="1">
        <f>-LOG10(Table2[[#This Row],[Anova (p)]])</f>
        <v>2.5991786295431876</v>
      </c>
      <c r="G2388" s="1">
        <f>Table2[[#This Row],[Anova (p)2]]^2</f>
        <v>6.7557295482740027</v>
      </c>
      <c r="H2388">
        <v>1.4112613427464999</v>
      </c>
      <c r="I2388">
        <f>LOG(Table2[[#This Row],[Max fold change]],2)</f>
        <v>0.4969851764337862</v>
      </c>
      <c r="J2388">
        <f>Table2[[#This Row],[Column2]]*-1</f>
        <v>-0.4969851764337862</v>
      </c>
      <c r="K2388">
        <f>Table2[[#This Row],[Column1]]^2</f>
        <v>0.2469942655949216</v>
      </c>
      <c r="L2388">
        <f>SQRT(Table2[[#This Row],[Euclidean Distance]]+Table2[[#This Row],[Euclidean Distance3]])</f>
        <v>2.6462660134364655</v>
      </c>
      <c r="M2388" t="s">
        <v>0</v>
      </c>
      <c r="N2388" t="s">
        <v>1</v>
      </c>
      <c r="O2388" t="s">
        <v>1829</v>
      </c>
      <c r="P2388" t="s">
        <v>23</v>
      </c>
      <c r="R2388" t="s">
        <v>23</v>
      </c>
      <c r="S2388" t="s">
        <v>23</v>
      </c>
      <c r="V2388" t="s">
        <v>23</v>
      </c>
      <c r="W2388" t="s">
        <v>23</v>
      </c>
      <c r="X2388" t="s">
        <v>23</v>
      </c>
      <c r="Y2388" t="s">
        <v>23</v>
      </c>
    </row>
    <row r="2389" spans="1:25" x14ac:dyDescent="0.35">
      <c r="A2389" t="s">
        <v>3741</v>
      </c>
      <c r="B2389">
        <v>2</v>
      </c>
      <c r="C2389">
        <v>2</v>
      </c>
      <c r="D2389">
        <v>93.47</v>
      </c>
      <c r="E2389">
        <v>0.120246039086722</v>
      </c>
      <c r="F2389" s="1">
        <f>-LOG10(Table2[[#This Row],[Anova (p)]])</f>
        <v>0.91992922041035863</v>
      </c>
      <c r="G2389" s="1">
        <f>Table2[[#This Row],[Anova (p)2]]^2</f>
        <v>0.84626977056481023</v>
      </c>
      <c r="H2389">
        <v>1.4095504234454601</v>
      </c>
      <c r="I2389">
        <f>LOG(Table2[[#This Row],[Max fold change]],2)</f>
        <v>0.49523508794986693</v>
      </c>
      <c r="J2389">
        <f>Table2[[#This Row],[Column2]]*-1</f>
        <v>-0.49523508794986693</v>
      </c>
      <c r="K2389">
        <f>Table2[[#This Row],[Column1]]^2</f>
        <v>0.24525779233671244</v>
      </c>
      <c r="L2389">
        <f>SQRT(Table2[[#This Row],[Euclidean Distance]]+Table2[[#This Row],[Euclidean Distance3]])</f>
        <v>1.0447619647084798</v>
      </c>
      <c r="M2389" t="s">
        <v>0</v>
      </c>
      <c r="N2389" t="s">
        <v>1</v>
      </c>
      <c r="O2389" t="s">
        <v>3742</v>
      </c>
      <c r="Y2389" t="s">
        <v>23</v>
      </c>
    </row>
    <row r="2390" spans="1:25" x14ac:dyDescent="0.35">
      <c r="A2390" t="s">
        <v>1664</v>
      </c>
      <c r="B2390">
        <v>16</v>
      </c>
      <c r="C2390">
        <v>12</v>
      </c>
      <c r="D2390">
        <v>857.38</v>
      </c>
      <c r="E2390">
        <v>1.6312066366077601E-3</v>
      </c>
      <c r="F2390" s="1">
        <f>-LOG10(Table2[[#This Row],[Anova (p)]])</f>
        <v>2.7874910202876251</v>
      </c>
      <c r="G2390" s="1">
        <f>Table2[[#This Row],[Anova (p)2]]^2</f>
        <v>7.7701061881841449</v>
      </c>
      <c r="H2390">
        <v>1.4074787006655101</v>
      </c>
      <c r="I2390">
        <f>LOG(Table2[[#This Row],[Max fold change]],2)</f>
        <v>0.49311309020834826</v>
      </c>
      <c r="J2390">
        <f>Table2[[#This Row],[Column2]]*-1</f>
        <v>-0.49311309020834826</v>
      </c>
      <c r="K2390">
        <f>Table2[[#This Row],[Column1]]^2</f>
        <v>0.24316051973482661</v>
      </c>
      <c r="L2390">
        <f>SQRT(Table2[[#This Row],[Euclidean Distance]]+Table2[[#This Row],[Euclidean Distance3]])</f>
        <v>2.8307713980325171</v>
      </c>
      <c r="M2390" t="s">
        <v>0</v>
      </c>
      <c r="N2390" t="s">
        <v>1</v>
      </c>
      <c r="O2390" t="s">
        <v>1665</v>
      </c>
      <c r="P2390" t="s">
        <v>23</v>
      </c>
      <c r="R2390" t="s">
        <v>23</v>
      </c>
      <c r="S2390" t="s">
        <v>23</v>
      </c>
      <c r="V2390" t="s">
        <v>23</v>
      </c>
      <c r="W2390" t="s">
        <v>23</v>
      </c>
      <c r="X2390" t="s">
        <v>23</v>
      </c>
      <c r="Y2390" t="s">
        <v>23</v>
      </c>
    </row>
    <row r="2391" spans="1:25" x14ac:dyDescent="0.35">
      <c r="A2391" t="s">
        <v>2288</v>
      </c>
      <c r="B2391">
        <v>47</v>
      </c>
      <c r="C2391">
        <v>46</v>
      </c>
      <c r="D2391">
        <v>2629.24</v>
      </c>
      <c r="E2391">
        <v>7.3195718896821296E-3</v>
      </c>
      <c r="F2391" s="1">
        <f>-LOG10(Table2[[#This Row],[Anova (p)]])</f>
        <v>2.1355143194041561</v>
      </c>
      <c r="G2391" s="1">
        <f>Table2[[#This Row],[Anova (p)2]]^2</f>
        <v>4.5604214083801962</v>
      </c>
      <c r="H2391">
        <v>1.40609024509545</v>
      </c>
      <c r="I2391">
        <f>LOG(Table2[[#This Row],[Max fold change]],2)</f>
        <v>0.49168919183113352</v>
      </c>
      <c r="J2391">
        <f>Table2[[#This Row],[Column2]]*-1</f>
        <v>-0.49168919183113352</v>
      </c>
      <c r="K2391">
        <f>Table2[[#This Row],[Column1]]^2</f>
        <v>0.24175826136355322</v>
      </c>
      <c r="L2391">
        <f>SQRT(Table2[[#This Row],[Euclidean Distance]]+Table2[[#This Row],[Euclidean Distance3]])</f>
        <v>2.1913876128480214</v>
      </c>
      <c r="M2391" t="s">
        <v>0</v>
      </c>
      <c r="N2391" t="s">
        <v>1</v>
      </c>
      <c r="O2391" t="s">
        <v>2289</v>
      </c>
      <c r="P2391" t="s">
        <v>23</v>
      </c>
      <c r="Q2391" t="s">
        <v>23</v>
      </c>
      <c r="R2391" t="s">
        <v>23</v>
      </c>
      <c r="S2391" t="s">
        <v>23</v>
      </c>
      <c r="V2391" t="s">
        <v>23</v>
      </c>
      <c r="W2391" t="s">
        <v>23</v>
      </c>
      <c r="X2391" t="s">
        <v>23</v>
      </c>
      <c r="Y2391" t="s">
        <v>23</v>
      </c>
    </row>
    <row r="2392" spans="1:25" x14ac:dyDescent="0.35">
      <c r="A2392" t="s">
        <v>998</v>
      </c>
      <c r="B2392">
        <v>34</v>
      </c>
      <c r="C2392">
        <v>34</v>
      </c>
      <c r="D2392">
        <v>1999.84</v>
      </c>
      <c r="E2392">
        <v>1.3661928468145E-4</v>
      </c>
      <c r="F2392" s="1">
        <f>-LOG10(Table2[[#This Row],[Anova (p)]])</f>
        <v>3.8644879928975122</v>
      </c>
      <c r="G2392" s="1">
        <f>Table2[[#This Row],[Anova (p)2]]^2</f>
        <v>14.934267447249042</v>
      </c>
      <c r="H2392">
        <v>1.4041364494330499</v>
      </c>
      <c r="I2392">
        <f>LOG(Table2[[#This Row],[Max fold change]],2)</f>
        <v>0.48968313888693349</v>
      </c>
      <c r="J2392">
        <f>Table2[[#This Row],[Column2]]*-1</f>
        <v>-0.48968313888693349</v>
      </c>
      <c r="K2392">
        <f>Table2[[#This Row],[Column1]]^2</f>
        <v>0.23978957651015978</v>
      </c>
      <c r="L2392">
        <f>SQRT(Table2[[#This Row],[Euclidean Distance]]+Table2[[#This Row],[Euclidean Distance3]])</f>
        <v>3.8953892005496962</v>
      </c>
      <c r="M2392" t="s">
        <v>0</v>
      </c>
      <c r="N2392" t="s">
        <v>1</v>
      </c>
      <c r="O2392" t="s">
        <v>999</v>
      </c>
      <c r="P2392" t="s">
        <v>23</v>
      </c>
      <c r="R2392" t="s">
        <v>23</v>
      </c>
      <c r="S2392" t="s">
        <v>23</v>
      </c>
      <c r="V2392" t="s">
        <v>23</v>
      </c>
      <c r="W2392" t="s">
        <v>23</v>
      </c>
      <c r="X2392" t="s">
        <v>23</v>
      </c>
      <c r="Y2392" t="s">
        <v>23</v>
      </c>
    </row>
    <row r="2393" spans="1:25" x14ac:dyDescent="0.35">
      <c r="A2393" t="s">
        <v>3895</v>
      </c>
      <c r="B2393">
        <v>14</v>
      </c>
      <c r="C2393">
        <v>14</v>
      </c>
      <c r="D2393">
        <v>907.43</v>
      </c>
      <c r="E2393">
        <v>0.147627269302402</v>
      </c>
      <c r="F2393" s="1">
        <f>-LOG10(Table2[[#This Row],[Anova (p)]])</f>
        <v>0.83083341342289219</v>
      </c>
      <c r="G2393" s="1">
        <f>Table2[[#This Row],[Anova (p)2]]^2</f>
        <v>0.69028416085993449</v>
      </c>
      <c r="H2393">
        <v>1.4038468242634401</v>
      </c>
      <c r="I2393">
        <f>LOG(Table2[[#This Row],[Max fold change]],2)</f>
        <v>0.48938552970862492</v>
      </c>
      <c r="J2393">
        <f>Table2[[#This Row],[Column2]]*-1</f>
        <v>-0.48938552970862492</v>
      </c>
      <c r="K2393">
        <f>Table2[[#This Row],[Column1]]^2</f>
        <v>0.23949819668819142</v>
      </c>
      <c r="L2393">
        <f>SQRT(Table2[[#This Row],[Euclidean Distance]]+Table2[[#This Row],[Euclidean Distance3]])</f>
        <v>0.96425222714190595</v>
      </c>
      <c r="M2393" t="s">
        <v>0</v>
      </c>
      <c r="N2393" t="s">
        <v>1</v>
      </c>
      <c r="O2393" t="s">
        <v>3896</v>
      </c>
      <c r="T2393" t="s">
        <v>23</v>
      </c>
      <c r="Y2393" t="s">
        <v>23</v>
      </c>
    </row>
    <row r="2394" spans="1:25" x14ac:dyDescent="0.35">
      <c r="A2394" t="s">
        <v>1898</v>
      </c>
      <c r="B2394">
        <v>7</v>
      </c>
      <c r="C2394">
        <v>6</v>
      </c>
      <c r="D2394">
        <v>354.16</v>
      </c>
      <c r="E2394">
        <v>2.9064788013172201E-3</v>
      </c>
      <c r="F2394" s="1">
        <f>-LOG10(Table2[[#This Row],[Anova (p)]])</f>
        <v>2.5366328402646303</v>
      </c>
      <c r="G2394" s="1">
        <f>Table2[[#This Row],[Anova (p)2]]^2</f>
        <v>6.4345061663090055</v>
      </c>
      <c r="H2394">
        <v>1.40359160454904</v>
      </c>
      <c r="I2394">
        <f>LOG(Table2[[#This Row],[Max fold change]],2)</f>
        <v>0.48912322353404414</v>
      </c>
      <c r="J2394">
        <f>Table2[[#This Row],[Column2]]*-1</f>
        <v>-0.48912322353404414</v>
      </c>
      <c r="K2394">
        <f>Table2[[#This Row],[Column1]]^2</f>
        <v>0.2392415278003345</v>
      </c>
      <c r="L2394">
        <f>SQRT(Table2[[#This Row],[Euclidean Distance]]+Table2[[#This Row],[Euclidean Distance3]])</f>
        <v>2.5833597686170893</v>
      </c>
      <c r="M2394" t="s">
        <v>0</v>
      </c>
      <c r="N2394" t="s">
        <v>1</v>
      </c>
      <c r="O2394" t="s">
        <v>1899</v>
      </c>
      <c r="P2394" t="s">
        <v>23</v>
      </c>
      <c r="Q2394" t="s">
        <v>23</v>
      </c>
      <c r="V2394" t="s">
        <v>23</v>
      </c>
      <c r="W2394" t="s">
        <v>23</v>
      </c>
      <c r="X2394" t="s">
        <v>23</v>
      </c>
      <c r="Y2394" t="s">
        <v>23</v>
      </c>
    </row>
    <row r="2395" spans="1:25" x14ac:dyDescent="0.35">
      <c r="A2395" t="s">
        <v>3239</v>
      </c>
      <c r="B2395">
        <v>20</v>
      </c>
      <c r="C2395">
        <v>20</v>
      </c>
      <c r="D2395">
        <v>1264</v>
      </c>
      <c r="E2395">
        <v>5.4095904561809301E-2</v>
      </c>
      <c r="F2395" s="1">
        <f>-LOG10(Table2[[#This Row],[Anova (p)]])</f>
        <v>1.2668356127775844</v>
      </c>
      <c r="G2395" s="1">
        <f>Table2[[#This Row],[Anova (p)2]]^2</f>
        <v>1.6048724698015577</v>
      </c>
      <c r="H2395">
        <v>1.4025126090758699</v>
      </c>
      <c r="I2395">
        <f>LOG(Table2[[#This Row],[Max fold change]],2)</f>
        <v>0.48801374122227181</v>
      </c>
      <c r="J2395">
        <f>Table2[[#This Row],[Column2]]*-1</f>
        <v>-0.48801374122227181</v>
      </c>
      <c r="K2395">
        <f>Table2[[#This Row],[Column1]]^2</f>
        <v>0.23815741162175849</v>
      </c>
      <c r="L2395">
        <f>SQRT(Table2[[#This Row],[Euclidean Distance]]+Table2[[#This Row],[Euclidean Distance3]])</f>
        <v>1.3575823663495767</v>
      </c>
      <c r="M2395" t="s">
        <v>0</v>
      </c>
      <c r="N2395" t="s">
        <v>1</v>
      </c>
      <c r="O2395" t="s">
        <v>3240</v>
      </c>
      <c r="Y2395" t="s">
        <v>23</v>
      </c>
    </row>
    <row r="2396" spans="1:25" x14ac:dyDescent="0.35">
      <c r="A2396" t="s">
        <v>2414</v>
      </c>
      <c r="B2396">
        <v>14</v>
      </c>
      <c r="C2396">
        <v>14</v>
      </c>
      <c r="D2396">
        <v>804.52</v>
      </c>
      <c r="E2396">
        <v>9.8782256273008996E-3</v>
      </c>
      <c r="F2396" s="1">
        <f>-LOG10(Table2[[#This Row],[Anova (p)]])</f>
        <v>2.0053210583959054</v>
      </c>
      <c r="G2396" s="1">
        <f>Table2[[#This Row],[Anova (p)2]]^2</f>
        <v>4.0213125472460742</v>
      </c>
      <c r="H2396">
        <v>1.4013069887121199</v>
      </c>
      <c r="I2396">
        <f>LOG(Table2[[#This Row],[Max fold change]],2)</f>
        <v>0.48677304611582001</v>
      </c>
      <c r="J2396">
        <f>Table2[[#This Row],[Column2]]*-1</f>
        <v>-0.48677304611582001</v>
      </c>
      <c r="K2396">
        <f>Table2[[#This Row],[Column1]]^2</f>
        <v>0.23694799842487424</v>
      </c>
      <c r="L2396">
        <f>SQRT(Table2[[#This Row],[Euclidean Distance]]+Table2[[#This Row],[Euclidean Distance3]])</f>
        <v>2.0635553168429839</v>
      </c>
      <c r="M2396" t="s">
        <v>0</v>
      </c>
      <c r="N2396" t="s">
        <v>1</v>
      </c>
      <c r="O2396" t="s">
        <v>2415</v>
      </c>
      <c r="P2396" t="s">
        <v>23</v>
      </c>
      <c r="R2396" t="s">
        <v>23</v>
      </c>
      <c r="S2396" t="s">
        <v>23</v>
      </c>
      <c r="V2396" t="s">
        <v>23</v>
      </c>
      <c r="W2396" t="s">
        <v>23</v>
      </c>
      <c r="X2396" t="s">
        <v>23</v>
      </c>
      <c r="Y2396" t="s">
        <v>23</v>
      </c>
    </row>
    <row r="2397" spans="1:25" x14ac:dyDescent="0.35">
      <c r="A2397" t="s">
        <v>2412</v>
      </c>
      <c r="B2397">
        <v>93</v>
      </c>
      <c r="C2397">
        <v>87</v>
      </c>
      <c r="D2397">
        <v>5652.56</v>
      </c>
      <c r="E2397">
        <v>9.7996370678906704E-3</v>
      </c>
      <c r="F2397" s="1">
        <f>-LOG10(Table2[[#This Row],[Anova (p)]])</f>
        <v>2.0087900082188406</v>
      </c>
      <c r="G2397" s="1">
        <f>Table2[[#This Row],[Anova (p)2]]^2</f>
        <v>4.0352372971198491</v>
      </c>
      <c r="H2397">
        <v>1.3986596829778799</v>
      </c>
      <c r="I2397">
        <f>LOG(Table2[[#This Row],[Max fold change]],2)</f>
        <v>0.48404497364898136</v>
      </c>
      <c r="J2397">
        <f>Table2[[#This Row],[Column2]]*-1</f>
        <v>-0.48404497364898136</v>
      </c>
      <c r="K2397">
        <f>Table2[[#This Row],[Column1]]^2</f>
        <v>0.23429953651484306</v>
      </c>
      <c r="L2397">
        <f>SQRT(Table2[[#This Row],[Euclidean Distance]]+Table2[[#This Row],[Euclidean Distance3]])</f>
        <v>2.0662857579808978</v>
      </c>
      <c r="M2397" t="s">
        <v>0</v>
      </c>
      <c r="N2397" t="s">
        <v>1</v>
      </c>
      <c r="O2397" t="s">
        <v>2413</v>
      </c>
      <c r="R2397" t="s">
        <v>23</v>
      </c>
      <c r="S2397" t="s">
        <v>23</v>
      </c>
      <c r="V2397" t="s">
        <v>23</v>
      </c>
      <c r="W2397" t="s">
        <v>23</v>
      </c>
      <c r="X2397" t="s">
        <v>23</v>
      </c>
      <c r="Y2397" t="s">
        <v>23</v>
      </c>
    </row>
    <row r="2398" spans="1:25" x14ac:dyDescent="0.35">
      <c r="A2398" t="s">
        <v>1888</v>
      </c>
      <c r="B2398">
        <v>21</v>
      </c>
      <c r="C2398">
        <v>21</v>
      </c>
      <c r="D2398">
        <v>1134.54</v>
      </c>
      <c r="E2398">
        <v>2.8355438609472001E-3</v>
      </c>
      <c r="F2398" s="1">
        <f>-LOG10(Table2[[#This Row],[Anova (p)]])</f>
        <v>2.54736363054338</v>
      </c>
      <c r="G2398" s="1">
        <f>Table2[[#This Row],[Anova (p)2]]^2</f>
        <v>6.4890614662151496</v>
      </c>
      <c r="H2398">
        <v>1.3966481043486501</v>
      </c>
      <c r="I2398">
        <f>LOG(Table2[[#This Row],[Max fold change]],2)</f>
        <v>0.48196856902057644</v>
      </c>
      <c r="J2398">
        <f>Table2[[#This Row],[Column2]]*-1</f>
        <v>-0.48196856902057644</v>
      </c>
      <c r="K2398">
        <f>Table2[[#This Row],[Column1]]^2</f>
        <v>0.23229370152374215</v>
      </c>
      <c r="L2398">
        <f>SQRT(Table2[[#This Row],[Euclidean Distance]]+Table2[[#This Row],[Euclidean Distance3]])</f>
        <v>2.5925576498390335</v>
      </c>
      <c r="M2398" t="s">
        <v>0</v>
      </c>
      <c r="N2398" t="s">
        <v>1</v>
      </c>
      <c r="O2398" t="s">
        <v>1889</v>
      </c>
      <c r="P2398" t="s">
        <v>23</v>
      </c>
      <c r="Q2398" t="s">
        <v>23</v>
      </c>
      <c r="R2398" t="s">
        <v>23</v>
      </c>
      <c r="S2398" t="s">
        <v>23</v>
      </c>
      <c r="V2398" t="s">
        <v>23</v>
      </c>
      <c r="W2398" t="s">
        <v>23</v>
      </c>
      <c r="X2398" t="s">
        <v>23</v>
      </c>
      <c r="Y2398" t="s">
        <v>23</v>
      </c>
    </row>
    <row r="2399" spans="1:25" x14ac:dyDescent="0.35">
      <c r="A2399" t="s">
        <v>2611</v>
      </c>
      <c r="B2399">
        <v>72</v>
      </c>
      <c r="C2399">
        <v>60</v>
      </c>
      <c r="D2399">
        <v>3981.44</v>
      </c>
      <c r="E2399">
        <v>1.56087645044704E-2</v>
      </c>
      <c r="F2399" s="1">
        <f>-LOG10(Table2[[#This Row],[Anova (p)]])</f>
        <v>1.8066314717054324</v>
      </c>
      <c r="G2399" s="1">
        <f>Table2[[#This Row],[Anova (p)2]]^2</f>
        <v>3.2639172745565364</v>
      </c>
      <c r="H2399">
        <v>1.39071724368329</v>
      </c>
      <c r="I2399">
        <f>LOG(Table2[[#This Row],[Max fold change]],2)</f>
        <v>0.47582912541377248</v>
      </c>
      <c r="J2399">
        <f>Table2[[#This Row],[Column2]]*-1</f>
        <v>-0.47582912541377248</v>
      </c>
      <c r="K2399">
        <f>Table2[[#This Row],[Column1]]^2</f>
        <v>0.22641335659203563</v>
      </c>
      <c r="L2399">
        <f>SQRT(Table2[[#This Row],[Euclidean Distance]]+Table2[[#This Row],[Euclidean Distance3]])</f>
        <v>1.8682426585292853</v>
      </c>
      <c r="M2399" t="s">
        <v>0</v>
      </c>
      <c r="N2399" t="s">
        <v>1</v>
      </c>
      <c r="O2399" t="s">
        <v>2612</v>
      </c>
      <c r="P2399" t="s">
        <v>23</v>
      </c>
      <c r="Q2399" t="s">
        <v>23</v>
      </c>
      <c r="R2399" t="s">
        <v>23</v>
      </c>
      <c r="S2399" t="s">
        <v>23</v>
      </c>
      <c r="V2399" t="s">
        <v>23</v>
      </c>
      <c r="W2399" t="s">
        <v>23</v>
      </c>
      <c r="X2399" t="s">
        <v>23</v>
      </c>
      <c r="Y2399" t="s">
        <v>23</v>
      </c>
    </row>
    <row r="2400" spans="1:25" x14ac:dyDescent="0.35">
      <c r="A2400" t="s">
        <v>2841</v>
      </c>
      <c r="B2400">
        <v>5</v>
      </c>
      <c r="C2400">
        <v>5</v>
      </c>
      <c r="D2400">
        <v>340.67</v>
      </c>
      <c r="E2400">
        <v>2.4551737542034699E-2</v>
      </c>
      <c r="F2400" s="1">
        <f>-LOG10(Table2[[#This Row],[Anova (p)]])</f>
        <v>1.6099177671575022</v>
      </c>
      <c r="G2400" s="1">
        <f>Table2[[#This Row],[Anova (p)2]]^2</f>
        <v>2.5918352170093977</v>
      </c>
      <c r="H2400">
        <v>1.3868886442303201</v>
      </c>
      <c r="I2400">
        <f>LOG(Table2[[#This Row],[Max fold change]],2)</f>
        <v>0.47185195574655253</v>
      </c>
      <c r="J2400">
        <f>Table2[[#This Row],[Column2]]*-1</f>
        <v>-0.47185195574655253</v>
      </c>
      <c r="K2400">
        <f>Table2[[#This Row],[Column1]]^2</f>
        <v>0.22264426814184657</v>
      </c>
      <c r="L2400">
        <f>SQRT(Table2[[#This Row],[Euclidean Distance]]+Table2[[#This Row],[Euclidean Distance3]])</f>
        <v>1.6776410477665489</v>
      </c>
      <c r="M2400" t="s">
        <v>0</v>
      </c>
      <c r="N2400" t="s">
        <v>1</v>
      </c>
      <c r="O2400" t="s">
        <v>2842</v>
      </c>
      <c r="R2400" t="s">
        <v>23</v>
      </c>
      <c r="S2400" t="s">
        <v>23</v>
      </c>
      <c r="V2400" t="s">
        <v>23</v>
      </c>
      <c r="W2400" t="s">
        <v>23</v>
      </c>
      <c r="X2400" t="s">
        <v>23</v>
      </c>
      <c r="Y2400" t="s">
        <v>23</v>
      </c>
    </row>
    <row r="2401" spans="1:25" x14ac:dyDescent="0.35">
      <c r="A2401" t="s">
        <v>3089</v>
      </c>
      <c r="B2401">
        <v>14</v>
      </c>
      <c r="C2401">
        <v>14</v>
      </c>
      <c r="D2401">
        <v>579.6</v>
      </c>
      <c r="E2401">
        <v>4.2274927137772901E-2</v>
      </c>
      <c r="F2401" s="1">
        <f>-LOG10(Table2[[#This Row],[Anova (p)]])</f>
        <v>1.3739171322503967</v>
      </c>
      <c r="G2401" s="1">
        <f>Table2[[#This Row],[Anova (p)2]]^2</f>
        <v>1.8876482862911541</v>
      </c>
      <c r="H2401">
        <v>1.3867859993709399</v>
      </c>
      <c r="I2401">
        <f>LOG(Table2[[#This Row],[Max fold change]],2)</f>
        <v>0.47174517665477284</v>
      </c>
      <c r="J2401">
        <f>Table2[[#This Row],[Column2]]*-1</f>
        <v>-0.47174517665477284</v>
      </c>
      <c r="K2401">
        <f>Table2[[#This Row],[Column1]]^2</f>
        <v>0.22254351169704284</v>
      </c>
      <c r="L2401">
        <f>SQRT(Table2[[#This Row],[Euclidean Distance]]+Table2[[#This Row],[Euclidean Distance3]])</f>
        <v>1.4526499227233645</v>
      </c>
      <c r="M2401" t="s">
        <v>0</v>
      </c>
      <c r="N2401" t="s">
        <v>1</v>
      </c>
      <c r="O2401" t="s">
        <v>3090</v>
      </c>
      <c r="P2401" t="s">
        <v>23</v>
      </c>
      <c r="R2401" t="s">
        <v>23</v>
      </c>
      <c r="S2401" t="s">
        <v>23</v>
      </c>
      <c r="V2401" t="s">
        <v>23</v>
      </c>
      <c r="W2401" t="s">
        <v>23</v>
      </c>
      <c r="X2401" t="s">
        <v>23</v>
      </c>
      <c r="Y2401" t="s">
        <v>23</v>
      </c>
    </row>
    <row r="2402" spans="1:25" x14ac:dyDescent="0.35">
      <c r="A2402" t="s">
        <v>2993</v>
      </c>
      <c r="B2402">
        <v>1</v>
      </c>
      <c r="C2402">
        <v>1</v>
      </c>
      <c r="D2402">
        <v>65.14</v>
      </c>
      <c r="E2402">
        <v>3.5281389797544097E-2</v>
      </c>
      <c r="F2402" s="1">
        <f>-LOG10(Table2[[#This Row],[Anova (p)]])</f>
        <v>1.4524543155607359</v>
      </c>
      <c r="G2402" s="1">
        <f>Table2[[#This Row],[Anova (p)2]]^2</f>
        <v>2.1096235387910056</v>
      </c>
      <c r="H2402">
        <v>1.3854427320032401</v>
      </c>
      <c r="I2402">
        <f>LOG(Table2[[#This Row],[Max fold change]],2)</f>
        <v>0.47034707750104821</v>
      </c>
      <c r="J2402">
        <f>Table2[[#This Row],[Column2]]*-1</f>
        <v>-0.47034707750104821</v>
      </c>
      <c r="K2402">
        <f>Table2[[#This Row],[Column1]]^2</f>
        <v>0.22122637331377704</v>
      </c>
      <c r="L2402">
        <f>SQRT(Table2[[#This Row],[Euclidean Distance]]+Table2[[#This Row],[Euclidean Distance3]])</f>
        <v>1.5267121248306055</v>
      </c>
      <c r="M2402" t="s">
        <v>0</v>
      </c>
      <c r="N2402" t="s">
        <v>1</v>
      </c>
      <c r="O2402" t="s">
        <v>2994</v>
      </c>
      <c r="P2402" t="s">
        <v>23</v>
      </c>
      <c r="Q2402" t="s">
        <v>23</v>
      </c>
      <c r="S2402" t="s">
        <v>23</v>
      </c>
      <c r="V2402" t="s">
        <v>23</v>
      </c>
      <c r="X2402" t="s">
        <v>23</v>
      </c>
      <c r="Y2402" t="s">
        <v>23</v>
      </c>
    </row>
    <row r="2403" spans="1:25" x14ac:dyDescent="0.35">
      <c r="A2403" t="s">
        <v>2711</v>
      </c>
      <c r="B2403">
        <v>1</v>
      </c>
      <c r="C2403">
        <v>1</v>
      </c>
      <c r="D2403">
        <v>73.98</v>
      </c>
      <c r="E2403">
        <v>1.8760013263900002E-2</v>
      </c>
      <c r="F2403" s="1">
        <f>-LOG10(Table2[[#This Row],[Anova (p)]])</f>
        <v>1.7267668588974372</v>
      </c>
      <c r="G2403" s="1">
        <f>Table2[[#This Row],[Anova (p)2]]^2</f>
        <v>2.9817237849865217</v>
      </c>
      <c r="H2403">
        <v>1.38206852421545</v>
      </c>
      <c r="I2403">
        <f>LOG(Table2[[#This Row],[Max fold change]],2)</f>
        <v>0.46682914763282629</v>
      </c>
      <c r="J2403">
        <f>Table2[[#This Row],[Column2]]*-1</f>
        <v>-0.46682914763282629</v>
      </c>
      <c r="K2403">
        <f>Table2[[#This Row],[Column1]]^2</f>
        <v>0.21792945307959113</v>
      </c>
      <c r="L2403">
        <f>SQRT(Table2[[#This Row],[Euclidean Distance]]+Table2[[#This Row],[Euclidean Distance3]])</f>
        <v>1.7887574564669499</v>
      </c>
      <c r="M2403" t="s">
        <v>0</v>
      </c>
      <c r="N2403" t="s">
        <v>1</v>
      </c>
      <c r="O2403" t="s">
        <v>2712</v>
      </c>
      <c r="V2403" t="s">
        <v>23</v>
      </c>
      <c r="X2403" t="s">
        <v>23</v>
      </c>
      <c r="Y2403" t="s">
        <v>23</v>
      </c>
    </row>
    <row r="2404" spans="1:25" x14ac:dyDescent="0.35">
      <c r="A2404" t="s">
        <v>3301</v>
      </c>
      <c r="B2404">
        <v>23</v>
      </c>
      <c r="C2404">
        <v>19</v>
      </c>
      <c r="D2404">
        <v>1002.77</v>
      </c>
      <c r="E2404">
        <v>5.94665147360725E-2</v>
      </c>
      <c r="F2404" s="1">
        <f>-LOG10(Table2[[#This Row],[Anova (p)]])</f>
        <v>1.2257275142541597</v>
      </c>
      <c r="G2404" s="1">
        <f>Table2[[#This Row],[Anova (p)2]]^2</f>
        <v>1.5024079391996814</v>
      </c>
      <c r="H2404">
        <v>1.37696875272812</v>
      </c>
      <c r="I2404">
        <f>LOG(Table2[[#This Row],[Max fold change]],2)</f>
        <v>0.46149582105916792</v>
      </c>
      <c r="J2404">
        <f>Table2[[#This Row],[Column2]]*-1</f>
        <v>-0.46149582105916792</v>
      </c>
      <c r="K2404">
        <f>Table2[[#This Row],[Column1]]^2</f>
        <v>0.21297839285507553</v>
      </c>
      <c r="L2404">
        <f>SQRT(Table2[[#This Row],[Euclidean Distance]]+Table2[[#This Row],[Euclidean Distance3]])</f>
        <v>1.3097275793289065</v>
      </c>
      <c r="M2404" t="s">
        <v>0</v>
      </c>
      <c r="N2404" t="s">
        <v>1</v>
      </c>
      <c r="O2404" t="s">
        <v>3302</v>
      </c>
      <c r="P2404" t="s">
        <v>23</v>
      </c>
      <c r="Q2404" t="s">
        <v>23</v>
      </c>
      <c r="R2404" t="s">
        <v>23</v>
      </c>
      <c r="S2404" t="s">
        <v>23</v>
      </c>
      <c r="V2404" t="s">
        <v>23</v>
      </c>
      <c r="W2404" t="s">
        <v>23</v>
      </c>
      <c r="Y2404" t="s">
        <v>23</v>
      </c>
    </row>
    <row r="2405" spans="1:25" x14ac:dyDescent="0.35">
      <c r="A2405" t="s">
        <v>2709</v>
      </c>
      <c r="B2405">
        <v>41</v>
      </c>
      <c r="C2405">
        <v>20</v>
      </c>
      <c r="D2405">
        <v>2273.69</v>
      </c>
      <c r="E2405">
        <v>1.87026321023075E-2</v>
      </c>
      <c r="F2405" s="1">
        <f>-LOG10(Table2[[#This Row],[Anova (p)]])</f>
        <v>1.7280972690214182</v>
      </c>
      <c r="G2405" s="1">
        <f>Table2[[#This Row],[Anova (p)2]]^2</f>
        <v>2.9863201711992842</v>
      </c>
      <c r="H2405">
        <v>1.3768283451916801</v>
      </c>
      <c r="I2405">
        <f>LOG(Table2[[#This Row],[Max fold change]],2)</f>
        <v>0.46134870400624206</v>
      </c>
      <c r="J2405">
        <f>Table2[[#This Row],[Column2]]*-1</f>
        <v>-0.46134870400624206</v>
      </c>
      <c r="K2405">
        <f>Table2[[#This Row],[Column1]]^2</f>
        <v>0.21284262668823914</v>
      </c>
      <c r="L2405">
        <f>SQRT(Table2[[#This Row],[Euclidean Distance]]+Table2[[#This Row],[Euclidean Distance3]])</f>
        <v>1.7886203615880938</v>
      </c>
      <c r="M2405" t="s">
        <v>0</v>
      </c>
      <c r="N2405" t="s">
        <v>1</v>
      </c>
      <c r="O2405" t="s">
        <v>2710</v>
      </c>
      <c r="V2405" t="s">
        <v>23</v>
      </c>
      <c r="W2405" t="s">
        <v>23</v>
      </c>
      <c r="X2405" t="s">
        <v>23</v>
      </c>
      <c r="Y2405" t="s">
        <v>23</v>
      </c>
    </row>
    <row r="2406" spans="1:25" x14ac:dyDescent="0.35">
      <c r="A2406" t="s">
        <v>2154</v>
      </c>
      <c r="B2406">
        <v>16</v>
      </c>
      <c r="C2406">
        <v>16</v>
      </c>
      <c r="D2406">
        <v>857.26</v>
      </c>
      <c r="E2406">
        <v>5.52291173453545E-3</v>
      </c>
      <c r="F2406" s="1">
        <f>-LOG10(Table2[[#This Row],[Anova (p)]])</f>
        <v>2.2578318974807425</v>
      </c>
      <c r="G2406" s="1">
        <f>Table2[[#This Row],[Anova (p)2]]^2</f>
        <v>5.0978048772814901</v>
      </c>
      <c r="H2406">
        <v>1.37287451592084</v>
      </c>
      <c r="I2406">
        <f>LOG(Table2[[#This Row],[Max fold change]],2)</f>
        <v>0.4571997656656438</v>
      </c>
      <c r="J2406">
        <f>Table2[[#This Row],[Column2]]*-1</f>
        <v>-0.4571997656656438</v>
      </c>
      <c r="K2406">
        <f>Table2[[#This Row],[Column1]]^2</f>
        <v>0.20903162572471959</v>
      </c>
      <c r="L2406">
        <f>SQRT(Table2[[#This Row],[Euclidean Distance]]+Table2[[#This Row],[Euclidean Distance3]])</f>
        <v>2.3036572017134427</v>
      </c>
      <c r="M2406" t="s">
        <v>0</v>
      </c>
      <c r="N2406" t="s">
        <v>1</v>
      </c>
      <c r="O2406" t="s">
        <v>2155</v>
      </c>
      <c r="T2406" t="s">
        <v>23</v>
      </c>
      <c r="V2406" t="s">
        <v>23</v>
      </c>
      <c r="X2406" t="s">
        <v>23</v>
      </c>
      <c r="Y2406" t="s">
        <v>23</v>
      </c>
    </row>
    <row r="2407" spans="1:25" x14ac:dyDescent="0.35">
      <c r="A2407" t="s">
        <v>1874</v>
      </c>
      <c r="B2407">
        <v>6</v>
      </c>
      <c r="C2407">
        <v>6</v>
      </c>
      <c r="D2407">
        <v>283.23</v>
      </c>
      <c r="E2407">
        <v>2.7400321208339599E-3</v>
      </c>
      <c r="F2407" s="1">
        <f>-LOG10(Table2[[#This Row],[Anova (p)]])</f>
        <v>2.5622443460047299</v>
      </c>
      <c r="G2407" s="1">
        <f>Table2[[#This Row],[Anova (p)2]]^2</f>
        <v>6.5650960886332062</v>
      </c>
      <c r="H2407">
        <v>1.3716495504086399</v>
      </c>
      <c r="I2407">
        <f>LOG(Table2[[#This Row],[Max fold change]],2)</f>
        <v>0.45591192723220159</v>
      </c>
      <c r="J2407">
        <f>Table2[[#This Row],[Column2]]*-1</f>
        <v>-0.45591192723220159</v>
      </c>
      <c r="K2407">
        <f>Table2[[#This Row],[Column1]]^2</f>
        <v>0.20785568539258029</v>
      </c>
      <c r="L2407">
        <f>SQRT(Table2[[#This Row],[Euclidean Distance]]+Table2[[#This Row],[Euclidean Distance3]])</f>
        <v>2.6024895338936114</v>
      </c>
      <c r="M2407" t="s">
        <v>0</v>
      </c>
      <c r="N2407" t="s">
        <v>1</v>
      </c>
      <c r="O2407" t="s">
        <v>1875</v>
      </c>
      <c r="P2407" t="s">
        <v>23</v>
      </c>
      <c r="R2407" t="s">
        <v>23</v>
      </c>
      <c r="S2407" t="s">
        <v>23</v>
      </c>
      <c r="V2407" t="s">
        <v>23</v>
      </c>
      <c r="W2407" t="s">
        <v>23</v>
      </c>
      <c r="X2407" t="s">
        <v>23</v>
      </c>
      <c r="Y2407" t="s">
        <v>23</v>
      </c>
    </row>
    <row r="2408" spans="1:25" x14ac:dyDescent="0.35">
      <c r="A2408" t="s">
        <v>2927</v>
      </c>
      <c r="B2408">
        <v>3</v>
      </c>
      <c r="C2408">
        <v>1</v>
      </c>
      <c r="D2408">
        <v>121.19</v>
      </c>
      <c r="E2408">
        <v>3.0334374151609101E-2</v>
      </c>
      <c r="F2408" s="1">
        <f>-LOG10(Table2[[#This Row],[Anova (p)]])</f>
        <v>1.5180649608421193</v>
      </c>
      <c r="G2408" s="1">
        <f>Table2[[#This Row],[Anova (p)2]]^2</f>
        <v>2.3045212253365852</v>
      </c>
      <c r="H2408">
        <v>1.3686759503339001</v>
      </c>
      <c r="I2408">
        <f>LOG(Table2[[#This Row],[Max fold change]],2)</f>
        <v>0.45278091249393293</v>
      </c>
      <c r="J2408">
        <f>Table2[[#This Row],[Column2]]*-1</f>
        <v>-0.45278091249393293</v>
      </c>
      <c r="K2408">
        <f>Table2[[#This Row],[Column1]]^2</f>
        <v>0.20501055471883856</v>
      </c>
      <c r="L2408">
        <f>SQRT(Table2[[#This Row],[Euclidean Distance]]+Table2[[#This Row],[Euclidean Distance3]])</f>
        <v>1.5841501759793557</v>
      </c>
      <c r="M2408" t="s">
        <v>0</v>
      </c>
      <c r="N2408" t="s">
        <v>1</v>
      </c>
      <c r="O2408" t="s">
        <v>2928</v>
      </c>
      <c r="P2408" t="s">
        <v>23</v>
      </c>
      <c r="S2408" t="s">
        <v>23</v>
      </c>
      <c r="V2408" t="s">
        <v>23</v>
      </c>
      <c r="W2408" t="s">
        <v>23</v>
      </c>
      <c r="X2408" t="s">
        <v>23</v>
      </c>
      <c r="Y2408" t="s">
        <v>23</v>
      </c>
    </row>
    <row r="2409" spans="1:25" x14ac:dyDescent="0.35">
      <c r="A2409" t="s">
        <v>2400</v>
      </c>
      <c r="B2409">
        <v>6</v>
      </c>
      <c r="C2409">
        <v>6</v>
      </c>
      <c r="D2409">
        <v>385.66</v>
      </c>
      <c r="E2409">
        <v>9.3794414284859001E-3</v>
      </c>
      <c r="F2409" s="1">
        <f>-LOG10(Table2[[#This Row],[Anova (p)]])</f>
        <v>2.0278230242807935</v>
      </c>
      <c r="G2409" s="1">
        <f>Table2[[#This Row],[Anova (p)2]]^2</f>
        <v>4.1120662178033038</v>
      </c>
      <c r="H2409">
        <v>1.3644773124151901</v>
      </c>
      <c r="I2409">
        <f>LOG(Table2[[#This Row],[Max fold change]],2)</f>
        <v>0.4483484066763922</v>
      </c>
      <c r="J2409">
        <f>Table2[[#This Row],[Column2]]*-1</f>
        <v>-0.4483484066763922</v>
      </c>
      <c r="K2409">
        <f>Table2[[#This Row],[Column1]]^2</f>
        <v>0.20101629376925956</v>
      </c>
      <c r="L2409">
        <f>SQRT(Table2[[#This Row],[Euclidean Distance]]+Table2[[#This Row],[Euclidean Distance3]])</f>
        <v>2.0767962132988793</v>
      </c>
      <c r="M2409" t="s">
        <v>0</v>
      </c>
      <c r="N2409" t="s">
        <v>1</v>
      </c>
      <c r="O2409" t="s">
        <v>2401</v>
      </c>
      <c r="P2409" t="s">
        <v>23</v>
      </c>
      <c r="S2409" t="s">
        <v>23</v>
      </c>
      <c r="V2409" t="s">
        <v>23</v>
      </c>
      <c r="W2409" t="s">
        <v>23</v>
      </c>
      <c r="X2409" t="s">
        <v>23</v>
      </c>
      <c r="Y2409" t="s">
        <v>23</v>
      </c>
    </row>
    <row r="2410" spans="1:25" x14ac:dyDescent="0.35">
      <c r="A2410" t="s">
        <v>1832</v>
      </c>
      <c r="B2410">
        <v>6</v>
      </c>
      <c r="C2410">
        <v>6</v>
      </c>
      <c r="D2410">
        <v>445.77</v>
      </c>
      <c r="E2410">
        <v>2.5256350406563902E-3</v>
      </c>
      <c r="F2410" s="1">
        <f>-LOG10(Table2[[#This Row],[Anova (p)]])</f>
        <v>2.5976294056731146</v>
      </c>
      <c r="G2410" s="1">
        <f>Table2[[#This Row],[Anova (p)2]]^2</f>
        <v>6.7476785292176586</v>
      </c>
      <c r="H2410">
        <v>1.3641962624209201</v>
      </c>
      <c r="I2410">
        <f>LOG(Table2[[#This Row],[Max fold change]],2)</f>
        <v>0.44805121507520668</v>
      </c>
      <c r="J2410">
        <f>Table2[[#This Row],[Column2]]*-1</f>
        <v>-0.44805121507520668</v>
      </c>
      <c r="K2410">
        <f>Table2[[#This Row],[Column1]]^2</f>
        <v>0.20074989133036911</v>
      </c>
      <c r="L2410">
        <f>SQRT(Table2[[#This Row],[Euclidean Distance]]+Table2[[#This Row],[Euclidean Distance3]])</f>
        <v>2.6359871814081393</v>
      </c>
      <c r="M2410" t="s">
        <v>0</v>
      </c>
      <c r="N2410" t="s">
        <v>1</v>
      </c>
      <c r="O2410" t="s">
        <v>1833</v>
      </c>
      <c r="P2410" t="s">
        <v>23</v>
      </c>
      <c r="R2410" t="s">
        <v>23</v>
      </c>
      <c r="S2410" t="s">
        <v>23</v>
      </c>
      <c r="V2410" t="s">
        <v>23</v>
      </c>
      <c r="W2410" t="s">
        <v>23</v>
      </c>
      <c r="X2410" t="s">
        <v>23</v>
      </c>
      <c r="Y2410" t="s">
        <v>23</v>
      </c>
    </row>
    <row r="2411" spans="1:25" x14ac:dyDescent="0.35">
      <c r="A2411" t="s">
        <v>1976</v>
      </c>
      <c r="B2411">
        <v>5</v>
      </c>
      <c r="C2411">
        <v>3</v>
      </c>
      <c r="D2411">
        <v>339.54</v>
      </c>
      <c r="E2411">
        <v>3.7108974304932399E-3</v>
      </c>
      <c r="F2411" s="1">
        <f>-LOG10(Table2[[#This Row],[Anova (p)]])</f>
        <v>2.4305210494201228</v>
      </c>
      <c r="G2411" s="1">
        <f>Table2[[#This Row],[Anova (p)2]]^2</f>
        <v>5.9074325716742955</v>
      </c>
      <c r="H2411">
        <v>1.36316852084021</v>
      </c>
      <c r="I2411">
        <f>LOG(Table2[[#This Row],[Max fold change]],2)</f>
        <v>0.44696392542397512</v>
      </c>
      <c r="J2411">
        <f>Table2[[#This Row],[Column2]]*-1</f>
        <v>-0.44696392542397512</v>
      </c>
      <c r="K2411">
        <f>Table2[[#This Row],[Column1]]^2</f>
        <v>0.19977675063040878</v>
      </c>
      <c r="L2411">
        <f>SQRT(Table2[[#This Row],[Euclidean Distance]]+Table2[[#This Row],[Euclidean Distance3]])</f>
        <v>2.4712768607148621</v>
      </c>
      <c r="M2411" t="s">
        <v>0</v>
      </c>
      <c r="N2411" t="s">
        <v>1</v>
      </c>
      <c r="O2411" t="s">
        <v>1977</v>
      </c>
      <c r="P2411" t="s">
        <v>23</v>
      </c>
      <c r="S2411" t="s">
        <v>23</v>
      </c>
      <c r="V2411" t="s">
        <v>23</v>
      </c>
      <c r="X2411" t="s">
        <v>23</v>
      </c>
      <c r="Y2411" t="s">
        <v>23</v>
      </c>
    </row>
    <row r="2412" spans="1:25" x14ac:dyDescent="0.35">
      <c r="A2412" t="s">
        <v>3331</v>
      </c>
      <c r="B2412">
        <v>13</v>
      </c>
      <c r="C2412">
        <v>13</v>
      </c>
      <c r="D2412">
        <v>465.28</v>
      </c>
      <c r="E2412">
        <v>6.1893379625804899E-2</v>
      </c>
      <c r="F2412" s="1">
        <f>-LOG10(Table2[[#This Row],[Anova (p)]])</f>
        <v>1.2083558024459056</v>
      </c>
      <c r="G2412" s="1">
        <f>Table2[[#This Row],[Anova (p)2]]^2</f>
        <v>1.4601237453046885</v>
      </c>
      <c r="H2412">
        <v>1.36118178936941</v>
      </c>
      <c r="I2412">
        <f>LOG(Table2[[#This Row],[Max fold change]],2)</f>
        <v>0.44485975538544886</v>
      </c>
      <c r="J2412">
        <f>Table2[[#This Row],[Column2]]*-1</f>
        <v>-0.44485975538544886</v>
      </c>
      <c r="K2412">
        <f>Table2[[#This Row],[Column1]]^2</f>
        <v>0.19790020196160141</v>
      </c>
      <c r="L2412">
        <f>SQRT(Table2[[#This Row],[Euclidean Distance]]+Table2[[#This Row],[Euclidean Distance3]])</f>
        <v>1.2876427871371352</v>
      </c>
      <c r="M2412" t="s">
        <v>0</v>
      </c>
      <c r="N2412" t="s">
        <v>1</v>
      </c>
      <c r="O2412" t="s">
        <v>3332</v>
      </c>
      <c r="P2412" t="s">
        <v>23</v>
      </c>
      <c r="V2412" t="s">
        <v>23</v>
      </c>
      <c r="W2412" t="s">
        <v>23</v>
      </c>
      <c r="Y2412" t="s">
        <v>23</v>
      </c>
    </row>
    <row r="2413" spans="1:25" x14ac:dyDescent="0.35">
      <c r="A2413" t="s">
        <v>2845</v>
      </c>
      <c r="B2413">
        <v>5</v>
      </c>
      <c r="C2413">
        <v>4</v>
      </c>
      <c r="D2413">
        <v>253</v>
      </c>
      <c r="E2413">
        <v>2.4642234041348E-2</v>
      </c>
      <c r="F2413" s="1">
        <f>-LOG10(Table2[[#This Row],[Anova (p)]])</f>
        <v>1.6083199220007816</v>
      </c>
      <c r="G2413" s="1">
        <f>Table2[[#This Row],[Anova (p)2]]^2</f>
        <v>2.5866929715046001</v>
      </c>
      <c r="H2413">
        <v>1.3606570878865101</v>
      </c>
      <c r="I2413">
        <f>LOG(Table2[[#This Row],[Max fold change]],2)</f>
        <v>0.44430352537269591</v>
      </c>
      <c r="J2413">
        <f>Table2[[#This Row],[Column2]]*-1</f>
        <v>-0.44430352537269591</v>
      </c>
      <c r="K2413">
        <f>Table2[[#This Row],[Column1]]^2</f>
        <v>0.19740562265860584</v>
      </c>
      <c r="L2413">
        <f>SQRT(Table2[[#This Row],[Euclidean Distance]]+Table2[[#This Row],[Euclidean Distance3]])</f>
        <v>1.6685618340844326</v>
      </c>
      <c r="M2413" t="s">
        <v>0</v>
      </c>
      <c r="N2413" t="s">
        <v>1</v>
      </c>
      <c r="O2413" t="s">
        <v>2846</v>
      </c>
      <c r="V2413" t="s">
        <v>23</v>
      </c>
      <c r="W2413" t="s">
        <v>23</v>
      </c>
      <c r="X2413" t="s">
        <v>23</v>
      </c>
      <c r="Y2413" t="s">
        <v>23</v>
      </c>
    </row>
    <row r="2414" spans="1:25" x14ac:dyDescent="0.35">
      <c r="A2414" t="s">
        <v>1204</v>
      </c>
      <c r="B2414">
        <v>6</v>
      </c>
      <c r="C2414">
        <v>6</v>
      </c>
      <c r="D2414">
        <v>323.8</v>
      </c>
      <c r="E2414">
        <v>2.92208469842681E-4</v>
      </c>
      <c r="F2414" s="1">
        <f>-LOG10(Table2[[#This Row],[Anova (p)]])</f>
        <v>3.5343071999259248</v>
      </c>
      <c r="G2414" s="1">
        <f>Table2[[#This Row],[Anova (p)2]]^2</f>
        <v>12.491327383448231</v>
      </c>
      <c r="H2414">
        <v>1.3606097232101699</v>
      </c>
      <c r="I2414">
        <f>LOG(Table2[[#This Row],[Max fold change]],2)</f>
        <v>0.44425330406885499</v>
      </c>
      <c r="J2414">
        <f>Table2[[#This Row],[Column2]]*-1</f>
        <v>-0.44425330406885499</v>
      </c>
      <c r="K2414">
        <f>Table2[[#This Row],[Column1]]^2</f>
        <v>0.19736099817609454</v>
      </c>
      <c r="L2414">
        <f>SQRT(Table2[[#This Row],[Euclidean Distance]]+Table2[[#This Row],[Euclidean Distance3]])</f>
        <v>3.5621185243650055</v>
      </c>
      <c r="M2414" t="s">
        <v>0</v>
      </c>
      <c r="N2414" t="s">
        <v>1</v>
      </c>
      <c r="O2414" t="s">
        <v>1205</v>
      </c>
      <c r="V2414" t="s">
        <v>23</v>
      </c>
      <c r="X2414" t="s">
        <v>23</v>
      </c>
      <c r="Y2414" t="s">
        <v>23</v>
      </c>
    </row>
    <row r="2415" spans="1:25" x14ac:dyDescent="0.35">
      <c r="A2415" t="s">
        <v>2737</v>
      </c>
      <c r="B2415">
        <v>1</v>
      </c>
      <c r="C2415">
        <v>1</v>
      </c>
      <c r="D2415">
        <v>40.340000000000003</v>
      </c>
      <c r="E2415">
        <v>1.9653262180614799E-2</v>
      </c>
      <c r="F2415" s="1">
        <f>-LOG10(Table2[[#This Row],[Anova (p)]])</f>
        <v>1.7065653521866271</v>
      </c>
      <c r="G2415" s="1">
        <f>Table2[[#This Row],[Anova (p)2]]^2</f>
        <v>2.9123653012838666</v>
      </c>
      <c r="H2415">
        <v>1.3556694953371999</v>
      </c>
      <c r="I2415">
        <f>LOG(Table2[[#This Row],[Max fold change]],2)</f>
        <v>0.43900550033560953</v>
      </c>
      <c r="J2415">
        <f>Table2[[#This Row],[Column2]]*-1</f>
        <v>-0.43900550033560953</v>
      </c>
      <c r="K2415">
        <f>Table2[[#This Row],[Column1]]^2</f>
        <v>0.19272582932491886</v>
      </c>
      <c r="L2415">
        <f>SQRT(Table2[[#This Row],[Euclidean Distance]]+Table2[[#This Row],[Euclidean Distance3]])</f>
        <v>1.7621268769895049</v>
      </c>
      <c r="M2415" t="s">
        <v>0</v>
      </c>
      <c r="N2415" t="s">
        <v>1</v>
      </c>
      <c r="O2415" t="s">
        <v>2738</v>
      </c>
      <c r="V2415" t="s">
        <v>23</v>
      </c>
      <c r="W2415" t="s">
        <v>23</v>
      </c>
      <c r="X2415" t="s">
        <v>23</v>
      </c>
      <c r="Y2415" t="s">
        <v>23</v>
      </c>
    </row>
    <row r="2416" spans="1:25" x14ac:dyDescent="0.35">
      <c r="A2416" t="s">
        <v>1598</v>
      </c>
      <c r="B2416">
        <v>11</v>
      </c>
      <c r="C2416">
        <v>11</v>
      </c>
      <c r="D2416">
        <v>558.16</v>
      </c>
      <c r="E2416">
        <v>1.34055001625866E-3</v>
      </c>
      <c r="F2416" s="1">
        <f>-LOG10(Table2[[#This Row],[Anova (p)]])</f>
        <v>2.8727169777423369</v>
      </c>
      <c r="G2416" s="1">
        <f>Table2[[#This Row],[Anova (p)2]]^2</f>
        <v>8.2525028342090661</v>
      </c>
      <c r="H2416">
        <v>1.35560182884279</v>
      </c>
      <c r="I2416">
        <f>LOG(Table2[[#This Row],[Max fold change]],2)</f>
        <v>0.43893348827612355</v>
      </c>
      <c r="J2416">
        <f>Table2[[#This Row],[Column2]]*-1</f>
        <v>-0.43893348827612355</v>
      </c>
      <c r="K2416">
        <f>Table2[[#This Row],[Column1]]^2</f>
        <v>0.19266260713024588</v>
      </c>
      <c r="L2416">
        <f>SQRT(Table2[[#This Row],[Euclidean Distance]]+Table2[[#This Row],[Euclidean Distance3]])</f>
        <v>2.9060566824030309</v>
      </c>
      <c r="M2416" t="s">
        <v>0</v>
      </c>
      <c r="N2416" t="s">
        <v>1</v>
      </c>
      <c r="O2416" t="s">
        <v>1599</v>
      </c>
      <c r="P2416" t="s">
        <v>23</v>
      </c>
      <c r="R2416" t="s">
        <v>23</v>
      </c>
      <c r="S2416" t="s">
        <v>23</v>
      </c>
      <c r="V2416" t="s">
        <v>23</v>
      </c>
      <c r="W2416" t="s">
        <v>23</v>
      </c>
      <c r="X2416" t="s">
        <v>23</v>
      </c>
      <c r="Y2416" t="s">
        <v>23</v>
      </c>
    </row>
    <row r="2417" spans="1:25" x14ac:dyDescent="0.35">
      <c r="A2417" t="s">
        <v>2422</v>
      </c>
      <c r="B2417">
        <v>16</v>
      </c>
      <c r="C2417">
        <v>16</v>
      </c>
      <c r="D2417">
        <v>789.16</v>
      </c>
      <c r="E2417">
        <v>1.0092031961747201E-2</v>
      </c>
      <c r="F2417" s="1">
        <f>-LOG10(Table2[[#This Row],[Anova (p)]])</f>
        <v>1.9960213827295263</v>
      </c>
      <c r="G2417" s="1">
        <f>Table2[[#This Row],[Anova (p)2]]^2</f>
        <v>3.98410136031349</v>
      </c>
      <c r="H2417">
        <v>1.3523542432026301</v>
      </c>
      <c r="I2417">
        <f>LOG(Table2[[#This Row],[Max fold change]],2)</f>
        <v>0.43547310869869427</v>
      </c>
      <c r="J2417">
        <f>Table2[[#This Row],[Column2]]*-1</f>
        <v>-0.43547310869869427</v>
      </c>
      <c r="K2417">
        <f>Table2[[#This Row],[Column1]]^2</f>
        <v>0.1896368283997048</v>
      </c>
      <c r="L2417">
        <f>SQRT(Table2[[#This Row],[Euclidean Distance]]+Table2[[#This Row],[Euclidean Distance3]])</f>
        <v>2.0429728800728597</v>
      </c>
      <c r="M2417" t="s">
        <v>0</v>
      </c>
      <c r="N2417" t="s">
        <v>1</v>
      </c>
      <c r="O2417" t="s">
        <v>2423</v>
      </c>
      <c r="P2417" t="s">
        <v>23</v>
      </c>
      <c r="R2417" t="s">
        <v>23</v>
      </c>
      <c r="S2417" t="s">
        <v>23</v>
      </c>
      <c r="V2417" t="s">
        <v>23</v>
      </c>
      <c r="W2417" t="s">
        <v>23</v>
      </c>
      <c r="X2417" t="s">
        <v>23</v>
      </c>
      <c r="Y2417" t="s">
        <v>23</v>
      </c>
    </row>
    <row r="2418" spans="1:25" x14ac:dyDescent="0.35">
      <c r="A2418" t="s">
        <v>2360</v>
      </c>
      <c r="B2418">
        <v>6</v>
      </c>
      <c r="C2418">
        <v>6</v>
      </c>
      <c r="D2418">
        <v>536.32000000000005</v>
      </c>
      <c r="E2418">
        <v>8.3419283353475294E-3</v>
      </c>
      <c r="F2418" s="1">
        <f>-LOG10(Table2[[#This Row],[Anova (p)]])</f>
        <v>2.078733545453602</v>
      </c>
      <c r="G2418" s="1">
        <f>Table2[[#This Row],[Anova (p)2]]^2</f>
        <v>4.3211331529941024</v>
      </c>
      <c r="H2418">
        <v>1.3521986435171001</v>
      </c>
      <c r="I2418">
        <f>LOG(Table2[[#This Row],[Max fold change]],2)</f>
        <v>0.43530710499728542</v>
      </c>
      <c r="J2418">
        <f>Table2[[#This Row],[Column2]]*-1</f>
        <v>-0.43530710499728542</v>
      </c>
      <c r="K2418">
        <f>Table2[[#This Row],[Column1]]^2</f>
        <v>0.18949227566111768</v>
      </c>
      <c r="L2418">
        <f>SQRT(Table2[[#This Row],[Euclidean Distance]]+Table2[[#This Row],[Euclidean Distance3]])</f>
        <v>2.1238233044806765</v>
      </c>
      <c r="M2418" t="s">
        <v>0</v>
      </c>
      <c r="N2418" t="s">
        <v>1</v>
      </c>
      <c r="O2418" t="s">
        <v>2361</v>
      </c>
      <c r="P2418" t="s">
        <v>23</v>
      </c>
      <c r="Q2418" t="s">
        <v>23</v>
      </c>
      <c r="R2418" t="s">
        <v>23</v>
      </c>
      <c r="S2418" t="s">
        <v>23</v>
      </c>
      <c r="V2418" t="s">
        <v>23</v>
      </c>
      <c r="W2418" t="s">
        <v>23</v>
      </c>
      <c r="X2418" t="s">
        <v>23</v>
      </c>
      <c r="Y2418" t="s">
        <v>23</v>
      </c>
    </row>
    <row r="2419" spans="1:25" x14ac:dyDescent="0.35">
      <c r="A2419" t="s">
        <v>3275</v>
      </c>
      <c r="B2419">
        <v>6</v>
      </c>
      <c r="C2419">
        <v>3</v>
      </c>
      <c r="D2419">
        <v>349.49</v>
      </c>
      <c r="E2419">
        <v>5.7946067354805599E-2</v>
      </c>
      <c r="F2419" s="1">
        <f>-LOG10(Table2[[#This Row],[Anova (p)]])</f>
        <v>1.2369760331095672</v>
      </c>
      <c r="G2419" s="1">
        <f>Table2[[#This Row],[Anova (p)2]]^2</f>
        <v>1.5301097064874809</v>
      </c>
      <c r="H2419">
        <v>1.3512567969567399</v>
      </c>
      <c r="I2419">
        <f>LOG(Table2[[#This Row],[Max fold change]],2)</f>
        <v>0.43430187487842281</v>
      </c>
      <c r="J2419">
        <f>Table2[[#This Row],[Column2]]*-1</f>
        <v>-0.43430187487842281</v>
      </c>
      <c r="K2419">
        <f>Table2[[#This Row],[Column1]]^2</f>
        <v>0.18861811852291321</v>
      </c>
      <c r="L2419">
        <f>SQRT(Table2[[#This Row],[Euclidean Distance]]+Table2[[#This Row],[Euclidean Distance3]])</f>
        <v>1.3110026029762085</v>
      </c>
      <c r="M2419" t="s">
        <v>0</v>
      </c>
      <c r="N2419" t="s">
        <v>1</v>
      </c>
      <c r="O2419" t="s">
        <v>3276</v>
      </c>
      <c r="P2419" t="s">
        <v>23</v>
      </c>
      <c r="R2419" t="s">
        <v>23</v>
      </c>
      <c r="S2419" t="s">
        <v>23</v>
      </c>
      <c r="V2419" t="s">
        <v>23</v>
      </c>
      <c r="W2419" t="s">
        <v>23</v>
      </c>
      <c r="Y2419" t="s">
        <v>23</v>
      </c>
    </row>
    <row r="2420" spans="1:25" x14ac:dyDescent="0.35">
      <c r="A2420" t="s">
        <v>1826</v>
      </c>
      <c r="B2420">
        <v>2</v>
      </c>
      <c r="C2420">
        <v>2</v>
      </c>
      <c r="D2420">
        <v>95.53</v>
      </c>
      <c r="E2420">
        <v>2.5115977758048999E-3</v>
      </c>
      <c r="F2420" s="1">
        <f>-LOG10(Table2[[#This Row],[Anova (p)]])</f>
        <v>2.600049910211589</v>
      </c>
      <c r="G2420" s="1">
        <f>Table2[[#This Row],[Anova (p)2]]^2</f>
        <v>6.7602595355912927</v>
      </c>
      <c r="H2420">
        <v>1.3486941806319399</v>
      </c>
      <c r="I2420">
        <f>LOG(Table2[[#This Row],[Max fold change]],2)</f>
        <v>0.43156325110017202</v>
      </c>
      <c r="J2420">
        <f>Table2[[#This Row],[Column2]]*-1</f>
        <v>-0.43156325110017202</v>
      </c>
      <c r="K2420">
        <f>Table2[[#This Row],[Column1]]^2</f>
        <v>0.18624683970015013</v>
      </c>
      <c r="L2420">
        <f>SQRT(Table2[[#This Row],[Euclidean Distance]]+Table2[[#This Row],[Euclidean Distance3]])</f>
        <v>2.63562257830886</v>
      </c>
      <c r="M2420" t="s">
        <v>0</v>
      </c>
      <c r="N2420" t="s">
        <v>1</v>
      </c>
      <c r="O2420" t="s">
        <v>1827</v>
      </c>
      <c r="P2420" t="s">
        <v>23</v>
      </c>
      <c r="R2420" t="s">
        <v>23</v>
      </c>
      <c r="S2420" t="s">
        <v>23</v>
      </c>
      <c r="V2420" t="s">
        <v>23</v>
      </c>
      <c r="W2420" t="s">
        <v>23</v>
      </c>
      <c r="X2420" t="s">
        <v>23</v>
      </c>
      <c r="Y2420" t="s">
        <v>23</v>
      </c>
    </row>
    <row r="2421" spans="1:25" x14ac:dyDescent="0.35">
      <c r="A2421" t="s">
        <v>2402</v>
      </c>
      <c r="B2421">
        <v>15</v>
      </c>
      <c r="C2421">
        <v>15</v>
      </c>
      <c r="D2421">
        <v>603.59</v>
      </c>
      <c r="E2421">
        <v>9.4065780609086103E-3</v>
      </c>
      <c r="F2421" s="1">
        <f>-LOG10(Table2[[#This Row],[Anova (p)]])</f>
        <v>2.0265683361418394</v>
      </c>
      <c r="G2421" s="1">
        <f>Table2[[#This Row],[Anova (p)2]]^2</f>
        <v>4.1069792210527032</v>
      </c>
      <c r="H2421">
        <v>1.3485065817680399</v>
      </c>
      <c r="I2421">
        <f>LOG(Table2[[#This Row],[Max fold change]],2)</f>
        <v>0.43136256307217336</v>
      </c>
      <c r="J2421">
        <f>Table2[[#This Row],[Column2]]*-1</f>
        <v>-0.43136256307217336</v>
      </c>
      <c r="K2421">
        <f>Table2[[#This Row],[Column1]]^2</f>
        <v>0.18607366082019475</v>
      </c>
      <c r="L2421">
        <f>SQRT(Table2[[#This Row],[Euclidean Distance]]+Table2[[#This Row],[Euclidean Distance3]])</f>
        <v>2.0719683592837264</v>
      </c>
      <c r="M2421" t="s">
        <v>0</v>
      </c>
      <c r="N2421" t="s">
        <v>1</v>
      </c>
      <c r="O2421" t="s">
        <v>2403</v>
      </c>
      <c r="S2421" t="s">
        <v>23</v>
      </c>
      <c r="V2421" t="s">
        <v>23</v>
      </c>
      <c r="W2421" t="s">
        <v>23</v>
      </c>
      <c r="X2421" t="s">
        <v>23</v>
      </c>
      <c r="Y2421" t="s">
        <v>23</v>
      </c>
    </row>
    <row r="2422" spans="1:25" x14ac:dyDescent="0.35">
      <c r="A2422" t="s">
        <v>4941</v>
      </c>
      <c r="B2422">
        <v>18</v>
      </c>
      <c r="C2422">
        <v>4</v>
      </c>
      <c r="D2422">
        <v>736.02</v>
      </c>
      <c r="E2422">
        <v>0.60028943993968698</v>
      </c>
      <c r="F2422" s="1">
        <f>-LOG10(Table2[[#This Row],[Anova (p)]])</f>
        <v>0.22163929651795825</v>
      </c>
      <c r="G2422" s="1">
        <f>Table2[[#This Row],[Anova (p)2]]^2</f>
        <v>4.9123977760975421E-2</v>
      </c>
      <c r="H2422">
        <v>1.34436242152346</v>
      </c>
      <c r="I2422">
        <f>LOG(Table2[[#This Row],[Max fold change]],2)</f>
        <v>0.42692212118948253</v>
      </c>
      <c r="J2422">
        <f>Table2[[#This Row],[Column2]]*-1</f>
        <v>-0.42692212118948253</v>
      </c>
      <c r="K2422">
        <f>Table2[[#This Row],[Column1]]^2</f>
        <v>0.18226249756092722</v>
      </c>
      <c r="L2422">
        <f>SQRT(Table2[[#This Row],[Euclidean Distance]]+Table2[[#This Row],[Euclidean Distance3]])</f>
        <v>0.48102648089466205</v>
      </c>
      <c r="M2422" t="s">
        <v>0</v>
      </c>
      <c r="N2422" t="s">
        <v>1</v>
      </c>
      <c r="O2422" t="s">
        <v>4942</v>
      </c>
      <c r="Q2422" t="s">
        <v>23</v>
      </c>
    </row>
    <row r="2423" spans="1:25" x14ac:dyDescent="0.35">
      <c r="A2423" t="s">
        <v>2468</v>
      </c>
      <c r="B2423">
        <v>6</v>
      </c>
      <c r="C2423">
        <v>6</v>
      </c>
      <c r="D2423">
        <v>311.99</v>
      </c>
      <c r="E2423">
        <v>1.0878352853951299E-2</v>
      </c>
      <c r="F2423" s="1">
        <f>-LOG10(Table2[[#This Row],[Anova (p)]])</f>
        <v>1.9634368583689239</v>
      </c>
      <c r="G2423" s="1">
        <f>Table2[[#This Row],[Anova (p)2]]^2</f>
        <v>3.8550842968016297</v>
      </c>
      <c r="H2423">
        <v>1.3438949428568501</v>
      </c>
      <c r="I2423">
        <f>LOG(Table2[[#This Row],[Max fold change]],2)</f>
        <v>0.42642036181943566</v>
      </c>
      <c r="J2423">
        <f>Table2[[#This Row],[Column2]]*-1</f>
        <v>-0.42642036181943566</v>
      </c>
      <c r="K2423">
        <f>Table2[[#This Row],[Column1]]^2</f>
        <v>0.18183432497421842</v>
      </c>
      <c r="L2423">
        <f>SQRT(Table2[[#This Row],[Euclidean Distance]]+Table2[[#This Row],[Euclidean Distance3]])</f>
        <v>2.0092084565260637</v>
      </c>
      <c r="M2423" t="s">
        <v>0</v>
      </c>
      <c r="N2423" t="s">
        <v>1</v>
      </c>
      <c r="O2423" t="s">
        <v>2469</v>
      </c>
      <c r="P2423" t="s">
        <v>23</v>
      </c>
      <c r="Q2423" t="s">
        <v>23</v>
      </c>
      <c r="R2423" t="s">
        <v>23</v>
      </c>
      <c r="S2423" t="s">
        <v>23</v>
      </c>
      <c r="V2423" t="s">
        <v>23</v>
      </c>
      <c r="W2423" t="s">
        <v>23</v>
      </c>
      <c r="X2423" t="s">
        <v>23</v>
      </c>
      <c r="Y2423" t="s">
        <v>23</v>
      </c>
    </row>
    <row r="2424" spans="1:25" x14ac:dyDescent="0.35">
      <c r="A2424" t="s">
        <v>2140</v>
      </c>
      <c r="B2424">
        <v>24</v>
      </c>
      <c r="C2424">
        <v>24</v>
      </c>
      <c r="D2424">
        <v>1450.59</v>
      </c>
      <c r="E2424">
        <v>5.2481798153244403E-3</v>
      </c>
      <c r="F2424" s="1">
        <f>-LOG10(Table2[[#This Row],[Anova (p)]])</f>
        <v>2.2799912933989117</v>
      </c>
      <c r="G2424" s="1">
        <f>Table2[[#This Row],[Anova (p)2]]^2</f>
        <v>5.1983602979748422</v>
      </c>
      <c r="H2424">
        <v>1.34305067925765</v>
      </c>
      <c r="I2424">
        <f>LOG(Table2[[#This Row],[Max fold change]],2)</f>
        <v>0.42551374507376855</v>
      </c>
      <c r="J2424">
        <f>Table2[[#This Row],[Column2]]*-1</f>
        <v>-0.42551374507376855</v>
      </c>
      <c r="K2424">
        <f>Table2[[#This Row],[Column1]]^2</f>
        <v>0.18106194724670407</v>
      </c>
      <c r="L2424">
        <f>SQRT(Table2[[#This Row],[Euclidean Distance]]+Table2[[#This Row],[Euclidean Distance3]])</f>
        <v>2.3193581537187278</v>
      </c>
      <c r="M2424" t="s">
        <v>0</v>
      </c>
      <c r="N2424" t="s">
        <v>1</v>
      </c>
      <c r="O2424" t="s">
        <v>2141</v>
      </c>
      <c r="P2424" t="s">
        <v>23</v>
      </c>
      <c r="R2424" t="s">
        <v>23</v>
      </c>
      <c r="S2424" t="s">
        <v>23</v>
      </c>
      <c r="V2424" t="s">
        <v>23</v>
      </c>
      <c r="W2424" t="s">
        <v>23</v>
      </c>
      <c r="X2424" t="s">
        <v>23</v>
      </c>
      <c r="Y2424" t="s">
        <v>23</v>
      </c>
    </row>
    <row r="2425" spans="1:25" x14ac:dyDescent="0.35">
      <c r="A2425" t="s">
        <v>4745</v>
      </c>
      <c r="B2425">
        <v>48</v>
      </c>
      <c r="C2425">
        <v>1</v>
      </c>
      <c r="D2425">
        <v>2438.54</v>
      </c>
      <c r="E2425">
        <v>0.47770279017247702</v>
      </c>
      <c r="F2425" s="1">
        <f>-LOG10(Table2[[#This Row],[Anova (p)]])</f>
        <v>0.32084222207655511</v>
      </c>
      <c r="G2425" s="1">
        <f>Table2[[#This Row],[Anova (p)2]]^2</f>
        <v>0.10293973146702151</v>
      </c>
      <c r="H2425">
        <v>1.3410264382061401</v>
      </c>
      <c r="I2425">
        <f>LOG(Table2[[#This Row],[Max fold change]],2)</f>
        <v>0.42333768011554146</v>
      </c>
      <c r="J2425">
        <f>Table2[[#This Row],[Column2]]*-1</f>
        <v>-0.42333768011554146</v>
      </c>
      <c r="K2425">
        <f>Table2[[#This Row],[Column1]]^2</f>
        <v>0.1792147914056085</v>
      </c>
      <c r="L2425">
        <f>SQRT(Table2[[#This Row],[Euclidean Distance]]+Table2[[#This Row],[Euclidean Distance3]])</f>
        <v>0.53118219367052388</v>
      </c>
      <c r="M2425" t="s">
        <v>0</v>
      </c>
      <c r="N2425" t="s">
        <v>1</v>
      </c>
      <c r="O2425" t="s">
        <v>4746</v>
      </c>
      <c r="Q2425" t="s">
        <v>23</v>
      </c>
    </row>
    <row r="2426" spans="1:25" x14ac:dyDescent="0.35">
      <c r="A2426" t="s">
        <v>2531</v>
      </c>
      <c r="B2426">
        <v>6</v>
      </c>
      <c r="C2426">
        <v>6</v>
      </c>
      <c r="D2426">
        <v>307.5</v>
      </c>
      <c r="E2426">
        <v>1.26529495187867E-2</v>
      </c>
      <c r="F2426" s="1">
        <f>-LOG10(Table2[[#This Row],[Anova (p)]])</f>
        <v>1.8978082246525909</v>
      </c>
      <c r="G2426" s="1">
        <f>Table2[[#This Row],[Anova (p)2]]^2</f>
        <v>3.6016760575590188</v>
      </c>
      <c r="H2426">
        <v>1.33952030568505</v>
      </c>
      <c r="I2426">
        <f>LOG(Table2[[#This Row],[Max fold change]],2)</f>
        <v>0.42171645104896144</v>
      </c>
      <c r="J2426">
        <f>Table2[[#This Row],[Column2]]*-1</f>
        <v>-0.42171645104896144</v>
      </c>
      <c r="K2426">
        <f>Table2[[#This Row],[Column1]]^2</f>
        <v>0.17784476508533109</v>
      </c>
      <c r="L2426">
        <f>SQRT(Table2[[#This Row],[Euclidean Distance]]+Table2[[#This Row],[Euclidean Distance3]])</f>
        <v>1.9440989744980448</v>
      </c>
      <c r="M2426" t="s">
        <v>0</v>
      </c>
      <c r="N2426" t="s">
        <v>1</v>
      </c>
      <c r="O2426" t="s">
        <v>2532</v>
      </c>
      <c r="P2426" t="s">
        <v>23</v>
      </c>
      <c r="R2426" t="s">
        <v>23</v>
      </c>
      <c r="S2426" t="s">
        <v>23</v>
      </c>
      <c r="V2426" t="s">
        <v>23</v>
      </c>
      <c r="W2426" t="s">
        <v>23</v>
      </c>
      <c r="X2426" t="s">
        <v>23</v>
      </c>
      <c r="Y2426" t="s">
        <v>23</v>
      </c>
    </row>
    <row r="2427" spans="1:25" x14ac:dyDescent="0.35">
      <c r="A2427" t="s">
        <v>3311</v>
      </c>
      <c r="B2427">
        <v>2</v>
      </c>
      <c r="C2427">
        <v>2</v>
      </c>
      <c r="D2427">
        <v>170.33</v>
      </c>
      <c r="E2427">
        <v>6.0628772141618499E-2</v>
      </c>
      <c r="F2427" s="1">
        <f>-LOG10(Table2[[#This Row],[Anova (p)]])</f>
        <v>1.2173212270399691</v>
      </c>
      <c r="G2427" s="1">
        <f>Table2[[#This Row],[Anova (p)2]]^2</f>
        <v>1.4818709698020962</v>
      </c>
      <c r="H2427">
        <v>1.338710719734</v>
      </c>
      <c r="I2427">
        <f>LOG(Table2[[#This Row],[Max fold change]],2)</f>
        <v>0.42084424423689559</v>
      </c>
      <c r="J2427">
        <f>Table2[[#This Row],[Column2]]*-1</f>
        <v>-0.42084424423689559</v>
      </c>
      <c r="K2427">
        <f>Table2[[#This Row],[Column1]]^2</f>
        <v>0.17710987790732383</v>
      </c>
      <c r="L2427">
        <f>SQRT(Table2[[#This Row],[Euclidean Distance]]+Table2[[#This Row],[Euclidean Distance3]])</f>
        <v>1.2880143041555945</v>
      </c>
      <c r="M2427" t="s">
        <v>0</v>
      </c>
      <c r="N2427" t="s">
        <v>1</v>
      </c>
      <c r="O2427" t="s">
        <v>3312</v>
      </c>
      <c r="Q2427" t="s">
        <v>23</v>
      </c>
      <c r="R2427" t="s">
        <v>23</v>
      </c>
      <c r="S2427" t="s">
        <v>23</v>
      </c>
      <c r="T2427" t="s">
        <v>23</v>
      </c>
      <c r="V2427" t="s">
        <v>23</v>
      </c>
      <c r="W2427" t="s">
        <v>23</v>
      </c>
      <c r="Y2427" t="s">
        <v>23</v>
      </c>
    </row>
    <row r="2428" spans="1:25" x14ac:dyDescent="0.35">
      <c r="A2428" t="s">
        <v>3871</v>
      </c>
      <c r="B2428">
        <v>2</v>
      </c>
      <c r="C2428">
        <v>2</v>
      </c>
      <c r="D2428">
        <v>47.91</v>
      </c>
      <c r="E2428">
        <v>0.14237314803772699</v>
      </c>
      <c r="F2428" s="1">
        <f>-LOG10(Table2[[#This Row],[Anova (p)]])</f>
        <v>0.8465719120944194</v>
      </c>
      <c r="G2428" s="1">
        <f>Table2[[#This Row],[Anova (p)2]]^2</f>
        <v>0.71668400234720142</v>
      </c>
      <c r="H2428">
        <v>1.33839582090158</v>
      </c>
      <c r="I2428">
        <f>LOG(Table2[[#This Row],[Max fold change]],2)</f>
        <v>0.42050484572651625</v>
      </c>
      <c r="J2428">
        <f>Table2[[#This Row],[Column2]]*-1</f>
        <v>-0.42050484572651625</v>
      </c>
      <c r="K2428">
        <f>Table2[[#This Row],[Column1]]^2</f>
        <v>0.17682432527948122</v>
      </c>
      <c r="L2428">
        <f>SQRT(Table2[[#This Row],[Euclidean Distance]]+Table2[[#This Row],[Euclidean Distance3]])</f>
        <v>0.94525569431063605</v>
      </c>
      <c r="M2428" t="s">
        <v>0</v>
      </c>
      <c r="N2428" t="s">
        <v>1</v>
      </c>
      <c r="O2428" t="s">
        <v>3872</v>
      </c>
      <c r="Q2428" t="s">
        <v>23</v>
      </c>
      <c r="Y2428" t="s">
        <v>23</v>
      </c>
    </row>
    <row r="2429" spans="1:25" x14ac:dyDescent="0.35">
      <c r="A2429" t="s">
        <v>2677</v>
      </c>
      <c r="B2429">
        <v>4</v>
      </c>
      <c r="C2429">
        <v>4</v>
      </c>
      <c r="D2429">
        <v>134.65</v>
      </c>
      <c r="E2429">
        <v>1.7690001546025302E-2</v>
      </c>
      <c r="F2429" s="1">
        <f>-LOG10(Table2[[#This Row],[Anova (p)]])</f>
        <v>1.7522721291349219</v>
      </c>
      <c r="G2429" s="1">
        <f>Table2[[#This Row],[Anova (p)2]]^2</f>
        <v>3.0704576145430327</v>
      </c>
      <c r="H2429">
        <v>1.3369275283892901</v>
      </c>
      <c r="I2429">
        <f>LOG(Table2[[#This Row],[Max fold change]],2)</f>
        <v>0.41892126253885975</v>
      </c>
      <c r="J2429">
        <f>Table2[[#This Row],[Column2]]*-1</f>
        <v>-0.41892126253885975</v>
      </c>
      <c r="K2429">
        <f>Table2[[#This Row],[Column1]]^2</f>
        <v>0.17549502420715227</v>
      </c>
      <c r="L2429">
        <f>SQRT(Table2[[#This Row],[Euclidean Distance]]+Table2[[#This Row],[Euclidean Distance3]])</f>
        <v>1.8016527519891798</v>
      </c>
      <c r="M2429" t="s">
        <v>0</v>
      </c>
      <c r="N2429" t="s">
        <v>1</v>
      </c>
      <c r="O2429" t="s">
        <v>2678</v>
      </c>
      <c r="P2429" t="s">
        <v>23</v>
      </c>
      <c r="R2429" t="s">
        <v>23</v>
      </c>
      <c r="S2429" t="s">
        <v>23</v>
      </c>
      <c r="V2429" t="s">
        <v>23</v>
      </c>
      <c r="W2429" t="s">
        <v>23</v>
      </c>
      <c r="X2429" t="s">
        <v>23</v>
      </c>
      <c r="Y2429" t="s">
        <v>23</v>
      </c>
    </row>
    <row r="2430" spans="1:25" x14ac:dyDescent="0.35">
      <c r="A2430" t="s">
        <v>3591</v>
      </c>
      <c r="B2430">
        <v>14</v>
      </c>
      <c r="C2430">
        <v>11</v>
      </c>
      <c r="D2430">
        <v>622.85</v>
      </c>
      <c r="E2430">
        <v>9.4746260961652104E-2</v>
      </c>
      <c r="F2430" s="1">
        <f>-LOG10(Table2[[#This Row],[Anova (p)]])</f>
        <v>1.0234379198903718</v>
      </c>
      <c r="G2430" s="1">
        <f>Table2[[#This Row],[Anova (p)2]]^2</f>
        <v>1.047425175869531</v>
      </c>
      <c r="H2430">
        <v>1.33524299937933</v>
      </c>
      <c r="I2430">
        <f>LOG(Table2[[#This Row],[Max fold change]],2)</f>
        <v>0.41710232026285038</v>
      </c>
      <c r="J2430">
        <f>Table2[[#This Row],[Column2]]*-1</f>
        <v>-0.41710232026285038</v>
      </c>
      <c r="K2430">
        <f>Table2[[#This Row],[Column1]]^2</f>
        <v>0.1739743455686534</v>
      </c>
      <c r="L2430">
        <f>SQRT(Table2[[#This Row],[Euclidean Distance]]+Table2[[#This Row],[Euclidean Distance3]])</f>
        <v>1.1051694537210954</v>
      </c>
      <c r="M2430" t="s">
        <v>0</v>
      </c>
      <c r="N2430" t="s">
        <v>1</v>
      </c>
      <c r="O2430" t="s">
        <v>3592</v>
      </c>
      <c r="V2430" t="s">
        <v>23</v>
      </c>
      <c r="Y2430" t="s">
        <v>23</v>
      </c>
    </row>
    <row r="2431" spans="1:25" x14ac:dyDescent="0.35">
      <c r="A2431" t="s">
        <v>1402</v>
      </c>
      <c r="B2431">
        <v>32</v>
      </c>
      <c r="C2431">
        <v>32</v>
      </c>
      <c r="D2431">
        <v>1767.45</v>
      </c>
      <c r="E2431">
        <v>6.6732444808037495E-4</v>
      </c>
      <c r="F2431" s="1">
        <f>-LOG10(Table2[[#This Row],[Anova (p)]])</f>
        <v>3.1756629640569116</v>
      </c>
      <c r="G2431" s="1">
        <f>Table2[[#This Row],[Anova (p)2]]^2</f>
        <v>10.084835261282729</v>
      </c>
      <c r="H2431">
        <v>1.33400719297884</v>
      </c>
      <c r="I2431">
        <f>LOG(Table2[[#This Row],[Max fold change]],2)</f>
        <v>0.41576644556816844</v>
      </c>
      <c r="J2431">
        <f>Table2[[#This Row],[Column2]]*-1</f>
        <v>-0.41576644556816844</v>
      </c>
      <c r="K2431">
        <f>Table2[[#This Row],[Column1]]^2</f>
        <v>0.17286173726038878</v>
      </c>
      <c r="L2431">
        <f>SQRT(Table2[[#This Row],[Euclidean Distance]]+Table2[[#This Row],[Euclidean Distance3]])</f>
        <v>3.20276396235238</v>
      </c>
      <c r="M2431" t="s">
        <v>0</v>
      </c>
      <c r="N2431" t="s">
        <v>1</v>
      </c>
      <c r="O2431" t="s">
        <v>1403</v>
      </c>
      <c r="P2431" t="s">
        <v>23</v>
      </c>
      <c r="R2431" t="s">
        <v>23</v>
      </c>
      <c r="S2431" t="s">
        <v>23</v>
      </c>
      <c r="V2431" t="s">
        <v>23</v>
      </c>
      <c r="W2431" t="s">
        <v>23</v>
      </c>
      <c r="X2431" t="s">
        <v>23</v>
      </c>
      <c r="Y2431" t="s">
        <v>23</v>
      </c>
    </row>
    <row r="2432" spans="1:25" x14ac:dyDescent="0.35">
      <c r="A2432" t="s">
        <v>2122</v>
      </c>
      <c r="B2432">
        <v>66</v>
      </c>
      <c r="C2432">
        <v>62</v>
      </c>
      <c r="D2432">
        <v>4213.41</v>
      </c>
      <c r="E2432">
        <v>5.0072008745011302E-3</v>
      </c>
      <c r="F2432" s="1">
        <f>-LOG10(Table2[[#This Row],[Anova (p)]])</f>
        <v>2.3004049856057862</v>
      </c>
      <c r="G2432" s="1">
        <f>Table2[[#This Row],[Anova (p)2]]^2</f>
        <v>5.2918630977999577</v>
      </c>
      <c r="H2432">
        <v>1.3338373590494801</v>
      </c>
      <c r="I2432">
        <f>LOG(Table2[[#This Row],[Max fold change]],2)</f>
        <v>0.41558276277615053</v>
      </c>
      <c r="J2432">
        <f>Table2[[#This Row],[Column2]]*-1</f>
        <v>-0.41558276277615053</v>
      </c>
      <c r="K2432">
        <f>Table2[[#This Row],[Column1]]^2</f>
        <v>0.17270903271665822</v>
      </c>
      <c r="L2432">
        <f>SQRT(Table2[[#This Row],[Euclidean Distance]]+Table2[[#This Row],[Euclidean Distance3]])</f>
        <v>2.3376424299957885</v>
      </c>
      <c r="M2432" t="s">
        <v>0</v>
      </c>
      <c r="N2432" t="s">
        <v>1</v>
      </c>
      <c r="O2432" t="s">
        <v>2123</v>
      </c>
      <c r="P2432" t="s">
        <v>23</v>
      </c>
      <c r="R2432" t="s">
        <v>23</v>
      </c>
      <c r="S2432" t="s">
        <v>23</v>
      </c>
      <c r="V2432" t="s">
        <v>23</v>
      </c>
      <c r="W2432" t="s">
        <v>23</v>
      </c>
      <c r="X2432" t="s">
        <v>23</v>
      </c>
      <c r="Y2432" t="s">
        <v>23</v>
      </c>
    </row>
    <row r="2433" spans="1:25" x14ac:dyDescent="0.35">
      <c r="A2433" t="s">
        <v>2370</v>
      </c>
      <c r="B2433">
        <v>2</v>
      </c>
      <c r="C2433">
        <v>2</v>
      </c>
      <c r="D2433">
        <v>81.44</v>
      </c>
      <c r="E2433">
        <v>8.7741074371636696E-3</v>
      </c>
      <c r="F2433" s="1">
        <f>-LOG10(Table2[[#This Row],[Anova (p)]])</f>
        <v>2.0567970520507837</v>
      </c>
      <c r="G2433" s="1">
        <f>Table2[[#This Row],[Anova (p)2]]^2</f>
        <v>4.2304141133247937</v>
      </c>
      <c r="H2433">
        <v>1.3336880833940301</v>
      </c>
      <c r="I2433">
        <f>LOG(Table2[[#This Row],[Max fold change]],2)</f>
        <v>0.4154212953392209</v>
      </c>
      <c r="J2433">
        <f>Table2[[#This Row],[Column2]]*-1</f>
        <v>-0.4154212953392209</v>
      </c>
      <c r="K2433">
        <f>Table2[[#This Row],[Column1]]^2</f>
        <v>0.17257485262131619</v>
      </c>
      <c r="L2433">
        <f>SQRT(Table2[[#This Row],[Euclidean Distance]]+Table2[[#This Row],[Euclidean Distance3]])</f>
        <v>2.0983300421873841</v>
      </c>
      <c r="M2433" t="s">
        <v>0</v>
      </c>
      <c r="N2433" t="s">
        <v>1</v>
      </c>
      <c r="O2433" t="s">
        <v>2371</v>
      </c>
      <c r="S2433" t="s">
        <v>23</v>
      </c>
      <c r="V2433" t="s">
        <v>23</v>
      </c>
      <c r="W2433" t="s">
        <v>23</v>
      </c>
      <c r="X2433" t="s">
        <v>23</v>
      </c>
      <c r="Y2433" t="s">
        <v>23</v>
      </c>
    </row>
    <row r="2434" spans="1:25" x14ac:dyDescent="0.35">
      <c r="A2434" t="s">
        <v>2687</v>
      </c>
      <c r="B2434">
        <v>6</v>
      </c>
      <c r="C2434">
        <v>4</v>
      </c>
      <c r="D2434">
        <v>287.97000000000003</v>
      </c>
      <c r="E2434">
        <v>1.8032959666372202E-2</v>
      </c>
      <c r="F2434" s="1">
        <f>-LOG10(Table2[[#This Row],[Anova (p)]])</f>
        <v>1.7439329886804102</v>
      </c>
      <c r="G2434" s="1">
        <f>Table2[[#This Row],[Anova (p)2]]^2</f>
        <v>3.041302269007788</v>
      </c>
      <c r="H2434">
        <v>1.33227984960241</v>
      </c>
      <c r="I2434">
        <f>LOG(Table2[[#This Row],[Max fold change]],2)</f>
        <v>0.41389715690424866</v>
      </c>
      <c r="J2434">
        <f>Table2[[#This Row],[Column2]]*-1</f>
        <v>-0.41389715690424866</v>
      </c>
      <c r="K2434">
        <f>Table2[[#This Row],[Column1]]^2</f>
        <v>0.17131085649342023</v>
      </c>
      <c r="L2434">
        <f>SQRT(Table2[[#This Row],[Euclidean Distance]]+Table2[[#This Row],[Euclidean Distance3]])</f>
        <v>1.7923763905779411</v>
      </c>
      <c r="M2434" t="s">
        <v>0</v>
      </c>
      <c r="N2434" t="s">
        <v>1</v>
      </c>
      <c r="O2434" t="s">
        <v>2688</v>
      </c>
      <c r="P2434" t="s">
        <v>23</v>
      </c>
      <c r="R2434" t="s">
        <v>23</v>
      </c>
      <c r="S2434" t="s">
        <v>23</v>
      </c>
      <c r="V2434" t="s">
        <v>23</v>
      </c>
      <c r="W2434" t="s">
        <v>23</v>
      </c>
      <c r="X2434" t="s">
        <v>23</v>
      </c>
      <c r="Y2434" t="s">
        <v>23</v>
      </c>
    </row>
    <row r="2435" spans="1:25" x14ac:dyDescent="0.35">
      <c r="A2435" t="s">
        <v>1656</v>
      </c>
      <c r="B2435">
        <v>3</v>
      </c>
      <c r="C2435">
        <v>3</v>
      </c>
      <c r="D2435">
        <v>180.77</v>
      </c>
      <c r="E2435">
        <v>1.6048770822606499E-3</v>
      </c>
      <c r="F2435" s="1">
        <f>-LOG10(Table2[[#This Row],[Anova (p)]])</f>
        <v>2.7945582246548484</v>
      </c>
      <c r="G2435" s="1">
        <f>Table2[[#This Row],[Anova (p)2]]^2</f>
        <v>7.8095556709860583</v>
      </c>
      <c r="H2435">
        <v>1.32764120781018</v>
      </c>
      <c r="I2435">
        <f>LOG(Table2[[#This Row],[Max fold change]],2)</f>
        <v>0.40886531411665034</v>
      </c>
      <c r="J2435">
        <f>Table2[[#This Row],[Column2]]*-1</f>
        <v>-0.40886531411665034</v>
      </c>
      <c r="K2435">
        <f>Table2[[#This Row],[Column1]]^2</f>
        <v>0.16717084508770716</v>
      </c>
      <c r="L2435">
        <f>SQRT(Table2[[#This Row],[Euclidean Distance]]+Table2[[#This Row],[Euclidean Distance3]])</f>
        <v>2.8243099185595346</v>
      </c>
      <c r="M2435" t="s">
        <v>0</v>
      </c>
      <c r="N2435" t="s">
        <v>1</v>
      </c>
      <c r="O2435" t="s">
        <v>1657</v>
      </c>
      <c r="P2435" t="s">
        <v>23</v>
      </c>
      <c r="R2435" t="s">
        <v>23</v>
      </c>
      <c r="S2435" t="s">
        <v>23</v>
      </c>
      <c r="V2435" t="s">
        <v>23</v>
      </c>
      <c r="W2435" t="s">
        <v>23</v>
      </c>
      <c r="X2435" t="s">
        <v>23</v>
      </c>
      <c r="Y2435" t="s">
        <v>23</v>
      </c>
    </row>
    <row r="2436" spans="1:25" x14ac:dyDescent="0.35">
      <c r="A2436" t="s">
        <v>3061</v>
      </c>
      <c r="B2436">
        <v>1</v>
      </c>
      <c r="C2436">
        <v>1</v>
      </c>
      <c r="D2436">
        <v>66.53</v>
      </c>
      <c r="E2436">
        <v>4.0306948684948898E-2</v>
      </c>
      <c r="F2436" s="1">
        <f>-LOG10(Table2[[#This Row],[Anova (p)]])</f>
        <v>1.394620077546451</v>
      </c>
      <c r="G2436" s="1">
        <f>Table2[[#This Row],[Anova (p)2]]^2</f>
        <v>1.944965160695669</v>
      </c>
      <c r="H2436">
        <v>1.3273031206969299</v>
      </c>
      <c r="I2436">
        <f>LOG(Table2[[#This Row],[Max fold change]],2)</f>
        <v>0.40849788147478761</v>
      </c>
      <c r="J2436">
        <f>Table2[[#This Row],[Column2]]*-1</f>
        <v>-0.40849788147478761</v>
      </c>
      <c r="K2436">
        <f>Table2[[#This Row],[Column1]]^2</f>
        <v>0.16687051916938964</v>
      </c>
      <c r="L2436">
        <f>SQRT(Table2[[#This Row],[Euclidean Distance]]+Table2[[#This Row],[Euclidean Distance3]])</f>
        <v>1.4532156343313467</v>
      </c>
      <c r="M2436" t="s">
        <v>0</v>
      </c>
      <c r="N2436" t="s">
        <v>1</v>
      </c>
      <c r="O2436" t="s">
        <v>3062</v>
      </c>
      <c r="P2436" t="s">
        <v>23</v>
      </c>
      <c r="V2436" t="s">
        <v>23</v>
      </c>
      <c r="W2436" t="s">
        <v>23</v>
      </c>
      <c r="X2436" t="s">
        <v>23</v>
      </c>
      <c r="Y2436" t="s">
        <v>23</v>
      </c>
    </row>
    <row r="2437" spans="1:25" x14ac:dyDescent="0.35">
      <c r="A2437" t="s">
        <v>2751</v>
      </c>
      <c r="B2437">
        <v>1</v>
      </c>
      <c r="C2437">
        <v>1</v>
      </c>
      <c r="D2437">
        <v>31.91</v>
      </c>
      <c r="E2437">
        <v>2.0306503228908899E-2</v>
      </c>
      <c r="F2437" s="1">
        <f>-LOG10(Table2[[#This Row],[Anova (p)]])</f>
        <v>1.692364855479261</v>
      </c>
      <c r="G2437" s="1">
        <f>Table2[[#This Row],[Anova (p)2]]^2</f>
        <v>2.86409880406134</v>
      </c>
      <c r="H2437">
        <v>1.32666061825193</v>
      </c>
      <c r="I2437">
        <f>LOG(Table2[[#This Row],[Max fold change]],2)</f>
        <v>0.40779935263231282</v>
      </c>
      <c r="J2437">
        <f>Table2[[#This Row],[Column2]]*-1</f>
        <v>-0.40779935263231282</v>
      </c>
      <c r="K2437">
        <f>Table2[[#This Row],[Column1]]^2</f>
        <v>0.16630031200733342</v>
      </c>
      <c r="L2437">
        <f>SQRT(Table2[[#This Row],[Euclidean Distance]]+Table2[[#This Row],[Euclidean Distance3]])</f>
        <v>1.740804157873215</v>
      </c>
      <c r="M2437" t="s">
        <v>0</v>
      </c>
      <c r="N2437" t="s">
        <v>1</v>
      </c>
      <c r="O2437" t="s">
        <v>2752</v>
      </c>
      <c r="V2437" t="s">
        <v>23</v>
      </c>
      <c r="W2437" t="s">
        <v>23</v>
      </c>
      <c r="X2437" t="s">
        <v>23</v>
      </c>
      <c r="Y2437" t="s">
        <v>23</v>
      </c>
    </row>
    <row r="2438" spans="1:25" x14ac:dyDescent="0.35">
      <c r="A2438" t="s">
        <v>4139</v>
      </c>
      <c r="B2438">
        <v>6</v>
      </c>
      <c r="C2438">
        <v>5</v>
      </c>
      <c r="D2438">
        <v>235.13</v>
      </c>
      <c r="E2438">
        <v>0.211324645632123</v>
      </c>
      <c r="F2438" s="1">
        <f>-LOG10(Table2[[#This Row],[Anova (p)]])</f>
        <v>0.67504985061514144</v>
      </c>
      <c r="G2438" s="1">
        <f>Table2[[#This Row],[Anova (p)2]]^2</f>
        <v>0.45569230081552475</v>
      </c>
      <c r="H2438">
        <v>1.32416537754217</v>
      </c>
      <c r="I2438">
        <f>LOG(Table2[[#This Row],[Max fold change]],2)</f>
        <v>0.40508331433576694</v>
      </c>
      <c r="J2438">
        <f>Table2[[#This Row],[Column2]]*-1</f>
        <v>-0.40508331433576694</v>
      </c>
      <c r="K2438">
        <f>Table2[[#This Row],[Column1]]^2</f>
        <v>0.16409249155324976</v>
      </c>
      <c r="L2438">
        <f>SQRT(Table2[[#This Row],[Euclidean Distance]]+Table2[[#This Row],[Euclidean Distance3]])</f>
        <v>0.78726411855791734</v>
      </c>
      <c r="M2438" t="s">
        <v>0</v>
      </c>
      <c r="N2438" t="s">
        <v>1</v>
      </c>
      <c r="O2438" t="s">
        <v>4140</v>
      </c>
    </row>
    <row r="2439" spans="1:25" x14ac:dyDescent="0.35">
      <c r="A2439" t="s">
        <v>2234</v>
      </c>
      <c r="B2439">
        <v>10</v>
      </c>
      <c r="C2439">
        <v>10</v>
      </c>
      <c r="D2439">
        <v>589.80999999999995</v>
      </c>
      <c r="E2439">
        <v>6.5284562331903197E-3</v>
      </c>
      <c r="F2439" s="1">
        <f>-LOG10(Table2[[#This Row],[Anova (p)]])</f>
        <v>2.1851895030542128</v>
      </c>
      <c r="G2439" s="1">
        <f>Table2[[#This Row],[Anova (p)2]]^2</f>
        <v>4.7750531642583178</v>
      </c>
      <c r="H2439">
        <v>1.3213020221899201</v>
      </c>
      <c r="I2439">
        <f>LOG(Table2[[#This Row],[Max fold change]],2)</f>
        <v>0.40196027439162607</v>
      </c>
      <c r="J2439">
        <f>Table2[[#This Row],[Column2]]*-1</f>
        <v>-0.40196027439162607</v>
      </c>
      <c r="K2439">
        <f>Table2[[#This Row],[Column1]]^2</f>
        <v>0.16157206218899131</v>
      </c>
      <c r="L2439">
        <f>SQRT(Table2[[#This Row],[Euclidean Distance]]+Table2[[#This Row],[Euclidean Distance3]])</f>
        <v>2.2218517561816111</v>
      </c>
      <c r="M2439" t="s">
        <v>0</v>
      </c>
      <c r="N2439" t="s">
        <v>1</v>
      </c>
      <c r="O2439" t="s">
        <v>2235</v>
      </c>
      <c r="P2439" t="s">
        <v>23</v>
      </c>
      <c r="R2439" t="s">
        <v>23</v>
      </c>
      <c r="V2439" t="s">
        <v>23</v>
      </c>
      <c r="W2439" t="s">
        <v>23</v>
      </c>
      <c r="X2439" t="s">
        <v>23</v>
      </c>
      <c r="Y2439" t="s">
        <v>23</v>
      </c>
    </row>
    <row r="2440" spans="1:25" x14ac:dyDescent="0.35">
      <c r="A2440" t="s">
        <v>2310</v>
      </c>
      <c r="B2440">
        <v>36</v>
      </c>
      <c r="C2440">
        <v>35</v>
      </c>
      <c r="D2440">
        <v>2120.9</v>
      </c>
      <c r="E2440">
        <v>7.7110016854706797E-3</v>
      </c>
      <c r="F2440" s="1">
        <f>-LOG10(Table2[[#This Row],[Anova (p)]])</f>
        <v>2.1128892019470218</v>
      </c>
      <c r="G2440" s="1">
        <f>Table2[[#This Row],[Anova (p)2]]^2</f>
        <v>4.464300779704323</v>
      </c>
      <c r="H2440">
        <v>1.3203610401340899</v>
      </c>
      <c r="I2440">
        <f>LOG(Table2[[#This Row],[Max fold change]],2)</f>
        <v>0.40093247472838311</v>
      </c>
      <c r="J2440">
        <f>Table2[[#This Row],[Column2]]*-1</f>
        <v>-0.40093247472838311</v>
      </c>
      <c r="K2440">
        <f>Table2[[#This Row],[Column1]]^2</f>
        <v>0.16074684929182556</v>
      </c>
      <c r="L2440">
        <f>SQRT(Table2[[#This Row],[Euclidean Distance]]+Table2[[#This Row],[Euclidean Distance3]])</f>
        <v>2.1505923902488235</v>
      </c>
      <c r="M2440" t="s">
        <v>0</v>
      </c>
      <c r="N2440" t="s">
        <v>1</v>
      </c>
      <c r="O2440" t="s">
        <v>2311</v>
      </c>
      <c r="P2440" t="s">
        <v>23</v>
      </c>
      <c r="Q2440" t="s">
        <v>23</v>
      </c>
      <c r="R2440" t="s">
        <v>23</v>
      </c>
      <c r="S2440" t="s">
        <v>23</v>
      </c>
      <c r="V2440" t="s">
        <v>23</v>
      </c>
      <c r="W2440" t="s">
        <v>23</v>
      </c>
      <c r="X2440" t="s">
        <v>23</v>
      </c>
      <c r="Y2440" t="s">
        <v>23</v>
      </c>
    </row>
    <row r="2441" spans="1:25" x14ac:dyDescent="0.35">
      <c r="A2441" t="s">
        <v>1948</v>
      </c>
      <c r="B2441">
        <v>25</v>
      </c>
      <c r="C2441">
        <v>24</v>
      </c>
      <c r="D2441">
        <v>1549.41</v>
      </c>
      <c r="E2441">
        <v>3.4201003189857598E-3</v>
      </c>
      <c r="F2441" s="1">
        <f>-LOG10(Table2[[#This Row],[Anova (p)]])</f>
        <v>2.4659611549546931</v>
      </c>
      <c r="G2441" s="1">
        <f>Table2[[#This Row],[Anova (p)2]]^2</f>
        <v>6.0809644177454842</v>
      </c>
      <c r="H2441">
        <v>1.3199325129828601</v>
      </c>
      <c r="I2441">
        <f>LOG(Table2[[#This Row],[Max fold change]],2)</f>
        <v>0.40046416770951826</v>
      </c>
      <c r="J2441">
        <f>Table2[[#This Row],[Column2]]*-1</f>
        <v>-0.40046416770951826</v>
      </c>
      <c r="K2441">
        <f>Table2[[#This Row],[Column1]]^2</f>
        <v>0.16037154961927716</v>
      </c>
      <c r="L2441">
        <f>SQRT(Table2[[#This Row],[Euclidean Distance]]+Table2[[#This Row],[Euclidean Distance3]])</f>
        <v>2.4982665925326626</v>
      </c>
      <c r="M2441" t="s">
        <v>0</v>
      </c>
      <c r="N2441" t="s">
        <v>1</v>
      </c>
      <c r="O2441" t="s">
        <v>1949</v>
      </c>
      <c r="P2441" t="s">
        <v>23</v>
      </c>
      <c r="Q2441" t="s">
        <v>23</v>
      </c>
      <c r="R2441" t="s">
        <v>23</v>
      </c>
      <c r="S2441" t="s">
        <v>23</v>
      </c>
      <c r="V2441" t="s">
        <v>23</v>
      </c>
      <c r="W2441" t="s">
        <v>23</v>
      </c>
      <c r="X2441" t="s">
        <v>23</v>
      </c>
      <c r="Y2441" t="s">
        <v>23</v>
      </c>
    </row>
    <row r="2442" spans="1:25" x14ac:dyDescent="0.35">
      <c r="A2442" t="s">
        <v>2458</v>
      </c>
      <c r="B2442">
        <v>1</v>
      </c>
      <c r="C2442">
        <v>1</v>
      </c>
      <c r="D2442">
        <v>106.71</v>
      </c>
      <c r="E2442">
        <v>1.07225483090199E-2</v>
      </c>
      <c r="F2442" s="1">
        <f>-LOG10(Table2[[#This Row],[Anova (p)]])</f>
        <v>1.9697019884282685</v>
      </c>
      <c r="G2442" s="1">
        <f>Table2[[#This Row],[Anova (p)2]]^2</f>
        <v>3.8797259232182748</v>
      </c>
      <c r="H2442">
        <v>1.31932869027817</v>
      </c>
      <c r="I2442">
        <f>LOG(Table2[[#This Row],[Max fold change]],2)</f>
        <v>0.39980403446029295</v>
      </c>
      <c r="J2442">
        <f>Table2[[#This Row],[Column2]]*-1</f>
        <v>-0.39980403446029295</v>
      </c>
      <c r="K2442">
        <f>Table2[[#This Row],[Column1]]^2</f>
        <v>0.15984326597072712</v>
      </c>
      <c r="L2442">
        <f>SQRT(Table2[[#This Row],[Euclidean Distance]]+Table2[[#This Row],[Euclidean Distance3]])</f>
        <v>2.0098679531722978</v>
      </c>
      <c r="M2442" t="s">
        <v>0</v>
      </c>
      <c r="N2442" t="s">
        <v>1</v>
      </c>
      <c r="O2442" t="s">
        <v>2459</v>
      </c>
      <c r="P2442" t="s">
        <v>23</v>
      </c>
      <c r="Q2442" t="s">
        <v>23</v>
      </c>
      <c r="V2442" t="s">
        <v>23</v>
      </c>
      <c r="X2442" t="s">
        <v>23</v>
      </c>
      <c r="Y2442" t="s">
        <v>23</v>
      </c>
    </row>
    <row r="2443" spans="1:25" x14ac:dyDescent="0.35">
      <c r="A2443" t="s">
        <v>3819</v>
      </c>
      <c r="B2443">
        <v>2</v>
      </c>
      <c r="C2443">
        <v>2</v>
      </c>
      <c r="D2443">
        <v>47.98</v>
      </c>
      <c r="E2443">
        <v>0.13144431564395401</v>
      </c>
      <c r="F2443" s="1">
        <f>-LOG10(Table2[[#This Row],[Anova (p)]])</f>
        <v>0.88125819037041986</v>
      </c>
      <c r="G2443" s="1">
        <f>Table2[[#This Row],[Anova (p)2]]^2</f>
        <v>0.77661599809494719</v>
      </c>
      <c r="H2443">
        <v>1.3163381917849299</v>
      </c>
      <c r="I2443">
        <f>LOG(Table2[[#This Row],[Max fold change]],2)</f>
        <v>0.39653019190700384</v>
      </c>
      <c r="J2443">
        <f>Table2[[#This Row],[Column2]]*-1</f>
        <v>-0.39653019190700384</v>
      </c>
      <c r="K2443">
        <f>Table2[[#This Row],[Column1]]^2</f>
        <v>0.15723619309380529</v>
      </c>
      <c r="L2443">
        <f>SQRT(Table2[[#This Row],[Euclidean Distance]]+Table2[[#This Row],[Euclidean Distance3]])</f>
        <v>0.96636028022097042</v>
      </c>
      <c r="M2443" t="s">
        <v>0</v>
      </c>
      <c r="N2443" t="s">
        <v>1</v>
      </c>
      <c r="O2443" t="s">
        <v>3820</v>
      </c>
      <c r="V2443" t="s">
        <v>23</v>
      </c>
      <c r="Y2443" t="s">
        <v>23</v>
      </c>
    </row>
    <row r="2444" spans="1:25" x14ac:dyDescent="0.35">
      <c r="A2444" t="s">
        <v>3709</v>
      </c>
      <c r="B2444">
        <v>9</v>
      </c>
      <c r="C2444">
        <v>1</v>
      </c>
      <c r="D2444">
        <v>517.16</v>
      </c>
      <c r="E2444">
        <v>0.114575458397741</v>
      </c>
      <c r="F2444" s="1">
        <f>-LOG10(Table2[[#This Row],[Anova (p)]])</f>
        <v>0.94090839653823855</v>
      </c>
      <c r="G2444" s="1">
        <f>Table2[[#This Row],[Anova (p)2]]^2</f>
        <v>0.88530861067615918</v>
      </c>
      <c r="H2444">
        <v>1.3150620016328001</v>
      </c>
      <c r="I2444">
        <f>LOG(Table2[[#This Row],[Max fold change]],2)</f>
        <v>0.39513082030805996</v>
      </c>
      <c r="J2444">
        <f>Table2[[#This Row],[Column2]]*-1</f>
        <v>-0.39513082030805996</v>
      </c>
      <c r="K2444">
        <f>Table2[[#This Row],[Column1]]^2</f>
        <v>0.15612836515732037</v>
      </c>
      <c r="L2444">
        <f>SQRT(Table2[[#This Row],[Euclidean Distance]]+Table2[[#This Row],[Euclidean Distance3]])</f>
        <v>1.0205081948879586</v>
      </c>
      <c r="M2444" t="s">
        <v>0</v>
      </c>
      <c r="N2444" t="s">
        <v>1</v>
      </c>
      <c r="O2444" t="s">
        <v>3710</v>
      </c>
      <c r="Y2444" t="s">
        <v>23</v>
      </c>
    </row>
    <row r="2445" spans="1:25" x14ac:dyDescent="0.35">
      <c r="A2445" t="s">
        <v>3535</v>
      </c>
      <c r="B2445">
        <v>2</v>
      </c>
      <c r="C2445">
        <v>2</v>
      </c>
      <c r="D2445">
        <v>54.83</v>
      </c>
      <c r="E2445">
        <v>8.9083082351482296E-2</v>
      </c>
      <c r="F2445" s="1">
        <f>-LOG10(Table2[[#This Row],[Anova (p)]])</f>
        <v>1.0502047644143735</v>
      </c>
      <c r="G2445" s="1">
        <f>Table2[[#This Row],[Anova (p)2]]^2</f>
        <v>1.1029300471986496</v>
      </c>
      <c r="H2445">
        <v>1.31349938458556</v>
      </c>
      <c r="I2445">
        <f>LOG(Table2[[#This Row],[Max fold change]],2)</f>
        <v>0.39341552452516593</v>
      </c>
      <c r="J2445">
        <f>Table2[[#This Row],[Column2]]*-1</f>
        <v>-0.39341552452516593</v>
      </c>
      <c r="K2445">
        <f>Table2[[#This Row],[Column1]]^2</f>
        <v>0.15477577493741143</v>
      </c>
      <c r="L2445">
        <f>SQRT(Table2[[#This Row],[Euclidean Distance]]+Table2[[#This Row],[Euclidean Distance3]])</f>
        <v>1.1214748423999805</v>
      </c>
      <c r="M2445" t="s">
        <v>0</v>
      </c>
      <c r="N2445" t="s">
        <v>1</v>
      </c>
      <c r="O2445" t="s">
        <v>3536</v>
      </c>
      <c r="S2445" t="s">
        <v>23</v>
      </c>
      <c r="V2445" t="s">
        <v>23</v>
      </c>
      <c r="Y2445" t="s">
        <v>23</v>
      </c>
    </row>
    <row r="2446" spans="1:25" x14ac:dyDescent="0.35">
      <c r="A2446" t="s">
        <v>2985</v>
      </c>
      <c r="B2446">
        <v>17</v>
      </c>
      <c r="C2446">
        <v>10</v>
      </c>
      <c r="D2446">
        <v>841.85</v>
      </c>
      <c r="E2446">
        <v>3.4346401287248397E-2</v>
      </c>
      <c r="F2446" s="1">
        <f>-LOG10(Table2[[#This Row],[Anova (p)]])</f>
        <v>1.4641187602919172</v>
      </c>
      <c r="G2446" s="1">
        <f>Table2[[#This Row],[Anova (p)2]]^2</f>
        <v>2.1436437442387404</v>
      </c>
      <c r="H2446">
        <v>1.30851418771497</v>
      </c>
      <c r="I2446">
        <f>LOG(Table2[[#This Row],[Max fold change]],2)</f>
        <v>0.38792956705699244</v>
      </c>
      <c r="J2446">
        <f>Table2[[#This Row],[Column2]]*-1</f>
        <v>-0.38792956705699244</v>
      </c>
      <c r="K2446">
        <f>Table2[[#This Row],[Column1]]^2</f>
        <v>0.1504893489970256</v>
      </c>
      <c r="L2446">
        <f>SQRT(Table2[[#This Row],[Euclidean Distance]]+Table2[[#This Row],[Euclidean Distance3]])</f>
        <v>1.5146395918619604</v>
      </c>
      <c r="M2446" t="s">
        <v>0</v>
      </c>
      <c r="N2446" t="s">
        <v>1</v>
      </c>
      <c r="O2446" t="s">
        <v>2986</v>
      </c>
      <c r="X2446" t="s">
        <v>23</v>
      </c>
      <c r="Y2446" t="s">
        <v>23</v>
      </c>
    </row>
    <row r="2447" spans="1:25" x14ac:dyDescent="0.35">
      <c r="A2447" t="s">
        <v>3505</v>
      </c>
      <c r="B2447">
        <v>27</v>
      </c>
      <c r="C2447">
        <v>27</v>
      </c>
      <c r="D2447">
        <v>1379.88</v>
      </c>
      <c r="E2447">
        <v>8.5005489302231396E-2</v>
      </c>
      <c r="F2447" s="1">
        <f>-LOG10(Table2[[#This Row],[Anova (p)]])</f>
        <v>1.070553028442256</v>
      </c>
      <c r="G2447" s="1">
        <f>Table2[[#This Row],[Anova (p)2]]^2</f>
        <v>1.1460837867068858</v>
      </c>
      <c r="H2447">
        <v>1.3023814960254301</v>
      </c>
      <c r="I2447">
        <f>LOG(Table2[[#This Row],[Max fold change]],2)</f>
        <v>0.38115210734119054</v>
      </c>
      <c r="J2447">
        <f>Table2[[#This Row],[Column2]]*-1</f>
        <v>-0.38115210734119054</v>
      </c>
      <c r="K2447">
        <f>Table2[[#This Row],[Column1]]^2</f>
        <v>0.14527692893063043</v>
      </c>
      <c r="L2447">
        <f>SQRT(Table2[[#This Row],[Euclidean Distance]]+Table2[[#This Row],[Euclidean Distance3]])</f>
        <v>1.1363805329367078</v>
      </c>
      <c r="M2447" t="s">
        <v>0</v>
      </c>
      <c r="N2447" t="s">
        <v>1</v>
      </c>
      <c r="O2447" t="s">
        <v>3506</v>
      </c>
      <c r="P2447" t="s">
        <v>23</v>
      </c>
      <c r="R2447" t="s">
        <v>23</v>
      </c>
      <c r="V2447" t="s">
        <v>23</v>
      </c>
      <c r="W2447" t="s">
        <v>23</v>
      </c>
      <c r="Y2447" t="s">
        <v>23</v>
      </c>
    </row>
    <row r="2448" spans="1:25" x14ac:dyDescent="0.35">
      <c r="A2448" t="s">
        <v>2525</v>
      </c>
      <c r="B2448">
        <v>12</v>
      </c>
      <c r="C2448">
        <v>3</v>
      </c>
      <c r="D2448">
        <v>659.99</v>
      </c>
      <c r="E2448">
        <v>1.24069632605854E-2</v>
      </c>
      <c r="F2448" s="1">
        <f>-LOG10(Table2[[#This Row],[Anova (p)]])</f>
        <v>1.9063345038000372</v>
      </c>
      <c r="G2448" s="1">
        <f>Table2[[#This Row],[Anova (p)2]]^2</f>
        <v>3.6341112403785343</v>
      </c>
      <c r="H2448">
        <v>1.29772625618505</v>
      </c>
      <c r="I2448">
        <f>LOG(Table2[[#This Row],[Max fold change]],2)</f>
        <v>0.37598609173864006</v>
      </c>
      <c r="J2448">
        <f>Table2[[#This Row],[Column2]]*-1</f>
        <v>-0.37598609173864006</v>
      </c>
      <c r="K2448">
        <f>Table2[[#This Row],[Column1]]^2</f>
        <v>0.14136554118089706</v>
      </c>
      <c r="L2448">
        <f>SQRT(Table2[[#This Row],[Euclidean Distance]]+Table2[[#This Row],[Euclidean Distance3]])</f>
        <v>1.9430586150601405</v>
      </c>
      <c r="M2448" t="s">
        <v>0</v>
      </c>
      <c r="N2448" t="s">
        <v>1</v>
      </c>
      <c r="O2448" t="s">
        <v>2526</v>
      </c>
      <c r="V2448" t="s">
        <v>23</v>
      </c>
      <c r="X2448" t="s">
        <v>23</v>
      </c>
      <c r="Y2448" t="s">
        <v>23</v>
      </c>
    </row>
    <row r="2449" spans="1:25" x14ac:dyDescent="0.35">
      <c r="A2449" t="s">
        <v>2160</v>
      </c>
      <c r="B2449">
        <v>15</v>
      </c>
      <c r="C2449">
        <v>14</v>
      </c>
      <c r="D2449">
        <v>784.58</v>
      </c>
      <c r="E2449">
        <v>5.6534886353115698E-3</v>
      </c>
      <c r="F2449" s="1">
        <f>-LOG10(Table2[[#This Row],[Anova (p)]])</f>
        <v>2.2476834765161051</v>
      </c>
      <c r="G2449" s="1">
        <f>Table2[[#This Row],[Anova (p)2]]^2</f>
        <v>5.0520810106035245</v>
      </c>
      <c r="H2449">
        <v>1.29552305215591</v>
      </c>
      <c r="I2449">
        <f>LOG(Table2[[#This Row],[Max fold change]],2)</f>
        <v>0.37353468663736411</v>
      </c>
      <c r="J2449">
        <f>Table2[[#This Row],[Column2]]*-1</f>
        <v>-0.37353468663736411</v>
      </c>
      <c r="K2449">
        <f>Table2[[#This Row],[Column1]]^2</f>
        <v>0.13952816212127381</v>
      </c>
      <c r="L2449">
        <f>SQRT(Table2[[#This Row],[Euclidean Distance]]+Table2[[#This Row],[Euclidean Distance3]])</f>
        <v>2.2785102968222017</v>
      </c>
      <c r="M2449" t="s">
        <v>0</v>
      </c>
      <c r="N2449" t="s">
        <v>1</v>
      </c>
      <c r="O2449" t="s">
        <v>2161</v>
      </c>
      <c r="P2449" t="s">
        <v>23</v>
      </c>
      <c r="R2449" t="s">
        <v>23</v>
      </c>
      <c r="S2449" t="s">
        <v>23</v>
      </c>
      <c r="V2449" t="s">
        <v>23</v>
      </c>
      <c r="W2449" t="s">
        <v>23</v>
      </c>
      <c r="X2449" t="s">
        <v>23</v>
      </c>
      <c r="Y2449" t="s">
        <v>23</v>
      </c>
    </row>
    <row r="2450" spans="1:25" x14ac:dyDescent="0.35">
      <c r="A2450" t="s">
        <v>4393</v>
      </c>
      <c r="B2450">
        <v>12</v>
      </c>
      <c r="C2450">
        <v>8</v>
      </c>
      <c r="D2450">
        <v>697.29</v>
      </c>
      <c r="E2450">
        <v>0.29878224498740802</v>
      </c>
      <c r="F2450" s="1">
        <f>-LOG10(Table2[[#This Row],[Anova (p)]])</f>
        <v>0.52464521386165541</v>
      </c>
      <c r="G2450" s="1">
        <f>Table2[[#This Row],[Anova (p)2]]^2</f>
        <v>0.27525260042794214</v>
      </c>
      <c r="H2450">
        <v>1.2950434343758901</v>
      </c>
      <c r="I2450">
        <f>LOG(Table2[[#This Row],[Max fold change]],2)</f>
        <v>0.37300048517659468</v>
      </c>
      <c r="J2450">
        <f>Table2[[#This Row],[Column2]]*-1</f>
        <v>-0.37300048517659468</v>
      </c>
      <c r="K2450">
        <f>Table2[[#This Row],[Column1]]^2</f>
        <v>0.13912936194197503</v>
      </c>
      <c r="L2450">
        <f>SQRT(Table2[[#This Row],[Euclidean Distance]]+Table2[[#This Row],[Euclidean Distance3]])</f>
        <v>0.64372506737730606</v>
      </c>
      <c r="M2450" t="s">
        <v>0</v>
      </c>
      <c r="N2450" t="s">
        <v>1</v>
      </c>
      <c r="O2450" t="s">
        <v>4394</v>
      </c>
      <c r="P2450" t="s">
        <v>23</v>
      </c>
      <c r="R2450" t="s">
        <v>23</v>
      </c>
      <c r="V2450" t="s">
        <v>23</v>
      </c>
    </row>
    <row r="2451" spans="1:25" x14ac:dyDescent="0.35">
      <c r="A2451" t="s">
        <v>3891</v>
      </c>
      <c r="B2451">
        <v>16</v>
      </c>
      <c r="C2451">
        <v>16</v>
      </c>
      <c r="D2451">
        <v>618.21</v>
      </c>
      <c r="E2451">
        <v>0.14590162204058801</v>
      </c>
      <c r="F2451" s="1">
        <f>-LOG10(Table2[[#This Row],[Anova (p)]])</f>
        <v>0.83593987987240848</v>
      </c>
      <c r="G2451" s="1">
        <f>Table2[[#This Row],[Anova (p)2]]^2</f>
        <v>0.69879548276109671</v>
      </c>
      <c r="H2451">
        <v>1.29151006700358</v>
      </c>
      <c r="I2451">
        <f>LOG(Table2[[#This Row],[Max fold change]],2)</f>
        <v>0.3690588889530384</v>
      </c>
      <c r="J2451">
        <f>Table2[[#This Row],[Column2]]*-1</f>
        <v>-0.3690588889530384</v>
      </c>
      <c r="K2451">
        <f>Table2[[#This Row],[Column1]]^2</f>
        <v>0.13620446351525112</v>
      </c>
      <c r="L2451">
        <f>SQRT(Table2[[#This Row],[Euclidean Distance]]+Table2[[#This Row],[Euclidean Distance3]])</f>
        <v>0.91378331472857821</v>
      </c>
      <c r="M2451" t="s">
        <v>0</v>
      </c>
      <c r="N2451" t="s">
        <v>1</v>
      </c>
      <c r="O2451" t="s">
        <v>3892</v>
      </c>
      <c r="U2451" t="s">
        <v>23</v>
      </c>
      <c r="V2451" t="s">
        <v>23</v>
      </c>
      <c r="Y2451" t="s">
        <v>23</v>
      </c>
    </row>
    <row r="2452" spans="1:25" x14ac:dyDescent="0.35">
      <c r="A2452" t="s">
        <v>2689</v>
      </c>
      <c r="B2452">
        <v>19</v>
      </c>
      <c r="C2452">
        <v>18</v>
      </c>
      <c r="D2452">
        <v>1524.31</v>
      </c>
      <c r="E2452">
        <v>1.8035044672345998E-2</v>
      </c>
      <c r="F2452" s="1">
        <f>-LOG10(Table2[[#This Row],[Anova (p)]])</f>
        <v>1.7438827776079229</v>
      </c>
      <c r="G2452" s="1">
        <f>Table2[[#This Row],[Anova (p)2]]^2</f>
        <v>3.0411271420375243</v>
      </c>
      <c r="H2452">
        <v>1.2891482333729301</v>
      </c>
      <c r="I2452">
        <f>LOG(Table2[[#This Row],[Max fold change]],2)</f>
        <v>0.3664181622693109</v>
      </c>
      <c r="J2452">
        <f>Table2[[#This Row],[Column2]]*-1</f>
        <v>-0.3664181622693109</v>
      </c>
      <c r="K2452">
        <f>Table2[[#This Row],[Column1]]^2</f>
        <v>0.13426226964081905</v>
      </c>
      <c r="L2452">
        <f>SQRT(Table2[[#This Row],[Euclidean Distance]]+Table2[[#This Row],[Euclidean Distance3]])</f>
        <v>1.7819622363221796</v>
      </c>
      <c r="M2452" t="s">
        <v>0</v>
      </c>
      <c r="N2452" t="s">
        <v>1</v>
      </c>
      <c r="O2452" t="s">
        <v>2690</v>
      </c>
      <c r="P2452" t="s">
        <v>23</v>
      </c>
      <c r="S2452" t="s">
        <v>23</v>
      </c>
      <c r="V2452" t="s">
        <v>23</v>
      </c>
      <c r="W2452" t="s">
        <v>23</v>
      </c>
      <c r="X2452" t="s">
        <v>23</v>
      </c>
      <c r="Y2452" t="s">
        <v>23</v>
      </c>
    </row>
    <row r="2453" spans="1:25" x14ac:dyDescent="0.35">
      <c r="A2453" t="s">
        <v>2593</v>
      </c>
      <c r="B2453">
        <v>4</v>
      </c>
      <c r="C2453">
        <v>4</v>
      </c>
      <c r="D2453">
        <v>265.83999999999997</v>
      </c>
      <c r="E2453">
        <v>1.5042621852331101E-2</v>
      </c>
      <c r="F2453" s="1">
        <f>-LOG10(Table2[[#This Row],[Anova (p)]])</f>
        <v>1.8226764618319413</v>
      </c>
      <c r="G2453" s="1">
        <f>Table2[[#This Row],[Anova (p)2]]^2</f>
        <v>3.3221494845162041</v>
      </c>
      <c r="H2453">
        <v>1.2869893288490599</v>
      </c>
      <c r="I2453">
        <f>LOG(Table2[[#This Row],[Max fold change]],2)</f>
        <v>0.36400009141380757</v>
      </c>
      <c r="J2453">
        <f>Table2[[#This Row],[Column2]]*-1</f>
        <v>-0.36400009141380757</v>
      </c>
      <c r="K2453">
        <f>Table2[[#This Row],[Column1]]^2</f>
        <v>0.13249606654926027</v>
      </c>
      <c r="L2453">
        <f>SQRT(Table2[[#This Row],[Euclidean Distance]]+Table2[[#This Row],[Euclidean Distance3]])</f>
        <v>1.8586676817186725</v>
      </c>
      <c r="M2453" t="s">
        <v>0</v>
      </c>
      <c r="N2453" t="s">
        <v>1</v>
      </c>
      <c r="O2453" t="s">
        <v>2594</v>
      </c>
      <c r="R2453" t="s">
        <v>23</v>
      </c>
      <c r="S2453" t="s">
        <v>23</v>
      </c>
      <c r="V2453" t="s">
        <v>23</v>
      </c>
      <c r="W2453" t="s">
        <v>23</v>
      </c>
      <c r="X2453" t="s">
        <v>23</v>
      </c>
      <c r="Y2453" t="s">
        <v>23</v>
      </c>
    </row>
    <row r="2454" spans="1:25" x14ac:dyDescent="0.35">
      <c r="A2454" t="s">
        <v>3183</v>
      </c>
      <c r="B2454">
        <v>5</v>
      </c>
      <c r="C2454">
        <v>4</v>
      </c>
      <c r="D2454">
        <v>260.08999999999997</v>
      </c>
      <c r="E2454">
        <v>4.9835248107743299E-2</v>
      </c>
      <c r="F2454" s="1">
        <f>-LOG10(Table2[[#This Row],[Anova (p)]])</f>
        <v>1.3024633752367787</v>
      </c>
      <c r="G2454" s="1">
        <f>Table2[[#This Row],[Anova (p)2]]^2</f>
        <v>1.6964108438331817</v>
      </c>
      <c r="H2454">
        <v>1.2857470356035501</v>
      </c>
      <c r="I2454">
        <f>LOG(Table2[[#This Row],[Max fold change]],2)</f>
        <v>0.36260682744110889</v>
      </c>
      <c r="J2454">
        <f>Table2[[#This Row],[Column2]]*-1</f>
        <v>-0.36260682744110889</v>
      </c>
      <c r="K2454">
        <f>Table2[[#This Row],[Column1]]^2</f>
        <v>0.13148371130690611</v>
      </c>
      <c r="L2454">
        <f>SQRT(Table2[[#This Row],[Euclidean Distance]]+Table2[[#This Row],[Euclidean Distance3]])</f>
        <v>1.3519965070739228</v>
      </c>
      <c r="M2454" t="s">
        <v>0</v>
      </c>
      <c r="N2454" t="s">
        <v>1</v>
      </c>
      <c r="O2454" t="s">
        <v>3184</v>
      </c>
      <c r="S2454" t="s">
        <v>23</v>
      </c>
      <c r="V2454" t="s">
        <v>23</v>
      </c>
      <c r="X2454" t="s">
        <v>23</v>
      </c>
      <c r="Y2454" t="s">
        <v>23</v>
      </c>
    </row>
    <row r="2455" spans="1:25" x14ac:dyDescent="0.35">
      <c r="A2455" t="s">
        <v>2581</v>
      </c>
      <c r="B2455">
        <v>26</v>
      </c>
      <c r="C2455">
        <v>23</v>
      </c>
      <c r="D2455">
        <v>1183.08</v>
      </c>
      <c r="E2455">
        <v>1.46363337058959E-2</v>
      </c>
      <c r="F2455" s="1">
        <f>-LOG10(Table2[[#This Row],[Anova (p)]])</f>
        <v>1.8345676972329155</v>
      </c>
      <c r="G2455" s="1">
        <f>Table2[[#This Row],[Anova (p)2]]^2</f>
        <v>3.3656386357304822</v>
      </c>
      <c r="H2455">
        <v>1.2856730607690501</v>
      </c>
      <c r="I2455">
        <f>LOG(Table2[[#This Row],[Max fold change]],2)</f>
        <v>0.36252382029104135</v>
      </c>
      <c r="J2455">
        <f>Table2[[#This Row],[Column2]]*-1</f>
        <v>-0.36252382029104135</v>
      </c>
      <c r="K2455">
        <f>Table2[[#This Row],[Column1]]^2</f>
        <v>0.13142352027841125</v>
      </c>
      <c r="L2455">
        <f>SQRT(Table2[[#This Row],[Euclidean Distance]]+Table2[[#This Row],[Euclidean Distance3]])</f>
        <v>1.8700433567190076</v>
      </c>
      <c r="M2455" t="s">
        <v>0</v>
      </c>
      <c r="N2455" t="s">
        <v>1</v>
      </c>
      <c r="O2455" t="s">
        <v>2582</v>
      </c>
      <c r="P2455" t="s">
        <v>23</v>
      </c>
      <c r="R2455" t="s">
        <v>23</v>
      </c>
      <c r="V2455" t="s">
        <v>23</v>
      </c>
      <c r="W2455" t="s">
        <v>23</v>
      </c>
      <c r="X2455" t="s">
        <v>23</v>
      </c>
      <c r="Y2455" t="s">
        <v>23</v>
      </c>
    </row>
    <row r="2456" spans="1:25" x14ac:dyDescent="0.35">
      <c r="A2456" t="s">
        <v>3599</v>
      </c>
      <c r="B2456">
        <v>2</v>
      </c>
      <c r="C2456">
        <v>2</v>
      </c>
      <c r="D2456">
        <v>95.54</v>
      </c>
      <c r="E2456">
        <v>9.5370643121798201E-2</v>
      </c>
      <c r="F2456" s="1">
        <f>-LOG10(Table2[[#This Row],[Anova (p)]])</f>
        <v>1.0205852887369977</v>
      </c>
      <c r="G2456" s="1">
        <f>Table2[[#This Row],[Anova (p)2]]^2</f>
        <v>1.0415943315863809</v>
      </c>
      <c r="H2456">
        <v>1.28554787097234</v>
      </c>
      <c r="I2456">
        <f>LOG(Table2[[#This Row],[Max fold change]],2)</f>
        <v>0.36238333395881173</v>
      </c>
      <c r="J2456">
        <f>Table2[[#This Row],[Column2]]*-1</f>
        <v>-0.36238333395881173</v>
      </c>
      <c r="K2456">
        <f>Table2[[#This Row],[Column1]]^2</f>
        <v>0.13132168073110367</v>
      </c>
      <c r="L2456">
        <f>SQRT(Table2[[#This Row],[Euclidean Distance]]+Table2[[#This Row],[Euclidean Distance3]])</f>
        <v>1.0830124709889009</v>
      </c>
      <c r="M2456" t="s">
        <v>0</v>
      </c>
      <c r="N2456" t="s">
        <v>1</v>
      </c>
      <c r="O2456" t="s">
        <v>3600</v>
      </c>
      <c r="P2456" t="s">
        <v>23</v>
      </c>
      <c r="S2456" t="s">
        <v>23</v>
      </c>
      <c r="V2456" t="s">
        <v>23</v>
      </c>
      <c r="W2456" t="s">
        <v>23</v>
      </c>
      <c r="Y2456" t="s">
        <v>23</v>
      </c>
    </row>
    <row r="2457" spans="1:25" x14ac:dyDescent="0.35">
      <c r="A2457" t="s">
        <v>3075</v>
      </c>
      <c r="B2457">
        <v>2</v>
      </c>
      <c r="C2457">
        <v>2</v>
      </c>
      <c r="D2457">
        <v>94.35</v>
      </c>
      <c r="E2457">
        <v>4.14265444325859E-2</v>
      </c>
      <c r="F2457" s="1">
        <f>-LOG10(Table2[[#This Row],[Anova (p)]])</f>
        <v>1.3827212915737652</v>
      </c>
      <c r="G2457" s="1">
        <f>Table2[[#This Row],[Anova (p)2]]^2</f>
        <v>1.9119181701714214</v>
      </c>
      <c r="H2457">
        <v>1.2846069565142999</v>
      </c>
      <c r="I2457">
        <f>LOG(Table2[[#This Row],[Max fold change]],2)</f>
        <v>0.36132701418488872</v>
      </c>
      <c r="J2457">
        <f>Table2[[#This Row],[Column2]]*-1</f>
        <v>-0.36132701418488872</v>
      </c>
      <c r="K2457">
        <f>Table2[[#This Row],[Column1]]^2</f>
        <v>0.13055721117976676</v>
      </c>
      <c r="L2457">
        <f>SQRT(Table2[[#This Row],[Euclidean Distance]]+Table2[[#This Row],[Euclidean Distance3]])</f>
        <v>1.4291519797947272</v>
      </c>
      <c r="M2457" t="s">
        <v>0</v>
      </c>
      <c r="N2457" t="s">
        <v>1</v>
      </c>
      <c r="O2457" t="s">
        <v>3076</v>
      </c>
      <c r="S2457" t="s">
        <v>23</v>
      </c>
      <c r="V2457" t="s">
        <v>23</v>
      </c>
      <c r="X2457" t="s">
        <v>23</v>
      </c>
      <c r="Y2457" t="s">
        <v>23</v>
      </c>
    </row>
    <row r="2458" spans="1:25" x14ac:dyDescent="0.35">
      <c r="A2458" t="s">
        <v>2983</v>
      </c>
      <c r="B2458">
        <v>12</v>
      </c>
      <c r="C2458">
        <v>12</v>
      </c>
      <c r="D2458">
        <v>524.41</v>
      </c>
      <c r="E2458">
        <v>3.43147273449457E-2</v>
      </c>
      <c r="F2458" s="1">
        <f>-LOG10(Table2[[#This Row],[Anova (p)]])</f>
        <v>1.4645194475399128</v>
      </c>
      <c r="G2458" s="1">
        <f>Table2[[#This Row],[Anova (p)2]]^2</f>
        <v>2.1448172122226112</v>
      </c>
      <c r="H2458">
        <v>1.28410488325522</v>
      </c>
      <c r="I2458">
        <f>LOG(Table2[[#This Row],[Max fold change]],2)</f>
        <v>0.3607630438717947</v>
      </c>
      <c r="J2458">
        <f>Table2[[#This Row],[Column2]]*-1</f>
        <v>-0.3607630438717947</v>
      </c>
      <c r="K2458">
        <f>Table2[[#This Row],[Column1]]^2</f>
        <v>0.13014997382364246</v>
      </c>
      <c r="L2458">
        <f>SQRT(Table2[[#This Row],[Euclidean Distance]]+Table2[[#This Row],[Euclidean Distance3]])</f>
        <v>1.5082994351408654</v>
      </c>
      <c r="M2458" t="s">
        <v>0</v>
      </c>
      <c r="N2458" t="s">
        <v>1</v>
      </c>
      <c r="O2458" t="s">
        <v>2984</v>
      </c>
      <c r="P2458" t="s">
        <v>23</v>
      </c>
      <c r="V2458" t="s">
        <v>23</v>
      </c>
      <c r="X2458" t="s">
        <v>23</v>
      </c>
      <c r="Y2458" t="s">
        <v>23</v>
      </c>
    </row>
    <row r="2459" spans="1:25" x14ac:dyDescent="0.35">
      <c r="A2459" t="s">
        <v>3321</v>
      </c>
      <c r="B2459">
        <v>9</v>
      </c>
      <c r="C2459">
        <v>7</v>
      </c>
      <c r="D2459">
        <v>436.75</v>
      </c>
      <c r="E2459">
        <v>6.11897548928583E-2</v>
      </c>
      <c r="F2459" s="1">
        <f>-LOG10(Table2[[#This Row],[Anova (p)]])</f>
        <v>1.2133212864485925</v>
      </c>
      <c r="G2459" s="1">
        <f>Table2[[#This Row],[Anova (p)2]]^2</f>
        <v>1.4721485441492674</v>
      </c>
      <c r="H2459">
        <v>1.2834473731679601</v>
      </c>
      <c r="I2459">
        <f>LOG(Table2[[#This Row],[Max fold change]],2)</f>
        <v>0.36002414045856351</v>
      </c>
      <c r="J2459">
        <f>Table2[[#This Row],[Column2]]*-1</f>
        <v>-0.36002414045856351</v>
      </c>
      <c r="K2459">
        <f>Table2[[#This Row],[Column1]]^2</f>
        <v>0.12961738171292747</v>
      </c>
      <c r="L2459">
        <f>SQRT(Table2[[#This Row],[Euclidean Distance]]+Table2[[#This Row],[Euclidean Distance3]])</f>
        <v>1.2656089150532224</v>
      </c>
      <c r="M2459" t="s">
        <v>0</v>
      </c>
      <c r="N2459" t="s">
        <v>1</v>
      </c>
      <c r="O2459" t="s">
        <v>3322</v>
      </c>
      <c r="P2459" t="s">
        <v>23</v>
      </c>
      <c r="R2459" t="s">
        <v>23</v>
      </c>
      <c r="V2459" t="s">
        <v>23</v>
      </c>
      <c r="W2459" t="s">
        <v>23</v>
      </c>
      <c r="Y2459" t="s">
        <v>23</v>
      </c>
    </row>
    <row r="2460" spans="1:25" x14ac:dyDescent="0.35">
      <c r="A2460" t="s">
        <v>2847</v>
      </c>
      <c r="B2460">
        <v>15</v>
      </c>
      <c r="C2460">
        <v>14</v>
      </c>
      <c r="D2460">
        <v>812.12</v>
      </c>
      <c r="E2460">
        <v>2.4784003222408799E-2</v>
      </c>
      <c r="F2460" s="1">
        <f>-LOG10(Table2[[#This Row],[Anova (p)]])</f>
        <v>1.605828543118025</v>
      </c>
      <c r="G2460" s="1">
        <f>Table2[[#This Row],[Anova (p)2]]^2</f>
        <v>2.5786853098925588</v>
      </c>
      <c r="H2460">
        <v>1.2828267906961699</v>
      </c>
      <c r="I2460">
        <f>LOG(Table2[[#This Row],[Max fold change]],2)</f>
        <v>0.35932638860915223</v>
      </c>
      <c r="J2460">
        <f>Table2[[#This Row],[Column2]]*-1</f>
        <v>-0.35932638860915223</v>
      </c>
      <c r="K2460">
        <f>Table2[[#This Row],[Column1]]^2</f>
        <v>0.12911545355089549</v>
      </c>
      <c r="L2460">
        <f>SQRT(Table2[[#This Row],[Euclidean Distance]]+Table2[[#This Row],[Euclidean Distance3]])</f>
        <v>1.6455396572077667</v>
      </c>
      <c r="M2460" t="s">
        <v>0</v>
      </c>
      <c r="N2460" t="s">
        <v>1</v>
      </c>
      <c r="O2460" t="s">
        <v>2848</v>
      </c>
      <c r="R2460" t="s">
        <v>23</v>
      </c>
      <c r="S2460" t="s">
        <v>23</v>
      </c>
      <c r="V2460" t="s">
        <v>23</v>
      </c>
      <c r="W2460" t="s">
        <v>23</v>
      </c>
      <c r="X2460" t="s">
        <v>23</v>
      </c>
      <c r="Y2460" t="s">
        <v>23</v>
      </c>
    </row>
    <row r="2461" spans="1:25" x14ac:dyDescent="0.35">
      <c r="A2461" t="s">
        <v>3965</v>
      </c>
      <c r="B2461">
        <v>2</v>
      </c>
      <c r="C2461">
        <v>2</v>
      </c>
      <c r="D2461">
        <v>177.29</v>
      </c>
      <c r="E2461">
        <v>0.167403658098736</v>
      </c>
      <c r="F2461" s="1">
        <f>-LOG10(Table2[[#This Row],[Anova (p)]])</f>
        <v>0.77623505605161691</v>
      </c>
      <c r="G2461" s="1">
        <f>Table2[[#This Row],[Anova (p)2]]^2</f>
        <v>0.60254086224345682</v>
      </c>
      <c r="H2461">
        <v>1.28237215686608</v>
      </c>
      <c r="I2461">
        <f>LOG(Table2[[#This Row],[Max fold change]],2)</f>
        <v>0.35881500684706169</v>
      </c>
      <c r="J2461">
        <f>Table2[[#This Row],[Column2]]*-1</f>
        <v>-0.35881500684706169</v>
      </c>
      <c r="K2461">
        <f>Table2[[#This Row],[Column1]]^2</f>
        <v>0.12874820913865692</v>
      </c>
      <c r="L2461">
        <f>SQRT(Table2[[#This Row],[Euclidean Distance]]+Table2[[#This Row],[Euclidean Distance3]])</f>
        <v>0.8551544137652064</v>
      </c>
      <c r="M2461" t="s">
        <v>0</v>
      </c>
      <c r="N2461" t="s">
        <v>1</v>
      </c>
      <c r="O2461" t="s">
        <v>3966</v>
      </c>
      <c r="Q2461" t="s">
        <v>23</v>
      </c>
      <c r="V2461" t="s">
        <v>23</v>
      </c>
      <c r="Y2461" t="s">
        <v>23</v>
      </c>
    </row>
    <row r="2462" spans="1:25" x14ac:dyDescent="0.35">
      <c r="A2462" t="s">
        <v>2174</v>
      </c>
      <c r="B2462">
        <v>36</v>
      </c>
      <c r="C2462">
        <v>36</v>
      </c>
      <c r="D2462">
        <v>2114.4</v>
      </c>
      <c r="E2462">
        <v>5.7801581276106804E-3</v>
      </c>
      <c r="F2462" s="1">
        <f>-LOG10(Table2[[#This Row],[Anova (p)]])</f>
        <v>2.2380602804359779</v>
      </c>
      <c r="G2462" s="1">
        <f>Table2[[#This Row],[Anova (p)2]]^2</f>
        <v>5.0089138188651683</v>
      </c>
      <c r="H2462">
        <v>1.2805476143766501</v>
      </c>
      <c r="I2462">
        <f>LOG(Table2[[#This Row],[Max fold change]],2)</f>
        <v>0.35676089740859651</v>
      </c>
      <c r="J2462">
        <f>Table2[[#This Row],[Column2]]*-1</f>
        <v>-0.35676089740859651</v>
      </c>
      <c r="K2462">
        <f>Table2[[#This Row],[Column1]]^2</f>
        <v>0.12727833791978713</v>
      </c>
      <c r="L2462">
        <f>SQRT(Table2[[#This Row],[Euclidean Distance]]+Table2[[#This Row],[Euclidean Distance3]])</f>
        <v>2.2663168703393959</v>
      </c>
      <c r="M2462" t="s">
        <v>0</v>
      </c>
      <c r="N2462" t="s">
        <v>1</v>
      </c>
      <c r="O2462" t="s">
        <v>2175</v>
      </c>
      <c r="P2462" t="s">
        <v>23</v>
      </c>
      <c r="R2462" t="s">
        <v>23</v>
      </c>
      <c r="S2462" t="s">
        <v>23</v>
      </c>
      <c r="V2462" t="s">
        <v>23</v>
      </c>
      <c r="W2462" t="s">
        <v>23</v>
      </c>
      <c r="X2462" t="s">
        <v>23</v>
      </c>
      <c r="Y2462" t="s">
        <v>23</v>
      </c>
    </row>
    <row r="2463" spans="1:25" x14ac:dyDescent="0.35">
      <c r="A2463" t="s">
        <v>2202</v>
      </c>
      <c r="B2463">
        <v>1</v>
      </c>
      <c r="C2463">
        <v>1</v>
      </c>
      <c r="D2463">
        <v>45.16</v>
      </c>
      <c r="E2463">
        <v>6.0754732791553599E-3</v>
      </c>
      <c r="F2463" s="1">
        <f>-LOG10(Table2[[#This Row],[Anova (p)]])</f>
        <v>2.2164198848869363</v>
      </c>
      <c r="G2463" s="1">
        <f>Table2[[#This Row],[Anova (p)2]]^2</f>
        <v>4.9125171061222197</v>
      </c>
      <c r="H2463">
        <v>1.2798996418864099</v>
      </c>
      <c r="I2463">
        <f>LOG(Table2[[#This Row],[Max fold change]],2)</f>
        <v>0.35603069160883077</v>
      </c>
      <c r="J2463">
        <f>Table2[[#This Row],[Column2]]*-1</f>
        <v>-0.35603069160883077</v>
      </c>
      <c r="K2463">
        <f>Table2[[#This Row],[Column1]]^2</f>
        <v>0.12675785336746237</v>
      </c>
      <c r="L2463">
        <f>SQRT(Table2[[#This Row],[Euclidean Distance]]+Table2[[#This Row],[Euclidean Distance3]])</f>
        <v>2.2448329469004329</v>
      </c>
      <c r="M2463" t="s">
        <v>0</v>
      </c>
      <c r="N2463" t="s">
        <v>1</v>
      </c>
      <c r="O2463" t="s">
        <v>2203</v>
      </c>
      <c r="P2463" t="s">
        <v>23</v>
      </c>
      <c r="V2463" t="s">
        <v>23</v>
      </c>
      <c r="W2463" t="s">
        <v>23</v>
      </c>
      <c r="X2463" t="s">
        <v>23</v>
      </c>
      <c r="Y2463" t="s">
        <v>23</v>
      </c>
    </row>
    <row r="2464" spans="1:25" x14ac:dyDescent="0.35">
      <c r="A2464" t="s">
        <v>3407</v>
      </c>
      <c r="B2464">
        <v>5</v>
      </c>
      <c r="C2464">
        <v>5</v>
      </c>
      <c r="D2464">
        <v>256.19</v>
      </c>
      <c r="E2464">
        <v>7.0415116931461505E-2</v>
      </c>
      <c r="F2464" s="1">
        <f>-LOG10(Table2[[#This Row],[Anova (p)]])</f>
        <v>1.1523340951881711</v>
      </c>
      <c r="G2464" s="1">
        <f>Table2[[#This Row],[Anova (p)2]]^2</f>
        <v>1.3278738669331409</v>
      </c>
      <c r="H2464">
        <v>1.27715577501583</v>
      </c>
      <c r="I2464">
        <f>LOG(Table2[[#This Row],[Max fold change]],2)</f>
        <v>0.35293450165514817</v>
      </c>
      <c r="J2464">
        <f>Table2[[#This Row],[Column2]]*-1</f>
        <v>-0.35293450165514817</v>
      </c>
      <c r="K2464">
        <f>Table2[[#This Row],[Column1]]^2</f>
        <v>0.12456276245856779</v>
      </c>
      <c r="L2464">
        <f>SQRT(Table2[[#This Row],[Euclidean Distance]]+Table2[[#This Row],[Euclidean Distance3]])</f>
        <v>1.2051707884742762</v>
      </c>
      <c r="M2464" t="s">
        <v>0</v>
      </c>
      <c r="N2464" t="s">
        <v>1</v>
      </c>
      <c r="O2464" t="s">
        <v>3408</v>
      </c>
      <c r="P2464" t="s">
        <v>23</v>
      </c>
      <c r="R2464" t="s">
        <v>23</v>
      </c>
      <c r="S2464" t="s">
        <v>23</v>
      </c>
      <c r="U2464" t="s">
        <v>23</v>
      </c>
      <c r="V2464" t="s">
        <v>23</v>
      </c>
      <c r="W2464" t="s">
        <v>23</v>
      </c>
      <c r="Y2464" t="s">
        <v>23</v>
      </c>
    </row>
    <row r="2465" spans="1:25" x14ac:dyDescent="0.35">
      <c r="A2465" t="s">
        <v>2432</v>
      </c>
      <c r="B2465">
        <v>5</v>
      </c>
      <c r="C2465">
        <v>5</v>
      </c>
      <c r="D2465">
        <v>245.68</v>
      </c>
      <c r="E2465">
        <v>1.0307362679469601E-2</v>
      </c>
      <c r="F2465" s="1">
        <f>-LOG10(Table2[[#This Row],[Anova (p)]])</f>
        <v>1.986852442405417</v>
      </c>
      <c r="G2465" s="1">
        <f>Table2[[#This Row],[Anova (p)2]]^2</f>
        <v>3.9475826278923711</v>
      </c>
      <c r="H2465">
        <v>1.27650904909884</v>
      </c>
      <c r="I2465">
        <f>LOG(Table2[[#This Row],[Max fold change]],2)</f>
        <v>0.35220376496300865</v>
      </c>
      <c r="J2465">
        <f>Table2[[#This Row],[Column2]]*-1</f>
        <v>-0.35220376496300865</v>
      </c>
      <c r="K2465">
        <f>Table2[[#This Row],[Column1]]^2</f>
        <v>0.12404749205411823</v>
      </c>
      <c r="L2465">
        <f>SQRT(Table2[[#This Row],[Euclidean Distance]]+Table2[[#This Row],[Euclidean Distance3]])</f>
        <v>2.017828069966936</v>
      </c>
      <c r="M2465" t="s">
        <v>0</v>
      </c>
      <c r="N2465" t="s">
        <v>1</v>
      </c>
      <c r="O2465" t="s">
        <v>2433</v>
      </c>
      <c r="P2465" t="s">
        <v>23</v>
      </c>
      <c r="Q2465" t="s">
        <v>23</v>
      </c>
      <c r="R2465" t="s">
        <v>23</v>
      </c>
      <c r="S2465" t="s">
        <v>23</v>
      </c>
      <c r="V2465" t="s">
        <v>23</v>
      </c>
      <c r="W2465" t="s">
        <v>23</v>
      </c>
      <c r="X2465" t="s">
        <v>23</v>
      </c>
      <c r="Y2465" t="s">
        <v>23</v>
      </c>
    </row>
    <row r="2466" spans="1:25" x14ac:dyDescent="0.35">
      <c r="A2466" t="s">
        <v>3009</v>
      </c>
      <c r="B2466">
        <v>4</v>
      </c>
      <c r="C2466">
        <v>4</v>
      </c>
      <c r="D2466">
        <v>250.19</v>
      </c>
      <c r="E2466">
        <v>3.6066059432800703E-2</v>
      </c>
      <c r="F2466" s="1">
        <f>-LOG10(Table2[[#This Row],[Anova (p)]])</f>
        <v>1.4429013059787961</v>
      </c>
      <c r="G2466" s="1">
        <f>Table2[[#This Row],[Anova (p)2]]^2</f>
        <v>2.0819641787953151</v>
      </c>
      <c r="H2466">
        <v>1.2753379544475201</v>
      </c>
      <c r="I2466">
        <f>LOG(Table2[[#This Row],[Max fold change]],2)</f>
        <v>0.35087960049536426</v>
      </c>
      <c r="J2466">
        <f>Table2[[#This Row],[Column2]]*-1</f>
        <v>-0.35087960049536426</v>
      </c>
      <c r="K2466">
        <f>Table2[[#This Row],[Column1]]^2</f>
        <v>0.12311649404378643</v>
      </c>
      <c r="L2466">
        <f>SQRT(Table2[[#This Row],[Euclidean Distance]]+Table2[[#This Row],[Euclidean Distance3]])</f>
        <v>1.4849514042011953</v>
      </c>
      <c r="M2466" t="s">
        <v>0</v>
      </c>
      <c r="N2466" t="s">
        <v>1</v>
      </c>
      <c r="O2466" t="s">
        <v>3010</v>
      </c>
      <c r="V2466" t="s">
        <v>23</v>
      </c>
      <c r="X2466" t="s">
        <v>23</v>
      </c>
      <c r="Y2466" t="s">
        <v>23</v>
      </c>
    </row>
    <row r="2467" spans="1:25" x14ac:dyDescent="0.35">
      <c r="A2467" t="s">
        <v>4699</v>
      </c>
      <c r="B2467">
        <v>1</v>
      </c>
      <c r="C2467">
        <v>1</v>
      </c>
      <c r="D2467">
        <v>66.55</v>
      </c>
      <c r="E2467">
        <v>0.44527550341681899</v>
      </c>
      <c r="F2467" s="1">
        <f>-LOG10(Table2[[#This Row],[Anova (p)]])</f>
        <v>0.35137119667999994</v>
      </c>
      <c r="G2467" s="1">
        <f>Table2[[#This Row],[Anova (p)2]]^2</f>
        <v>0.1234617178563352</v>
      </c>
      <c r="H2467">
        <v>1.2742011151167001</v>
      </c>
      <c r="I2467">
        <f>LOG(Table2[[#This Row],[Max fold change]],2)</f>
        <v>0.34959300513140984</v>
      </c>
      <c r="J2467">
        <f>Table2[[#This Row],[Column2]]*-1</f>
        <v>-0.34959300513140984</v>
      </c>
      <c r="K2467">
        <f>Table2[[#This Row],[Column1]]^2</f>
        <v>0.12221526923680995</v>
      </c>
      <c r="L2467">
        <f>SQRT(Table2[[#This Row],[Euclidean Distance]]+Table2[[#This Row],[Euclidean Distance3]])</f>
        <v>0.49565813530410768</v>
      </c>
      <c r="M2467" t="s">
        <v>0</v>
      </c>
      <c r="N2467" t="s">
        <v>1</v>
      </c>
      <c r="O2467" t="s">
        <v>4700</v>
      </c>
      <c r="V2467" t="s">
        <v>23</v>
      </c>
    </row>
    <row r="2468" spans="1:25" x14ac:dyDescent="0.35">
      <c r="A2468" t="s">
        <v>2072</v>
      </c>
      <c r="B2468">
        <v>17</v>
      </c>
      <c r="C2468">
        <v>13</v>
      </c>
      <c r="D2468">
        <v>810.44</v>
      </c>
      <c r="E2468">
        <v>4.4953310559770997E-3</v>
      </c>
      <c r="F2468" s="1">
        <f>-LOG10(Table2[[#This Row],[Anova (p)]])</f>
        <v>2.3472383193946489</v>
      </c>
      <c r="G2468" s="1">
        <f>Table2[[#This Row],[Anova (p)2]]^2</f>
        <v>5.509527728034616</v>
      </c>
      <c r="H2468">
        <v>1.27398460307054</v>
      </c>
      <c r="I2468">
        <f>LOG(Table2[[#This Row],[Max fold change]],2)</f>
        <v>0.34934784179515049</v>
      </c>
      <c r="J2468">
        <f>Table2[[#This Row],[Column2]]*-1</f>
        <v>-0.34934784179515049</v>
      </c>
      <c r="K2468">
        <f>Table2[[#This Row],[Column1]]^2</f>
        <v>0.12204391456692949</v>
      </c>
      <c r="L2468">
        <f>SQRT(Table2[[#This Row],[Euclidean Distance]]+Table2[[#This Row],[Euclidean Distance3]])</f>
        <v>2.3730932646235261</v>
      </c>
      <c r="M2468" t="s">
        <v>0</v>
      </c>
      <c r="N2468" t="s">
        <v>1</v>
      </c>
      <c r="O2468" t="s">
        <v>2073</v>
      </c>
      <c r="P2468" t="s">
        <v>23</v>
      </c>
      <c r="R2468" t="s">
        <v>23</v>
      </c>
      <c r="S2468" t="s">
        <v>23</v>
      </c>
      <c r="V2468" t="s">
        <v>23</v>
      </c>
      <c r="W2468" t="s">
        <v>23</v>
      </c>
      <c r="X2468" t="s">
        <v>23</v>
      </c>
      <c r="Y2468" t="s">
        <v>23</v>
      </c>
    </row>
    <row r="2469" spans="1:25" x14ac:dyDescent="0.35">
      <c r="A2469" t="s">
        <v>3133</v>
      </c>
      <c r="B2469">
        <v>2</v>
      </c>
      <c r="C2469">
        <v>2</v>
      </c>
      <c r="D2469">
        <v>89.67</v>
      </c>
      <c r="E2469">
        <v>4.5663713957236902E-2</v>
      </c>
      <c r="F2469" s="1">
        <f>-LOG10(Table2[[#This Row],[Anova (p)]])</f>
        <v>1.3404287690275767</v>
      </c>
      <c r="G2469" s="1">
        <f>Table2[[#This Row],[Anova (p)2]]^2</f>
        <v>1.7967492848367845</v>
      </c>
      <c r="H2469">
        <v>1.2721391845021801</v>
      </c>
      <c r="I2469">
        <f>LOG(Table2[[#This Row],[Max fold change]],2)</f>
        <v>0.34725652424323949</v>
      </c>
      <c r="J2469">
        <f>Table2[[#This Row],[Column2]]*-1</f>
        <v>-0.34725652424323949</v>
      </c>
      <c r="K2469">
        <f>Table2[[#This Row],[Column1]]^2</f>
        <v>0.12058709362949557</v>
      </c>
      <c r="L2469">
        <f>SQRT(Table2[[#This Row],[Euclidean Distance]]+Table2[[#This Row],[Euclidean Distance3]])</f>
        <v>1.3846791608406188</v>
      </c>
      <c r="M2469" t="s">
        <v>0</v>
      </c>
      <c r="N2469" t="s">
        <v>1</v>
      </c>
      <c r="O2469" t="s">
        <v>3134</v>
      </c>
      <c r="S2469" t="s">
        <v>23</v>
      </c>
      <c r="V2469" t="s">
        <v>23</v>
      </c>
      <c r="W2469" t="s">
        <v>23</v>
      </c>
      <c r="X2469" t="s">
        <v>23</v>
      </c>
      <c r="Y2469" t="s">
        <v>23</v>
      </c>
    </row>
    <row r="2470" spans="1:25" x14ac:dyDescent="0.35">
      <c r="A2470" t="s">
        <v>2819</v>
      </c>
      <c r="B2470">
        <v>14</v>
      </c>
      <c r="C2470">
        <v>14</v>
      </c>
      <c r="D2470">
        <v>948.97</v>
      </c>
      <c r="E2470">
        <v>2.34320132383131E-2</v>
      </c>
      <c r="F2470" s="1">
        <f>-LOG10(Table2[[#This Row],[Anova (p)]])</f>
        <v>1.6301903959643587</v>
      </c>
      <c r="G2470" s="1">
        <f>Table2[[#This Row],[Anova (p)2]]^2</f>
        <v>2.6575207270944325</v>
      </c>
      <c r="H2470">
        <v>1.2714690125008701</v>
      </c>
      <c r="I2470">
        <f>LOG(Table2[[#This Row],[Max fold change]],2)</f>
        <v>0.3464963019367191</v>
      </c>
      <c r="J2470">
        <f>Table2[[#This Row],[Column2]]*-1</f>
        <v>-0.3464963019367191</v>
      </c>
      <c r="K2470">
        <f>Table2[[#This Row],[Column1]]^2</f>
        <v>0.120059687255822</v>
      </c>
      <c r="L2470">
        <f>SQRT(Table2[[#This Row],[Euclidean Distance]]+Table2[[#This Row],[Euclidean Distance3]])</f>
        <v>1.6666074565866595</v>
      </c>
      <c r="M2470" t="s">
        <v>0</v>
      </c>
      <c r="N2470" t="s">
        <v>1</v>
      </c>
      <c r="O2470" t="s">
        <v>2820</v>
      </c>
      <c r="P2470" t="s">
        <v>23</v>
      </c>
      <c r="R2470" t="s">
        <v>23</v>
      </c>
      <c r="V2470" t="s">
        <v>23</v>
      </c>
      <c r="W2470" t="s">
        <v>23</v>
      </c>
      <c r="X2470" t="s">
        <v>23</v>
      </c>
      <c r="Y2470" t="s">
        <v>23</v>
      </c>
    </row>
    <row r="2471" spans="1:25" x14ac:dyDescent="0.35">
      <c r="A2471" t="s">
        <v>4313</v>
      </c>
      <c r="B2471">
        <v>1</v>
      </c>
      <c r="C2471">
        <v>1</v>
      </c>
      <c r="D2471">
        <v>20.149999999999999</v>
      </c>
      <c r="E2471">
        <v>0.26752734176513998</v>
      </c>
      <c r="F2471" s="1">
        <f>-LOG10(Table2[[#This Row],[Anova (p)]])</f>
        <v>0.57263182571410243</v>
      </c>
      <c r="G2471" s="1">
        <f>Table2[[#This Row],[Anova (p)2]]^2</f>
        <v>0.32790720782066618</v>
      </c>
      <c r="H2471">
        <v>1.27075840692331</v>
      </c>
      <c r="I2471">
        <f>LOG(Table2[[#This Row],[Max fold change]],2)</f>
        <v>0.34568977521795202</v>
      </c>
      <c r="J2471">
        <f>Table2[[#This Row],[Column2]]*-1</f>
        <v>-0.34568977521795202</v>
      </c>
      <c r="K2471">
        <f>Table2[[#This Row],[Column1]]^2</f>
        <v>0.1195014206902382</v>
      </c>
      <c r="L2471">
        <f>SQRT(Table2[[#This Row],[Euclidean Distance]]+Table2[[#This Row],[Euclidean Distance3]])</f>
        <v>0.6688861102690834</v>
      </c>
      <c r="M2471" t="s">
        <v>0</v>
      </c>
      <c r="N2471" t="s">
        <v>1</v>
      </c>
      <c r="O2471" t="s">
        <v>4314</v>
      </c>
    </row>
    <row r="2472" spans="1:25" x14ac:dyDescent="0.35">
      <c r="A2472" t="s">
        <v>2953</v>
      </c>
      <c r="B2472">
        <v>5</v>
      </c>
      <c r="C2472">
        <v>5</v>
      </c>
      <c r="D2472">
        <v>354.33</v>
      </c>
      <c r="E2472">
        <v>3.1752161164266199E-2</v>
      </c>
      <c r="F2472" s="1">
        <f>-LOG10(Table2[[#This Row],[Anova (p)]])</f>
        <v>1.4982267097492346</v>
      </c>
      <c r="G2472" s="1">
        <f>Table2[[#This Row],[Anova (p)2]]^2</f>
        <v>2.2446832738060172</v>
      </c>
      <c r="H2472">
        <v>1.27069478116473</v>
      </c>
      <c r="I2472">
        <f>LOG(Table2[[#This Row],[Max fold change]],2)</f>
        <v>0.34561753893453312</v>
      </c>
      <c r="J2472">
        <f>Table2[[#This Row],[Column2]]*-1</f>
        <v>-0.34561753893453312</v>
      </c>
      <c r="K2472">
        <f>Table2[[#This Row],[Column1]]^2</f>
        <v>0.11945148321916352</v>
      </c>
      <c r="L2472">
        <f>SQRT(Table2[[#This Row],[Euclidean Distance]]+Table2[[#This Row],[Euclidean Distance3]])</f>
        <v>1.5375743094319638</v>
      </c>
      <c r="M2472" t="s">
        <v>0</v>
      </c>
      <c r="N2472" t="s">
        <v>1</v>
      </c>
      <c r="O2472" t="s">
        <v>2954</v>
      </c>
      <c r="R2472" t="s">
        <v>23</v>
      </c>
      <c r="V2472" t="s">
        <v>23</v>
      </c>
      <c r="X2472" t="s">
        <v>23</v>
      </c>
      <c r="Y2472" t="s">
        <v>23</v>
      </c>
    </row>
    <row r="2473" spans="1:25" x14ac:dyDescent="0.35">
      <c r="A2473" t="s">
        <v>3271</v>
      </c>
      <c r="B2473">
        <v>1</v>
      </c>
      <c r="C2473">
        <v>1</v>
      </c>
      <c r="D2473">
        <v>18.079999999999998</v>
      </c>
      <c r="E2473">
        <v>5.7743090101299098E-2</v>
      </c>
      <c r="F2473" s="1">
        <f>-LOG10(Table2[[#This Row],[Anova (p)]])</f>
        <v>1.238499978715891</v>
      </c>
      <c r="G2473" s="1">
        <f>Table2[[#This Row],[Anova (p)2]]^2</f>
        <v>1.5338821972792624</v>
      </c>
      <c r="H2473">
        <v>1.2699762406280899</v>
      </c>
      <c r="I2473">
        <f>LOG(Table2[[#This Row],[Max fold change]],2)</f>
        <v>0.34480150656541897</v>
      </c>
      <c r="J2473">
        <f>Table2[[#This Row],[Column2]]*-1</f>
        <v>-0.34480150656541897</v>
      </c>
      <c r="K2473">
        <f>Table2[[#This Row],[Column1]]^2</f>
        <v>0.11888807892978266</v>
      </c>
      <c r="L2473">
        <f>SQRT(Table2[[#This Row],[Euclidean Distance]]+Table2[[#This Row],[Euclidean Distance3]])</f>
        <v>1.2856011341816111</v>
      </c>
      <c r="M2473" t="s">
        <v>0</v>
      </c>
      <c r="N2473" t="s">
        <v>1</v>
      </c>
      <c r="O2473" t="s">
        <v>3272</v>
      </c>
      <c r="P2473" t="s">
        <v>23</v>
      </c>
      <c r="S2473" t="s">
        <v>23</v>
      </c>
      <c r="V2473" t="s">
        <v>23</v>
      </c>
      <c r="W2473" t="s">
        <v>23</v>
      </c>
      <c r="Y2473" t="s">
        <v>23</v>
      </c>
    </row>
    <row r="2474" spans="1:25" x14ac:dyDescent="0.35">
      <c r="A2474" t="s">
        <v>4383</v>
      </c>
      <c r="B2474">
        <v>13</v>
      </c>
      <c r="C2474">
        <v>12</v>
      </c>
      <c r="D2474">
        <v>623.66999999999996</v>
      </c>
      <c r="E2474">
        <v>0.29712031014354701</v>
      </c>
      <c r="F2474" s="1">
        <f>-LOG10(Table2[[#This Row],[Anova (p)]])</f>
        <v>0.52706766027378604</v>
      </c>
      <c r="G2474" s="1">
        <f>Table2[[#This Row],[Anova (p)2]]^2</f>
        <v>0.27780031850648312</v>
      </c>
      <c r="H2474">
        <v>1.26459287503831</v>
      </c>
      <c r="I2474">
        <f>LOG(Table2[[#This Row],[Max fold change]],2)</f>
        <v>0.33867299622358632</v>
      </c>
      <c r="J2474">
        <f>Table2[[#This Row],[Column2]]*-1</f>
        <v>-0.33867299622358632</v>
      </c>
      <c r="K2474">
        <f>Table2[[#This Row],[Column1]]^2</f>
        <v>0.11469939837106131</v>
      </c>
      <c r="L2474">
        <f>SQRT(Table2[[#This Row],[Euclidean Distance]]+Table2[[#This Row],[Euclidean Distance3]])</f>
        <v>0.62649797835072418</v>
      </c>
      <c r="M2474" t="s">
        <v>0</v>
      </c>
      <c r="N2474" t="s">
        <v>1</v>
      </c>
      <c r="O2474" t="s">
        <v>4384</v>
      </c>
      <c r="P2474" t="s">
        <v>23</v>
      </c>
      <c r="Q2474" t="s">
        <v>23</v>
      </c>
      <c r="R2474" t="s">
        <v>23</v>
      </c>
      <c r="V2474" t="s">
        <v>23</v>
      </c>
    </row>
    <row r="2475" spans="1:25" x14ac:dyDescent="0.35">
      <c r="A2475" t="s">
        <v>1706</v>
      </c>
      <c r="B2475">
        <v>61</v>
      </c>
      <c r="C2475">
        <v>56</v>
      </c>
      <c r="D2475">
        <v>4169.6400000000003</v>
      </c>
      <c r="E2475">
        <v>1.82469797676232E-3</v>
      </c>
      <c r="F2475" s="1">
        <f>-LOG10(Table2[[#This Row],[Anova (p)]])</f>
        <v>2.738809009498075</v>
      </c>
      <c r="G2475" s="1">
        <f>Table2[[#This Row],[Anova (p)2]]^2</f>
        <v>7.5010747905078272</v>
      </c>
      <c r="H2475">
        <v>1.2627190356789899</v>
      </c>
      <c r="I2475">
        <f>LOG(Table2[[#This Row],[Max fold change]],2)</f>
        <v>0.33653366452097916</v>
      </c>
      <c r="J2475">
        <f>Table2[[#This Row],[Column2]]*-1</f>
        <v>-0.33653366452097916</v>
      </c>
      <c r="K2475">
        <f>Table2[[#This Row],[Column1]]^2</f>
        <v>0.11325490735591895</v>
      </c>
      <c r="L2475">
        <f>SQRT(Table2[[#This Row],[Euclidean Distance]]+Table2[[#This Row],[Euclidean Distance3]])</f>
        <v>2.7594074903616077</v>
      </c>
      <c r="M2475" t="s">
        <v>0</v>
      </c>
      <c r="N2475" t="s">
        <v>1</v>
      </c>
      <c r="O2475" t="s">
        <v>1707</v>
      </c>
      <c r="P2475" t="s">
        <v>23</v>
      </c>
      <c r="R2475" t="s">
        <v>23</v>
      </c>
      <c r="S2475" t="s">
        <v>23</v>
      </c>
      <c r="V2475" t="s">
        <v>23</v>
      </c>
      <c r="W2475" t="s">
        <v>23</v>
      </c>
      <c r="X2475" t="s">
        <v>23</v>
      </c>
      <c r="Y2475" t="s">
        <v>23</v>
      </c>
    </row>
    <row r="2476" spans="1:25" x14ac:dyDescent="0.35">
      <c r="A2476" t="s">
        <v>5323</v>
      </c>
      <c r="B2476">
        <v>17</v>
      </c>
      <c r="C2476">
        <v>5</v>
      </c>
      <c r="D2476">
        <v>714.35</v>
      </c>
      <c r="E2476">
        <v>0.86012265289058798</v>
      </c>
      <c r="F2476" s="1">
        <f>-LOG10(Table2[[#This Row],[Anova (p)]])</f>
        <v>6.5439614250107858E-2</v>
      </c>
      <c r="G2476" s="1">
        <f>Table2[[#This Row],[Anova (p)2]]^2</f>
        <v>4.2823431132029193E-3</v>
      </c>
      <c r="H2476">
        <v>1.2615879839720501</v>
      </c>
      <c r="I2476">
        <f>LOG(Table2[[#This Row],[Max fold change]],2)</f>
        <v>0.3352408243196196</v>
      </c>
      <c r="J2476">
        <f>Table2[[#This Row],[Column2]]*-1</f>
        <v>-0.3352408243196196</v>
      </c>
      <c r="K2476">
        <f>Table2[[#This Row],[Column1]]^2</f>
        <v>0.11238641029049805</v>
      </c>
      <c r="L2476">
        <f>SQRT(Table2[[#This Row],[Euclidean Distance]]+Table2[[#This Row],[Euclidean Distance3]])</f>
        <v>0.34156808018856355</v>
      </c>
      <c r="M2476" t="s">
        <v>0</v>
      </c>
      <c r="N2476" t="s">
        <v>1</v>
      </c>
      <c r="O2476" t="s">
        <v>5324</v>
      </c>
      <c r="Q2476" t="s">
        <v>23</v>
      </c>
    </row>
    <row r="2477" spans="1:25" x14ac:dyDescent="0.35">
      <c r="A2477" t="s">
        <v>2478</v>
      </c>
      <c r="B2477">
        <v>10</v>
      </c>
      <c r="C2477">
        <v>10</v>
      </c>
      <c r="D2477">
        <v>553.11</v>
      </c>
      <c r="E2477">
        <v>1.12050021274422E-2</v>
      </c>
      <c r="F2477" s="1">
        <f>-LOG10(Table2[[#This Row],[Anova (p)]])</f>
        <v>1.9505880566714171</v>
      </c>
      <c r="G2477" s="1">
        <f>Table2[[#This Row],[Anova (p)2]]^2</f>
        <v>3.8047937668291754</v>
      </c>
      <c r="H2477">
        <v>1.2603514246604799</v>
      </c>
      <c r="I2477">
        <f>LOG(Table2[[#This Row],[Max fold change]],2)</f>
        <v>0.33382605747516203</v>
      </c>
      <c r="J2477">
        <f>Table2[[#This Row],[Column2]]*-1</f>
        <v>-0.33382605747516203</v>
      </c>
      <c r="K2477">
        <f>Table2[[#This Row],[Column1]]^2</f>
        <v>0.11143983664941018</v>
      </c>
      <c r="L2477">
        <f>SQRT(Table2[[#This Row],[Euclidean Distance]]+Table2[[#This Row],[Euclidean Distance3]])</f>
        <v>1.9789475999830277</v>
      </c>
      <c r="M2477" t="s">
        <v>0</v>
      </c>
      <c r="N2477" t="s">
        <v>1</v>
      </c>
      <c r="O2477" t="s">
        <v>2479</v>
      </c>
      <c r="P2477" t="s">
        <v>23</v>
      </c>
      <c r="R2477" t="s">
        <v>23</v>
      </c>
      <c r="V2477" t="s">
        <v>23</v>
      </c>
      <c r="W2477" t="s">
        <v>23</v>
      </c>
      <c r="X2477" t="s">
        <v>23</v>
      </c>
      <c r="Y2477" t="s">
        <v>23</v>
      </c>
    </row>
    <row r="2478" spans="1:25" x14ac:dyDescent="0.35">
      <c r="A2478" t="s">
        <v>1968</v>
      </c>
      <c r="B2478">
        <v>4</v>
      </c>
      <c r="C2478">
        <v>4</v>
      </c>
      <c r="D2478">
        <v>171.58</v>
      </c>
      <c r="E2478">
        <v>3.62988525893415E-3</v>
      </c>
      <c r="F2478" s="1">
        <f>-LOG10(Table2[[#This Row],[Anova (p)]])</f>
        <v>2.4401071028424899</v>
      </c>
      <c r="G2478" s="1">
        <f>Table2[[#This Row],[Anova (p)2]]^2</f>
        <v>5.9541226733423693</v>
      </c>
      <c r="H2478">
        <v>1.25907978365262</v>
      </c>
      <c r="I2478">
        <f>LOG(Table2[[#This Row],[Max fold change]],2)</f>
        <v>0.33236970468762173</v>
      </c>
      <c r="J2478">
        <f>Table2[[#This Row],[Column2]]*-1</f>
        <v>-0.33236970468762173</v>
      </c>
      <c r="K2478">
        <f>Table2[[#This Row],[Column1]]^2</f>
        <v>0.11046962059413687</v>
      </c>
      <c r="L2478">
        <f>SQRT(Table2[[#This Row],[Euclidean Distance]]+Table2[[#This Row],[Euclidean Distance3]])</f>
        <v>2.4626392943215429</v>
      </c>
      <c r="M2478" t="s">
        <v>0</v>
      </c>
      <c r="N2478" t="s">
        <v>1</v>
      </c>
      <c r="O2478" t="s">
        <v>1969</v>
      </c>
      <c r="R2478" t="s">
        <v>23</v>
      </c>
      <c r="V2478" t="s">
        <v>23</v>
      </c>
      <c r="W2478" t="s">
        <v>23</v>
      </c>
      <c r="X2478" t="s">
        <v>23</v>
      </c>
      <c r="Y2478" t="s">
        <v>23</v>
      </c>
    </row>
    <row r="2479" spans="1:25" x14ac:dyDescent="0.35">
      <c r="A2479" t="s">
        <v>2238</v>
      </c>
      <c r="B2479">
        <v>4</v>
      </c>
      <c r="C2479">
        <v>4</v>
      </c>
      <c r="D2479">
        <v>256.51</v>
      </c>
      <c r="E2479">
        <v>6.5566341258239697E-3</v>
      </c>
      <c r="F2479" s="1">
        <f>-LOG10(Table2[[#This Row],[Anova (p)]])</f>
        <v>2.1833190502162112</v>
      </c>
      <c r="G2479" s="1">
        <f>Table2[[#This Row],[Anova (p)2]]^2</f>
        <v>4.7668820750370182</v>
      </c>
      <c r="H2479">
        <v>1.2582891483929799</v>
      </c>
      <c r="I2479">
        <f>LOG(Table2[[#This Row],[Max fold change]],2)</f>
        <v>0.33146348423560978</v>
      </c>
      <c r="J2479">
        <f>Table2[[#This Row],[Column2]]*-1</f>
        <v>-0.33146348423560978</v>
      </c>
      <c r="K2479">
        <f>Table2[[#This Row],[Column1]]^2</f>
        <v>0.10986804138161034</v>
      </c>
      <c r="L2479">
        <f>SQRT(Table2[[#This Row],[Euclidean Distance]]+Table2[[#This Row],[Euclidean Distance3]])</f>
        <v>2.2083365043440795</v>
      </c>
      <c r="M2479" t="s">
        <v>0</v>
      </c>
      <c r="N2479" t="s">
        <v>1</v>
      </c>
      <c r="O2479" t="s">
        <v>2239</v>
      </c>
      <c r="P2479" t="s">
        <v>23</v>
      </c>
      <c r="Q2479" t="s">
        <v>23</v>
      </c>
      <c r="R2479" t="s">
        <v>23</v>
      </c>
      <c r="V2479" t="s">
        <v>23</v>
      </c>
      <c r="W2479" t="s">
        <v>23</v>
      </c>
      <c r="X2479" t="s">
        <v>23</v>
      </c>
      <c r="Y2479" t="s">
        <v>23</v>
      </c>
    </row>
    <row r="2480" spans="1:25" x14ac:dyDescent="0.35">
      <c r="A2480" t="s">
        <v>2012</v>
      </c>
      <c r="B2480">
        <v>3</v>
      </c>
      <c r="C2480">
        <v>3</v>
      </c>
      <c r="D2480">
        <v>129.22999999999999</v>
      </c>
      <c r="E2480">
        <v>3.96746195455722E-3</v>
      </c>
      <c r="F2480" s="1">
        <f>-LOG10(Table2[[#This Row],[Anova (p)]])</f>
        <v>2.4014872291616669</v>
      </c>
      <c r="G2480" s="1">
        <f>Table2[[#This Row],[Anova (p)2]]^2</f>
        <v>5.7671409118265808</v>
      </c>
      <c r="H2480">
        <v>1.2573446559899299</v>
      </c>
      <c r="I2480">
        <f>LOG(Table2[[#This Row],[Max fold change]],2)</f>
        <v>0.33038016712666568</v>
      </c>
      <c r="J2480">
        <f>Table2[[#This Row],[Column2]]*-1</f>
        <v>-0.33038016712666568</v>
      </c>
      <c r="K2480">
        <f>Table2[[#This Row],[Column1]]^2</f>
        <v>0.10915105483064355</v>
      </c>
      <c r="L2480">
        <f>SQRT(Table2[[#This Row],[Euclidean Distance]]+Table2[[#This Row],[Euclidean Distance3]])</f>
        <v>2.4241064264295873</v>
      </c>
      <c r="M2480" t="s">
        <v>0</v>
      </c>
      <c r="N2480" t="s">
        <v>1</v>
      </c>
      <c r="O2480" t="s">
        <v>2013</v>
      </c>
      <c r="P2480" t="s">
        <v>23</v>
      </c>
      <c r="R2480" t="s">
        <v>23</v>
      </c>
      <c r="S2480" t="s">
        <v>23</v>
      </c>
      <c r="T2480" t="s">
        <v>23</v>
      </c>
      <c r="V2480" t="s">
        <v>23</v>
      </c>
      <c r="W2480" t="s">
        <v>23</v>
      </c>
      <c r="X2480" t="s">
        <v>23</v>
      </c>
      <c r="Y2480" t="s">
        <v>23</v>
      </c>
    </row>
    <row r="2481" spans="1:25" x14ac:dyDescent="0.35">
      <c r="A2481" t="s">
        <v>5251</v>
      </c>
      <c r="B2481">
        <v>6</v>
      </c>
      <c r="C2481">
        <v>5</v>
      </c>
      <c r="D2481">
        <v>187.21</v>
      </c>
      <c r="E2481">
        <v>0.80206804365488804</v>
      </c>
      <c r="F2481" s="1">
        <f>-LOG10(Table2[[#This Row],[Anova (p)]])</f>
        <v>9.5788786665551975E-2</v>
      </c>
      <c r="G2481" s="1">
        <f>Table2[[#This Row],[Anova (p)2]]^2</f>
        <v>9.1754916508586283E-3</v>
      </c>
      <c r="H2481">
        <v>1.2559554623795499</v>
      </c>
      <c r="I2481">
        <f>LOG(Table2[[#This Row],[Max fold change]],2)</f>
        <v>0.32878530551663654</v>
      </c>
      <c r="J2481">
        <f>Table2[[#This Row],[Column2]]*-1</f>
        <v>-0.32878530551663654</v>
      </c>
      <c r="K2481">
        <f>Table2[[#This Row],[Column1]]^2</f>
        <v>0.10809977712366803</v>
      </c>
      <c r="L2481">
        <f>SQRT(Table2[[#This Row],[Euclidean Distance]]+Table2[[#This Row],[Euclidean Distance3]])</f>
        <v>0.34245476894697591</v>
      </c>
      <c r="M2481" t="s">
        <v>0</v>
      </c>
      <c r="N2481" t="s">
        <v>1</v>
      </c>
      <c r="O2481" t="s">
        <v>5252</v>
      </c>
    </row>
    <row r="2482" spans="1:25" x14ac:dyDescent="0.35">
      <c r="A2482" t="s">
        <v>3121</v>
      </c>
      <c r="B2482">
        <v>4</v>
      </c>
      <c r="C2482">
        <v>4</v>
      </c>
      <c r="D2482">
        <v>185.62</v>
      </c>
      <c r="E2482">
        <v>4.4583925050275003E-2</v>
      </c>
      <c r="F2482" s="1">
        <f>-LOG10(Table2[[#This Row],[Anova (p)]])</f>
        <v>1.3508217000406626</v>
      </c>
      <c r="G2482" s="1">
        <f>Table2[[#This Row],[Anova (p)2]]^2</f>
        <v>1.8247192653007458</v>
      </c>
      <c r="H2482">
        <v>1.25530118046149</v>
      </c>
      <c r="I2482">
        <f>LOG(Table2[[#This Row],[Max fold change]],2)</f>
        <v>0.32803354698763265</v>
      </c>
      <c r="J2482">
        <f>Table2[[#This Row],[Column2]]*-1</f>
        <v>-0.32803354698763265</v>
      </c>
      <c r="K2482">
        <f>Table2[[#This Row],[Column1]]^2</f>
        <v>0.1076060079492874</v>
      </c>
      <c r="L2482">
        <f>SQRT(Table2[[#This Row],[Euclidean Distance]]+Table2[[#This Row],[Euclidean Distance3]])</f>
        <v>1.3900810311812881</v>
      </c>
      <c r="M2482" t="s">
        <v>0</v>
      </c>
      <c r="N2482" t="s">
        <v>1</v>
      </c>
      <c r="O2482" t="s">
        <v>3122</v>
      </c>
      <c r="Q2482" t="s">
        <v>23</v>
      </c>
      <c r="S2482" t="s">
        <v>23</v>
      </c>
      <c r="X2482" t="s">
        <v>23</v>
      </c>
      <c r="Y2482" t="s">
        <v>23</v>
      </c>
    </row>
    <row r="2483" spans="1:25" x14ac:dyDescent="0.35">
      <c r="A2483" t="s">
        <v>5255</v>
      </c>
      <c r="B2483">
        <v>1</v>
      </c>
      <c r="C2483">
        <v>1</v>
      </c>
      <c r="D2483">
        <v>23.53</v>
      </c>
      <c r="E2483">
        <v>0.80489607238820304</v>
      </c>
      <c r="F2483" s="1">
        <f>-LOG10(Table2[[#This Row],[Anova (p)]])</f>
        <v>9.4260191808662172E-2</v>
      </c>
      <c r="G2483" s="1">
        <f>Table2[[#This Row],[Anova (p)2]]^2</f>
        <v>8.8849837598057833E-3</v>
      </c>
      <c r="H2483">
        <v>1.2529959817692</v>
      </c>
      <c r="I2483">
        <f>LOG(Table2[[#This Row],[Max fold change]],2)</f>
        <v>0.32538178809078416</v>
      </c>
      <c r="J2483">
        <f>Table2[[#This Row],[Column2]]*-1</f>
        <v>-0.32538178809078416</v>
      </c>
      <c r="K2483">
        <f>Table2[[#This Row],[Column1]]^2</f>
        <v>0.10587330802115597</v>
      </c>
      <c r="L2483">
        <f>SQRT(Table2[[#This Row],[Euclidean Distance]]+Table2[[#This Row],[Euclidean Distance3]])</f>
        <v>0.33875993237241286</v>
      </c>
      <c r="M2483" t="s">
        <v>0</v>
      </c>
      <c r="N2483" t="s">
        <v>1</v>
      </c>
      <c r="O2483" t="s">
        <v>5256</v>
      </c>
      <c r="Q2483" t="s">
        <v>23</v>
      </c>
    </row>
    <row r="2484" spans="1:25" x14ac:dyDescent="0.35">
      <c r="A2484" t="s">
        <v>2755</v>
      </c>
      <c r="B2484">
        <v>2</v>
      </c>
      <c r="C2484">
        <v>2</v>
      </c>
      <c r="D2484">
        <v>84.35</v>
      </c>
      <c r="E2484">
        <v>2.05366095819812E-2</v>
      </c>
      <c r="F2484" s="1">
        <f>-LOG10(Table2[[#This Row],[Anova (p)]])</f>
        <v>1.6874712531133176</v>
      </c>
      <c r="G2484" s="1">
        <f>Table2[[#This Row],[Anova (p)2]]^2</f>
        <v>2.8475592300838302</v>
      </c>
      <c r="H2484">
        <v>1.25194949819098</v>
      </c>
      <c r="I2484">
        <f>LOG(Table2[[#This Row],[Max fold change]],2)</f>
        <v>0.32417636723944815</v>
      </c>
      <c r="J2484">
        <f>Table2[[#This Row],[Column2]]*-1</f>
        <v>-0.32417636723944815</v>
      </c>
      <c r="K2484">
        <f>Table2[[#This Row],[Column1]]^2</f>
        <v>0.10509031707656555</v>
      </c>
      <c r="L2484">
        <f>SQRT(Table2[[#This Row],[Euclidean Distance]]+Table2[[#This Row],[Euclidean Distance3]])</f>
        <v>1.7183275436192007</v>
      </c>
      <c r="M2484" t="s">
        <v>0</v>
      </c>
      <c r="N2484" t="s">
        <v>1</v>
      </c>
      <c r="O2484" t="s">
        <v>2756</v>
      </c>
      <c r="R2484" t="s">
        <v>23</v>
      </c>
      <c r="V2484" t="s">
        <v>23</v>
      </c>
      <c r="W2484" t="s">
        <v>23</v>
      </c>
      <c r="X2484" t="s">
        <v>23</v>
      </c>
      <c r="Y2484" t="s">
        <v>23</v>
      </c>
    </row>
    <row r="2485" spans="1:25" x14ac:dyDescent="0.35">
      <c r="A2485" t="s">
        <v>3025</v>
      </c>
      <c r="B2485">
        <v>27</v>
      </c>
      <c r="C2485">
        <v>12</v>
      </c>
      <c r="D2485">
        <v>1335.63</v>
      </c>
      <c r="E2485">
        <v>3.69014373199468E-2</v>
      </c>
      <c r="F2485" s="1">
        <f>-LOG10(Table2[[#This Row],[Anova (p)]])</f>
        <v>1.4329567176359341</v>
      </c>
      <c r="G2485" s="1">
        <f>Table2[[#This Row],[Anova (p)2]]^2</f>
        <v>2.0533649546179502</v>
      </c>
      <c r="H2485">
        <v>1.25179721596636</v>
      </c>
      <c r="I2485">
        <f>LOG(Table2[[#This Row],[Max fold change]],2)</f>
        <v>0.32400087280200884</v>
      </c>
      <c r="J2485">
        <f>Table2[[#This Row],[Column2]]*-1</f>
        <v>-0.32400087280200884</v>
      </c>
      <c r="K2485">
        <f>Table2[[#This Row],[Column1]]^2</f>
        <v>0.10497656557646351</v>
      </c>
      <c r="L2485">
        <f>SQRT(Table2[[#This Row],[Euclidean Distance]]+Table2[[#This Row],[Euclidean Distance3]])</f>
        <v>1.4691295110351619</v>
      </c>
      <c r="M2485" t="s">
        <v>0</v>
      </c>
      <c r="N2485" t="s">
        <v>1</v>
      </c>
      <c r="O2485" t="s">
        <v>3026</v>
      </c>
      <c r="P2485" t="s">
        <v>23</v>
      </c>
      <c r="Q2485" t="s">
        <v>23</v>
      </c>
      <c r="R2485" t="s">
        <v>23</v>
      </c>
      <c r="S2485" t="s">
        <v>23</v>
      </c>
      <c r="V2485" t="s">
        <v>23</v>
      </c>
      <c r="W2485" t="s">
        <v>23</v>
      </c>
      <c r="X2485" t="s">
        <v>23</v>
      </c>
      <c r="Y2485" t="s">
        <v>23</v>
      </c>
    </row>
    <row r="2486" spans="1:25" x14ac:dyDescent="0.35">
      <c r="A2486" t="s">
        <v>2633</v>
      </c>
      <c r="B2486">
        <v>5</v>
      </c>
      <c r="C2486">
        <v>5</v>
      </c>
      <c r="D2486">
        <v>294.37</v>
      </c>
      <c r="E2486">
        <v>1.61890625990125E-2</v>
      </c>
      <c r="F2486" s="1">
        <f>-LOG10(Table2[[#This Row],[Anova (p)]])</f>
        <v>1.7907782976247879</v>
      </c>
      <c r="G2486" s="1">
        <f>Table2[[#This Row],[Anova (p)2]]^2</f>
        <v>3.2068869112439335</v>
      </c>
      <c r="H2486">
        <v>1.24988188564397</v>
      </c>
      <c r="I2486">
        <f>LOG(Table2[[#This Row],[Max fold change]],2)</f>
        <v>0.32179176604974191</v>
      </c>
      <c r="J2486">
        <f>Table2[[#This Row],[Column2]]*-1</f>
        <v>-0.32179176604974191</v>
      </c>
      <c r="K2486">
        <f>Table2[[#This Row],[Column1]]^2</f>
        <v>0.10354994069741183</v>
      </c>
      <c r="L2486">
        <f>SQRT(Table2[[#This Row],[Euclidean Distance]]+Table2[[#This Row],[Euclidean Distance3]])</f>
        <v>1.8194605936764185</v>
      </c>
      <c r="M2486" t="s">
        <v>0</v>
      </c>
      <c r="N2486" t="s">
        <v>1</v>
      </c>
      <c r="O2486" t="s">
        <v>2634</v>
      </c>
      <c r="Q2486" t="s">
        <v>23</v>
      </c>
      <c r="V2486" t="s">
        <v>23</v>
      </c>
      <c r="W2486" t="s">
        <v>23</v>
      </c>
      <c r="X2486" t="s">
        <v>23</v>
      </c>
      <c r="Y2486" t="s">
        <v>23</v>
      </c>
    </row>
    <row r="2487" spans="1:25" x14ac:dyDescent="0.35">
      <c r="A2487" t="s">
        <v>3113</v>
      </c>
      <c r="B2487">
        <v>12</v>
      </c>
      <c r="C2487">
        <v>10</v>
      </c>
      <c r="D2487">
        <v>666.22</v>
      </c>
      <c r="E2487">
        <v>4.4111386620337999E-2</v>
      </c>
      <c r="F2487" s="1">
        <f>-LOG10(Table2[[#This Row],[Anova (p)]])</f>
        <v>1.3554492901677222</v>
      </c>
      <c r="G2487" s="1">
        <f>Table2[[#This Row],[Anova (p)2]]^2</f>
        <v>1.837242778216182</v>
      </c>
      <c r="H2487">
        <v>1.24965207853615</v>
      </c>
      <c r="I2487">
        <f>LOG(Table2[[#This Row],[Max fold change]],2)</f>
        <v>0.32152648333664563</v>
      </c>
      <c r="J2487">
        <f>Table2[[#This Row],[Column2]]*-1</f>
        <v>-0.32152648333664563</v>
      </c>
      <c r="K2487">
        <f>Table2[[#This Row],[Column1]]^2</f>
        <v>0.10337927948683026</v>
      </c>
      <c r="L2487">
        <f>SQRT(Table2[[#This Row],[Euclidean Distance]]+Table2[[#This Row],[Euclidean Distance3]])</f>
        <v>1.3930621155221372</v>
      </c>
      <c r="M2487" t="s">
        <v>0</v>
      </c>
      <c r="N2487" t="s">
        <v>1</v>
      </c>
      <c r="O2487" t="s">
        <v>3114</v>
      </c>
      <c r="V2487" t="s">
        <v>23</v>
      </c>
      <c r="X2487" t="s">
        <v>23</v>
      </c>
      <c r="Y2487" t="s">
        <v>23</v>
      </c>
    </row>
    <row r="2488" spans="1:25" x14ac:dyDescent="0.35">
      <c r="A2488" t="s">
        <v>2543</v>
      </c>
      <c r="B2488">
        <v>28</v>
      </c>
      <c r="C2488">
        <v>21</v>
      </c>
      <c r="D2488">
        <v>1517.31</v>
      </c>
      <c r="E2488">
        <v>1.31199526223197E-2</v>
      </c>
      <c r="F2488" s="1">
        <f>-LOG10(Table2[[#This Row],[Anova (p)]])</f>
        <v>1.8820677332455926</v>
      </c>
      <c r="G2488" s="1">
        <f>Table2[[#This Row],[Anova (p)2]]^2</f>
        <v>3.5421789525242033</v>
      </c>
      <c r="H2488">
        <v>1.2489797400278699</v>
      </c>
      <c r="I2488">
        <f>LOG(Table2[[#This Row],[Max fold change]],2)</f>
        <v>0.32075007486549884</v>
      </c>
      <c r="J2488">
        <f>Table2[[#This Row],[Column2]]*-1</f>
        <v>-0.32075007486549884</v>
      </c>
      <c r="K2488">
        <f>Table2[[#This Row],[Column1]]^2</f>
        <v>0.1028806105262231</v>
      </c>
      <c r="L2488">
        <f>SQRT(Table2[[#This Row],[Euclidean Distance]]+Table2[[#This Row],[Euclidean Distance3]])</f>
        <v>1.9092039081906433</v>
      </c>
      <c r="M2488" t="s">
        <v>0</v>
      </c>
      <c r="N2488" t="s">
        <v>1</v>
      </c>
      <c r="O2488" t="s">
        <v>2544</v>
      </c>
      <c r="P2488" t="s">
        <v>23</v>
      </c>
      <c r="R2488" t="s">
        <v>23</v>
      </c>
      <c r="S2488" t="s">
        <v>23</v>
      </c>
      <c r="V2488" t="s">
        <v>23</v>
      </c>
      <c r="W2488" t="s">
        <v>23</v>
      </c>
      <c r="X2488" t="s">
        <v>23</v>
      </c>
      <c r="Y2488" t="s">
        <v>23</v>
      </c>
    </row>
    <row r="2489" spans="1:25" x14ac:dyDescent="0.35">
      <c r="A2489" t="s">
        <v>4059</v>
      </c>
      <c r="B2489">
        <v>1</v>
      </c>
      <c r="C2489">
        <v>1</v>
      </c>
      <c r="D2489">
        <v>11.16</v>
      </c>
      <c r="E2489">
        <v>0.19169690649974599</v>
      </c>
      <c r="F2489" s="1">
        <f>-LOG10(Table2[[#This Row],[Anova (p)]])</f>
        <v>0.71738489547316475</v>
      </c>
      <c r="G2489" s="1">
        <f>Table2[[#This Row],[Anova (p)2]]^2</f>
        <v>0.51464108825304355</v>
      </c>
      <c r="H2489">
        <v>1.24692421420092</v>
      </c>
      <c r="I2489">
        <f>LOG(Table2[[#This Row],[Max fold change]],2)</f>
        <v>0.31837378343618677</v>
      </c>
      <c r="J2489">
        <f>Table2[[#This Row],[Column2]]*-1</f>
        <v>-0.31837378343618677</v>
      </c>
      <c r="K2489">
        <f>Table2[[#This Row],[Column1]]^2</f>
        <v>0.10136186597947196</v>
      </c>
      <c r="L2489">
        <f>SQRT(Table2[[#This Row],[Euclidean Distance]]+Table2[[#This Row],[Euclidean Distance3]])</f>
        <v>0.7848585568320674</v>
      </c>
      <c r="M2489" t="s">
        <v>0</v>
      </c>
      <c r="N2489" t="s">
        <v>1</v>
      </c>
      <c r="O2489" t="s">
        <v>4060</v>
      </c>
      <c r="Y2489" t="s">
        <v>23</v>
      </c>
    </row>
    <row r="2490" spans="1:25" x14ac:dyDescent="0.35">
      <c r="A2490" t="s">
        <v>2829</v>
      </c>
      <c r="B2490">
        <v>15</v>
      </c>
      <c r="C2490">
        <v>15</v>
      </c>
      <c r="D2490">
        <v>801.6</v>
      </c>
      <c r="E2490">
        <v>2.4230839433769E-2</v>
      </c>
      <c r="F2490" s="1">
        <f>-LOG10(Table2[[#This Row],[Anova (p)]])</f>
        <v>1.6156315402521373</v>
      </c>
      <c r="G2490" s="1">
        <f>Table2[[#This Row],[Anova (p)2]]^2</f>
        <v>2.6102652738574936</v>
      </c>
      <c r="H2490">
        <v>1.2445899161532501</v>
      </c>
      <c r="I2490">
        <f>LOG(Table2[[#This Row],[Max fold change]],2)</f>
        <v>0.31567046246227493</v>
      </c>
      <c r="J2490">
        <f>Table2[[#This Row],[Column2]]*-1</f>
        <v>-0.31567046246227493</v>
      </c>
      <c r="K2490">
        <f>Table2[[#This Row],[Column1]]^2</f>
        <v>9.9647840871146517E-2</v>
      </c>
      <c r="L2490">
        <f>SQRT(Table2[[#This Row],[Euclidean Distance]]+Table2[[#This Row],[Euclidean Distance3]])</f>
        <v>1.6461813735820972</v>
      </c>
      <c r="M2490" t="s">
        <v>0</v>
      </c>
      <c r="N2490" t="s">
        <v>1</v>
      </c>
      <c r="O2490" t="s">
        <v>2830</v>
      </c>
      <c r="S2490" t="s">
        <v>23</v>
      </c>
      <c r="V2490" t="s">
        <v>23</v>
      </c>
      <c r="X2490" t="s">
        <v>23</v>
      </c>
      <c r="Y2490" t="s">
        <v>23</v>
      </c>
    </row>
    <row r="2491" spans="1:25" x14ac:dyDescent="0.35">
      <c r="A2491" t="s">
        <v>4113</v>
      </c>
      <c r="B2491">
        <v>3</v>
      </c>
      <c r="C2491">
        <v>3</v>
      </c>
      <c r="D2491">
        <v>97.47</v>
      </c>
      <c r="E2491">
        <v>0.20364174111304501</v>
      </c>
      <c r="F2491" s="1">
        <f>-LOG10(Table2[[#This Row],[Anova (p)]])</f>
        <v>0.69113319845185084</v>
      </c>
      <c r="G2491" s="1">
        <f>Table2[[#This Row],[Anova (p)2]]^2</f>
        <v>0.47766509800228546</v>
      </c>
      <c r="H2491">
        <v>1.24113406877931</v>
      </c>
      <c r="I2491">
        <f>LOG(Table2[[#This Row],[Max fold change]],2)</f>
        <v>0.31165896552139088</v>
      </c>
      <c r="J2491">
        <f>Table2[[#This Row],[Column2]]*-1</f>
        <v>-0.31165896552139088</v>
      </c>
      <c r="K2491">
        <f>Table2[[#This Row],[Column1]]^2</f>
        <v>9.7131310789863506E-2</v>
      </c>
      <c r="L2491">
        <f>SQRT(Table2[[#This Row],[Euclidean Distance]]+Table2[[#This Row],[Euclidean Distance3]])</f>
        <v>0.75815328845303376</v>
      </c>
      <c r="M2491" t="s">
        <v>0</v>
      </c>
      <c r="N2491" t="s">
        <v>1</v>
      </c>
      <c r="O2491" t="s">
        <v>4114</v>
      </c>
      <c r="Y2491" t="s">
        <v>23</v>
      </c>
    </row>
    <row r="2492" spans="1:25" x14ac:dyDescent="0.35">
      <c r="A2492" t="s">
        <v>3153</v>
      </c>
      <c r="B2492">
        <v>38</v>
      </c>
      <c r="C2492">
        <v>33</v>
      </c>
      <c r="D2492">
        <v>2075.87</v>
      </c>
      <c r="E2492">
        <v>4.7239891453586799E-2</v>
      </c>
      <c r="F2492" s="1">
        <f>-LOG10(Table2[[#This Row],[Anova (p)]])</f>
        <v>1.32569110896628</v>
      </c>
      <c r="G2492" s="1">
        <f>Table2[[#This Row],[Anova (p)2]]^2</f>
        <v>1.7574569163922451</v>
      </c>
      <c r="H2492">
        <v>1.2383250561338499</v>
      </c>
      <c r="I2492">
        <f>LOG(Table2[[#This Row],[Max fold change]],2)</f>
        <v>0.30839006682773024</v>
      </c>
      <c r="J2492">
        <f>Table2[[#This Row],[Column2]]*-1</f>
        <v>-0.30839006682773024</v>
      </c>
      <c r="K2492">
        <f>Table2[[#This Row],[Column1]]^2</f>
        <v>9.5104433318011924E-2</v>
      </c>
      <c r="L2492">
        <f>SQRT(Table2[[#This Row],[Euclidean Distance]]+Table2[[#This Row],[Euclidean Distance3]])</f>
        <v>1.3610882960742323</v>
      </c>
      <c r="M2492" t="s">
        <v>0</v>
      </c>
      <c r="N2492" t="s">
        <v>1</v>
      </c>
      <c r="O2492" t="s">
        <v>3154</v>
      </c>
      <c r="R2492" t="s">
        <v>23</v>
      </c>
      <c r="V2492" t="s">
        <v>23</v>
      </c>
      <c r="W2492" t="s">
        <v>23</v>
      </c>
      <c r="X2492" t="s">
        <v>23</v>
      </c>
      <c r="Y2492" t="s">
        <v>23</v>
      </c>
    </row>
    <row r="2493" spans="1:25" x14ac:dyDescent="0.35">
      <c r="A2493" t="s">
        <v>3401</v>
      </c>
      <c r="B2493">
        <v>31</v>
      </c>
      <c r="C2493">
        <v>29</v>
      </c>
      <c r="D2493">
        <v>1877.45</v>
      </c>
      <c r="E2493">
        <v>6.9215410549042997E-2</v>
      </c>
      <c r="F2493" s="1">
        <f>-LOG10(Table2[[#This Row],[Anova (p)]])</f>
        <v>1.1597972007556239</v>
      </c>
      <c r="G2493" s="1">
        <f>Table2[[#This Row],[Anova (p)2]]^2</f>
        <v>1.3451295468805808</v>
      </c>
      <c r="H2493">
        <v>1.2323118447877499</v>
      </c>
      <c r="I2493">
        <f>LOG(Table2[[#This Row],[Max fold change]],2)</f>
        <v>0.30136738590236956</v>
      </c>
      <c r="J2493">
        <f>Table2[[#This Row],[Column2]]*-1</f>
        <v>-0.30136738590236956</v>
      </c>
      <c r="K2493">
        <f>Table2[[#This Row],[Column1]]^2</f>
        <v>9.0822301285627738E-2</v>
      </c>
      <c r="L2493">
        <f>SQRT(Table2[[#This Row],[Euclidean Distance]]+Table2[[#This Row],[Euclidean Distance3]])</f>
        <v>1.1983120829592802</v>
      </c>
      <c r="M2493" t="s">
        <v>0</v>
      </c>
      <c r="N2493" t="s">
        <v>1</v>
      </c>
      <c r="O2493" t="s">
        <v>3402</v>
      </c>
      <c r="R2493" t="s">
        <v>23</v>
      </c>
      <c r="V2493" t="s">
        <v>23</v>
      </c>
      <c r="Y2493" t="s">
        <v>23</v>
      </c>
    </row>
    <row r="2494" spans="1:25" x14ac:dyDescent="0.35">
      <c r="A2494" t="s">
        <v>3459</v>
      </c>
      <c r="B2494">
        <v>19</v>
      </c>
      <c r="C2494">
        <v>19</v>
      </c>
      <c r="D2494">
        <v>958.82</v>
      </c>
      <c r="E2494">
        <v>7.8865929252727104E-2</v>
      </c>
      <c r="F2494" s="1">
        <f>-LOG10(Table2[[#This Row],[Anova (p)]])</f>
        <v>1.1031105751585462</v>
      </c>
      <c r="G2494" s="1">
        <f>Table2[[#This Row],[Anova (p)2]]^2</f>
        <v>1.2168529410266185</v>
      </c>
      <c r="H2494">
        <v>1.2322174659637499</v>
      </c>
      <c r="I2494">
        <f>LOG(Table2[[#This Row],[Max fold change]],2)</f>
        <v>0.30125689027075153</v>
      </c>
      <c r="J2494">
        <f>Table2[[#This Row],[Column2]]*-1</f>
        <v>-0.30125689027075153</v>
      </c>
      <c r="K2494">
        <f>Table2[[#This Row],[Column1]]^2</f>
        <v>9.0755713935603624E-2</v>
      </c>
      <c r="L2494">
        <f>SQRT(Table2[[#This Row],[Euclidean Distance]]+Table2[[#This Row],[Euclidean Distance3]])</f>
        <v>1.1435071731135849</v>
      </c>
      <c r="M2494" t="s">
        <v>0</v>
      </c>
      <c r="N2494" t="s">
        <v>1</v>
      </c>
      <c r="O2494" t="s">
        <v>3460</v>
      </c>
      <c r="P2494" t="s">
        <v>23</v>
      </c>
      <c r="R2494" t="s">
        <v>23</v>
      </c>
      <c r="V2494" t="s">
        <v>23</v>
      </c>
      <c r="W2494" t="s">
        <v>23</v>
      </c>
      <c r="Y2494" t="s">
        <v>23</v>
      </c>
    </row>
    <row r="2495" spans="1:25" x14ac:dyDescent="0.35">
      <c r="A2495" t="s">
        <v>3135</v>
      </c>
      <c r="B2495">
        <v>3</v>
      </c>
      <c r="C2495">
        <v>3</v>
      </c>
      <c r="D2495">
        <v>146.28</v>
      </c>
      <c r="E2495">
        <v>4.6000826106688202E-2</v>
      </c>
      <c r="F2495" s="1">
        <f>-LOG10(Table2[[#This Row],[Anova (p)]])</f>
        <v>1.3372343689628909</v>
      </c>
      <c r="G2495" s="1">
        <f>Table2[[#This Row],[Anova (p)2]]^2</f>
        <v>1.7881957575355811</v>
      </c>
      <c r="H2495">
        <v>1.2308961593286001</v>
      </c>
      <c r="I2495">
        <f>LOG(Table2[[#This Row],[Max fold change]],2)</f>
        <v>0.29970905853996949</v>
      </c>
      <c r="J2495">
        <f>Table2[[#This Row],[Column2]]*-1</f>
        <v>-0.29970905853996949</v>
      </c>
      <c r="K2495">
        <f>Table2[[#This Row],[Column1]]^2</f>
        <v>8.9825519770914852E-2</v>
      </c>
      <c r="L2495">
        <f>SQRT(Table2[[#This Row],[Euclidean Distance]]+Table2[[#This Row],[Euclidean Distance3]])</f>
        <v>1.3704091641938534</v>
      </c>
      <c r="M2495" t="s">
        <v>0</v>
      </c>
      <c r="N2495" t="s">
        <v>1</v>
      </c>
      <c r="O2495" t="s">
        <v>3136</v>
      </c>
      <c r="X2495" t="s">
        <v>23</v>
      </c>
      <c r="Y2495" t="s">
        <v>23</v>
      </c>
    </row>
    <row r="2496" spans="1:25" x14ac:dyDescent="0.35">
      <c r="A2496" t="s">
        <v>2322</v>
      </c>
      <c r="B2496">
        <v>16</v>
      </c>
      <c r="C2496">
        <v>16</v>
      </c>
      <c r="D2496">
        <v>1119.57</v>
      </c>
      <c r="E2496">
        <v>7.8065825598144798E-3</v>
      </c>
      <c r="F2496" s="1">
        <f>-LOG10(Table2[[#This Row],[Anova (p)]])</f>
        <v>2.1075390429763021</v>
      </c>
      <c r="G2496" s="1">
        <f>Table2[[#This Row],[Anova (p)2]]^2</f>
        <v>4.4417208176694674</v>
      </c>
      <c r="H2496">
        <v>1.23084464699532</v>
      </c>
      <c r="I2496">
        <f>LOG(Table2[[#This Row],[Max fold change]],2)</f>
        <v>0.29964868127556565</v>
      </c>
      <c r="J2496">
        <f>Table2[[#This Row],[Column2]]*-1</f>
        <v>-0.29964868127556565</v>
      </c>
      <c r="K2496">
        <f>Table2[[#This Row],[Column1]]^2</f>
        <v>8.9789332190185533E-2</v>
      </c>
      <c r="L2496">
        <f>SQRT(Table2[[#This Row],[Euclidean Distance]]+Table2[[#This Row],[Euclidean Distance3]])</f>
        <v>2.1287344009668403</v>
      </c>
      <c r="M2496" t="s">
        <v>0</v>
      </c>
      <c r="N2496" t="s">
        <v>1</v>
      </c>
      <c r="O2496" t="s">
        <v>2323</v>
      </c>
      <c r="P2496" t="s">
        <v>23</v>
      </c>
      <c r="S2496" t="s">
        <v>23</v>
      </c>
      <c r="V2496" t="s">
        <v>23</v>
      </c>
      <c r="W2496" t="s">
        <v>23</v>
      </c>
      <c r="X2496" t="s">
        <v>23</v>
      </c>
      <c r="Y2496" t="s">
        <v>23</v>
      </c>
    </row>
    <row r="2497" spans="1:25" x14ac:dyDescent="0.35">
      <c r="A2497" t="s">
        <v>2456</v>
      </c>
      <c r="B2497">
        <v>8</v>
      </c>
      <c r="C2497">
        <v>7</v>
      </c>
      <c r="D2497">
        <v>418.05</v>
      </c>
      <c r="E2497">
        <v>1.0687000985473301E-2</v>
      </c>
      <c r="F2497" s="1">
        <f>-LOG10(Table2[[#This Row],[Anova (p)]])</f>
        <v>1.9711441505622465</v>
      </c>
      <c r="G2497" s="1">
        <f>Table2[[#This Row],[Anova (p)2]]^2</f>
        <v>3.8854092622957603</v>
      </c>
      <c r="H2497">
        <v>1.2305085092756101</v>
      </c>
      <c r="I2497">
        <f>LOG(Table2[[#This Row],[Max fold change]],2)</f>
        <v>0.29925463442937411</v>
      </c>
      <c r="J2497">
        <f>Table2[[#This Row],[Column2]]*-1</f>
        <v>-0.29925463442937411</v>
      </c>
      <c r="K2497">
        <f>Table2[[#This Row],[Column1]]^2</f>
        <v>8.9553336227458341E-2</v>
      </c>
      <c r="L2497">
        <f>SQRT(Table2[[#This Row],[Euclidean Distance]]+Table2[[#This Row],[Euclidean Distance3]])</f>
        <v>1.9937308239888398</v>
      </c>
      <c r="M2497" t="s">
        <v>0</v>
      </c>
      <c r="N2497" t="s">
        <v>1</v>
      </c>
      <c r="O2497" t="s">
        <v>2457</v>
      </c>
      <c r="V2497" t="s">
        <v>23</v>
      </c>
      <c r="X2497" t="s">
        <v>23</v>
      </c>
      <c r="Y2497" t="s">
        <v>23</v>
      </c>
    </row>
    <row r="2498" spans="1:25" x14ac:dyDescent="0.35">
      <c r="A2498" t="s">
        <v>3325</v>
      </c>
      <c r="B2498">
        <v>30</v>
      </c>
      <c r="C2498">
        <v>28</v>
      </c>
      <c r="D2498">
        <v>1318.17</v>
      </c>
      <c r="E2498">
        <v>6.15634980053439E-2</v>
      </c>
      <c r="F2498" s="1">
        <f>-LOG10(Table2[[#This Row],[Anova (p)]])</f>
        <v>1.2106767117570851</v>
      </c>
      <c r="G2498" s="1">
        <f>Table2[[#This Row],[Anova (p)2]]^2</f>
        <v>1.4657381003909482</v>
      </c>
      <c r="H2498">
        <v>1.22720376147664</v>
      </c>
      <c r="I2498">
        <f>LOG(Table2[[#This Row],[Max fold change]],2)</f>
        <v>0.29537480993472459</v>
      </c>
      <c r="J2498">
        <f>Table2[[#This Row],[Column2]]*-1</f>
        <v>-0.29537480993472459</v>
      </c>
      <c r="K2498">
        <f>Table2[[#This Row],[Column1]]^2</f>
        <v>8.7246278343974679E-2</v>
      </c>
      <c r="L2498">
        <f>SQRT(Table2[[#This Row],[Euclidean Distance]]+Table2[[#This Row],[Euclidean Distance3]])</f>
        <v>1.2461879387696395</v>
      </c>
      <c r="M2498" t="s">
        <v>0</v>
      </c>
      <c r="N2498" t="s">
        <v>1</v>
      </c>
      <c r="O2498" t="s">
        <v>3326</v>
      </c>
      <c r="P2498" t="s">
        <v>23</v>
      </c>
      <c r="R2498" t="s">
        <v>23</v>
      </c>
      <c r="V2498" t="s">
        <v>23</v>
      </c>
      <c r="W2498" t="s">
        <v>23</v>
      </c>
      <c r="Y2498" t="s">
        <v>23</v>
      </c>
    </row>
    <row r="2499" spans="1:25" x14ac:dyDescent="0.35">
      <c r="A2499" t="s">
        <v>3509</v>
      </c>
      <c r="B2499">
        <v>6</v>
      </c>
      <c r="C2499">
        <v>6</v>
      </c>
      <c r="D2499">
        <v>281.26</v>
      </c>
      <c r="E2499">
        <v>8.5272804762831306E-2</v>
      </c>
      <c r="F2499" s="1">
        <f>-LOG10(Table2[[#This Row],[Anova (p)]])</f>
        <v>1.0691894521218022</v>
      </c>
      <c r="G2499" s="1">
        <f>Table2[[#This Row],[Anova (p)2]]^2</f>
        <v>1.1431660845285194</v>
      </c>
      <c r="H2499">
        <v>1.2270582912988801</v>
      </c>
      <c r="I2499">
        <f>LOG(Table2[[#This Row],[Max fold change]],2)</f>
        <v>0.29520378573292028</v>
      </c>
      <c r="J2499">
        <f>Table2[[#This Row],[Column2]]*-1</f>
        <v>-0.29520378573292028</v>
      </c>
      <c r="K2499">
        <f>Table2[[#This Row],[Column1]]^2</f>
        <v>8.7145275111047901E-2</v>
      </c>
      <c r="L2499">
        <f>SQRT(Table2[[#This Row],[Euclidean Distance]]+Table2[[#This Row],[Euclidean Distance3]])</f>
        <v>1.1091940135249412</v>
      </c>
      <c r="M2499" t="s">
        <v>0</v>
      </c>
      <c r="N2499" t="s">
        <v>1</v>
      </c>
      <c r="O2499" t="s">
        <v>3510</v>
      </c>
      <c r="Q2499" t="s">
        <v>23</v>
      </c>
      <c r="Y2499" t="s">
        <v>23</v>
      </c>
    </row>
    <row r="2500" spans="1:25" x14ac:dyDescent="0.35">
      <c r="A2500" t="s">
        <v>2893</v>
      </c>
      <c r="B2500">
        <v>11</v>
      </c>
      <c r="C2500">
        <v>5</v>
      </c>
      <c r="D2500">
        <v>716.64</v>
      </c>
      <c r="E2500">
        <v>2.8169204221714698E-2</v>
      </c>
      <c r="F2500" s="1">
        <f>-LOG10(Table2[[#This Row],[Anova (p)]])</f>
        <v>1.5502254216333142</v>
      </c>
      <c r="G2500" s="1">
        <f>Table2[[#This Row],[Anova (p)2]]^2</f>
        <v>2.4031988578781869</v>
      </c>
      <c r="H2500">
        <v>1.22681937540451</v>
      </c>
      <c r="I2500">
        <f>LOG(Table2[[#This Row],[Max fold change]],2)</f>
        <v>0.29492285666969648</v>
      </c>
      <c r="J2500">
        <f>Table2[[#This Row],[Column2]]*-1</f>
        <v>-0.29492285666969648</v>
      </c>
      <c r="K2500">
        <f>Table2[[#This Row],[Column1]]^2</f>
        <v>8.697949138621433E-2</v>
      </c>
      <c r="L2500">
        <f>SQRT(Table2[[#This Row],[Euclidean Distance]]+Table2[[#This Row],[Euclidean Distance3]])</f>
        <v>1.5780298949210059</v>
      </c>
      <c r="M2500" t="s">
        <v>0</v>
      </c>
      <c r="N2500" t="s">
        <v>1</v>
      </c>
      <c r="O2500" t="s">
        <v>2894</v>
      </c>
      <c r="P2500" t="s">
        <v>23</v>
      </c>
      <c r="Q2500" t="s">
        <v>23</v>
      </c>
      <c r="V2500" t="s">
        <v>23</v>
      </c>
      <c r="X2500" t="s">
        <v>23</v>
      </c>
      <c r="Y2500" t="s">
        <v>23</v>
      </c>
    </row>
    <row r="2501" spans="1:25" x14ac:dyDescent="0.35">
      <c r="A2501" t="s">
        <v>2104</v>
      </c>
      <c r="B2501">
        <v>11</v>
      </c>
      <c r="C2501">
        <v>10</v>
      </c>
      <c r="D2501">
        <v>559.53</v>
      </c>
      <c r="E2501">
        <v>4.8512881160813802E-3</v>
      </c>
      <c r="F2501" s="1">
        <f>-LOG10(Table2[[#This Row],[Anova (p)]])</f>
        <v>2.3141429320305869</v>
      </c>
      <c r="G2501" s="1">
        <f>Table2[[#This Row],[Anova (p)2]]^2</f>
        <v>5.3552575098671209</v>
      </c>
      <c r="H2501">
        <v>1.22677415130648</v>
      </c>
      <c r="I2501">
        <f>LOG(Table2[[#This Row],[Max fold change]],2)</f>
        <v>0.29486967379221196</v>
      </c>
      <c r="J2501">
        <f>Table2[[#This Row],[Column2]]*-1</f>
        <v>-0.29486967379221196</v>
      </c>
      <c r="K2501">
        <f>Table2[[#This Row],[Column1]]^2</f>
        <v>8.694812452232549E-2</v>
      </c>
      <c r="L2501">
        <f>SQRT(Table2[[#This Row],[Euclidean Distance]]+Table2[[#This Row],[Euclidean Distance3]])</f>
        <v>2.3328535389924174</v>
      </c>
      <c r="M2501" t="s">
        <v>0</v>
      </c>
      <c r="N2501" t="s">
        <v>1</v>
      </c>
      <c r="O2501" t="s">
        <v>2105</v>
      </c>
      <c r="P2501" t="s">
        <v>23</v>
      </c>
      <c r="R2501" t="s">
        <v>23</v>
      </c>
      <c r="S2501" t="s">
        <v>23</v>
      </c>
      <c r="V2501" t="s">
        <v>23</v>
      </c>
      <c r="W2501" t="s">
        <v>23</v>
      </c>
      <c r="X2501" t="s">
        <v>23</v>
      </c>
      <c r="Y2501" t="s">
        <v>23</v>
      </c>
    </row>
    <row r="2502" spans="1:25" x14ac:dyDescent="0.35">
      <c r="A2502" t="s">
        <v>2843</v>
      </c>
      <c r="B2502">
        <v>37</v>
      </c>
      <c r="C2502">
        <v>35</v>
      </c>
      <c r="D2502">
        <v>2154.2600000000002</v>
      </c>
      <c r="E2502">
        <v>2.4586371357600299E-2</v>
      </c>
      <c r="F2502" s="1">
        <f>-LOG10(Table2[[#This Row],[Anova (p)]])</f>
        <v>1.6093055629919391</v>
      </c>
      <c r="G2502" s="1">
        <f>Table2[[#This Row],[Anova (p)2]]^2</f>
        <v>2.5898643950768019</v>
      </c>
      <c r="H2502">
        <v>1.22389291149818</v>
      </c>
      <c r="I2502">
        <f>LOG(Table2[[#This Row],[Max fold change]],2)</f>
        <v>0.2914773302451214</v>
      </c>
      <c r="J2502">
        <f>Table2[[#This Row],[Column2]]*-1</f>
        <v>-0.2914773302451214</v>
      </c>
      <c r="K2502">
        <f>Table2[[#This Row],[Column1]]^2</f>
        <v>8.4959034046823562E-2</v>
      </c>
      <c r="L2502">
        <f>SQRT(Table2[[#This Row],[Euclidean Distance]]+Table2[[#This Row],[Euclidean Distance3]])</f>
        <v>1.6354887431968541</v>
      </c>
      <c r="M2502" t="s">
        <v>0</v>
      </c>
      <c r="N2502" t="s">
        <v>1</v>
      </c>
      <c r="O2502" t="s">
        <v>2844</v>
      </c>
      <c r="P2502" t="s">
        <v>23</v>
      </c>
      <c r="R2502" t="s">
        <v>23</v>
      </c>
      <c r="V2502" t="s">
        <v>23</v>
      </c>
      <c r="W2502" t="s">
        <v>23</v>
      </c>
      <c r="X2502" t="s">
        <v>23</v>
      </c>
      <c r="Y2502" t="s">
        <v>23</v>
      </c>
    </row>
    <row r="2503" spans="1:25" x14ac:dyDescent="0.35">
      <c r="A2503" t="s">
        <v>5411</v>
      </c>
      <c r="B2503">
        <v>1</v>
      </c>
      <c r="C2503">
        <v>1</v>
      </c>
      <c r="D2503">
        <v>101.38</v>
      </c>
      <c r="E2503">
        <v>0.91813217229638</v>
      </c>
      <c r="F2503" s="1">
        <f>-LOG10(Table2[[#This Row],[Anova (p)]])</f>
        <v>3.709479421589415E-2</v>
      </c>
      <c r="G2503" s="1">
        <f>Table2[[#This Row],[Anova (p)2]]^2</f>
        <v>1.3760237579195341E-3</v>
      </c>
      <c r="H2503">
        <v>1.22228266567814</v>
      </c>
      <c r="I2503">
        <f>LOG(Table2[[#This Row],[Max fold change]],2)</f>
        <v>0.28957796209149644</v>
      </c>
      <c r="J2503">
        <f>Table2[[#This Row],[Column2]]*-1</f>
        <v>-0.28957796209149644</v>
      </c>
      <c r="K2503">
        <f>Table2[[#This Row],[Column1]]^2</f>
        <v>8.3855396129064147E-2</v>
      </c>
      <c r="L2503">
        <f>SQRT(Table2[[#This Row],[Euclidean Distance]]+Table2[[#This Row],[Euclidean Distance3]])</f>
        <v>0.29194420680497102</v>
      </c>
      <c r="M2503" t="s">
        <v>0</v>
      </c>
      <c r="N2503" t="s">
        <v>1</v>
      </c>
      <c r="O2503" t="s">
        <v>5412</v>
      </c>
    </row>
    <row r="2504" spans="1:25" x14ac:dyDescent="0.35">
      <c r="A2504" t="s">
        <v>3203</v>
      </c>
      <c r="B2504">
        <v>29</v>
      </c>
      <c r="C2504">
        <v>28</v>
      </c>
      <c r="D2504">
        <v>1435.07</v>
      </c>
      <c r="E2504">
        <v>5.1476897309278097E-2</v>
      </c>
      <c r="F2504" s="1">
        <f>-LOG10(Table2[[#This Row],[Anova (p)]])</f>
        <v>1.2883876374099867</v>
      </c>
      <c r="G2504" s="1">
        <f>Table2[[#This Row],[Anova (p)2]]^2</f>
        <v>1.6599427042308874</v>
      </c>
      <c r="H2504">
        <v>1.22222096668127</v>
      </c>
      <c r="I2504">
        <f>LOG(Table2[[#This Row],[Max fold change]],2)</f>
        <v>0.289505135170192</v>
      </c>
      <c r="J2504">
        <f>Table2[[#This Row],[Column2]]*-1</f>
        <v>-0.289505135170192</v>
      </c>
      <c r="K2504">
        <f>Table2[[#This Row],[Column1]]^2</f>
        <v>8.3813223289911143E-2</v>
      </c>
      <c r="L2504">
        <f>SQRT(Table2[[#This Row],[Euclidean Distance]]+Table2[[#This Row],[Euclidean Distance3]])</f>
        <v>1.3205135090262419</v>
      </c>
      <c r="M2504" t="s">
        <v>0</v>
      </c>
      <c r="N2504" t="s">
        <v>1</v>
      </c>
      <c r="O2504" t="s">
        <v>3204</v>
      </c>
      <c r="P2504" t="s">
        <v>23</v>
      </c>
      <c r="Q2504" t="s">
        <v>23</v>
      </c>
      <c r="R2504" t="s">
        <v>23</v>
      </c>
      <c r="V2504" t="s">
        <v>23</v>
      </c>
      <c r="W2504" t="s">
        <v>23</v>
      </c>
      <c r="Y2504" t="s">
        <v>23</v>
      </c>
    </row>
    <row r="2505" spans="1:25" x14ac:dyDescent="0.35">
      <c r="A2505" t="s">
        <v>2779</v>
      </c>
      <c r="B2505">
        <v>4</v>
      </c>
      <c r="C2505">
        <v>4</v>
      </c>
      <c r="D2505">
        <v>199.2</v>
      </c>
      <c r="E2505">
        <v>2.13566550633386E-2</v>
      </c>
      <c r="F2505" s="1">
        <f>-LOG10(Table2[[#This Row],[Anova (p)]])</f>
        <v>1.6704667666851636</v>
      </c>
      <c r="G2505" s="1">
        <f>Table2[[#This Row],[Anova (p)2]]^2</f>
        <v>2.7904592185995849</v>
      </c>
      <c r="H2505">
        <v>1.22144483838926</v>
      </c>
      <c r="I2505">
        <f>LOG(Table2[[#This Row],[Max fold change]],2)</f>
        <v>0.28858871159598348</v>
      </c>
      <c r="J2505">
        <f>Table2[[#This Row],[Column2]]*-1</f>
        <v>-0.28858871159598348</v>
      </c>
      <c r="K2505">
        <f>Table2[[#This Row],[Column1]]^2</f>
        <v>8.3283444460629727E-2</v>
      </c>
      <c r="L2505">
        <f>SQRT(Table2[[#This Row],[Euclidean Distance]]+Table2[[#This Row],[Euclidean Distance3]])</f>
        <v>1.6952116867990896</v>
      </c>
      <c r="M2505" t="s">
        <v>0</v>
      </c>
      <c r="N2505" t="s">
        <v>1</v>
      </c>
      <c r="O2505" t="s">
        <v>2780</v>
      </c>
      <c r="P2505" t="s">
        <v>23</v>
      </c>
      <c r="Q2505" t="s">
        <v>23</v>
      </c>
      <c r="V2505" t="s">
        <v>23</v>
      </c>
      <c r="X2505" t="s">
        <v>23</v>
      </c>
      <c r="Y2505" t="s">
        <v>23</v>
      </c>
    </row>
    <row r="2506" spans="1:25" x14ac:dyDescent="0.35">
      <c r="A2506" t="s">
        <v>3801</v>
      </c>
      <c r="B2506">
        <v>2</v>
      </c>
      <c r="C2506">
        <v>2</v>
      </c>
      <c r="D2506">
        <v>156.75</v>
      </c>
      <c r="E2506">
        <v>0.12974557026990999</v>
      </c>
      <c r="F2506" s="1">
        <f>-LOG10(Table2[[#This Row],[Anova (p)]])</f>
        <v>0.88690746076409055</v>
      </c>
      <c r="G2506" s="1">
        <f>Table2[[#This Row],[Anova (p)2]]^2</f>
        <v>0.78660484395900687</v>
      </c>
      <c r="H2506">
        <v>1.22137713469221</v>
      </c>
      <c r="I2506">
        <f>LOG(Table2[[#This Row],[Max fold change]],2)</f>
        <v>0.28850874196325116</v>
      </c>
      <c r="J2506">
        <f>Table2[[#This Row],[Column2]]*-1</f>
        <v>-0.28850874196325116</v>
      </c>
      <c r="K2506">
        <f>Table2[[#This Row],[Column1]]^2</f>
        <v>8.3237294189217839E-2</v>
      </c>
      <c r="L2506">
        <f>SQRT(Table2[[#This Row],[Euclidean Distance]]+Table2[[#This Row],[Euclidean Distance3]])</f>
        <v>0.93265327863479086</v>
      </c>
      <c r="M2506" t="s">
        <v>0</v>
      </c>
      <c r="N2506" t="s">
        <v>1</v>
      </c>
      <c r="O2506" t="s">
        <v>3802</v>
      </c>
      <c r="P2506" t="s">
        <v>23</v>
      </c>
      <c r="Q2506" t="s">
        <v>23</v>
      </c>
      <c r="S2506" t="s">
        <v>23</v>
      </c>
      <c r="Y2506" t="s">
        <v>23</v>
      </c>
    </row>
    <row r="2507" spans="1:25" x14ac:dyDescent="0.35">
      <c r="A2507" t="s">
        <v>3169</v>
      </c>
      <c r="B2507">
        <v>1</v>
      </c>
      <c r="C2507">
        <v>1</v>
      </c>
      <c r="D2507">
        <v>43.15</v>
      </c>
      <c r="E2507">
        <v>4.8511709015554197E-2</v>
      </c>
      <c r="F2507" s="1">
        <f>-LOG10(Table2[[#This Row],[Anova (p)]])</f>
        <v>1.3141534253749509</v>
      </c>
      <c r="G2507" s="1">
        <f>Table2[[#This Row],[Anova (p)2]]^2</f>
        <v>1.7269992254247168</v>
      </c>
      <c r="H2507">
        <v>1.22062021557927</v>
      </c>
      <c r="I2507">
        <f>LOG(Table2[[#This Row],[Max fold change]],2)</f>
        <v>0.2876143892437919</v>
      </c>
      <c r="J2507">
        <f>Table2[[#This Row],[Column2]]*-1</f>
        <v>-0.2876143892437919</v>
      </c>
      <c r="K2507">
        <f>Table2[[#This Row],[Column1]]^2</f>
        <v>8.272203690007944E-2</v>
      </c>
      <c r="L2507">
        <f>SQRT(Table2[[#This Row],[Euclidean Distance]]+Table2[[#This Row],[Euclidean Distance3]])</f>
        <v>1.3452588086776449</v>
      </c>
      <c r="M2507" t="s">
        <v>0</v>
      </c>
      <c r="N2507" t="s">
        <v>1</v>
      </c>
      <c r="O2507" t="s">
        <v>3170</v>
      </c>
      <c r="V2507" t="s">
        <v>23</v>
      </c>
      <c r="X2507" t="s">
        <v>23</v>
      </c>
      <c r="Y2507" t="s">
        <v>23</v>
      </c>
    </row>
    <row r="2508" spans="1:25" x14ac:dyDescent="0.35">
      <c r="A2508" t="s">
        <v>3079</v>
      </c>
      <c r="B2508">
        <v>15</v>
      </c>
      <c r="C2508">
        <v>14</v>
      </c>
      <c r="D2508">
        <v>601.20000000000005</v>
      </c>
      <c r="E2508">
        <v>4.16141047971147E-2</v>
      </c>
      <c r="F2508" s="1">
        <f>-LOG10(Table2[[#This Row],[Anova (p)]])</f>
        <v>1.3807594434761843</v>
      </c>
      <c r="G2508" s="1">
        <f>Table2[[#This Row],[Anova (p)2]]^2</f>
        <v>1.9064966407486621</v>
      </c>
      <c r="H2508">
        <v>1.2194777700208499</v>
      </c>
      <c r="I2508">
        <f>LOG(Table2[[#This Row],[Max fold change]],2)</f>
        <v>0.28626345934525677</v>
      </c>
      <c r="J2508">
        <f>Table2[[#This Row],[Column2]]*-1</f>
        <v>-0.28626345934525677</v>
      </c>
      <c r="K2508">
        <f>Table2[[#This Row],[Column1]]^2</f>
        <v>8.1946768156313479E-2</v>
      </c>
      <c r="L2508">
        <f>SQRT(Table2[[#This Row],[Euclidean Distance]]+Table2[[#This Row],[Euclidean Distance3]])</f>
        <v>1.410121770949224</v>
      </c>
      <c r="M2508" t="s">
        <v>0</v>
      </c>
      <c r="N2508" t="s">
        <v>1</v>
      </c>
      <c r="O2508" t="s">
        <v>3080</v>
      </c>
      <c r="V2508" t="s">
        <v>23</v>
      </c>
      <c r="X2508" t="s">
        <v>23</v>
      </c>
      <c r="Y2508" t="s">
        <v>23</v>
      </c>
    </row>
    <row r="2509" spans="1:25" x14ac:dyDescent="0.35">
      <c r="A2509" t="s">
        <v>3255</v>
      </c>
      <c r="B2509">
        <v>12</v>
      </c>
      <c r="C2509">
        <v>12</v>
      </c>
      <c r="D2509">
        <v>549.29</v>
      </c>
      <c r="E2509">
        <v>5.62761434904459E-2</v>
      </c>
      <c r="F2509" s="1">
        <f>-LOG10(Table2[[#This Row],[Anova (p)]])</f>
        <v>1.2496756716886981</v>
      </c>
      <c r="G2509" s="1">
        <f>Table2[[#This Row],[Anova (p)2]]^2</f>
        <v>1.5616892844105987</v>
      </c>
      <c r="H2509">
        <v>1.2189362714627401</v>
      </c>
      <c r="I2509">
        <f>LOG(Table2[[#This Row],[Max fold change]],2)</f>
        <v>0.28562270081615954</v>
      </c>
      <c r="J2509">
        <f>Table2[[#This Row],[Column2]]*-1</f>
        <v>-0.28562270081615954</v>
      </c>
      <c r="K2509">
        <f>Table2[[#This Row],[Column1]]^2</f>
        <v>8.1580327221517382E-2</v>
      </c>
      <c r="L2509">
        <f>SQRT(Table2[[#This Row],[Euclidean Distance]]+Table2[[#This Row],[Euclidean Distance3]])</f>
        <v>1.2819007807284135</v>
      </c>
      <c r="M2509" t="s">
        <v>0</v>
      </c>
      <c r="N2509" t="s">
        <v>1</v>
      </c>
      <c r="O2509" t="s">
        <v>3256</v>
      </c>
      <c r="P2509" t="s">
        <v>23</v>
      </c>
      <c r="S2509" t="s">
        <v>23</v>
      </c>
      <c r="V2509" t="s">
        <v>23</v>
      </c>
      <c r="Y2509" t="s">
        <v>23</v>
      </c>
    </row>
    <row r="2510" spans="1:25" x14ac:dyDescent="0.35">
      <c r="A2510" t="s">
        <v>2851</v>
      </c>
      <c r="B2510">
        <v>76</v>
      </c>
      <c r="C2510">
        <v>68</v>
      </c>
      <c r="D2510">
        <v>4074.99</v>
      </c>
      <c r="E2510">
        <v>2.5003884434268601E-2</v>
      </c>
      <c r="F2510" s="1">
        <f>-LOG10(Table2[[#This Row],[Anova (p)]])</f>
        <v>1.601992517035089</v>
      </c>
      <c r="G2510" s="1">
        <f>Table2[[#This Row],[Anova (p)2]]^2</f>
        <v>2.5663800246364201</v>
      </c>
      <c r="H2510">
        <v>1.2179710951321101</v>
      </c>
      <c r="I2510">
        <f>LOG(Table2[[#This Row],[Max fold change]],2)</f>
        <v>0.28447989563802123</v>
      </c>
      <c r="J2510">
        <f>Table2[[#This Row],[Column2]]*-1</f>
        <v>-0.28447989563802123</v>
      </c>
      <c r="K2510">
        <f>Table2[[#This Row],[Column1]]^2</f>
        <v>8.0928811022219452E-2</v>
      </c>
      <c r="L2510">
        <f>SQRT(Table2[[#This Row],[Euclidean Distance]]+Table2[[#This Row],[Euclidean Distance3]])</f>
        <v>1.6270552650904762</v>
      </c>
      <c r="M2510" t="s">
        <v>0</v>
      </c>
      <c r="N2510" t="s">
        <v>1</v>
      </c>
      <c r="O2510" t="s">
        <v>2852</v>
      </c>
      <c r="R2510" t="s">
        <v>23</v>
      </c>
      <c r="V2510" t="s">
        <v>23</v>
      </c>
      <c r="W2510" t="s">
        <v>23</v>
      </c>
      <c r="X2510" t="s">
        <v>23</v>
      </c>
      <c r="Y2510" t="s">
        <v>23</v>
      </c>
    </row>
    <row r="2511" spans="1:25" x14ac:dyDescent="0.35">
      <c r="A2511" t="s">
        <v>3297</v>
      </c>
      <c r="B2511">
        <v>15</v>
      </c>
      <c r="C2511">
        <v>15</v>
      </c>
      <c r="D2511">
        <v>941.27</v>
      </c>
      <c r="E2511">
        <v>5.9247673768922003E-2</v>
      </c>
      <c r="F2511" s="1">
        <f>-LOG10(Table2[[#This Row],[Anova (p)]])</f>
        <v>1.2273286966115895</v>
      </c>
      <c r="G2511" s="1">
        <f>Table2[[#This Row],[Anova (p)2]]^2</f>
        <v>1.5063357295263031</v>
      </c>
      <c r="H2511">
        <v>1.2172955975295201</v>
      </c>
      <c r="I2511">
        <f>LOG(Table2[[#This Row],[Max fold change]],2)</f>
        <v>0.28367954217421426</v>
      </c>
      <c r="J2511">
        <f>Table2[[#This Row],[Column2]]*-1</f>
        <v>-0.28367954217421426</v>
      </c>
      <c r="K2511">
        <f>Table2[[#This Row],[Column1]]^2</f>
        <v>8.047408264817181E-2</v>
      </c>
      <c r="L2511">
        <f>SQRT(Table2[[#This Row],[Euclidean Distance]]+Table2[[#This Row],[Euclidean Distance3]])</f>
        <v>1.2596863943753918</v>
      </c>
      <c r="M2511" t="s">
        <v>0</v>
      </c>
      <c r="N2511" t="s">
        <v>1</v>
      </c>
      <c r="O2511" t="s">
        <v>3298</v>
      </c>
      <c r="V2511" t="s">
        <v>23</v>
      </c>
      <c r="W2511" t="s">
        <v>23</v>
      </c>
      <c r="Y2511" t="s">
        <v>23</v>
      </c>
    </row>
    <row r="2512" spans="1:25" x14ac:dyDescent="0.35">
      <c r="A2512" t="s">
        <v>4447</v>
      </c>
      <c r="B2512">
        <v>5</v>
      </c>
      <c r="C2512">
        <v>5</v>
      </c>
      <c r="D2512">
        <v>252.98</v>
      </c>
      <c r="E2512">
        <v>0.32469348704140699</v>
      </c>
      <c r="F2512" s="1">
        <f>-LOG10(Table2[[#This Row],[Anova (p)]])</f>
        <v>0.48852642270860336</v>
      </c>
      <c r="G2512" s="1">
        <f>Table2[[#This Row],[Anova (p)2]]^2</f>
        <v>0.23865806568446502</v>
      </c>
      <c r="H2512">
        <v>1.2169892919799701</v>
      </c>
      <c r="I2512">
        <f>LOG(Table2[[#This Row],[Max fold change]],2)</f>
        <v>0.28331647415241518</v>
      </c>
      <c r="J2512">
        <f>Table2[[#This Row],[Column2]]*-1</f>
        <v>-0.28331647415241518</v>
      </c>
      <c r="K2512">
        <f>Table2[[#This Row],[Column1]]^2</f>
        <v>8.0268224526156132E-2</v>
      </c>
      <c r="L2512">
        <f>SQRT(Table2[[#This Row],[Euclidean Distance]]+Table2[[#This Row],[Euclidean Distance3]])</f>
        <v>0.56473559318553768</v>
      </c>
      <c r="M2512" t="s">
        <v>0</v>
      </c>
      <c r="N2512" t="s">
        <v>1</v>
      </c>
      <c r="O2512" t="s">
        <v>4448</v>
      </c>
      <c r="P2512" t="s">
        <v>23</v>
      </c>
      <c r="Q2512" t="s">
        <v>23</v>
      </c>
      <c r="V2512" t="s">
        <v>23</v>
      </c>
    </row>
    <row r="2513" spans="1:25" x14ac:dyDescent="0.35">
      <c r="A2513" t="s">
        <v>5131</v>
      </c>
      <c r="B2513">
        <v>3</v>
      </c>
      <c r="C2513">
        <v>3</v>
      </c>
      <c r="D2513">
        <v>161.35</v>
      </c>
      <c r="E2513">
        <v>0.73082691613205197</v>
      </c>
      <c r="F2513" s="1">
        <f>-LOG10(Table2[[#This Row],[Anova (p)]])</f>
        <v>0.13618546609185772</v>
      </c>
      <c r="G2513" s="1">
        <f>Table2[[#This Row],[Anova (p)2]]^2</f>
        <v>1.8546481174656529E-2</v>
      </c>
      <c r="H2513">
        <v>1.2165369518712701</v>
      </c>
      <c r="I2513">
        <f>LOG(Table2[[#This Row],[Max fold change]],2)</f>
        <v>0.28278014228356324</v>
      </c>
      <c r="J2513">
        <f>Table2[[#This Row],[Column2]]*-1</f>
        <v>-0.28278014228356324</v>
      </c>
      <c r="K2513">
        <f>Table2[[#This Row],[Column1]]^2</f>
        <v>7.9964608869912274E-2</v>
      </c>
      <c r="L2513">
        <f>SQRT(Table2[[#This Row],[Euclidean Distance]]+Table2[[#This Row],[Euclidean Distance3]])</f>
        <v>0.31386476394232088</v>
      </c>
      <c r="M2513" t="s">
        <v>0</v>
      </c>
      <c r="N2513" t="s">
        <v>1</v>
      </c>
      <c r="O2513" t="s">
        <v>5132</v>
      </c>
    </row>
    <row r="2514" spans="1:25" x14ac:dyDescent="0.35">
      <c r="A2514" t="s">
        <v>2298</v>
      </c>
      <c r="B2514">
        <v>21</v>
      </c>
      <c r="C2514">
        <v>19</v>
      </c>
      <c r="D2514">
        <v>1015.23</v>
      </c>
      <c r="E2514">
        <v>7.4597434205523304E-3</v>
      </c>
      <c r="F2514" s="1">
        <f>-LOG10(Table2[[#This Row],[Anova (p)]])</f>
        <v>2.1272761099207118</v>
      </c>
      <c r="G2514" s="1">
        <f>Table2[[#This Row],[Anova (p)2]]^2</f>
        <v>4.5253036478393964</v>
      </c>
      <c r="H2514">
        <v>1.21647543333233</v>
      </c>
      <c r="I2514">
        <f>LOG(Table2[[#This Row],[Max fold change]],2)</f>
        <v>0.2827071854078726</v>
      </c>
      <c r="J2514">
        <f>Table2[[#This Row],[Column2]]*-1</f>
        <v>-0.2827071854078726</v>
      </c>
      <c r="K2514">
        <f>Table2[[#This Row],[Column1]]^2</f>
        <v>7.9923352681241247E-2</v>
      </c>
      <c r="L2514">
        <f>SQRT(Table2[[#This Row],[Euclidean Distance]]+Table2[[#This Row],[Euclidean Distance3]])</f>
        <v>2.1459792637676252</v>
      </c>
      <c r="M2514" t="s">
        <v>0</v>
      </c>
      <c r="N2514" t="s">
        <v>1</v>
      </c>
      <c r="O2514" t="s">
        <v>2299</v>
      </c>
      <c r="P2514" t="s">
        <v>23</v>
      </c>
      <c r="S2514" t="s">
        <v>23</v>
      </c>
      <c r="V2514" t="s">
        <v>23</v>
      </c>
      <c r="W2514" t="s">
        <v>23</v>
      </c>
      <c r="X2514" t="s">
        <v>23</v>
      </c>
      <c r="Y2514" t="s">
        <v>23</v>
      </c>
    </row>
    <row r="2515" spans="1:25" x14ac:dyDescent="0.35">
      <c r="A2515" t="s">
        <v>3141</v>
      </c>
      <c r="B2515">
        <v>5</v>
      </c>
      <c r="C2515">
        <v>5</v>
      </c>
      <c r="D2515">
        <v>229.29</v>
      </c>
      <c r="E2515">
        <v>4.6256138798562198E-2</v>
      </c>
      <c r="F2515" s="1">
        <f>-LOG10(Table2[[#This Row],[Anova (p)]])</f>
        <v>1.3348306225049804</v>
      </c>
      <c r="G2515" s="1">
        <f>Table2[[#This Row],[Anova (p)2]]^2</f>
        <v>1.7817727907770335</v>
      </c>
      <c r="H2515">
        <v>1.21463889222558</v>
      </c>
      <c r="I2515">
        <f>LOG(Table2[[#This Row],[Max fold change]],2)</f>
        <v>0.28052746952757951</v>
      </c>
      <c r="J2515">
        <f>Table2[[#This Row],[Column2]]*-1</f>
        <v>-0.28052746952757951</v>
      </c>
      <c r="K2515">
        <f>Table2[[#This Row],[Column1]]^2</f>
        <v>7.8695661159547056E-2</v>
      </c>
      <c r="L2515">
        <f>SQRT(Table2[[#This Row],[Euclidean Distance]]+Table2[[#This Row],[Euclidean Distance3]])</f>
        <v>1.3639899016989021</v>
      </c>
      <c r="M2515" t="s">
        <v>0</v>
      </c>
      <c r="N2515" t="s">
        <v>1</v>
      </c>
      <c r="O2515" t="s">
        <v>3142</v>
      </c>
      <c r="V2515" t="s">
        <v>23</v>
      </c>
      <c r="W2515" t="s">
        <v>23</v>
      </c>
      <c r="X2515" t="s">
        <v>23</v>
      </c>
      <c r="Y2515" t="s">
        <v>23</v>
      </c>
    </row>
    <row r="2516" spans="1:25" x14ac:dyDescent="0.35">
      <c r="A2516" t="s">
        <v>3257</v>
      </c>
      <c r="B2516">
        <v>32</v>
      </c>
      <c r="C2516">
        <v>11</v>
      </c>
      <c r="D2516">
        <v>1844.81</v>
      </c>
      <c r="E2516">
        <v>5.6680365565369498E-2</v>
      </c>
      <c r="F2516" s="1">
        <f>-LOG10(Table2[[#This Row],[Anova (p)]])</f>
        <v>1.2465673573922771</v>
      </c>
      <c r="G2516" s="1">
        <f>Table2[[#This Row],[Anova (p)2]]^2</f>
        <v>1.553930176515965</v>
      </c>
      <c r="H2516">
        <v>1.2129557887959099</v>
      </c>
      <c r="I2516">
        <f>LOG(Table2[[#This Row],[Max fold change]],2)</f>
        <v>0.27852696641283253</v>
      </c>
      <c r="J2516">
        <f>Table2[[#This Row],[Column2]]*-1</f>
        <v>-0.27852696641283253</v>
      </c>
      <c r="K2516">
        <f>Table2[[#This Row],[Column1]]^2</f>
        <v>7.7577271019135141E-2</v>
      </c>
      <c r="L2516">
        <f>SQRT(Table2[[#This Row],[Euclidean Distance]]+Table2[[#This Row],[Euclidean Distance3]])</f>
        <v>1.2773047590669582</v>
      </c>
      <c r="M2516" t="s">
        <v>0</v>
      </c>
      <c r="N2516" t="s">
        <v>1</v>
      </c>
      <c r="O2516" t="s">
        <v>3258</v>
      </c>
      <c r="V2516" t="s">
        <v>23</v>
      </c>
      <c r="Y2516" t="s">
        <v>23</v>
      </c>
    </row>
    <row r="2517" spans="1:25" x14ac:dyDescent="0.35">
      <c r="A2517" t="s">
        <v>3543</v>
      </c>
      <c r="B2517">
        <v>2</v>
      </c>
      <c r="C2517">
        <v>2</v>
      </c>
      <c r="D2517">
        <v>97.42</v>
      </c>
      <c r="E2517">
        <v>8.9985493176189896E-2</v>
      </c>
      <c r="F2517" s="1">
        <f>-LOG10(Table2[[#This Row],[Anova (p)]])</f>
        <v>1.0458274987978184</v>
      </c>
      <c r="G2517" s="1">
        <f>Table2[[#This Row],[Anova (p)2]]^2</f>
        <v>1.093755157241701</v>
      </c>
      <c r="H2517">
        <v>1.2079031075128599</v>
      </c>
      <c r="I2517">
        <f>LOG(Table2[[#This Row],[Max fold change]],2)</f>
        <v>0.2725047328773485</v>
      </c>
      <c r="J2517">
        <f>Table2[[#This Row],[Column2]]*-1</f>
        <v>-0.2725047328773485</v>
      </c>
      <c r="K2517">
        <f>Table2[[#This Row],[Column1]]^2</f>
        <v>7.4258829440555063E-2</v>
      </c>
      <c r="L2517">
        <f>SQRT(Table2[[#This Row],[Euclidean Distance]]+Table2[[#This Row],[Euclidean Distance3]])</f>
        <v>1.0807469577483233</v>
      </c>
      <c r="M2517" t="s">
        <v>0</v>
      </c>
      <c r="N2517" t="s">
        <v>1</v>
      </c>
      <c r="O2517" t="s">
        <v>3544</v>
      </c>
      <c r="V2517" t="s">
        <v>23</v>
      </c>
      <c r="Y2517" t="s">
        <v>23</v>
      </c>
    </row>
    <row r="2518" spans="1:25" x14ac:dyDescent="0.35">
      <c r="A2518" t="s">
        <v>3055</v>
      </c>
      <c r="B2518">
        <v>14</v>
      </c>
      <c r="C2518">
        <v>13</v>
      </c>
      <c r="D2518">
        <v>796.76</v>
      </c>
      <c r="E2518">
        <v>3.9750771130795601E-2</v>
      </c>
      <c r="F2518" s="1">
        <f>-LOG10(Table2[[#This Row],[Anova (p)]])</f>
        <v>1.4006544419861029</v>
      </c>
      <c r="G2518" s="1">
        <f>Table2[[#This Row],[Anova (p)2]]^2</f>
        <v>1.9618328658554012</v>
      </c>
      <c r="H2518">
        <v>1.2075648099570799</v>
      </c>
      <c r="I2518">
        <f>LOG(Table2[[#This Row],[Max fold change]],2)</f>
        <v>0.27210062052650347</v>
      </c>
      <c r="J2518">
        <f>Table2[[#This Row],[Column2]]*-1</f>
        <v>-0.27210062052650347</v>
      </c>
      <c r="K2518">
        <f>Table2[[#This Row],[Column1]]^2</f>
        <v>7.4038747690908235E-2</v>
      </c>
      <c r="L2518">
        <f>SQRT(Table2[[#This Row],[Euclidean Distance]]+Table2[[#This Row],[Euclidean Distance3]])</f>
        <v>1.4268397294532802</v>
      </c>
      <c r="M2518" t="s">
        <v>0</v>
      </c>
      <c r="N2518" t="s">
        <v>1</v>
      </c>
      <c r="O2518" t="s">
        <v>3056</v>
      </c>
      <c r="P2518" t="s">
        <v>23</v>
      </c>
      <c r="V2518" t="s">
        <v>23</v>
      </c>
      <c r="X2518" t="s">
        <v>23</v>
      </c>
      <c r="Y2518" t="s">
        <v>23</v>
      </c>
    </row>
    <row r="2519" spans="1:25" x14ac:dyDescent="0.35">
      <c r="A2519" t="s">
        <v>3173</v>
      </c>
      <c r="B2519">
        <v>38</v>
      </c>
      <c r="C2519">
        <v>37</v>
      </c>
      <c r="D2519">
        <v>2558.84</v>
      </c>
      <c r="E2519">
        <v>4.9343560288361697E-2</v>
      </c>
      <c r="F2519" s="1">
        <f>-LOG10(Table2[[#This Row],[Anova (p)]])</f>
        <v>1.3067695180443752</v>
      </c>
      <c r="G2519" s="1">
        <f>Table2[[#This Row],[Anova (p)2]]^2</f>
        <v>1.7076465732899289</v>
      </c>
      <c r="H2519">
        <v>1.2064136881166401</v>
      </c>
      <c r="I2519">
        <f>LOG(Table2[[#This Row],[Max fold change]],2)</f>
        <v>0.2707247028057243</v>
      </c>
      <c r="J2519">
        <f>Table2[[#This Row],[Column2]]*-1</f>
        <v>-0.2707247028057243</v>
      </c>
      <c r="K2519">
        <f>Table2[[#This Row],[Column1]]^2</f>
        <v>7.3291864709247742E-2</v>
      </c>
      <c r="L2519">
        <f>SQRT(Table2[[#This Row],[Euclidean Distance]]+Table2[[#This Row],[Euclidean Distance3]])</f>
        <v>1.334518054579696</v>
      </c>
      <c r="M2519" t="s">
        <v>0</v>
      </c>
      <c r="N2519" t="s">
        <v>1</v>
      </c>
      <c r="O2519" t="s">
        <v>3174</v>
      </c>
      <c r="P2519" t="s">
        <v>23</v>
      </c>
      <c r="Q2519" t="s">
        <v>23</v>
      </c>
      <c r="R2519" t="s">
        <v>23</v>
      </c>
      <c r="V2519" t="s">
        <v>23</v>
      </c>
      <c r="X2519" t="s">
        <v>23</v>
      </c>
      <c r="Y2519" t="s">
        <v>23</v>
      </c>
    </row>
    <row r="2520" spans="1:25" x14ac:dyDescent="0.35">
      <c r="A2520" t="s">
        <v>3913</v>
      </c>
      <c r="B2520">
        <v>11</v>
      </c>
      <c r="C2520">
        <v>11</v>
      </c>
      <c r="D2520">
        <v>688.32</v>
      </c>
      <c r="E2520">
        <v>0.15265450037640599</v>
      </c>
      <c r="F2520" s="1">
        <f>-LOG10(Table2[[#This Row],[Anova (p)]])</f>
        <v>0.81629038782893304</v>
      </c>
      <c r="G2520" s="1">
        <f>Table2[[#This Row],[Anova (p)2]]^2</f>
        <v>0.66632999726190989</v>
      </c>
      <c r="H2520">
        <v>1.20625391510333</v>
      </c>
      <c r="I2520">
        <f>LOG(Table2[[#This Row],[Max fold change]],2)</f>
        <v>0.27053362490174815</v>
      </c>
      <c r="J2520">
        <f>Table2[[#This Row],[Column2]]*-1</f>
        <v>-0.27053362490174815</v>
      </c>
      <c r="K2520">
        <f>Table2[[#This Row],[Column1]]^2</f>
        <v>7.3188442202479762E-2</v>
      </c>
      <c r="L2520">
        <f>SQRT(Table2[[#This Row],[Euclidean Distance]]+Table2[[#This Row],[Euclidean Distance3]])</f>
        <v>0.8599525797765768</v>
      </c>
      <c r="M2520" t="s">
        <v>0</v>
      </c>
      <c r="N2520" t="s">
        <v>1</v>
      </c>
      <c r="O2520" t="s">
        <v>3914</v>
      </c>
      <c r="P2520" t="s">
        <v>23</v>
      </c>
      <c r="Q2520" t="s">
        <v>23</v>
      </c>
      <c r="R2520" t="s">
        <v>23</v>
      </c>
      <c r="V2520" t="s">
        <v>23</v>
      </c>
      <c r="W2520" t="s">
        <v>23</v>
      </c>
      <c r="Y2520" t="s">
        <v>23</v>
      </c>
    </row>
    <row r="2521" spans="1:25" x14ac:dyDescent="0.35">
      <c r="A2521" t="s">
        <v>3241</v>
      </c>
      <c r="B2521">
        <v>4</v>
      </c>
      <c r="C2521">
        <v>4</v>
      </c>
      <c r="D2521">
        <v>198.17</v>
      </c>
      <c r="E2521">
        <v>5.4339764824179002E-2</v>
      </c>
      <c r="F2521" s="1">
        <f>-LOG10(Table2[[#This Row],[Anova (p)]])</f>
        <v>1.2648822454871813</v>
      </c>
      <c r="G2521" s="1">
        <f>Table2[[#This Row],[Anova (p)2]]^2</f>
        <v>1.5999270949486941</v>
      </c>
      <c r="H2521">
        <v>1.2050214594972899</v>
      </c>
      <c r="I2521">
        <f>LOG(Table2[[#This Row],[Max fold change]],2)</f>
        <v>0.26905883876614889</v>
      </c>
      <c r="J2521">
        <f>Table2[[#This Row],[Column2]]*-1</f>
        <v>-0.26905883876614889</v>
      </c>
      <c r="K2521">
        <f>Table2[[#This Row],[Column1]]^2</f>
        <v>7.2392658718188507E-2</v>
      </c>
      <c r="L2521">
        <f>SQRT(Table2[[#This Row],[Euclidean Distance]]+Table2[[#This Row],[Euclidean Distance3]])</f>
        <v>1.2931820265016378</v>
      </c>
      <c r="M2521" t="s">
        <v>0</v>
      </c>
      <c r="N2521" t="s">
        <v>1</v>
      </c>
      <c r="O2521" t="s">
        <v>3242</v>
      </c>
      <c r="V2521" t="s">
        <v>23</v>
      </c>
      <c r="Y2521" t="s">
        <v>23</v>
      </c>
    </row>
    <row r="2522" spans="1:25" x14ac:dyDescent="0.35">
      <c r="A2522" t="s">
        <v>4357</v>
      </c>
      <c r="B2522">
        <v>10</v>
      </c>
      <c r="C2522">
        <v>10</v>
      </c>
      <c r="D2522">
        <v>463.76</v>
      </c>
      <c r="E2522">
        <v>0.29070807683030098</v>
      </c>
      <c r="F2522" s="1">
        <f>-LOG10(Table2[[#This Row],[Anova (p)]])</f>
        <v>0.53654290192719012</v>
      </c>
      <c r="G2522" s="1">
        <f>Table2[[#This Row],[Anova (p)2]]^2</f>
        <v>0.28787828560845036</v>
      </c>
      <c r="H2522">
        <v>1.2034928290362401</v>
      </c>
      <c r="I2522">
        <f>LOG(Table2[[#This Row],[Max fold change]],2)</f>
        <v>0.26722754559747308</v>
      </c>
      <c r="J2522">
        <f>Table2[[#This Row],[Column2]]*-1</f>
        <v>-0.26722754559747308</v>
      </c>
      <c r="K2522">
        <f>Table2[[#This Row],[Column1]]^2</f>
        <v>7.1410561126049557E-2</v>
      </c>
      <c r="L2522">
        <f>SQRT(Table2[[#This Row],[Euclidean Distance]]+Table2[[#This Row],[Euclidean Distance3]])</f>
        <v>0.59940707931630233</v>
      </c>
      <c r="M2522" t="s">
        <v>0</v>
      </c>
      <c r="N2522" t="s">
        <v>1</v>
      </c>
      <c r="O2522" t="s">
        <v>4358</v>
      </c>
    </row>
    <row r="2523" spans="1:25" x14ac:dyDescent="0.35">
      <c r="A2523" t="s">
        <v>4861</v>
      </c>
      <c r="B2523">
        <v>1</v>
      </c>
      <c r="C2523">
        <v>1</v>
      </c>
      <c r="D2523">
        <v>50.64</v>
      </c>
      <c r="E2523">
        <v>0.54906614445575197</v>
      </c>
      <c r="F2523" s="1">
        <f>-LOG10(Table2[[#This Row],[Anova (p)]])</f>
        <v>0.26037533416230979</v>
      </c>
      <c r="G2523" s="1">
        <f>Table2[[#This Row],[Anova (p)2]]^2</f>
        <v>6.7795314640134482E-2</v>
      </c>
      <c r="H2523">
        <v>1.2021855681194999</v>
      </c>
      <c r="I2523">
        <f>LOG(Table2[[#This Row],[Max fold change]],2)</f>
        <v>0.2656596061508737</v>
      </c>
      <c r="J2523">
        <f>Table2[[#This Row],[Column2]]*-1</f>
        <v>-0.2656596061508737</v>
      </c>
      <c r="K2523">
        <f>Table2[[#This Row],[Column1]]^2</f>
        <v>7.0575026340237323E-2</v>
      </c>
      <c r="L2523">
        <f>SQRT(Table2[[#This Row],[Euclidean Distance]]+Table2[[#This Row],[Euclidean Distance3]])</f>
        <v>0.37198164064960493</v>
      </c>
      <c r="M2523" t="s">
        <v>0</v>
      </c>
      <c r="N2523" t="s">
        <v>1</v>
      </c>
      <c r="O2523" t="s">
        <v>4862</v>
      </c>
    </row>
    <row r="2524" spans="1:25" x14ac:dyDescent="0.35">
      <c r="A2524" t="s">
        <v>4055</v>
      </c>
      <c r="B2524">
        <v>1</v>
      </c>
      <c r="C2524">
        <v>1</v>
      </c>
      <c r="D2524">
        <v>20.79</v>
      </c>
      <c r="E2524">
        <v>0.18967768700676699</v>
      </c>
      <c r="F2524" s="1">
        <f>-LOG10(Table2[[#This Row],[Anova (p)]])</f>
        <v>0.7219837549299235</v>
      </c>
      <c r="G2524" s="1">
        <f>Table2[[#This Row],[Anova (p)2]]^2</f>
        <v>0.5212605423827118</v>
      </c>
      <c r="H2524">
        <v>1.20183855200231</v>
      </c>
      <c r="I2524">
        <f>LOG(Table2[[#This Row],[Max fold change]],2)</f>
        <v>0.265243105808248</v>
      </c>
      <c r="J2524">
        <f>Table2[[#This Row],[Column2]]*-1</f>
        <v>-0.265243105808248</v>
      </c>
      <c r="K2524">
        <f>Table2[[#This Row],[Column1]]^2</f>
        <v>7.0353905178805451E-2</v>
      </c>
      <c r="L2524">
        <f>SQRT(Table2[[#This Row],[Euclidean Distance]]+Table2[[#This Row],[Euclidean Distance3]])</f>
        <v>0.76916477269926842</v>
      </c>
      <c r="M2524" t="s">
        <v>0</v>
      </c>
      <c r="N2524" t="s">
        <v>1</v>
      </c>
      <c r="O2524" t="s">
        <v>4056</v>
      </c>
      <c r="P2524" t="s">
        <v>23</v>
      </c>
      <c r="Q2524" t="s">
        <v>23</v>
      </c>
      <c r="V2524" t="s">
        <v>23</v>
      </c>
      <c r="Y2524" t="s">
        <v>23</v>
      </c>
    </row>
    <row r="2525" spans="1:25" x14ac:dyDescent="0.35">
      <c r="A2525" t="s">
        <v>3391</v>
      </c>
      <c r="B2525">
        <v>3</v>
      </c>
      <c r="C2525">
        <v>3</v>
      </c>
      <c r="D2525">
        <v>207.61</v>
      </c>
      <c r="E2525">
        <v>6.82171386599906E-2</v>
      </c>
      <c r="F2525" s="1">
        <f>-LOG10(Table2[[#This Row],[Anova (p)]])</f>
        <v>1.1661065008511968</v>
      </c>
      <c r="G2525" s="1">
        <f>Table2[[#This Row],[Anova (p)2]]^2</f>
        <v>1.3598043713274224</v>
      </c>
      <c r="H2525">
        <v>1.2016105512949999</v>
      </c>
      <c r="I2525">
        <f>LOG(Table2[[#This Row],[Max fold change]],2)</f>
        <v>0.26496938626886529</v>
      </c>
      <c r="J2525">
        <f>Table2[[#This Row],[Column2]]*-1</f>
        <v>-0.26496938626886529</v>
      </c>
      <c r="K2525">
        <f>Table2[[#This Row],[Column1]]^2</f>
        <v>7.0208775659699144E-2</v>
      </c>
      <c r="L2525">
        <f>SQRT(Table2[[#This Row],[Euclidean Distance]]+Table2[[#This Row],[Euclidean Distance3]])</f>
        <v>1.1958315713289733</v>
      </c>
      <c r="M2525" t="s">
        <v>0</v>
      </c>
      <c r="N2525" t="s">
        <v>1</v>
      </c>
      <c r="O2525" t="s">
        <v>3392</v>
      </c>
      <c r="V2525" t="s">
        <v>23</v>
      </c>
      <c r="Y2525" t="s">
        <v>23</v>
      </c>
    </row>
    <row r="2526" spans="1:25" x14ac:dyDescent="0.35">
      <c r="A2526" t="s">
        <v>2923</v>
      </c>
      <c r="B2526">
        <v>22</v>
      </c>
      <c r="C2526">
        <v>21</v>
      </c>
      <c r="D2526">
        <v>1282.5</v>
      </c>
      <c r="E2526">
        <v>3.0065315089678999E-2</v>
      </c>
      <c r="F2526" s="1">
        <f>-LOG10(Table2[[#This Row],[Anova (p)]])</f>
        <v>1.5219342403136815</v>
      </c>
      <c r="G2526" s="1">
        <f>Table2[[#This Row],[Anova (p)2]]^2</f>
        <v>2.3162838318391827</v>
      </c>
      <c r="H2526">
        <v>1.19957630485124</v>
      </c>
      <c r="I2526">
        <f>LOG(Table2[[#This Row],[Max fold change]],2)</f>
        <v>0.26252493014420525</v>
      </c>
      <c r="J2526">
        <f>Table2[[#This Row],[Column2]]*-1</f>
        <v>-0.26252493014420525</v>
      </c>
      <c r="K2526">
        <f>Table2[[#This Row],[Column1]]^2</f>
        <v>6.8919338947219841E-2</v>
      </c>
      <c r="L2526">
        <f>SQRT(Table2[[#This Row],[Euclidean Distance]]+Table2[[#This Row],[Euclidean Distance3]])</f>
        <v>1.5444102987180583</v>
      </c>
      <c r="M2526" t="s">
        <v>0</v>
      </c>
      <c r="N2526" t="s">
        <v>1</v>
      </c>
      <c r="O2526" t="s">
        <v>2924</v>
      </c>
      <c r="P2526" t="s">
        <v>23</v>
      </c>
      <c r="R2526" t="s">
        <v>23</v>
      </c>
      <c r="V2526" t="s">
        <v>23</v>
      </c>
      <c r="W2526" t="s">
        <v>23</v>
      </c>
      <c r="X2526" t="s">
        <v>23</v>
      </c>
      <c r="Y2526" t="s">
        <v>23</v>
      </c>
    </row>
    <row r="2527" spans="1:25" x14ac:dyDescent="0.35">
      <c r="A2527" t="s">
        <v>3779</v>
      </c>
      <c r="B2527">
        <v>8</v>
      </c>
      <c r="C2527">
        <v>8</v>
      </c>
      <c r="D2527">
        <v>520.20000000000005</v>
      </c>
      <c r="E2527">
        <v>0.12676972767950401</v>
      </c>
      <c r="F2527" s="1">
        <f>-LOG10(Table2[[#This Row],[Anova (p)]])</f>
        <v>0.8969844426007354</v>
      </c>
      <c r="G2527" s="1">
        <f>Table2[[#This Row],[Anova (p)2]]^2</f>
        <v>0.80458109026775193</v>
      </c>
      <c r="H2527">
        <v>1.19811332370851</v>
      </c>
      <c r="I2527">
        <f>LOG(Table2[[#This Row],[Max fold change]],2)</f>
        <v>0.26076437208337938</v>
      </c>
      <c r="J2527">
        <f>Table2[[#This Row],[Column2]]*-1</f>
        <v>-0.26076437208337938</v>
      </c>
      <c r="K2527">
        <f>Table2[[#This Row],[Column1]]^2</f>
        <v>6.7998057748039131E-2</v>
      </c>
      <c r="L2527">
        <f>SQRT(Table2[[#This Row],[Euclidean Distance]]+Table2[[#This Row],[Euclidean Distance3]])</f>
        <v>0.93411945061420865</v>
      </c>
      <c r="M2527" t="s">
        <v>0</v>
      </c>
      <c r="N2527" t="s">
        <v>1</v>
      </c>
      <c r="O2527" t="s">
        <v>3780</v>
      </c>
      <c r="R2527" t="s">
        <v>23</v>
      </c>
      <c r="S2527" t="s">
        <v>23</v>
      </c>
      <c r="V2527" t="s">
        <v>23</v>
      </c>
      <c r="Y2527" t="s">
        <v>23</v>
      </c>
    </row>
    <row r="2528" spans="1:25" x14ac:dyDescent="0.35">
      <c r="A2528" t="s">
        <v>5469</v>
      </c>
      <c r="B2528">
        <v>1</v>
      </c>
      <c r="C2528">
        <v>1</v>
      </c>
      <c r="D2528">
        <v>42.36</v>
      </c>
      <c r="E2528">
        <v>0.97181616775852797</v>
      </c>
      <c r="F2528" s="1">
        <f>-LOG10(Table2[[#This Row],[Anova (p)]])</f>
        <v>1.2415880010710173E-2</v>
      </c>
      <c r="G2528" s="1">
        <f>Table2[[#This Row],[Anova (p)2]]^2</f>
        <v>1.5415407644035244E-4</v>
      </c>
      <c r="H2528">
        <v>1.19749070323555</v>
      </c>
      <c r="I2528">
        <f>LOG(Table2[[#This Row],[Max fold change]],2)</f>
        <v>0.26001445558731601</v>
      </c>
      <c r="J2528">
        <f>Table2[[#This Row],[Column2]]*-1</f>
        <v>-0.26001445558731601</v>
      </c>
      <c r="K2528">
        <f>Table2[[#This Row],[Column1]]^2</f>
        <v>6.7607517114368326E-2</v>
      </c>
      <c r="L2528">
        <f>SQRT(Table2[[#This Row],[Euclidean Distance]]+Table2[[#This Row],[Euclidean Distance3]])</f>
        <v>0.26031072046845993</v>
      </c>
      <c r="M2528" t="s">
        <v>0</v>
      </c>
      <c r="N2528" t="s">
        <v>1</v>
      </c>
      <c r="O2528" t="s">
        <v>5470</v>
      </c>
    </row>
    <row r="2529" spans="1:25" x14ac:dyDescent="0.35">
      <c r="A2529" t="s">
        <v>4033</v>
      </c>
      <c r="B2529">
        <v>20</v>
      </c>
      <c r="C2529">
        <v>18</v>
      </c>
      <c r="D2529">
        <v>927.27</v>
      </c>
      <c r="E2529">
        <v>0.18551724528126201</v>
      </c>
      <c r="F2529" s="1">
        <f>-LOG10(Table2[[#This Row],[Anova (p)]])</f>
        <v>0.73161571309812723</v>
      </c>
      <c r="G2529" s="1">
        <f>Table2[[#This Row],[Anova (p)2]]^2</f>
        <v>0.53526155165208122</v>
      </c>
      <c r="H2529">
        <v>1.1974195962742999</v>
      </c>
      <c r="I2529">
        <f>LOG(Table2[[#This Row],[Max fold change]],2)</f>
        <v>0.25992878585645457</v>
      </c>
      <c r="J2529">
        <f>Table2[[#This Row],[Column2]]*-1</f>
        <v>-0.25992878585645457</v>
      </c>
      <c r="K2529">
        <f>Table2[[#This Row],[Column1]]^2</f>
        <v>6.7562973716810623E-2</v>
      </c>
      <c r="L2529">
        <f>SQRT(Table2[[#This Row],[Euclidean Distance]]+Table2[[#This Row],[Euclidean Distance3]])</f>
        <v>0.77641775183781825</v>
      </c>
      <c r="M2529" t="s">
        <v>0</v>
      </c>
      <c r="N2529" t="s">
        <v>1</v>
      </c>
      <c r="O2529" t="s">
        <v>4034</v>
      </c>
      <c r="Y2529" t="s">
        <v>23</v>
      </c>
    </row>
    <row r="2530" spans="1:25" x14ac:dyDescent="0.35">
      <c r="A2530" t="s">
        <v>3413</v>
      </c>
      <c r="B2530">
        <v>38</v>
      </c>
      <c r="C2530">
        <v>33</v>
      </c>
      <c r="D2530">
        <v>2213.96</v>
      </c>
      <c r="E2530">
        <v>7.0828994098197096E-2</v>
      </c>
      <c r="F2530" s="1">
        <f>-LOG10(Table2[[#This Row],[Anova (p)]])</f>
        <v>1.1497889259370957</v>
      </c>
      <c r="G2530" s="1">
        <f>Table2[[#This Row],[Anova (p)2]]^2</f>
        <v>1.3220145742075802</v>
      </c>
      <c r="H2530">
        <v>1.19721546371761</v>
      </c>
      <c r="I2530">
        <f>LOG(Table2[[#This Row],[Max fold change]],2)</f>
        <v>0.25968281849979608</v>
      </c>
      <c r="J2530">
        <f>Table2[[#This Row],[Column2]]*-1</f>
        <v>-0.25968281849979608</v>
      </c>
      <c r="K2530">
        <f>Table2[[#This Row],[Column1]]^2</f>
        <v>6.7435166223998033E-2</v>
      </c>
      <c r="L2530">
        <f>SQRT(Table2[[#This Row],[Euclidean Distance]]+Table2[[#This Row],[Euclidean Distance3]])</f>
        <v>1.1787492271181255</v>
      </c>
      <c r="M2530" t="s">
        <v>0</v>
      </c>
      <c r="N2530" t="s">
        <v>1</v>
      </c>
      <c r="O2530" t="s">
        <v>3414</v>
      </c>
      <c r="P2530" t="s">
        <v>23</v>
      </c>
      <c r="S2530" t="s">
        <v>23</v>
      </c>
      <c r="V2530" t="s">
        <v>23</v>
      </c>
      <c r="W2530" t="s">
        <v>23</v>
      </c>
      <c r="Y2530" t="s">
        <v>23</v>
      </c>
    </row>
    <row r="2531" spans="1:25" x14ac:dyDescent="0.35">
      <c r="A2531" t="s">
        <v>3005</v>
      </c>
      <c r="B2531">
        <v>29</v>
      </c>
      <c r="C2531">
        <v>27</v>
      </c>
      <c r="D2531">
        <v>1419.49</v>
      </c>
      <c r="E2531">
        <v>3.5945613855032303E-2</v>
      </c>
      <c r="F2531" s="1">
        <f>-LOG10(Table2[[#This Row],[Anova (p)]])</f>
        <v>1.4443540953998699</v>
      </c>
      <c r="G2531" s="1">
        <f>Table2[[#This Row],[Anova (p)2]]^2</f>
        <v>2.0861587528983767</v>
      </c>
      <c r="H2531">
        <v>1.19673166875336</v>
      </c>
      <c r="I2531">
        <f>LOG(Table2[[#This Row],[Max fold change]],2)</f>
        <v>0.25909970737276639</v>
      </c>
      <c r="J2531">
        <f>Table2[[#This Row],[Column2]]*-1</f>
        <v>-0.25909970737276639</v>
      </c>
      <c r="K2531">
        <f>Table2[[#This Row],[Column1]]^2</f>
        <v>6.7132658360653172E-2</v>
      </c>
      <c r="L2531">
        <f>SQRT(Table2[[#This Row],[Euclidean Distance]]+Table2[[#This Row],[Euclidean Distance3]])</f>
        <v>1.4674097625608975</v>
      </c>
      <c r="M2531" t="s">
        <v>0</v>
      </c>
      <c r="N2531" t="s">
        <v>1</v>
      </c>
      <c r="O2531" t="s">
        <v>3006</v>
      </c>
      <c r="P2531" t="s">
        <v>23</v>
      </c>
      <c r="R2531" t="s">
        <v>23</v>
      </c>
      <c r="S2531" t="s">
        <v>23</v>
      </c>
      <c r="V2531" t="s">
        <v>23</v>
      </c>
      <c r="W2531" t="s">
        <v>23</v>
      </c>
      <c r="X2531" t="s">
        <v>23</v>
      </c>
      <c r="Y2531" t="s">
        <v>23</v>
      </c>
    </row>
    <row r="2532" spans="1:25" x14ac:dyDescent="0.35">
      <c r="A2532" t="s">
        <v>3319</v>
      </c>
      <c r="B2532">
        <v>14</v>
      </c>
      <c r="C2532">
        <v>14</v>
      </c>
      <c r="D2532">
        <v>869.7</v>
      </c>
      <c r="E2532">
        <v>6.1186557766419097E-2</v>
      </c>
      <c r="F2532" s="1">
        <f>-LOG10(Table2[[#This Row],[Anova (p)]])</f>
        <v>1.2133439786565965</v>
      </c>
      <c r="G2532" s="1">
        <f>Table2[[#This Row],[Anova (p)2]]^2</f>
        <v>1.4722036105422194</v>
      </c>
      <c r="H2532">
        <v>1.1961447534959999</v>
      </c>
      <c r="I2532">
        <f>LOG(Table2[[#This Row],[Max fold change]],2)</f>
        <v>0.25839199030027366</v>
      </c>
      <c r="J2532">
        <f>Table2[[#This Row],[Column2]]*-1</f>
        <v>-0.25839199030027366</v>
      </c>
      <c r="K2532">
        <f>Table2[[#This Row],[Column1]]^2</f>
        <v>6.6766420651336714E-2</v>
      </c>
      <c r="L2532">
        <f>SQRT(Table2[[#This Row],[Euclidean Distance]]+Table2[[#This Row],[Euclidean Distance3]])</f>
        <v>1.2405523089308068</v>
      </c>
      <c r="M2532" t="s">
        <v>0</v>
      </c>
      <c r="N2532" t="s">
        <v>1</v>
      </c>
      <c r="O2532" t="s">
        <v>3320</v>
      </c>
      <c r="S2532" t="s">
        <v>23</v>
      </c>
      <c r="V2532" t="s">
        <v>23</v>
      </c>
      <c r="Y2532" t="s">
        <v>23</v>
      </c>
    </row>
    <row r="2533" spans="1:25" x14ac:dyDescent="0.35">
      <c r="A2533" t="s">
        <v>4089</v>
      </c>
      <c r="B2533">
        <v>1</v>
      </c>
      <c r="C2533">
        <v>1</v>
      </c>
      <c r="D2533">
        <v>21.03</v>
      </c>
      <c r="E2533">
        <v>0.19959299010725701</v>
      </c>
      <c r="F2533" s="1">
        <f>-LOG10(Table2[[#This Row],[Anova (p)]])</f>
        <v>0.69985471560975354</v>
      </c>
      <c r="G2533" s="1">
        <f>Table2[[#This Row],[Anova (p)2]]^2</f>
        <v>0.48979662296120902</v>
      </c>
      <c r="H2533">
        <v>1.1937462062298001</v>
      </c>
      <c r="I2533">
        <f>LOG(Table2[[#This Row],[Max fold change]],2)</f>
        <v>0.25549614821674171</v>
      </c>
      <c r="J2533">
        <f>Table2[[#This Row],[Column2]]*-1</f>
        <v>-0.25549614821674171</v>
      </c>
      <c r="K2533">
        <f>Table2[[#This Row],[Column1]]^2</f>
        <v>6.5278281753591252E-2</v>
      </c>
      <c r="L2533">
        <f>SQRT(Table2[[#This Row],[Euclidean Distance]]+Table2[[#This Row],[Euclidean Distance3]])</f>
        <v>0.74503349234433769</v>
      </c>
      <c r="M2533" t="s">
        <v>0</v>
      </c>
      <c r="N2533" t="s">
        <v>1</v>
      </c>
      <c r="O2533" t="s">
        <v>4090</v>
      </c>
      <c r="S2533" t="s">
        <v>23</v>
      </c>
      <c r="V2533" t="s">
        <v>23</v>
      </c>
      <c r="Y2533" t="s">
        <v>23</v>
      </c>
    </row>
    <row r="2534" spans="1:25" x14ac:dyDescent="0.35">
      <c r="A2534" t="s">
        <v>3839</v>
      </c>
      <c r="B2534">
        <v>2</v>
      </c>
      <c r="C2534">
        <v>2</v>
      </c>
      <c r="D2534">
        <v>107.13</v>
      </c>
      <c r="E2534">
        <v>0.135219042562469</v>
      </c>
      <c r="F2534" s="1">
        <f>-LOG10(Table2[[#This Row],[Anova (p)]])</f>
        <v>0.86896214347243883</v>
      </c>
      <c r="G2534" s="1">
        <f>Table2[[#This Row],[Anova (p)2]]^2</f>
        <v>0.7550952067882154</v>
      </c>
      <c r="H2534">
        <v>1.19360621840837</v>
      </c>
      <c r="I2534">
        <f>LOG(Table2[[#This Row],[Max fold change]],2)</f>
        <v>0.25532695682806428</v>
      </c>
      <c r="J2534">
        <f>Table2[[#This Row],[Column2]]*-1</f>
        <v>-0.25532695682806428</v>
      </c>
      <c r="K2534">
        <f>Table2[[#This Row],[Column1]]^2</f>
        <v>6.51918548830802E-2</v>
      </c>
      <c r="L2534">
        <f>SQRT(Table2[[#This Row],[Euclidean Distance]]+Table2[[#This Row],[Euclidean Distance3]])</f>
        <v>0.90569700323634483</v>
      </c>
      <c r="M2534" t="s">
        <v>0</v>
      </c>
      <c r="N2534" t="s">
        <v>1</v>
      </c>
      <c r="O2534" t="s">
        <v>3840</v>
      </c>
      <c r="Y2534" t="s">
        <v>23</v>
      </c>
    </row>
    <row r="2535" spans="1:25" x14ac:dyDescent="0.35">
      <c r="A2535" t="s">
        <v>2577</v>
      </c>
      <c r="B2535">
        <v>47</v>
      </c>
      <c r="C2535">
        <v>44</v>
      </c>
      <c r="D2535">
        <v>2538.37</v>
      </c>
      <c r="E2535">
        <v>1.4560947686528001E-2</v>
      </c>
      <c r="F2535" s="1">
        <f>-LOG10(Table2[[#This Row],[Anova (p)]])</f>
        <v>1.8368103584271098</v>
      </c>
      <c r="G2535" s="1">
        <f>Table2[[#This Row],[Anova (p)2]]^2</f>
        <v>3.3738722928251277</v>
      </c>
      <c r="H2535">
        <v>1.19314835964179</v>
      </c>
      <c r="I2535">
        <f>LOG(Table2[[#This Row],[Max fold change]],2)</f>
        <v>0.25477344321074474</v>
      </c>
      <c r="J2535">
        <f>Table2[[#This Row],[Column2]]*-1</f>
        <v>-0.25477344321074474</v>
      </c>
      <c r="K2535">
        <f>Table2[[#This Row],[Column1]]^2</f>
        <v>6.4909507365458571E-2</v>
      </c>
      <c r="L2535">
        <f>SQRT(Table2[[#This Row],[Euclidean Distance]]+Table2[[#This Row],[Euclidean Distance3]])</f>
        <v>1.85439526536027</v>
      </c>
      <c r="M2535" t="s">
        <v>0</v>
      </c>
      <c r="N2535" t="s">
        <v>1</v>
      </c>
      <c r="O2535" t="s">
        <v>2578</v>
      </c>
      <c r="P2535" t="s">
        <v>23</v>
      </c>
      <c r="Q2535" t="s">
        <v>23</v>
      </c>
      <c r="R2535" t="s">
        <v>23</v>
      </c>
      <c r="V2535" t="s">
        <v>23</v>
      </c>
      <c r="W2535" t="s">
        <v>23</v>
      </c>
      <c r="X2535" t="s">
        <v>23</v>
      </c>
      <c r="Y2535" t="s">
        <v>23</v>
      </c>
    </row>
    <row r="2536" spans="1:25" x14ac:dyDescent="0.35">
      <c r="A2536" t="s">
        <v>4271</v>
      </c>
      <c r="B2536">
        <v>2</v>
      </c>
      <c r="C2536">
        <v>2</v>
      </c>
      <c r="D2536">
        <v>99.2</v>
      </c>
      <c r="E2536">
        <v>0.25328416741511101</v>
      </c>
      <c r="F2536" s="1">
        <f>-LOG10(Table2[[#This Row],[Anova (p)]])</f>
        <v>0.59639195675170931</v>
      </c>
      <c r="G2536" s="1">
        <f>Table2[[#This Row],[Anova (p)2]]^2</f>
        <v>0.35568336607813272</v>
      </c>
      <c r="H2536">
        <v>1.19141766187062</v>
      </c>
      <c r="I2536">
        <f>LOG(Table2[[#This Row],[Max fold change]],2)</f>
        <v>0.25267925122138729</v>
      </c>
      <c r="J2536">
        <f>Table2[[#This Row],[Column2]]*-1</f>
        <v>-0.25267925122138729</v>
      </c>
      <c r="K2536">
        <f>Table2[[#This Row],[Column1]]^2</f>
        <v>6.3846803997800947E-2</v>
      </c>
      <c r="L2536">
        <f>SQRT(Table2[[#This Row],[Euclidean Distance]]+Table2[[#This Row],[Euclidean Distance3]])</f>
        <v>0.64771148675620516</v>
      </c>
      <c r="M2536" t="s">
        <v>0</v>
      </c>
      <c r="N2536" t="s">
        <v>1</v>
      </c>
      <c r="O2536" t="s">
        <v>4272</v>
      </c>
    </row>
    <row r="2537" spans="1:25" x14ac:dyDescent="0.35">
      <c r="A2537" t="s">
        <v>3131</v>
      </c>
      <c r="B2537">
        <v>2</v>
      </c>
      <c r="C2537">
        <v>2</v>
      </c>
      <c r="D2537">
        <v>88.44</v>
      </c>
      <c r="E2537">
        <v>4.5601024924009102E-2</v>
      </c>
      <c r="F2537" s="1">
        <f>-LOG10(Table2[[#This Row],[Anova (p)]])</f>
        <v>1.3410253960671601</v>
      </c>
      <c r="G2537" s="1">
        <f>Table2[[#This Row],[Anova (p)2]]^2</f>
        <v>1.7983491128970837</v>
      </c>
      <c r="H2537">
        <v>1.1901516947398001</v>
      </c>
      <c r="I2537">
        <f>LOG(Table2[[#This Row],[Max fold change]],2)</f>
        <v>0.25114546874428334</v>
      </c>
      <c r="J2537">
        <f>Table2[[#This Row],[Column2]]*-1</f>
        <v>-0.25114546874428334</v>
      </c>
      <c r="K2537">
        <f>Table2[[#This Row],[Column1]]^2</f>
        <v>6.3074046470785794E-2</v>
      </c>
      <c r="L2537">
        <f>SQRT(Table2[[#This Row],[Euclidean Distance]]+Table2[[#This Row],[Euclidean Distance3]])</f>
        <v>1.3643398254715975</v>
      </c>
      <c r="M2537" t="s">
        <v>0</v>
      </c>
      <c r="N2537" t="s">
        <v>1</v>
      </c>
      <c r="O2537" t="s">
        <v>3132</v>
      </c>
      <c r="V2537" t="s">
        <v>23</v>
      </c>
      <c r="X2537" t="s">
        <v>23</v>
      </c>
      <c r="Y2537" t="s">
        <v>23</v>
      </c>
    </row>
    <row r="2538" spans="1:25" x14ac:dyDescent="0.35">
      <c r="A2538" t="s">
        <v>2739</v>
      </c>
      <c r="B2538">
        <v>1</v>
      </c>
      <c r="C2538">
        <v>1</v>
      </c>
      <c r="D2538">
        <v>22.21</v>
      </c>
      <c r="E2538">
        <v>1.97336821215989E-2</v>
      </c>
      <c r="F2538" s="1">
        <f>-LOG10(Table2[[#This Row],[Anova (p)]])</f>
        <v>1.7047918718744239</v>
      </c>
      <c r="G2538" s="1">
        <f>Table2[[#This Row],[Anova (p)2]]^2</f>
        <v>2.9063153264091022</v>
      </c>
      <c r="H2538">
        <v>1.18807778260022</v>
      </c>
      <c r="I2538">
        <f>LOG(Table2[[#This Row],[Max fold change]],2)</f>
        <v>0.24862929144015644</v>
      </c>
      <c r="J2538">
        <f>Table2[[#This Row],[Column2]]*-1</f>
        <v>-0.24862929144015644</v>
      </c>
      <c r="K2538">
        <f>Table2[[#This Row],[Column1]]^2</f>
        <v>6.181652456203425E-2</v>
      </c>
      <c r="L2538">
        <f>SQRT(Table2[[#This Row],[Euclidean Distance]]+Table2[[#This Row],[Euclidean Distance3]])</f>
        <v>1.7228267036969029</v>
      </c>
      <c r="M2538" t="s">
        <v>0</v>
      </c>
      <c r="N2538" t="s">
        <v>1</v>
      </c>
      <c r="O2538" t="s">
        <v>2740</v>
      </c>
      <c r="Q2538" t="s">
        <v>23</v>
      </c>
      <c r="R2538" t="s">
        <v>23</v>
      </c>
      <c r="S2538" t="s">
        <v>23</v>
      </c>
      <c r="V2538" t="s">
        <v>23</v>
      </c>
      <c r="X2538" t="s">
        <v>23</v>
      </c>
      <c r="Y2538" t="s">
        <v>23</v>
      </c>
    </row>
    <row r="2539" spans="1:25" x14ac:dyDescent="0.35">
      <c r="A2539" t="s">
        <v>4193</v>
      </c>
      <c r="B2539">
        <v>1</v>
      </c>
      <c r="C2539">
        <v>1</v>
      </c>
      <c r="D2539">
        <v>27.9</v>
      </c>
      <c r="E2539">
        <v>0.22503011350753899</v>
      </c>
      <c r="F2539" s="1">
        <f>-LOG10(Table2[[#This Row],[Anova (p)]])</f>
        <v>0.64775936075504259</v>
      </c>
      <c r="G2539" s="1">
        <f>Table2[[#This Row],[Anova (p)2]]^2</f>
        <v>0.41959218944578142</v>
      </c>
      <c r="H2539">
        <v>1.18725403223083</v>
      </c>
      <c r="I2539">
        <f>LOG(Table2[[#This Row],[Max fold change]],2)</f>
        <v>0.24762865598108388</v>
      </c>
      <c r="J2539">
        <f>Table2[[#This Row],[Column2]]*-1</f>
        <v>-0.24762865598108388</v>
      </c>
      <c r="K2539">
        <f>Table2[[#This Row],[Column1]]^2</f>
        <v>6.1319951262997989E-2</v>
      </c>
      <c r="L2539">
        <f>SQRT(Table2[[#This Row],[Euclidean Distance]]+Table2[[#This Row],[Euclidean Distance3]])</f>
        <v>0.69347829144738149</v>
      </c>
      <c r="M2539" t="s">
        <v>0</v>
      </c>
      <c r="N2539" t="s">
        <v>1</v>
      </c>
      <c r="O2539" t="s">
        <v>4194</v>
      </c>
      <c r="V2539" t="s">
        <v>23</v>
      </c>
    </row>
    <row r="2540" spans="1:25" x14ac:dyDescent="0.35">
      <c r="A2540" t="s">
        <v>3785</v>
      </c>
      <c r="B2540">
        <v>1</v>
      </c>
      <c r="C2540">
        <v>1</v>
      </c>
      <c r="D2540">
        <v>73.23</v>
      </c>
      <c r="E2540">
        <v>0.12780898384171999</v>
      </c>
      <c r="F2540" s="1">
        <f>-LOG10(Table2[[#This Row],[Anova (p)]])</f>
        <v>0.89343861804180547</v>
      </c>
      <c r="G2540" s="1">
        <f>Table2[[#This Row],[Anova (p)2]]^2</f>
        <v>0.79823256420845112</v>
      </c>
      <c r="H2540">
        <v>1.18722123777419</v>
      </c>
      <c r="I2540">
        <f>LOG(Table2[[#This Row],[Max fold change]],2)</f>
        <v>0.24758880515546028</v>
      </c>
      <c r="J2540">
        <f>Table2[[#This Row],[Column2]]*-1</f>
        <v>-0.24758880515546028</v>
      </c>
      <c r="K2540">
        <f>Table2[[#This Row],[Column1]]^2</f>
        <v>6.1300216438308477E-2</v>
      </c>
      <c r="L2540">
        <f>SQRT(Table2[[#This Row],[Euclidean Distance]]+Table2[[#This Row],[Euclidean Distance3]])</f>
        <v>0.92710990753349176</v>
      </c>
      <c r="M2540" t="s">
        <v>0</v>
      </c>
      <c r="N2540" t="s">
        <v>1</v>
      </c>
      <c r="O2540" t="s">
        <v>3786</v>
      </c>
      <c r="S2540" t="s">
        <v>23</v>
      </c>
      <c r="V2540" t="s">
        <v>23</v>
      </c>
      <c r="Y2540" t="s">
        <v>23</v>
      </c>
    </row>
    <row r="2541" spans="1:25" x14ac:dyDescent="0.35">
      <c r="A2541" t="s">
        <v>4049</v>
      </c>
      <c r="B2541">
        <v>6</v>
      </c>
      <c r="C2541">
        <v>6</v>
      </c>
      <c r="D2541">
        <v>271.72000000000003</v>
      </c>
      <c r="E2541">
        <v>0.18880031282879101</v>
      </c>
      <c r="F2541" s="1">
        <f>-LOG10(Table2[[#This Row],[Anova (p)]])</f>
        <v>0.72399729044205385</v>
      </c>
      <c r="G2541" s="1">
        <f>Table2[[#This Row],[Anova (p)2]]^2</f>
        <v>0.5241720765674357</v>
      </c>
      <c r="H2541">
        <v>1.1870652824160799</v>
      </c>
      <c r="I2541">
        <f>LOG(Table2[[#This Row],[Max fold change]],2)</f>
        <v>0.24739927788471533</v>
      </c>
      <c r="J2541">
        <f>Table2[[#This Row],[Column2]]*-1</f>
        <v>-0.24739927788471533</v>
      </c>
      <c r="K2541">
        <f>Table2[[#This Row],[Column1]]^2</f>
        <v>6.1206402697878595E-2</v>
      </c>
      <c r="L2541">
        <f>SQRT(Table2[[#This Row],[Euclidean Distance]]+Table2[[#This Row],[Euclidean Distance3]])</f>
        <v>0.76510030666920681</v>
      </c>
      <c r="M2541" t="s">
        <v>0</v>
      </c>
      <c r="N2541" t="s">
        <v>1</v>
      </c>
      <c r="O2541" t="s">
        <v>4050</v>
      </c>
      <c r="P2541" t="s">
        <v>23</v>
      </c>
      <c r="V2541" t="s">
        <v>23</v>
      </c>
      <c r="W2541" t="s">
        <v>23</v>
      </c>
      <c r="Y2541" t="s">
        <v>23</v>
      </c>
    </row>
    <row r="2542" spans="1:25" x14ac:dyDescent="0.35">
      <c r="A2542" t="s">
        <v>3795</v>
      </c>
      <c r="B2542">
        <v>5</v>
      </c>
      <c r="C2542">
        <v>5</v>
      </c>
      <c r="D2542">
        <v>228.58</v>
      </c>
      <c r="E2542">
        <v>0.12935056650226101</v>
      </c>
      <c r="F2542" s="1">
        <f>-LOG10(Table2[[#This Row],[Anova (p)]])</f>
        <v>0.88823166491212902</v>
      </c>
      <c r="G2542" s="1">
        <f>Table2[[#This Row],[Anova (p)2]]^2</f>
        <v>0.78895549055257264</v>
      </c>
      <c r="H2542">
        <v>1.1812853302066999</v>
      </c>
      <c r="I2542">
        <f>LOG(Table2[[#This Row],[Max fold change]],2)</f>
        <v>0.24035747849922892</v>
      </c>
      <c r="J2542">
        <f>Table2[[#This Row],[Column2]]*-1</f>
        <v>-0.24035747849922892</v>
      </c>
      <c r="K2542">
        <f>Table2[[#This Row],[Column1]]^2</f>
        <v>5.7771717470507293E-2</v>
      </c>
      <c r="L2542">
        <f>SQRT(Table2[[#This Row],[Euclidean Distance]]+Table2[[#This Row],[Euclidean Distance3]])</f>
        <v>0.92017781326387127</v>
      </c>
      <c r="M2542" t="s">
        <v>0</v>
      </c>
      <c r="N2542" t="s">
        <v>1</v>
      </c>
      <c r="O2542" t="s">
        <v>3796</v>
      </c>
      <c r="R2542" t="s">
        <v>23</v>
      </c>
      <c r="V2542" t="s">
        <v>23</v>
      </c>
      <c r="W2542" t="s">
        <v>23</v>
      </c>
      <c r="Y2542" t="s">
        <v>23</v>
      </c>
    </row>
    <row r="2543" spans="1:25" x14ac:dyDescent="0.35">
      <c r="A2543" t="s">
        <v>3745</v>
      </c>
      <c r="B2543">
        <v>10</v>
      </c>
      <c r="C2543">
        <v>10</v>
      </c>
      <c r="D2543">
        <v>642.41</v>
      </c>
      <c r="E2543">
        <v>0.12094368607334199</v>
      </c>
      <c r="F2543" s="1">
        <f>-LOG10(Table2[[#This Row],[Anova (p)]])</f>
        <v>0.91741679927466802</v>
      </c>
      <c r="G2543" s="1">
        <f>Table2[[#This Row],[Anova (p)2]]^2</f>
        <v>0.84165358359137654</v>
      </c>
      <c r="H2543">
        <v>1.1812123325266799</v>
      </c>
      <c r="I2543">
        <f>LOG(Table2[[#This Row],[Max fold change]],2)</f>
        <v>0.24026832421759217</v>
      </c>
      <c r="J2543">
        <f>Table2[[#This Row],[Column2]]*-1</f>
        <v>-0.24026832421759217</v>
      </c>
      <c r="K2543">
        <f>Table2[[#This Row],[Column1]]^2</f>
        <v>5.7728867622329989E-2</v>
      </c>
      <c r="L2543">
        <f>SQRT(Table2[[#This Row],[Euclidean Distance]]+Table2[[#This Row],[Euclidean Distance3]])</f>
        <v>0.94835776541013594</v>
      </c>
      <c r="M2543" t="s">
        <v>0</v>
      </c>
      <c r="N2543" t="s">
        <v>1</v>
      </c>
      <c r="O2543" t="s">
        <v>3746</v>
      </c>
      <c r="P2543" t="s">
        <v>23</v>
      </c>
      <c r="V2543" t="s">
        <v>23</v>
      </c>
      <c r="Y2543" t="s">
        <v>23</v>
      </c>
    </row>
    <row r="2544" spans="1:25" x14ac:dyDescent="0.35">
      <c r="A2544" t="s">
        <v>3273</v>
      </c>
      <c r="B2544">
        <v>14</v>
      </c>
      <c r="C2544">
        <v>14</v>
      </c>
      <c r="D2544">
        <v>553.54</v>
      </c>
      <c r="E2544">
        <v>5.7751646745707097E-2</v>
      </c>
      <c r="F2544" s="1">
        <f>-LOG10(Table2[[#This Row],[Anova (p)]])</f>
        <v>1.2384356276717092</v>
      </c>
      <c r="G2544" s="1">
        <f>Table2[[#This Row],[Anova (p)2]]^2</f>
        <v>1.5337228038866204</v>
      </c>
      <c r="H2544">
        <v>1.1811068352823799</v>
      </c>
      <c r="I2544">
        <f>LOG(Table2[[#This Row],[Max fold change]],2)</f>
        <v>0.24013946749632079</v>
      </c>
      <c r="J2544">
        <f>Table2[[#This Row],[Column2]]*-1</f>
        <v>-0.24013946749632079</v>
      </c>
      <c r="K2544">
        <f>Table2[[#This Row],[Column1]]^2</f>
        <v>5.7666963849416504E-2</v>
      </c>
      <c r="L2544">
        <f>SQRT(Table2[[#This Row],[Euclidean Distance]]+Table2[[#This Row],[Euclidean Distance3]])</f>
        <v>1.2615029796778274</v>
      </c>
      <c r="M2544" t="s">
        <v>0</v>
      </c>
      <c r="N2544" t="s">
        <v>1</v>
      </c>
      <c r="O2544" t="s">
        <v>3274</v>
      </c>
      <c r="P2544" t="s">
        <v>23</v>
      </c>
      <c r="Q2544" t="s">
        <v>23</v>
      </c>
      <c r="R2544" t="s">
        <v>23</v>
      </c>
      <c r="V2544" t="s">
        <v>23</v>
      </c>
      <c r="W2544" t="s">
        <v>23</v>
      </c>
      <c r="Y2544" t="s">
        <v>23</v>
      </c>
    </row>
    <row r="2545" spans="1:25" x14ac:dyDescent="0.35">
      <c r="A2545" t="s">
        <v>4429</v>
      </c>
      <c r="B2545">
        <v>1</v>
      </c>
      <c r="C2545">
        <v>1</v>
      </c>
      <c r="D2545">
        <v>33.83</v>
      </c>
      <c r="E2545">
        <v>0.31872455847953501</v>
      </c>
      <c r="F2545" s="1">
        <f>-LOG10(Table2[[#This Row],[Anova (p)]])</f>
        <v>0.49658447182206228</v>
      </c>
      <c r="G2545" s="1">
        <f>Table2[[#This Row],[Anova (p)2]]^2</f>
        <v>0.24659613765479657</v>
      </c>
      <c r="H2545">
        <v>1.1802067654102899</v>
      </c>
      <c r="I2545">
        <f>LOG(Table2[[#This Row],[Max fold change]],2)</f>
        <v>0.23903963357047039</v>
      </c>
      <c r="J2545">
        <f>Table2[[#This Row],[Column2]]*-1</f>
        <v>-0.23903963357047039</v>
      </c>
      <c r="K2545">
        <f>Table2[[#This Row],[Column1]]^2</f>
        <v>5.7139946417504757E-2</v>
      </c>
      <c r="L2545">
        <f>SQRT(Table2[[#This Row],[Euclidean Distance]]+Table2[[#This Row],[Euclidean Distance3]])</f>
        <v>0.55112256719562969</v>
      </c>
      <c r="M2545" t="s">
        <v>0</v>
      </c>
      <c r="N2545" t="s">
        <v>1</v>
      </c>
      <c r="O2545" t="s">
        <v>4430</v>
      </c>
      <c r="Q2545" t="s">
        <v>23</v>
      </c>
    </row>
    <row r="2546" spans="1:25" x14ac:dyDescent="0.35">
      <c r="A2546" t="s">
        <v>4983</v>
      </c>
      <c r="B2546">
        <v>1</v>
      </c>
      <c r="C2546">
        <v>1</v>
      </c>
      <c r="D2546">
        <v>22.17</v>
      </c>
      <c r="E2546">
        <v>0.61998124541918898</v>
      </c>
      <c r="F2546" s="1">
        <f>-LOG10(Table2[[#This Row],[Anova (p)]])</f>
        <v>0.20762144781489072</v>
      </c>
      <c r="G2546" s="1">
        <f>Table2[[#This Row],[Anova (p)2]]^2</f>
        <v>4.3106665592751392E-2</v>
      </c>
      <c r="H2546">
        <v>1.1793092515002299</v>
      </c>
      <c r="I2546">
        <f>LOG(Table2[[#This Row],[Max fold change]],2)</f>
        <v>0.23794208736155115</v>
      </c>
      <c r="J2546">
        <f>Table2[[#This Row],[Column2]]*-1</f>
        <v>-0.23794208736155115</v>
      </c>
      <c r="K2546">
        <f>Table2[[#This Row],[Column1]]^2</f>
        <v>5.6616436937972039E-2</v>
      </c>
      <c r="L2546">
        <f>SQRT(Table2[[#This Row],[Euclidean Distance]]+Table2[[#This Row],[Euclidean Distance3]])</f>
        <v>0.31578964918236857</v>
      </c>
      <c r="M2546" t="s">
        <v>0</v>
      </c>
      <c r="N2546" t="s">
        <v>1</v>
      </c>
      <c r="O2546" t="s">
        <v>4984</v>
      </c>
    </row>
    <row r="2547" spans="1:25" x14ac:dyDescent="0.35">
      <c r="A2547" t="s">
        <v>4783</v>
      </c>
      <c r="B2547">
        <v>2</v>
      </c>
      <c r="C2547">
        <v>2</v>
      </c>
      <c r="D2547">
        <v>43.89</v>
      </c>
      <c r="E2547">
        <v>0.49949104339540801</v>
      </c>
      <c r="F2547" s="1">
        <f>-LOG10(Table2[[#This Row],[Anova (p)]])</f>
        <v>0.30147229490311522</v>
      </c>
      <c r="G2547" s="1">
        <f>Table2[[#This Row],[Anova (p)2]]^2</f>
        <v>9.088554459415088E-2</v>
      </c>
      <c r="H2547">
        <v>1.17913049685983</v>
      </c>
      <c r="I2547">
        <f>LOG(Table2[[#This Row],[Max fold change]],2)</f>
        <v>0.23772339325760886</v>
      </c>
      <c r="J2547">
        <f>Table2[[#This Row],[Column2]]*-1</f>
        <v>-0.23772339325760886</v>
      </c>
      <c r="K2547">
        <f>Table2[[#This Row],[Column1]]^2</f>
        <v>5.6512411701911749E-2</v>
      </c>
      <c r="L2547">
        <f>SQRT(Table2[[#This Row],[Euclidean Distance]]+Table2[[#This Row],[Euclidean Distance3]])</f>
        <v>0.38392441482154088</v>
      </c>
      <c r="M2547" t="s">
        <v>0</v>
      </c>
      <c r="N2547" t="s">
        <v>1</v>
      </c>
      <c r="O2547" t="s">
        <v>4784</v>
      </c>
    </row>
    <row r="2548" spans="1:25" x14ac:dyDescent="0.35">
      <c r="A2548" t="s">
        <v>2865</v>
      </c>
      <c r="B2548">
        <v>27</v>
      </c>
      <c r="C2548">
        <v>4</v>
      </c>
      <c r="D2548">
        <v>1574.23</v>
      </c>
      <c r="E2548">
        <v>2.6260085654830598E-2</v>
      </c>
      <c r="F2548" s="1">
        <f>-LOG10(Table2[[#This Row],[Anova (p)]])</f>
        <v>1.5807038616677271</v>
      </c>
      <c r="G2548" s="1">
        <f>Table2[[#This Row],[Anova (p)2]]^2</f>
        <v>2.4986246982912652</v>
      </c>
      <c r="H2548">
        <v>1.17900914286837</v>
      </c>
      <c r="I2548">
        <f>LOG(Table2[[#This Row],[Max fold change]],2)</f>
        <v>0.23757490603583767</v>
      </c>
      <c r="J2548">
        <f>Table2[[#This Row],[Column2]]*-1</f>
        <v>-0.23757490603583767</v>
      </c>
      <c r="K2548">
        <f>Table2[[#This Row],[Column1]]^2</f>
        <v>5.6441835977937095E-2</v>
      </c>
      <c r="L2548">
        <f>SQRT(Table2[[#This Row],[Euclidean Distance]]+Table2[[#This Row],[Euclidean Distance3]])</f>
        <v>1.5984575484726524</v>
      </c>
      <c r="M2548" t="s">
        <v>0</v>
      </c>
      <c r="N2548" t="s">
        <v>1</v>
      </c>
      <c r="O2548" t="s">
        <v>2866</v>
      </c>
      <c r="P2548" t="s">
        <v>23</v>
      </c>
      <c r="Q2548" t="s">
        <v>23</v>
      </c>
      <c r="V2548" t="s">
        <v>23</v>
      </c>
      <c r="X2548" t="s">
        <v>23</v>
      </c>
      <c r="Y2548" t="s">
        <v>23</v>
      </c>
    </row>
    <row r="2549" spans="1:25" x14ac:dyDescent="0.35">
      <c r="A2549" t="s">
        <v>4905</v>
      </c>
      <c r="B2549">
        <v>2</v>
      </c>
      <c r="C2549">
        <v>2</v>
      </c>
      <c r="D2549">
        <v>69.900000000000006</v>
      </c>
      <c r="E2549">
        <v>0.57072537191925499</v>
      </c>
      <c r="F2549" s="1">
        <f>-LOG10(Table2[[#This Row],[Anova (p)]])</f>
        <v>0.24357282021501814</v>
      </c>
      <c r="G2549" s="1">
        <f>Table2[[#This Row],[Anova (p)2]]^2</f>
        <v>5.9327718747497551E-2</v>
      </c>
      <c r="H2549">
        <v>1.17777757621141</v>
      </c>
      <c r="I2549">
        <f>LOG(Table2[[#This Row],[Max fold change]],2)</f>
        <v>0.23606711132886252</v>
      </c>
      <c r="J2549">
        <f>Table2[[#This Row],[Column2]]*-1</f>
        <v>-0.23606711132886252</v>
      </c>
      <c r="K2549">
        <f>Table2[[#This Row],[Column1]]^2</f>
        <v>5.5727681051153569E-2</v>
      </c>
      <c r="L2549">
        <f>SQRT(Table2[[#This Row],[Euclidean Distance]]+Table2[[#This Row],[Euclidean Distance3]])</f>
        <v>0.33919817186808526</v>
      </c>
      <c r="M2549" t="s">
        <v>0</v>
      </c>
      <c r="N2549" t="s">
        <v>1</v>
      </c>
      <c r="O2549" t="s">
        <v>4906</v>
      </c>
      <c r="T2549" t="s">
        <v>23</v>
      </c>
    </row>
    <row r="2550" spans="1:25" x14ac:dyDescent="0.35">
      <c r="A2550" t="s">
        <v>4687</v>
      </c>
      <c r="B2550">
        <v>1</v>
      </c>
      <c r="C2550">
        <v>1</v>
      </c>
      <c r="D2550">
        <v>77.16</v>
      </c>
      <c r="E2550">
        <v>0.43864057517524302</v>
      </c>
      <c r="F2550" s="1">
        <f>-LOG10(Table2[[#This Row],[Anova (p)]])</f>
        <v>0.3578911976478511</v>
      </c>
      <c r="G2550" s="1">
        <f>Table2[[#This Row],[Anova (p)2]]^2</f>
        <v>0.12808610935381323</v>
      </c>
      <c r="H2550">
        <v>1.1762824411669299</v>
      </c>
      <c r="I2550">
        <f>LOG(Table2[[#This Row],[Max fold change]],2)</f>
        <v>0.2342345121697518</v>
      </c>
      <c r="J2550">
        <f>Table2[[#This Row],[Column2]]*-1</f>
        <v>-0.2342345121697518</v>
      </c>
      <c r="K2550">
        <f>Table2[[#This Row],[Column1]]^2</f>
        <v>5.4865806691401606E-2</v>
      </c>
      <c r="L2550">
        <f>SQRT(Table2[[#This Row],[Euclidean Distance]]+Table2[[#This Row],[Euclidean Distance3]])</f>
        <v>0.42772878795472119</v>
      </c>
      <c r="M2550" t="s">
        <v>0</v>
      </c>
      <c r="N2550" t="s">
        <v>1</v>
      </c>
      <c r="O2550" t="s">
        <v>4688</v>
      </c>
    </row>
    <row r="2551" spans="1:25" x14ac:dyDescent="0.35">
      <c r="A2551" t="s">
        <v>3011</v>
      </c>
      <c r="B2551">
        <v>11</v>
      </c>
      <c r="C2551">
        <v>10</v>
      </c>
      <c r="D2551">
        <v>625.30999999999995</v>
      </c>
      <c r="E2551">
        <v>3.6115914288426899E-2</v>
      </c>
      <c r="F2551" s="1">
        <f>-LOG10(Table2[[#This Row],[Anova (p)]])</f>
        <v>1.4423013863306831</v>
      </c>
      <c r="G2551" s="1">
        <f>Table2[[#This Row],[Anova (p)2]]^2</f>
        <v>2.0802332890114101</v>
      </c>
      <c r="H2551">
        <v>1.1762739813054399</v>
      </c>
      <c r="I2551">
        <f>LOG(Table2[[#This Row],[Max fold change]],2)</f>
        <v>0.23422413622288676</v>
      </c>
      <c r="J2551">
        <f>Table2[[#This Row],[Column2]]*-1</f>
        <v>-0.23422413622288676</v>
      </c>
      <c r="K2551">
        <f>Table2[[#This Row],[Column1]]^2</f>
        <v>5.4860945989357417E-2</v>
      </c>
      <c r="L2551">
        <f>SQRT(Table2[[#This Row],[Euclidean Distance]]+Table2[[#This Row],[Euclidean Distance3]])</f>
        <v>1.4611961658178436</v>
      </c>
      <c r="M2551" t="s">
        <v>0</v>
      </c>
      <c r="N2551" t="s">
        <v>1</v>
      </c>
      <c r="O2551" t="s">
        <v>3012</v>
      </c>
      <c r="R2551" t="s">
        <v>23</v>
      </c>
      <c r="S2551" t="s">
        <v>23</v>
      </c>
      <c r="V2551" t="s">
        <v>23</v>
      </c>
      <c r="W2551" t="s">
        <v>23</v>
      </c>
      <c r="X2551" t="s">
        <v>23</v>
      </c>
      <c r="Y2551" t="s">
        <v>23</v>
      </c>
    </row>
    <row r="2552" spans="1:25" x14ac:dyDescent="0.35">
      <c r="A2552" t="s">
        <v>5037</v>
      </c>
      <c r="B2552">
        <v>1</v>
      </c>
      <c r="C2552">
        <v>1</v>
      </c>
      <c r="D2552">
        <v>24.57</v>
      </c>
      <c r="E2552">
        <v>0.65911285085923699</v>
      </c>
      <c r="F2552" s="1">
        <f>-LOG10(Table2[[#This Row],[Anova (p)]])</f>
        <v>0.18104022074816517</v>
      </c>
      <c r="G2552" s="1">
        <f>Table2[[#This Row],[Anova (p)2]]^2</f>
        <v>3.2775561528544377E-2</v>
      </c>
      <c r="H2552">
        <v>1.17425683967516</v>
      </c>
      <c r="I2552">
        <f>LOG(Table2[[#This Row],[Max fold change]],2)</f>
        <v>0.23174799686306011</v>
      </c>
      <c r="J2552">
        <f>Table2[[#This Row],[Column2]]*-1</f>
        <v>-0.23174799686306011</v>
      </c>
      <c r="K2552">
        <f>Table2[[#This Row],[Column1]]^2</f>
        <v>5.3707134050040919E-2</v>
      </c>
      <c r="L2552">
        <f>SQRT(Table2[[#This Row],[Euclidean Distance]]+Table2[[#This Row],[Euclidean Distance3]])</f>
        <v>0.29407940352664158</v>
      </c>
      <c r="M2552" t="s">
        <v>0</v>
      </c>
      <c r="N2552" t="s">
        <v>1</v>
      </c>
      <c r="O2552" t="s">
        <v>5038</v>
      </c>
    </row>
    <row r="2553" spans="1:25" x14ac:dyDescent="0.35">
      <c r="A2553" t="s">
        <v>3777</v>
      </c>
      <c r="B2553">
        <v>11</v>
      </c>
      <c r="C2553">
        <v>7</v>
      </c>
      <c r="D2553">
        <v>554.57000000000005</v>
      </c>
      <c r="E2553">
        <v>0.12553087374771399</v>
      </c>
      <c r="F2553" s="1">
        <f>-LOG10(Table2[[#This Row],[Anova (p)]])</f>
        <v>0.90124944829228437</v>
      </c>
      <c r="G2553" s="1">
        <f>Table2[[#This Row],[Anova (p)2]]^2</f>
        <v>0.81225056804714701</v>
      </c>
      <c r="H2553">
        <v>1.1722679206497799</v>
      </c>
      <c r="I2553">
        <f>LOG(Table2[[#This Row],[Max fold change]],2)</f>
        <v>0.22930233394032759</v>
      </c>
      <c r="J2553">
        <f>Table2[[#This Row],[Column2]]*-1</f>
        <v>-0.22930233394032759</v>
      </c>
      <c r="K2553">
        <f>Table2[[#This Row],[Column1]]^2</f>
        <v>5.2579560350481509E-2</v>
      </c>
      <c r="L2553">
        <f>SQRT(Table2[[#This Row],[Euclidean Distance]]+Table2[[#This Row],[Euclidean Distance3]])</f>
        <v>0.9299624338636634</v>
      </c>
      <c r="M2553" t="s">
        <v>0</v>
      </c>
      <c r="N2553" t="s">
        <v>1</v>
      </c>
      <c r="O2553" t="s">
        <v>3778</v>
      </c>
      <c r="V2553" t="s">
        <v>23</v>
      </c>
      <c r="Y2553" t="s">
        <v>23</v>
      </c>
    </row>
    <row r="2554" spans="1:25" x14ac:dyDescent="0.35">
      <c r="A2554" t="s">
        <v>4197</v>
      </c>
      <c r="B2554">
        <v>8</v>
      </c>
      <c r="C2554">
        <v>8</v>
      </c>
      <c r="D2554">
        <v>501.46</v>
      </c>
      <c r="E2554">
        <v>0.22560764215600401</v>
      </c>
      <c r="F2554" s="1">
        <f>-LOG10(Table2[[#This Row],[Anova (p)]])</f>
        <v>0.64664619329698725</v>
      </c>
      <c r="G2554" s="1">
        <f>Table2[[#This Row],[Anova (p)2]]^2</f>
        <v>0.41815129930548461</v>
      </c>
      <c r="H2554">
        <v>1.17134395969517</v>
      </c>
      <c r="I2554">
        <f>LOG(Table2[[#This Row],[Max fold change]],2)</f>
        <v>0.22816477872699842</v>
      </c>
      <c r="J2554">
        <f>Table2[[#This Row],[Column2]]*-1</f>
        <v>-0.22816477872699842</v>
      </c>
      <c r="K2554">
        <f>Table2[[#This Row],[Column1]]^2</f>
        <v>5.2059166251540147E-2</v>
      </c>
      <c r="L2554">
        <f>SQRT(Table2[[#This Row],[Euclidean Distance]]+Table2[[#This Row],[Euclidean Distance3]])</f>
        <v>0.68571894064334027</v>
      </c>
      <c r="M2554" t="s">
        <v>0</v>
      </c>
      <c r="N2554" t="s">
        <v>1</v>
      </c>
      <c r="O2554" t="s">
        <v>4198</v>
      </c>
      <c r="R2554" t="s">
        <v>23</v>
      </c>
      <c r="V2554" t="s">
        <v>23</v>
      </c>
    </row>
    <row r="2555" spans="1:25" x14ac:dyDescent="0.35">
      <c r="A2555" t="s">
        <v>4529</v>
      </c>
      <c r="B2555">
        <v>2</v>
      </c>
      <c r="C2555">
        <v>1</v>
      </c>
      <c r="D2555">
        <v>77.900000000000006</v>
      </c>
      <c r="E2555">
        <v>0.36117788804122197</v>
      </c>
      <c r="F2555" s="1">
        <f>-LOG10(Table2[[#This Row],[Anova (p)]])</f>
        <v>0.44227884583260418</v>
      </c>
      <c r="G2555" s="1">
        <f>Table2[[#This Row],[Anova (p)2]]^2</f>
        <v>0.19561057747102045</v>
      </c>
      <c r="H2555">
        <v>1.1708071130921101</v>
      </c>
      <c r="I2555">
        <f>LOG(Table2[[#This Row],[Max fold change]],2)</f>
        <v>0.22750341579911981</v>
      </c>
      <c r="J2555">
        <f>Table2[[#This Row],[Column2]]*-1</f>
        <v>-0.22750341579911981</v>
      </c>
      <c r="K2555">
        <f>Table2[[#This Row],[Column1]]^2</f>
        <v>5.1757804200267196E-2</v>
      </c>
      <c r="L2555">
        <f>SQRT(Table2[[#This Row],[Euclidean Distance]]+Table2[[#This Row],[Euclidean Distance3]])</f>
        <v>0.49736141956457347</v>
      </c>
      <c r="M2555" t="s">
        <v>0</v>
      </c>
      <c r="N2555" t="s">
        <v>1</v>
      </c>
      <c r="O2555" t="s">
        <v>4530</v>
      </c>
      <c r="T2555" t="s">
        <v>23</v>
      </c>
    </row>
    <row r="2556" spans="1:25" x14ac:dyDescent="0.35">
      <c r="A2556" t="s">
        <v>4081</v>
      </c>
      <c r="B2556">
        <v>2</v>
      </c>
      <c r="C2556">
        <v>2</v>
      </c>
      <c r="D2556">
        <v>63.7</v>
      </c>
      <c r="E2556">
        <v>0.19633988474210101</v>
      </c>
      <c r="F2556" s="1">
        <f>-LOG10(Table2[[#This Row],[Anova (p)]])</f>
        <v>0.70699146828634818</v>
      </c>
      <c r="G2556" s="1">
        <f>Table2[[#This Row],[Anova (p)2]]^2</f>
        <v>0.49983693622968645</v>
      </c>
      <c r="H2556">
        <v>1.1699700272075699</v>
      </c>
      <c r="I2556">
        <f>LOG(Table2[[#This Row],[Max fold change]],2)</f>
        <v>0.22647157070364854</v>
      </c>
      <c r="J2556">
        <f>Table2[[#This Row],[Column2]]*-1</f>
        <v>-0.22647157070364854</v>
      </c>
      <c r="K2556">
        <f>Table2[[#This Row],[Column1]]^2</f>
        <v>5.1289372336977682E-2</v>
      </c>
      <c r="L2556">
        <f>SQRT(Table2[[#This Row],[Euclidean Distance]]+Table2[[#This Row],[Euclidean Distance3]])</f>
        <v>0.7423788174285848</v>
      </c>
      <c r="M2556" t="s">
        <v>0</v>
      </c>
      <c r="N2556" t="s">
        <v>1</v>
      </c>
      <c r="O2556" t="s">
        <v>4082</v>
      </c>
      <c r="V2556" t="s">
        <v>23</v>
      </c>
      <c r="Y2556" t="s">
        <v>23</v>
      </c>
    </row>
    <row r="2557" spans="1:25" x14ac:dyDescent="0.35">
      <c r="A2557" t="s">
        <v>4721</v>
      </c>
      <c r="B2557">
        <v>1</v>
      </c>
      <c r="C2557">
        <v>1</v>
      </c>
      <c r="D2557">
        <v>43.35</v>
      </c>
      <c r="E2557">
        <v>0.46090943024419501</v>
      </c>
      <c r="F2557" s="1">
        <f>-LOG10(Table2[[#This Row],[Anova (p)]])</f>
        <v>0.33638440608437647</v>
      </c>
      <c r="G2557" s="1">
        <f>Table2[[#This Row],[Anova (p)2]]^2</f>
        <v>0.1131544686567387</v>
      </c>
      <c r="H2557">
        <v>1.16957089462453</v>
      </c>
      <c r="I2557">
        <f>LOG(Table2[[#This Row],[Max fold change]],2)</f>
        <v>0.22597931463886084</v>
      </c>
      <c r="J2557">
        <f>Table2[[#This Row],[Column2]]*-1</f>
        <v>-0.22597931463886084</v>
      </c>
      <c r="K2557">
        <f>Table2[[#This Row],[Column1]]^2</f>
        <v>5.1066650644649263E-2</v>
      </c>
      <c r="L2557">
        <f>SQRT(Table2[[#This Row],[Euclidean Distance]]+Table2[[#This Row],[Euclidean Distance3]])</f>
        <v>0.40524205026303473</v>
      </c>
      <c r="M2557" t="s">
        <v>0</v>
      </c>
      <c r="N2557" t="s">
        <v>1</v>
      </c>
      <c r="O2557" t="s">
        <v>4722</v>
      </c>
      <c r="V2557" t="s">
        <v>23</v>
      </c>
    </row>
    <row r="2558" spans="1:25" x14ac:dyDescent="0.35">
      <c r="A2558" t="s">
        <v>3755</v>
      </c>
      <c r="B2558">
        <v>7</v>
      </c>
      <c r="C2558">
        <v>7</v>
      </c>
      <c r="D2558">
        <v>298.02</v>
      </c>
      <c r="E2558">
        <v>0.121621808571329</v>
      </c>
      <c r="F2558" s="1">
        <f>-LOG10(Table2[[#This Row],[Anova (p)]])</f>
        <v>0.91498854271985919</v>
      </c>
      <c r="G2558" s="1">
        <f>Table2[[#This Row],[Anova (p)2]]^2</f>
        <v>0.83720403330861159</v>
      </c>
      <c r="H2558">
        <v>1.1683386201377299</v>
      </c>
      <c r="I2558">
        <f>LOG(Table2[[#This Row],[Max fold change]],2)</f>
        <v>0.22445847181365375</v>
      </c>
      <c r="J2558">
        <f>Table2[[#This Row],[Column2]]*-1</f>
        <v>-0.22445847181365375</v>
      </c>
      <c r="K2558">
        <f>Table2[[#This Row],[Column1]]^2</f>
        <v>5.0381605568920795E-2</v>
      </c>
      <c r="L2558">
        <f>SQRT(Table2[[#This Row],[Euclidean Distance]]+Table2[[#This Row],[Euclidean Distance3]])</f>
        <v>0.94211763537125892</v>
      </c>
      <c r="M2558" t="s">
        <v>0</v>
      </c>
      <c r="N2558" t="s">
        <v>1</v>
      </c>
      <c r="O2558" t="s">
        <v>3756</v>
      </c>
      <c r="S2558" t="s">
        <v>23</v>
      </c>
      <c r="V2558" t="s">
        <v>23</v>
      </c>
      <c r="W2558" t="s">
        <v>23</v>
      </c>
      <c r="Y2558" t="s">
        <v>23</v>
      </c>
    </row>
    <row r="2559" spans="1:25" x14ac:dyDescent="0.35">
      <c r="A2559" t="s">
        <v>3059</v>
      </c>
      <c r="B2559">
        <v>1</v>
      </c>
      <c r="C2559">
        <v>1</v>
      </c>
      <c r="D2559">
        <v>21.3</v>
      </c>
      <c r="E2559">
        <v>4.0189133481932399E-2</v>
      </c>
      <c r="F2559" s="1">
        <f>-LOG10(Table2[[#This Row],[Anova (p)]])</f>
        <v>1.3958913575320797</v>
      </c>
      <c r="G2559" s="1">
        <f>Table2[[#This Row],[Anova (p)2]]^2</f>
        <v>1.9485126820327523</v>
      </c>
      <c r="H2559">
        <v>1.16803508630276</v>
      </c>
      <c r="I2559">
        <f>LOG(Table2[[#This Row],[Max fold change]],2)</f>
        <v>0.22408361161067361</v>
      </c>
      <c r="J2559">
        <f>Table2[[#This Row],[Column2]]*-1</f>
        <v>-0.22408361161067361</v>
      </c>
      <c r="K2559">
        <f>Table2[[#This Row],[Column1]]^2</f>
        <v>5.021346499248322E-2</v>
      </c>
      <c r="L2559">
        <f>SQRT(Table2[[#This Row],[Euclidean Distance]]+Table2[[#This Row],[Euclidean Distance3]])</f>
        <v>1.4137631155979546</v>
      </c>
      <c r="M2559" t="s">
        <v>0</v>
      </c>
      <c r="N2559" t="s">
        <v>1</v>
      </c>
      <c r="O2559" t="s">
        <v>3060</v>
      </c>
      <c r="P2559" t="s">
        <v>23</v>
      </c>
      <c r="Q2559" t="s">
        <v>23</v>
      </c>
      <c r="R2559" t="s">
        <v>23</v>
      </c>
      <c r="V2559" t="s">
        <v>23</v>
      </c>
      <c r="W2559" t="s">
        <v>23</v>
      </c>
      <c r="X2559" t="s">
        <v>23</v>
      </c>
      <c r="Y2559" t="s">
        <v>23</v>
      </c>
    </row>
    <row r="2560" spans="1:25" x14ac:dyDescent="0.35">
      <c r="A2560" t="s">
        <v>3565</v>
      </c>
      <c r="B2560">
        <v>27</v>
      </c>
      <c r="C2560">
        <v>23</v>
      </c>
      <c r="D2560">
        <v>1330.14</v>
      </c>
      <c r="E2560">
        <v>9.1839445854280805E-2</v>
      </c>
      <c r="F2560" s="1">
        <f>-LOG10(Table2[[#This Row],[Anova (p)]])</f>
        <v>1.0369707454072741</v>
      </c>
      <c r="G2560" s="1">
        <f>Table2[[#This Row],[Anova (p)2]]^2</f>
        <v>1.0753083268305177</v>
      </c>
      <c r="H2560">
        <v>1.1673820644255199</v>
      </c>
      <c r="I2560">
        <f>LOG(Table2[[#This Row],[Max fold change]],2)</f>
        <v>0.22327680803971794</v>
      </c>
      <c r="J2560">
        <f>Table2[[#This Row],[Column2]]*-1</f>
        <v>-0.22327680803971794</v>
      </c>
      <c r="K2560">
        <f>Table2[[#This Row],[Column1]]^2</f>
        <v>4.9852533008405059E-2</v>
      </c>
      <c r="L2560">
        <f>SQRT(Table2[[#This Row],[Euclidean Distance]]+Table2[[#This Row],[Euclidean Distance3]])</f>
        <v>1.0607359991246279</v>
      </c>
      <c r="M2560" t="s">
        <v>0</v>
      </c>
      <c r="N2560" t="s">
        <v>1</v>
      </c>
      <c r="O2560" t="s">
        <v>3566</v>
      </c>
      <c r="R2560" t="s">
        <v>23</v>
      </c>
      <c r="Y2560" t="s">
        <v>23</v>
      </c>
    </row>
    <row r="2561" spans="1:25" x14ac:dyDescent="0.35">
      <c r="A2561" t="s">
        <v>3215</v>
      </c>
      <c r="B2561">
        <v>3</v>
      </c>
      <c r="C2561">
        <v>3</v>
      </c>
      <c r="D2561">
        <v>162.47999999999999</v>
      </c>
      <c r="E2561">
        <v>5.21986865330741E-2</v>
      </c>
      <c r="F2561" s="1">
        <f>-LOG10(Table2[[#This Row],[Anova (p)]])</f>
        <v>1.2823404249405512</v>
      </c>
      <c r="G2561" s="1">
        <f>Table2[[#This Row],[Anova (p)2]]^2</f>
        <v>1.6443969654367134</v>
      </c>
      <c r="H2561">
        <v>1.1661814649045901</v>
      </c>
      <c r="I2561">
        <f>LOG(Table2[[#This Row],[Max fold change]],2)</f>
        <v>0.2217922980994495</v>
      </c>
      <c r="J2561">
        <f>Table2[[#This Row],[Column2]]*-1</f>
        <v>-0.2217922980994495</v>
      </c>
      <c r="K2561">
        <f>Table2[[#This Row],[Column1]]^2</f>
        <v>4.919182349623507E-2</v>
      </c>
      <c r="L2561">
        <f>SQRT(Table2[[#This Row],[Euclidean Distance]]+Table2[[#This Row],[Euclidean Distance3]])</f>
        <v>1.3013795714290848</v>
      </c>
      <c r="M2561" t="s">
        <v>0</v>
      </c>
      <c r="N2561" t="s">
        <v>1</v>
      </c>
      <c r="O2561" t="s">
        <v>3216</v>
      </c>
      <c r="P2561" t="s">
        <v>23</v>
      </c>
      <c r="Q2561" t="s">
        <v>23</v>
      </c>
      <c r="U2561" t="s">
        <v>23</v>
      </c>
      <c r="V2561" t="s">
        <v>23</v>
      </c>
      <c r="W2561" t="s">
        <v>23</v>
      </c>
      <c r="Y2561" t="s">
        <v>23</v>
      </c>
    </row>
    <row r="2562" spans="1:25" x14ac:dyDescent="0.35">
      <c r="A2562" t="s">
        <v>4453</v>
      </c>
      <c r="B2562">
        <v>1</v>
      </c>
      <c r="C2562">
        <v>1</v>
      </c>
      <c r="D2562">
        <v>33.21</v>
      </c>
      <c r="E2562">
        <v>0.32770023596374098</v>
      </c>
      <c r="F2562" s="1">
        <f>-LOG10(Table2[[#This Row],[Anova (p)]])</f>
        <v>0.48452324589954748</v>
      </c>
      <c r="G2562" s="1">
        <f>Table2[[#This Row],[Anova (p)2]]^2</f>
        <v>0.23476277581703336</v>
      </c>
      <c r="H2562">
        <v>1.16546351023737</v>
      </c>
      <c r="I2562">
        <f>LOG(Table2[[#This Row],[Max fold change]],2)</f>
        <v>0.220903835506079</v>
      </c>
      <c r="J2562">
        <f>Table2[[#This Row],[Column2]]*-1</f>
        <v>-0.220903835506079</v>
      </c>
      <c r="K2562">
        <f>Table2[[#This Row],[Column1]]^2</f>
        <v>4.8798504541296812E-2</v>
      </c>
      <c r="L2562">
        <f>SQRT(Table2[[#This Row],[Euclidean Distance]]+Table2[[#This Row],[Euclidean Distance3]])</f>
        <v>0.53250472332020693</v>
      </c>
      <c r="M2562" t="s">
        <v>0</v>
      </c>
      <c r="N2562" t="s">
        <v>1</v>
      </c>
      <c r="O2562" t="s">
        <v>4454</v>
      </c>
    </row>
    <row r="2563" spans="1:25" x14ac:dyDescent="0.35">
      <c r="A2563" t="s">
        <v>3979</v>
      </c>
      <c r="B2563">
        <v>5</v>
      </c>
      <c r="C2563">
        <v>3</v>
      </c>
      <c r="D2563">
        <v>193.2</v>
      </c>
      <c r="E2563">
        <v>0.17225538793217399</v>
      </c>
      <c r="F2563" s="1">
        <f>-LOG10(Table2[[#This Row],[Anova (p)]])</f>
        <v>0.76382718502198355</v>
      </c>
      <c r="G2563" s="1">
        <f>Table2[[#This Row],[Anova (p)2]]^2</f>
        <v>0.58343196857860746</v>
      </c>
      <c r="H2563">
        <v>1.1648636888786601</v>
      </c>
      <c r="I2563">
        <f>LOG(Table2[[#This Row],[Max fold change]],2)</f>
        <v>0.22016114210313589</v>
      </c>
      <c r="J2563">
        <f>Table2[[#This Row],[Column2]]*-1</f>
        <v>-0.22016114210313589</v>
      </c>
      <c r="K2563">
        <f>Table2[[#This Row],[Column1]]^2</f>
        <v>4.8470928492157193E-2</v>
      </c>
      <c r="L2563">
        <f>SQRT(Table2[[#This Row],[Euclidean Distance]]+Table2[[#This Row],[Euclidean Distance3]])</f>
        <v>0.79492320199549127</v>
      </c>
      <c r="M2563" t="s">
        <v>0</v>
      </c>
      <c r="N2563" t="s">
        <v>1</v>
      </c>
      <c r="O2563" t="s">
        <v>3980</v>
      </c>
      <c r="Q2563" t="s">
        <v>23</v>
      </c>
      <c r="Y2563" t="s">
        <v>23</v>
      </c>
    </row>
    <row r="2564" spans="1:25" x14ac:dyDescent="0.35">
      <c r="A2564" t="s">
        <v>3167</v>
      </c>
      <c r="B2564">
        <v>18</v>
      </c>
      <c r="C2564">
        <v>18</v>
      </c>
      <c r="D2564">
        <v>890.12</v>
      </c>
      <c r="E2564">
        <v>4.8362489987780803E-2</v>
      </c>
      <c r="F2564" s="1">
        <f>-LOG10(Table2[[#This Row],[Anova (p)]])</f>
        <v>1.3154913471802774</v>
      </c>
      <c r="G2564" s="1">
        <f>Table2[[#This Row],[Anova (p)2]]^2</f>
        <v>1.730517484506181</v>
      </c>
      <c r="H2564">
        <v>1.1646863725521199</v>
      </c>
      <c r="I2564">
        <f>LOG(Table2[[#This Row],[Max fold change]],2)</f>
        <v>0.21994151738701792</v>
      </c>
      <c r="J2564">
        <f>Table2[[#This Row],[Column2]]*-1</f>
        <v>-0.21994151738701792</v>
      </c>
      <c r="K2564">
        <f>Table2[[#This Row],[Column1]]^2</f>
        <v>4.8374271070503905E-2</v>
      </c>
      <c r="L2564">
        <f>SQRT(Table2[[#This Row],[Euclidean Distance]]+Table2[[#This Row],[Euclidean Distance3]])</f>
        <v>1.3337510095878784</v>
      </c>
      <c r="M2564" t="s">
        <v>0</v>
      </c>
      <c r="N2564" t="s">
        <v>1</v>
      </c>
      <c r="O2564" t="s">
        <v>3168</v>
      </c>
      <c r="P2564" t="s">
        <v>23</v>
      </c>
      <c r="Q2564" t="s">
        <v>23</v>
      </c>
      <c r="R2564" t="s">
        <v>23</v>
      </c>
      <c r="V2564" t="s">
        <v>23</v>
      </c>
      <c r="W2564" t="s">
        <v>23</v>
      </c>
      <c r="X2564" t="s">
        <v>23</v>
      </c>
      <c r="Y2564" t="s">
        <v>23</v>
      </c>
    </row>
    <row r="2565" spans="1:25" x14ac:dyDescent="0.35">
      <c r="A2565" t="s">
        <v>4133</v>
      </c>
      <c r="B2565">
        <v>12</v>
      </c>
      <c r="C2565">
        <v>12</v>
      </c>
      <c r="D2565">
        <v>620.82000000000005</v>
      </c>
      <c r="E2565">
        <v>0.21002539418865199</v>
      </c>
      <c r="F2565" s="1">
        <f>-LOG10(Table2[[#This Row],[Anova (p)]])</f>
        <v>0.67772819150776997</v>
      </c>
      <c r="G2565" s="1">
        <f>Table2[[#This Row],[Anova (p)2]]^2</f>
        <v>0.45931550156439255</v>
      </c>
      <c r="H2565">
        <v>1.1638651895368399</v>
      </c>
      <c r="I2565">
        <f>LOG(Table2[[#This Row],[Max fold change]],2)</f>
        <v>0.21892396060862521</v>
      </c>
      <c r="J2565">
        <f>Table2[[#This Row],[Column2]]*-1</f>
        <v>-0.21892396060862521</v>
      </c>
      <c r="K2565">
        <f>Table2[[#This Row],[Column1]]^2</f>
        <v>4.7927700528566881E-2</v>
      </c>
      <c r="L2565">
        <f>SQRT(Table2[[#This Row],[Euclidean Distance]]+Table2[[#This Row],[Euclidean Distance3]])</f>
        <v>0.71221008283578768</v>
      </c>
      <c r="M2565" t="s">
        <v>0</v>
      </c>
      <c r="N2565" t="s">
        <v>1</v>
      </c>
      <c r="O2565" t="s">
        <v>4134</v>
      </c>
    </row>
    <row r="2566" spans="1:25" x14ac:dyDescent="0.35">
      <c r="A2566" t="s">
        <v>3763</v>
      </c>
      <c r="B2566">
        <v>4</v>
      </c>
      <c r="C2566">
        <v>4</v>
      </c>
      <c r="D2566">
        <v>226.94</v>
      </c>
      <c r="E2566">
        <v>0.122241146072847</v>
      </c>
      <c r="F2566" s="1">
        <f>-LOG10(Table2[[#This Row],[Anova (p)]])</f>
        <v>0.91278258701789405</v>
      </c>
      <c r="G2566" s="1">
        <f>Table2[[#This Row],[Anova (p)2]]^2</f>
        <v>0.83317205116307935</v>
      </c>
      <c r="H2566">
        <v>1.1630477334045199</v>
      </c>
      <c r="I2566">
        <f>LOG(Table2[[#This Row],[Max fold change]],2)</f>
        <v>0.21791030861921795</v>
      </c>
      <c r="J2566">
        <f>Table2[[#This Row],[Column2]]*-1</f>
        <v>-0.21791030861921795</v>
      </c>
      <c r="K2566">
        <f>Table2[[#This Row],[Column1]]^2</f>
        <v>4.7484902602522812E-2</v>
      </c>
      <c r="L2566">
        <f>SQRT(Table2[[#This Row],[Euclidean Distance]]+Table2[[#This Row],[Euclidean Distance3]])</f>
        <v>0.93843324417115692</v>
      </c>
      <c r="M2566" t="s">
        <v>0</v>
      </c>
      <c r="N2566" t="s">
        <v>1</v>
      </c>
      <c r="O2566" t="s">
        <v>3764</v>
      </c>
      <c r="Q2566" t="s">
        <v>23</v>
      </c>
      <c r="Y2566" t="s">
        <v>23</v>
      </c>
    </row>
    <row r="2567" spans="1:25" x14ac:dyDescent="0.35">
      <c r="A2567" t="s">
        <v>3093</v>
      </c>
      <c r="B2567">
        <v>82</v>
      </c>
      <c r="C2567">
        <v>75</v>
      </c>
      <c r="D2567">
        <v>4619.67</v>
      </c>
      <c r="E2567">
        <v>4.23427012864456E-2</v>
      </c>
      <c r="F2567" s="1">
        <f>-LOG10(Table2[[#This Row],[Anova (p)]])</f>
        <v>1.3732214392694782</v>
      </c>
      <c r="G2567" s="1">
        <f>Table2[[#This Row],[Anova (p)2]]^2</f>
        <v>1.885737121269337</v>
      </c>
      <c r="H2567">
        <v>1.16291107158324</v>
      </c>
      <c r="I2567">
        <f>LOG(Table2[[#This Row],[Max fold change]],2)</f>
        <v>0.2177407773862112</v>
      </c>
      <c r="J2567">
        <f>Table2[[#This Row],[Column2]]*-1</f>
        <v>-0.2177407773862112</v>
      </c>
      <c r="K2567">
        <f>Table2[[#This Row],[Column1]]^2</f>
        <v>4.7411046136751581E-2</v>
      </c>
      <c r="L2567">
        <f>SQRT(Table2[[#This Row],[Euclidean Distance]]+Table2[[#This Row],[Euclidean Distance3]])</f>
        <v>1.3903769875131309</v>
      </c>
      <c r="M2567" t="s">
        <v>0</v>
      </c>
      <c r="N2567" t="s">
        <v>1</v>
      </c>
      <c r="O2567" t="s">
        <v>3094</v>
      </c>
      <c r="P2567" t="s">
        <v>23</v>
      </c>
      <c r="Q2567" t="s">
        <v>23</v>
      </c>
      <c r="R2567" t="s">
        <v>23</v>
      </c>
      <c r="V2567" t="s">
        <v>23</v>
      </c>
      <c r="W2567" t="s">
        <v>23</v>
      </c>
      <c r="X2567" t="s">
        <v>23</v>
      </c>
      <c r="Y2567" t="s">
        <v>23</v>
      </c>
    </row>
    <row r="2568" spans="1:25" x14ac:dyDescent="0.35">
      <c r="A2568" t="s">
        <v>3875</v>
      </c>
      <c r="B2568">
        <v>7</v>
      </c>
      <c r="C2568">
        <v>4</v>
      </c>
      <c r="D2568">
        <v>289.83</v>
      </c>
      <c r="E2568">
        <v>0.14298492809514601</v>
      </c>
      <c r="F2568" s="1">
        <f>-LOG10(Table2[[#This Row],[Anova (p)]])</f>
        <v>0.84470973868936361</v>
      </c>
      <c r="G2568" s="1">
        <f>Table2[[#This Row],[Anova (p)2]]^2</f>
        <v>0.71353454263665295</v>
      </c>
      <c r="H2568">
        <v>1.1608543586104401</v>
      </c>
      <c r="I2568">
        <f>LOG(Table2[[#This Row],[Max fold change]],2)</f>
        <v>0.21518698228913563</v>
      </c>
      <c r="J2568">
        <f>Table2[[#This Row],[Column2]]*-1</f>
        <v>-0.21518698228913563</v>
      </c>
      <c r="K2568">
        <f>Table2[[#This Row],[Column1]]^2</f>
        <v>4.6305437346704774E-2</v>
      </c>
      <c r="L2568">
        <f>SQRT(Table2[[#This Row],[Euclidean Distance]]+Table2[[#This Row],[Euclidean Distance3]])</f>
        <v>0.87168800610273267</v>
      </c>
      <c r="M2568" t="s">
        <v>0</v>
      </c>
      <c r="N2568" t="s">
        <v>1</v>
      </c>
      <c r="O2568" t="s">
        <v>3876</v>
      </c>
      <c r="R2568" t="s">
        <v>23</v>
      </c>
      <c r="Y2568" t="s">
        <v>23</v>
      </c>
    </row>
    <row r="2569" spans="1:25" x14ac:dyDescent="0.35">
      <c r="A2569" t="s">
        <v>4191</v>
      </c>
      <c r="B2569">
        <v>4</v>
      </c>
      <c r="C2569">
        <v>4</v>
      </c>
      <c r="D2569">
        <v>153.25</v>
      </c>
      <c r="E2569">
        <v>0.223912998469422</v>
      </c>
      <c r="F2569" s="1">
        <f>-LOG10(Table2[[#This Row],[Anova (p)]])</f>
        <v>0.64992069427409571</v>
      </c>
      <c r="G2569" s="1">
        <f>Table2[[#This Row],[Anova (p)2]]^2</f>
        <v>0.42239690884572256</v>
      </c>
      <c r="H2569">
        <v>1.1606882840148101</v>
      </c>
      <c r="I2569">
        <f>LOG(Table2[[#This Row],[Max fold change]],2)</f>
        <v>0.2149805721275968</v>
      </c>
      <c r="J2569">
        <f>Table2[[#This Row],[Column2]]*-1</f>
        <v>-0.2149805721275968</v>
      </c>
      <c r="K2569">
        <f>Table2[[#This Row],[Column1]]^2</f>
        <v>4.6216646392308852E-2</v>
      </c>
      <c r="L2569">
        <f>SQRT(Table2[[#This Row],[Euclidean Distance]]+Table2[[#This Row],[Euclidean Distance3]])</f>
        <v>0.68455354446385808</v>
      </c>
      <c r="M2569" t="s">
        <v>0</v>
      </c>
      <c r="N2569" t="s">
        <v>1</v>
      </c>
      <c r="O2569" t="s">
        <v>4192</v>
      </c>
      <c r="R2569" t="s">
        <v>23</v>
      </c>
    </row>
    <row r="2570" spans="1:25" x14ac:dyDescent="0.35">
      <c r="A2570" t="s">
        <v>3625</v>
      </c>
      <c r="B2570">
        <v>5</v>
      </c>
      <c r="C2570">
        <v>5</v>
      </c>
      <c r="D2570">
        <v>243.66</v>
      </c>
      <c r="E2570">
        <v>9.9829688182204099E-2</v>
      </c>
      <c r="F2570" s="1">
        <f>-LOG10(Table2[[#This Row],[Anova (p)]])</f>
        <v>1.0007402854025722</v>
      </c>
      <c r="G2570" s="1">
        <f>Table2[[#This Row],[Anova (p)2]]^2</f>
        <v>1.0014811188276216</v>
      </c>
      <c r="H2570">
        <v>1.1575810092997201</v>
      </c>
      <c r="I2570">
        <f>LOG(Table2[[#This Row],[Max fold change]],2)</f>
        <v>0.21111315903665248</v>
      </c>
      <c r="J2570">
        <f>Table2[[#This Row],[Column2]]*-1</f>
        <v>-0.21111315903665248</v>
      </c>
      <c r="K2570">
        <f>Table2[[#This Row],[Column1]]^2</f>
        <v>4.4568765918434922E-2</v>
      </c>
      <c r="L2570">
        <f>SQRT(Table2[[#This Row],[Euclidean Distance]]+Table2[[#This Row],[Euclidean Distance3]])</f>
        <v>1.0227658015137466</v>
      </c>
      <c r="M2570" t="s">
        <v>0</v>
      </c>
      <c r="N2570" t="s">
        <v>1</v>
      </c>
      <c r="O2570" t="s">
        <v>3626</v>
      </c>
      <c r="R2570" t="s">
        <v>23</v>
      </c>
      <c r="Y2570" t="s">
        <v>23</v>
      </c>
    </row>
    <row r="2571" spans="1:25" x14ac:dyDescent="0.35">
      <c r="A2571" t="s">
        <v>3417</v>
      </c>
      <c r="B2571">
        <v>4</v>
      </c>
      <c r="C2571">
        <v>4</v>
      </c>
      <c r="D2571">
        <v>244.93</v>
      </c>
      <c r="E2571">
        <v>7.1250719895172801E-2</v>
      </c>
      <c r="F2571" s="1">
        <f>-LOG10(Table2[[#This Row],[Anova (p)]])</f>
        <v>1.1472107433205518</v>
      </c>
      <c r="G2571" s="1">
        <f>Table2[[#This Row],[Anova (p)2]]^2</f>
        <v>1.3160924895900932</v>
      </c>
      <c r="H2571">
        <v>1.1567284231586401</v>
      </c>
      <c r="I2571">
        <f>LOG(Table2[[#This Row],[Max fold change]],2)</f>
        <v>0.21005018808206838</v>
      </c>
      <c r="J2571">
        <f>Table2[[#This Row],[Column2]]*-1</f>
        <v>-0.21005018808206838</v>
      </c>
      <c r="K2571">
        <f>Table2[[#This Row],[Column1]]^2</f>
        <v>4.4121081513312302E-2</v>
      </c>
      <c r="L2571">
        <f>SQRT(Table2[[#This Row],[Euclidean Distance]]+Table2[[#This Row],[Euclidean Distance3]])</f>
        <v>1.1662819432295972</v>
      </c>
      <c r="M2571" t="s">
        <v>0</v>
      </c>
      <c r="N2571" t="s">
        <v>1</v>
      </c>
      <c r="O2571" t="s">
        <v>3418</v>
      </c>
      <c r="R2571" t="s">
        <v>23</v>
      </c>
      <c r="V2571" t="s">
        <v>23</v>
      </c>
      <c r="W2571" t="s">
        <v>23</v>
      </c>
      <c r="Y2571" t="s">
        <v>23</v>
      </c>
    </row>
    <row r="2572" spans="1:25" x14ac:dyDescent="0.35">
      <c r="A2572" t="s">
        <v>3309</v>
      </c>
      <c r="B2572">
        <v>25</v>
      </c>
      <c r="C2572">
        <v>25</v>
      </c>
      <c r="D2572">
        <v>1296.2</v>
      </c>
      <c r="E2572">
        <v>6.0382670848735102E-2</v>
      </c>
      <c r="F2572" s="1">
        <f>-LOG10(Table2[[#This Row],[Anova (p)]])</f>
        <v>1.2190876811570064</v>
      </c>
      <c r="G2572" s="1">
        <f>Table2[[#This Row],[Anova (p)2]]^2</f>
        <v>1.4861747743487668</v>
      </c>
      <c r="H2572">
        <v>1.15517909184672</v>
      </c>
      <c r="I2572">
        <f>LOG(Table2[[#This Row],[Max fold change]],2)</f>
        <v>0.20811653552848774</v>
      </c>
      <c r="J2572">
        <f>Table2[[#This Row],[Column2]]*-1</f>
        <v>-0.20811653552848774</v>
      </c>
      <c r="K2572">
        <f>Table2[[#This Row],[Column1]]^2</f>
        <v>4.3312492360380303E-2</v>
      </c>
      <c r="L2572">
        <f>SQRT(Table2[[#This Row],[Euclidean Distance]]+Table2[[#This Row],[Euclidean Distance3]])</f>
        <v>1.2367244101695201</v>
      </c>
      <c r="M2572" t="s">
        <v>0</v>
      </c>
      <c r="N2572" t="s">
        <v>1</v>
      </c>
      <c r="O2572" t="s">
        <v>3310</v>
      </c>
      <c r="V2572" t="s">
        <v>23</v>
      </c>
      <c r="Y2572" t="s">
        <v>23</v>
      </c>
    </row>
    <row r="2573" spans="1:25" x14ac:dyDescent="0.35">
      <c r="A2573" t="s">
        <v>3929</v>
      </c>
      <c r="B2573">
        <v>1</v>
      </c>
      <c r="C2573">
        <v>1</v>
      </c>
      <c r="D2573">
        <v>59.79</v>
      </c>
      <c r="E2573">
        <v>0.15900509826090001</v>
      </c>
      <c r="F2573" s="1">
        <f>-LOG10(Table2[[#This Row],[Anova (p)]])</f>
        <v>0.79858895045263567</v>
      </c>
      <c r="G2573" s="1">
        <f>Table2[[#This Row],[Anova (p)2]]^2</f>
        <v>0.63774431178504221</v>
      </c>
      <c r="H2573">
        <v>1.1538429410896001</v>
      </c>
      <c r="I2573">
        <f>LOG(Table2[[#This Row],[Max fold change]],2)</f>
        <v>0.20644686043761251</v>
      </c>
      <c r="J2573">
        <f>Table2[[#This Row],[Column2]]*-1</f>
        <v>-0.20644686043761251</v>
      </c>
      <c r="K2573">
        <f>Table2[[#This Row],[Column1]]^2</f>
        <v>4.2620306184547055E-2</v>
      </c>
      <c r="L2573">
        <f>SQRT(Table2[[#This Row],[Euclidean Distance]]+Table2[[#This Row],[Euclidean Distance3]])</f>
        <v>0.82484217761314149</v>
      </c>
      <c r="M2573" t="s">
        <v>0</v>
      </c>
      <c r="N2573" t="s">
        <v>1</v>
      </c>
      <c r="O2573" t="s">
        <v>3930</v>
      </c>
      <c r="R2573" t="s">
        <v>23</v>
      </c>
      <c r="Y2573" t="s">
        <v>23</v>
      </c>
    </row>
    <row r="2574" spans="1:25" x14ac:dyDescent="0.35">
      <c r="A2574" t="s">
        <v>3957</v>
      </c>
      <c r="B2574">
        <v>1</v>
      </c>
      <c r="C2574">
        <v>1</v>
      </c>
      <c r="D2574">
        <v>71.05</v>
      </c>
      <c r="E2574">
        <v>0.165321946704998</v>
      </c>
      <c r="F2574" s="1">
        <f>-LOG10(Table2[[#This Row],[Anova (p)]])</f>
        <v>0.78166948944004599</v>
      </c>
      <c r="G2574" s="1">
        <f>Table2[[#This Row],[Anova (p)2]]^2</f>
        <v>0.61100719072146215</v>
      </c>
      <c r="H2574">
        <v>1.1534336465619599</v>
      </c>
      <c r="I2574">
        <f>LOG(Table2[[#This Row],[Max fold change]],2)</f>
        <v>0.2059350126646636</v>
      </c>
      <c r="J2574">
        <f>Table2[[#This Row],[Column2]]*-1</f>
        <v>-0.2059350126646636</v>
      </c>
      <c r="K2574">
        <f>Table2[[#This Row],[Column1]]^2</f>
        <v>4.2409229441195156E-2</v>
      </c>
      <c r="L2574">
        <f>SQRT(Table2[[#This Row],[Euclidean Distance]]+Table2[[#This Row],[Euclidean Distance3]])</f>
        <v>0.80834177187787182</v>
      </c>
      <c r="M2574" t="s">
        <v>0</v>
      </c>
      <c r="N2574" t="s">
        <v>1</v>
      </c>
      <c r="O2574" t="s">
        <v>3958</v>
      </c>
      <c r="P2574" t="s">
        <v>23</v>
      </c>
      <c r="Q2574" t="s">
        <v>23</v>
      </c>
      <c r="R2574" t="s">
        <v>23</v>
      </c>
      <c r="V2574" t="s">
        <v>23</v>
      </c>
      <c r="Y2574" t="s">
        <v>23</v>
      </c>
    </row>
    <row r="2575" spans="1:25" x14ac:dyDescent="0.35">
      <c r="A2575" t="s">
        <v>3853</v>
      </c>
      <c r="B2575">
        <v>1</v>
      </c>
      <c r="C2575">
        <v>1</v>
      </c>
      <c r="D2575">
        <v>47.24</v>
      </c>
      <c r="E2575">
        <v>0.139571323246267</v>
      </c>
      <c r="F2575" s="1">
        <f>-LOG10(Table2[[#This Row],[Anova (p)]])</f>
        <v>0.85520380402841734</v>
      </c>
      <c r="G2575" s="1">
        <f>Table2[[#This Row],[Anova (p)2]]^2</f>
        <v>0.73137354642467567</v>
      </c>
      <c r="H2575">
        <v>1.1533408775074701</v>
      </c>
      <c r="I2575">
        <f>LOG(Table2[[#This Row],[Max fold change]],2)</f>
        <v>0.20581897405444302</v>
      </c>
      <c r="J2575">
        <f>Table2[[#This Row],[Column2]]*-1</f>
        <v>-0.20581897405444302</v>
      </c>
      <c r="K2575">
        <f>Table2[[#This Row],[Column1]]^2</f>
        <v>4.2361450080823489E-2</v>
      </c>
      <c r="L2575">
        <f>SQRT(Table2[[#This Row],[Euclidean Distance]]+Table2[[#This Row],[Euclidean Distance3]])</f>
        <v>0.87962207595392872</v>
      </c>
      <c r="M2575" t="s">
        <v>0</v>
      </c>
      <c r="N2575" t="s">
        <v>1</v>
      </c>
      <c r="O2575" t="s">
        <v>3854</v>
      </c>
      <c r="S2575" t="s">
        <v>23</v>
      </c>
      <c r="Y2575" t="s">
        <v>23</v>
      </c>
    </row>
    <row r="2576" spans="1:25" x14ac:dyDescent="0.35">
      <c r="A2576" t="s">
        <v>4425</v>
      </c>
      <c r="B2576">
        <v>10</v>
      </c>
      <c r="C2576">
        <v>8</v>
      </c>
      <c r="D2576">
        <v>492.72</v>
      </c>
      <c r="E2576">
        <v>0.315062453888245</v>
      </c>
      <c r="F2576" s="1">
        <f>-LOG10(Table2[[#This Row],[Anova (p)]])</f>
        <v>0.50160334878002677</v>
      </c>
      <c r="G2576" s="1">
        <f>Table2[[#This Row],[Anova (p)2]]^2</f>
        <v>0.25160591950733718</v>
      </c>
      <c r="H2576">
        <v>1.1503022561680301</v>
      </c>
      <c r="I2576">
        <f>LOG(Table2[[#This Row],[Max fold change]],2)</f>
        <v>0.20201299697759525</v>
      </c>
      <c r="J2576">
        <f>Table2[[#This Row],[Column2]]*-1</f>
        <v>-0.20201299697759525</v>
      </c>
      <c r="K2576">
        <f>Table2[[#This Row],[Column1]]^2</f>
        <v>4.0809250947869913E-2</v>
      </c>
      <c r="L2576">
        <f>SQRT(Table2[[#This Row],[Euclidean Distance]]+Table2[[#This Row],[Euclidean Distance3]])</f>
        <v>0.54075426069075694</v>
      </c>
      <c r="M2576" t="s">
        <v>0</v>
      </c>
      <c r="N2576" t="s">
        <v>1</v>
      </c>
      <c r="O2576" t="s">
        <v>4426</v>
      </c>
      <c r="T2576" t="s">
        <v>23</v>
      </c>
      <c r="V2576" t="s">
        <v>23</v>
      </c>
    </row>
    <row r="2577" spans="1:25" x14ac:dyDescent="0.35">
      <c r="A2577" t="s">
        <v>3041</v>
      </c>
      <c r="B2577">
        <v>28</v>
      </c>
      <c r="C2577">
        <v>27</v>
      </c>
      <c r="D2577">
        <v>1493.17</v>
      </c>
      <c r="E2577">
        <v>3.7968533991723598E-2</v>
      </c>
      <c r="F2577" s="1">
        <f>-LOG10(Table2[[#This Row],[Anova (p)]])</f>
        <v>1.4205761711403231</v>
      </c>
      <c r="G2577" s="1">
        <f>Table2[[#This Row],[Anova (p)2]]^2</f>
        <v>2.0180366580117006</v>
      </c>
      <c r="H2577">
        <v>1.1484672392480599</v>
      </c>
      <c r="I2577">
        <f>LOG(Table2[[#This Row],[Max fold change]],2)</f>
        <v>0.19970970351734502</v>
      </c>
      <c r="J2577">
        <f>Table2[[#This Row],[Column2]]*-1</f>
        <v>-0.19970970351734502</v>
      </c>
      <c r="K2577">
        <f>Table2[[#This Row],[Column1]]^2</f>
        <v>3.9883965678985847E-2</v>
      </c>
      <c r="L2577">
        <f>SQRT(Table2[[#This Row],[Euclidean Distance]]+Table2[[#This Row],[Euclidean Distance3]])</f>
        <v>1.4345454414868448</v>
      </c>
      <c r="M2577" t="s">
        <v>0</v>
      </c>
      <c r="N2577" t="s">
        <v>1</v>
      </c>
      <c r="O2577" t="s">
        <v>3042</v>
      </c>
      <c r="P2577" t="s">
        <v>23</v>
      </c>
      <c r="S2577" t="s">
        <v>23</v>
      </c>
      <c r="V2577" t="s">
        <v>23</v>
      </c>
      <c r="W2577" t="s">
        <v>23</v>
      </c>
      <c r="X2577" t="s">
        <v>23</v>
      </c>
      <c r="Y2577" t="s">
        <v>23</v>
      </c>
    </row>
    <row r="2578" spans="1:25" x14ac:dyDescent="0.35">
      <c r="A2578" t="s">
        <v>3823</v>
      </c>
      <c r="B2578">
        <v>5</v>
      </c>
      <c r="C2578">
        <v>5</v>
      </c>
      <c r="D2578">
        <v>125</v>
      </c>
      <c r="E2578">
        <v>0.13342556541365</v>
      </c>
      <c r="F2578" s="1">
        <f>-LOG10(Table2[[#This Row],[Anova (p)]])</f>
        <v>0.87476094812334138</v>
      </c>
      <c r="G2578" s="1">
        <f>Table2[[#This Row],[Anova (p)2]]^2</f>
        <v>0.76520671636164717</v>
      </c>
      <c r="H2578">
        <v>1.14621371909707</v>
      </c>
      <c r="I2578">
        <f>LOG(Table2[[#This Row],[Max fold change]],2)</f>
        <v>0.19687606916853664</v>
      </c>
      <c r="J2578">
        <f>Table2[[#This Row],[Column2]]*-1</f>
        <v>-0.19687606916853664</v>
      </c>
      <c r="K2578">
        <f>Table2[[#This Row],[Column1]]^2</f>
        <v>3.8760186611254424E-2</v>
      </c>
      <c r="L2578">
        <f>SQRT(Table2[[#This Row],[Euclidean Distance]]+Table2[[#This Row],[Euclidean Distance3]])</f>
        <v>0.89664201494961282</v>
      </c>
      <c r="M2578" t="s">
        <v>0</v>
      </c>
      <c r="N2578" t="s">
        <v>1</v>
      </c>
      <c r="O2578" t="s">
        <v>3824</v>
      </c>
      <c r="V2578" t="s">
        <v>23</v>
      </c>
      <c r="Y2578" t="s">
        <v>23</v>
      </c>
    </row>
    <row r="2579" spans="1:25" x14ac:dyDescent="0.35">
      <c r="A2579" t="s">
        <v>4215</v>
      </c>
      <c r="B2579">
        <v>1</v>
      </c>
      <c r="C2579">
        <v>1</v>
      </c>
      <c r="D2579">
        <v>20.66</v>
      </c>
      <c r="E2579">
        <v>0.23566343168912299</v>
      </c>
      <c r="F2579" s="1">
        <f>-LOG10(Table2[[#This Row],[Anova (p)]])</f>
        <v>0.62770780248940694</v>
      </c>
      <c r="G2579" s="1">
        <f>Table2[[#This Row],[Anova (p)2]]^2</f>
        <v>0.39401708530608032</v>
      </c>
      <c r="H2579">
        <v>1.1455750127006501</v>
      </c>
      <c r="I2579">
        <f>LOG(Table2[[#This Row],[Max fold change]],2)</f>
        <v>0.19607192997213446</v>
      </c>
      <c r="J2579">
        <f>Table2[[#This Row],[Column2]]*-1</f>
        <v>-0.19607192997213446</v>
      </c>
      <c r="K2579">
        <f>Table2[[#This Row],[Column1]]^2</f>
        <v>3.8444201722997604E-2</v>
      </c>
      <c r="L2579">
        <f>SQRT(Table2[[#This Row],[Euclidean Distance]]+Table2[[#This Row],[Euclidean Distance3]])</f>
        <v>0.65761788831286971</v>
      </c>
      <c r="M2579" t="s">
        <v>0</v>
      </c>
      <c r="N2579" t="s">
        <v>1</v>
      </c>
      <c r="O2579" t="s">
        <v>4216</v>
      </c>
    </row>
    <row r="2580" spans="1:25" x14ac:dyDescent="0.35">
      <c r="A2580" t="s">
        <v>4829</v>
      </c>
      <c r="B2580">
        <v>38</v>
      </c>
      <c r="C2580">
        <v>35</v>
      </c>
      <c r="D2580">
        <v>2360.3200000000002</v>
      </c>
      <c r="E2580">
        <v>0.52362435457856904</v>
      </c>
      <c r="F2580" s="1">
        <f>-LOG10(Table2[[#This Row],[Anova (p)]])</f>
        <v>0.28098016194347408</v>
      </c>
      <c r="G2580" s="1">
        <f>Table2[[#This Row],[Anova (p)2]]^2</f>
        <v>7.8949851405780924E-2</v>
      </c>
      <c r="H2580">
        <v>1.1449132320523201</v>
      </c>
      <c r="I2580">
        <f>LOG(Table2[[#This Row],[Max fold change]],2)</f>
        <v>0.19523826694133226</v>
      </c>
      <c r="J2580">
        <f>Table2[[#This Row],[Column2]]*-1</f>
        <v>-0.19523826694133226</v>
      </c>
      <c r="K2580">
        <f>Table2[[#This Row],[Column1]]^2</f>
        <v>3.8117980878254909E-2</v>
      </c>
      <c r="L2580">
        <f>SQRT(Table2[[#This Row],[Euclidean Distance]]+Table2[[#This Row],[Euclidean Distance3]])</f>
        <v>0.34215176791014223</v>
      </c>
      <c r="M2580" t="s">
        <v>0</v>
      </c>
      <c r="N2580" t="s">
        <v>1</v>
      </c>
      <c r="O2580" t="s">
        <v>4830</v>
      </c>
    </row>
    <row r="2581" spans="1:25" x14ac:dyDescent="0.35">
      <c r="A2581" t="s">
        <v>3675</v>
      </c>
      <c r="B2581">
        <v>15</v>
      </c>
      <c r="C2581">
        <v>14</v>
      </c>
      <c r="D2581">
        <v>841.7</v>
      </c>
      <c r="E2581">
        <v>0.108991363088034</v>
      </c>
      <c r="F2581" s="1">
        <f>-LOG10(Table2[[#This Row],[Anova (p)]])</f>
        <v>0.96260791592932371</v>
      </c>
      <c r="G2581" s="1">
        <f>Table2[[#This Row],[Anova (p)2]]^2</f>
        <v>0.92661399980979597</v>
      </c>
      <c r="H2581">
        <v>1.1438407457697899</v>
      </c>
      <c r="I2581">
        <f>LOG(Table2[[#This Row],[Max fold change]],2)</f>
        <v>0.19388620309395621</v>
      </c>
      <c r="J2581">
        <f>Table2[[#This Row],[Column2]]*-1</f>
        <v>-0.19388620309395621</v>
      </c>
      <c r="K2581">
        <f>Table2[[#This Row],[Column1]]^2</f>
        <v>3.7591859750190838E-2</v>
      </c>
      <c r="L2581">
        <f>SQRT(Table2[[#This Row],[Euclidean Distance]]+Table2[[#This Row],[Euclidean Distance3]])</f>
        <v>0.98193984518400457</v>
      </c>
      <c r="M2581" t="s">
        <v>0</v>
      </c>
      <c r="N2581" t="s">
        <v>1</v>
      </c>
      <c r="O2581" t="s">
        <v>3676</v>
      </c>
      <c r="V2581" t="s">
        <v>23</v>
      </c>
      <c r="Y2581" t="s">
        <v>23</v>
      </c>
    </row>
    <row r="2582" spans="1:25" x14ac:dyDescent="0.35">
      <c r="A2582" t="s">
        <v>3793</v>
      </c>
      <c r="B2582">
        <v>10</v>
      </c>
      <c r="C2582">
        <v>10</v>
      </c>
      <c r="D2582">
        <v>570.86</v>
      </c>
      <c r="E2582">
        <v>0.12914234218620599</v>
      </c>
      <c r="F2582" s="1">
        <f>-LOG10(Table2[[#This Row],[Anova (p)]])</f>
        <v>0.88893134128993923</v>
      </c>
      <c r="G2582" s="1">
        <f>Table2[[#This Row],[Anova (p)2]]^2</f>
        <v>0.79019892952753046</v>
      </c>
      <c r="H2582">
        <v>1.1433968123429601</v>
      </c>
      <c r="I2582">
        <f>LOG(Table2[[#This Row],[Max fold change]],2)</f>
        <v>0.19332617332429555</v>
      </c>
      <c r="J2582">
        <f>Table2[[#This Row],[Column2]]*-1</f>
        <v>-0.19332617332429555</v>
      </c>
      <c r="K2582">
        <f>Table2[[#This Row],[Column1]]^2</f>
        <v>3.7375009292215565E-2</v>
      </c>
      <c r="L2582">
        <f>SQRT(Table2[[#This Row],[Euclidean Distance]]+Table2[[#This Row],[Euclidean Distance3]])</f>
        <v>0.90971090947605215</v>
      </c>
      <c r="M2582" t="s">
        <v>0</v>
      </c>
      <c r="N2582" t="s">
        <v>1</v>
      </c>
      <c r="O2582" t="s">
        <v>3794</v>
      </c>
      <c r="P2582" t="s">
        <v>23</v>
      </c>
      <c r="V2582" t="s">
        <v>23</v>
      </c>
      <c r="Y2582" t="s">
        <v>23</v>
      </c>
    </row>
    <row r="2583" spans="1:25" x14ac:dyDescent="0.35">
      <c r="A2583" t="s">
        <v>4153</v>
      </c>
      <c r="B2583">
        <v>4</v>
      </c>
      <c r="C2583">
        <v>4</v>
      </c>
      <c r="D2583">
        <v>141.5</v>
      </c>
      <c r="E2583">
        <v>0.21460901968979801</v>
      </c>
      <c r="F2583" s="1">
        <f>-LOG10(Table2[[#This Row],[Anova (p)]])</f>
        <v>0.66835202925175641</v>
      </c>
      <c r="G2583" s="1">
        <f>Table2[[#This Row],[Anova (p)2]]^2</f>
        <v>0.44669443500494066</v>
      </c>
      <c r="H2583">
        <v>1.1433639676713701</v>
      </c>
      <c r="I2583">
        <f>LOG(Table2[[#This Row],[Max fold change]],2)</f>
        <v>0.1932847305592805</v>
      </c>
      <c r="J2583">
        <f>Table2[[#This Row],[Column2]]*-1</f>
        <v>-0.1932847305592805</v>
      </c>
      <c r="K2583">
        <f>Table2[[#This Row],[Column1]]^2</f>
        <v>3.7358987067373658E-2</v>
      </c>
      <c r="L2583">
        <f>SQRT(Table2[[#This Row],[Euclidean Distance]]+Table2[[#This Row],[Euclidean Distance3]])</f>
        <v>0.69573947859260821</v>
      </c>
      <c r="M2583" t="s">
        <v>0</v>
      </c>
      <c r="N2583" t="s">
        <v>1</v>
      </c>
      <c r="O2583" t="s">
        <v>4154</v>
      </c>
    </row>
    <row r="2584" spans="1:25" x14ac:dyDescent="0.35">
      <c r="A2584" t="s">
        <v>4537</v>
      </c>
      <c r="B2584">
        <v>12</v>
      </c>
      <c r="C2584">
        <v>12</v>
      </c>
      <c r="D2584">
        <v>676.9</v>
      </c>
      <c r="E2584">
        <v>0.36602981206748703</v>
      </c>
      <c r="F2584" s="1">
        <f>-LOG10(Table2[[#This Row],[Anova (p)]])</f>
        <v>0.43648354113801335</v>
      </c>
      <c r="G2584" s="1">
        <f>Table2[[#This Row],[Anova (p)2]]^2</f>
        <v>0.1905178816843798</v>
      </c>
      <c r="H2584">
        <v>1.1430693098823099</v>
      </c>
      <c r="I2584">
        <f>LOG(Table2[[#This Row],[Max fold change]],2)</f>
        <v>0.19291288386026417</v>
      </c>
      <c r="J2584">
        <f>Table2[[#This Row],[Column2]]*-1</f>
        <v>-0.19291288386026417</v>
      </c>
      <c r="K2584">
        <f>Table2[[#This Row],[Column1]]^2</f>
        <v>3.7215380759283774E-2</v>
      </c>
      <c r="L2584">
        <f>SQRT(Table2[[#This Row],[Euclidean Distance]]+Table2[[#This Row],[Euclidean Distance3]])</f>
        <v>0.47721406354346219</v>
      </c>
      <c r="M2584" t="s">
        <v>0</v>
      </c>
      <c r="N2584" t="s">
        <v>1</v>
      </c>
      <c r="O2584" t="s">
        <v>4538</v>
      </c>
    </row>
    <row r="2585" spans="1:25" x14ac:dyDescent="0.35">
      <c r="A2585" t="s">
        <v>2869</v>
      </c>
      <c r="B2585">
        <v>7</v>
      </c>
      <c r="C2585">
        <v>7</v>
      </c>
      <c r="D2585">
        <v>221.34</v>
      </c>
      <c r="E2585">
        <v>2.6409945189959101E-2</v>
      </c>
      <c r="F2585" s="1">
        <f>-LOG10(Table2[[#This Row],[Anova (p)]])</f>
        <v>1.5782325001078437</v>
      </c>
      <c r="G2585" s="1">
        <f>Table2[[#This Row],[Anova (p)2]]^2</f>
        <v>2.4908178243966548</v>
      </c>
      <c r="H2585">
        <v>1.1411663167163599</v>
      </c>
      <c r="I2585">
        <f>LOG(Table2[[#This Row],[Max fold change]],2)</f>
        <v>0.19050906929179076</v>
      </c>
      <c r="J2585">
        <f>Table2[[#This Row],[Column2]]*-1</f>
        <v>-0.19050906929179076</v>
      </c>
      <c r="K2585">
        <f>Table2[[#This Row],[Column1]]^2</f>
        <v>3.6293705482424332E-2</v>
      </c>
      <c r="L2585">
        <f>SQRT(Table2[[#This Row],[Euclidean Distance]]+Table2[[#This Row],[Euclidean Distance3]])</f>
        <v>1.5896891299493368</v>
      </c>
      <c r="M2585" t="s">
        <v>0</v>
      </c>
      <c r="N2585" t="s">
        <v>1</v>
      </c>
      <c r="O2585" t="s">
        <v>2870</v>
      </c>
      <c r="P2585" t="s">
        <v>23</v>
      </c>
      <c r="Q2585" t="s">
        <v>23</v>
      </c>
      <c r="R2585" t="s">
        <v>23</v>
      </c>
      <c r="V2585" t="s">
        <v>23</v>
      </c>
      <c r="W2585" t="s">
        <v>23</v>
      </c>
      <c r="X2585" t="s">
        <v>23</v>
      </c>
      <c r="Y2585" t="s">
        <v>23</v>
      </c>
    </row>
    <row r="2586" spans="1:25" x14ac:dyDescent="0.35">
      <c r="A2586" t="s">
        <v>3715</v>
      </c>
      <c r="B2586">
        <v>5</v>
      </c>
      <c r="C2586">
        <v>5</v>
      </c>
      <c r="D2586">
        <v>345.81</v>
      </c>
      <c r="E2586">
        <v>0.116352828852687</v>
      </c>
      <c r="F2586" s="1">
        <f>-LOG10(Table2[[#This Row],[Anova (p)]])</f>
        <v>0.93422305337272005</v>
      </c>
      <c r="G2586" s="1">
        <f>Table2[[#This Row],[Anova (p)2]]^2</f>
        <v>0.87277271345304808</v>
      </c>
      <c r="H2586">
        <v>1.14085259768129</v>
      </c>
      <c r="I2586">
        <f>LOG(Table2[[#This Row],[Max fold change]],2)</f>
        <v>0.19011240220360529</v>
      </c>
      <c r="J2586">
        <f>Table2[[#This Row],[Column2]]*-1</f>
        <v>-0.19011240220360529</v>
      </c>
      <c r="K2586">
        <f>Table2[[#This Row],[Column1]]^2</f>
        <v>3.6142725471625385E-2</v>
      </c>
      <c r="L2586">
        <f>SQRT(Table2[[#This Row],[Euclidean Distance]]+Table2[[#This Row],[Euclidean Distance3]])</f>
        <v>0.95337056747346327</v>
      </c>
      <c r="M2586" t="s">
        <v>0</v>
      </c>
      <c r="N2586" t="s">
        <v>1</v>
      </c>
      <c r="O2586" t="s">
        <v>3716</v>
      </c>
      <c r="Y2586" t="s">
        <v>23</v>
      </c>
    </row>
    <row r="2587" spans="1:25" x14ac:dyDescent="0.35">
      <c r="A2587" t="s">
        <v>5041</v>
      </c>
      <c r="B2587">
        <v>12</v>
      </c>
      <c r="C2587">
        <v>11</v>
      </c>
      <c r="D2587">
        <v>699.42</v>
      </c>
      <c r="E2587">
        <v>0.660827795499217</v>
      </c>
      <c r="F2587" s="1">
        <f>-LOG10(Table2[[#This Row],[Anova (p)]])</f>
        <v>0.17991169816640296</v>
      </c>
      <c r="G2587" s="1">
        <f>Table2[[#This Row],[Anova (p)2]]^2</f>
        <v>3.2368219137118882E-2</v>
      </c>
      <c r="H2587">
        <v>1.1404710433872201</v>
      </c>
      <c r="I2587">
        <f>LOG(Table2[[#This Row],[Max fold change]],2)</f>
        <v>0.18962981702094397</v>
      </c>
      <c r="J2587">
        <f>Table2[[#This Row],[Column2]]*-1</f>
        <v>-0.18962981702094397</v>
      </c>
      <c r="K2587">
        <f>Table2[[#This Row],[Column1]]^2</f>
        <v>3.5959467503396694E-2</v>
      </c>
      <c r="L2587">
        <f>SQRT(Table2[[#This Row],[Euclidean Distance]]+Table2[[#This Row],[Euclidean Distance3]])</f>
        <v>0.26139565153329458</v>
      </c>
      <c r="M2587" t="s">
        <v>0</v>
      </c>
      <c r="N2587" t="s">
        <v>1</v>
      </c>
      <c r="O2587" t="s">
        <v>5042</v>
      </c>
    </row>
    <row r="2588" spans="1:25" x14ac:dyDescent="0.35">
      <c r="A2588" t="s">
        <v>3243</v>
      </c>
      <c r="B2588">
        <v>36</v>
      </c>
      <c r="C2588">
        <v>27</v>
      </c>
      <c r="D2588">
        <v>2142.64</v>
      </c>
      <c r="E2588">
        <v>5.4378161236497101E-2</v>
      </c>
      <c r="F2588" s="1">
        <f>-LOG10(Table2[[#This Row],[Anova (p)]])</f>
        <v>1.2645754818964439</v>
      </c>
      <c r="G2588" s="1">
        <f>Table2[[#This Row],[Anova (p)2]]^2</f>
        <v>1.5991511494136232</v>
      </c>
      <c r="H2588">
        <v>1.1399098981393601</v>
      </c>
      <c r="I2588">
        <f>LOG(Table2[[#This Row],[Max fold change]],2)</f>
        <v>0.18891979399987405</v>
      </c>
      <c r="J2588">
        <f>Table2[[#This Row],[Column2]]*-1</f>
        <v>-0.18891979399987405</v>
      </c>
      <c r="K2588">
        <f>Table2[[#This Row],[Column1]]^2</f>
        <v>3.5690688564954845E-2</v>
      </c>
      <c r="L2588">
        <f>SQRT(Table2[[#This Row],[Euclidean Distance]]+Table2[[#This Row],[Euclidean Distance3]])</f>
        <v>1.27860933751423</v>
      </c>
      <c r="M2588" t="s">
        <v>0</v>
      </c>
      <c r="N2588" t="s">
        <v>1</v>
      </c>
      <c r="O2588" t="s">
        <v>3244</v>
      </c>
      <c r="P2588" t="s">
        <v>23</v>
      </c>
      <c r="R2588" t="s">
        <v>23</v>
      </c>
      <c r="V2588" t="s">
        <v>23</v>
      </c>
      <c r="W2588" t="s">
        <v>23</v>
      </c>
      <c r="Y2588" t="s">
        <v>23</v>
      </c>
    </row>
    <row r="2589" spans="1:25" x14ac:dyDescent="0.35">
      <c r="A2589" t="s">
        <v>4143</v>
      </c>
      <c r="B2589">
        <v>1</v>
      </c>
      <c r="C2589">
        <v>1</v>
      </c>
      <c r="D2589">
        <v>31.59</v>
      </c>
      <c r="E2589">
        <v>0.21177201885935501</v>
      </c>
      <c r="F2589" s="1">
        <f>-LOG10(Table2[[#This Row],[Anova (p)]])</f>
        <v>0.67413142316036168</v>
      </c>
      <c r="G2589" s="1">
        <f>Table2[[#This Row],[Anova (p)2]]^2</f>
        <v>0.45445317569221461</v>
      </c>
      <c r="H2589">
        <v>1.13917522747579</v>
      </c>
      <c r="I2589">
        <f>LOG(Table2[[#This Row],[Max fold change]],2)</f>
        <v>0.18798967888673609</v>
      </c>
      <c r="J2589">
        <f>Table2[[#This Row],[Column2]]*-1</f>
        <v>-0.18798967888673609</v>
      </c>
      <c r="K2589">
        <f>Table2[[#This Row],[Column1]]^2</f>
        <v>3.5340119367938148E-2</v>
      </c>
      <c r="L2589">
        <f>SQRT(Table2[[#This Row],[Euclidean Distance]]+Table2[[#This Row],[Euclidean Distance3]])</f>
        <v>0.69985233804007019</v>
      </c>
      <c r="M2589" t="s">
        <v>0</v>
      </c>
      <c r="N2589" t="s">
        <v>1</v>
      </c>
      <c r="O2589" t="s">
        <v>4144</v>
      </c>
      <c r="R2589" t="s">
        <v>23</v>
      </c>
    </row>
    <row r="2590" spans="1:25" x14ac:dyDescent="0.35">
      <c r="A2590" t="s">
        <v>4011</v>
      </c>
      <c r="B2590">
        <v>11</v>
      </c>
      <c r="C2590">
        <v>10</v>
      </c>
      <c r="D2590">
        <v>374.5</v>
      </c>
      <c r="E2590">
        <v>0.18188814992395499</v>
      </c>
      <c r="F2590" s="1">
        <f>-LOG10(Table2[[#This Row],[Anova (p)]])</f>
        <v>0.74019559445096639</v>
      </c>
      <c r="G2590" s="1">
        <f>Table2[[#This Row],[Anova (p)2]]^2</f>
        <v>0.54788951804461949</v>
      </c>
      <c r="H2590">
        <v>1.1391724370723599</v>
      </c>
      <c r="I2590">
        <f>LOG(Table2[[#This Row],[Max fold change]],2)</f>
        <v>0.18798614500887073</v>
      </c>
      <c r="J2590">
        <f>Table2[[#This Row],[Column2]]*-1</f>
        <v>-0.18798614500887073</v>
      </c>
      <c r="K2590">
        <f>Table2[[#This Row],[Column1]]^2</f>
        <v>3.5338790715296171E-2</v>
      </c>
      <c r="L2590">
        <f>SQRT(Table2[[#This Row],[Euclidean Distance]]+Table2[[#This Row],[Euclidean Distance3]])</f>
        <v>0.76369385800850575</v>
      </c>
      <c r="M2590" t="s">
        <v>0</v>
      </c>
      <c r="N2590" t="s">
        <v>1</v>
      </c>
      <c r="O2590" t="s">
        <v>4012</v>
      </c>
      <c r="R2590" t="s">
        <v>23</v>
      </c>
      <c r="V2590" t="s">
        <v>23</v>
      </c>
      <c r="Y2590" t="s">
        <v>23</v>
      </c>
    </row>
    <row r="2591" spans="1:25" x14ac:dyDescent="0.35">
      <c r="A2591" t="s">
        <v>3469</v>
      </c>
      <c r="B2591">
        <v>2</v>
      </c>
      <c r="C2591">
        <v>2</v>
      </c>
      <c r="D2591">
        <v>108.85</v>
      </c>
      <c r="E2591">
        <v>8.0492304652162602E-2</v>
      </c>
      <c r="F2591" s="1">
        <f>-LOG10(Table2[[#This Row],[Anova (p)]])</f>
        <v>1.0942456377296812</v>
      </c>
      <c r="G2591" s="1">
        <f>Table2[[#This Row],[Anova (p)2]]^2</f>
        <v>1.1973735156904366</v>
      </c>
      <c r="H2591">
        <v>1.1386901029901699</v>
      </c>
      <c r="I2591">
        <f>LOG(Table2[[#This Row],[Max fold change]],2)</f>
        <v>0.18737516784357758</v>
      </c>
      <c r="J2591">
        <f>Table2[[#This Row],[Column2]]*-1</f>
        <v>-0.18737516784357758</v>
      </c>
      <c r="K2591">
        <f>Table2[[#This Row],[Column1]]^2</f>
        <v>3.5109453524408869E-2</v>
      </c>
      <c r="L2591">
        <f>SQRT(Table2[[#This Row],[Euclidean Distance]]+Table2[[#This Row],[Euclidean Distance3]])</f>
        <v>1.1101724952523575</v>
      </c>
      <c r="M2591" t="s">
        <v>0</v>
      </c>
      <c r="N2591" t="s">
        <v>1</v>
      </c>
      <c r="O2591" t="s">
        <v>3470</v>
      </c>
      <c r="P2591" t="s">
        <v>23</v>
      </c>
      <c r="Q2591" t="s">
        <v>23</v>
      </c>
      <c r="V2591" t="s">
        <v>23</v>
      </c>
      <c r="W2591" t="s">
        <v>23</v>
      </c>
      <c r="Y2591" t="s">
        <v>23</v>
      </c>
    </row>
    <row r="2592" spans="1:25" x14ac:dyDescent="0.35">
      <c r="A2592" t="s">
        <v>3617</v>
      </c>
      <c r="B2592">
        <v>2</v>
      </c>
      <c r="C2592">
        <v>2</v>
      </c>
      <c r="D2592">
        <v>158.62</v>
      </c>
      <c r="E2592">
        <v>9.9084514901703696E-2</v>
      </c>
      <c r="F2592" s="1">
        <f>-LOG10(Table2[[#This Row],[Anova (p)]])</f>
        <v>1.0039942124997798</v>
      </c>
      <c r="G2592" s="1">
        <f>Table2[[#This Row],[Anova (p)2]]^2</f>
        <v>1.008004378733053</v>
      </c>
      <c r="H2592">
        <v>1.1384937113273199</v>
      </c>
      <c r="I2592">
        <f>LOG(Table2[[#This Row],[Max fold change]],2)</f>
        <v>0.18712632251366898</v>
      </c>
      <c r="J2592">
        <f>Table2[[#This Row],[Column2]]*-1</f>
        <v>-0.18712632251366898</v>
      </c>
      <c r="K2592">
        <f>Table2[[#This Row],[Column1]]^2</f>
        <v>3.5016260577489661E-2</v>
      </c>
      <c r="L2592">
        <f>SQRT(Table2[[#This Row],[Euclidean Distance]]+Table2[[#This Row],[Euclidean Distance3]])</f>
        <v>1.0212838191759148</v>
      </c>
      <c r="M2592" t="s">
        <v>0</v>
      </c>
      <c r="N2592" t="s">
        <v>1</v>
      </c>
      <c r="O2592" t="s">
        <v>3618</v>
      </c>
      <c r="R2592" t="s">
        <v>23</v>
      </c>
      <c r="S2592" t="s">
        <v>23</v>
      </c>
      <c r="V2592" t="s">
        <v>23</v>
      </c>
      <c r="Y2592" t="s">
        <v>23</v>
      </c>
    </row>
    <row r="2593" spans="1:25" x14ac:dyDescent="0.35">
      <c r="A2593" t="s">
        <v>4207</v>
      </c>
      <c r="B2593">
        <v>1</v>
      </c>
      <c r="C2593">
        <v>1</v>
      </c>
      <c r="D2593">
        <v>37.369999999999997</v>
      </c>
      <c r="E2593">
        <v>0.23286973731217001</v>
      </c>
      <c r="F2593" s="1">
        <f>-LOG10(Table2[[#This Row],[Anova (p)]])</f>
        <v>0.63288694672634105</v>
      </c>
      <c r="G2593" s="1">
        <f>Table2[[#This Row],[Anova (p)2]]^2</f>
        <v>0.40054588733659047</v>
      </c>
      <c r="H2593">
        <v>1.1373090858569499</v>
      </c>
      <c r="I2593">
        <f>LOG(Table2[[#This Row],[Max fold change]],2)</f>
        <v>0.18562438794544942</v>
      </c>
      <c r="J2593">
        <f>Table2[[#This Row],[Column2]]*-1</f>
        <v>-0.18562438794544942</v>
      </c>
      <c r="K2593">
        <f>Table2[[#This Row],[Column1]]^2</f>
        <v>3.4456413400122704E-2</v>
      </c>
      <c r="L2593">
        <f>SQRT(Table2[[#This Row],[Euclidean Distance]]+Table2[[#This Row],[Euclidean Distance3]])</f>
        <v>0.65954704209534076</v>
      </c>
      <c r="M2593" t="s">
        <v>0</v>
      </c>
      <c r="N2593" t="s">
        <v>1</v>
      </c>
      <c r="O2593" t="s">
        <v>4208</v>
      </c>
      <c r="P2593" t="s">
        <v>23</v>
      </c>
      <c r="R2593" t="s">
        <v>23</v>
      </c>
      <c r="V2593" t="s">
        <v>23</v>
      </c>
    </row>
    <row r="2594" spans="1:25" x14ac:dyDescent="0.35">
      <c r="A2594" t="s">
        <v>4155</v>
      </c>
      <c r="B2594">
        <v>8</v>
      </c>
      <c r="C2594">
        <v>8</v>
      </c>
      <c r="D2594">
        <v>404.1</v>
      </c>
      <c r="E2594">
        <v>0.21522563005239001</v>
      </c>
      <c r="F2594" s="1">
        <f>-LOG10(Table2[[#This Row],[Anova (p)]])</f>
        <v>0.66710601215280019</v>
      </c>
      <c r="G2594" s="1">
        <f>Table2[[#This Row],[Anova (p)2]]^2</f>
        <v>0.44503043145041199</v>
      </c>
      <c r="H2594">
        <v>1.13706964022941</v>
      </c>
      <c r="I2594">
        <f>LOG(Table2[[#This Row],[Max fold change]],2)</f>
        <v>0.18532061530043792</v>
      </c>
      <c r="J2594">
        <f>Table2[[#This Row],[Column2]]*-1</f>
        <v>-0.18532061530043792</v>
      </c>
      <c r="K2594">
        <f>Table2[[#This Row],[Column1]]^2</f>
        <v>3.4343730455332906E-2</v>
      </c>
      <c r="L2594">
        <f>SQRT(Table2[[#This Row],[Euclidean Distance]]+Table2[[#This Row],[Euclidean Distance3]])</f>
        <v>0.69236851596945459</v>
      </c>
      <c r="M2594" t="s">
        <v>0</v>
      </c>
      <c r="N2594" t="s">
        <v>1</v>
      </c>
      <c r="O2594" t="s">
        <v>4156</v>
      </c>
      <c r="V2594" t="s">
        <v>23</v>
      </c>
    </row>
    <row r="2595" spans="1:25" x14ac:dyDescent="0.35">
      <c r="A2595" t="s">
        <v>3809</v>
      </c>
      <c r="B2595">
        <v>1</v>
      </c>
      <c r="C2595">
        <v>1</v>
      </c>
      <c r="D2595">
        <v>60.98</v>
      </c>
      <c r="E2595">
        <v>0.130268229077179</v>
      </c>
      <c r="F2595" s="1">
        <f>-LOG10(Table2[[#This Row],[Anova (p)]])</f>
        <v>0.88516149080244499</v>
      </c>
      <c r="G2595" s="1">
        <f>Table2[[#This Row],[Anova (p)2]]^2</f>
        <v>0.78351086479960697</v>
      </c>
      <c r="H2595">
        <v>1.13690823174464</v>
      </c>
      <c r="I2595">
        <f>LOG(Table2[[#This Row],[Max fold change]],2)</f>
        <v>0.18511580836383909</v>
      </c>
      <c r="J2595">
        <f>Table2[[#This Row],[Column2]]*-1</f>
        <v>-0.18511580836383909</v>
      </c>
      <c r="K2595">
        <f>Table2[[#This Row],[Column1]]^2</f>
        <v>3.4267862506197601E-2</v>
      </c>
      <c r="L2595">
        <f>SQRT(Table2[[#This Row],[Euclidean Distance]]+Table2[[#This Row],[Euclidean Distance3]])</f>
        <v>0.90431118941756139</v>
      </c>
      <c r="M2595" t="s">
        <v>0</v>
      </c>
      <c r="N2595" t="s">
        <v>1</v>
      </c>
      <c r="O2595" t="s">
        <v>3810</v>
      </c>
      <c r="S2595" t="s">
        <v>23</v>
      </c>
      <c r="V2595" t="s">
        <v>23</v>
      </c>
      <c r="Y2595" t="s">
        <v>23</v>
      </c>
    </row>
    <row r="2596" spans="1:25" x14ac:dyDescent="0.35">
      <c r="A2596" t="s">
        <v>3851</v>
      </c>
      <c r="B2596">
        <v>4</v>
      </c>
      <c r="C2596">
        <v>3</v>
      </c>
      <c r="D2596">
        <v>230.12</v>
      </c>
      <c r="E2596">
        <v>0.13758283953841099</v>
      </c>
      <c r="F2596" s="1">
        <f>-LOG10(Table2[[#This Row],[Anova (p)]])</f>
        <v>0.86143573149684671</v>
      </c>
      <c r="G2596" s="1">
        <f>Table2[[#This Row],[Anova (p)2]]^2</f>
        <v>0.74207151949950734</v>
      </c>
      <c r="H2596">
        <v>1.13641642930293</v>
      </c>
      <c r="I2596">
        <f>LOG(Table2[[#This Row],[Max fold change]],2)</f>
        <v>0.18449159399887988</v>
      </c>
      <c r="J2596">
        <f>Table2[[#This Row],[Column2]]*-1</f>
        <v>-0.18449159399887988</v>
      </c>
      <c r="K2596">
        <f>Table2[[#This Row],[Column1]]^2</f>
        <v>3.4037148256247526E-2</v>
      </c>
      <c r="L2596">
        <f>SQRT(Table2[[#This Row],[Euclidean Distance]]+Table2[[#This Row],[Euclidean Distance3]])</f>
        <v>0.88097029902020807</v>
      </c>
      <c r="M2596" t="s">
        <v>0</v>
      </c>
      <c r="N2596" t="s">
        <v>1</v>
      </c>
      <c r="O2596" t="s">
        <v>3852</v>
      </c>
      <c r="S2596" t="s">
        <v>23</v>
      </c>
      <c r="V2596" t="s">
        <v>23</v>
      </c>
      <c r="Y2596" t="s">
        <v>23</v>
      </c>
    </row>
    <row r="2597" spans="1:25" x14ac:dyDescent="0.35">
      <c r="A2597" t="s">
        <v>4283</v>
      </c>
      <c r="B2597">
        <v>10</v>
      </c>
      <c r="C2597">
        <v>8</v>
      </c>
      <c r="D2597">
        <v>594.44000000000005</v>
      </c>
      <c r="E2597">
        <v>0.25885571883590702</v>
      </c>
      <c r="F2597" s="1">
        <f>-LOG10(Table2[[#This Row],[Anova (p)]])</f>
        <v>0.58694223581466654</v>
      </c>
      <c r="G2597" s="1">
        <f>Table2[[#This Row],[Anova (p)2]]^2</f>
        <v>0.34450118818311964</v>
      </c>
      <c r="H2597">
        <v>1.1356747910492</v>
      </c>
      <c r="I2597">
        <f>LOG(Table2[[#This Row],[Max fold change]],2)</f>
        <v>0.18354976749191115</v>
      </c>
      <c r="J2597">
        <f>Table2[[#This Row],[Column2]]*-1</f>
        <v>-0.18354976749191115</v>
      </c>
      <c r="K2597">
        <f>Table2[[#This Row],[Column1]]^2</f>
        <v>3.3690517146334642E-2</v>
      </c>
      <c r="L2597">
        <f>SQRT(Table2[[#This Row],[Euclidean Distance]]+Table2[[#This Row],[Euclidean Distance3]])</f>
        <v>0.61497293056642277</v>
      </c>
      <c r="M2597" t="s">
        <v>0</v>
      </c>
      <c r="N2597" t="s">
        <v>1</v>
      </c>
      <c r="O2597" t="s">
        <v>4284</v>
      </c>
      <c r="P2597" t="s">
        <v>23</v>
      </c>
      <c r="Q2597" t="s">
        <v>23</v>
      </c>
      <c r="R2597" t="s">
        <v>23</v>
      </c>
      <c r="V2597" t="s">
        <v>23</v>
      </c>
    </row>
    <row r="2598" spans="1:25" x14ac:dyDescent="0.35">
      <c r="A2598" t="s">
        <v>4355</v>
      </c>
      <c r="B2598">
        <v>3</v>
      </c>
      <c r="C2598">
        <v>3</v>
      </c>
      <c r="D2598">
        <v>114.1</v>
      </c>
      <c r="E2598">
        <v>0.29004151893767299</v>
      </c>
      <c r="F2598" s="1">
        <f>-LOG10(Table2[[#This Row],[Anova (p)]])</f>
        <v>0.53753982915318432</v>
      </c>
      <c r="G2598" s="1">
        <f>Table2[[#This Row],[Anova (p)2]]^2</f>
        <v>0.28894906792603459</v>
      </c>
      <c r="H2598">
        <v>1.1352216150229699</v>
      </c>
      <c r="I2598">
        <f>LOG(Table2[[#This Row],[Max fold change]],2)</f>
        <v>0.18297396419888334</v>
      </c>
      <c r="J2598">
        <f>Table2[[#This Row],[Column2]]*-1</f>
        <v>-0.18297396419888334</v>
      </c>
      <c r="K2598">
        <f>Table2[[#This Row],[Column1]]^2</f>
        <v>3.3479471574654245E-2</v>
      </c>
      <c r="L2598">
        <f>SQRT(Table2[[#This Row],[Euclidean Distance]]+Table2[[#This Row],[Euclidean Distance3]])</f>
        <v>0.56782791363289709</v>
      </c>
      <c r="M2598" t="s">
        <v>0</v>
      </c>
      <c r="N2598" t="s">
        <v>1</v>
      </c>
      <c r="O2598" t="s">
        <v>4356</v>
      </c>
      <c r="R2598" t="s">
        <v>23</v>
      </c>
    </row>
    <row r="2599" spans="1:25" x14ac:dyDescent="0.35">
      <c r="A2599" t="s">
        <v>4513</v>
      </c>
      <c r="B2599">
        <v>10</v>
      </c>
      <c r="C2599">
        <v>3</v>
      </c>
      <c r="D2599">
        <v>529.26</v>
      </c>
      <c r="E2599">
        <v>0.35540789993016297</v>
      </c>
      <c r="F2599" s="1">
        <f>-LOG10(Table2[[#This Row],[Anova (p)]])</f>
        <v>0.44927292301933203</v>
      </c>
      <c r="G2599" s="1">
        <f>Table2[[#This Row],[Anova (p)2]]^2</f>
        <v>0.20184615935833464</v>
      </c>
      <c r="H2599">
        <v>1.13477308929763</v>
      </c>
      <c r="I2599">
        <f>LOG(Table2[[#This Row],[Max fold change]],2)</f>
        <v>0.18240384317891054</v>
      </c>
      <c r="J2599">
        <f>Table2[[#This Row],[Column2]]*-1</f>
        <v>-0.18240384317891054</v>
      </c>
      <c r="K2599">
        <f>Table2[[#This Row],[Column1]]^2</f>
        <v>3.3271162006436587E-2</v>
      </c>
      <c r="L2599">
        <f>SQRT(Table2[[#This Row],[Euclidean Distance]]+Table2[[#This Row],[Euclidean Distance3]])</f>
        <v>0.48488897839069434</v>
      </c>
      <c r="M2599" t="s">
        <v>0</v>
      </c>
      <c r="N2599" t="s">
        <v>1</v>
      </c>
      <c r="O2599" t="s">
        <v>4514</v>
      </c>
    </row>
    <row r="2600" spans="1:25" x14ac:dyDescent="0.35">
      <c r="A2600" t="s">
        <v>4145</v>
      </c>
      <c r="B2600">
        <v>2</v>
      </c>
      <c r="C2600">
        <v>2</v>
      </c>
      <c r="D2600">
        <v>62.34</v>
      </c>
      <c r="E2600">
        <v>0.21192630197357001</v>
      </c>
      <c r="F2600" s="1">
        <f>-LOG10(Table2[[#This Row],[Anova (p)]])</f>
        <v>0.67381514006542675</v>
      </c>
      <c r="G2600" s="1">
        <f>Table2[[#This Row],[Anova (p)2]]^2</f>
        <v>0.45402684298139068</v>
      </c>
      <c r="H2600">
        <v>1.13347719898924</v>
      </c>
      <c r="I2600">
        <f>LOG(Table2[[#This Row],[Max fold change]],2)</f>
        <v>0.18075537013824436</v>
      </c>
      <c r="J2600">
        <f>Table2[[#This Row],[Column2]]*-1</f>
        <v>-0.18075537013824436</v>
      </c>
      <c r="K2600">
        <f>Table2[[#This Row],[Column1]]^2</f>
        <v>3.2672503833813718E-2</v>
      </c>
      <c r="L2600">
        <f>SQRT(Table2[[#This Row],[Euclidean Distance]]+Table2[[#This Row],[Euclidean Distance3]])</f>
        <v>0.69763840692381918</v>
      </c>
      <c r="M2600" t="s">
        <v>0</v>
      </c>
      <c r="N2600" t="s">
        <v>1</v>
      </c>
      <c r="O2600" t="s">
        <v>4146</v>
      </c>
      <c r="V2600" t="s">
        <v>23</v>
      </c>
    </row>
    <row r="2601" spans="1:25" x14ac:dyDescent="0.35">
      <c r="A2601" t="s">
        <v>2801</v>
      </c>
      <c r="B2601">
        <v>41</v>
      </c>
      <c r="C2601">
        <v>41</v>
      </c>
      <c r="D2601">
        <v>2168.8000000000002</v>
      </c>
      <c r="E2601">
        <v>2.2541139447662499E-2</v>
      </c>
      <c r="F2601" s="1">
        <f>-LOG10(Table2[[#This Row],[Anova (p)]])</f>
        <v>1.6470241342826086</v>
      </c>
      <c r="G2601" s="1">
        <f>Table2[[#This Row],[Anova (p)2]]^2</f>
        <v>2.7126884989093765</v>
      </c>
      <c r="H2601">
        <v>1.1333393083313601</v>
      </c>
      <c r="I2601">
        <f>LOG(Table2[[#This Row],[Max fold change]],2)</f>
        <v>0.18057985159237949</v>
      </c>
      <c r="J2601">
        <f>Table2[[#This Row],[Column2]]*-1</f>
        <v>-0.18057985159237949</v>
      </c>
      <c r="K2601">
        <f>Table2[[#This Row],[Column1]]^2</f>
        <v>3.2609082801125802E-2</v>
      </c>
      <c r="L2601">
        <f>SQRT(Table2[[#This Row],[Euclidean Distance]]+Table2[[#This Row],[Euclidean Distance3]])</f>
        <v>1.6568939560848492</v>
      </c>
      <c r="M2601" t="s">
        <v>0</v>
      </c>
      <c r="N2601" t="s">
        <v>1</v>
      </c>
      <c r="O2601" t="s">
        <v>2802</v>
      </c>
      <c r="P2601" t="s">
        <v>23</v>
      </c>
      <c r="Q2601" t="s">
        <v>23</v>
      </c>
      <c r="R2601" t="s">
        <v>23</v>
      </c>
      <c r="V2601" t="s">
        <v>23</v>
      </c>
      <c r="W2601" t="s">
        <v>23</v>
      </c>
      <c r="X2601" t="s">
        <v>23</v>
      </c>
      <c r="Y2601" t="s">
        <v>23</v>
      </c>
    </row>
    <row r="2602" spans="1:25" x14ac:dyDescent="0.35">
      <c r="A2602" t="s">
        <v>3749</v>
      </c>
      <c r="B2602">
        <v>7</v>
      </c>
      <c r="C2602">
        <v>7</v>
      </c>
      <c r="D2602">
        <v>197.68</v>
      </c>
      <c r="E2602">
        <v>0.12114029901206699</v>
      </c>
      <c r="F2602" s="1">
        <f>-LOG10(Table2[[#This Row],[Anova (p)]])</f>
        <v>0.91671135869706533</v>
      </c>
      <c r="G2602" s="1">
        <f>Table2[[#This Row],[Anova (p)2]]^2</f>
        <v>0.84035971516421959</v>
      </c>
      <c r="H2602">
        <v>1.13320926773561</v>
      </c>
      <c r="I2602">
        <f>LOG(Table2[[#This Row],[Max fold change]],2)</f>
        <v>0.18041430568280606</v>
      </c>
      <c r="J2602">
        <f>Table2[[#This Row],[Column2]]*-1</f>
        <v>-0.18041430568280606</v>
      </c>
      <c r="K2602">
        <f>Table2[[#This Row],[Column1]]^2</f>
        <v>3.2549321695008987E-2</v>
      </c>
      <c r="L2602">
        <f>SQRT(Table2[[#This Row],[Euclidean Distance]]+Table2[[#This Row],[Euclidean Distance3]])</f>
        <v>0.9342960113685751</v>
      </c>
      <c r="M2602" t="s">
        <v>0</v>
      </c>
      <c r="N2602" t="s">
        <v>1</v>
      </c>
      <c r="O2602" t="s">
        <v>3750</v>
      </c>
      <c r="Y2602" t="s">
        <v>23</v>
      </c>
    </row>
    <row r="2603" spans="1:25" x14ac:dyDescent="0.35">
      <c r="A2603" t="s">
        <v>4273</v>
      </c>
      <c r="B2603">
        <v>14</v>
      </c>
      <c r="C2603">
        <v>13</v>
      </c>
      <c r="D2603">
        <v>583.04</v>
      </c>
      <c r="E2603">
        <v>0.255200270855588</v>
      </c>
      <c r="F2603" s="1">
        <f>-LOG10(Table2[[#This Row],[Anova (p)]])</f>
        <v>0.59311886901425759</v>
      </c>
      <c r="G2603" s="1">
        <f>Table2[[#This Row],[Anova (p)2]]^2</f>
        <v>0.35178999278075207</v>
      </c>
      <c r="H2603">
        <v>1.1292154099826399</v>
      </c>
      <c r="I2603">
        <f>LOG(Table2[[#This Row],[Max fold change]],2)</f>
        <v>0.17532072195713236</v>
      </c>
      <c r="J2603">
        <f>Table2[[#This Row],[Column2]]*-1</f>
        <v>-0.17532072195713236</v>
      </c>
      <c r="K2603">
        <f>Table2[[#This Row],[Column1]]^2</f>
        <v>3.0737355547570112E-2</v>
      </c>
      <c r="L2603">
        <f>SQRT(Table2[[#This Row],[Euclidean Distance]]+Table2[[#This Row],[Euclidean Distance3]])</f>
        <v>0.61848795326046746</v>
      </c>
      <c r="M2603" t="s">
        <v>0</v>
      </c>
      <c r="N2603" t="s">
        <v>1</v>
      </c>
      <c r="O2603" t="s">
        <v>4274</v>
      </c>
      <c r="V2603" t="s">
        <v>23</v>
      </c>
    </row>
    <row r="2604" spans="1:25" x14ac:dyDescent="0.35">
      <c r="A2604" t="s">
        <v>3101</v>
      </c>
      <c r="B2604">
        <v>1</v>
      </c>
      <c r="C2604">
        <v>1</v>
      </c>
      <c r="D2604">
        <v>61.37</v>
      </c>
      <c r="E2604">
        <v>4.3549859153666902E-2</v>
      </c>
      <c r="F2604" s="1">
        <f>-LOG10(Table2[[#This Row],[Anova (p)]])</f>
        <v>1.3610132452231187</v>
      </c>
      <c r="G2604" s="1">
        <f>Table2[[#This Row],[Anova (p)2]]^2</f>
        <v>1.8523570536727652</v>
      </c>
      <c r="H2604">
        <v>1.12768942103968</v>
      </c>
      <c r="I2604">
        <f>LOG(Table2[[#This Row],[Max fold change]],2)</f>
        <v>0.1733697872205944</v>
      </c>
      <c r="J2604">
        <f>Table2[[#This Row],[Column2]]*-1</f>
        <v>-0.1733697872205944</v>
      </c>
      <c r="K2604">
        <f>Table2[[#This Row],[Column1]]^2</f>
        <v>3.0057083120914176E-2</v>
      </c>
      <c r="L2604">
        <f>SQRT(Table2[[#This Row],[Euclidean Distance]]+Table2[[#This Row],[Euclidean Distance3]])</f>
        <v>1.3720109827525724</v>
      </c>
      <c r="M2604" t="s">
        <v>0</v>
      </c>
      <c r="N2604" t="s">
        <v>1</v>
      </c>
      <c r="O2604" t="s">
        <v>3102</v>
      </c>
      <c r="V2604" t="s">
        <v>23</v>
      </c>
      <c r="W2604" t="s">
        <v>23</v>
      </c>
      <c r="X2604" t="s">
        <v>23</v>
      </c>
      <c r="Y2604" t="s">
        <v>23</v>
      </c>
    </row>
    <row r="2605" spans="1:25" x14ac:dyDescent="0.35">
      <c r="A2605" t="s">
        <v>3983</v>
      </c>
      <c r="B2605">
        <v>1</v>
      </c>
      <c r="C2605">
        <v>1</v>
      </c>
      <c r="D2605">
        <v>42.84</v>
      </c>
      <c r="E2605">
        <v>0.17353529505850401</v>
      </c>
      <c r="F2605" s="1">
        <f>-LOG10(Table2[[#This Row],[Anova (p)]])</f>
        <v>0.76061218144816789</v>
      </c>
      <c r="G2605" s="1">
        <f>Table2[[#This Row],[Anova (p)2]]^2</f>
        <v>0.57853089056734064</v>
      </c>
      <c r="H2605">
        <v>1.12699778996016</v>
      </c>
      <c r="I2605">
        <f>LOG(Table2[[#This Row],[Max fold change]],2)</f>
        <v>0.17248468639155057</v>
      </c>
      <c r="J2605">
        <f>Table2[[#This Row],[Column2]]*-1</f>
        <v>-0.17248468639155057</v>
      </c>
      <c r="K2605">
        <f>Table2[[#This Row],[Column1]]^2</f>
        <v>2.9750967039591548E-2</v>
      </c>
      <c r="L2605">
        <f>SQRT(Table2[[#This Row],[Euclidean Distance]]+Table2[[#This Row],[Euclidean Distance3]])</f>
        <v>0.7799242640198677</v>
      </c>
      <c r="M2605" t="s">
        <v>0</v>
      </c>
      <c r="N2605" t="s">
        <v>1</v>
      </c>
      <c r="O2605" t="s">
        <v>3984</v>
      </c>
      <c r="P2605" t="s">
        <v>23</v>
      </c>
      <c r="Q2605" t="s">
        <v>23</v>
      </c>
      <c r="V2605" t="s">
        <v>23</v>
      </c>
      <c r="Y2605" t="s">
        <v>23</v>
      </c>
    </row>
    <row r="2606" spans="1:25" x14ac:dyDescent="0.35">
      <c r="A2606" t="s">
        <v>3371</v>
      </c>
      <c r="B2606">
        <v>9</v>
      </c>
      <c r="C2606">
        <v>9</v>
      </c>
      <c r="D2606">
        <v>505.11</v>
      </c>
      <c r="E2606">
        <v>6.5207440054392898E-2</v>
      </c>
      <c r="F2606" s="1">
        <f>-LOG10(Table2[[#This Row],[Anova (p)]])</f>
        <v>1.185702849203276</v>
      </c>
      <c r="G2606" s="1">
        <f>Table2[[#This Row],[Anova (p)2]]^2</f>
        <v>1.4058912466087665</v>
      </c>
      <c r="H2606">
        <v>1.1242684103748699</v>
      </c>
      <c r="I2606">
        <f>LOG(Table2[[#This Row],[Max fold change]],2)</f>
        <v>0.16898650894715939</v>
      </c>
      <c r="J2606">
        <f>Table2[[#This Row],[Column2]]*-1</f>
        <v>-0.16898650894715939</v>
      </c>
      <c r="K2606">
        <f>Table2[[#This Row],[Column1]]^2</f>
        <v>2.8556440206148379E-2</v>
      </c>
      <c r="L2606">
        <f>SQRT(Table2[[#This Row],[Euclidean Distance]]+Table2[[#This Row],[Euclidean Distance3]])</f>
        <v>1.1976843018153469</v>
      </c>
      <c r="M2606" t="s">
        <v>0</v>
      </c>
      <c r="N2606" t="s">
        <v>1</v>
      </c>
      <c r="O2606" t="s">
        <v>3372</v>
      </c>
      <c r="V2606" t="s">
        <v>23</v>
      </c>
      <c r="Y2606" t="s">
        <v>23</v>
      </c>
    </row>
    <row r="2607" spans="1:25" x14ac:dyDescent="0.35">
      <c r="A2607" t="s">
        <v>4419</v>
      </c>
      <c r="B2607">
        <v>13</v>
      </c>
      <c r="C2607">
        <v>13</v>
      </c>
      <c r="D2607">
        <v>631.96</v>
      </c>
      <c r="E2607">
        <v>0.30751480361549099</v>
      </c>
      <c r="F2607" s="1">
        <f>-LOG10(Table2[[#This Row],[Anova (p)]])</f>
        <v>0.5121339726567925</v>
      </c>
      <c r="G2607" s="1">
        <f>Table2[[#This Row],[Anova (p)2]]^2</f>
        <v>0.26228120594922827</v>
      </c>
      <c r="H2607">
        <v>1.12420366045456</v>
      </c>
      <c r="I2607">
        <f>LOG(Table2[[#This Row],[Max fold change]],2)</f>
        <v>0.16890341750905188</v>
      </c>
      <c r="J2607">
        <f>Table2[[#This Row],[Column2]]*-1</f>
        <v>-0.16890341750905188</v>
      </c>
      <c r="K2607">
        <f>Table2[[#This Row],[Column1]]^2</f>
        <v>2.8528364446237093E-2</v>
      </c>
      <c r="L2607">
        <f>SQRT(Table2[[#This Row],[Euclidean Distance]]+Table2[[#This Row],[Euclidean Distance3]])</f>
        <v>0.5392676240935157</v>
      </c>
      <c r="M2607" t="s">
        <v>0</v>
      </c>
      <c r="N2607" t="s">
        <v>1</v>
      </c>
      <c r="O2607" t="s">
        <v>4420</v>
      </c>
    </row>
    <row r="2608" spans="1:25" x14ac:dyDescent="0.35">
      <c r="A2608" t="s">
        <v>3711</v>
      </c>
      <c r="B2608">
        <v>6</v>
      </c>
      <c r="C2608">
        <v>6</v>
      </c>
      <c r="D2608">
        <v>269.07</v>
      </c>
      <c r="E2608">
        <v>0.114923596555397</v>
      </c>
      <c r="F2608" s="1">
        <f>-LOG10(Table2[[#This Row],[Anova (p)]])</f>
        <v>0.93959079114057098</v>
      </c>
      <c r="G2608" s="1">
        <f>Table2[[#This Row],[Anova (p)2]]^2</f>
        <v>0.88283085479616408</v>
      </c>
      <c r="H2608">
        <v>1.1235667850795801</v>
      </c>
      <c r="I2608">
        <f>LOG(Table2[[#This Row],[Max fold change]],2)</f>
        <v>0.16808588120630286</v>
      </c>
      <c r="J2608">
        <f>Table2[[#This Row],[Column2]]*-1</f>
        <v>-0.16808588120630286</v>
      </c>
      <c r="K2608">
        <f>Table2[[#This Row],[Column1]]^2</f>
        <v>2.8252863460899356E-2</v>
      </c>
      <c r="L2608">
        <f>SQRT(Table2[[#This Row],[Euclidean Distance]]+Table2[[#This Row],[Euclidean Distance3]])</f>
        <v>0.95450705511120426</v>
      </c>
      <c r="M2608" t="s">
        <v>0</v>
      </c>
      <c r="N2608" t="s">
        <v>1</v>
      </c>
      <c r="O2608" t="s">
        <v>3712</v>
      </c>
      <c r="P2608" t="s">
        <v>23</v>
      </c>
      <c r="S2608" t="s">
        <v>23</v>
      </c>
      <c r="V2608" t="s">
        <v>23</v>
      </c>
      <c r="W2608" t="s">
        <v>23</v>
      </c>
      <c r="Y2608" t="s">
        <v>23</v>
      </c>
    </row>
    <row r="2609" spans="1:25" x14ac:dyDescent="0.35">
      <c r="A2609" t="s">
        <v>4041</v>
      </c>
      <c r="B2609">
        <v>2</v>
      </c>
      <c r="C2609">
        <v>2</v>
      </c>
      <c r="D2609">
        <v>140.59</v>
      </c>
      <c r="E2609">
        <v>0.18763462481936299</v>
      </c>
      <c r="F2609" s="1">
        <f>-LOG10(Table2[[#This Row],[Anova (p)]])</f>
        <v>0.72668701680741266</v>
      </c>
      <c r="G2609" s="1">
        <f>Table2[[#This Row],[Anova (p)2]]^2</f>
        <v>0.52807402039645679</v>
      </c>
      <c r="H2609">
        <v>1.12283160133997</v>
      </c>
      <c r="I2609">
        <f>LOG(Table2[[#This Row],[Max fold change]],2)</f>
        <v>0.16714157321573686</v>
      </c>
      <c r="J2609">
        <f>Table2[[#This Row],[Column2]]*-1</f>
        <v>-0.16714157321573686</v>
      </c>
      <c r="K2609">
        <f>Table2[[#This Row],[Column1]]^2</f>
        <v>2.7936305497031525E-2</v>
      </c>
      <c r="L2609">
        <f>SQRT(Table2[[#This Row],[Euclidean Distance]]+Table2[[#This Row],[Euclidean Distance3]])</f>
        <v>0.74566099931100616</v>
      </c>
      <c r="M2609" t="s">
        <v>0</v>
      </c>
      <c r="N2609" t="s">
        <v>1</v>
      </c>
      <c r="O2609" t="s">
        <v>4042</v>
      </c>
      <c r="S2609" t="s">
        <v>23</v>
      </c>
      <c r="V2609" t="s">
        <v>23</v>
      </c>
      <c r="Y2609" t="s">
        <v>23</v>
      </c>
    </row>
    <row r="2610" spans="1:25" x14ac:dyDescent="0.35">
      <c r="A2610" t="s">
        <v>4369</v>
      </c>
      <c r="B2610">
        <v>1</v>
      </c>
      <c r="C2610">
        <v>1</v>
      </c>
      <c r="D2610">
        <v>53.37</v>
      </c>
      <c r="E2610">
        <v>0.294401208017122</v>
      </c>
      <c r="F2610" s="1">
        <f>-LOG10(Table2[[#This Row],[Anova (p)]])</f>
        <v>0.53106041228938328</v>
      </c>
      <c r="G2610" s="1">
        <f>Table2[[#This Row],[Anova (p)2]]^2</f>
        <v>0.28202516150096973</v>
      </c>
      <c r="H2610">
        <v>1.12241474594387</v>
      </c>
      <c r="I2610">
        <f>LOG(Table2[[#This Row],[Max fold change]],2)</f>
        <v>0.16660586788401791</v>
      </c>
      <c r="J2610">
        <f>Table2[[#This Row],[Column2]]*-1</f>
        <v>-0.16660586788401791</v>
      </c>
      <c r="K2610">
        <f>Table2[[#This Row],[Column1]]^2</f>
        <v>2.7757515213386829E-2</v>
      </c>
      <c r="L2610">
        <f>SQRT(Table2[[#This Row],[Euclidean Distance]]+Table2[[#This Row],[Euclidean Distance3]])</f>
        <v>0.55658123999498632</v>
      </c>
      <c r="M2610" t="s">
        <v>0</v>
      </c>
      <c r="N2610" t="s">
        <v>1</v>
      </c>
      <c r="O2610" t="s">
        <v>4370</v>
      </c>
    </row>
    <row r="2611" spans="1:25" x14ac:dyDescent="0.35">
      <c r="A2611" t="s">
        <v>4333</v>
      </c>
      <c r="B2611">
        <v>1</v>
      </c>
      <c r="C2611">
        <v>1</v>
      </c>
      <c r="D2611">
        <v>49.89</v>
      </c>
      <c r="E2611">
        <v>0.27670307659085702</v>
      </c>
      <c r="F2611" s="1">
        <f>-LOG10(Table2[[#This Row],[Anova (p)]])</f>
        <v>0.55798601202274833</v>
      </c>
      <c r="G2611" s="1">
        <f>Table2[[#This Row],[Anova (p)2]]^2</f>
        <v>0.31134838961305067</v>
      </c>
      <c r="H2611">
        <v>1.1222788649915001</v>
      </c>
      <c r="I2611">
        <f>LOG(Table2[[#This Row],[Max fold change]],2)</f>
        <v>0.16643120282022497</v>
      </c>
      <c r="J2611">
        <f>Table2[[#This Row],[Column2]]*-1</f>
        <v>-0.16643120282022497</v>
      </c>
      <c r="K2611">
        <f>Table2[[#This Row],[Column1]]^2</f>
        <v>2.769934527218686E-2</v>
      </c>
      <c r="L2611">
        <f>SQRT(Table2[[#This Row],[Euclidean Distance]]+Table2[[#This Row],[Euclidean Distance3]])</f>
        <v>0.58227805633154128</v>
      </c>
      <c r="M2611" t="s">
        <v>0</v>
      </c>
      <c r="N2611" t="s">
        <v>1</v>
      </c>
      <c r="O2611" t="s">
        <v>4334</v>
      </c>
    </row>
    <row r="2612" spans="1:25" x14ac:dyDescent="0.35">
      <c r="A2612" t="s">
        <v>4339</v>
      </c>
      <c r="B2612">
        <v>5</v>
      </c>
      <c r="C2612">
        <v>5</v>
      </c>
      <c r="D2612">
        <v>299.85000000000002</v>
      </c>
      <c r="E2612">
        <v>0.28030019306674497</v>
      </c>
      <c r="F2612" s="1">
        <f>-LOG10(Table2[[#This Row],[Anova (p)]])</f>
        <v>0.55237660310381265</v>
      </c>
      <c r="G2612" s="1">
        <f>Table2[[#This Row],[Anova (p)2]]^2</f>
        <v>0.30511991165650698</v>
      </c>
      <c r="H2612">
        <v>1.1221872223599201</v>
      </c>
      <c r="I2612">
        <f>LOG(Table2[[#This Row],[Max fold change]],2)</f>
        <v>0.16631339095313277</v>
      </c>
      <c r="J2612">
        <f>Table2[[#This Row],[Column2]]*-1</f>
        <v>-0.16631339095313277</v>
      </c>
      <c r="K2612">
        <f>Table2[[#This Row],[Column1]]^2</f>
        <v>2.7660144010329586E-2</v>
      </c>
      <c r="L2612">
        <f>SQRT(Table2[[#This Row],[Euclidean Distance]]+Table2[[#This Row],[Euclidean Distance3]])</f>
        <v>0.57687091768162191</v>
      </c>
      <c r="M2612" t="s">
        <v>0</v>
      </c>
      <c r="N2612" t="s">
        <v>1</v>
      </c>
      <c r="O2612" t="s">
        <v>4340</v>
      </c>
      <c r="T2612" t="s">
        <v>23</v>
      </c>
    </row>
    <row r="2613" spans="1:25" x14ac:dyDescent="0.35">
      <c r="A2613" t="s">
        <v>4625</v>
      </c>
      <c r="B2613">
        <v>4</v>
      </c>
      <c r="C2613">
        <v>4</v>
      </c>
      <c r="D2613">
        <v>156.09</v>
      </c>
      <c r="E2613">
        <v>0.40883582749559699</v>
      </c>
      <c r="F2613" s="1">
        <f>-LOG10(Table2[[#This Row],[Anova (p)]])</f>
        <v>0.3884510526926987</v>
      </c>
      <c r="G2613" s="1">
        <f>Table2[[#This Row],[Anova (p)2]]^2</f>
        <v>0.15089422033806577</v>
      </c>
      <c r="H2613">
        <v>1.1212782771845</v>
      </c>
      <c r="I2613">
        <f>LOG(Table2[[#This Row],[Max fold change]],2)</f>
        <v>0.16514436850189768</v>
      </c>
      <c r="J2613">
        <f>Table2[[#This Row],[Column2]]*-1</f>
        <v>-0.16514436850189768</v>
      </c>
      <c r="K2613">
        <f>Table2[[#This Row],[Column1]]^2</f>
        <v>2.7272662447890575E-2</v>
      </c>
      <c r="L2613">
        <f>SQRT(Table2[[#This Row],[Euclidean Distance]]+Table2[[#This Row],[Euclidean Distance3]])</f>
        <v>0.42209819092949963</v>
      </c>
      <c r="M2613" t="s">
        <v>0</v>
      </c>
      <c r="N2613" t="s">
        <v>1</v>
      </c>
      <c r="O2613" t="s">
        <v>4626</v>
      </c>
    </row>
    <row r="2614" spans="1:25" x14ac:dyDescent="0.35">
      <c r="A2614" t="s">
        <v>2935</v>
      </c>
      <c r="B2614">
        <v>24</v>
      </c>
      <c r="C2614">
        <v>22</v>
      </c>
      <c r="D2614">
        <v>987.25</v>
      </c>
      <c r="E2614">
        <v>3.06234957125288E-2</v>
      </c>
      <c r="F2614" s="1">
        <f>-LOG10(Table2[[#This Row],[Anova (p)]])</f>
        <v>1.5139452355186265</v>
      </c>
      <c r="G2614" s="1">
        <f>Table2[[#This Row],[Anova (p)2]]^2</f>
        <v>2.2920301761495492</v>
      </c>
      <c r="H2614">
        <v>1.12079588839783</v>
      </c>
      <c r="I2614">
        <f>LOG(Table2[[#This Row],[Max fold change]],2)</f>
        <v>0.16452356841264895</v>
      </c>
      <c r="J2614">
        <f>Table2[[#This Row],[Column2]]*-1</f>
        <v>-0.16452356841264895</v>
      </c>
      <c r="K2614">
        <f>Table2[[#This Row],[Column1]]^2</f>
        <v>2.7068004563231579E-2</v>
      </c>
      <c r="L2614">
        <f>SQRT(Table2[[#This Row],[Euclidean Distance]]+Table2[[#This Row],[Euclidean Distance3]])</f>
        <v>1.5228585557144763</v>
      </c>
      <c r="M2614" t="s">
        <v>0</v>
      </c>
      <c r="N2614" t="s">
        <v>1</v>
      </c>
      <c r="O2614" t="s">
        <v>2936</v>
      </c>
      <c r="P2614" t="s">
        <v>23</v>
      </c>
      <c r="Q2614" t="s">
        <v>23</v>
      </c>
      <c r="R2614" t="s">
        <v>23</v>
      </c>
      <c r="V2614" t="s">
        <v>23</v>
      </c>
      <c r="W2614" t="s">
        <v>23</v>
      </c>
      <c r="X2614" t="s">
        <v>23</v>
      </c>
      <c r="Y2614" t="s">
        <v>23</v>
      </c>
    </row>
    <row r="2615" spans="1:25" x14ac:dyDescent="0.35">
      <c r="A2615" t="s">
        <v>4767</v>
      </c>
      <c r="B2615">
        <v>1</v>
      </c>
      <c r="C2615">
        <v>1</v>
      </c>
      <c r="D2615">
        <v>31.96</v>
      </c>
      <c r="E2615">
        <v>0.491335589530976</v>
      </c>
      <c r="F2615" s="1">
        <f>-LOG10(Table2[[#This Row],[Anova (p)]])</f>
        <v>0.30862177692538845</v>
      </c>
      <c r="G2615" s="1">
        <f>Table2[[#This Row],[Anova (p)2]]^2</f>
        <v>9.5247401192584236E-2</v>
      </c>
      <c r="H2615">
        <v>1.11874294650199</v>
      </c>
      <c r="I2615">
        <f>LOG(Table2[[#This Row],[Max fold change]],2)</f>
        <v>0.16187858644064468</v>
      </c>
      <c r="J2615">
        <f>Table2[[#This Row],[Column2]]*-1</f>
        <v>-0.16187858644064468</v>
      </c>
      <c r="K2615">
        <f>Table2[[#This Row],[Column1]]^2</f>
        <v>2.620467674802127E-2</v>
      </c>
      <c r="L2615">
        <f>SQRT(Table2[[#This Row],[Euclidean Distance]]+Table2[[#This Row],[Euclidean Distance3]])</f>
        <v>0.34849975314281861</v>
      </c>
      <c r="M2615" t="s">
        <v>0</v>
      </c>
      <c r="N2615" t="s">
        <v>1</v>
      </c>
      <c r="O2615" t="s">
        <v>4768</v>
      </c>
    </row>
    <row r="2616" spans="1:25" x14ac:dyDescent="0.35">
      <c r="A2616" t="s">
        <v>3783</v>
      </c>
      <c r="B2616">
        <v>2</v>
      </c>
      <c r="C2616">
        <v>2</v>
      </c>
      <c r="D2616">
        <v>102.25</v>
      </c>
      <c r="E2616">
        <v>0.12758680006966699</v>
      </c>
      <c r="F2616" s="1">
        <f>-LOG10(Table2[[#This Row],[Anova (p)]])</f>
        <v>0.89419425471705671</v>
      </c>
      <c r="G2616" s="1">
        <f>Table2[[#This Row],[Anova (p)2]]^2</f>
        <v>0.79958336516899253</v>
      </c>
      <c r="H2616">
        <v>1.1186535532743</v>
      </c>
      <c r="I2616">
        <f>LOG(Table2[[#This Row],[Max fold change]],2)</f>
        <v>0.16176330319392562</v>
      </c>
      <c r="J2616">
        <f>Table2[[#This Row],[Column2]]*-1</f>
        <v>-0.16176330319392562</v>
      </c>
      <c r="K2616">
        <f>Table2[[#This Row],[Column1]]^2</f>
        <v>2.6167366260209907E-2</v>
      </c>
      <c r="L2616">
        <f>SQRT(Table2[[#This Row],[Euclidean Distance]]+Table2[[#This Row],[Euclidean Distance3]])</f>
        <v>0.90870827630719997</v>
      </c>
      <c r="M2616" t="s">
        <v>0</v>
      </c>
      <c r="N2616" t="s">
        <v>1</v>
      </c>
      <c r="O2616" t="s">
        <v>3784</v>
      </c>
      <c r="Y2616" t="s">
        <v>23</v>
      </c>
    </row>
    <row r="2617" spans="1:25" x14ac:dyDescent="0.35">
      <c r="A2617" t="s">
        <v>5137</v>
      </c>
      <c r="B2617">
        <v>1</v>
      </c>
      <c r="C2617">
        <v>1</v>
      </c>
      <c r="D2617">
        <v>67.180000000000007</v>
      </c>
      <c r="E2617">
        <v>0.73150501047525096</v>
      </c>
      <c r="F2617" s="1">
        <f>-LOG10(Table2[[#This Row],[Anova (p)]])</f>
        <v>0.13578269480961935</v>
      </c>
      <c r="G2617" s="1">
        <f>Table2[[#This Row],[Anova (p)2]]^2</f>
        <v>1.8436940209762231E-2</v>
      </c>
      <c r="H2617">
        <v>1.11515072145095</v>
      </c>
      <c r="I2617">
        <f>LOG(Table2[[#This Row],[Max fold change]],2)</f>
        <v>0.15723871498366621</v>
      </c>
      <c r="J2617">
        <f>Table2[[#This Row],[Column2]]*-1</f>
        <v>-0.15723871498366621</v>
      </c>
      <c r="K2617">
        <f>Table2[[#This Row],[Column1]]^2</f>
        <v>2.4724013489714616E-2</v>
      </c>
      <c r="L2617">
        <f>SQRT(Table2[[#This Row],[Euclidean Distance]]+Table2[[#This Row],[Euclidean Distance3]])</f>
        <v>0.20775214487334864</v>
      </c>
      <c r="M2617" t="s">
        <v>0</v>
      </c>
      <c r="N2617" t="s">
        <v>1</v>
      </c>
      <c r="O2617" t="s">
        <v>5138</v>
      </c>
    </row>
    <row r="2618" spans="1:25" x14ac:dyDescent="0.35">
      <c r="A2618" t="s">
        <v>3611</v>
      </c>
      <c r="B2618">
        <v>59</v>
      </c>
      <c r="C2618">
        <v>47</v>
      </c>
      <c r="D2618">
        <v>3230.15</v>
      </c>
      <c r="E2618">
        <v>9.7487345080855006E-2</v>
      </c>
      <c r="F2618" s="1">
        <f>-LOG10(Table2[[#This Row],[Anova (p)]])</f>
        <v>1.0110517567963966</v>
      </c>
      <c r="G2618" s="1">
        <f>Table2[[#This Row],[Anova (p)2]]^2</f>
        <v>1.02222565492108</v>
      </c>
      <c r="H2618">
        <v>1.11510737916132</v>
      </c>
      <c r="I2618">
        <f>LOG(Table2[[#This Row],[Max fold change]],2)</f>
        <v>0.15718264101958049</v>
      </c>
      <c r="J2618">
        <f>Table2[[#This Row],[Column2]]*-1</f>
        <v>-0.15718264101958049</v>
      </c>
      <c r="K2618">
        <f>Table2[[#This Row],[Column1]]^2</f>
        <v>2.4706382637890306E-2</v>
      </c>
      <c r="L2618">
        <f>SQRT(Table2[[#This Row],[Euclidean Distance]]+Table2[[#This Row],[Euclidean Distance3]])</f>
        <v>1.0231969690919585</v>
      </c>
      <c r="M2618" t="s">
        <v>0</v>
      </c>
      <c r="N2618" t="s">
        <v>1</v>
      </c>
      <c r="O2618" t="s">
        <v>3612</v>
      </c>
      <c r="P2618" t="s">
        <v>23</v>
      </c>
      <c r="Q2618" t="s">
        <v>23</v>
      </c>
      <c r="R2618" t="s">
        <v>23</v>
      </c>
      <c r="V2618" t="s">
        <v>23</v>
      </c>
      <c r="W2618" t="s">
        <v>23</v>
      </c>
      <c r="Y2618" t="s">
        <v>23</v>
      </c>
    </row>
    <row r="2619" spans="1:25" x14ac:dyDescent="0.35">
      <c r="A2619" t="s">
        <v>3187</v>
      </c>
      <c r="B2619">
        <v>56</v>
      </c>
      <c r="C2619">
        <v>52</v>
      </c>
      <c r="D2619">
        <v>3507.96</v>
      </c>
      <c r="E2619">
        <v>4.9975392828811201E-2</v>
      </c>
      <c r="F2619" s="1">
        <f>-LOG10(Table2[[#This Row],[Anova (p)]])</f>
        <v>1.3012437834486743</v>
      </c>
      <c r="G2619" s="1">
        <f>Table2[[#This Row],[Anova (p)2]]^2</f>
        <v>1.6932353839638203</v>
      </c>
      <c r="H2619">
        <v>1.11432702537158</v>
      </c>
      <c r="I2619">
        <f>LOG(Table2[[#This Row],[Max fold change]],2)</f>
        <v>0.1561726874759512</v>
      </c>
      <c r="J2619">
        <f>Table2[[#This Row],[Column2]]*-1</f>
        <v>-0.1561726874759512</v>
      </c>
      <c r="K2619">
        <f>Table2[[#This Row],[Column1]]^2</f>
        <v>2.4389908313461123E-2</v>
      </c>
      <c r="L2619">
        <f>SQRT(Table2[[#This Row],[Euclidean Distance]]+Table2[[#This Row],[Euclidean Distance3]])</f>
        <v>1.3105820433216997</v>
      </c>
      <c r="M2619" t="s">
        <v>0</v>
      </c>
      <c r="N2619" t="s">
        <v>1</v>
      </c>
      <c r="O2619" t="s">
        <v>3188</v>
      </c>
      <c r="P2619" t="s">
        <v>23</v>
      </c>
      <c r="Q2619" t="s">
        <v>23</v>
      </c>
      <c r="R2619" t="s">
        <v>23</v>
      </c>
      <c r="V2619" t="s">
        <v>23</v>
      </c>
      <c r="W2619" t="s">
        <v>23</v>
      </c>
      <c r="Y2619" t="s">
        <v>23</v>
      </c>
    </row>
    <row r="2620" spans="1:25" x14ac:dyDescent="0.35">
      <c r="A2620" t="s">
        <v>3933</v>
      </c>
      <c r="B2620">
        <v>16</v>
      </c>
      <c r="C2620">
        <v>16</v>
      </c>
      <c r="D2620">
        <v>1130.31</v>
      </c>
      <c r="E2620">
        <v>0.15969112027670601</v>
      </c>
      <c r="F2620" s="1">
        <f>-LOG10(Table2[[#This Row],[Anova (p)]])</f>
        <v>0.79671923240281062</v>
      </c>
      <c r="G2620" s="1">
        <f>Table2[[#This Row],[Anova (p)2]]^2</f>
        <v>0.6347615352805237</v>
      </c>
      <c r="H2620">
        <v>1.1138053216247299</v>
      </c>
      <c r="I2620">
        <f>LOG(Table2[[#This Row],[Max fold change]],2)</f>
        <v>0.1554970907833553</v>
      </c>
      <c r="J2620">
        <f>Table2[[#This Row],[Column2]]*-1</f>
        <v>-0.1554970907833553</v>
      </c>
      <c r="K2620">
        <f>Table2[[#This Row],[Column1]]^2</f>
        <v>2.4179345242087039E-2</v>
      </c>
      <c r="L2620">
        <f>SQRT(Table2[[#This Row],[Euclidean Distance]]+Table2[[#This Row],[Euclidean Distance3]])</f>
        <v>0.81175173576815396</v>
      </c>
      <c r="M2620" t="s">
        <v>0</v>
      </c>
      <c r="N2620" t="s">
        <v>1</v>
      </c>
      <c r="O2620" t="s">
        <v>3934</v>
      </c>
      <c r="V2620" t="s">
        <v>23</v>
      </c>
      <c r="Y2620" t="s">
        <v>23</v>
      </c>
    </row>
    <row r="2621" spans="1:25" x14ac:dyDescent="0.35">
      <c r="A2621" t="s">
        <v>5457</v>
      </c>
      <c r="B2621">
        <v>6</v>
      </c>
      <c r="C2621">
        <v>6</v>
      </c>
      <c r="D2621">
        <v>282.08</v>
      </c>
      <c r="E2621">
        <v>0.96156444392267104</v>
      </c>
      <c r="F2621" s="1">
        <f>-LOG10(Table2[[#This Row],[Anova (p)]])</f>
        <v>1.7021604090999721E-2</v>
      </c>
      <c r="G2621" s="1">
        <f>Table2[[#This Row],[Anova (p)2]]^2</f>
        <v>2.8973500583073846E-4</v>
      </c>
      <c r="H2621">
        <v>1.11314349392219</v>
      </c>
      <c r="I2621">
        <f>LOG(Table2[[#This Row],[Max fold change]],2)</f>
        <v>0.15463958066383948</v>
      </c>
      <c r="J2621">
        <f>Table2[[#This Row],[Column2]]*-1</f>
        <v>-0.15463958066383948</v>
      </c>
      <c r="K2621">
        <f>Table2[[#This Row],[Column1]]^2</f>
        <v>2.3913399907888117E-2</v>
      </c>
      <c r="L2621">
        <f>SQRT(Table2[[#This Row],[Euclidean Distance]]+Table2[[#This Row],[Euclidean Distance3]])</f>
        <v>0.15557356752905957</v>
      </c>
      <c r="M2621" t="s">
        <v>0</v>
      </c>
      <c r="N2621" t="s">
        <v>1</v>
      </c>
      <c r="O2621" t="s">
        <v>5458</v>
      </c>
    </row>
    <row r="2622" spans="1:25" x14ac:dyDescent="0.35">
      <c r="A2622" t="s">
        <v>3667</v>
      </c>
      <c r="B2622">
        <v>7</v>
      </c>
      <c r="C2622">
        <v>7</v>
      </c>
      <c r="D2622">
        <v>419.59</v>
      </c>
      <c r="E2622">
        <v>0.107752139660747</v>
      </c>
      <c r="F2622" s="1">
        <f>-LOG10(Table2[[#This Row],[Anova (p)]])</f>
        <v>0.96757409718923171</v>
      </c>
      <c r="G2622" s="1">
        <f>Table2[[#This Row],[Anova (p)2]]^2</f>
        <v>0.93619963355155678</v>
      </c>
      <c r="H2622">
        <v>1.11301349988285</v>
      </c>
      <c r="I2622">
        <f>LOG(Table2[[#This Row],[Max fold change]],2)</f>
        <v>0.15447109141834961</v>
      </c>
      <c r="J2622">
        <f>Table2[[#This Row],[Column2]]*-1</f>
        <v>-0.15447109141834961</v>
      </c>
      <c r="K2622">
        <f>Table2[[#This Row],[Column1]]^2</f>
        <v>2.3861318083976124E-2</v>
      </c>
      <c r="L2622">
        <f>SQRT(Table2[[#This Row],[Euclidean Distance]]+Table2[[#This Row],[Euclidean Distance3]])</f>
        <v>0.97982700087083385</v>
      </c>
      <c r="M2622" t="s">
        <v>0</v>
      </c>
      <c r="N2622" t="s">
        <v>1</v>
      </c>
      <c r="O2622" t="s">
        <v>3668</v>
      </c>
      <c r="Y2622" t="s">
        <v>23</v>
      </c>
    </row>
    <row r="2623" spans="1:25" x14ac:dyDescent="0.35">
      <c r="A2623" t="s">
        <v>3813</v>
      </c>
      <c r="B2623">
        <v>8</v>
      </c>
      <c r="C2623">
        <v>7</v>
      </c>
      <c r="D2623">
        <v>396.3</v>
      </c>
      <c r="E2623">
        <v>0.131059397254115</v>
      </c>
      <c r="F2623" s="1">
        <f>-LOG10(Table2[[#This Row],[Anova (p)]])</f>
        <v>0.88253183370792676</v>
      </c>
      <c r="G2623" s="1">
        <f>Table2[[#This Row],[Anova (p)2]]^2</f>
        <v>0.77886243750787565</v>
      </c>
      <c r="H2623">
        <v>1.1122442963700001</v>
      </c>
      <c r="I2623">
        <f>LOG(Table2[[#This Row],[Max fold change]],2)</f>
        <v>0.15347370033899596</v>
      </c>
      <c r="J2623">
        <f>Table2[[#This Row],[Column2]]*-1</f>
        <v>-0.15347370033899596</v>
      </c>
      <c r="K2623">
        <f>Table2[[#This Row],[Column1]]^2</f>
        <v>2.3554176695743927E-2</v>
      </c>
      <c r="L2623">
        <f>SQRT(Table2[[#This Row],[Euclidean Distance]]+Table2[[#This Row],[Euclidean Distance3]])</f>
        <v>0.8957771007363492</v>
      </c>
      <c r="M2623" t="s">
        <v>0</v>
      </c>
      <c r="N2623" t="s">
        <v>1</v>
      </c>
      <c r="O2623" t="s">
        <v>3814</v>
      </c>
      <c r="Y2623" t="s">
        <v>23</v>
      </c>
    </row>
    <row r="2624" spans="1:25" x14ac:dyDescent="0.35">
      <c r="A2624" t="s">
        <v>4669</v>
      </c>
      <c r="B2624">
        <v>2</v>
      </c>
      <c r="C2624">
        <v>2</v>
      </c>
      <c r="D2624">
        <v>59.45</v>
      </c>
      <c r="E2624">
        <v>0.43010646297364402</v>
      </c>
      <c r="F2624" s="1">
        <f>-LOG10(Table2[[#This Row],[Anova (p)]])</f>
        <v>0.36642403149217229</v>
      </c>
      <c r="G2624" s="1">
        <f>Table2[[#This Row],[Anova (p)2]]^2</f>
        <v>0.13426657085497648</v>
      </c>
      <c r="H2624">
        <v>1.1117967901467101</v>
      </c>
      <c r="I2624">
        <f>LOG(Table2[[#This Row],[Max fold change]],2)</f>
        <v>0.15289312201988625</v>
      </c>
      <c r="J2624">
        <f>Table2[[#This Row],[Column2]]*-1</f>
        <v>-0.15289312201988625</v>
      </c>
      <c r="K2624">
        <f>Table2[[#This Row],[Column1]]^2</f>
        <v>2.3376306760987828E-2</v>
      </c>
      <c r="L2624">
        <f>SQRT(Table2[[#This Row],[Euclidean Distance]]+Table2[[#This Row],[Euclidean Distance3]])</f>
        <v>0.39704266473008198</v>
      </c>
      <c r="M2624" t="s">
        <v>0</v>
      </c>
      <c r="N2624" t="s">
        <v>1</v>
      </c>
      <c r="O2624" t="s">
        <v>4670</v>
      </c>
      <c r="V2624" t="s">
        <v>23</v>
      </c>
    </row>
    <row r="2625" spans="1:25" x14ac:dyDescent="0.35">
      <c r="A2625" t="s">
        <v>4029</v>
      </c>
      <c r="B2625">
        <v>34</v>
      </c>
      <c r="C2625">
        <v>4</v>
      </c>
      <c r="D2625">
        <v>1969.5</v>
      </c>
      <c r="E2625">
        <v>0.185002262791883</v>
      </c>
      <c r="F2625" s="1">
        <f>-LOG10(Table2[[#This Row],[Anova (p)]])</f>
        <v>0.73282295964012911</v>
      </c>
      <c r="G2625" s="1">
        <f>Table2[[#This Row],[Anova (p)2]]^2</f>
        <v>0.53702949017571833</v>
      </c>
      <c r="H2625">
        <v>1.11058365708874</v>
      </c>
      <c r="I2625">
        <f>LOG(Table2[[#This Row],[Max fold change]],2)</f>
        <v>0.15131807106703435</v>
      </c>
      <c r="J2625">
        <f>Table2[[#This Row],[Column2]]*-1</f>
        <v>-0.15131807106703435</v>
      </c>
      <c r="K2625">
        <f>Table2[[#This Row],[Column1]]^2</f>
        <v>2.2897158631448058E-2</v>
      </c>
      <c r="L2625">
        <f>SQRT(Table2[[#This Row],[Euclidean Distance]]+Table2[[#This Row],[Euclidean Distance3]])</f>
        <v>0.74828246592257286</v>
      </c>
      <c r="M2625" t="s">
        <v>0</v>
      </c>
      <c r="N2625" t="s">
        <v>1</v>
      </c>
      <c r="O2625" t="s">
        <v>4030</v>
      </c>
      <c r="Y2625" t="s">
        <v>23</v>
      </c>
    </row>
    <row r="2626" spans="1:25" x14ac:dyDescent="0.35">
      <c r="A2626" t="s">
        <v>4073</v>
      </c>
      <c r="B2626">
        <v>17</v>
      </c>
      <c r="C2626">
        <v>16</v>
      </c>
      <c r="D2626">
        <v>985.6</v>
      </c>
      <c r="E2626">
        <v>0.19472932494417899</v>
      </c>
      <c r="F2626" s="1">
        <f>-LOG10(Table2[[#This Row],[Anova (p)]])</f>
        <v>0.71056864168778622</v>
      </c>
      <c r="G2626" s="1">
        <f>Table2[[#This Row],[Anova (p)2]]^2</f>
        <v>0.50490779455002555</v>
      </c>
      <c r="H2626">
        <v>1.1099130531839201</v>
      </c>
      <c r="I2626">
        <f>LOG(Table2[[#This Row],[Max fold change]],2)</f>
        <v>0.15044666517589081</v>
      </c>
      <c r="J2626">
        <f>Table2[[#This Row],[Column2]]*-1</f>
        <v>-0.15044666517589081</v>
      </c>
      <c r="K2626">
        <f>Table2[[#This Row],[Column1]]^2</f>
        <v>2.2634199062546597E-2</v>
      </c>
      <c r="L2626">
        <f>SQRT(Table2[[#This Row],[Euclidean Distance]]+Table2[[#This Row],[Euclidean Distance3]])</f>
        <v>0.7263208613364841</v>
      </c>
      <c r="M2626" t="s">
        <v>0</v>
      </c>
      <c r="N2626" t="s">
        <v>1</v>
      </c>
      <c r="O2626" t="s">
        <v>4074</v>
      </c>
      <c r="Y2626" t="s">
        <v>23</v>
      </c>
    </row>
    <row r="2627" spans="1:25" x14ac:dyDescent="0.35">
      <c r="A2627" t="s">
        <v>3393</v>
      </c>
      <c r="B2627">
        <v>24</v>
      </c>
      <c r="C2627">
        <v>24</v>
      </c>
      <c r="D2627">
        <v>1294.32</v>
      </c>
      <c r="E2627">
        <v>6.8834454586895105E-2</v>
      </c>
      <c r="F2627" s="1">
        <f>-LOG10(Table2[[#This Row],[Anova (p)]])</f>
        <v>1.1621941243891993</v>
      </c>
      <c r="G2627" s="1">
        <f>Table2[[#This Row],[Anova (p)2]]^2</f>
        <v>1.3506951827647777</v>
      </c>
      <c r="H2627">
        <v>1.10878480120907</v>
      </c>
      <c r="I2627">
        <f>LOG(Table2[[#This Row],[Max fold change]],2)</f>
        <v>0.14897938682064088</v>
      </c>
      <c r="J2627">
        <f>Table2[[#This Row],[Column2]]*-1</f>
        <v>-0.14897938682064088</v>
      </c>
      <c r="K2627">
        <f>Table2[[#This Row],[Column1]]^2</f>
        <v>2.2194857697454145E-2</v>
      </c>
      <c r="L2627">
        <f>SQRT(Table2[[#This Row],[Euclidean Distance]]+Table2[[#This Row],[Euclidean Distance3]])</f>
        <v>1.1717039047738265</v>
      </c>
      <c r="M2627" t="s">
        <v>0</v>
      </c>
      <c r="N2627" t="s">
        <v>1</v>
      </c>
      <c r="O2627" t="s">
        <v>3394</v>
      </c>
      <c r="P2627" t="s">
        <v>23</v>
      </c>
      <c r="R2627" t="s">
        <v>23</v>
      </c>
      <c r="V2627" t="s">
        <v>23</v>
      </c>
      <c r="W2627" t="s">
        <v>23</v>
      </c>
      <c r="Y2627" t="s">
        <v>23</v>
      </c>
    </row>
    <row r="2628" spans="1:25" x14ac:dyDescent="0.35">
      <c r="A2628" t="s">
        <v>4121</v>
      </c>
      <c r="B2628">
        <v>1</v>
      </c>
      <c r="C2628">
        <v>1</v>
      </c>
      <c r="D2628">
        <v>26.81</v>
      </c>
      <c r="E2628">
        <v>0.20635591199028799</v>
      </c>
      <c r="F2628" s="1">
        <f>-LOG10(Table2[[#This Row],[Anova (p)]])</f>
        <v>0.68538308429575168</v>
      </c>
      <c r="G2628" s="1">
        <f>Table2[[#This Row],[Anova (p)2]]^2</f>
        <v>0.46974997223875747</v>
      </c>
      <c r="H2628">
        <v>1.10796110586981</v>
      </c>
      <c r="I2628">
        <f>LOG(Table2[[#This Row],[Max fold change]],2)</f>
        <v>0.14790723756614077</v>
      </c>
      <c r="J2628">
        <f>Table2[[#This Row],[Column2]]*-1</f>
        <v>-0.14790723756614077</v>
      </c>
      <c r="K2628">
        <f>Table2[[#This Row],[Column1]]^2</f>
        <v>2.1876550924446802E-2</v>
      </c>
      <c r="L2628">
        <f>SQRT(Table2[[#This Row],[Euclidean Distance]]+Table2[[#This Row],[Euclidean Distance3]])</f>
        <v>0.70116083972452725</v>
      </c>
      <c r="M2628" t="s">
        <v>0</v>
      </c>
      <c r="N2628" t="s">
        <v>1</v>
      </c>
      <c r="O2628" t="s">
        <v>4122</v>
      </c>
      <c r="Y2628" t="s">
        <v>23</v>
      </c>
    </row>
    <row r="2629" spans="1:25" x14ac:dyDescent="0.35">
      <c r="A2629" t="s">
        <v>3527</v>
      </c>
      <c r="B2629">
        <v>1</v>
      </c>
      <c r="C2629">
        <v>1</v>
      </c>
      <c r="D2629">
        <v>39.979999999999997</v>
      </c>
      <c r="E2629">
        <v>8.8696259745320805E-2</v>
      </c>
      <c r="F2629" s="1">
        <f>-LOG10(Table2[[#This Row],[Anova (p)]])</f>
        <v>1.0520946936543714</v>
      </c>
      <c r="G2629" s="1">
        <f>Table2[[#This Row],[Anova (p)2]]^2</f>
        <v>1.1069032444156854</v>
      </c>
      <c r="H2629">
        <v>1.1078488477509001</v>
      </c>
      <c r="I2629">
        <f>LOG(Table2[[#This Row],[Max fold change]],2)</f>
        <v>0.14776105695049296</v>
      </c>
      <c r="J2629">
        <f>Table2[[#This Row],[Column2]]*-1</f>
        <v>-0.14776105695049296</v>
      </c>
      <c r="K2629">
        <f>Table2[[#This Row],[Column1]]^2</f>
        <v>2.1833329951126825E-2</v>
      </c>
      <c r="L2629">
        <f>SQRT(Table2[[#This Row],[Euclidean Distance]]+Table2[[#This Row],[Euclidean Distance3]])</f>
        <v>1.0624201496426977</v>
      </c>
      <c r="M2629" t="s">
        <v>0</v>
      </c>
      <c r="N2629" t="s">
        <v>1</v>
      </c>
      <c r="O2629" t="s">
        <v>3528</v>
      </c>
      <c r="U2629" t="s">
        <v>23</v>
      </c>
      <c r="V2629" t="s">
        <v>23</v>
      </c>
      <c r="Y2629" t="s">
        <v>23</v>
      </c>
    </row>
    <row r="2630" spans="1:25" x14ac:dyDescent="0.35">
      <c r="A2630" t="s">
        <v>3643</v>
      </c>
      <c r="B2630">
        <v>1</v>
      </c>
      <c r="C2630">
        <v>1</v>
      </c>
      <c r="D2630">
        <v>45.02</v>
      </c>
      <c r="E2630">
        <v>0.103584855531398</v>
      </c>
      <c r="F2630" s="1">
        <f>-LOG10(Table2[[#This Row],[Anova (p)]])</f>
        <v>0.98470373532363931</v>
      </c>
      <c r="G2630" s="1">
        <f>Table2[[#This Row],[Anova (p)2]]^2</f>
        <v>0.9696414463603279</v>
      </c>
      <c r="H2630">
        <v>1.1077017014724899</v>
      </c>
      <c r="I2630">
        <f>LOG(Table2[[#This Row],[Max fold change]],2)</f>
        <v>0.14756942313150007</v>
      </c>
      <c r="J2630">
        <f>Table2[[#This Row],[Column2]]*-1</f>
        <v>-0.14756942313150007</v>
      </c>
      <c r="K2630">
        <f>Table2[[#This Row],[Column1]]^2</f>
        <v>2.1776734643363705E-2</v>
      </c>
      <c r="L2630">
        <f>SQRT(Table2[[#This Row],[Euclidean Distance]]+Table2[[#This Row],[Euclidean Distance3]])</f>
        <v>0.99569984483462259</v>
      </c>
      <c r="M2630" t="s">
        <v>0</v>
      </c>
      <c r="N2630" t="s">
        <v>1</v>
      </c>
      <c r="O2630" t="s">
        <v>3644</v>
      </c>
      <c r="Y2630" t="s">
        <v>23</v>
      </c>
    </row>
    <row r="2631" spans="1:25" x14ac:dyDescent="0.35">
      <c r="A2631" t="s">
        <v>3493</v>
      </c>
      <c r="B2631">
        <v>4</v>
      </c>
      <c r="C2631">
        <v>4</v>
      </c>
      <c r="D2631">
        <v>210.77</v>
      </c>
      <c r="E2631">
        <v>8.3170031633258604E-2</v>
      </c>
      <c r="F2631" s="1">
        <f>-LOG10(Table2[[#This Row],[Anova (p)]])</f>
        <v>1.0800331333350925</v>
      </c>
      <c r="G2631" s="1">
        <f>Table2[[#This Row],[Anova (p)2]]^2</f>
        <v>1.1664715691016179</v>
      </c>
      <c r="H2631">
        <v>1.10643679772944</v>
      </c>
      <c r="I2631">
        <f>LOG(Table2[[#This Row],[Max fold change]],2)</f>
        <v>0.14592104336078274</v>
      </c>
      <c r="J2631">
        <f>Table2[[#This Row],[Column2]]*-1</f>
        <v>-0.14592104336078274</v>
      </c>
      <c r="K2631">
        <f>Table2[[#This Row],[Column1]]^2</f>
        <v>2.1292950895499436E-2</v>
      </c>
      <c r="L2631">
        <f>SQRT(Table2[[#This Row],[Euclidean Distance]]+Table2[[#This Row],[Euclidean Distance3]])</f>
        <v>1.0898460992255363</v>
      </c>
      <c r="M2631" t="s">
        <v>0</v>
      </c>
      <c r="N2631" t="s">
        <v>1</v>
      </c>
      <c r="O2631" t="s">
        <v>3494</v>
      </c>
      <c r="V2631" t="s">
        <v>23</v>
      </c>
      <c r="Y2631" t="s">
        <v>23</v>
      </c>
    </row>
    <row r="2632" spans="1:25" x14ac:dyDescent="0.35">
      <c r="A2632" t="s">
        <v>3645</v>
      </c>
      <c r="B2632">
        <v>6</v>
      </c>
      <c r="C2632">
        <v>2</v>
      </c>
      <c r="D2632">
        <v>261.82</v>
      </c>
      <c r="E2632">
        <v>0.103667243930555</v>
      </c>
      <c r="F2632" s="1">
        <f>-LOG10(Table2[[#This Row],[Anova (p)]])</f>
        <v>0.98435844734726263</v>
      </c>
      <c r="G2632" s="1">
        <f>Table2[[#This Row],[Anova (p)2]]^2</f>
        <v>0.96896155286391361</v>
      </c>
      <c r="H2632">
        <v>1.1058584152908499</v>
      </c>
      <c r="I2632">
        <f>LOG(Table2[[#This Row],[Max fold change]],2)</f>
        <v>0.14516668698918139</v>
      </c>
      <c r="J2632">
        <f>Table2[[#This Row],[Column2]]*-1</f>
        <v>-0.14516668698918139</v>
      </c>
      <c r="K2632">
        <f>Table2[[#This Row],[Column1]]^2</f>
        <v>2.1073367011414965E-2</v>
      </c>
      <c r="L2632">
        <f>SQRT(Table2[[#This Row],[Euclidean Distance]]+Table2[[#This Row],[Euclidean Distance3]])</f>
        <v>0.9950049848494873</v>
      </c>
      <c r="M2632" t="s">
        <v>0</v>
      </c>
      <c r="N2632" t="s">
        <v>1</v>
      </c>
      <c r="O2632" t="s">
        <v>3646</v>
      </c>
      <c r="Y2632" t="s">
        <v>23</v>
      </c>
    </row>
    <row r="2633" spans="1:25" x14ac:dyDescent="0.35">
      <c r="A2633" t="s">
        <v>4641</v>
      </c>
      <c r="B2633">
        <v>1</v>
      </c>
      <c r="C2633">
        <v>1</v>
      </c>
      <c r="D2633">
        <v>35.35</v>
      </c>
      <c r="E2633">
        <v>0.41640708188367198</v>
      </c>
      <c r="F2633" s="1">
        <f>-LOG10(Table2[[#This Row],[Anova (p)]])</f>
        <v>0.38048189300192814</v>
      </c>
      <c r="G2633" s="1">
        <f>Table2[[#This Row],[Anova (p)2]]^2</f>
        <v>0.14476647090233069</v>
      </c>
      <c r="H2633">
        <v>1.1056857837674099</v>
      </c>
      <c r="I2633">
        <f>LOG(Table2[[#This Row],[Max fold change]],2)</f>
        <v>0.14494145554829049</v>
      </c>
      <c r="J2633">
        <f>Table2[[#This Row],[Column2]]*-1</f>
        <v>-0.14494145554829049</v>
      </c>
      <c r="K2633">
        <f>Table2[[#This Row],[Column1]]^2</f>
        <v>2.1008025536457069E-2</v>
      </c>
      <c r="L2633">
        <f>SQRT(Table2[[#This Row],[Euclidean Distance]]+Table2[[#This Row],[Euclidean Distance3]])</f>
        <v>0.40715414333982619</v>
      </c>
      <c r="M2633" t="s">
        <v>0</v>
      </c>
      <c r="N2633" t="s">
        <v>1</v>
      </c>
      <c r="O2633" t="s">
        <v>4642</v>
      </c>
      <c r="Q2633" t="s">
        <v>23</v>
      </c>
    </row>
    <row r="2634" spans="1:25" x14ac:dyDescent="0.35">
      <c r="A2634" t="s">
        <v>4833</v>
      </c>
      <c r="B2634">
        <v>2</v>
      </c>
      <c r="C2634">
        <v>1</v>
      </c>
      <c r="D2634">
        <v>141.6</v>
      </c>
      <c r="E2634">
        <v>0.52991936901359105</v>
      </c>
      <c r="F2634" s="1">
        <f>-LOG10(Table2[[#This Row],[Anova (p)]])</f>
        <v>0.27579020635472057</v>
      </c>
      <c r="G2634" s="1">
        <f>Table2[[#This Row],[Anova (p)2]]^2</f>
        <v>7.6060237921179358E-2</v>
      </c>
      <c r="H2634">
        <v>1.10521789964857</v>
      </c>
      <c r="I2634">
        <f>LOG(Table2[[#This Row],[Max fold change]],2)</f>
        <v>0.14433083273997796</v>
      </c>
      <c r="J2634">
        <f>Table2[[#This Row],[Column2]]*-1</f>
        <v>-0.14433083273997796</v>
      </c>
      <c r="K2634">
        <f>Table2[[#This Row],[Column1]]^2</f>
        <v>2.0831389279415493E-2</v>
      </c>
      <c r="L2634">
        <f>SQRT(Table2[[#This Row],[Euclidean Distance]]+Table2[[#This Row],[Euclidean Distance3]])</f>
        <v>0.31127419938150169</v>
      </c>
      <c r="M2634" t="s">
        <v>0</v>
      </c>
      <c r="N2634" t="s">
        <v>1</v>
      </c>
      <c r="O2634" t="s">
        <v>4834</v>
      </c>
    </row>
    <row r="2635" spans="1:25" x14ac:dyDescent="0.35">
      <c r="A2635" t="s">
        <v>4223</v>
      </c>
      <c r="B2635">
        <v>1</v>
      </c>
      <c r="C2635">
        <v>1</v>
      </c>
      <c r="D2635">
        <v>112.55</v>
      </c>
      <c r="E2635">
        <v>0.23844407436422599</v>
      </c>
      <c r="F2635" s="1">
        <f>-LOG10(Table2[[#This Row],[Anova (p)]])</f>
        <v>0.62261346586125332</v>
      </c>
      <c r="G2635" s="1">
        <f>Table2[[#This Row],[Anova (p)2]]^2</f>
        <v>0.38764752787176204</v>
      </c>
      <c r="H2635">
        <v>1.10333685822563</v>
      </c>
      <c r="I2635">
        <f>LOG(Table2[[#This Row],[Max fold change]],2)</f>
        <v>0.14187332537766267</v>
      </c>
      <c r="J2635">
        <f>Table2[[#This Row],[Column2]]*-1</f>
        <v>-0.14187332537766267</v>
      </c>
      <c r="K2635">
        <f>Table2[[#This Row],[Column1]]^2</f>
        <v>2.0128040453716144E-2</v>
      </c>
      <c r="L2635">
        <f>SQRT(Table2[[#This Row],[Euclidean Distance]]+Table2[[#This Row],[Euclidean Distance3]])</f>
        <v>0.63857307203285529</v>
      </c>
      <c r="M2635" t="s">
        <v>0</v>
      </c>
      <c r="N2635" t="s">
        <v>1</v>
      </c>
      <c r="O2635" t="s">
        <v>4224</v>
      </c>
      <c r="U2635" t="s">
        <v>23</v>
      </c>
    </row>
    <row r="2636" spans="1:25" x14ac:dyDescent="0.35">
      <c r="A2636" t="s">
        <v>3679</v>
      </c>
      <c r="B2636">
        <v>14</v>
      </c>
      <c r="C2636">
        <v>13</v>
      </c>
      <c r="D2636">
        <v>827.46</v>
      </c>
      <c r="E2636">
        <v>0.109711563116033</v>
      </c>
      <c r="F2636" s="1">
        <f>-LOG10(Table2[[#This Row],[Anova (p)]])</f>
        <v>0.95974759728545511</v>
      </c>
      <c r="G2636" s="1">
        <f>Table2[[#This Row],[Anova (p)2]]^2</f>
        <v>0.92111545049520416</v>
      </c>
      <c r="H2636">
        <v>1.1023434252209301</v>
      </c>
      <c r="I2636">
        <f>LOG(Table2[[#This Row],[Max fold change]],2)</f>
        <v>0.14057375265444833</v>
      </c>
      <c r="J2636">
        <f>Table2[[#This Row],[Column2]]*-1</f>
        <v>-0.14057375265444833</v>
      </c>
      <c r="K2636">
        <f>Table2[[#This Row],[Column1]]^2</f>
        <v>1.9760979935354018E-2</v>
      </c>
      <c r="L2636">
        <f>SQRT(Table2[[#This Row],[Euclidean Distance]]+Table2[[#This Row],[Euclidean Distance3]])</f>
        <v>0.96998785066131532</v>
      </c>
      <c r="M2636" t="s">
        <v>0</v>
      </c>
      <c r="N2636" t="s">
        <v>1</v>
      </c>
      <c r="O2636" t="s">
        <v>3680</v>
      </c>
      <c r="T2636" t="s">
        <v>23</v>
      </c>
      <c r="V2636" t="s">
        <v>23</v>
      </c>
      <c r="Y2636" t="s">
        <v>23</v>
      </c>
    </row>
    <row r="2637" spans="1:25" x14ac:dyDescent="0.35">
      <c r="A2637" t="s">
        <v>4141</v>
      </c>
      <c r="B2637">
        <v>2</v>
      </c>
      <c r="C2637">
        <v>2</v>
      </c>
      <c r="D2637">
        <v>127.69</v>
      </c>
      <c r="E2637">
        <v>0.21141280621726199</v>
      </c>
      <c r="F2637" s="1">
        <f>-LOG10(Table2[[#This Row],[Anova (p)]])</f>
        <v>0.67486870907665331</v>
      </c>
      <c r="G2637" s="1">
        <f>Table2[[#This Row],[Anova (p)2]]^2</f>
        <v>0.45544777449078849</v>
      </c>
      <c r="H2637">
        <v>1.0981375254143899</v>
      </c>
      <c r="I2637">
        <f>LOG(Table2[[#This Row],[Max fold change]],2)</f>
        <v>0.13505874178303726</v>
      </c>
      <c r="J2637">
        <f>Table2[[#This Row],[Column2]]*-1</f>
        <v>-0.13505874178303726</v>
      </c>
      <c r="K2637">
        <f>Table2[[#This Row],[Column1]]^2</f>
        <v>1.8240863732017134E-2</v>
      </c>
      <c r="L2637">
        <f>SQRT(Table2[[#This Row],[Euclidean Distance]]+Table2[[#This Row],[Euclidean Distance3]])</f>
        <v>0.68825041825109379</v>
      </c>
      <c r="M2637" t="s">
        <v>0</v>
      </c>
      <c r="N2637" t="s">
        <v>1</v>
      </c>
      <c r="O2637" t="s">
        <v>4142</v>
      </c>
      <c r="R2637" t="s">
        <v>23</v>
      </c>
    </row>
    <row r="2638" spans="1:25" x14ac:dyDescent="0.35">
      <c r="A2638" t="s">
        <v>3537</v>
      </c>
      <c r="B2638">
        <v>4</v>
      </c>
      <c r="C2638">
        <v>1</v>
      </c>
      <c r="D2638">
        <v>213.11</v>
      </c>
      <c r="E2638">
        <v>8.9264894502069203E-2</v>
      </c>
      <c r="F2638" s="1">
        <f>-LOG10(Table2[[#This Row],[Anova (p)]])</f>
        <v>1.0493193039512017</v>
      </c>
      <c r="G2638" s="1">
        <f>Table2[[#This Row],[Anova (p)2]]^2</f>
        <v>1.1010710016446343</v>
      </c>
      <c r="H2638">
        <v>1.0957281171962601</v>
      </c>
      <c r="I2638">
        <f>LOG(Table2[[#This Row],[Max fold change]],2)</f>
        <v>0.13188986706454889</v>
      </c>
      <c r="J2638">
        <f>Table2[[#This Row],[Column2]]*-1</f>
        <v>-0.13188986706454889</v>
      </c>
      <c r="K2638">
        <f>Table2[[#This Row],[Column1]]^2</f>
        <v>1.7394937034304378E-2</v>
      </c>
      <c r="L2638">
        <f>SQRT(Table2[[#This Row],[Euclidean Distance]]+Table2[[#This Row],[Euclidean Distance3]])</f>
        <v>1.0575755002263141</v>
      </c>
      <c r="M2638" t="s">
        <v>0</v>
      </c>
      <c r="N2638" t="s">
        <v>1</v>
      </c>
      <c r="O2638" t="s">
        <v>3538</v>
      </c>
      <c r="V2638" t="s">
        <v>23</v>
      </c>
      <c r="Y2638" t="s">
        <v>23</v>
      </c>
    </row>
    <row r="2639" spans="1:25" x14ac:dyDescent="0.35">
      <c r="A2639" t="s">
        <v>4461</v>
      </c>
      <c r="B2639">
        <v>6</v>
      </c>
      <c r="C2639">
        <v>6</v>
      </c>
      <c r="D2639">
        <v>304.66000000000003</v>
      </c>
      <c r="E2639">
        <v>0.33213764524797901</v>
      </c>
      <c r="F2639" s="1">
        <f>-LOG10(Table2[[#This Row],[Anova (p)]])</f>
        <v>0.47868189767198982</v>
      </c>
      <c r="G2639" s="1">
        <f>Table2[[#This Row],[Anova (p)2]]^2</f>
        <v>0.22913635915885733</v>
      </c>
      <c r="H2639">
        <v>1.0953038520345</v>
      </c>
      <c r="I2639">
        <f>LOG(Table2[[#This Row],[Max fold change]],2)</f>
        <v>0.13133114837752011</v>
      </c>
      <c r="J2639">
        <f>Table2[[#This Row],[Column2]]*-1</f>
        <v>-0.13133114837752011</v>
      </c>
      <c r="K2639">
        <f>Table2[[#This Row],[Column1]]^2</f>
        <v>1.7247870534158202E-2</v>
      </c>
      <c r="L2639">
        <f>SQRT(Table2[[#This Row],[Euclidean Distance]]+Table2[[#This Row],[Euclidean Distance3]])</f>
        <v>0.49637106049105595</v>
      </c>
      <c r="M2639" t="s">
        <v>0</v>
      </c>
      <c r="N2639" t="s">
        <v>1</v>
      </c>
      <c r="O2639" t="s">
        <v>4462</v>
      </c>
    </row>
    <row r="2640" spans="1:25" x14ac:dyDescent="0.35">
      <c r="A2640" t="s">
        <v>4221</v>
      </c>
      <c r="B2640">
        <v>1</v>
      </c>
      <c r="C2640">
        <v>1</v>
      </c>
      <c r="D2640">
        <v>44.59</v>
      </c>
      <c r="E2640">
        <v>0.23839407256002501</v>
      </c>
      <c r="F2640" s="1">
        <f>-LOG10(Table2[[#This Row],[Anova (p)]])</f>
        <v>0.62270454711332746</v>
      </c>
      <c r="G2640" s="1">
        <f>Table2[[#This Row],[Anova (p)2]]^2</f>
        <v>0.38776095299561425</v>
      </c>
      <c r="H2640">
        <v>1.09354868172083</v>
      </c>
      <c r="I2640">
        <f>LOG(Table2[[#This Row],[Max fold change]],2)</f>
        <v>0.12901744655328085</v>
      </c>
      <c r="J2640">
        <f>Table2[[#This Row],[Column2]]*-1</f>
        <v>-0.12901744655328085</v>
      </c>
      <c r="K2640">
        <f>Table2[[#This Row],[Column1]]^2</f>
        <v>1.6645501515128679E-2</v>
      </c>
      <c r="L2640">
        <f>SQRT(Table2[[#This Row],[Euclidean Distance]]+Table2[[#This Row],[Euclidean Distance3]])</f>
        <v>0.63592959870628996</v>
      </c>
      <c r="M2640" t="s">
        <v>0</v>
      </c>
      <c r="N2640" t="s">
        <v>1</v>
      </c>
      <c r="O2640" t="s">
        <v>4222</v>
      </c>
      <c r="R2640" t="s">
        <v>23</v>
      </c>
    </row>
    <row r="2641" spans="1:25" x14ac:dyDescent="0.35">
      <c r="A2641" t="s">
        <v>4179</v>
      </c>
      <c r="B2641">
        <v>4</v>
      </c>
      <c r="C2641">
        <v>4</v>
      </c>
      <c r="D2641">
        <v>164.88</v>
      </c>
      <c r="E2641">
        <v>0.219999786094601</v>
      </c>
      <c r="F2641" s="1">
        <f>-LOG10(Table2[[#This Row],[Anova (p)]])</f>
        <v>0.6575777414413374</v>
      </c>
      <c r="G2641" s="1">
        <f>Table2[[#This Row],[Anova (p)2]]^2</f>
        <v>0.43240848603909038</v>
      </c>
      <c r="H2641">
        <v>1.0929053988095101</v>
      </c>
      <c r="I2641">
        <f>LOG(Table2[[#This Row],[Max fold change]],2)</f>
        <v>0.12816852765661438</v>
      </c>
      <c r="J2641">
        <f>Table2[[#This Row],[Column2]]*-1</f>
        <v>-0.12816852765661438</v>
      </c>
      <c r="K2641">
        <f>Table2[[#This Row],[Column1]]^2</f>
        <v>1.6427171481664324E-2</v>
      </c>
      <c r="L2641">
        <f>SQRT(Table2[[#This Row],[Euclidean Distance]]+Table2[[#This Row],[Euclidean Distance3]])</f>
        <v>0.66995198150371549</v>
      </c>
      <c r="M2641" t="s">
        <v>0</v>
      </c>
      <c r="N2641" t="s">
        <v>1</v>
      </c>
      <c r="O2641" t="s">
        <v>4180</v>
      </c>
      <c r="R2641" t="s">
        <v>23</v>
      </c>
    </row>
    <row r="2642" spans="1:25" x14ac:dyDescent="0.35">
      <c r="A2642" t="s">
        <v>4493</v>
      </c>
      <c r="B2642">
        <v>21</v>
      </c>
      <c r="C2642">
        <v>21</v>
      </c>
      <c r="D2642">
        <v>1202.52</v>
      </c>
      <c r="E2642">
        <v>0.34431131888189398</v>
      </c>
      <c r="F2642" s="1">
        <f>-LOG10(Table2[[#This Row],[Anova (p)]])</f>
        <v>0.46304870007445159</v>
      </c>
      <c r="G2642" s="1">
        <f>Table2[[#This Row],[Anova (p)2]]^2</f>
        <v>0.21441409864063943</v>
      </c>
      <c r="H2642">
        <v>1.0926585205472701</v>
      </c>
      <c r="I2642">
        <f>LOG(Table2[[#This Row],[Max fold change]],2)</f>
        <v>0.12784259800248957</v>
      </c>
      <c r="J2642">
        <f>Table2[[#This Row],[Column2]]*-1</f>
        <v>-0.12784259800248957</v>
      </c>
      <c r="K2642">
        <f>Table2[[#This Row],[Column1]]^2</f>
        <v>1.6343729864026151E-2</v>
      </c>
      <c r="L2642">
        <f>SQRT(Table2[[#This Row],[Euclidean Distance]]+Table2[[#This Row],[Euclidean Distance3]])</f>
        <v>0.48037259341542954</v>
      </c>
      <c r="M2642" t="s">
        <v>0</v>
      </c>
      <c r="N2642" t="s">
        <v>1</v>
      </c>
      <c r="O2642" t="s">
        <v>4494</v>
      </c>
      <c r="V2642" t="s">
        <v>23</v>
      </c>
    </row>
    <row r="2643" spans="1:25" x14ac:dyDescent="0.35">
      <c r="A2643" t="s">
        <v>4275</v>
      </c>
      <c r="B2643">
        <v>10</v>
      </c>
      <c r="C2643">
        <v>10</v>
      </c>
      <c r="D2643">
        <v>635.36</v>
      </c>
      <c r="E2643">
        <v>0.25537329166704897</v>
      </c>
      <c r="F2643" s="1">
        <f>-LOG10(Table2[[#This Row],[Anova (p)]])</f>
        <v>0.59282452558536158</v>
      </c>
      <c r="G2643" s="1">
        <f>Table2[[#This Row],[Anova (p)2]]^2</f>
        <v>0.35144091813550904</v>
      </c>
      <c r="H2643">
        <v>1.09208125377971</v>
      </c>
      <c r="I2643">
        <f>LOG(Table2[[#This Row],[Max fold change]],2)</f>
        <v>0.12708020063874237</v>
      </c>
      <c r="J2643">
        <f>Table2[[#This Row],[Column2]]*-1</f>
        <v>-0.12708020063874237</v>
      </c>
      <c r="K2643">
        <f>Table2[[#This Row],[Column1]]^2</f>
        <v>1.6149377394383015E-2</v>
      </c>
      <c r="L2643">
        <f>SQRT(Table2[[#This Row],[Euclidean Distance]]+Table2[[#This Row],[Euclidean Distance3]])</f>
        <v>0.606292252572876</v>
      </c>
      <c r="M2643" t="s">
        <v>0</v>
      </c>
      <c r="N2643" t="s">
        <v>1</v>
      </c>
      <c r="O2643" t="s">
        <v>4276</v>
      </c>
    </row>
    <row r="2644" spans="1:25" x14ac:dyDescent="0.35">
      <c r="A2644" t="s">
        <v>4885</v>
      </c>
      <c r="B2644">
        <v>3</v>
      </c>
      <c r="C2644">
        <v>3</v>
      </c>
      <c r="D2644">
        <v>115.89</v>
      </c>
      <c r="E2644">
        <v>0.56008429135914495</v>
      </c>
      <c r="F2644" s="1">
        <f>-LOG10(Table2[[#This Row],[Anova (p)]])</f>
        <v>0.25174660778423402</v>
      </c>
      <c r="G2644" s="1">
        <f>Table2[[#This Row],[Anova (p)2]]^2</f>
        <v>6.3376354530868956E-2</v>
      </c>
      <c r="H2644">
        <v>1.0916204488282499</v>
      </c>
      <c r="I2644">
        <f>LOG(Table2[[#This Row],[Max fold change]],2)</f>
        <v>0.12647132532636587</v>
      </c>
      <c r="J2644">
        <f>Table2[[#This Row],[Column2]]*-1</f>
        <v>-0.12647132532636587</v>
      </c>
      <c r="K2644">
        <f>Table2[[#This Row],[Column1]]^2</f>
        <v>1.5994996129807475E-2</v>
      </c>
      <c r="L2644">
        <f>SQRT(Table2[[#This Row],[Euclidean Distance]]+Table2[[#This Row],[Euclidean Distance3]])</f>
        <v>0.28172921513516563</v>
      </c>
      <c r="M2644" t="s">
        <v>0</v>
      </c>
      <c r="N2644" t="s">
        <v>1</v>
      </c>
      <c r="O2644" t="s">
        <v>4886</v>
      </c>
    </row>
    <row r="2645" spans="1:25" x14ac:dyDescent="0.35">
      <c r="A2645" t="s">
        <v>4291</v>
      </c>
      <c r="B2645">
        <v>6</v>
      </c>
      <c r="C2645">
        <v>3</v>
      </c>
      <c r="D2645">
        <v>265.20999999999998</v>
      </c>
      <c r="E2645">
        <v>0.26261060154750399</v>
      </c>
      <c r="F2645" s="1">
        <f>-LOG10(Table2[[#This Row],[Anova (p)]])</f>
        <v>0.58068774549465796</v>
      </c>
      <c r="G2645" s="1">
        <f>Table2[[#This Row],[Anova (p)2]]^2</f>
        <v>0.33719825776766865</v>
      </c>
      <c r="H2645">
        <v>1.08980230632022</v>
      </c>
      <c r="I2645">
        <f>LOG(Table2[[#This Row],[Max fold change]],2)</f>
        <v>0.12406644916822608</v>
      </c>
      <c r="J2645">
        <f>Table2[[#This Row],[Column2]]*-1</f>
        <v>-0.12406644916822608</v>
      </c>
      <c r="K2645">
        <f>Table2[[#This Row],[Column1]]^2</f>
        <v>1.5392483809212026E-2</v>
      </c>
      <c r="L2645">
        <f>SQRT(Table2[[#This Row],[Euclidean Distance]]+Table2[[#This Row],[Euclidean Distance3]])</f>
        <v>0.59379351762787091</v>
      </c>
      <c r="M2645" t="s">
        <v>0</v>
      </c>
      <c r="N2645" t="s">
        <v>1</v>
      </c>
      <c r="O2645" t="s">
        <v>4292</v>
      </c>
    </row>
    <row r="2646" spans="1:25" x14ac:dyDescent="0.35">
      <c r="A2646" t="s">
        <v>3095</v>
      </c>
      <c r="B2646">
        <v>4</v>
      </c>
      <c r="C2646">
        <v>3</v>
      </c>
      <c r="D2646">
        <v>168.39</v>
      </c>
      <c r="E2646">
        <v>4.2900573805654603E-2</v>
      </c>
      <c r="F2646" s="1">
        <f>-LOG10(Table2[[#This Row],[Anova (p)]])</f>
        <v>1.3675368989816414</v>
      </c>
      <c r="G2646" s="1">
        <f>Table2[[#This Row],[Anova (p)2]]^2</f>
        <v>1.8701571700763242</v>
      </c>
      <c r="H2646">
        <v>1.0893862136313299</v>
      </c>
      <c r="I2646">
        <f>LOG(Table2[[#This Row],[Max fold change]],2)</f>
        <v>0.12351551485427294</v>
      </c>
      <c r="J2646">
        <f>Table2[[#This Row],[Column2]]*-1</f>
        <v>-0.12351551485427294</v>
      </c>
      <c r="K2646">
        <f>Table2[[#This Row],[Column1]]^2</f>
        <v>1.5256082409716119E-2</v>
      </c>
      <c r="L2646">
        <f>SQRT(Table2[[#This Row],[Euclidean Distance]]+Table2[[#This Row],[Euclidean Distance3]])</f>
        <v>1.3731035112059251</v>
      </c>
      <c r="M2646" t="s">
        <v>0</v>
      </c>
      <c r="N2646" t="s">
        <v>1</v>
      </c>
      <c r="O2646" t="s">
        <v>3096</v>
      </c>
      <c r="P2646" t="s">
        <v>23</v>
      </c>
      <c r="Q2646" t="s">
        <v>23</v>
      </c>
      <c r="R2646" t="s">
        <v>23</v>
      </c>
      <c r="X2646" t="s">
        <v>23</v>
      </c>
      <c r="Y2646" t="s">
        <v>23</v>
      </c>
    </row>
    <row r="2647" spans="1:25" x14ac:dyDescent="0.35">
      <c r="A2647" t="s">
        <v>4877</v>
      </c>
      <c r="B2647">
        <v>8</v>
      </c>
      <c r="C2647">
        <v>1</v>
      </c>
      <c r="D2647">
        <v>461.89</v>
      </c>
      <c r="E2647">
        <v>0.55766952379338197</v>
      </c>
      <c r="F2647" s="1">
        <f>-LOG10(Table2[[#This Row],[Anova (p)]])</f>
        <v>0.25362308871628536</v>
      </c>
      <c r="G2647" s="1">
        <f>Table2[[#This Row],[Anova (p)2]]^2</f>
        <v>6.4324671129988756E-2</v>
      </c>
      <c r="H2647">
        <v>1.0868304042005701</v>
      </c>
      <c r="I2647">
        <f>LOG(Table2[[#This Row],[Max fold change]],2)</f>
        <v>0.12012683079014511</v>
      </c>
      <c r="J2647">
        <f>Table2[[#This Row],[Column2]]*-1</f>
        <v>-0.12012683079014511</v>
      </c>
      <c r="K2647">
        <f>Table2[[#This Row],[Column1]]^2</f>
        <v>1.4430455475684154E-2</v>
      </c>
      <c r="L2647">
        <f>SQRT(Table2[[#This Row],[Euclidean Distance]]+Table2[[#This Row],[Euclidean Distance3]])</f>
        <v>0.28063343814605007</v>
      </c>
      <c r="M2647" t="s">
        <v>0</v>
      </c>
      <c r="N2647" t="s">
        <v>1</v>
      </c>
      <c r="O2647" t="s">
        <v>4878</v>
      </c>
    </row>
    <row r="2648" spans="1:25" x14ac:dyDescent="0.35">
      <c r="A2648" t="s">
        <v>4637</v>
      </c>
      <c r="B2648">
        <v>4</v>
      </c>
      <c r="C2648">
        <v>4</v>
      </c>
      <c r="D2648">
        <v>299.95999999999998</v>
      </c>
      <c r="E2648">
        <v>0.41526225345583101</v>
      </c>
      <c r="F2648" s="1">
        <f>-LOG10(Table2[[#This Row],[Anova (p)]])</f>
        <v>0.38167754363337336</v>
      </c>
      <c r="G2648" s="1">
        <f>Table2[[#This Row],[Anova (p)2]]^2</f>
        <v>0.14567774731400562</v>
      </c>
      <c r="H2648">
        <v>1.0846487439874899</v>
      </c>
      <c r="I2648">
        <f>LOG(Table2[[#This Row],[Max fold change]],2)</f>
        <v>0.11722791146875959</v>
      </c>
      <c r="J2648">
        <f>Table2[[#This Row],[Column2]]*-1</f>
        <v>-0.11722791146875959</v>
      </c>
      <c r="K2648">
        <f>Table2[[#This Row],[Column1]]^2</f>
        <v>1.3742383227327336E-2</v>
      </c>
      <c r="L2648">
        <f>SQRT(Table2[[#This Row],[Euclidean Distance]]+Table2[[#This Row],[Euclidean Distance3]])</f>
        <v>0.39927450524837294</v>
      </c>
      <c r="M2648" t="s">
        <v>0</v>
      </c>
      <c r="N2648" t="s">
        <v>1</v>
      </c>
      <c r="O2648" t="s">
        <v>4638</v>
      </c>
      <c r="P2648" t="s">
        <v>23</v>
      </c>
      <c r="Q2648" t="s">
        <v>23</v>
      </c>
      <c r="V2648" t="s">
        <v>23</v>
      </c>
    </row>
    <row r="2649" spans="1:25" x14ac:dyDescent="0.35">
      <c r="A2649" t="s">
        <v>4599</v>
      </c>
      <c r="B2649">
        <v>4</v>
      </c>
      <c r="C2649">
        <v>4</v>
      </c>
      <c r="D2649">
        <v>203.75</v>
      </c>
      <c r="E2649">
        <v>0.397924102370596</v>
      </c>
      <c r="F2649" s="1">
        <f>-LOG10(Table2[[#This Row],[Anova (p)]])</f>
        <v>0.4001997547225894</v>
      </c>
      <c r="G2649" s="1">
        <f>Table2[[#This Row],[Anova (p)2]]^2</f>
        <v>0.1601598436800207</v>
      </c>
      <c r="H2649">
        <v>1.0837221811775499</v>
      </c>
      <c r="I2649">
        <f>LOG(Table2[[#This Row],[Max fold change]],2)</f>
        <v>0.11599496037462816</v>
      </c>
      <c r="J2649">
        <f>Table2[[#This Row],[Column2]]*-1</f>
        <v>-0.11599496037462816</v>
      </c>
      <c r="K2649">
        <f>Table2[[#This Row],[Column1]]^2</f>
        <v>1.3454830832311556E-2</v>
      </c>
      <c r="L2649">
        <f>SQRT(Table2[[#This Row],[Euclidean Distance]]+Table2[[#This Row],[Euclidean Distance3]])</f>
        <v>0.41667094272619043</v>
      </c>
      <c r="M2649" t="s">
        <v>0</v>
      </c>
      <c r="N2649" t="s">
        <v>1</v>
      </c>
      <c r="O2649" t="s">
        <v>4600</v>
      </c>
      <c r="P2649" t="s">
        <v>23</v>
      </c>
    </row>
    <row r="2650" spans="1:25" x14ac:dyDescent="0.35">
      <c r="A2650" t="s">
        <v>4405</v>
      </c>
      <c r="B2650">
        <v>9</v>
      </c>
      <c r="C2650">
        <v>6</v>
      </c>
      <c r="D2650">
        <v>383.34</v>
      </c>
      <c r="E2650">
        <v>0.30333646076964998</v>
      </c>
      <c r="F2650" s="1">
        <f>-LOG10(Table2[[#This Row],[Anova (p)]])</f>
        <v>0.51807538474582249</v>
      </c>
      <c r="G2650" s="1">
        <f>Table2[[#This Row],[Anova (p)2]]^2</f>
        <v>0.26840210427953198</v>
      </c>
      <c r="H2650">
        <v>1.08193989680419</v>
      </c>
      <c r="I2650">
        <f>LOG(Table2[[#This Row],[Max fold change]],2)</f>
        <v>0.11362035776829942</v>
      </c>
      <c r="J2650">
        <f>Table2[[#This Row],[Column2]]*-1</f>
        <v>-0.11362035776829942</v>
      </c>
      <c r="K2650">
        <f>Table2[[#This Row],[Column1]]^2</f>
        <v>1.2909585699396358E-2</v>
      </c>
      <c r="L2650">
        <f>SQRT(Table2[[#This Row],[Euclidean Distance]]+Table2[[#This Row],[Euclidean Distance3]])</f>
        <v>0.53038824457083167</v>
      </c>
      <c r="M2650" t="s">
        <v>0</v>
      </c>
      <c r="N2650" t="s">
        <v>1</v>
      </c>
      <c r="O2650" t="s">
        <v>4406</v>
      </c>
      <c r="Q2650" t="s">
        <v>23</v>
      </c>
    </row>
    <row r="2651" spans="1:25" x14ac:dyDescent="0.35">
      <c r="A2651" t="s">
        <v>3697</v>
      </c>
      <c r="B2651">
        <v>30</v>
      </c>
      <c r="C2651">
        <v>29</v>
      </c>
      <c r="D2651">
        <v>1592.99</v>
      </c>
      <c r="E2651">
        <v>0.112280017552412</v>
      </c>
      <c r="F2651" s="1">
        <f>-LOG10(Table2[[#This Row],[Anova (p)]])</f>
        <v>0.94969752814558672</v>
      </c>
      <c r="G2651" s="1">
        <f>Table2[[#This Row],[Anova (p)2]]^2</f>
        <v>0.90192539496583746</v>
      </c>
      <c r="H2651">
        <v>1.0810745977159399</v>
      </c>
      <c r="I2651">
        <f>LOG(Table2[[#This Row],[Max fold change]],2)</f>
        <v>0.11246607722763687</v>
      </c>
      <c r="J2651">
        <f>Table2[[#This Row],[Column2]]*-1</f>
        <v>-0.11246607722763687</v>
      </c>
      <c r="K2651">
        <f>Table2[[#This Row],[Column1]]^2</f>
        <v>1.264861852697278E-2</v>
      </c>
      <c r="L2651">
        <f>SQRT(Table2[[#This Row],[Euclidean Distance]]+Table2[[#This Row],[Euclidean Distance3]])</f>
        <v>0.95633363084898892</v>
      </c>
      <c r="M2651" t="s">
        <v>0</v>
      </c>
      <c r="N2651" t="s">
        <v>1</v>
      </c>
      <c r="O2651" t="s">
        <v>3698</v>
      </c>
      <c r="P2651" t="s">
        <v>23</v>
      </c>
      <c r="R2651" t="s">
        <v>23</v>
      </c>
      <c r="V2651" t="s">
        <v>23</v>
      </c>
      <c r="Y2651" t="s">
        <v>23</v>
      </c>
    </row>
    <row r="2652" spans="1:25" x14ac:dyDescent="0.35">
      <c r="A2652" t="s">
        <v>4909</v>
      </c>
      <c r="B2652">
        <v>2</v>
      </c>
      <c r="C2652">
        <v>2</v>
      </c>
      <c r="D2652">
        <v>189.47</v>
      </c>
      <c r="E2652">
        <v>0.57189847479470601</v>
      </c>
      <c r="F2652" s="1">
        <f>-LOG10(Table2[[#This Row],[Anova (p)]])</f>
        <v>0.24268106167876258</v>
      </c>
      <c r="G2652" s="1">
        <f>Table2[[#This Row],[Anova (p)2]]^2</f>
        <v>5.8894097697531365E-2</v>
      </c>
      <c r="H2652">
        <v>1.07927221291454</v>
      </c>
      <c r="I2652">
        <f>LOG(Table2[[#This Row],[Max fold change]],2)</f>
        <v>0.1100587857638035</v>
      </c>
      <c r="J2652">
        <f>Table2[[#This Row],[Column2]]*-1</f>
        <v>-0.1100587857638035</v>
      </c>
      <c r="K2652">
        <f>Table2[[#This Row],[Column1]]^2</f>
        <v>1.2112936323802797E-2</v>
      </c>
      <c r="L2652">
        <f>SQRT(Table2[[#This Row],[Euclidean Distance]]+Table2[[#This Row],[Euclidean Distance3]])</f>
        <v>0.2664714506684237</v>
      </c>
      <c r="M2652" t="s">
        <v>0</v>
      </c>
      <c r="N2652" t="s">
        <v>1</v>
      </c>
      <c r="O2652" t="s">
        <v>4910</v>
      </c>
    </row>
    <row r="2653" spans="1:25" x14ac:dyDescent="0.35">
      <c r="A2653" t="s">
        <v>4803</v>
      </c>
      <c r="B2653">
        <v>1</v>
      </c>
      <c r="C2653">
        <v>1</v>
      </c>
      <c r="D2653">
        <v>20.440000000000001</v>
      </c>
      <c r="E2653">
        <v>0.50909793656777402</v>
      </c>
      <c r="F2653" s="1">
        <f>-LOG10(Table2[[#This Row],[Anova (p)]])</f>
        <v>0.29319866320435417</v>
      </c>
      <c r="G2653" s="1">
        <f>Table2[[#This Row],[Anova (p)2]]^2</f>
        <v>8.5965456104820315E-2</v>
      </c>
      <c r="H2653">
        <v>1.0789342807921101</v>
      </c>
      <c r="I2653">
        <f>LOG(Table2[[#This Row],[Max fold change]],2)</f>
        <v>0.10960699118103975</v>
      </c>
      <c r="J2653">
        <f>Table2[[#This Row],[Column2]]*-1</f>
        <v>-0.10960699118103975</v>
      </c>
      <c r="K2653">
        <f>Table2[[#This Row],[Column1]]^2</f>
        <v>1.2013692515760526E-2</v>
      </c>
      <c r="L2653">
        <f>SQRT(Table2[[#This Row],[Euclidean Distance]]+Table2[[#This Row],[Euclidean Distance3]])</f>
        <v>0.31301621143413777</v>
      </c>
      <c r="M2653" t="s">
        <v>0</v>
      </c>
      <c r="N2653" t="s">
        <v>1</v>
      </c>
      <c r="O2653" t="s">
        <v>4804</v>
      </c>
      <c r="Q2653" t="s">
        <v>23</v>
      </c>
    </row>
    <row r="2654" spans="1:25" x14ac:dyDescent="0.35">
      <c r="A2654" t="s">
        <v>5237</v>
      </c>
      <c r="B2654">
        <v>5</v>
      </c>
      <c r="C2654">
        <v>3</v>
      </c>
      <c r="D2654">
        <v>154.44</v>
      </c>
      <c r="E2654">
        <v>0.79280460750738402</v>
      </c>
      <c r="F2654" s="1">
        <f>-LOG10(Table2[[#This Row],[Anova (p)]])</f>
        <v>0.10083383454546324</v>
      </c>
      <c r="G2654" s="1">
        <f>Table2[[#This Row],[Anova (p)2]]^2</f>
        <v>1.0167462189141855E-2</v>
      </c>
      <c r="H2654">
        <v>1.07811458220279</v>
      </c>
      <c r="I2654">
        <f>LOG(Table2[[#This Row],[Max fold change]],2)</f>
        <v>0.10851051611545603</v>
      </c>
      <c r="J2654">
        <f>Table2[[#This Row],[Column2]]*-1</f>
        <v>-0.10851051611545603</v>
      </c>
      <c r="K2654">
        <f>Table2[[#This Row],[Column1]]^2</f>
        <v>1.1774532107642644E-2</v>
      </c>
      <c r="L2654">
        <f>SQRT(Table2[[#This Row],[Euclidean Distance]]+Table2[[#This Row],[Euclidean Distance3]])</f>
        <v>0.14812830349661235</v>
      </c>
      <c r="M2654" t="s">
        <v>0</v>
      </c>
      <c r="N2654" t="s">
        <v>1</v>
      </c>
      <c r="O2654" t="s">
        <v>5238</v>
      </c>
      <c r="Q2654" t="s">
        <v>23</v>
      </c>
    </row>
    <row r="2655" spans="1:25" x14ac:dyDescent="0.35">
      <c r="A2655" t="s">
        <v>3449</v>
      </c>
      <c r="B2655">
        <v>24</v>
      </c>
      <c r="C2655">
        <v>23</v>
      </c>
      <c r="D2655">
        <v>1412.42</v>
      </c>
      <c r="E2655">
        <v>7.7538457279412096E-2</v>
      </c>
      <c r="F2655" s="1">
        <f>-LOG10(Table2[[#This Row],[Anova (p)]])</f>
        <v>1.1104828440523524</v>
      </c>
      <c r="G2655" s="1">
        <f>Table2[[#This Row],[Anova (p)2]]^2</f>
        <v>1.2331721469346013</v>
      </c>
      <c r="H2655">
        <v>1.0780938920502601</v>
      </c>
      <c r="I2655">
        <f>LOG(Table2[[#This Row],[Max fold change]],2)</f>
        <v>0.10848282901487416</v>
      </c>
      <c r="J2655">
        <f>Table2[[#This Row],[Column2]]*-1</f>
        <v>-0.10848282901487416</v>
      </c>
      <c r="K2655">
        <f>Table2[[#This Row],[Column1]]^2</f>
        <v>1.1768524191070422E-2</v>
      </c>
      <c r="L2655">
        <f>SQRT(Table2[[#This Row],[Euclidean Distance]]+Table2[[#This Row],[Euclidean Distance3]])</f>
        <v>1.1157690940000407</v>
      </c>
      <c r="M2655" t="s">
        <v>0</v>
      </c>
      <c r="N2655" t="s">
        <v>1</v>
      </c>
      <c r="O2655" t="s">
        <v>3450</v>
      </c>
      <c r="P2655" t="s">
        <v>23</v>
      </c>
      <c r="R2655" t="s">
        <v>23</v>
      </c>
      <c r="V2655" t="s">
        <v>23</v>
      </c>
      <c r="W2655" t="s">
        <v>23</v>
      </c>
      <c r="Y2655" t="s">
        <v>23</v>
      </c>
    </row>
    <row r="2656" spans="1:25" x14ac:dyDescent="0.35">
      <c r="A2656" t="s">
        <v>3877</v>
      </c>
      <c r="B2656">
        <v>22</v>
      </c>
      <c r="C2656">
        <v>5</v>
      </c>
      <c r="D2656">
        <v>1300.92</v>
      </c>
      <c r="E2656">
        <v>0.14312650639947699</v>
      </c>
      <c r="F2656" s="1">
        <f>-LOG10(Table2[[#This Row],[Anova (p)]])</f>
        <v>0.84427992936380925</v>
      </c>
      <c r="G2656" s="1">
        <f>Table2[[#This Row],[Anova (p)2]]^2</f>
        <v>0.7128085991265587</v>
      </c>
      <c r="H2656">
        <v>1.0771240801830999</v>
      </c>
      <c r="I2656">
        <f>LOG(Table2[[#This Row],[Max fold change]],2)</f>
        <v>0.10718445188197334</v>
      </c>
      <c r="J2656">
        <f>Table2[[#This Row],[Column2]]*-1</f>
        <v>-0.10718445188197334</v>
      </c>
      <c r="K2656">
        <f>Table2[[#This Row],[Column1]]^2</f>
        <v>1.1488506725239059E-2</v>
      </c>
      <c r="L2656">
        <f>SQRT(Table2[[#This Row],[Euclidean Distance]]+Table2[[#This Row],[Euclidean Distance3]])</f>
        <v>0.8510564645496782</v>
      </c>
      <c r="M2656" t="s">
        <v>0</v>
      </c>
      <c r="N2656" t="s">
        <v>1</v>
      </c>
      <c r="O2656" t="s">
        <v>3878</v>
      </c>
      <c r="P2656" t="s">
        <v>23</v>
      </c>
      <c r="Q2656" t="s">
        <v>23</v>
      </c>
      <c r="V2656" t="s">
        <v>23</v>
      </c>
      <c r="W2656" t="s">
        <v>23</v>
      </c>
      <c r="Y2656" t="s">
        <v>23</v>
      </c>
    </row>
    <row r="2657" spans="1:25" x14ac:dyDescent="0.35">
      <c r="A2657" t="s">
        <v>3607</v>
      </c>
      <c r="B2657">
        <v>8</v>
      </c>
      <c r="C2657">
        <v>6</v>
      </c>
      <c r="D2657">
        <v>416.06</v>
      </c>
      <c r="E2657">
        <v>9.6945879140079405E-2</v>
      </c>
      <c r="F2657" s="1">
        <f>-LOG10(Table2[[#This Row],[Anova (p)]])</f>
        <v>1.0134706466653189</v>
      </c>
      <c r="G2657" s="1">
        <f>Table2[[#This Row],[Anova (p)2]]^2</f>
        <v>1.0271227516522197</v>
      </c>
      <c r="H2657">
        <v>1.0771126877634101</v>
      </c>
      <c r="I2657">
        <f>LOG(Table2[[#This Row],[Max fold change]],2)</f>
        <v>0.10716919284672247</v>
      </c>
      <c r="J2657">
        <f>Table2[[#This Row],[Column2]]*-1</f>
        <v>-0.10716919284672247</v>
      </c>
      <c r="K2657">
        <f>Table2[[#This Row],[Column1]]^2</f>
        <v>1.148523589541799E-2</v>
      </c>
      <c r="L2657">
        <f>SQRT(Table2[[#This Row],[Euclidean Distance]]+Table2[[#This Row],[Euclidean Distance3]])</f>
        <v>1.0191211839362568</v>
      </c>
      <c r="M2657" t="s">
        <v>0</v>
      </c>
      <c r="N2657" t="s">
        <v>1</v>
      </c>
      <c r="O2657" t="s">
        <v>3608</v>
      </c>
      <c r="P2657" t="s">
        <v>23</v>
      </c>
      <c r="Q2657" t="s">
        <v>23</v>
      </c>
      <c r="S2657" t="s">
        <v>23</v>
      </c>
      <c r="Y2657" t="s">
        <v>23</v>
      </c>
    </row>
    <row r="2658" spans="1:25" x14ac:dyDescent="0.35">
      <c r="A2658" t="s">
        <v>4615</v>
      </c>
      <c r="B2658">
        <v>10</v>
      </c>
      <c r="C2658">
        <v>4</v>
      </c>
      <c r="D2658">
        <v>591.76</v>
      </c>
      <c r="E2658">
        <v>0.40468674216822698</v>
      </c>
      <c r="F2658" s="1">
        <f>-LOG10(Table2[[#This Row],[Anova (p)]])</f>
        <v>0.39288102317822554</v>
      </c>
      <c r="G2658" s="1">
        <f>Table2[[#This Row],[Anova (p)2]]^2</f>
        <v>0.15435549837356941</v>
      </c>
      <c r="H2658">
        <v>1.0770747131104501</v>
      </c>
      <c r="I2658">
        <f>LOG(Table2[[#This Row],[Max fold change]],2)</f>
        <v>0.1071183283365241</v>
      </c>
      <c r="J2658">
        <f>Table2[[#This Row],[Column2]]*-1</f>
        <v>-0.1071183283365241</v>
      </c>
      <c r="K2658">
        <f>Table2[[#This Row],[Column1]]^2</f>
        <v>1.1474336265611382E-2</v>
      </c>
      <c r="L2658">
        <f>SQRT(Table2[[#This Row],[Euclidean Distance]]+Table2[[#This Row],[Euclidean Distance3]])</f>
        <v>0.40722209497911671</v>
      </c>
      <c r="M2658" t="s">
        <v>0</v>
      </c>
      <c r="N2658" t="s">
        <v>1</v>
      </c>
      <c r="O2658" t="s">
        <v>4616</v>
      </c>
      <c r="Q2658" t="s">
        <v>23</v>
      </c>
      <c r="V2658" t="s">
        <v>23</v>
      </c>
    </row>
    <row r="2659" spans="1:25" x14ac:dyDescent="0.35">
      <c r="A2659" t="s">
        <v>4315</v>
      </c>
      <c r="B2659">
        <v>42</v>
      </c>
      <c r="C2659">
        <v>41</v>
      </c>
      <c r="D2659">
        <v>2695.46</v>
      </c>
      <c r="E2659">
        <v>0.26930700611597302</v>
      </c>
      <c r="F2659" s="1">
        <f>-LOG10(Table2[[#This Row],[Anova (p)]])</f>
        <v>0.56975234811865061</v>
      </c>
      <c r="G2659" s="1">
        <f>Table2[[#This Row],[Anova (p)2]]^2</f>
        <v>0.32461773818671602</v>
      </c>
      <c r="H2659">
        <v>1.0762439176640299</v>
      </c>
      <c r="I2659">
        <f>LOG(Table2[[#This Row],[Max fold change]],2)</f>
        <v>0.1060050843299134</v>
      </c>
      <c r="J2659">
        <f>Table2[[#This Row],[Column2]]*-1</f>
        <v>-0.1060050843299134</v>
      </c>
      <c r="K2659">
        <f>Table2[[#This Row],[Column1]]^2</f>
        <v>1.1237077903792051E-2</v>
      </c>
      <c r="L2659">
        <f>SQRT(Table2[[#This Row],[Euclidean Distance]]+Table2[[#This Row],[Euclidean Distance3]])</f>
        <v>0.57952982329687575</v>
      </c>
      <c r="M2659" t="s">
        <v>0</v>
      </c>
      <c r="N2659" t="s">
        <v>1</v>
      </c>
      <c r="O2659" t="s">
        <v>4316</v>
      </c>
      <c r="P2659" t="s">
        <v>23</v>
      </c>
    </row>
    <row r="2660" spans="1:25" x14ac:dyDescent="0.35">
      <c r="A2660" t="s">
        <v>3989</v>
      </c>
      <c r="B2660">
        <v>19</v>
      </c>
      <c r="C2660">
        <v>7</v>
      </c>
      <c r="D2660">
        <v>1050.81</v>
      </c>
      <c r="E2660">
        <v>0.17503603983873001</v>
      </c>
      <c r="F2660" s="1">
        <f>-LOG10(Table2[[#This Row],[Anova (p)]])</f>
        <v>0.7568725210758841</v>
      </c>
      <c r="G2660" s="1">
        <f>Table2[[#This Row],[Anova (p)2]]^2</f>
        <v>0.57285601315976464</v>
      </c>
      <c r="H2660">
        <v>1.0758547641976199</v>
      </c>
      <c r="I2660">
        <f>LOG(Table2[[#This Row],[Max fold change]],2)</f>
        <v>0.10548333336469469</v>
      </c>
      <c r="J2660">
        <f>Table2[[#This Row],[Column2]]*-1</f>
        <v>-0.10548333336469469</v>
      </c>
      <c r="K2660">
        <f>Table2[[#This Row],[Column1]]^2</f>
        <v>1.1126733617727312E-2</v>
      </c>
      <c r="L2660">
        <f>SQRT(Table2[[#This Row],[Euclidean Distance]]+Table2[[#This Row],[Euclidean Distance3]])</f>
        <v>0.76418763846158355</v>
      </c>
      <c r="M2660" t="s">
        <v>0</v>
      </c>
      <c r="N2660" t="s">
        <v>1</v>
      </c>
      <c r="O2660" t="s">
        <v>3990</v>
      </c>
      <c r="Q2660" t="s">
        <v>23</v>
      </c>
      <c r="V2660" t="s">
        <v>23</v>
      </c>
      <c r="W2660" t="s">
        <v>23</v>
      </c>
      <c r="Y2660" t="s">
        <v>23</v>
      </c>
    </row>
    <row r="2661" spans="1:25" x14ac:dyDescent="0.35">
      <c r="A2661" t="s">
        <v>3603</v>
      </c>
      <c r="B2661">
        <v>21</v>
      </c>
      <c r="C2661">
        <v>21</v>
      </c>
      <c r="D2661">
        <v>1205.9100000000001</v>
      </c>
      <c r="E2661">
        <v>9.6392720846479402E-2</v>
      </c>
      <c r="F2661" s="1">
        <f>-LOG10(Table2[[#This Row],[Anova (p)]])</f>
        <v>1.0159557608644669</v>
      </c>
      <c r="G2661" s="1">
        <f>Table2[[#This Row],[Anova (p)2]]^2</f>
        <v>1.0321661080336979</v>
      </c>
      <c r="H2661">
        <v>1.07493657102761</v>
      </c>
      <c r="I2661">
        <f>LOG(Table2[[#This Row],[Max fold change]],2)</f>
        <v>0.10425153296478525</v>
      </c>
      <c r="J2661">
        <f>Table2[[#This Row],[Column2]]*-1</f>
        <v>-0.10425153296478525</v>
      </c>
      <c r="K2661">
        <f>Table2[[#This Row],[Column1]]^2</f>
        <v>1.0868382125507704E-2</v>
      </c>
      <c r="L2661">
        <f>SQRT(Table2[[#This Row],[Euclidean Distance]]+Table2[[#This Row],[Euclidean Distance3]])</f>
        <v>1.0212906002500981</v>
      </c>
      <c r="M2661" t="s">
        <v>0</v>
      </c>
      <c r="N2661" t="s">
        <v>1</v>
      </c>
      <c r="O2661" t="s">
        <v>3604</v>
      </c>
      <c r="P2661" t="s">
        <v>23</v>
      </c>
      <c r="Q2661" t="s">
        <v>23</v>
      </c>
      <c r="R2661" t="s">
        <v>23</v>
      </c>
      <c r="V2661" t="s">
        <v>23</v>
      </c>
      <c r="W2661" t="s">
        <v>23</v>
      </c>
      <c r="Y2661" t="s">
        <v>23</v>
      </c>
    </row>
    <row r="2662" spans="1:25" x14ac:dyDescent="0.35">
      <c r="A2662" t="s">
        <v>4185</v>
      </c>
      <c r="B2662">
        <v>3</v>
      </c>
      <c r="C2662">
        <v>3</v>
      </c>
      <c r="D2662">
        <v>202.48</v>
      </c>
      <c r="E2662">
        <v>0.221943289855876</v>
      </c>
      <c r="F2662" s="1">
        <f>-LOG10(Table2[[#This Row],[Anova (p)]])</f>
        <v>0.653757980724753</v>
      </c>
      <c r="G2662" s="1">
        <f>Table2[[#This Row],[Anova (p)2]]^2</f>
        <v>0.4273994973613065</v>
      </c>
      <c r="H2662">
        <v>1.0741721565321101</v>
      </c>
      <c r="I2662">
        <f>LOG(Table2[[#This Row],[Max fold change]],2)</f>
        <v>0.10322523119214193</v>
      </c>
      <c r="J2662">
        <f>Table2[[#This Row],[Column2]]*-1</f>
        <v>-0.10322523119214193</v>
      </c>
      <c r="K2662">
        <f>Table2[[#This Row],[Column1]]^2</f>
        <v>1.0655448354671151E-2</v>
      </c>
      <c r="L2662">
        <f>SQRT(Table2[[#This Row],[Euclidean Distance]]+Table2[[#This Row],[Euclidean Distance3]])</f>
        <v>0.66185719435236001</v>
      </c>
      <c r="M2662" t="s">
        <v>0</v>
      </c>
      <c r="N2662" t="s">
        <v>1</v>
      </c>
      <c r="O2662" t="s">
        <v>4186</v>
      </c>
    </row>
    <row r="2663" spans="1:25" x14ac:dyDescent="0.35">
      <c r="A2663" t="s">
        <v>4225</v>
      </c>
      <c r="B2663">
        <v>2</v>
      </c>
      <c r="C2663">
        <v>2</v>
      </c>
      <c r="D2663">
        <v>60.69</v>
      </c>
      <c r="E2663">
        <v>0.23920762871371001</v>
      </c>
      <c r="F2663" s="1">
        <f>-LOG10(Table2[[#This Row],[Anova (p)]])</f>
        <v>0.62122497411741628</v>
      </c>
      <c r="G2663" s="1">
        <f>Table2[[#This Row],[Anova (p)2]]^2</f>
        <v>0.38592046846718453</v>
      </c>
      <c r="H2663">
        <v>1.0738197137415499</v>
      </c>
      <c r="I2663">
        <f>LOG(Table2[[#This Row],[Max fold change]],2)</f>
        <v>0.10275179600112658</v>
      </c>
      <c r="J2663">
        <f>Table2[[#This Row],[Column2]]*-1</f>
        <v>-0.10275179600112658</v>
      </c>
      <c r="K2663">
        <f>Table2[[#This Row],[Column1]]^2</f>
        <v>1.0557931581457132E-2</v>
      </c>
      <c r="L2663">
        <f>SQRT(Table2[[#This Row],[Euclidean Distance]]+Table2[[#This Row],[Euclidean Distance3]])</f>
        <v>0.62966530796022235</v>
      </c>
      <c r="M2663" t="s">
        <v>0</v>
      </c>
      <c r="N2663" t="s">
        <v>1</v>
      </c>
      <c r="O2663" t="s">
        <v>4226</v>
      </c>
      <c r="V2663" t="s">
        <v>23</v>
      </c>
    </row>
    <row r="2664" spans="1:25" x14ac:dyDescent="0.35">
      <c r="A2664" t="s">
        <v>3971</v>
      </c>
      <c r="B2664">
        <v>27</v>
      </c>
      <c r="C2664">
        <v>23</v>
      </c>
      <c r="D2664">
        <v>1556.65</v>
      </c>
      <c r="E2664">
        <v>0.17205611979417201</v>
      </c>
      <c r="F2664" s="1">
        <f>-LOG10(Table2[[#This Row],[Anova (p)]])</f>
        <v>0.76432987552447074</v>
      </c>
      <c r="G2664" s="1">
        <f>Table2[[#This Row],[Anova (p)2]]^2</f>
        <v>0.5842001586192529</v>
      </c>
      <c r="H2664">
        <v>1.07287709497356</v>
      </c>
      <c r="I2664">
        <f>LOG(Table2[[#This Row],[Max fold change]],2)</f>
        <v>0.1014848154905032</v>
      </c>
      <c r="J2664">
        <f>Table2[[#This Row],[Column2]]*-1</f>
        <v>-0.1014848154905032</v>
      </c>
      <c r="K2664">
        <f>Table2[[#This Row],[Column1]]^2</f>
        <v>1.0299167775141478E-2</v>
      </c>
      <c r="L2664">
        <f>SQRT(Table2[[#This Row],[Euclidean Distance]]+Table2[[#This Row],[Euclidean Distance3]])</f>
        <v>0.77103782423068867</v>
      </c>
      <c r="M2664" t="s">
        <v>0</v>
      </c>
      <c r="N2664" t="s">
        <v>1</v>
      </c>
      <c r="O2664" t="s">
        <v>3972</v>
      </c>
      <c r="P2664" t="s">
        <v>23</v>
      </c>
      <c r="V2664" t="s">
        <v>23</v>
      </c>
      <c r="Y2664" t="s">
        <v>23</v>
      </c>
    </row>
    <row r="2665" spans="1:25" x14ac:dyDescent="0.35">
      <c r="A2665" t="s">
        <v>4957</v>
      </c>
      <c r="B2665">
        <v>3</v>
      </c>
      <c r="C2665">
        <v>3</v>
      </c>
      <c r="D2665">
        <v>143.29</v>
      </c>
      <c r="E2665">
        <v>0.60772639879679202</v>
      </c>
      <c r="F2665" s="1">
        <f>-LOG10(Table2[[#This Row],[Anova (p)]])</f>
        <v>0.21629189808947252</v>
      </c>
      <c r="G2665" s="1">
        <f>Table2[[#This Row],[Anova (p)2]]^2</f>
        <v>4.6782185179146771E-2</v>
      </c>
      <c r="H2665">
        <v>1.07196220552725</v>
      </c>
      <c r="I2665">
        <f>LOG(Table2[[#This Row],[Max fold change]],2)</f>
        <v>0.10025404118783497</v>
      </c>
      <c r="J2665">
        <f>Table2[[#This Row],[Column2]]*-1</f>
        <v>-0.10025404118783497</v>
      </c>
      <c r="K2665">
        <f>Table2[[#This Row],[Column1]]^2</f>
        <v>1.0050872774492112E-2</v>
      </c>
      <c r="L2665">
        <f>SQRT(Table2[[#This Row],[Euclidean Distance]]+Table2[[#This Row],[Euclidean Distance3]])</f>
        <v>0.2383968497141665</v>
      </c>
      <c r="M2665" t="s">
        <v>0</v>
      </c>
      <c r="N2665" t="s">
        <v>1</v>
      </c>
      <c r="O2665" t="s">
        <v>4958</v>
      </c>
    </row>
    <row r="2666" spans="1:25" x14ac:dyDescent="0.35">
      <c r="A2666" t="s">
        <v>2090</v>
      </c>
      <c r="B2666">
        <v>4</v>
      </c>
      <c r="C2666">
        <v>4</v>
      </c>
      <c r="D2666">
        <v>155.66999999999999</v>
      </c>
      <c r="E2666">
        <v>4.7334893957198297E-3</v>
      </c>
      <c r="F2666" s="1">
        <f>-LOG10(Table2[[#This Row],[Anova (p)]])</f>
        <v>2.3248185914811179</v>
      </c>
      <c r="G2666" s="1">
        <f>Table2[[#This Row],[Anova (p)2]]^2</f>
        <v>5.4047814832962491</v>
      </c>
      <c r="H2666">
        <v>1.07166947528034</v>
      </c>
      <c r="I2666">
        <f>LOG(Table2[[#This Row],[Max fold change]],2)</f>
        <v>9.9860017828373032E-2</v>
      </c>
      <c r="J2666">
        <f>Table2[[#This Row],[Column2]]*-1</f>
        <v>-9.9860017828373032E-2</v>
      </c>
      <c r="K2666">
        <f>Table2[[#This Row],[Column1]]^2</f>
        <v>9.9720231606829791E-3</v>
      </c>
      <c r="L2666">
        <f>SQRT(Table2[[#This Row],[Euclidean Distance]]+Table2[[#This Row],[Euclidean Distance3]])</f>
        <v>2.3269622915846599</v>
      </c>
      <c r="M2666" t="s">
        <v>0</v>
      </c>
      <c r="N2666" t="s">
        <v>1</v>
      </c>
      <c r="O2666" t="s">
        <v>2091</v>
      </c>
      <c r="Q2666" t="s">
        <v>23</v>
      </c>
      <c r="R2666" t="s">
        <v>23</v>
      </c>
      <c r="S2666" t="s">
        <v>23</v>
      </c>
      <c r="V2666" t="s">
        <v>23</v>
      </c>
      <c r="W2666" t="s">
        <v>23</v>
      </c>
      <c r="X2666" t="s">
        <v>23</v>
      </c>
      <c r="Y2666" t="s">
        <v>23</v>
      </c>
    </row>
    <row r="2667" spans="1:25" x14ac:dyDescent="0.35">
      <c r="A2667" t="s">
        <v>4735</v>
      </c>
      <c r="B2667">
        <v>2</v>
      </c>
      <c r="C2667">
        <v>2</v>
      </c>
      <c r="D2667">
        <v>115.52</v>
      </c>
      <c r="E2667">
        <v>0.47164613808407502</v>
      </c>
      <c r="F2667" s="1">
        <f>-LOG10(Table2[[#This Row],[Anova (p)]])</f>
        <v>0.3263837172851391</v>
      </c>
      <c r="G2667" s="1">
        <f>Table2[[#This Row],[Anova (p)2]]^2</f>
        <v>0.10652633090886561</v>
      </c>
      <c r="H2667">
        <v>1.07114364480748</v>
      </c>
      <c r="I2667">
        <f>LOG(Table2[[#This Row],[Max fold change]],2)</f>
        <v>9.9151964453434313E-2</v>
      </c>
      <c r="J2667">
        <f>Table2[[#This Row],[Column2]]*-1</f>
        <v>-9.9151964453434313E-2</v>
      </c>
      <c r="K2667">
        <f>Table2[[#This Row],[Column1]]^2</f>
        <v>9.8311120549751021E-3</v>
      </c>
      <c r="L2667">
        <f>SQRT(Table2[[#This Row],[Euclidean Distance]]+Table2[[#This Row],[Euclidean Distance3]])</f>
        <v>0.34111206804192767</v>
      </c>
      <c r="M2667" t="s">
        <v>0</v>
      </c>
      <c r="N2667" t="s">
        <v>1</v>
      </c>
      <c r="O2667" t="s">
        <v>4736</v>
      </c>
      <c r="P2667" t="s">
        <v>23</v>
      </c>
      <c r="S2667" t="s">
        <v>23</v>
      </c>
    </row>
    <row r="2668" spans="1:25" x14ac:dyDescent="0.35">
      <c r="A2668" t="s">
        <v>5471</v>
      </c>
      <c r="B2668">
        <v>1</v>
      </c>
      <c r="C2668">
        <v>1</v>
      </c>
      <c r="D2668">
        <v>59.47</v>
      </c>
      <c r="E2668">
        <v>0.972218962654124</v>
      </c>
      <c r="F2668" s="1">
        <f>-LOG10(Table2[[#This Row],[Anova (p)]])</f>
        <v>1.2235912477960615E-2</v>
      </c>
      <c r="G2668" s="1">
        <f>Table2[[#This Row],[Anova (p)2]]^2</f>
        <v>1.4971755416831229E-4</v>
      </c>
      <c r="H2668">
        <v>1.06974033244766</v>
      </c>
      <c r="I2668">
        <f>LOG(Table2[[#This Row],[Max fold change]],2)</f>
        <v>9.7260640968561476E-2</v>
      </c>
      <c r="J2668">
        <f>Table2[[#This Row],[Column2]]*-1</f>
        <v>-9.7260640968561476E-2</v>
      </c>
      <c r="K2668">
        <f>Table2[[#This Row],[Column1]]^2</f>
        <v>9.4596322816154193E-3</v>
      </c>
      <c r="L2668">
        <f>SQRT(Table2[[#This Row],[Euclidean Distance]]+Table2[[#This Row],[Euclidean Distance3]])</f>
        <v>9.8027291280457868E-2</v>
      </c>
      <c r="M2668" t="s">
        <v>0</v>
      </c>
      <c r="N2668" t="s">
        <v>1</v>
      </c>
      <c r="O2668" t="s">
        <v>5472</v>
      </c>
      <c r="Q2668" t="s">
        <v>23</v>
      </c>
    </row>
    <row r="2669" spans="1:25" x14ac:dyDescent="0.35">
      <c r="A2669" t="s">
        <v>4031</v>
      </c>
      <c r="B2669">
        <v>4</v>
      </c>
      <c r="C2669">
        <v>4</v>
      </c>
      <c r="D2669">
        <v>124.21</v>
      </c>
      <c r="E2669">
        <v>0.18518075846618701</v>
      </c>
      <c r="F2669" s="1">
        <f>-LOG10(Table2[[#This Row],[Anova (p)]])</f>
        <v>0.73240414144507437</v>
      </c>
      <c r="G2669" s="1">
        <f>Table2[[#This Row],[Anova (p)2]]^2</f>
        <v>0.53641582640589647</v>
      </c>
      <c r="H2669">
        <v>1.06949283852138</v>
      </c>
      <c r="I2669">
        <f>LOG(Table2[[#This Row],[Max fold change]],2)</f>
        <v>9.6926822040795335E-2</v>
      </c>
      <c r="J2669">
        <f>Table2[[#This Row],[Column2]]*-1</f>
        <v>-9.6926822040795335E-2</v>
      </c>
      <c r="K2669">
        <f>Table2[[#This Row],[Column1]]^2</f>
        <v>9.394808830928008E-3</v>
      </c>
      <c r="L2669">
        <f>SQRT(Table2[[#This Row],[Euclidean Distance]]+Table2[[#This Row],[Euclidean Distance3]])</f>
        <v>0.73878998046591327</v>
      </c>
      <c r="M2669" t="s">
        <v>0</v>
      </c>
      <c r="N2669" t="s">
        <v>1</v>
      </c>
      <c r="O2669" t="s">
        <v>4032</v>
      </c>
      <c r="S2669" t="s">
        <v>23</v>
      </c>
      <c r="V2669" t="s">
        <v>23</v>
      </c>
      <c r="Y2669" t="s">
        <v>23</v>
      </c>
    </row>
    <row r="2670" spans="1:25" x14ac:dyDescent="0.35">
      <c r="A2670" t="s">
        <v>5357</v>
      </c>
      <c r="B2670">
        <v>9</v>
      </c>
      <c r="C2670">
        <v>9</v>
      </c>
      <c r="D2670">
        <v>400.99</v>
      </c>
      <c r="E2670">
        <v>0.87943776939400597</v>
      </c>
      <c r="F2670" s="1">
        <f>-LOG10(Table2[[#This Row],[Anova (p)]])</f>
        <v>5.5794886581715969E-2</v>
      </c>
      <c r="G2670" s="1">
        <f>Table2[[#This Row],[Anova (p)2]]^2</f>
        <v>3.1130693686665487E-3</v>
      </c>
      <c r="H2670">
        <v>1.0689000749281701</v>
      </c>
      <c r="I2670">
        <f>LOG(Table2[[#This Row],[Max fold change]],2)</f>
        <v>9.6126990435603632E-2</v>
      </c>
      <c r="J2670">
        <f>Table2[[#This Row],[Column2]]*-1</f>
        <v>-9.6126990435603632E-2</v>
      </c>
      <c r="K2670">
        <f>Table2[[#This Row],[Column1]]^2</f>
        <v>9.2403982902066317E-3</v>
      </c>
      <c r="L2670">
        <f>SQRT(Table2[[#This Row],[Euclidean Distance]]+Table2[[#This Row],[Euclidean Distance3]])</f>
        <v>0.11114615449431069</v>
      </c>
      <c r="M2670" t="s">
        <v>0</v>
      </c>
      <c r="N2670" t="s">
        <v>1</v>
      </c>
      <c r="O2670" t="s">
        <v>5358</v>
      </c>
    </row>
    <row r="2671" spans="1:25" x14ac:dyDescent="0.35">
      <c r="A2671" t="s">
        <v>4007</v>
      </c>
      <c r="B2671">
        <v>22</v>
      </c>
      <c r="C2671">
        <v>21</v>
      </c>
      <c r="D2671">
        <v>1274.23</v>
      </c>
      <c r="E2671">
        <v>0.18153325212697499</v>
      </c>
      <c r="F2671" s="1">
        <f>-LOG10(Table2[[#This Row],[Anova (p)]])</f>
        <v>0.74104381199122826</v>
      </c>
      <c r="G2671" s="1">
        <f>Table2[[#This Row],[Anova (p)2]]^2</f>
        <v>0.54914593129049083</v>
      </c>
      <c r="H2671">
        <v>1.06809510119634</v>
      </c>
      <c r="I2671">
        <f>LOG(Table2[[#This Row],[Max fold change]],2)</f>
        <v>9.5040107621023828E-2</v>
      </c>
      <c r="J2671">
        <f>Table2[[#This Row],[Column2]]*-1</f>
        <v>-9.5040107621023828E-2</v>
      </c>
      <c r="K2671">
        <f>Table2[[#This Row],[Column1]]^2</f>
        <v>9.0326220566157907E-3</v>
      </c>
      <c r="L2671">
        <f>SQRT(Table2[[#This Row],[Euclidean Distance]]+Table2[[#This Row],[Euclidean Distance3]])</f>
        <v>0.74711348090307317</v>
      </c>
      <c r="M2671" t="s">
        <v>0</v>
      </c>
      <c r="N2671" t="s">
        <v>1</v>
      </c>
      <c r="O2671" t="s">
        <v>4008</v>
      </c>
      <c r="S2671" t="s">
        <v>23</v>
      </c>
      <c r="V2671" t="s">
        <v>23</v>
      </c>
      <c r="W2671" t="s">
        <v>23</v>
      </c>
      <c r="Y2671" t="s">
        <v>23</v>
      </c>
    </row>
    <row r="2672" spans="1:25" x14ac:dyDescent="0.35">
      <c r="A2672" t="s">
        <v>4639</v>
      </c>
      <c r="B2672">
        <v>6</v>
      </c>
      <c r="C2672">
        <v>6</v>
      </c>
      <c r="D2672">
        <v>431.83</v>
      </c>
      <c r="E2672">
        <v>0.41603558949630898</v>
      </c>
      <c r="F2672" s="1">
        <f>-LOG10(Table2[[#This Row],[Anova (p)]])</f>
        <v>0.38086951634262911</v>
      </c>
      <c r="G2672" s="1">
        <f>Table2[[#This Row],[Anova (p)2]]^2</f>
        <v>0.14506158847906822</v>
      </c>
      <c r="H2672">
        <v>1.06647777387747</v>
      </c>
      <c r="I2672">
        <f>LOG(Table2[[#This Row],[Max fold change]],2)</f>
        <v>9.2853899245400981E-2</v>
      </c>
      <c r="J2672">
        <f>Table2[[#This Row],[Column2]]*-1</f>
        <v>-9.2853899245400981E-2</v>
      </c>
      <c r="K2672">
        <f>Table2[[#This Row],[Column1]]^2</f>
        <v>8.6218466050750776E-3</v>
      </c>
      <c r="L2672">
        <f>SQRT(Table2[[#This Row],[Euclidean Distance]]+Table2[[#This Row],[Euclidean Distance3]])</f>
        <v>0.39202478886435654</v>
      </c>
      <c r="M2672" t="s">
        <v>0</v>
      </c>
      <c r="N2672" t="s">
        <v>1</v>
      </c>
      <c r="O2672" t="s">
        <v>4640</v>
      </c>
      <c r="T2672" t="s">
        <v>23</v>
      </c>
    </row>
    <row r="2673" spans="1:25" x14ac:dyDescent="0.35">
      <c r="A2673" t="s">
        <v>4653</v>
      </c>
      <c r="B2673">
        <v>25</v>
      </c>
      <c r="C2673">
        <v>13</v>
      </c>
      <c r="D2673">
        <v>1204.81</v>
      </c>
      <c r="E2673">
        <v>0.42387679971205799</v>
      </c>
      <c r="F2673" s="1">
        <f>-LOG10(Table2[[#This Row],[Anova (p)]])</f>
        <v>0.37276035326609791</v>
      </c>
      <c r="G2673" s="1">
        <f>Table2[[#This Row],[Anova (p)2]]^2</f>
        <v>0.1389502809670661</v>
      </c>
      <c r="H2673">
        <v>1.06637780940419</v>
      </c>
      <c r="I2673">
        <f>LOG(Table2[[#This Row],[Max fold change]],2)</f>
        <v>9.2718664350828511E-2</v>
      </c>
      <c r="J2673">
        <f>Table2[[#This Row],[Column2]]*-1</f>
        <v>-9.2718664350828511E-2</v>
      </c>
      <c r="K2673">
        <f>Table2[[#This Row],[Column1]]^2</f>
        <v>8.5967507190015981E-3</v>
      </c>
      <c r="L2673">
        <f>SQRT(Table2[[#This Row],[Euclidean Distance]]+Table2[[#This Row],[Euclidean Distance3]])</f>
        <v>0.38411851255318025</v>
      </c>
      <c r="M2673" t="s">
        <v>0</v>
      </c>
      <c r="N2673" t="s">
        <v>1</v>
      </c>
      <c r="O2673" t="s">
        <v>4654</v>
      </c>
      <c r="R2673" t="s">
        <v>23</v>
      </c>
    </row>
    <row r="2674" spans="1:25" x14ac:dyDescent="0.35">
      <c r="A2674" t="s">
        <v>5151</v>
      </c>
      <c r="B2674">
        <v>8</v>
      </c>
      <c r="C2674">
        <v>6</v>
      </c>
      <c r="D2674">
        <v>373.84</v>
      </c>
      <c r="E2674">
        <v>0.74324782447873405</v>
      </c>
      <c r="F2674" s="1">
        <f>-LOG10(Table2[[#This Row],[Anova (p)]])</f>
        <v>0.12886635332149596</v>
      </c>
      <c r="G2674" s="1">
        <f>Table2[[#This Row],[Anova (p)2]]^2</f>
        <v>1.6606537018380631E-2</v>
      </c>
      <c r="H2674">
        <v>1.0653209575539999</v>
      </c>
      <c r="I2674">
        <f>LOG(Table2[[#This Row],[Max fold change]],2)</f>
        <v>9.1288147927232013E-2</v>
      </c>
      <c r="J2674">
        <f>Table2[[#This Row],[Column2]]*-1</f>
        <v>-9.1288147927232013E-2</v>
      </c>
      <c r="K2674">
        <f>Table2[[#This Row],[Column1]]^2</f>
        <v>8.3335259519841942E-3</v>
      </c>
      <c r="L2674">
        <f>SQRT(Table2[[#This Row],[Euclidean Distance]]+Table2[[#This Row],[Euclidean Distance3]])</f>
        <v>0.15792423173903625</v>
      </c>
      <c r="M2674" t="s">
        <v>0</v>
      </c>
      <c r="N2674" t="s">
        <v>1</v>
      </c>
      <c r="O2674" t="s">
        <v>5152</v>
      </c>
    </row>
    <row r="2675" spans="1:25" x14ac:dyDescent="0.35">
      <c r="A2675" t="s">
        <v>4135</v>
      </c>
      <c r="B2675">
        <v>1</v>
      </c>
      <c r="C2675">
        <v>1</v>
      </c>
      <c r="D2675">
        <v>33.78</v>
      </c>
      <c r="E2675">
        <v>0.21022647128685201</v>
      </c>
      <c r="F2675" s="1">
        <f>-LOG10(Table2[[#This Row],[Anova (p)]])</f>
        <v>0.67731259939254862</v>
      </c>
      <c r="G2675" s="1">
        <f>Table2[[#This Row],[Anova (p)2]]^2</f>
        <v>0.45875235729589103</v>
      </c>
      <c r="H2675">
        <v>1.0648278047931601</v>
      </c>
      <c r="I2675">
        <f>LOG(Table2[[#This Row],[Max fold change]],2)</f>
        <v>9.0620148520100155E-2</v>
      </c>
      <c r="J2675">
        <f>Table2[[#This Row],[Column2]]*-1</f>
        <v>-9.0620148520100155E-2</v>
      </c>
      <c r="K2675">
        <f>Table2[[#This Row],[Column1]]^2</f>
        <v>8.2120113178050097E-3</v>
      </c>
      <c r="L2675">
        <f>SQRT(Table2[[#This Row],[Euclidean Distance]]+Table2[[#This Row],[Euclidean Distance3]])</f>
        <v>0.6833479118382495</v>
      </c>
      <c r="M2675" t="s">
        <v>0</v>
      </c>
      <c r="N2675" t="s">
        <v>1</v>
      </c>
      <c r="O2675" t="s">
        <v>4136</v>
      </c>
      <c r="P2675" t="s">
        <v>23</v>
      </c>
      <c r="S2675" t="s">
        <v>23</v>
      </c>
      <c r="V2675" t="s">
        <v>23</v>
      </c>
    </row>
    <row r="2676" spans="1:25" x14ac:dyDescent="0.35">
      <c r="A2676" t="s">
        <v>5127</v>
      </c>
      <c r="B2676">
        <v>2</v>
      </c>
      <c r="C2676">
        <v>2</v>
      </c>
      <c r="D2676">
        <v>75.47</v>
      </c>
      <c r="E2676">
        <v>0.728370851275148</v>
      </c>
      <c r="F2676" s="1">
        <f>-LOG10(Table2[[#This Row],[Anova (p)]])</f>
        <v>0.13764744259109024</v>
      </c>
      <c r="G2676" s="1">
        <f>Table2[[#This Row],[Anova (p)2]]^2</f>
        <v>1.8946818451867485E-2</v>
      </c>
      <c r="H2676">
        <v>1.0627245523984501</v>
      </c>
      <c r="I2676">
        <f>LOG(Table2[[#This Row],[Max fold change]],2)</f>
        <v>8.7767713159054794E-2</v>
      </c>
      <c r="J2676">
        <f>Table2[[#This Row],[Column2]]*-1</f>
        <v>-8.7767713159054794E-2</v>
      </c>
      <c r="K2676">
        <f>Table2[[#This Row],[Column1]]^2</f>
        <v>7.7031714731701202E-3</v>
      </c>
      <c r="L2676">
        <f>SQRT(Table2[[#This Row],[Euclidean Distance]]+Table2[[#This Row],[Euclidean Distance3]])</f>
        <v>0.16324824631535129</v>
      </c>
      <c r="M2676" t="s">
        <v>0</v>
      </c>
      <c r="N2676" t="s">
        <v>1</v>
      </c>
      <c r="O2676" t="s">
        <v>5128</v>
      </c>
    </row>
    <row r="2677" spans="1:25" x14ac:dyDescent="0.35">
      <c r="A2677" t="s">
        <v>5449</v>
      </c>
      <c r="B2677">
        <v>8</v>
      </c>
      <c r="C2677">
        <v>1</v>
      </c>
      <c r="D2677">
        <v>431.49</v>
      </c>
      <c r="E2677">
        <v>0.95475905518321003</v>
      </c>
      <c r="F2677" s="1">
        <f>-LOG10(Table2[[#This Row],[Anova (p)]])</f>
        <v>2.0106213973286401E-2</v>
      </c>
      <c r="G2677" s="1">
        <f>Table2[[#This Row],[Anova (p)2]]^2</f>
        <v>4.042598403395773E-4</v>
      </c>
      <c r="H2677">
        <v>1.0625937542816399</v>
      </c>
      <c r="I2677">
        <f>LOG(Table2[[#This Row],[Max fold change]],2)</f>
        <v>8.7590138069126147E-2</v>
      </c>
      <c r="J2677">
        <f>Table2[[#This Row],[Column2]]*-1</f>
        <v>-8.7590138069126147E-2</v>
      </c>
      <c r="K2677">
        <f>Table2[[#This Row],[Column1]]^2</f>
        <v>7.6720322869685813E-3</v>
      </c>
      <c r="L2677">
        <f>SQRT(Table2[[#This Row],[Euclidean Distance]]+Table2[[#This Row],[Euclidean Distance3]])</f>
        <v>8.9868193079132061E-2</v>
      </c>
      <c r="M2677" t="s">
        <v>0</v>
      </c>
      <c r="N2677" t="s">
        <v>1</v>
      </c>
      <c r="O2677" t="s">
        <v>5450</v>
      </c>
      <c r="P2677" t="s">
        <v>23</v>
      </c>
      <c r="Q2677" t="s">
        <v>23</v>
      </c>
      <c r="R2677" t="s">
        <v>23</v>
      </c>
      <c r="S2677" t="s">
        <v>23</v>
      </c>
      <c r="V2677" t="s">
        <v>23</v>
      </c>
      <c r="W2677" t="s">
        <v>23</v>
      </c>
    </row>
    <row r="2678" spans="1:25" x14ac:dyDescent="0.35">
      <c r="A2678" t="s">
        <v>4061</v>
      </c>
      <c r="B2678">
        <v>3</v>
      </c>
      <c r="C2678">
        <v>3</v>
      </c>
      <c r="D2678">
        <v>139.18</v>
      </c>
      <c r="E2678">
        <v>0.19185537156629201</v>
      </c>
      <c r="F2678" s="1">
        <f>-LOG10(Table2[[#This Row],[Anova (p)]])</f>
        <v>0.71702603691944622</v>
      </c>
      <c r="G2678" s="1">
        <f>Table2[[#This Row],[Anova (p)2]]^2</f>
        <v>0.51412633762040705</v>
      </c>
      <c r="H2678">
        <v>1.06165690872485</v>
      </c>
      <c r="I2678">
        <f>LOG(Table2[[#This Row],[Max fold change]],2)</f>
        <v>8.631761166720385E-2</v>
      </c>
      <c r="J2678">
        <f>Table2[[#This Row],[Column2]]*-1</f>
        <v>-8.631761166720385E-2</v>
      </c>
      <c r="K2678">
        <f>Table2[[#This Row],[Column1]]^2</f>
        <v>7.4507300839302066E-3</v>
      </c>
      <c r="L2678">
        <f>SQRT(Table2[[#This Row],[Euclidean Distance]]+Table2[[#This Row],[Euclidean Distance3]])</f>
        <v>0.72220292695636257</v>
      </c>
      <c r="M2678" t="s">
        <v>0</v>
      </c>
      <c r="N2678" t="s">
        <v>1</v>
      </c>
      <c r="O2678" t="s">
        <v>4062</v>
      </c>
      <c r="P2678" t="s">
        <v>23</v>
      </c>
      <c r="R2678" t="s">
        <v>23</v>
      </c>
      <c r="V2678" t="s">
        <v>23</v>
      </c>
      <c r="Y2678" t="s">
        <v>23</v>
      </c>
    </row>
    <row r="2679" spans="1:25" x14ac:dyDescent="0.35">
      <c r="A2679" t="s">
        <v>3873</v>
      </c>
      <c r="B2679">
        <v>17</v>
      </c>
      <c r="C2679">
        <v>6</v>
      </c>
      <c r="D2679">
        <v>776.15</v>
      </c>
      <c r="E2679">
        <v>0.14272928210291599</v>
      </c>
      <c r="F2679" s="1">
        <f>-LOG10(Table2[[#This Row],[Anova (p)]])</f>
        <v>0.84548691860840364</v>
      </c>
      <c r="G2679" s="1">
        <f>Table2[[#This Row],[Anova (p)2]]^2</f>
        <v>0.71484812953793331</v>
      </c>
      <c r="H2679">
        <v>1.06144416832642</v>
      </c>
      <c r="I2679">
        <f>LOG(Table2[[#This Row],[Max fold change]],2)</f>
        <v>8.6028487873564041E-2</v>
      </c>
      <c r="J2679">
        <f>Table2[[#This Row],[Column2]]*-1</f>
        <v>-8.6028487873564041E-2</v>
      </c>
      <c r="K2679">
        <f>Table2[[#This Row],[Column1]]^2</f>
        <v>7.400900725811955E-3</v>
      </c>
      <c r="L2679">
        <f>SQRT(Table2[[#This Row],[Euclidean Distance]]+Table2[[#This Row],[Euclidean Distance3]])</f>
        <v>0.84985235792091873</v>
      </c>
      <c r="M2679" t="s">
        <v>0</v>
      </c>
      <c r="N2679" t="s">
        <v>1</v>
      </c>
      <c r="O2679" t="s">
        <v>3874</v>
      </c>
      <c r="Q2679" t="s">
        <v>23</v>
      </c>
      <c r="V2679" t="s">
        <v>23</v>
      </c>
      <c r="Y2679" t="s">
        <v>23</v>
      </c>
    </row>
    <row r="2680" spans="1:25" x14ac:dyDescent="0.35">
      <c r="A2680" t="s">
        <v>4255</v>
      </c>
      <c r="B2680">
        <v>1</v>
      </c>
      <c r="C2680">
        <v>1</v>
      </c>
      <c r="D2680">
        <v>65.95</v>
      </c>
      <c r="E2680">
        <v>0.25093676552511801</v>
      </c>
      <c r="F2680" s="1">
        <f>-LOG10(Table2[[#This Row],[Anova (p)]])</f>
        <v>0.60043570418983838</v>
      </c>
      <c r="G2680" s="1">
        <f>Table2[[#This Row],[Anova (p)2]]^2</f>
        <v>0.36052303486594711</v>
      </c>
      <c r="H2680">
        <v>1.0608015841520599</v>
      </c>
      <c r="I2680">
        <f>LOG(Table2[[#This Row],[Max fold change]],2)</f>
        <v>8.5154835018845743E-2</v>
      </c>
      <c r="J2680">
        <f>Table2[[#This Row],[Column2]]*-1</f>
        <v>-8.5154835018845743E-2</v>
      </c>
      <c r="K2680">
        <f>Table2[[#This Row],[Column1]]^2</f>
        <v>7.2513459270868372E-3</v>
      </c>
      <c r="L2680">
        <f>SQRT(Table2[[#This Row],[Euclidean Distance]]+Table2[[#This Row],[Euclidean Distance3]])</f>
        <v>0.60644404588802248</v>
      </c>
      <c r="M2680" t="s">
        <v>0</v>
      </c>
      <c r="N2680" t="s">
        <v>1</v>
      </c>
      <c r="O2680" t="s">
        <v>4256</v>
      </c>
    </row>
    <row r="2681" spans="1:25" x14ac:dyDescent="0.35">
      <c r="A2681" t="s">
        <v>4845</v>
      </c>
      <c r="B2681">
        <v>11</v>
      </c>
      <c r="C2681">
        <v>5</v>
      </c>
      <c r="D2681">
        <v>633.75</v>
      </c>
      <c r="E2681">
        <v>0.53950276679681497</v>
      </c>
      <c r="F2681" s="1">
        <f>-LOG10(Table2[[#This Row],[Anova (p)]])</f>
        <v>0.26800632373082378</v>
      </c>
      <c r="G2681" s="1">
        <f>Table2[[#This Row],[Anova (p)2]]^2</f>
        <v>7.1827389559711116E-2</v>
      </c>
      <c r="H2681">
        <v>1.0604124400841299</v>
      </c>
      <c r="I2681">
        <f>LOG(Table2[[#This Row],[Max fold change]],2)</f>
        <v>8.4625500197486256E-2</v>
      </c>
      <c r="J2681">
        <f>Table2[[#This Row],[Column2]]*-1</f>
        <v>-8.4625500197486256E-2</v>
      </c>
      <c r="K2681">
        <f>Table2[[#This Row],[Column1]]^2</f>
        <v>7.1614752836747465E-3</v>
      </c>
      <c r="L2681">
        <f>SQRT(Table2[[#This Row],[Euclidean Distance]]+Table2[[#This Row],[Euclidean Distance3]])</f>
        <v>0.28104957719837592</v>
      </c>
      <c r="M2681" t="s">
        <v>0</v>
      </c>
      <c r="N2681" t="s">
        <v>1</v>
      </c>
      <c r="O2681" t="s">
        <v>4846</v>
      </c>
      <c r="S2681" t="s">
        <v>23</v>
      </c>
      <c r="V2681" t="s">
        <v>23</v>
      </c>
    </row>
    <row r="2682" spans="1:25" x14ac:dyDescent="0.35">
      <c r="A2682" t="s">
        <v>4381</v>
      </c>
      <c r="B2682">
        <v>12</v>
      </c>
      <c r="C2682">
        <v>10</v>
      </c>
      <c r="D2682">
        <v>583.98</v>
      </c>
      <c r="E2682">
        <v>0.297113327664145</v>
      </c>
      <c r="F2682" s="1">
        <f>-LOG10(Table2[[#This Row],[Anova (p)]])</f>
        <v>0.52707786653637867</v>
      </c>
      <c r="G2682" s="1">
        <f>Table2[[#This Row],[Anova (p)2]]^2</f>
        <v>0.27781107739254063</v>
      </c>
      <c r="H2682">
        <v>1.0602636069389899</v>
      </c>
      <c r="I2682">
        <f>LOG(Table2[[#This Row],[Max fold change]],2)</f>
        <v>8.4422997942540365E-2</v>
      </c>
      <c r="J2682">
        <f>Table2[[#This Row],[Column2]]*-1</f>
        <v>-8.4422997942540365E-2</v>
      </c>
      <c r="K2682">
        <f>Table2[[#This Row],[Column1]]^2</f>
        <v>7.1272425816061745E-3</v>
      </c>
      <c r="L2682">
        <f>SQRT(Table2[[#This Row],[Euclidean Distance]]+Table2[[#This Row],[Euclidean Distance3]])</f>
        <v>0.53379614083856664</v>
      </c>
      <c r="M2682" t="s">
        <v>0</v>
      </c>
      <c r="N2682" t="s">
        <v>1</v>
      </c>
      <c r="O2682" t="s">
        <v>4382</v>
      </c>
    </row>
    <row r="2683" spans="1:25" x14ac:dyDescent="0.35">
      <c r="A2683" t="s">
        <v>4023</v>
      </c>
      <c r="B2683">
        <v>1</v>
      </c>
      <c r="C2683">
        <v>1</v>
      </c>
      <c r="D2683">
        <v>46.56</v>
      </c>
      <c r="E2683">
        <v>0.18426042863248401</v>
      </c>
      <c r="F2683" s="1">
        <f>-LOG10(Table2[[#This Row],[Anova (p)]])</f>
        <v>0.73456792290244166</v>
      </c>
      <c r="G2683" s="1">
        <f>Table2[[#This Row],[Anova (p)2]]^2</f>
        <v>0.53959003335720745</v>
      </c>
      <c r="H2683">
        <v>1.06019011078055</v>
      </c>
      <c r="I2683">
        <f>LOG(Table2[[#This Row],[Max fold change]],2)</f>
        <v>8.4322988645037664E-2</v>
      </c>
      <c r="J2683">
        <f>Table2[[#This Row],[Column2]]*-1</f>
        <v>-8.4322988645037664E-2</v>
      </c>
      <c r="K2683">
        <f>Table2[[#This Row],[Column1]]^2</f>
        <v>7.1103664140311504E-3</v>
      </c>
      <c r="L2683">
        <f>SQRT(Table2[[#This Row],[Euclidean Distance]]+Table2[[#This Row],[Euclidean Distance3]])</f>
        <v>0.73939191216244626</v>
      </c>
      <c r="M2683" t="s">
        <v>0</v>
      </c>
      <c r="N2683" t="s">
        <v>1</v>
      </c>
      <c r="O2683" t="s">
        <v>4024</v>
      </c>
      <c r="V2683" t="s">
        <v>23</v>
      </c>
      <c r="Y2683" t="s">
        <v>23</v>
      </c>
    </row>
    <row r="2684" spans="1:25" x14ac:dyDescent="0.35">
      <c r="A2684" t="s">
        <v>3931</v>
      </c>
      <c r="B2684">
        <v>6</v>
      </c>
      <c r="C2684">
        <v>6</v>
      </c>
      <c r="D2684">
        <v>222.73</v>
      </c>
      <c r="E2684">
        <v>0.15927516813616699</v>
      </c>
      <c r="F2684" s="1">
        <f>-LOG10(Table2[[#This Row],[Anova (p)]])</f>
        <v>0.79785192778997371</v>
      </c>
      <c r="G2684" s="1">
        <f>Table2[[#This Row],[Anova (p)2]]^2</f>
        <v>0.63656769867817742</v>
      </c>
      <c r="H2684">
        <v>1.05925975694271</v>
      </c>
      <c r="I2684">
        <f>LOG(Table2[[#This Row],[Max fold change]],2)</f>
        <v>8.3056417564708773E-2</v>
      </c>
      <c r="J2684">
        <f>Table2[[#This Row],[Column2]]*-1</f>
        <v>-8.3056417564708773E-2</v>
      </c>
      <c r="K2684">
        <f>Table2[[#This Row],[Column1]]^2</f>
        <v>6.8983684986832642E-3</v>
      </c>
      <c r="L2684">
        <f>SQRT(Table2[[#This Row],[Euclidean Distance]]+Table2[[#This Row],[Euclidean Distance3]])</f>
        <v>0.80216336688785583</v>
      </c>
      <c r="M2684" t="s">
        <v>0</v>
      </c>
      <c r="N2684" t="s">
        <v>1</v>
      </c>
      <c r="O2684" t="s">
        <v>3932</v>
      </c>
      <c r="R2684" t="s">
        <v>23</v>
      </c>
      <c r="V2684" t="s">
        <v>23</v>
      </c>
      <c r="Y2684" t="s">
        <v>23</v>
      </c>
    </row>
    <row r="2685" spans="1:25" x14ac:dyDescent="0.35">
      <c r="A2685" t="s">
        <v>3499</v>
      </c>
      <c r="B2685">
        <v>1</v>
      </c>
      <c r="C2685">
        <v>1</v>
      </c>
      <c r="D2685">
        <v>48.57</v>
      </c>
      <c r="E2685">
        <v>8.4263375592161793E-2</v>
      </c>
      <c r="F2685" s="1">
        <f>-LOG10(Table2[[#This Row],[Anova (p)]])</f>
        <v>1.0743611470168541</v>
      </c>
      <c r="G2685" s="1">
        <f>Table2[[#This Row],[Anova (p)2]]^2</f>
        <v>1.1542518742193706</v>
      </c>
      <c r="H2685">
        <v>1.0586503277560499</v>
      </c>
      <c r="I2685">
        <f>LOG(Table2[[#This Row],[Max fold change]],2)</f>
        <v>8.2226145783119819E-2</v>
      </c>
      <c r="J2685">
        <f>Table2[[#This Row],[Column2]]*-1</f>
        <v>-8.2226145783119819E-2</v>
      </c>
      <c r="K2685">
        <f>Table2[[#This Row],[Column1]]^2</f>
        <v>6.7611390503468736E-3</v>
      </c>
      <c r="L2685">
        <f>SQRT(Table2[[#This Row],[Euclidean Distance]]+Table2[[#This Row],[Euclidean Distance3]])</f>
        <v>1.0775031384036509</v>
      </c>
      <c r="M2685" t="s">
        <v>0</v>
      </c>
      <c r="N2685" t="s">
        <v>1</v>
      </c>
      <c r="O2685" t="s">
        <v>3500</v>
      </c>
      <c r="Q2685" t="s">
        <v>23</v>
      </c>
      <c r="R2685" t="s">
        <v>23</v>
      </c>
      <c r="V2685" t="s">
        <v>23</v>
      </c>
      <c r="Y2685" t="s">
        <v>23</v>
      </c>
    </row>
    <row r="2686" spans="1:25" x14ac:dyDescent="0.35">
      <c r="A2686" t="s">
        <v>5403</v>
      </c>
      <c r="B2686">
        <v>6</v>
      </c>
      <c r="C2686">
        <v>6</v>
      </c>
      <c r="D2686">
        <v>240.62</v>
      </c>
      <c r="E2686">
        <v>0.91337115544511005</v>
      </c>
      <c r="F2686" s="1">
        <f>-LOG10(Table2[[#This Row],[Anova (p)]])</f>
        <v>3.9352707671894721E-2</v>
      </c>
      <c r="G2686" s="1">
        <f>Table2[[#This Row],[Anova (p)2]]^2</f>
        <v>1.5486356011096016E-3</v>
      </c>
      <c r="H2686">
        <v>1.05542328469333</v>
      </c>
      <c r="I2686">
        <f>LOG(Table2[[#This Row],[Max fold change]],2)</f>
        <v>7.7821717657342984E-2</v>
      </c>
      <c r="J2686">
        <f>Table2[[#This Row],[Column2]]*-1</f>
        <v>-7.7821717657342984E-2</v>
      </c>
      <c r="K2686">
        <f>Table2[[#This Row],[Column1]]^2</f>
        <v>6.0562197391392089E-3</v>
      </c>
      <c r="L2686">
        <f>SQRT(Table2[[#This Row],[Euclidean Distance]]+Table2[[#This Row],[Euclidean Distance3]])</f>
        <v>8.7205821710759718E-2</v>
      </c>
      <c r="M2686" t="s">
        <v>0</v>
      </c>
      <c r="N2686" t="s">
        <v>1</v>
      </c>
      <c r="O2686" t="s">
        <v>5404</v>
      </c>
    </row>
    <row r="2687" spans="1:25" x14ac:dyDescent="0.35">
      <c r="A2687" t="s">
        <v>4893</v>
      </c>
      <c r="B2687">
        <v>1</v>
      </c>
      <c r="C2687">
        <v>1</v>
      </c>
      <c r="D2687">
        <v>27.73</v>
      </c>
      <c r="E2687">
        <v>0.564891323681594</v>
      </c>
      <c r="F2687" s="1">
        <f>-LOG10(Table2[[#This Row],[Anova (p)]])</f>
        <v>0.24803509565868828</v>
      </c>
      <c r="G2687" s="1">
        <f>Table2[[#This Row],[Anova (p)2]]^2</f>
        <v>6.1521408678414644E-2</v>
      </c>
      <c r="H2687">
        <v>1.05504400173332</v>
      </c>
      <c r="I2687">
        <f>LOG(Table2[[#This Row],[Max fold change]],2)</f>
        <v>7.7303169319815748E-2</v>
      </c>
      <c r="J2687">
        <f>Table2[[#This Row],[Column2]]*-1</f>
        <v>-7.7303169319815748E-2</v>
      </c>
      <c r="K2687">
        <f>Table2[[#This Row],[Column1]]^2</f>
        <v>5.975779986888103E-3</v>
      </c>
      <c r="L2687">
        <f>SQRT(Table2[[#This Row],[Euclidean Distance]]+Table2[[#This Row],[Euclidean Distance3]])</f>
        <v>0.25980221066284781</v>
      </c>
      <c r="M2687" t="s">
        <v>0</v>
      </c>
      <c r="N2687" t="s">
        <v>1</v>
      </c>
      <c r="O2687" t="s">
        <v>4894</v>
      </c>
    </row>
    <row r="2688" spans="1:25" x14ac:dyDescent="0.35">
      <c r="A2688" t="s">
        <v>4431</v>
      </c>
      <c r="B2688">
        <v>4</v>
      </c>
      <c r="C2688">
        <v>4</v>
      </c>
      <c r="D2688">
        <v>143.41</v>
      </c>
      <c r="E2688">
        <v>0.319299113074485</v>
      </c>
      <c r="F2688" s="1">
        <f>-LOG10(Table2[[#This Row],[Anova (p)]])</f>
        <v>0.4958022878100446</v>
      </c>
      <c r="G2688" s="1">
        <f>Table2[[#This Row],[Anova (p)2]]^2</f>
        <v>0.2458199085976743</v>
      </c>
      <c r="H2688">
        <v>1.05329458249417</v>
      </c>
      <c r="I2688">
        <f>LOG(Table2[[#This Row],[Max fold change]],2)</f>
        <v>7.4908981726918428E-2</v>
      </c>
      <c r="J2688">
        <f>Table2[[#This Row],[Column2]]*-1</f>
        <v>-7.4908981726918428E-2</v>
      </c>
      <c r="K2688">
        <f>Table2[[#This Row],[Column1]]^2</f>
        <v>5.6113555433637986E-3</v>
      </c>
      <c r="L2688">
        <f>SQRT(Table2[[#This Row],[Euclidean Distance]]+Table2[[#This Row],[Euclidean Distance3]])</f>
        <v>0.50142922146703628</v>
      </c>
      <c r="M2688" t="s">
        <v>0</v>
      </c>
      <c r="N2688" t="s">
        <v>1</v>
      </c>
      <c r="O2688" t="s">
        <v>4432</v>
      </c>
    </row>
    <row r="2689" spans="1:25" x14ac:dyDescent="0.35">
      <c r="A2689" t="s">
        <v>4449</v>
      </c>
      <c r="B2689">
        <v>3</v>
      </c>
      <c r="C2689">
        <v>3</v>
      </c>
      <c r="D2689">
        <v>153.91</v>
      </c>
      <c r="E2689">
        <v>0.32482228945447</v>
      </c>
      <c r="F2689" s="1">
        <f>-LOG10(Table2[[#This Row],[Anova (p)]])</f>
        <v>0.4883541769217985</v>
      </c>
      <c r="G2689" s="1">
        <f>Table2[[#This Row],[Anova (p)2]]^2</f>
        <v>0.23848980211696727</v>
      </c>
      <c r="H2689">
        <v>1.0518366102257299</v>
      </c>
      <c r="I2689">
        <f>LOG(Table2[[#This Row],[Max fold change]],2)</f>
        <v>7.2910617249665341E-2</v>
      </c>
      <c r="J2689">
        <f>Table2[[#This Row],[Column2]]*-1</f>
        <v>-7.2910617249665341E-2</v>
      </c>
      <c r="K2689">
        <f>Table2[[#This Row],[Column1]]^2</f>
        <v>5.3159581077271969E-3</v>
      </c>
      <c r="L2689">
        <f>SQRT(Table2[[#This Row],[Euclidean Distance]]+Table2[[#This Row],[Euclidean Distance3]])</f>
        <v>0.49376690879877166</v>
      </c>
      <c r="M2689" t="s">
        <v>0</v>
      </c>
      <c r="N2689" t="s">
        <v>1</v>
      </c>
      <c r="O2689" t="s">
        <v>4450</v>
      </c>
    </row>
    <row r="2690" spans="1:25" x14ac:dyDescent="0.35">
      <c r="A2690" t="s">
        <v>4239</v>
      </c>
      <c r="B2690">
        <v>62</v>
      </c>
      <c r="C2690">
        <v>60</v>
      </c>
      <c r="D2690">
        <v>3435.86</v>
      </c>
      <c r="E2690">
        <v>0.24703520682708699</v>
      </c>
      <c r="F2690" s="1">
        <f>-LOG10(Table2[[#This Row],[Anova (p)]])</f>
        <v>0.60724114778842242</v>
      </c>
      <c r="G2690" s="1">
        <f>Table2[[#This Row],[Anova (p)2]]^2</f>
        <v>0.36874181156740066</v>
      </c>
      <c r="H2690">
        <v>1.0511230487577801</v>
      </c>
      <c r="I2690">
        <f>LOG(Table2[[#This Row],[Max fold change]],2)</f>
        <v>7.193156696090576E-2</v>
      </c>
      <c r="J2690">
        <f>Table2[[#This Row],[Column2]]*-1</f>
        <v>-7.193156696090576E-2</v>
      </c>
      <c r="K2690">
        <f>Table2[[#This Row],[Column1]]^2</f>
        <v>5.174150325451269E-3</v>
      </c>
      <c r="L2690">
        <f>SQRT(Table2[[#This Row],[Euclidean Distance]]+Table2[[#This Row],[Euclidean Distance3]])</f>
        <v>0.61148668169703579</v>
      </c>
      <c r="M2690" t="s">
        <v>0</v>
      </c>
      <c r="N2690" t="s">
        <v>1</v>
      </c>
      <c r="O2690" t="s">
        <v>4240</v>
      </c>
    </row>
    <row r="2691" spans="1:25" x14ac:dyDescent="0.35">
      <c r="A2691" t="s">
        <v>4925</v>
      </c>
      <c r="B2691">
        <v>7</v>
      </c>
      <c r="C2691">
        <v>7</v>
      </c>
      <c r="D2691">
        <v>394.89</v>
      </c>
      <c r="E2691">
        <v>0.58500702381368597</v>
      </c>
      <c r="F2691" s="1">
        <f>-LOG10(Table2[[#This Row],[Anova (p)]])</f>
        <v>0.23283891958412123</v>
      </c>
      <c r="G2691" s="1">
        <f>Table2[[#This Row],[Anova (p)2]]^2</f>
        <v>5.4213962473100875E-2</v>
      </c>
      <c r="H2691">
        <v>1.0496569057262499</v>
      </c>
      <c r="I2691">
        <f>LOG(Table2[[#This Row],[Max fold change]],2)</f>
        <v>6.9917840944790394E-2</v>
      </c>
      <c r="J2691">
        <f>Table2[[#This Row],[Column2]]*-1</f>
        <v>-6.9917840944790394E-2</v>
      </c>
      <c r="K2691">
        <f>Table2[[#This Row],[Column1]]^2</f>
        <v>4.8885044823810076E-3</v>
      </c>
      <c r="L2691">
        <f>SQRT(Table2[[#This Row],[Euclidean Distance]]+Table2[[#This Row],[Euclidean Distance3]])</f>
        <v>0.24310998941936113</v>
      </c>
      <c r="M2691" t="s">
        <v>0</v>
      </c>
      <c r="N2691" t="s">
        <v>1</v>
      </c>
      <c r="O2691" t="s">
        <v>4926</v>
      </c>
    </row>
    <row r="2692" spans="1:25" x14ac:dyDescent="0.35">
      <c r="A2692" t="s">
        <v>4773</v>
      </c>
      <c r="B2692">
        <v>4</v>
      </c>
      <c r="C2692">
        <v>4</v>
      </c>
      <c r="D2692">
        <v>158.58000000000001</v>
      </c>
      <c r="E2692">
        <v>0.49252130200463201</v>
      </c>
      <c r="F2692" s="1">
        <f>-LOG10(Table2[[#This Row],[Anova (p)]])</f>
        <v>0.30757498111967368</v>
      </c>
      <c r="G2692" s="1">
        <f>Table2[[#This Row],[Anova (p)2]]^2</f>
        <v>9.4602369010767628E-2</v>
      </c>
      <c r="H2692">
        <v>1.0488419781426099</v>
      </c>
      <c r="I2692">
        <f>LOG(Table2[[#This Row],[Max fold change]],2)</f>
        <v>6.8797333279297407E-2</v>
      </c>
      <c r="J2692">
        <f>Table2[[#This Row],[Column2]]*-1</f>
        <v>-6.8797333279297407E-2</v>
      </c>
      <c r="K2692">
        <f>Table2[[#This Row],[Column1]]^2</f>
        <v>4.7330730663427221E-3</v>
      </c>
      <c r="L2692">
        <f>SQRT(Table2[[#This Row],[Euclidean Distance]]+Table2[[#This Row],[Euclidean Distance3]])</f>
        <v>0.315175256130792</v>
      </c>
      <c r="M2692" t="s">
        <v>0</v>
      </c>
      <c r="N2692" t="s">
        <v>1</v>
      </c>
      <c r="O2692" t="s">
        <v>4774</v>
      </c>
    </row>
    <row r="2693" spans="1:25" x14ac:dyDescent="0.35">
      <c r="A2693" t="s">
        <v>4323</v>
      </c>
      <c r="B2693">
        <v>17</v>
      </c>
      <c r="C2693">
        <v>16</v>
      </c>
      <c r="D2693">
        <v>1095.98</v>
      </c>
      <c r="E2693">
        <v>0.27357849544353202</v>
      </c>
      <c r="F2693" s="1">
        <f>-LOG10(Table2[[#This Row],[Anova (p)]])</f>
        <v>0.56291804319920591</v>
      </c>
      <c r="G2693" s="1">
        <f>Table2[[#This Row],[Anova (p)2]]^2</f>
        <v>0.31687672335922307</v>
      </c>
      <c r="H2693">
        <v>1.04797723885744</v>
      </c>
      <c r="I2693">
        <f>LOG(Table2[[#This Row],[Max fold change]],2)</f>
        <v>6.7607383150083383E-2</v>
      </c>
      <c r="J2693">
        <f>Table2[[#This Row],[Column2]]*-1</f>
        <v>-6.7607383150083383E-2</v>
      </c>
      <c r="K2693">
        <f>Table2[[#This Row],[Column1]]^2</f>
        <v>4.5707582564021784E-3</v>
      </c>
      <c r="L2693">
        <f>SQRT(Table2[[#This Row],[Euclidean Distance]]+Table2[[#This Row],[Euclidean Distance3]])</f>
        <v>0.56696338648595757</v>
      </c>
      <c r="M2693" t="s">
        <v>0</v>
      </c>
      <c r="N2693" t="s">
        <v>1</v>
      </c>
      <c r="O2693" t="s">
        <v>4324</v>
      </c>
    </row>
    <row r="2694" spans="1:25" x14ac:dyDescent="0.35">
      <c r="A2694" t="s">
        <v>4965</v>
      </c>
      <c r="B2694">
        <v>7</v>
      </c>
      <c r="C2694">
        <v>7</v>
      </c>
      <c r="D2694">
        <v>483.75</v>
      </c>
      <c r="E2694">
        <v>0.61256193691766603</v>
      </c>
      <c r="F2694" s="1">
        <f>-LOG10(Table2[[#This Row],[Anova (p)]])</f>
        <v>0.21284999267504864</v>
      </c>
      <c r="G2694" s="1">
        <f>Table2[[#This Row],[Anova (p)2]]^2</f>
        <v>4.5305119381768261E-2</v>
      </c>
      <c r="H2694">
        <v>1.04756715755343</v>
      </c>
      <c r="I2694">
        <f>LOG(Table2[[#This Row],[Max fold change]],2)</f>
        <v>6.7042735345701945E-2</v>
      </c>
      <c r="J2694">
        <f>Table2[[#This Row],[Column2]]*-1</f>
        <v>-6.7042735345701945E-2</v>
      </c>
      <c r="K2694">
        <f>Table2[[#This Row],[Column1]]^2</f>
        <v>4.4947283626338326E-3</v>
      </c>
      <c r="L2694">
        <f>SQRT(Table2[[#This Row],[Euclidean Distance]]+Table2[[#This Row],[Euclidean Distance3]])</f>
        <v>0.22315879490712906</v>
      </c>
      <c r="M2694" t="s">
        <v>0</v>
      </c>
      <c r="N2694" t="s">
        <v>1</v>
      </c>
      <c r="O2694" t="s">
        <v>4966</v>
      </c>
    </row>
    <row r="2695" spans="1:25" x14ac:dyDescent="0.35">
      <c r="A2695" t="s">
        <v>3489</v>
      </c>
      <c r="B2695">
        <v>6</v>
      </c>
      <c r="C2695">
        <v>6</v>
      </c>
      <c r="D2695">
        <v>422.88</v>
      </c>
      <c r="E2695">
        <v>8.2843731335067797E-2</v>
      </c>
      <c r="F2695" s="1">
        <f>-LOG10(Table2[[#This Row],[Anova (p)]])</f>
        <v>1.081740348434604</v>
      </c>
      <c r="G2695" s="1">
        <f>Table2[[#This Row],[Anova (p)2]]^2</f>
        <v>1.1701621814314185</v>
      </c>
      <c r="H2695">
        <v>1.0435789554174599</v>
      </c>
      <c r="I2695">
        <f>LOG(Table2[[#This Row],[Max fold change]],2)</f>
        <v>6.1539756492042713E-2</v>
      </c>
      <c r="J2695">
        <f>Table2[[#This Row],[Column2]]*-1</f>
        <v>-6.1539756492042713E-2</v>
      </c>
      <c r="K2695">
        <f>Table2[[#This Row],[Column1]]^2</f>
        <v>3.7871416290999132E-3</v>
      </c>
      <c r="L2695">
        <f>SQRT(Table2[[#This Row],[Euclidean Distance]]+Table2[[#This Row],[Euclidean Distance3]])</f>
        <v>1.083489419911666</v>
      </c>
      <c r="M2695" t="s">
        <v>0</v>
      </c>
      <c r="N2695" t="s">
        <v>1</v>
      </c>
      <c r="O2695" t="s">
        <v>3490</v>
      </c>
      <c r="Q2695" t="s">
        <v>23</v>
      </c>
      <c r="R2695" t="s">
        <v>23</v>
      </c>
      <c r="S2695" t="s">
        <v>23</v>
      </c>
      <c r="V2695" t="s">
        <v>23</v>
      </c>
      <c r="Y2695" t="s">
        <v>23</v>
      </c>
    </row>
    <row r="2696" spans="1:25" x14ac:dyDescent="0.35">
      <c r="A2696" t="s">
        <v>4867</v>
      </c>
      <c r="B2696">
        <v>1</v>
      </c>
      <c r="C2696">
        <v>1</v>
      </c>
      <c r="D2696">
        <v>51.19</v>
      </c>
      <c r="E2696">
        <v>0.55127870929810496</v>
      </c>
      <c r="F2696" s="1">
        <f>-LOG10(Table2[[#This Row],[Anova (p)]])</f>
        <v>0.25862877990037519</v>
      </c>
      <c r="G2696" s="1">
        <f>Table2[[#This Row],[Anova (p)2]]^2</f>
        <v>6.688884579275671E-2</v>
      </c>
      <c r="H2696">
        <v>1.0431113361942901</v>
      </c>
      <c r="I2696">
        <f>LOG(Table2[[#This Row],[Max fold change]],2)</f>
        <v>6.0893151724390741E-2</v>
      </c>
      <c r="J2696">
        <f>Table2[[#This Row],[Column2]]*-1</f>
        <v>-6.0893151724390741E-2</v>
      </c>
      <c r="K2696">
        <f>Table2[[#This Row],[Column1]]^2</f>
        <v>3.7079759269296711E-3</v>
      </c>
      <c r="L2696">
        <f>SQRT(Table2[[#This Row],[Euclidean Distance]]+Table2[[#This Row],[Euclidean Distance3]])</f>
        <v>0.26570062423653878</v>
      </c>
      <c r="M2696" t="s">
        <v>0</v>
      </c>
      <c r="N2696" t="s">
        <v>1</v>
      </c>
      <c r="O2696" t="s">
        <v>4868</v>
      </c>
    </row>
    <row r="2697" spans="1:25" x14ac:dyDescent="0.35">
      <c r="A2697" t="s">
        <v>4947</v>
      </c>
      <c r="B2697">
        <v>32</v>
      </c>
      <c r="C2697">
        <v>28</v>
      </c>
      <c r="D2697">
        <v>1592.74</v>
      </c>
      <c r="E2697">
        <v>0.60267190209952204</v>
      </c>
      <c r="F2697" s="1">
        <f>-LOG10(Table2[[#This Row],[Anova (p)]])</f>
        <v>0.21991905583188293</v>
      </c>
      <c r="G2697" s="1">
        <f>Table2[[#This Row],[Anova (p)2]]^2</f>
        <v>4.8364391117986842E-2</v>
      </c>
      <c r="H2697">
        <v>1.0428594084784999</v>
      </c>
      <c r="I2697">
        <f>LOG(Table2[[#This Row],[Max fold change]],2)</f>
        <v>6.0544676206286466E-2</v>
      </c>
      <c r="J2697">
        <f>Table2[[#This Row],[Column2]]*-1</f>
        <v>-6.0544676206286466E-2</v>
      </c>
      <c r="K2697">
        <f>Table2[[#This Row],[Column1]]^2</f>
        <v>3.6656578169240706E-3</v>
      </c>
      <c r="L2697">
        <f>SQRT(Table2[[#This Row],[Euclidean Distance]]+Table2[[#This Row],[Euclidean Distance3]])</f>
        <v>0.22810096215253217</v>
      </c>
      <c r="M2697" t="s">
        <v>0</v>
      </c>
      <c r="N2697" t="s">
        <v>1</v>
      </c>
      <c r="O2697" t="s">
        <v>4948</v>
      </c>
    </row>
    <row r="2698" spans="1:25" x14ac:dyDescent="0.35">
      <c r="A2698" t="s">
        <v>4603</v>
      </c>
      <c r="B2698">
        <v>2</v>
      </c>
      <c r="C2698">
        <v>2</v>
      </c>
      <c r="D2698">
        <v>133.97</v>
      </c>
      <c r="E2698">
        <v>0.39912613257313001</v>
      </c>
      <c r="F2698" s="1">
        <f>-LOG10(Table2[[#This Row],[Anova (p)]])</f>
        <v>0.39888983608278283</v>
      </c>
      <c r="G2698" s="1">
        <f>Table2[[#This Row],[Anova (p)2]]^2</f>
        <v>0.15911310133014936</v>
      </c>
      <c r="H2698">
        <v>1.0412029332352699</v>
      </c>
      <c r="I2698">
        <f>LOG(Table2[[#This Row],[Max fold change]],2)</f>
        <v>5.825128116316923E-2</v>
      </c>
      <c r="J2698">
        <f>Table2[[#This Row],[Column2]]*-1</f>
        <v>-5.825128116316923E-2</v>
      </c>
      <c r="K2698">
        <f>Table2[[#This Row],[Column1]]^2</f>
        <v>3.3932117571505945E-3</v>
      </c>
      <c r="L2698">
        <f>SQRT(Table2[[#This Row],[Euclidean Distance]]+Table2[[#This Row],[Euclidean Distance3]])</f>
        <v>0.40312071775995334</v>
      </c>
      <c r="M2698" t="s">
        <v>0</v>
      </c>
      <c r="N2698" t="s">
        <v>1</v>
      </c>
      <c r="O2698" t="s">
        <v>4604</v>
      </c>
      <c r="P2698" t="s">
        <v>23</v>
      </c>
    </row>
    <row r="2699" spans="1:25" x14ac:dyDescent="0.35">
      <c r="A2699" t="s">
        <v>4761</v>
      </c>
      <c r="B2699">
        <v>5</v>
      </c>
      <c r="C2699">
        <v>5</v>
      </c>
      <c r="D2699">
        <v>244.69</v>
      </c>
      <c r="E2699">
        <v>0.48956234905859802</v>
      </c>
      <c r="F2699" s="1">
        <f>-LOG10(Table2[[#This Row],[Anova (p)]])</f>
        <v>0.31019199001456255</v>
      </c>
      <c r="G2699" s="1">
        <f>Table2[[#This Row],[Anova (p)2]]^2</f>
        <v>9.6219070669194467E-2</v>
      </c>
      <c r="H2699">
        <v>1.0408800168621899</v>
      </c>
      <c r="I2699">
        <f>LOG(Table2[[#This Row],[Max fold change]],2)</f>
        <v>5.780377751901529E-2</v>
      </c>
      <c r="J2699">
        <f>Table2[[#This Row],[Column2]]*-1</f>
        <v>-5.780377751901529E-2</v>
      </c>
      <c r="K2699">
        <f>Table2[[#This Row],[Column1]]^2</f>
        <v>3.3412766954678172E-3</v>
      </c>
      <c r="L2699">
        <f>SQRT(Table2[[#This Row],[Euclidean Distance]]+Table2[[#This Row],[Euclidean Distance3]])</f>
        <v>0.31553184841575388</v>
      </c>
      <c r="M2699" t="s">
        <v>0</v>
      </c>
      <c r="N2699" t="s">
        <v>1</v>
      </c>
      <c r="O2699" t="s">
        <v>4762</v>
      </c>
      <c r="T2699" t="s">
        <v>23</v>
      </c>
    </row>
    <row r="2700" spans="1:25" x14ac:dyDescent="0.35">
      <c r="A2700" t="s">
        <v>4875</v>
      </c>
      <c r="B2700">
        <v>7</v>
      </c>
      <c r="C2700">
        <v>4</v>
      </c>
      <c r="D2700">
        <v>315.42</v>
      </c>
      <c r="E2700">
        <v>0.55418201391414801</v>
      </c>
      <c r="F2700" s="1">
        <f>-LOG10(Table2[[#This Row],[Anova (p)]])</f>
        <v>0.25634757343757114</v>
      </c>
      <c r="G2700" s="1">
        <f>Table2[[#This Row],[Anova (p)2]]^2</f>
        <v>6.5714078407330928E-2</v>
      </c>
      <c r="H2700">
        <v>1.0408177254920901</v>
      </c>
      <c r="I2700">
        <f>LOG(Table2[[#This Row],[Max fold change]],2)</f>
        <v>5.7717436981739784E-2</v>
      </c>
      <c r="J2700">
        <f>Table2[[#This Row],[Column2]]*-1</f>
        <v>-5.7717436981739784E-2</v>
      </c>
      <c r="K2700">
        <f>Table2[[#This Row],[Column1]]^2</f>
        <v>3.3313025317411034E-3</v>
      </c>
      <c r="L2700">
        <f>SQRT(Table2[[#This Row],[Euclidean Distance]]+Table2[[#This Row],[Euclidean Distance3]])</f>
        <v>0.2627648776740758</v>
      </c>
      <c r="M2700" t="s">
        <v>0</v>
      </c>
      <c r="N2700" t="s">
        <v>1</v>
      </c>
      <c r="O2700" t="s">
        <v>4876</v>
      </c>
      <c r="P2700" t="s">
        <v>23</v>
      </c>
      <c r="R2700" t="s">
        <v>23</v>
      </c>
    </row>
    <row r="2701" spans="1:25" x14ac:dyDescent="0.35">
      <c r="A2701" t="s">
        <v>5039</v>
      </c>
      <c r="B2701">
        <v>10</v>
      </c>
      <c r="C2701">
        <v>9</v>
      </c>
      <c r="D2701">
        <v>403.57</v>
      </c>
      <c r="E2701">
        <v>0.65973434874691395</v>
      </c>
      <c r="F2701" s="1">
        <f>-LOG10(Table2[[#This Row],[Anova (p)]])</f>
        <v>0.18063090400064033</v>
      </c>
      <c r="G2701" s="1">
        <f>Table2[[#This Row],[Anova (p)2]]^2</f>
        <v>3.2627523480088544E-2</v>
      </c>
      <c r="H2701">
        <v>1.0406968515261801</v>
      </c>
      <c r="I2701">
        <f>LOG(Table2[[#This Row],[Max fold change]],2)</f>
        <v>5.7549881805031171E-2</v>
      </c>
      <c r="J2701">
        <f>Table2[[#This Row],[Column2]]*-1</f>
        <v>-5.7549881805031171E-2</v>
      </c>
      <c r="K2701">
        <f>Table2[[#This Row],[Column1]]^2</f>
        <v>3.3119888957730578E-3</v>
      </c>
      <c r="L2701">
        <f>SQRT(Table2[[#This Row],[Euclidean Distance]]+Table2[[#This Row],[Euclidean Distance3]])</f>
        <v>0.18957719371238091</v>
      </c>
      <c r="M2701" t="s">
        <v>0</v>
      </c>
      <c r="N2701" t="s">
        <v>1</v>
      </c>
      <c r="O2701" t="s">
        <v>5040</v>
      </c>
      <c r="R2701" t="s">
        <v>23</v>
      </c>
    </row>
    <row r="2702" spans="1:25" x14ac:dyDescent="0.35">
      <c r="A2702" t="s">
        <v>4245</v>
      </c>
      <c r="B2702">
        <v>2</v>
      </c>
      <c r="C2702">
        <v>2</v>
      </c>
      <c r="D2702">
        <v>36.47</v>
      </c>
      <c r="E2702">
        <v>0.24781520125999101</v>
      </c>
      <c r="F2702" s="1">
        <f>-LOG10(Table2[[#This Row],[Anova (p)]])</f>
        <v>0.60587205703644309</v>
      </c>
      <c r="G2702" s="1">
        <f>Table2[[#This Row],[Anova (p)2]]^2</f>
        <v>0.36708094949757097</v>
      </c>
      <c r="H2702">
        <v>1.0394084353650599</v>
      </c>
      <c r="I2702">
        <f>LOG(Table2[[#This Row],[Max fold change]],2)</f>
        <v>5.5762672421279864E-2</v>
      </c>
      <c r="J2702">
        <f>Table2[[#This Row],[Column2]]*-1</f>
        <v>-5.5762672421279864E-2</v>
      </c>
      <c r="K2702">
        <f>Table2[[#This Row],[Column1]]^2</f>
        <v>3.109475635562966E-3</v>
      </c>
      <c r="L2702">
        <f>SQRT(Table2[[#This Row],[Euclidean Distance]]+Table2[[#This Row],[Euclidean Distance3]])</f>
        <v>0.60843276139038893</v>
      </c>
      <c r="M2702" t="s">
        <v>0</v>
      </c>
      <c r="N2702" t="s">
        <v>1</v>
      </c>
      <c r="O2702" t="s">
        <v>4246</v>
      </c>
    </row>
    <row r="2703" spans="1:25" x14ac:dyDescent="0.35">
      <c r="A2703" t="s">
        <v>4095</v>
      </c>
      <c r="B2703">
        <v>18</v>
      </c>
      <c r="C2703">
        <v>18</v>
      </c>
      <c r="D2703">
        <v>883.89</v>
      </c>
      <c r="E2703">
        <v>0.20028967009859</v>
      </c>
      <c r="F2703" s="1">
        <f>-LOG10(Table2[[#This Row],[Anova (p)]])</f>
        <v>0.69834144878364257</v>
      </c>
      <c r="G2703" s="1">
        <f>Table2[[#This Row],[Anova (p)2]]^2</f>
        <v>0.4876807790892369</v>
      </c>
      <c r="H2703">
        <v>1.03900301980217</v>
      </c>
      <c r="I2703">
        <f>LOG(Table2[[#This Row],[Max fold change]],2)</f>
        <v>5.5199847357893711E-2</v>
      </c>
      <c r="J2703">
        <f>Table2[[#This Row],[Column2]]*-1</f>
        <v>-5.5199847357893711E-2</v>
      </c>
      <c r="K2703">
        <f>Table2[[#This Row],[Column1]]^2</f>
        <v>3.0470231483347653E-3</v>
      </c>
      <c r="L2703">
        <f>SQRT(Table2[[#This Row],[Euclidean Distance]]+Table2[[#This Row],[Euclidean Distance3]])</f>
        <v>0.70051966584641412</v>
      </c>
      <c r="M2703" t="s">
        <v>0</v>
      </c>
      <c r="N2703" t="s">
        <v>1</v>
      </c>
      <c r="O2703" t="s">
        <v>4096</v>
      </c>
      <c r="P2703" t="s">
        <v>23</v>
      </c>
      <c r="V2703" t="s">
        <v>23</v>
      </c>
      <c r="Y2703" t="s">
        <v>23</v>
      </c>
    </row>
    <row r="2704" spans="1:25" x14ac:dyDescent="0.35">
      <c r="A2704" t="s">
        <v>3811</v>
      </c>
      <c r="B2704">
        <v>6</v>
      </c>
      <c r="C2704">
        <v>6</v>
      </c>
      <c r="D2704">
        <v>356.36</v>
      </c>
      <c r="E2704">
        <v>0.13101651608092499</v>
      </c>
      <c r="F2704" s="1">
        <f>-LOG10(Table2[[#This Row],[Anova (p)]])</f>
        <v>0.8826739532703326</v>
      </c>
      <c r="G2704" s="1">
        <f>Table2[[#This Row],[Anova (p)2]]^2</f>
        <v>0.77911330778187726</v>
      </c>
      <c r="H2704">
        <v>1.0384404075548599</v>
      </c>
      <c r="I2704">
        <f>LOG(Table2[[#This Row],[Max fold change]],2)</f>
        <v>5.4418427360320973E-2</v>
      </c>
      <c r="J2704">
        <f>Table2[[#This Row],[Column2]]*-1</f>
        <v>-5.4418427360320973E-2</v>
      </c>
      <c r="K2704">
        <f>Table2[[#This Row],[Column1]]^2</f>
        <v>2.9613652363705304E-3</v>
      </c>
      <c r="L2704">
        <f>SQRT(Table2[[#This Row],[Euclidean Distance]]+Table2[[#This Row],[Euclidean Distance3]])</f>
        <v>0.88434985894624751</v>
      </c>
      <c r="M2704" t="s">
        <v>0</v>
      </c>
      <c r="N2704" t="s">
        <v>1</v>
      </c>
      <c r="O2704" t="s">
        <v>3812</v>
      </c>
      <c r="Y2704" t="s">
        <v>23</v>
      </c>
    </row>
    <row r="2705" spans="1:25" x14ac:dyDescent="0.35">
      <c r="A2705" t="s">
        <v>4257</v>
      </c>
      <c r="B2705">
        <v>10</v>
      </c>
      <c r="C2705">
        <v>9</v>
      </c>
      <c r="D2705">
        <v>372.26</v>
      </c>
      <c r="E2705">
        <v>0.25182060107115001</v>
      </c>
      <c r="F2705" s="1">
        <f>-LOG10(Table2[[#This Row],[Anova (p)]])</f>
        <v>0.59890874378516912</v>
      </c>
      <c r="G2705" s="1">
        <f>Table2[[#This Row],[Anova (p)2]]^2</f>
        <v>0.35869168338232937</v>
      </c>
      <c r="H2705">
        <v>1.03823383081756</v>
      </c>
      <c r="I2705">
        <f>LOG(Table2[[#This Row],[Max fold change]],2)</f>
        <v>5.4131403782003651E-2</v>
      </c>
      <c r="J2705">
        <f>Table2[[#This Row],[Column2]]*-1</f>
        <v>-5.4131403782003651E-2</v>
      </c>
      <c r="K2705">
        <f>Table2[[#This Row],[Column1]]^2</f>
        <v>2.930208875410319E-3</v>
      </c>
      <c r="L2705">
        <f>SQRT(Table2[[#This Row],[Euclidean Distance]]+Table2[[#This Row],[Euclidean Distance3]])</f>
        <v>0.60135005800094488</v>
      </c>
      <c r="M2705" t="s">
        <v>0</v>
      </c>
      <c r="N2705" t="s">
        <v>1</v>
      </c>
      <c r="O2705" t="s">
        <v>4258</v>
      </c>
      <c r="V2705" t="s">
        <v>23</v>
      </c>
    </row>
    <row r="2706" spans="1:25" x14ac:dyDescent="0.35">
      <c r="A2706" t="s">
        <v>4631</v>
      </c>
      <c r="B2706">
        <v>1</v>
      </c>
      <c r="C2706">
        <v>1</v>
      </c>
      <c r="D2706">
        <v>102.75</v>
      </c>
      <c r="E2706">
        <v>0.411457978079314</v>
      </c>
      <c r="F2706" s="1">
        <f>-LOG10(Table2[[#This Row],[Anova (p)]])</f>
        <v>0.38567451238406969</v>
      </c>
      <c r="G2706" s="1">
        <f>Table2[[#This Row],[Anova (p)2]]^2</f>
        <v>0.14874482950268991</v>
      </c>
      <c r="H2706">
        <v>1.0380205854215101</v>
      </c>
      <c r="I2706">
        <f>LOG(Table2[[#This Row],[Max fold change]],2)</f>
        <v>5.3835054669824335E-2</v>
      </c>
      <c r="J2706">
        <f>Table2[[#This Row],[Column2]]*-1</f>
        <v>-5.3835054669824335E-2</v>
      </c>
      <c r="K2706">
        <f>Table2[[#This Row],[Column1]]^2</f>
        <v>2.8982131113029748E-3</v>
      </c>
      <c r="L2706">
        <f>SQRT(Table2[[#This Row],[Euclidean Distance]]+Table2[[#This Row],[Euclidean Distance3]])</f>
        <v>0.38941371652009499</v>
      </c>
      <c r="M2706" t="s">
        <v>0</v>
      </c>
      <c r="N2706" t="s">
        <v>1</v>
      </c>
      <c r="O2706" t="s">
        <v>4632</v>
      </c>
    </row>
    <row r="2707" spans="1:25" x14ac:dyDescent="0.35">
      <c r="A2707" t="s">
        <v>4067</v>
      </c>
      <c r="B2707">
        <v>3</v>
      </c>
      <c r="C2707">
        <v>3</v>
      </c>
      <c r="D2707">
        <v>125.01</v>
      </c>
      <c r="E2707">
        <v>0.19264455786075901</v>
      </c>
      <c r="F2707" s="1">
        <f>-LOG10(Table2[[#This Row],[Anova (p)]])</f>
        <v>0.71524325514008325</v>
      </c>
      <c r="G2707" s="1">
        <f>Table2[[#This Row],[Anova (p)2]]^2</f>
        <v>0.51157291402338223</v>
      </c>
      <c r="H2707">
        <v>1.0374839534236699</v>
      </c>
      <c r="I2707">
        <f>LOG(Table2[[#This Row],[Max fold change]],2)</f>
        <v>5.3089022729321866E-2</v>
      </c>
      <c r="J2707">
        <f>Table2[[#This Row],[Column2]]*-1</f>
        <v>-5.3089022729321866E-2</v>
      </c>
      <c r="K2707">
        <f>Table2[[#This Row],[Column1]]^2</f>
        <v>2.8184443343544537E-3</v>
      </c>
      <c r="L2707">
        <f>SQRT(Table2[[#This Row],[Euclidean Distance]]+Table2[[#This Row],[Euclidean Distance3]])</f>
        <v>0.71721081862848157</v>
      </c>
      <c r="M2707" t="s">
        <v>0</v>
      </c>
      <c r="N2707" t="s">
        <v>1</v>
      </c>
      <c r="O2707" t="s">
        <v>4068</v>
      </c>
      <c r="P2707" t="s">
        <v>23</v>
      </c>
      <c r="S2707" t="s">
        <v>23</v>
      </c>
      <c r="V2707" t="s">
        <v>23</v>
      </c>
      <c r="Y2707" t="s">
        <v>23</v>
      </c>
    </row>
    <row r="2708" spans="1:25" x14ac:dyDescent="0.35">
      <c r="A2708" t="s">
        <v>4651</v>
      </c>
      <c r="B2708">
        <v>5</v>
      </c>
      <c r="C2708">
        <v>5</v>
      </c>
      <c r="D2708">
        <v>199.94</v>
      </c>
      <c r="E2708">
        <v>0.42260043846512102</v>
      </c>
      <c r="F2708" s="1">
        <f>-LOG10(Table2[[#This Row],[Anova (p)]])</f>
        <v>0.37407005668530557</v>
      </c>
      <c r="G2708" s="1">
        <f>Table2[[#This Row],[Anova (p)2]]^2</f>
        <v>0.13992840730854772</v>
      </c>
      <c r="H2708">
        <v>1.0366575237569899</v>
      </c>
      <c r="I2708">
        <f>LOG(Table2[[#This Row],[Max fold change]],2)</f>
        <v>5.1939355690718191E-2</v>
      </c>
      <c r="J2708">
        <f>Table2[[#This Row],[Column2]]*-1</f>
        <v>-5.1939355690718191E-2</v>
      </c>
      <c r="K2708">
        <f>Table2[[#This Row],[Column1]]^2</f>
        <v>2.6976966695669399E-3</v>
      </c>
      <c r="L2708">
        <f>SQRT(Table2[[#This Row],[Euclidean Distance]]+Table2[[#This Row],[Euclidean Distance3]])</f>
        <v>0.37765871362662168</v>
      </c>
      <c r="M2708" t="s">
        <v>0</v>
      </c>
      <c r="N2708" t="s">
        <v>1</v>
      </c>
      <c r="O2708" t="s">
        <v>4652</v>
      </c>
    </row>
    <row r="2709" spans="1:25" x14ac:dyDescent="0.35">
      <c r="A2709" t="s">
        <v>4847</v>
      </c>
      <c r="B2709">
        <v>3</v>
      </c>
      <c r="C2709">
        <v>1</v>
      </c>
      <c r="D2709">
        <v>248.82</v>
      </c>
      <c r="E2709">
        <v>0.54208022840921999</v>
      </c>
      <c r="F2709" s="1">
        <f>-LOG10(Table2[[#This Row],[Anova (p)]])</f>
        <v>0.26593643269241052</v>
      </c>
      <c r="G2709" s="1">
        <f>Table2[[#This Row],[Anova (p)2]]^2</f>
        <v>7.0722186233164994E-2</v>
      </c>
      <c r="H2709">
        <v>1.0359609377797701</v>
      </c>
      <c r="I2709">
        <f>LOG(Table2[[#This Row],[Max fold change]],2)</f>
        <v>5.0969605404906589E-2</v>
      </c>
      <c r="J2709">
        <f>Table2[[#This Row],[Column2]]*-1</f>
        <v>-5.0969605404906589E-2</v>
      </c>
      <c r="K2709">
        <f>Table2[[#This Row],[Column1]]^2</f>
        <v>2.5979006751318829E-3</v>
      </c>
      <c r="L2709">
        <f>SQRT(Table2[[#This Row],[Euclidean Distance]]+Table2[[#This Row],[Euclidean Distance3]])</f>
        <v>0.27077682121684066</v>
      </c>
      <c r="M2709" t="s">
        <v>0</v>
      </c>
      <c r="N2709" t="s">
        <v>1</v>
      </c>
      <c r="O2709" t="s">
        <v>4848</v>
      </c>
      <c r="Q2709" t="s">
        <v>23</v>
      </c>
    </row>
    <row r="2710" spans="1:25" x14ac:dyDescent="0.35">
      <c r="A2710" t="s">
        <v>4627</v>
      </c>
      <c r="B2710">
        <v>5</v>
      </c>
      <c r="C2710">
        <v>5</v>
      </c>
      <c r="D2710">
        <v>214.49</v>
      </c>
      <c r="E2710">
        <v>0.40985876166943103</v>
      </c>
      <c r="F2710" s="1">
        <f>-LOG10(Table2[[#This Row],[Anova (p)]])</f>
        <v>0.3873657764392277</v>
      </c>
      <c r="G2710" s="1">
        <f>Table2[[#This Row],[Anova (p)2]]^2</f>
        <v>0.15005224475636575</v>
      </c>
      <c r="H2710">
        <v>1.0357049974010999</v>
      </c>
      <c r="I2710">
        <f>LOG(Table2[[#This Row],[Max fold change]],2)</f>
        <v>5.0613134884559846E-2</v>
      </c>
      <c r="J2710">
        <f>Table2[[#This Row],[Column2]]*-1</f>
        <v>-5.0613134884559846E-2</v>
      </c>
      <c r="K2710">
        <f>Table2[[#This Row],[Column1]]^2</f>
        <v>2.5616894228426487E-3</v>
      </c>
      <c r="L2710">
        <f>SQRT(Table2[[#This Row],[Euclidean Distance]]+Table2[[#This Row],[Euclidean Distance3]])</f>
        <v>0.39065833432707975</v>
      </c>
      <c r="M2710" t="s">
        <v>0</v>
      </c>
      <c r="N2710" t="s">
        <v>1</v>
      </c>
      <c r="O2710" t="s">
        <v>4628</v>
      </c>
    </row>
    <row r="2711" spans="1:25" x14ac:dyDescent="0.35">
      <c r="A2711" t="s">
        <v>4427</v>
      </c>
      <c r="B2711">
        <v>3</v>
      </c>
      <c r="C2711">
        <v>3</v>
      </c>
      <c r="D2711">
        <v>155.84</v>
      </c>
      <c r="E2711">
        <v>0.31582982096631401</v>
      </c>
      <c r="F2711" s="1">
        <f>-LOG10(Table2[[#This Row],[Anova (p)]])</f>
        <v>0.50054686587405461</v>
      </c>
      <c r="G2711" s="1">
        <f>Table2[[#This Row],[Anova (p)2]]^2</f>
        <v>0.25054716493633883</v>
      </c>
      <c r="H2711">
        <v>1.03494763783029</v>
      </c>
      <c r="I2711">
        <f>LOG(Table2[[#This Row],[Max fold change]],2)</f>
        <v>4.9557777817796786E-2</v>
      </c>
      <c r="J2711">
        <f>Table2[[#This Row],[Column2]]*-1</f>
        <v>-4.9557777817796786E-2</v>
      </c>
      <c r="K2711">
        <f>Table2[[#This Row],[Column1]]^2</f>
        <v>2.4559733422381113E-3</v>
      </c>
      <c r="L2711">
        <f>SQRT(Table2[[#This Row],[Euclidean Distance]]+Table2[[#This Row],[Euclidean Distance3]])</f>
        <v>0.50299417320539308</v>
      </c>
      <c r="M2711" t="s">
        <v>0</v>
      </c>
      <c r="N2711" t="s">
        <v>1</v>
      </c>
      <c r="O2711" t="s">
        <v>4428</v>
      </c>
      <c r="P2711" t="s">
        <v>23</v>
      </c>
      <c r="Q2711" t="s">
        <v>23</v>
      </c>
    </row>
    <row r="2712" spans="1:25" x14ac:dyDescent="0.35">
      <c r="A2712" t="s">
        <v>4391</v>
      </c>
      <c r="B2712">
        <v>2</v>
      </c>
      <c r="C2712">
        <v>2</v>
      </c>
      <c r="D2712">
        <v>109.37</v>
      </c>
      <c r="E2712">
        <v>0.29802720402940702</v>
      </c>
      <c r="F2712" s="1">
        <f>-LOG10(Table2[[#This Row],[Anova (p)]])</f>
        <v>0.52574409155924151</v>
      </c>
      <c r="G2712" s="1">
        <f>Table2[[#This Row],[Anova (p)2]]^2</f>
        <v>0.27640684980945213</v>
      </c>
      <c r="H2712">
        <v>1.0347079348447501</v>
      </c>
      <c r="I2712">
        <f>LOG(Table2[[#This Row],[Max fold change]],2)</f>
        <v>4.9223598242570228E-2</v>
      </c>
      <c r="J2712">
        <f>Table2[[#This Row],[Column2]]*-1</f>
        <v>-4.9223598242570228E-2</v>
      </c>
      <c r="K2712">
        <f>Table2[[#This Row],[Column1]]^2</f>
        <v>2.4229626239459629E-3</v>
      </c>
      <c r="L2712">
        <f>SQRT(Table2[[#This Row],[Euclidean Distance]]+Table2[[#This Row],[Euclidean Distance3]])</f>
        <v>0.52804338120404282</v>
      </c>
      <c r="M2712" t="s">
        <v>0</v>
      </c>
      <c r="N2712" t="s">
        <v>1</v>
      </c>
      <c r="O2712" t="s">
        <v>4392</v>
      </c>
      <c r="P2712" t="s">
        <v>23</v>
      </c>
    </row>
    <row r="2713" spans="1:25" x14ac:dyDescent="0.35">
      <c r="A2713" t="s">
        <v>4507</v>
      </c>
      <c r="B2713">
        <v>9</v>
      </c>
      <c r="C2713">
        <v>9</v>
      </c>
      <c r="D2713">
        <v>454.47</v>
      </c>
      <c r="E2713">
        <v>0.35026538212967101</v>
      </c>
      <c r="F2713" s="1">
        <f>-LOG10(Table2[[#This Row],[Anova (p)]])</f>
        <v>0.45560278330172405</v>
      </c>
      <c r="G2713" s="1">
        <f>Table2[[#This Row],[Anova (p)2]]^2</f>
        <v>0.20757389615227773</v>
      </c>
      <c r="H2713">
        <v>1.0346823407844501</v>
      </c>
      <c r="I2713">
        <f>LOG(Table2[[#This Row],[Max fold change]],2)</f>
        <v>4.9187911959216374E-2</v>
      </c>
      <c r="J2713">
        <f>Table2[[#This Row],[Column2]]*-1</f>
        <v>-4.9187911959216374E-2</v>
      </c>
      <c r="K2713">
        <f>Table2[[#This Row],[Column1]]^2</f>
        <v>2.4194506829076212E-3</v>
      </c>
      <c r="L2713">
        <f>SQRT(Table2[[#This Row],[Euclidean Distance]]+Table2[[#This Row],[Euclidean Distance3]])</f>
        <v>0.45825031024014085</v>
      </c>
      <c r="M2713" t="s">
        <v>0</v>
      </c>
      <c r="N2713" t="s">
        <v>1</v>
      </c>
      <c r="O2713" t="s">
        <v>4508</v>
      </c>
      <c r="P2713" t="s">
        <v>23</v>
      </c>
      <c r="S2713" t="s">
        <v>23</v>
      </c>
    </row>
    <row r="2714" spans="1:25" x14ac:dyDescent="0.35">
      <c r="A2714" t="s">
        <v>4097</v>
      </c>
      <c r="B2714">
        <v>3</v>
      </c>
      <c r="C2714">
        <v>3</v>
      </c>
      <c r="D2714">
        <v>139.4</v>
      </c>
      <c r="E2714">
        <v>0.20033605586666101</v>
      </c>
      <c r="F2714" s="1">
        <f>-LOG10(Table2[[#This Row],[Anova (p)]])</f>
        <v>0.69824088068780421</v>
      </c>
      <c r="G2714" s="1">
        <f>Table2[[#This Row],[Anova (p)2]]^2</f>
        <v>0.48754032746368042</v>
      </c>
      <c r="H2714">
        <v>1.03410627254208</v>
      </c>
      <c r="I2714">
        <f>LOG(Table2[[#This Row],[Max fold change]],2)</f>
        <v>4.8384455470131149E-2</v>
      </c>
      <c r="J2714">
        <f>Table2[[#This Row],[Column2]]*-1</f>
        <v>-4.8384455470131149E-2</v>
      </c>
      <c r="K2714">
        <f>Table2[[#This Row],[Column1]]^2</f>
        <v>2.3410555311411041E-3</v>
      </c>
      <c r="L2714">
        <f>SQRT(Table2[[#This Row],[Euclidean Distance]]+Table2[[#This Row],[Euclidean Distance3]])</f>
        <v>0.69991526843956009</v>
      </c>
      <c r="M2714" t="s">
        <v>0</v>
      </c>
      <c r="N2714" t="s">
        <v>1</v>
      </c>
      <c r="O2714" t="s">
        <v>4098</v>
      </c>
      <c r="Y2714" t="s">
        <v>23</v>
      </c>
    </row>
    <row r="2715" spans="1:25" x14ac:dyDescent="0.35">
      <c r="A2715" t="s">
        <v>4727</v>
      </c>
      <c r="B2715">
        <v>2</v>
      </c>
      <c r="C2715">
        <v>2</v>
      </c>
      <c r="D2715">
        <v>181.2</v>
      </c>
      <c r="E2715">
        <v>0.46534454218626198</v>
      </c>
      <c r="F2715" s="1">
        <f>-LOG10(Table2[[#This Row],[Anova (p)]])</f>
        <v>0.33222537536300584</v>
      </c>
      <c r="G2715" s="1">
        <f>Table2[[#This Row],[Anova (p)2]]^2</f>
        <v>0.11037370003509013</v>
      </c>
      <c r="H2715">
        <v>1.0319376827818201</v>
      </c>
      <c r="I2715">
        <f>LOG(Table2[[#This Row],[Max fold change]],2)</f>
        <v>4.5355851133081881E-2</v>
      </c>
      <c r="J2715">
        <f>Table2[[#This Row],[Column2]]*-1</f>
        <v>-4.5355851133081881E-2</v>
      </c>
      <c r="K2715">
        <f>Table2[[#This Row],[Column1]]^2</f>
        <v>2.0571532320062848E-3</v>
      </c>
      <c r="L2715">
        <f>SQRT(Table2[[#This Row],[Euclidean Distance]]+Table2[[#This Row],[Euclidean Distance3]])</f>
        <v>0.33530710291775273</v>
      </c>
      <c r="M2715" t="s">
        <v>0</v>
      </c>
      <c r="N2715" t="s">
        <v>1</v>
      </c>
      <c r="O2715" t="s">
        <v>4728</v>
      </c>
      <c r="R2715" t="s">
        <v>23</v>
      </c>
    </row>
    <row r="2716" spans="1:25" x14ac:dyDescent="0.35">
      <c r="A2716" t="s">
        <v>2873</v>
      </c>
      <c r="B2716">
        <v>18</v>
      </c>
      <c r="C2716">
        <v>16</v>
      </c>
      <c r="D2716">
        <v>1114.25</v>
      </c>
      <c r="E2716">
        <v>2.6574068878769602E-2</v>
      </c>
      <c r="F2716" s="1">
        <f>-LOG10(Table2[[#This Row],[Anova (p)]])</f>
        <v>1.5755419436587297</v>
      </c>
      <c r="G2716" s="1">
        <f>Table2[[#This Row],[Anova (p)2]]^2</f>
        <v>2.4823324162279277</v>
      </c>
      <c r="H2716">
        <v>1.03135505976819</v>
      </c>
      <c r="I2716">
        <f>LOG(Table2[[#This Row],[Max fold change]],2)</f>
        <v>4.4541088072583064E-2</v>
      </c>
      <c r="J2716">
        <f>Table2[[#This Row],[Column2]]*-1</f>
        <v>-4.4541088072583064E-2</v>
      </c>
      <c r="K2716">
        <f>Table2[[#This Row],[Column1]]^2</f>
        <v>1.9839085266896012E-3</v>
      </c>
      <c r="L2716">
        <f>SQRT(Table2[[#This Row],[Euclidean Distance]]+Table2[[#This Row],[Euclidean Distance3]])</f>
        <v>1.5761714135063538</v>
      </c>
      <c r="M2716" t="s">
        <v>0</v>
      </c>
      <c r="N2716" t="s">
        <v>1</v>
      </c>
      <c r="O2716" t="s">
        <v>2874</v>
      </c>
      <c r="P2716" t="s">
        <v>23</v>
      </c>
      <c r="Q2716" t="s">
        <v>23</v>
      </c>
      <c r="R2716" t="s">
        <v>23</v>
      </c>
      <c r="S2716" t="s">
        <v>23</v>
      </c>
      <c r="V2716" t="s">
        <v>23</v>
      </c>
      <c r="W2716" t="s">
        <v>23</v>
      </c>
      <c r="X2716" t="s">
        <v>23</v>
      </c>
      <c r="Y2716" t="s">
        <v>23</v>
      </c>
    </row>
    <row r="2717" spans="1:25" x14ac:dyDescent="0.35">
      <c r="A2717" t="s">
        <v>4361</v>
      </c>
      <c r="B2717">
        <v>35</v>
      </c>
      <c r="C2717">
        <v>33</v>
      </c>
      <c r="D2717">
        <v>1791.52</v>
      </c>
      <c r="E2717">
        <v>0.29129814478653299</v>
      </c>
      <c r="F2717" s="1">
        <f>-LOG10(Table2[[#This Row],[Anova (p)]])</f>
        <v>0.53566228128904114</v>
      </c>
      <c r="G2717" s="1">
        <f>Table2[[#This Row],[Anova (p)2]]^2</f>
        <v>0.28693407959577982</v>
      </c>
      <c r="H2717">
        <v>1.0311327336573901</v>
      </c>
      <c r="I2717">
        <f>LOG(Table2[[#This Row],[Max fold change]],2)</f>
        <v>4.4230057113005164E-2</v>
      </c>
      <c r="J2717">
        <f>Table2[[#This Row],[Column2]]*-1</f>
        <v>-4.4230057113005164E-2</v>
      </c>
      <c r="K2717">
        <f>Table2[[#This Row],[Column1]]^2</f>
        <v>1.9562979522196986E-3</v>
      </c>
      <c r="L2717">
        <f>SQRT(Table2[[#This Row],[Euclidean Distance]]+Table2[[#This Row],[Euclidean Distance3]])</f>
        <v>0.53748523472556853</v>
      </c>
      <c r="M2717" t="s">
        <v>0</v>
      </c>
      <c r="N2717" t="s">
        <v>1</v>
      </c>
      <c r="O2717" t="s">
        <v>4362</v>
      </c>
      <c r="P2717" t="s">
        <v>23</v>
      </c>
      <c r="V2717" t="s">
        <v>23</v>
      </c>
    </row>
    <row r="2718" spans="1:25" x14ac:dyDescent="0.35">
      <c r="A2718" t="s">
        <v>4183</v>
      </c>
      <c r="B2718">
        <v>2</v>
      </c>
      <c r="C2718">
        <v>2</v>
      </c>
      <c r="D2718">
        <v>156.04</v>
      </c>
      <c r="E2718">
        <v>0.221779626982886</v>
      </c>
      <c r="F2718" s="1">
        <f>-LOG10(Table2[[#This Row],[Anova (p)]])</f>
        <v>0.65407835131260361</v>
      </c>
      <c r="G2718" s="1">
        <f>Table2[[#This Row],[Anova (p)2]]^2</f>
        <v>0.42781848965581371</v>
      </c>
      <c r="H2718">
        <v>1.0296834099357799</v>
      </c>
      <c r="I2718">
        <f>LOG(Table2[[#This Row],[Max fold change]],2)</f>
        <v>4.220082952078745E-2</v>
      </c>
      <c r="J2718">
        <f>Table2[[#This Row],[Column2]]*-1</f>
        <v>-4.220082952078745E-2</v>
      </c>
      <c r="K2718">
        <f>Table2[[#This Row],[Column1]]^2</f>
        <v>1.7809100122425656E-3</v>
      </c>
      <c r="L2718">
        <f>SQRT(Table2[[#This Row],[Euclidean Distance]]+Table2[[#This Row],[Euclidean Distance3]])</f>
        <v>0.65543832636492683</v>
      </c>
      <c r="M2718" t="s">
        <v>0</v>
      </c>
      <c r="N2718" t="s">
        <v>1</v>
      </c>
      <c r="O2718" t="s">
        <v>4184</v>
      </c>
      <c r="Q2718" t="s">
        <v>23</v>
      </c>
    </row>
    <row r="2719" spans="1:25" x14ac:dyDescent="0.35">
      <c r="A2719" t="s">
        <v>4811</v>
      </c>
      <c r="B2719">
        <v>2</v>
      </c>
      <c r="C2719">
        <v>2</v>
      </c>
      <c r="D2719">
        <v>172.58</v>
      </c>
      <c r="E2719">
        <v>0.51167908763165704</v>
      </c>
      <c r="F2719" s="1">
        <f>-LOG10(Table2[[#This Row],[Anova (p)]])</f>
        <v>0.29100233231802536</v>
      </c>
      <c r="G2719" s="1">
        <f>Table2[[#This Row],[Anova (p)2]]^2</f>
        <v>8.4682357414530465E-2</v>
      </c>
      <c r="H2719">
        <v>1.02853550843292</v>
      </c>
      <c r="I2719">
        <f>LOG(Table2[[#This Row],[Max fold change]],2)</f>
        <v>4.0591601306499109E-2</v>
      </c>
      <c r="J2719">
        <f>Table2[[#This Row],[Column2]]*-1</f>
        <v>-4.0591601306499109E-2</v>
      </c>
      <c r="K2719">
        <f>Table2[[#This Row],[Column1]]^2</f>
        <v>1.6476780966257802E-3</v>
      </c>
      <c r="L2719">
        <f>SQRT(Table2[[#This Row],[Euclidean Distance]]+Table2[[#This Row],[Euclidean Distance3]])</f>
        <v>0.29381973301865932</v>
      </c>
      <c r="M2719" t="s">
        <v>0</v>
      </c>
      <c r="N2719" t="s">
        <v>1</v>
      </c>
      <c r="O2719" t="s">
        <v>4812</v>
      </c>
    </row>
    <row r="2720" spans="1:25" x14ac:dyDescent="0.35">
      <c r="A2720" t="s">
        <v>5289</v>
      </c>
      <c r="B2720">
        <v>1</v>
      </c>
      <c r="C2720">
        <v>1</v>
      </c>
      <c r="D2720">
        <v>32.450000000000003</v>
      </c>
      <c r="E2720">
        <v>0.83256232475182601</v>
      </c>
      <c r="F2720" s="1">
        <f>-LOG10(Table2[[#This Row],[Anova (p)]])</f>
        <v>7.9583245770394592E-2</v>
      </c>
      <c r="G2720" s="1">
        <f>Table2[[#This Row],[Anova (p)2]]^2</f>
        <v>6.3334930073510286E-3</v>
      </c>
      <c r="H2720">
        <v>1.0283822830454401</v>
      </c>
      <c r="I2720">
        <f>LOG(Table2[[#This Row],[Max fold change]],2)</f>
        <v>4.0376660769759917E-2</v>
      </c>
      <c r="J2720">
        <f>Table2[[#This Row],[Column2]]*-1</f>
        <v>-4.0376660769759917E-2</v>
      </c>
      <c r="K2720">
        <f>Table2[[#This Row],[Column1]]^2</f>
        <v>1.6302747349162695E-3</v>
      </c>
      <c r="L2720">
        <f>SQRT(Table2[[#This Row],[Euclidean Distance]]+Table2[[#This Row],[Euclidean Distance3]])</f>
        <v>8.9239944768401205E-2</v>
      </c>
      <c r="M2720" t="s">
        <v>0</v>
      </c>
      <c r="N2720" t="s">
        <v>1</v>
      </c>
      <c r="O2720" t="s">
        <v>5290</v>
      </c>
    </row>
    <row r="2721" spans="1:25" x14ac:dyDescent="0.35">
      <c r="A2721" t="s">
        <v>4807</v>
      </c>
      <c r="B2721">
        <v>14</v>
      </c>
      <c r="C2721">
        <v>13</v>
      </c>
      <c r="D2721">
        <v>1023.72</v>
      </c>
      <c r="E2721">
        <v>0.51033406192372799</v>
      </c>
      <c r="F2721" s="1">
        <f>-LOG10(Table2[[#This Row],[Anova (p)]])</f>
        <v>0.29214544399025427</v>
      </c>
      <c r="G2721" s="1">
        <f>Table2[[#This Row],[Anova (p)2]]^2</f>
        <v>8.5348960444262795E-2</v>
      </c>
      <c r="H2721">
        <v>1.0231788119465199</v>
      </c>
      <c r="I2721">
        <f>LOG(Table2[[#This Row],[Max fold change]],2)</f>
        <v>3.305829421864126E-2</v>
      </c>
      <c r="J2721">
        <f>Table2[[#This Row],[Column2]]*-1</f>
        <v>-3.305829421864126E-2</v>
      </c>
      <c r="K2721">
        <f>Table2[[#This Row],[Column1]]^2</f>
        <v>1.0928508166462502E-3</v>
      </c>
      <c r="L2721">
        <f>SQRT(Table2[[#This Row],[Euclidean Distance]]+Table2[[#This Row],[Euclidean Distance3]])</f>
        <v>0.2940098829306747</v>
      </c>
      <c r="M2721" t="s">
        <v>0</v>
      </c>
      <c r="N2721" t="s">
        <v>1</v>
      </c>
      <c r="O2721" t="s">
        <v>4808</v>
      </c>
    </row>
    <row r="2722" spans="1:25" x14ac:dyDescent="0.35">
      <c r="A2722" t="s">
        <v>3879</v>
      </c>
      <c r="B2722">
        <v>3</v>
      </c>
      <c r="C2722">
        <v>3</v>
      </c>
      <c r="D2722">
        <v>144.19</v>
      </c>
      <c r="E2722">
        <v>0.143140750842706</v>
      </c>
      <c r="F2722" s="1">
        <f>-LOG10(Table2[[#This Row],[Anova (p)]])</f>
        <v>0.84423670903077608</v>
      </c>
      <c r="G2722" s="1">
        <f>Table2[[#This Row],[Anova (p)2]]^2</f>
        <v>0.71273562087511522</v>
      </c>
      <c r="H2722">
        <v>1.0227403951404901</v>
      </c>
      <c r="I2722">
        <f>LOG(Table2[[#This Row],[Max fold change]],2)</f>
        <v>3.2439988510974925E-2</v>
      </c>
      <c r="J2722">
        <f>Table2[[#This Row],[Column2]]*-1</f>
        <v>-3.2439988510974925E-2</v>
      </c>
      <c r="K2722">
        <f>Table2[[#This Row],[Column1]]^2</f>
        <v>1.0523528545921851E-3</v>
      </c>
      <c r="L2722">
        <f>SQRT(Table2[[#This Row],[Euclidean Distance]]+Table2[[#This Row],[Euclidean Distance3]])</f>
        <v>0.84485973612766474</v>
      </c>
      <c r="M2722" t="s">
        <v>0</v>
      </c>
      <c r="N2722" t="s">
        <v>1</v>
      </c>
      <c r="O2722" t="s">
        <v>3880</v>
      </c>
      <c r="Q2722" t="s">
        <v>23</v>
      </c>
      <c r="T2722" t="s">
        <v>23</v>
      </c>
      <c r="Y2722" t="s">
        <v>23</v>
      </c>
    </row>
    <row r="2723" spans="1:25" x14ac:dyDescent="0.35">
      <c r="A2723" t="s">
        <v>3719</v>
      </c>
      <c r="B2723">
        <v>28</v>
      </c>
      <c r="C2723">
        <v>28</v>
      </c>
      <c r="D2723">
        <v>1590.12</v>
      </c>
      <c r="E2723">
        <v>0.11672630652440801</v>
      </c>
      <c r="F2723" s="1">
        <f>-LOG10(Table2[[#This Row],[Anova (p)]])</f>
        <v>0.93283125628629526</v>
      </c>
      <c r="G2723" s="1">
        <f>Table2[[#This Row],[Anova (p)2]]^2</f>
        <v>0.87017415270466791</v>
      </c>
      <c r="H2723">
        <v>1.02186520783908</v>
      </c>
      <c r="I2723">
        <f>LOG(Table2[[#This Row],[Max fold change]],2)</f>
        <v>3.1204905857510526E-2</v>
      </c>
      <c r="J2723">
        <f>Table2[[#This Row],[Column2]]*-1</f>
        <v>-3.1204905857510526E-2</v>
      </c>
      <c r="K2723">
        <f>Table2[[#This Row],[Column1]]^2</f>
        <v>9.7374614957609473E-4</v>
      </c>
      <c r="L2723">
        <f>SQRT(Table2[[#This Row],[Euclidean Distance]]+Table2[[#This Row],[Euclidean Distance3]])</f>
        <v>0.93335304084480486</v>
      </c>
      <c r="M2723" t="s">
        <v>0</v>
      </c>
      <c r="N2723" t="s">
        <v>1</v>
      </c>
      <c r="O2723" t="s">
        <v>3720</v>
      </c>
      <c r="V2723" t="s">
        <v>23</v>
      </c>
      <c r="Y2723" t="s">
        <v>23</v>
      </c>
    </row>
    <row r="2724" spans="1:25" x14ac:dyDescent="0.35">
      <c r="A2724" t="s">
        <v>4263</v>
      </c>
      <c r="B2724">
        <v>3</v>
      </c>
      <c r="C2724">
        <v>2</v>
      </c>
      <c r="D2724">
        <v>127.8</v>
      </c>
      <c r="E2724">
        <v>0.25258764475814999</v>
      </c>
      <c r="F2724" s="1">
        <f>-LOG10(Table2[[#This Row],[Anova (p)]])</f>
        <v>0.59758789663337775</v>
      </c>
      <c r="G2724" s="1">
        <f>Table2[[#This Row],[Anova (p)2]]^2</f>
        <v>0.35711129420270454</v>
      </c>
      <c r="H2724">
        <v>1.0192304911728001</v>
      </c>
      <c r="I2724">
        <f>LOG(Table2[[#This Row],[Max fold change]],2)</f>
        <v>2.7480342838121903E-2</v>
      </c>
      <c r="J2724">
        <f>Table2[[#This Row],[Column2]]*-1</f>
        <v>-2.7480342838121903E-2</v>
      </c>
      <c r="K2724">
        <f>Table2[[#This Row],[Column1]]^2</f>
        <v>7.5516924250071773E-4</v>
      </c>
      <c r="L2724">
        <f>SQRT(Table2[[#This Row],[Euclidean Distance]]+Table2[[#This Row],[Euclidean Distance3]])</f>
        <v>0.59821941078939034</v>
      </c>
      <c r="M2724" t="s">
        <v>0</v>
      </c>
      <c r="N2724" t="s">
        <v>1</v>
      </c>
      <c r="O2724" t="s">
        <v>4264</v>
      </c>
      <c r="R2724" t="s">
        <v>23</v>
      </c>
      <c r="S2724" t="s">
        <v>23</v>
      </c>
    </row>
    <row r="2725" spans="1:25" x14ac:dyDescent="0.35">
      <c r="A2725" t="s">
        <v>4779</v>
      </c>
      <c r="B2725">
        <v>12</v>
      </c>
      <c r="C2725">
        <v>12</v>
      </c>
      <c r="D2725">
        <v>571.66</v>
      </c>
      <c r="E2725">
        <v>0.49799172791846302</v>
      </c>
      <c r="F2725" s="1">
        <f>-LOG10(Table2[[#This Row],[Anova (p)]])</f>
        <v>0.30277787119450467</v>
      </c>
      <c r="G2725" s="1">
        <f>Table2[[#This Row],[Anova (p)2]]^2</f>
        <v>9.1674439285076056E-2</v>
      </c>
      <c r="H2725">
        <v>1.01685528802761</v>
      </c>
      <c r="I2725">
        <f>LOG(Table2[[#This Row],[Max fold change]],2)</f>
        <v>2.4114379195451851E-2</v>
      </c>
      <c r="J2725">
        <f>Table2[[#This Row],[Column2]]*-1</f>
        <v>-2.4114379195451851E-2</v>
      </c>
      <c r="K2725">
        <f>Table2[[#This Row],[Column1]]^2</f>
        <v>5.8150328398204104E-4</v>
      </c>
      <c r="L2725">
        <f>SQRT(Table2[[#This Row],[Euclidean Distance]]+Table2[[#This Row],[Euclidean Distance3]])</f>
        <v>0.3037366335644387</v>
      </c>
      <c r="M2725" t="s">
        <v>0</v>
      </c>
      <c r="N2725" t="s">
        <v>1</v>
      </c>
      <c r="O2725" t="s">
        <v>4780</v>
      </c>
    </row>
    <row r="2726" spans="1:25" x14ac:dyDescent="0.35">
      <c r="A2726" t="s">
        <v>4967</v>
      </c>
      <c r="B2726">
        <v>1</v>
      </c>
      <c r="C2726">
        <v>1</v>
      </c>
      <c r="D2726">
        <v>42.76</v>
      </c>
      <c r="E2726">
        <v>0.61317601541317301</v>
      </c>
      <c r="F2726" s="1">
        <f>-LOG10(Table2[[#This Row],[Anova (p)]])</f>
        <v>0.21241484106069411</v>
      </c>
      <c r="G2726" s="1">
        <f>Table2[[#This Row],[Anova (p)2]]^2</f>
        <v>4.512006470283994E-2</v>
      </c>
      <c r="H2726">
        <v>1.0164159575623899</v>
      </c>
      <c r="I2726">
        <f>LOG(Table2[[#This Row],[Max fold change]],2)</f>
        <v>2.3490930755188023E-2</v>
      </c>
      <c r="J2726">
        <f>Table2[[#This Row],[Column2]]*-1</f>
        <v>-2.3490930755188023E-2</v>
      </c>
      <c r="K2726">
        <f>Table2[[#This Row],[Column1]]^2</f>
        <v>5.5182382774503853E-4</v>
      </c>
      <c r="L2726">
        <f>SQRT(Table2[[#This Row],[Euclidean Distance]]+Table2[[#This Row],[Euclidean Distance3]])</f>
        <v>0.21370982319627935</v>
      </c>
      <c r="M2726" t="s">
        <v>0</v>
      </c>
      <c r="N2726" t="s">
        <v>1</v>
      </c>
      <c r="O2726" t="s">
        <v>4968</v>
      </c>
    </row>
    <row r="2727" spans="1:25" x14ac:dyDescent="0.35">
      <c r="A2727" t="s">
        <v>4741</v>
      </c>
      <c r="B2727">
        <v>24</v>
      </c>
      <c r="C2727">
        <v>23</v>
      </c>
      <c r="D2727">
        <v>1171.6600000000001</v>
      </c>
      <c r="E2727">
        <v>0.47599997231818802</v>
      </c>
      <c r="F2727" s="1">
        <f>-LOG10(Table2[[#This Row],[Anova (p)]])</f>
        <v>0.32239307253593236</v>
      </c>
      <c r="G2727" s="1">
        <f>Table2[[#This Row],[Anova (p)2]]^2</f>
        <v>0.10393729321915894</v>
      </c>
      <c r="H2727">
        <v>1.0156486571973899</v>
      </c>
      <c r="I2727">
        <f>LOG(Table2[[#This Row],[Max fold change]],2)</f>
        <v>2.2401417679641138E-2</v>
      </c>
      <c r="J2727">
        <f>Table2[[#This Row],[Column2]]*-1</f>
        <v>-2.2401417679641138E-2</v>
      </c>
      <c r="K2727">
        <f>Table2[[#This Row],[Column1]]^2</f>
        <v>5.0182351405773852E-4</v>
      </c>
      <c r="L2727">
        <f>SQRT(Table2[[#This Row],[Euclidean Distance]]+Table2[[#This Row],[Euclidean Distance3]])</f>
        <v>0.32317041438413985</v>
      </c>
      <c r="M2727" t="s">
        <v>0</v>
      </c>
      <c r="N2727" t="s">
        <v>1</v>
      </c>
      <c r="O2727" t="s">
        <v>4742</v>
      </c>
    </row>
    <row r="2728" spans="1:25" x14ac:dyDescent="0.35">
      <c r="A2728" t="s">
        <v>4935</v>
      </c>
      <c r="B2728">
        <v>3</v>
      </c>
      <c r="C2728">
        <v>3</v>
      </c>
      <c r="D2728">
        <v>71.459999999999994</v>
      </c>
      <c r="E2728">
        <v>0.59688641109167095</v>
      </c>
      <c r="F2728" s="1">
        <f>-LOG10(Table2[[#This Row],[Anova (p)]])</f>
        <v>0.22410830828386699</v>
      </c>
      <c r="G2728" s="1">
        <f>Table2[[#This Row],[Anova (p)2]]^2</f>
        <v>5.0224533841856767E-2</v>
      </c>
      <c r="H2728">
        <v>1.0135599863537501</v>
      </c>
      <c r="I2728">
        <f>LOG(Table2[[#This Row],[Max fold change]],2)</f>
        <v>1.9431475537996054E-2</v>
      </c>
      <c r="J2728">
        <f>Table2[[#This Row],[Column2]]*-1</f>
        <v>-1.9431475537996054E-2</v>
      </c>
      <c r="K2728">
        <f>Table2[[#This Row],[Column1]]^2</f>
        <v>3.7758224158373902E-4</v>
      </c>
      <c r="L2728">
        <f>SQRT(Table2[[#This Row],[Euclidean Distance]]+Table2[[#This Row],[Euclidean Distance3]])</f>
        <v>0.22494914110402936</v>
      </c>
      <c r="M2728" t="s">
        <v>0</v>
      </c>
      <c r="N2728" t="s">
        <v>1</v>
      </c>
      <c r="O2728" t="s">
        <v>4936</v>
      </c>
      <c r="P2728" t="s">
        <v>23</v>
      </c>
      <c r="S2728" t="s">
        <v>23</v>
      </c>
      <c r="T2728" t="s">
        <v>23</v>
      </c>
    </row>
    <row r="2729" spans="1:25" x14ac:dyDescent="0.35">
      <c r="A2729" t="s">
        <v>5091</v>
      </c>
      <c r="B2729">
        <v>13</v>
      </c>
      <c r="C2729">
        <v>13</v>
      </c>
      <c r="D2729">
        <v>788.59</v>
      </c>
      <c r="E2729">
        <v>0.69506655761025504</v>
      </c>
      <c r="F2729" s="1">
        <f>-LOG10(Table2[[#This Row],[Anova (p)]])</f>
        <v>0.15797360660577273</v>
      </c>
      <c r="G2729" s="1">
        <f>Table2[[#This Row],[Anova (p)2]]^2</f>
        <v>2.495566038403544E-2</v>
      </c>
      <c r="H2729">
        <v>1.01101922696774</v>
      </c>
      <c r="I2729">
        <f>LOG(Table2[[#This Row],[Max fold change]],2)</f>
        <v>1.5810433825744191E-2</v>
      </c>
      <c r="J2729">
        <f>Table2[[#This Row],[Column2]]*-1</f>
        <v>-1.5810433825744191E-2</v>
      </c>
      <c r="K2729">
        <f>Table2[[#This Row],[Column1]]^2</f>
        <v>2.4996981775823608E-4</v>
      </c>
      <c r="L2729">
        <f>SQRT(Table2[[#This Row],[Euclidean Distance]]+Table2[[#This Row],[Euclidean Distance3]])</f>
        <v>0.1587628111422624</v>
      </c>
      <c r="M2729" t="s">
        <v>0</v>
      </c>
      <c r="N2729" t="s">
        <v>1</v>
      </c>
      <c r="O2729" t="s">
        <v>5092</v>
      </c>
    </row>
    <row r="2730" spans="1:25" x14ac:dyDescent="0.35">
      <c r="A2730" t="s">
        <v>4309</v>
      </c>
      <c r="B2730">
        <v>4</v>
      </c>
      <c r="C2730">
        <v>4</v>
      </c>
      <c r="D2730">
        <v>161.38999999999999</v>
      </c>
      <c r="E2730">
        <v>0.266579996070055</v>
      </c>
      <c r="F2730" s="1">
        <f>-LOG10(Table2[[#This Row],[Anova (p)]])</f>
        <v>0.57417244277789159</v>
      </c>
      <c r="G2730" s="1">
        <f>Table2[[#This Row],[Anova (p)2]]^2</f>
        <v>0.32967399404553122</v>
      </c>
      <c r="H2730">
        <v>1.0063937990352301</v>
      </c>
      <c r="I2730">
        <f>LOG(Table2[[#This Row],[Max fold change]],2)</f>
        <v>9.1949380922769497E-3</v>
      </c>
      <c r="J2730">
        <f>Table2[[#This Row],[Column2]]*-1</f>
        <v>-9.1949380922769497E-3</v>
      </c>
      <c r="K2730">
        <f>Table2[[#This Row],[Column1]]^2</f>
        <v>8.4546886520805672E-5</v>
      </c>
      <c r="L2730">
        <f>SQRT(Table2[[#This Row],[Euclidean Distance]]+Table2[[#This Row],[Euclidean Distance3]])</f>
        <v>0.57424606305315851</v>
      </c>
      <c r="M2730" t="s">
        <v>0</v>
      </c>
      <c r="N2730" t="s">
        <v>1</v>
      </c>
      <c r="O2730" t="s">
        <v>4310</v>
      </c>
      <c r="P2730" t="s">
        <v>23</v>
      </c>
      <c r="Q2730" t="s">
        <v>23</v>
      </c>
      <c r="R2730" t="s">
        <v>23</v>
      </c>
      <c r="V2730" t="s">
        <v>23</v>
      </c>
    </row>
    <row r="2731" spans="1:25" x14ac:dyDescent="0.35">
      <c r="A2731" t="s">
        <v>4161</v>
      </c>
      <c r="B2731">
        <v>5</v>
      </c>
      <c r="C2731">
        <v>5</v>
      </c>
      <c r="D2731">
        <v>196.22</v>
      </c>
      <c r="E2731">
        <v>0.216547964631426</v>
      </c>
      <c r="F2731" s="1">
        <f>-LOG10(Table2[[#This Row],[Anova (p)]])</f>
        <v>0.66444589391748921</v>
      </c>
      <c r="G2731" s="1">
        <f>Table2[[#This Row],[Anova (p)2]]^2</f>
        <v>0.44148834594381131</v>
      </c>
      <c r="H2731">
        <v>1.0050035494521401</v>
      </c>
      <c r="I2731">
        <f>LOG(Table2[[#This Row],[Max fold change]],2)</f>
        <v>7.20059669570407E-3</v>
      </c>
      <c r="J2731">
        <f>Table2[[#This Row],[Column2]]*-1</f>
        <v>-7.20059669570407E-3</v>
      </c>
      <c r="K2731">
        <f>Table2[[#This Row],[Column1]]^2</f>
        <v>5.1848592774184368E-5</v>
      </c>
      <c r="L2731">
        <f>SQRT(Table2[[#This Row],[Euclidean Distance]]+Table2[[#This Row],[Euclidean Distance3]])</f>
        <v>0.66448490918649572</v>
      </c>
      <c r="M2731" t="s">
        <v>0</v>
      </c>
      <c r="N2731" t="s">
        <v>1</v>
      </c>
      <c r="O2731" t="s">
        <v>4162</v>
      </c>
      <c r="P2731" t="s">
        <v>23</v>
      </c>
      <c r="Q2731" t="s">
        <v>23</v>
      </c>
      <c r="R2731" t="s">
        <v>23</v>
      </c>
      <c r="V2731" t="s">
        <v>23</v>
      </c>
    </row>
    <row r="2732" spans="1:25" x14ac:dyDescent="0.35">
      <c r="A2732" t="s">
        <v>5035</v>
      </c>
      <c r="B2732">
        <v>10</v>
      </c>
      <c r="C2732">
        <v>10</v>
      </c>
      <c r="D2732">
        <v>454.95</v>
      </c>
      <c r="E2732">
        <v>0.65876423397877804</v>
      </c>
      <c r="F2732" s="1">
        <f>-LOG10(Table2[[#This Row],[Anova (p)]])</f>
        <v>0.18126998783760775</v>
      </c>
      <c r="G2732" s="1">
        <f>Table2[[#This Row],[Anova (p)2]]^2</f>
        <v>3.2858808490646464E-2</v>
      </c>
      <c r="H2732">
        <v>1.00275149265617</v>
      </c>
      <c r="I2732">
        <f>LOG(Table2[[#This Row],[Max fold change]],2)</f>
        <v>3.9641136927375505E-3</v>
      </c>
      <c r="J2732">
        <f>Table2[[#This Row],[Column2]]*-1</f>
        <v>-3.9641136927375505E-3</v>
      </c>
      <c r="K2732">
        <f>Table2[[#This Row],[Column1]]^2</f>
        <v>1.5714197368949338E-5</v>
      </c>
      <c r="L2732">
        <f>SQRT(Table2[[#This Row],[Euclidean Distance]]+Table2[[#This Row],[Euclidean Distance3]])</f>
        <v>0.18131332738664141</v>
      </c>
      <c r="M2732" t="s">
        <v>0</v>
      </c>
      <c r="N2732" t="s">
        <v>1</v>
      </c>
      <c r="O2732" t="s">
        <v>5036</v>
      </c>
      <c r="R2732" t="s">
        <v>23</v>
      </c>
    </row>
    <row r="2733" spans="1:25" x14ac:dyDescent="0.35">
      <c r="A2733" t="s">
        <v>4213</v>
      </c>
      <c r="B2733">
        <v>9</v>
      </c>
      <c r="C2733">
        <v>9</v>
      </c>
      <c r="D2733">
        <v>455.52</v>
      </c>
      <c r="E2733">
        <v>0.23425875180768799</v>
      </c>
      <c r="F2733" s="1">
        <f>-LOG10(Table2[[#This Row],[Anova (p)]])</f>
        <v>0.63030417507930736</v>
      </c>
      <c r="G2733" s="1">
        <f>Table2[[#This Row],[Anova (p)2]]^2</f>
        <v>0.39728335312240615</v>
      </c>
      <c r="H2733">
        <v>1.00250275208115</v>
      </c>
      <c r="I2733">
        <f>LOG(Table2[[#This Row],[Max fold change]],2)</f>
        <v>3.6061971873052817E-3</v>
      </c>
      <c r="J2733">
        <f>Table2[[#This Row],[Column2]]*-1</f>
        <v>-3.6061971873052817E-3</v>
      </c>
      <c r="K2733">
        <f>Table2[[#This Row],[Column1]]^2</f>
        <v>1.3004658153728526E-5</v>
      </c>
      <c r="L2733">
        <f>SQRT(Table2[[#This Row],[Euclidean Distance]]+Table2[[#This Row],[Euclidean Distance3]])</f>
        <v>0.63031449117131988</v>
      </c>
      <c r="M2733" t="s">
        <v>0</v>
      </c>
      <c r="N2733" t="s">
        <v>1</v>
      </c>
      <c r="O2733" t="s">
        <v>4214</v>
      </c>
      <c r="P2733" t="s">
        <v>23</v>
      </c>
      <c r="Q2733" t="s">
        <v>23</v>
      </c>
      <c r="V2733" t="s">
        <v>23</v>
      </c>
    </row>
    <row r="2734" spans="1:25" x14ac:dyDescent="0.35">
      <c r="A2734" t="s">
        <v>5371</v>
      </c>
      <c r="B2734">
        <v>33</v>
      </c>
      <c r="C2734">
        <v>32</v>
      </c>
      <c r="D2734">
        <v>1954.81</v>
      </c>
      <c r="E2734">
        <v>0.88802497564467697</v>
      </c>
      <c r="F2734" s="1">
        <f>-LOG10(Table2[[#This Row],[Anova (p)]])</f>
        <v>5.1574819545575558E-2</v>
      </c>
      <c r="G2734" s="1">
        <f>Table2[[#This Row],[Anova (p)2]]^2</f>
        <v>2.6599620111586826E-3</v>
      </c>
      <c r="H2734">
        <v>1.0013724961535699</v>
      </c>
      <c r="I2734">
        <f>LOG(Table2[[#This Row],[Max fold change]],2)</f>
        <v>1.9787358011631186E-3</v>
      </c>
      <c r="J2734">
        <f>Table2[[#This Row],[Column2]]*-1</f>
        <v>-1.9787358011631186E-3</v>
      </c>
      <c r="K2734">
        <f>Table2[[#This Row],[Column1]]^2</f>
        <v>3.9153953708046489E-6</v>
      </c>
      <c r="L2734">
        <f>SQRT(Table2[[#This Row],[Euclidean Distance]]+Table2[[#This Row],[Euclidean Distance3]])</f>
        <v>5.1612763988469826E-2</v>
      </c>
      <c r="M2734" t="s">
        <v>0</v>
      </c>
      <c r="N2734" t="s">
        <v>1</v>
      </c>
      <c r="O2734" t="s">
        <v>5372</v>
      </c>
      <c r="Q2734" t="s">
        <v>23</v>
      </c>
    </row>
    <row r="2735" spans="1:25" x14ac:dyDescent="0.35">
      <c r="A2735" t="s">
        <v>3885</v>
      </c>
      <c r="B2735">
        <v>1</v>
      </c>
      <c r="C2735">
        <v>1</v>
      </c>
      <c r="D2735">
        <v>19.3</v>
      </c>
      <c r="E2735">
        <v>0.14454375807995601</v>
      </c>
      <c r="F2735" s="1">
        <f>-LOG10(Table2[[#This Row],[Anova (p)]])</f>
        <v>0.8400006579882211</v>
      </c>
      <c r="G2735" s="1">
        <f>Table2[[#This Row],[Anova (p)2]]^2</f>
        <v>0.70560110542064436</v>
      </c>
      <c r="H2735">
        <v>1.0013632458758901</v>
      </c>
      <c r="I2735">
        <f>LOG(Table2[[#This Row],[Max fold change]],2)</f>
        <v>1.965408701181249E-3</v>
      </c>
      <c r="J2735">
        <f>Table2[[#This Row],[Column2]]*-1</f>
        <v>-1.965408701181249E-3</v>
      </c>
      <c r="K2735">
        <f>Table2[[#This Row],[Column1]]^2</f>
        <v>3.8628313626789644E-6</v>
      </c>
      <c r="L2735">
        <f>SQRT(Table2[[#This Row],[Euclidean Distance]]+Table2[[#This Row],[Euclidean Distance3]])</f>
        <v>0.84000295728765562</v>
      </c>
      <c r="M2735" t="s">
        <v>0</v>
      </c>
      <c r="N2735" t="s">
        <v>1</v>
      </c>
      <c r="O2735" t="s">
        <v>3886</v>
      </c>
      <c r="P2735" t="s">
        <v>23</v>
      </c>
      <c r="R2735" t="s">
        <v>23</v>
      </c>
      <c r="V2735" t="s">
        <v>23</v>
      </c>
      <c r="Y2735" t="s">
        <v>23</v>
      </c>
    </row>
    <row r="2736" spans="1:25" x14ac:dyDescent="0.35">
      <c r="A2736" t="s">
        <v>4827</v>
      </c>
      <c r="B2736">
        <v>6</v>
      </c>
      <c r="C2736">
        <v>5</v>
      </c>
      <c r="D2736">
        <v>262.44</v>
      </c>
      <c r="E2736">
        <v>0.52000761724811495</v>
      </c>
      <c r="F2736" s="1">
        <f>-LOG10(Table2[[#This Row],[Anova (p)]])</f>
        <v>0.28399029462559661</v>
      </c>
      <c r="G2736" s="1">
        <f>Table2[[#This Row],[Anova (p)2]]^2</f>
        <v>8.0650487441533164E-2</v>
      </c>
      <c r="H2736">
        <v>1.0010548264338199</v>
      </c>
      <c r="I2736">
        <f>LOG(Table2[[#This Row],[Max fold change]],2)</f>
        <v>1.5209908153661065E-3</v>
      </c>
      <c r="J2736">
        <f>Table2[[#This Row],[Column2]]*-1</f>
        <v>-1.5209908153661065E-3</v>
      </c>
      <c r="K2736">
        <f>Table2[[#This Row],[Column1]]^2</f>
        <v>2.3134130604280533E-6</v>
      </c>
      <c r="L2736">
        <f>SQRT(Table2[[#This Row],[Euclidean Distance]]+Table2[[#This Row],[Euclidean Distance3]])</f>
        <v>0.28399436764589819</v>
      </c>
      <c r="M2736" t="s">
        <v>0</v>
      </c>
      <c r="N2736" t="s">
        <v>1</v>
      </c>
      <c r="O2736" t="s">
        <v>4828</v>
      </c>
    </row>
    <row r="2737" spans="1:18" x14ac:dyDescent="0.35">
      <c r="A2737" t="s">
        <v>4831</v>
      </c>
      <c r="B2737">
        <v>2</v>
      </c>
      <c r="C2737">
        <v>2</v>
      </c>
      <c r="D2737">
        <v>97.17</v>
      </c>
      <c r="E2737">
        <v>0.52444852770115202</v>
      </c>
      <c r="F2737" s="1">
        <f>-LOG10(Table2[[#This Row],[Anova (p)]])</f>
        <v>0.2802971294576575</v>
      </c>
      <c r="G2737" s="1">
        <f>Table2[[#This Row],[Anova (p)2]]^2</f>
        <v>7.8566480782202811E-2</v>
      </c>
      <c r="H2737">
        <v>1.0008764748185699</v>
      </c>
      <c r="I2737">
        <f>LOG(Table2[[#This Row],[Max fold change]],2)</f>
        <v>1.2639320527846475E-3</v>
      </c>
      <c r="J2737">
        <f>Table2[[#This Row],[Column2]]*-1</f>
        <v>-1.2639320527846475E-3</v>
      </c>
      <c r="K2737">
        <f>Table2[[#This Row],[Column1]]^2</f>
        <v>1.5975242340564128E-6</v>
      </c>
      <c r="L2737">
        <f>SQRT(Table2[[#This Row],[Euclidean Distance]]+Table2[[#This Row],[Euclidean Distance3]])</f>
        <v>0.28029997914098542</v>
      </c>
      <c r="M2737" t="s">
        <v>0</v>
      </c>
      <c r="N2737" t="s">
        <v>1</v>
      </c>
      <c r="O2737" t="s">
        <v>4832</v>
      </c>
      <c r="R2737" t="s">
        <v>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B29E4D5BF42B47B7FD240D7C697B00" ma:contentTypeVersion="0" ma:contentTypeDescription="Create a new document." ma:contentTypeScope="" ma:versionID="e60ae3f4530b1a9b63493cb002e00ac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48E6B9-72A7-409A-B4CB-FE4949709C2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81C12F-A779-4BD6-A0F7-EA7E4F9D70A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C96D155-F5DF-41FF-975B-40AEC5ECB3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HCC_diagnosis_new_171214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awmr</dc:creator>
  <cp:lastModifiedBy>Karin Schork</cp:lastModifiedBy>
  <dcterms:created xsi:type="dcterms:W3CDTF">2014-12-17T11:59:49Z</dcterms:created>
  <dcterms:modified xsi:type="dcterms:W3CDTF">2022-09-26T11:35:20Z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0x010100D0B29E4D5BF42B47B7FD240D7C697B00</vt:lpwstr>
  </property>
</Properties>
</file>